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1a11831061d0294/UNI/"/>
    </mc:Choice>
  </mc:AlternateContent>
  <xr:revisionPtr revIDLastSave="25" documentId="8_{5336E321-9D1A-4AF1-B061-ADD4440EE2B9}" xr6:coauthVersionLast="47" xr6:coauthVersionMax="47" xr10:uidLastSave="{5838E8EA-C4E9-41A9-9CF1-FFAA46C06959}"/>
  <bookViews>
    <workbookView xWindow="-120" yWindow="-120" windowWidth="29040" windowHeight="15720" activeTab="1" xr2:uid="{00000000-000D-0000-FFFF-FFFF00000000}"/>
  </bookViews>
  <sheets>
    <sheet name="WLTC_class_3" sheetId="1" r:id="rId1"/>
    <sheet name="WLTP" sheetId="25" r:id="rId2"/>
    <sheet name="GRAPHS" sheetId="27" r:id="rId3"/>
  </sheets>
  <definedNames>
    <definedName name="_xlnm._FilterDatabase" localSheetId="0" hidden="1">WLTC_class_3!$H$8:$H$1808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9" i="25" l="1"/>
  <c r="AD10" i="25"/>
  <c r="AD11" i="25"/>
  <c r="AD12" i="25"/>
  <c r="AD13" i="25"/>
  <c r="AD14" i="25"/>
  <c r="AD15" i="25"/>
  <c r="AD16" i="25"/>
  <c r="AD17" i="25"/>
  <c r="AD18" i="25"/>
  <c r="AD19" i="25"/>
  <c r="AD20" i="25"/>
  <c r="AD21" i="25"/>
  <c r="AD22" i="25"/>
  <c r="AD23" i="25"/>
  <c r="AD24" i="25"/>
  <c r="AD25" i="25"/>
  <c r="AD26" i="25"/>
  <c r="AD27" i="25"/>
  <c r="AD28" i="25"/>
  <c r="AD29" i="25"/>
  <c r="AD30" i="25"/>
  <c r="AD31" i="25"/>
  <c r="AD32" i="25"/>
  <c r="AD33" i="25"/>
  <c r="AD34" i="25"/>
  <c r="AD35" i="25"/>
  <c r="AD36" i="25"/>
  <c r="AD37" i="25"/>
  <c r="AD38" i="25"/>
  <c r="AD39" i="25"/>
  <c r="AD40" i="25"/>
  <c r="AD41" i="25"/>
  <c r="AD42" i="25"/>
  <c r="AD43" i="25"/>
  <c r="AD44" i="25"/>
  <c r="AD45" i="25"/>
  <c r="AD46" i="25"/>
  <c r="AD47" i="25"/>
  <c r="AD48" i="25"/>
  <c r="AD49" i="25"/>
  <c r="AD50" i="25"/>
  <c r="AD51" i="25"/>
  <c r="AD52" i="25"/>
  <c r="AD53" i="25"/>
  <c r="AD54" i="25"/>
  <c r="AD55" i="25"/>
  <c r="AD56" i="25"/>
  <c r="AD57" i="25"/>
  <c r="AD58" i="25"/>
  <c r="AD59" i="25"/>
  <c r="AD60" i="25"/>
  <c r="AD61" i="25"/>
  <c r="AD62" i="25"/>
  <c r="AD63" i="25"/>
  <c r="AD64" i="25"/>
  <c r="AD65" i="25"/>
  <c r="AD66" i="25"/>
  <c r="AD67" i="25"/>
  <c r="AD68" i="25"/>
  <c r="AD69" i="25"/>
  <c r="AD70" i="25"/>
  <c r="AD71" i="25"/>
  <c r="AD72" i="25"/>
  <c r="AD73" i="25"/>
  <c r="AD74" i="25"/>
  <c r="AD75" i="25"/>
  <c r="AD76" i="25"/>
  <c r="AD77" i="25"/>
  <c r="AD78" i="25"/>
  <c r="AD79" i="25"/>
  <c r="AD80" i="25"/>
  <c r="AD81" i="25"/>
  <c r="AD82" i="25"/>
  <c r="AD83" i="25"/>
  <c r="AD84" i="25"/>
  <c r="AD85" i="25"/>
  <c r="AD86" i="25"/>
  <c r="AD87" i="25"/>
  <c r="AD88" i="25"/>
  <c r="AD89" i="25"/>
  <c r="AD90" i="25"/>
  <c r="AD91" i="25"/>
  <c r="AD92" i="25"/>
  <c r="AD93" i="25"/>
  <c r="AD94" i="25"/>
  <c r="AD95" i="25"/>
  <c r="AD96" i="25"/>
  <c r="AD97" i="25"/>
  <c r="AD98" i="25"/>
  <c r="AD99" i="25"/>
  <c r="AD100" i="25"/>
  <c r="AD101" i="25"/>
  <c r="AD102" i="25"/>
  <c r="AD103" i="25"/>
  <c r="AD104" i="25"/>
  <c r="AD105" i="25"/>
  <c r="AD106" i="25"/>
  <c r="AD107" i="25"/>
  <c r="AD108" i="25"/>
  <c r="AD109" i="25"/>
  <c r="AD110" i="25"/>
  <c r="AD111" i="25"/>
  <c r="AD112" i="25"/>
  <c r="AD113" i="25"/>
  <c r="AD114" i="25"/>
  <c r="AD115" i="25"/>
  <c r="AD116" i="25"/>
  <c r="AD117" i="25"/>
  <c r="AD118" i="25"/>
  <c r="AD119" i="25"/>
  <c r="AD120" i="25"/>
  <c r="AD121" i="25"/>
  <c r="AD122" i="25"/>
  <c r="AD123" i="25"/>
  <c r="AD124" i="25"/>
  <c r="AD125" i="25"/>
  <c r="AD126" i="25"/>
  <c r="AD127" i="25"/>
  <c r="AD128" i="25"/>
  <c r="AD129" i="25"/>
  <c r="AD130" i="25"/>
  <c r="AD131" i="25"/>
  <c r="AD132" i="25"/>
  <c r="AD133" i="25"/>
  <c r="AD134" i="25"/>
  <c r="AD135" i="25"/>
  <c r="AD136" i="25"/>
  <c r="AD137" i="25"/>
  <c r="AD138" i="25"/>
  <c r="AD139" i="25"/>
  <c r="AD140" i="25"/>
  <c r="AD141" i="25"/>
  <c r="AD142" i="25"/>
  <c r="AD143" i="25"/>
  <c r="AD144" i="25"/>
  <c r="AD145" i="25"/>
  <c r="AD146" i="25"/>
  <c r="AD147" i="25"/>
  <c r="AD148" i="25"/>
  <c r="AD149" i="25"/>
  <c r="AD150" i="25"/>
  <c r="AD151" i="25"/>
  <c r="AD152" i="25"/>
  <c r="AD153" i="25"/>
  <c r="AD154" i="25"/>
  <c r="AD155" i="25"/>
  <c r="AD156" i="25"/>
  <c r="AD157" i="25"/>
  <c r="AD158" i="25"/>
  <c r="AD159" i="25"/>
  <c r="AD160" i="25"/>
  <c r="AD161" i="25"/>
  <c r="AD162" i="25"/>
  <c r="AD163" i="25"/>
  <c r="AD164" i="25"/>
  <c r="AD165" i="25"/>
  <c r="AD166" i="25"/>
  <c r="AD167" i="25"/>
  <c r="AD168" i="25"/>
  <c r="AD169" i="25"/>
  <c r="AD170" i="25"/>
  <c r="AD171" i="25"/>
  <c r="AD172" i="25"/>
  <c r="AD173" i="25"/>
  <c r="AD174" i="25"/>
  <c r="AD175" i="25"/>
  <c r="AD176" i="25"/>
  <c r="AD177" i="25"/>
  <c r="AD178" i="25"/>
  <c r="AD179" i="25"/>
  <c r="AD180" i="25"/>
  <c r="AD181" i="25"/>
  <c r="AD182" i="25"/>
  <c r="AD183" i="25"/>
  <c r="AD184" i="25"/>
  <c r="AD185" i="25"/>
  <c r="AD186" i="25"/>
  <c r="AD187" i="25"/>
  <c r="AD188" i="25"/>
  <c r="AD189" i="25"/>
  <c r="AD190" i="25"/>
  <c r="AD191" i="25"/>
  <c r="AD192" i="25"/>
  <c r="AD193" i="25"/>
  <c r="AD194" i="25"/>
  <c r="AD195" i="25"/>
  <c r="AD196" i="25"/>
  <c r="AD197" i="25"/>
  <c r="AD198" i="25"/>
  <c r="AD199" i="25"/>
  <c r="AD200" i="25"/>
  <c r="AD201" i="25"/>
  <c r="AD202" i="25"/>
  <c r="AD203" i="25"/>
  <c r="AD204" i="25"/>
  <c r="AD205" i="25"/>
  <c r="AD206" i="25"/>
  <c r="AD207" i="25"/>
  <c r="AD208" i="25"/>
  <c r="AD209" i="25"/>
  <c r="AD210" i="25"/>
  <c r="AD211" i="25"/>
  <c r="AD212" i="25"/>
  <c r="AD213" i="25"/>
  <c r="AD214" i="25"/>
  <c r="AD215" i="25"/>
  <c r="AD216" i="25"/>
  <c r="AD217" i="25"/>
  <c r="AD218" i="25"/>
  <c r="AD219" i="25"/>
  <c r="AD220" i="25"/>
  <c r="AD221" i="25"/>
  <c r="AD222" i="25"/>
  <c r="AD223" i="25"/>
  <c r="AD224" i="25"/>
  <c r="AD225" i="25"/>
  <c r="AD226" i="25"/>
  <c r="AD227" i="25"/>
  <c r="AD228" i="25"/>
  <c r="AD229" i="25"/>
  <c r="AD230" i="25"/>
  <c r="AD231" i="25"/>
  <c r="AD232" i="25"/>
  <c r="AD233" i="25"/>
  <c r="AD234" i="25"/>
  <c r="AD235" i="25"/>
  <c r="AD236" i="25"/>
  <c r="AD237" i="25"/>
  <c r="AD238" i="25"/>
  <c r="AD239" i="25"/>
  <c r="AD240" i="25"/>
  <c r="AD241" i="25"/>
  <c r="AD242" i="25"/>
  <c r="AD243" i="25"/>
  <c r="AD244" i="25"/>
  <c r="AD245" i="25"/>
  <c r="AD246" i="25"/>
  <c r="AD247" i="25"/>
  <c r="AD248" i="25"/>
  <c r="AD249" i="25"/>
  <c r="AD250" i="25"/>
  <c r="AD251" i="25"/>
  <c r="AD252" i="25"/>
  <c r="AD253" i="25"/>
  <c r="AD254" i="25"/>
  <c r="AD255" i="25"/>
  <c r="AD256" i="25"/>
  <c r="AD257" i="25"/>
  <c r="AD258" i="25"/>
  <c r="AD259" i="25"/>
  <c r="AD260" i="25"/>
  <c r="AD261" i="25"/>
  <c r="AD262" i="25"/>
  <c r="AD263" i="25"/>
  <c r="AD264" i="25"/>
  <c r="AD265" i="25"/>
  <c r="AD266" i="25"/>
  <c r="AD267" i="25"/>
  <c r="AD268" i="25"/>
  <c r="AD269" i="25"/>
  <c r="AD270" i="25"/>
  <c r="AD271" i="25"/>
  <c r="AD272" i="25"/>
  <c r="AD273" i="25"/>
  <c r="AD274" i="25"/>
  <c r="AD275" i="25"/>
  <c r="AD276" i="25"/>
  <c r="AD277" i="25"/>
  <c r="AD278" i="25"/>
  <c r="AD279" i="25"/>
  <c r="AD280" i="25"/>
  <c r="AD281" i="25"/>
  <c r="AD282" i="25"/>
  <c r="AD283" i="25"/>
  <c r="AD284" i="25"/>
  <c r="AD285" i="25"/>
  <c r="AD286" i="25"/>
  <c r="AD287" i="25"/>
  <c r="AD288" i="25"/>
  <c r="AD289" i="25"/>
  <c r="AD290" i="25"/>
  <c r="AD291" i="25"/>
  <c r="AD292" i="25"/>
  <c r="AD293" i="25"/>
  <c r="AD294" i="25"/>
  <c r="AD295" i="25"/>
  <c r="AD296" i="25"/>
  <c r="AD297" i="25"/>
  <c r="AD298" i="25"/>
  <c r="AD299" i="25"/>
  <c r="AD300" i="25"/>
  <c r="AD301" i="25"/>
  <c r="AD302" i="25"/>
  <c r="AD303" i="25"/>
  <c r="AD304" i="25"/>
  <c r="AD305" i="25"/>
  <c r="AD306" i="25"/>
  <c r="AD307" i="25"/>
  <c r="AD308" i="25"/>
  <c r="AD309" i="25"/>
  <c r="AD310" i="25"/>
  <c r="AD311" i="25"/>
  <c r="AD312" i="25"/>
  <c r="AD313" i="25"/>
  <c r="AD314" i="25"/>
  <c r="AD315" i="25"/>
  <c r="AD316" i="25"/>
  <c r="AD317" i="25"/>
  <c r="AD318" i="25"/>
  <c r="AD319" i="25"/>
  <c r="AD320" i="25"/>
  <c r="AD321" i="25"/>
  <c r="AD322" i="25"/>
  <c r="AD323" i="25"/>
  <c r="AD324" i="25"/>
  <c r="AD325" i="25"/>
  <c r="AD326" i="25"/>
  <c r="AD327" i="25"/>
  <c r="AD328" i="25"/>
  <c r="AD329" i="25"/>
  <c r="AD330" i="25"/>
  <c r="AD331" i="25"/>
  <c r="AD332" i="25"/>
  <c r="AD333" i="25"/>
  <c r="AD334" i="25"/>
  <c r="AD335" i="25"/>
  <c r="AD336" i="25"/>
  <c r="AD337" i="25"/>
  <c r="AD338" i="25"/>
  <c r="AD339" i="25"/>
  <c r="AD340" i="25"/>
  <c r="AD341" i="25"/>
  <c r="AD342" i="25"/>
  <c r="AD343" i="25"/>
  <c r="AD344" i="25"/>
  <c r="AD345" i="25"/>
  <c r="AD346" i="25"/>
  <c r="AD347" i="25"/>
  <c r="AD348" i="25"/>
  <c r="AD349" i="25"/>
  <c r="AD350" i="25"/>
  <c r="AD351" i="25"/>
  <c r="AD352" i="25"/>
  <c r="AD353" i="25"/>
  <c r="AD354" i="25"/>
  <c r="AD355" i="25"/>
  <c r="AD356" i="25"/>
  <c r="AD357" i="25"/>
  <c r="AD358" i="25"/>
  <c r="AD359" i="25"/>
  <c r="AD360" i="25"/>
  <c r="AD361" i="25"/>
  <c r="AD362" i="25"/>
  <c r="AD363" i="25"/>
  <c r="AD364" i="25"/>
  <c r="AD365" i="25"/>
  <c r="AD366" i="25"/>
  <c r="AD367" i="25"/>
  <c r="AD368" i="25"/>
  <c r="AD369" i="25"/>
  <c r="AD370" i="25"/>
  <c r="AD371" i="25"/>
  <c r="AD372" i="25"/>
  <c r="AD373" i="25"/>
  <c r="AD374" i="25"/>
  <c r="AD375" i="25"/>
  <c r="AD376" i="25"/>
  <c r="AD377" i="25"/>
  <c r="AD378" i="25"/>
  <c r="AD379" i="25"/>
  <c r="AD380" i="25"/>
  <c r="AD381" i="25"/>
  <c r="AD382" i="25"/>
  <c r="AD383" i="25"/>
  <c r="AD384" i="25"/>
  <c r="AD385" i="25"/>
  <c r="AD386" i="25"/>
  <c r="AD387" i="25"/>
  <c r="AD388" i="25"/>
  <c r="AD389" i="25"/>
  <c r="AD390" i="25"/>
  <c r="AD391" i="25"/>
  <c r="AD392" i="25"/>
  <c r="AD393" i="25"/>
  <c r="AD394" i="25"/>
  <c r="AD395" i="25"/>
  <c r="AD396" i="25"/>
  <c r="AD397" i="25"/>
  <c r="AD398" i="25"/>
  <c r="AD399" i="25"/>
  <c r="AD400" i="25"/>
  <c r="AD401" i="25"/>
  <c r="AD402" i="25"/>
  <c r="AD403" i="25"/>
  <c r="AD404" i="25"/>
  <c r="AD405" i="25"/>
  <c r="AD406" i="25"/>
  <c r="AD407" i="25"/>
  <c r="AD408" i="25"/>
  <c r="AD409" i="25"/>
  <c r="AD410" i="25"/>
  <c r="AD411" i="25"/>
  <c r="AD412" i="25"/>
  <c r="AD413" i="25"/>
  <c r="AD414" i="25"/>
  <c r="AD415" i="25"/>
  <c r="AD416" i="25"/>
  <c r="AD417" i="25"/>
  <c r="AD418" i="25"/>
  <c r="AD419" i="25"/>
  <c r="AD420" i="25"/>
  <c r="AD421" i="25"/>
  <c r="AD422" i="25"/>
  <c r="AD423" i="25"/>
  <c r="AD424" i="25"/>
  <c r="AD425" i="25"/>
  <c r="AD426" i="25"/>
  <c r="AD427" i="25"/>
  <c r="AD428" i="25"/>
  <c r="AD429" i="25"/>
  <c r="AD430" i="25"/>
  <c r="AD431" i="25"/>
  <c r="AD432" i="25"/>
  <c r="AD433" i="25"/>
  <c r="AD434" i="25"/>
  <c r="AD435" i="25"/>
  <c r="AD436" i="25"/>
  <c r="AD437" i="25"/>
  <c r="AD438" i="25"/>
  <c r="AD439" i="25"/>
  <c r="AD440" i="25"/>
  <c r="AD441" i="25"/>
  <c r="AD442" i="25"/>
  <c r="AD443" i="25"/>
  <c r="AD444" i="25"/>
  <c r="AD445" i="25"/>
  <c r="AD446" i="25"/>
  <c r="AD447" i="25"/>
  <c r="AD448" i="25"/>
  <c r="AD449" i="25"/>
  <c r="AD450" i="25"/>
  <c r="AD451" i="25"/>
  <c r="AD452" i="25"/>
  <c r="AD453" i="25"/>
  <c r="AD454" i="25"/>
  <c r="AD455" i="25"/>
  <c r="AD456" i="25"/>
  <c r="AD457" i="25"/>
  <c r="AD458" i="25"/>
  <c r="AD459" i="25"/>
  <c r="AD460" i="25"/>
  <c r="AD461" i="25"/>
  <c r="AD462" i="25"/>
  <c r="AD463" i="25"/>
  <c r="AD464" i="25"/>
  <c r="AD465" i="25"/>
  <c r="AD466" i="25"/>
  <c r="AD467" i="25"/>
  <c r="AD468" i="25"/>
  <c r="AD469" i="25"/>
  <c r="AD470" i="25"/>
  <c r="AD471" i="25"/>
  <c r="AD472" i="25"/>
  <c r="AD473" i="25"/>
  <c r="AD474" i="25"/>
  <c r="AD475" i="25"/>
  <c r="AD476" i="25"/>
  <c r="AD477" i="25"/>
  <c r="AD478" i="25"/>
  <c r="AD479" i="25"/>
  <c r="AD480" i="25"/>
  <c r="AD481" i="25"/>
  <c r="AD482" i="25"/>
  <c r="AD483" i="25"/>
  <c r="AD484" i="25"/>
  <c r="AD485" i="25"/>
  <c r="AD486" i="25"/>
  <c r="AD487" i="25"/>
  <c r="AD488" i="25"/>
  <c r="AD489" i="25"/>
  <c r="AD490" i="25"/>
  <c r="AD491" i="25"/>
  <c r="AD492" i="25"/>
  <c r="AD493" i="25"/>
  <c r="AD494" i="25"/>
  <c r="AD495" i="25"/>
  <c r="AD496" i="25"/>
  <c r="AD497" i="25"/>
  <c r="AD498" i="25"/>
  <c r="AD499" i="25"/>
  <c r="AD500" i="25"/>
  <c r="AD501" i="25"/>
  <c r="AD502" i="25"/>
  <c r="AD503" i="25"/>
  <c r="AD504" i="25"/>
  <c r="AD505" i="25"/>
  <c r="AD506" i="25"/>
  <c r="AD507" i="25"/>
  <c r="AD508" i="25"/>
  <c r="AD509" i="25"/>
  <c r="AD510" i="25"/>
  <c r="AD511" i="25"/>
  <c r="AD512" i="25"/>
  <c r="AD513" i="25"/>
  <c r="AD514" i="25"/>
  <c r="AD515" i="25"/>
  <c r="AD516" i="25"/>
  <c r="AD517" i="25"/>
  <c r="AD518" i="25"/>
  <c r="AD519" i="25"/>
  <c r="AD520" i="25"/>
  <c r="AD521" i="25"/>
  <c r="AD522" i="25"/>
  <c r="AD523" i="25"/>
  <c r="AD524" i="25"/>
  <c r="AD525" i="25"/>
  <c r="AD526" i="25"/>
  <c r="AD527" i="25"/>
  <c r="AD528" i="25"/>
  <c r="AD529" i="25"/>
  <c r="AD530" i="25"/>
  <c r="AD531" i="25"/>
  <c r="AD532" i="25"/>
  <c r="AD533" i="25"/>
  <c r="AD534" i="25"/>
  <c r="AD535" i="25"/>
  <c r="AD536" i="25"/>
  <c r="AD537" i="25"/>
  <c r="AD538" i="25"/>
  <c r="AD539" i="25"/>
  <c r="AD540" i="25"/>
  <c r="AD541" i="25"/>
  <c r="AD542" i="25"/>
  <c r="AD543" i="25"/>
  <c r="AD544" i="25"/>
  <c r="AD545" i="25"/>
  <c r="AD546" i="25"/>
  <c r="AD547" i="25"/>
  <c r="AD548" i="25"/>
  <c r="AD549" i="25"/>
  <c r="AD550" i="25"/>
  <c r="AD551" i="25"/>
  <c r="AD552" i="25"/>
  <c r="AD553" i="25"/>
  <c r="AD554" i="25"/>
  <c r="AD555" i="25"/>
  <c r="AD556" i="25"/>
  <c r="AD557" i="25"/>
  <c r="AD558" i="25"/>
  <c r="AD559" i="25"/>
  <c r="AD560" i="25"/>
  <c r="AD561" i="25"/>
  <c r="AD562" i="25"/>
  <c r="AD563" i="25"/>
  <c r="AD564" i="25"/>
  <c r="AD565" i="25"/>
  <c r="AD566" i="25"/>
  <c r="AD567" i="25"/>
  <c r="AD568" i="25"/>
  <c r="AD569" i="25"/>
  <c r="AD570" i="25"/>
  <c r="AD571" i="25"/>
  <c r="AD572" i="25"/>
  <c r="AD573" i="25"/>
  <c r="AD574" i="25"/>
  <c r="AD575" i="25"/>
  <c r="AD576" i="25"/>
  <c r="AD577" i="25"/>
  <c r="AD578" i="25"/>
  <c r="AD579" i="25"/>
  <c r="AD580" i="25"/>
  <c r="AD581" i="25"/>
  <c r="AD582" i="25"/>
  <c r="AD583" i="25"/>
  <c r="AD584" i="25"/>
  <c r="AD585" i="25"/>
  <c r="AD586" i="25"/>
  <c r="AD587" i="25"/>
  <c r="AD588" i="25"/>
  <c r="AD589" i="25"/>
  <c r="AD590" i="25"/>
  <c r="AD591" i="25"/>
  <c r="AD592" i="25"/>
  <c r="AD593" i="25"/>
  <c r="AD594" i="25"/>
  <c r="AD595" i="25"/>
  <c r="AD596" i="25"/>
  <c r="AD597" i="25"/>
  <c r="AD598" i="25"/>
  <c r="AD599" i="25"/>
  <c r="AD600" i="25"/>
  <c r="AD601" i="25"/>
  <c r="AD602" i="25"/>
  <c r="AD603" i="25"/>
  <c r="AD604" i="25"/>
  <c r="AD605" i="25"/>
  <c r="AD606" i="25"/>
  <c r="AD607" i="25"/>
  <c r="AD608" i="25"/>
  <c r="AD609" i="25"/>
  <c r="AD610" i="25"/>
  <c r="AD611" i="25"/>
  <c r="AD612" i="25"/>
  <c r="AD613" i="25"/>
  <c r="AD614" i="25"/>
  <c r="AD615" i="25"/>
  <c r="AD616" i="25"/>
  <c r="AD617" i="25"/>
  <c r="AD618" i="25"/>
  <c r="AD619" i="25"/>
  <c r="AD620" i="25"/>
  <c r="AD621" i="25"/>
  <c r="AD622" i="25"/>
  <c r="AD623" i="25"/>
  <c r="AD624" i="25"/>
  <c r="AD625" i="25"/>
  <c r="AD626" i="25"/>
  <c r="AD627" i="25"/>
  <c r="AD628" i="25"/>
  <c r="AD629" i="25"/>
  <c r="AD630" i="25"/>
  <c r="AD631" i="25"/>
  <c r="AD632" i="25"/>
  <c r="AD633" i="25"/>
  <c r="AD634" i="25"/>
  <c r="AD635" i="25"/>
  <c r="AD636" i="25"/>
  <c r="AD637" i="25"/>
  <c r="AD638" i="25"/>
  <c r="AD639" i="25"/>
  <c r="AD640" i="25"/>
  <c r="AD641" i="25"/>
  <c r="AD642" i="25"/>
  <c r="AD643" i="25"/>
  <c r="AD644" i="25"/>
  <c r="AD645" i="25"/>
  <c r="AD646" i="25"/>
  <c r="AD647" i="25"/>
  <c r="AD648" i="25"/>
  <c r="AD649" i="25"/>
  <c r="AD650" i="25"/>
  <c r="AD651" i="25"/>
  <c r="AD652" i="25"/>
  <c r="AD653" i="25"/>
  <c r="AD654" i="25"/>
  <c r="AD655" i="25"/>
  <c r="AD656" i="25"/>
  <c r="AD657" i="25"/>
  <c r="AD658" i="25"/>
  <c r="AD659" i="25"/>
  <c r="AD660" i="25"/>
  <c r="AD661" i="25"/>
  <c r="AD662" i="25"/>
  <c r="AD663" i="25"/>
  <c r="AD664" i="25"/>
  <c r="AD665" i="25"/>
  <c r="AD666" i="25"/>
  <c r="AD667" i="25"/>
  <c r="AD668" i="25"/>
  <c r="AD669" i="25"/>
  <c r="AD670" i="25"/>
  <c r="AD671" i="25"/>
  <c r="AD672" i="25"/>
  <c r="AD673" i="25"/>
  <c r="AD674" i="25"/>
  <c r="AD675" i="25"/>
  <c r="AD676" i="25"/>
  <c r="AD677" i="25"/>
  <c r="AD678" i="25"/>
  <c r="AD679" i="25"/>
  <c r="AD680" i="25"/>
  <c r="AD681" i="25"/>
  <c r="AD682" i="25"/>
  <c r="AD683" i="25"/>
  <c r="AD684" i="25"/>
  <c r="AD685" i="25"/>
  <c r="AD686" i="25"/>
  <c r="AD687" i="25"/>
  <c r="AD688" i="25"/>
  <c r="AD689" i="25"/>
  <c r="AD690" i="25"/>
  <c r="AD691" i="25"/>
  <c r="AD692" i="25"/>
  <c r="AD693" i="25"/>
  <c r="AD694" i="25"/>
  <c r="AD695" i="25"/>
  <c r="AD696" i="25"/>
  <c r="AD697" i="25"/>
  <c r="AD698" i="25"/>
  <c r="AD699" i="25"/>
  <c r="AD700" i="25"/>
  <c r="AD701" i="25"/>
  <c r="AD702" i="25"/>
  <c r="AD703" i="25"/>
  <c r="AD704" i="25"/>
  <c r="AD705" i="25"/>
  <c r="AD706" i="25"/>
  <c r="AD707" i="25"/>
  <c r="AD708" i="25"/>
  <c r="AD709" i="25"/>
  <c r="AD710" i="25"/>
  <c r="AD711" i="25"/>
  <c r="AD712" i="25"/>
  <c r="AD713" i="25"/>
  <c r="AD714" i="25"/>
  <c r="AD715" i="25"/>
  <c r="AD716" i="25"/>
  <c r="AD717" i="25"/>
  <c r="AD718" i="25"/>
  <c r="AD719" i="25"/>
  <c r="AD720" i="25"/>
  <c r="AD721" i="25"/>
  <c r="AD722" i="25"/>
  <c r="AD723" i="25"/>
  <c r="AD724" i="25"/>
  <c r="AD725" i="25"/>
  <c r="AD726" i="25"/>
  <c r="AD727" i="25"/>
  <c r="AD728" i="25"/>
  <c r="AD729" i="25"/>
  <c r="AD730" i="25"/>
  <c r="AD731" i="25"/>
  <c r="AD732" i="25"/>
  <c r="AD733" i="25"/>
  <c r="AD734" i="25"/>
  <c r="AD735" i="25"/>
  <c r="AD736" i="25"/>
  <c r="AD737" i="25"/>
  <c r="AD738" i="25"/>
  <c r="AD739" i="25"/>
  <c r="AD740" i="25"/>
  <c r="AD741" i="25"/>
  <c r="AD742" i="25"/>
  <c r="AD743" i="25"/>
  <c r="AD744" i="25"/>
  <c r="AD745" i="25"/>
  <c r="AD746" i="25"/>
  <c r="AD747" i="25"/>
  <c r="AD748" i="25"/>
  <c r="AD749" i="25"/>
  <c r="AD750" i="25"/>
  <c r="AD751" i="25"/>
  <c r="AD752" i="25"/>
  <c r="AD753" i="25"/>
  <c r="AD754" i="25"/>
  <c r="AD755" i="25"/>
  <c r="AD756" i="25"/>
  <c r="AD757" i="25"/>
  <c r="AD758" i="25"/>
  <c r="AD759" i="25"/>
  <c r="AD760" i="25"/>
  <c r="AD761" i="25"/>
  <c r="AD762" i="25"/>
  <c r="AD763" i="25"/>
  <c r="AD764" i="25"/>
  <c r="AD765" i="25"/>
  <c r="AD766" i="25"/>
  <c r="AD767" i="25"/>
  <c r="AD768" i="25"/>
  <c r="AD769" i="25"/>
  <c r="AD770" i="25"/>
  <c r="AD771" i="25"/>
  <c r="AD772" i="25"/>
  <c r="AD773" i="25"/>
  <c r="AD774" i="25"/>
  <c r="AD775" i="25"/>
  <c r="AD776" i="25"/>
  <c r="AD777" i="25"/>
  <c r="AD778" i="25"/>
  <c r="AD779" i="25"/>
  <c r="AD780" i="25"/>
  <c r="AD781" i="25"/>
  <c r="AD782" i="25"/>
  <c r="AD783" i="25"/>
  <c r="AD784" i="25"/>
  <c r="AD785" i="25"/>
  <c r="AD786" i="25"/>
  <c r="AD787" i="25"/>
  <c r="AD788" i="25"/>
  <c r="AD789" i="25"/>
  <c r="AD790" i="25"/>
  <c r="AD791" i="25"/>
  <c r="AD792" i="25"/>
  <c r="AD793" i="25"/>
  <c r="AD794" i="25"/>
  <c r="AD795" i="25"/>
  <c r="AD796" i="25"/>
  <c r="AD797" i="25"/>
  <c r="AD798" i="25"/>
  <c r="AD799" i="25"/>
  <c r="AD800" i="25"/>
  <c r="AD801" i="25"/>
  <c r="AD802" i="25"/>
  <c r="AD803" i="25"/>
  <c r="AD804" i="25"/>
  <c r="AD805" i="25"/>
  <c r="AD806" i="25"/>
  <c r="AD807" i="25"/>
  <c r="AD808" i="25"/>
  <c r="AD809" i="25"/>
  <c r="AD810" i="25"/>
  <c r="AD811" i="25"/>
  <c r="AD812" i="25"/>
  <c r="AD813" i="25"/>
  <c r="AD814" i="25"/>
  <c r="AD815" i="25"/>
  <c r="AD816" i="25"/>
  <c r="AD817" i="25"/>
  <c r="AD818" i="25"/>
  <c r="AD819" i="25"/>
  <c r="AD820" i="25"/>
  <c r="AD821" i="25"/>
  <c r="AD822" i="25"/>
  <c r="AD823" i="25"/>
  <c r="AD824" i="25"/>
  <c r="AD825" i="25"/>
  <c r="AD826" i="25"/>
  <c r="AD827" i="25"/>
  <c r="AD828" i="25"/>
  <c r="AD829" i="25"/>
  <c r="AD830" i="25"/>
  <c r="AD831" i="25"/>
  <c r="AD832" i="25"/>
  <c r="AD833" i="25"/>
  <c r="AD834" i="25"/>
  <c r="AD835" i="25"/>
  <c r="AD836" i="25"/>
  <c r="AD837" i="25"/>
  <c r="AD838" i="25"/>
  <c r="AD839" i="25"/>
  <c r="AD840" i="25"/>
  <c r="AD841" i="25"/>
  <c r="AD842" i="25"/>
  <c r="AD843" i="25"/>
  <c r="AD844" i="25"/>
  <c r="AD845" i="25"/>
  <c r="AD846" i="25"/>
  <c r="AD847" i="25"/>
  <c r="AD848" i="25"/>
  <c r="AD849" i="25"/>
  <c r="AD850" i="25"/>
  <c r="AD851" i="25"/>
  <c r="AD852" i="25"/>
  <c r="AD853" i="25"/>
  <c r="AD854" i="25"/>
  <c r="AD855" i="25"/>
  <c r="AD856" i="25"/>
  <c r="AD857" i="25"/>
  <c r="AD858" i="25"/>
  <c r="AD859" i="25"/>
  <c r="AD860" i="25"/>
  <c r="AD861" i="25"/>
  <c r="AD862" i="25"/>
  <c r="AD863" i="25"/>
  <c r="AD864" i="25"/>
  <c r="AD865" i="25"/>
  <c r="AD866" i="25"/>
  <c r="AD867" i="25"/>
  <c r="AD868" i="25"/>
  <c r="AD869" i="25"/>
  <c r="AD870" i="25"/>
  <c r="AD871" i="25"/>
  <c r="AD872" i="25"/>
  <c r="AD873" i="25"/>
  <c r="AD874" i="25"/>
  <c r="AD875" i="25"/>
  <c r="AD876" i="25"/>
  <c r="AD877" i="25"/>
  <c r="AD878" i="25"/>
  <c r="AD879" i="25"/>
  <c r="AD880" i="25"/>
  <c r="AD881" i="25"/>
  <c r="AD882" i="25"/>
  <c r="AD883" i="25"/>
  <c r="AD884" i="25"/>
  <c r="AD885" i="25"/>
  <c r="AD886" i="25"/>
  <c r="AD887" i="25"/>
  <c r="AD888" i="25"/>
  <c r="AD889" i="25"/>
  <c r="AD890" i="25"/>
  <c r="AD891" i="25"/>
  <c r="AD892" i="25"/>
  <c r="AD893" i="25"/>
  <c r="AD894" i="25"/>
  <c r="AD895" i="25"/>
  <c r="AD896" i="25"/>
  <c r="AD897" i="25"/>
  <c r="AD898" i="25"/>
  <c r="AD899" i="25"/>
  <c r="AD900" i="25"/>
  <c r="AD901" i="25"/>
  <c r="AD902" i="25"/>
  <c r="AD903" i="25"/>
  <c r="AD904" i="25"/>
  <c r="AD905" i="25"/>
  <c r="AD906" i="25"/>
  <c r="AD907" i="25"/>
  <c r="AD908" i="25"/>
  <c r="AD909" i="25"/>
  <c r="AD910" i="25"/>
  <c r="AD911" i="25"/>
  <c r="AD912" i="25"/>
  <c r="AD913" i="25"/>
  <c r="AD914" i="25"/>
  <c r="AD915" i="25"/>
  <c r="AD916" i="25"/>
  <c r="AD917" i="25"/>
  <c r="AD918" i="25"/>
  <c r="AD919" i="25"/>
  <c r="AD920" i="25"/>
  <c r="AD921" i="25"/>
  <c r="AD922" i="25"/>
  <c r="AD923" i="25"/>
  <c r="AD924" i="25"/>
  <c r="AD925" i="25"/>
  <c r="AD926" i="25"/>
  <c r="AD927" i="25"/>
  <c r="AD928" i="25"/>
  <c r="AD929" i="25"/>
  <c r="AD930" i="25"/>
  <c r="AD931" i="25"/>
  <c r="AD932" i="25"/>
  <c r="AD933" i="25"/>
  <c r="AD934" i="25"/>
  <c r="AD935" i="25"/>
  <c r="AD936" i="25"/>
  <c r="AD937" i="25"/>
  <c r="AD938" i="25"/>
  <c r="AD939" i="25"/>
  <c r="AD940" i="25"/>
  <c r="AD941" i="25"/>
  <c r="AD942" i="25"/>
  <c r="AD943" i="25"/>
  <c r="AD944" i="25"/>
  <c r="AD945" i="25"/>
  <c r="AD946" i="25"/>
  <c r="AD947" i="25"/>
  <c r="AD948" i="25"/>
  <c r="AD949" i="25"/>
  <c r="AD950" i="25"/>
  <c r="AD951" i="25"/>
  <c r="AD952" i="25"/>
  <c r="AD953" i="25"/>
  <c r="AD954" i="25"/>
  <c r="AD955" i="25"/>
  <c r="AD956" i="25"/>
  <c r="AD957" i="25"/>
  <c r="AD958" i="25"/>
  <c r="AD959" i="25"/>
  <c r="AD960" i="25"/>
  <c r="AD961" i="25"/>
  <c r="AD962" i="25"/>
  <c r="AD963" i="25"/>
  <c r="AD964" i="25"/>
  <c r="AD965" i="25"/>
  <c r="AD966" i="25"/>
  <c r="AD967" i="25"/>
  <c r="AD968" i="25"/>
  <c r="AD969" i="25"/>
  <c r="AD970" i="25"/>
  <c r="AD971" i="25"/>
  <c r="AD972" i="25"/>
  <c r="AD973" i="25"/>
  <c r="AD974" i="25"/>
  <c r="AD975" i="25"/>
  <c r="AD976" i="25"/>
  <c r="AD977" i="25"/>
  <c r="AD978" i="25"/>
  <c r="AD979" i="25"/>
  <c r="AD980" i="25"/>
  <c r="AD981" i="25"/>
  <c r="AD982" i="25"/>
  <c r="AD983" i="25"/>
  <c r="AD984" i="25"/>
  <c r="AD985" i="25"/>
  <c r="AD986" i="25"/>
  <c r="AD987" i="25"/>
  <c r="AD988" i="25"/>
  <c r="AD989" i="25"/>
  <c r="AD990" i="25"/>
  <c r="AD991" i="25"/>
  <c r="AD992" i="25"/>
  <c r="AD993" i="25"/>
  <c r="AD994" i="25"/>
  <c r="AD995" i="25"/>
  <c r="AD996" i="25"/>
  <c r="AD997" i="25"/>
  <c r="AD998" i="25"/>
  <c r="AD999" i="25"/>
  <c r="AD1000" i="25"/>
  <c r="AD1001" i="25"/>
  <c r="AD1002" i="25"/>
  <c r="AD1003" i="25"/>
  <c r="AD1004" i="25"/>
  <c r="AD1005" i="25"/>
  <c r="AD1006" i="25"/>
  <c r="AD1007" i="25"/>
  <c r="AD1008" i="25"/>
  <c r="AD1009" i="25"/>
  <c r="AD1010" i="25"/>
  <c r="AD1011" i="25"/>
  <c r="AD1012" i="25"/>
  <c r="AD1013" i="25"/>
  <c r="AD1014" i="25"/>
  <c r="AD1015" i="25"/>
  <c r="AD1016" i="25"/>
  <c r="AD1017" i="25"/>
  <c r="AD1018" i="25"/>
  <c r="AD1019" i="25"/>
  <c r="AD1020" i="25"/>
  <c r="AD1021" i="25"/>
  <c r="AD1022" i="25"/>
  <c r="AD1023" i="25"/>
  <c r="AD1024" i="25"/>
  <c r="AD1025" i="25"/>
  <c r="AD1026" i="25"/>
  <c r="AD1027" i="25"/>
  <c r="AD1028" i="25"/>
  <c r="AD1029" i="25"/>
  <c r="AD1030" i="25"/>
  <c r="AD1031" i="25"/>
  <c r="AD1032" i="25"/>
  <c r="AD1033" i="25"/>
  <c r="AD1034" i="25"/>
  <c r="AD1035" i="25"/>
  <c r="AD1036" i="25"/>
  <c r="AD1037" i="25"/>
  <c r="AD1038" i="25"/>
  <c r="AD1039" i="25"/>
  <c r="AD1040" i="25"/>
  <c r="AD1041" i="25"/>
  <c r="AD1042" i="25"/>
  <c r="AD1043" i="25"/>
  <c r="AD1044" i="25"/>
  <c r="AD1045" i="25"/>
  <c r="AD1046" i="25"/>
  <c r="AD1047" i="25"/>
  <c r="AD1048" i="25"/>
  <c r="AD1049" i="25"/>
  <c r="AD1050" i="25"/>
  <c r="AD1051" i="25"/>
  <c r="AD1052" i="25"/>
  <c r="AD1053" i="25"/>
  <c r="AD1054" i="25"/>
  <c r="AD1055" i="25"/>
  <c r="AD1056" i="25"/>
  <c r="AD1057" i="25"/>
  <c r="AD1058" i="25"/>
  <c r="AD1059" i="25"/>
  <c r="AD1060" i="25"/>
  <c r="AD1061" i="25"/>
  <c r="AD1062" i="25"/>
  <c r="AD1063" i="25"/>
  <c r="AD1064" i="25"/>
  <c r="AD1065" i="25"/>
  <c r="AD1066" i="25"/>
  <c r="AD1067" i="25"/>
  <c r="AD1068" i="25"/>
  <c r="AD1069" i="25"/>
  <c r="AD1070" i="25"/>
  <c r="AD1071" i="25"/>
  <c r="AD1072" i="25"/>
  <c r="AD1073" i="25"/>
  <c r="AD1074" i="25"/>
  <c r="AD1075" i="25"/>
  <c r="AD1076" i="25"/>
  <c r="AD1077" i="25"/>
  <c r="AD1078" i="25"/>
  <c r="AD1079" i="25"/>
  <c r="AD1080" i="25"/>
  <c r="AD1081" i="25"/>
  <c r="AD1082" i="25"/>
  <c r="AD1083" i="25"/>
  <c r="AD1084" i="25"/>
  <c r="AD1085" i="25"/>
  <c r="AD1086" i="25"/>
  <c r="AD1087" i="25"/>
  <c r="AD1088" i="25"/>
  <c r="AD1089" i="25"/>
  <c r="AD1090" i="25"/>
  <c r="AD1091" i="25"/>
  <c r="AD1092" i="25"/>
  <c r="AD1093" i="25"/>
  <c r="AD1094" i="25"/>
  <c r="AD1095" i="25"/>
  <c r="AD1096" i="25"/>
  <c r="AD1097" i="25"/>
  <c r="AD1098" i="25"/>
  <c r="AD1099" i="25"/>
  <c r="AD1100" i="25"/>
  <c r="AD1101" i="25"/>
  <c r="AD1102" i="25"/>
  <c r="AD1103" i="25"/>
  <c r="AD1104" i="25"/>
  <c r="AD1105" i="25"/>
  <c r="AD1106" i="25"/>
  <c r="AD1107" i="25"/>
  <c r="AD1108" i="25"/>
  <c r="AD1109" i="25"/>
  <c r="AD1110" i="25"/>
  <c r="AD1111" i="25"/>
  <c r="AD1112" i="25"/>
  <c r="AD1113" i="25"/>
  <c r="AD1114" i="25"/>
  <c r="AD1115" i="25"/>
  <c r="AD1116" i="25"/>
  <c r="AD1117" i="25"/>
  <c r="AD1118" i="25"/>
  <c r="AD1119" i="25"/>
  <c r="AD1120" i="25"/>
  <c r="AD1121" i="25"/>
  <c r="AD1122" i="25"/>
  <c r="AD1123" i="25"/>
  <c r="AD1124" i="25"/>
  <c r="AD1125" i="25"/>
  <c r="AD1126" i="25"/>
  <c r="AD1127" i="25"/>
  <c r="AD1128" i="25"/>
  <c r="AD1129" i="25"/>
  <c r="AD1130" i="25"/>
  <c r="AD1131" i="25"/>
  <c r="AD1132" i="25"/>
  <c r="AD1133" i="25"/>
  <c r="AD1134" i="25"/>
  <c r="AD1135" i="25"/>
  <c r="AD1136" i="25"/>
  <c r="AD1137" i="25"/>
  <c r="AD1138" i="25"/>
  <c r="AD1139" i="25"/>
  <c r="AD1140" i="25"/>
  <c r="AD1141" i="25"/>
  <c r="AD1142" i="25"/>
  <c r="AD1143" i="25"/>
  <c r="AD1144" i="25"/>
  <c r="AD1145" i="25"/>
  <c r="AD1146" i="25"/>
  <c r="AD1147" i="25"/>
  <c r="AD1148" i="25"/>
  <c r="AD1149" i="25"/>
  <c r="AD1150" i="25"/>
  <c r="AD1151" i="25"/>
  <c r="AD1152" i="25"/>
  <c r="AD1153" i="25"/>
  <c r="AD1154" i="25"/>
  <c r="AD1155" i="25"/>
  <c r="AD1156" i="25"/>
  <c r="AD1157" i="25"/>
  <c r="AD1158" i="25"/>
  <c r="AD1159" i="25"/>
  <c r="AD1160" i="25"/>
  <c r="AD1161" i="25"/>
  <c r="AD1162" i="25"/>
  <c r="AD1163" i="25"/>
  <c r="AD1164" i="25"/>
  <c r="AD1165" i="25"/>
  <c r="AD1166" i="25"/>
  <c r="AD1167" i="25"/>
  <c r="AD1168" i="25"/>
  <c r="AD1169" i="25"/>
  <c r="AD1170" i="25"/>
  <c r="AD1171" i="25"/>
  <c r="AD1172" i="25"/>
  <c r="AD1173" i="25"/>
  <c r="AD1174" i="25"/>
  <c r="AD1175" i="25"/>
  <c r="AD1176" i="25"/>
  <c r="AD1177" i="25"/>
  <c r="AD1178" i="25"/>
  <c r="AD1179" i="25"/>
  <c r="AD1180" i="25"/>
  <c r="AD1181" i="25"/>
  <c r="AD1182" i="25"/>
  <c r="AD1183" i="25"/>
  <c r="AD1184" i="25"/>
  <c r="AD1185" i="25"/>
  <c r="AD1186" i="25"/>
  <c r="AD1187" i="25"/>
  <c r="AD1188" i="25"/>
  <c r="AD1189" i="25"/>
  <c r="AD1190" i="25"/>
  <c r="AD1191" i="25"/>
  <c r="AD1192" i="25"/>
  <c r="AD1193" i="25"/>
  <c r="AD1194" i="25"/>
  <c r="AD1195" i="25"/>
  <c r="AD1196" i="25"/>
  <c r="AD1197" i="25"/>
  <c r="AD1198" i="25"/>
  <c r="AD1199" i="25"/>
  <c r="AD1200" i="25"/>
  <c r="AD1201" i="25"/>
  <c r="AD1202" i="25"/>
  <c r="AD1203" i="25"/>
  <c r="AD1204" i="25"/>
  <c r="AD1205" i="25"/>
  <c r="AD1206" i="25"/>
  <c r="AD1207" i="25"/>
  <c r="AD1208" i="25"/>
  <c r="AD1209" i="25"/>
  <c r="AD1210" i="25"/>
  <c r="AD1211" i="25"/>
  <c r="AD1212" i="25"/>
  <c r="AD1213" i="25"/>
  <c r="AD1214" i="25"/>
  <c r="AD1215" i="25"/>
  <c r="AD1216" i="25"/>
  <c r="AD1217" i="25"/>
  <c r="AD1218" i="25"/>
  <c r="AD1219" i="25"/>
  <c r="AD1220" i="25"/>
  <c r="AD1221" i="25"/>
  <c r="AD1222" i="25"/>
  <c r="AD1223" i="25"/>
  <c r="AD1224" i="25"/>
  <c r="AD1225" i="25"/>
  <c r="AD1226" i="25"/>
  <c r="AD1227" i="25"/>
  <c r="AD1228" i="25"/>
  <c r="AD1229" i="25"/>
  <c r="AD1230" i="25"/>
  <c r="AD1231" i="25"/>
  <c r="AD1232" i="25"/>
  <c r="AD1233" i="25"/>
  <c r="AD1234" i="25"/>
  <c r="AD1235" i="25"/>
  <c r="AD1236" i="25"/>
  <c r="AD1237" i="25"/>
  <c r="AD1238" i="25"/>
  <c r="AD1239" i="25"/>
  <c r="AD1240" i="25"/>
  <c r="AD1241" i="25"/>
  <c r="AD1242" i="25"/>
  <c r="AD1243" i="25"/>
  <c r="AD1244" i="25"/>
  <c r="AD1245" i="25"/>
  <c r="AD1246" i="25"/>
  <c r="AD1247" i="25"/>
  <c r="AD1248" i="25"/>
  <c r="AD1249" i="25"/>
  <c r="AD1250" i="25"/>
  <c r="AD1251" i="25"/>
  <c r="AD1252" i="25"/>
  <c r="AD1253" i="25"/>
  <c r="AD1254" i="25"/>
  <c r="AD1255" i="25"/>
  <c r="AD1256" i="25"/>
  <c r="AD1257" i="25"/>
  <c r="AD1258" i="25"/>
  <c r="AD1259" i="25"/>
  <c r="AD1260" i="25"/>
  <c r="AD1261" i="25"/>
  <c r="AD1262" i="25"/>
  <c r="AD1263" i="25"/>
  <c r="AD1264" i="25"/>
  <c r="AD1265" i="25"/>
  <c r="AD1266" i="25"/>
  <c r="AD1267" i="25"/>
  <c r="AD1268" i="25"/>
  <c r="AD1269" i="25"/>
  <c r="AD1270" i="25"/>
  <c r="AD1271" i="25"/>
  <c r="AD1272" i="25"/>
  <c r="AD1273" i="25"/>
  <c r="AD1274" i="25"/>
  <c r="AD1275" i="25"/>
  <c r="AD1276" i="25"/>
  <c r="AD1277" i="25"/>
  <c r="AD1278" i="25"/>
  <c r="AD1279" i="25"/>
  <c r="AD1280" i="25"/>
  <c r="AD1281" i="25"/>
  <c r="AD1282" i="25"/>
  <c r="AD1283" i="25"/>
  <c r="AD1284" i="25"/>
  <c r="AD1285" i="25"/>
  <c r="AD1286" i="25"/>
  <c r="AD1287" i="25"/>
  <c r="AD1288" i="25"/>
  <c r="AD1289" i="25"/>
  <c r="AD1290" i="25"/>
  <c r="AD1291" i="25"/>
  <c r="AD1292" i="25"/>
  <c r="AD1293" i="25"/>
  <c r="AD1294" i="25"/>
  <c r="AD1295" i="25"/>
  <c r="AD1296" i="25"/>
  <c r="AD1297" i="25"/>
  <c r="AD1298" i="25"/>
  <c r="AD1299" i="25"/>
  <c r="AD1300" i="25"/>
  <c r="AD1301" i="25"/>
  <c r="AD1302" i="25"/>
  <c r="AD1303" i="25"/>
  <c r="AD1304" i="25"/>
  <c r="AD1305" i="25"/>
  <c r="AD1306" i="25"/>
  <c r="AD1307" i="25"/>
  <c r="AD1308" i="25"/>
  <c r="AD1309" i="25"/>
  <c r="AD1310" i="25"/>
  <c r="AD1311" i="25"/>
  <c r="AD1312" i="25"/>
  <c r="AD1313" i="25"/>
  <c r="AD1314" i="25"/>
  <c r="AD1315" i="25"/>
  <c r="AD1316" i="25"/>
  <c r="AD1317" i="25"/>
  <c r="AD1318" i="25"/>
  <c r="AD1319" i="25"/>
  <c r="AD1320" i="25"/>
  <c r="AD1321" i="25"/>
  <c r="AD1322" i="25"/>
  <c r="AD1323" i="25"/>
  <c r="AD1324" i="25"/>
  <c r="AD1325" i="25"/>
  <c r="AD1326" i="25"/>
  <c r="AD1327" i="25"/>
  <c r="AD1328" i="25"/>
  <c r="AD1329" i="25"/>
  <c r="AD1330" i="25"/>
  <c r="AD1331" i="25"/>
  <c r="AD1332" i="25"/>
  <c r="AD1333" i="25"/>
  <c r="AD1334" i="25"/>
  <c r="AD1335" i="25"/>
  <c r="AD1336" i="25"/>
  <c r="AD1337" i="25"/>
  <c r="AD1338" i="25"/>
  <c r="AD1339" i="25"/>
  <c r="AD1340" i="25"/>
  <c r="AD1341" i="25"/>
  <c r="AD1342" i="25"/>
  <c r="AD1343" i="25"/>
  <c r="AD1344" i="25"/>
  <c r="AD1345" i="25"/>
  <c r="AD1346" i="25"/>
  <c r="AD1347" i="25"/>
  <c r="AD1348" i="25"/>
  <c r="AD1349" i="25"/>
  <c r="AD1350" i="25"/>
  <c r="AD1351" i="25"/>
  <c r="AD1352" i="25"/>
  <c r="AD1353" i="25"/>
  <c r="AD1354" i="25"/>
  <c r="AD1355" i="25"/>
  <c r="AD1356" i="25"/>
  <c r="AD1357" i="25"/>
  <c r="AD1358" i="25"/>
  <c r="AD1359" i="25"/>
  <c r="AD1360" i="25"/>
  <c r="AD1361" i="25"/>
  <c r="AD1362" i="25"/>
  <c r="AD1363" i="25"/>
  <c r="AD1364" i="25"/>
  <c r="AD1365" i="25"/>
  <c r="AD1366" i="25"/>
  <c r="AD1367" i="25"/>
  <c r="AD1368" i="25"/>
  <c r="AD1369" i="25"/>
  <c r="AD1370" i="25"/>
  <c r="AD1371" i="25"/>
  <c r="AD1372" i="25"/>
  <c r="AD1373" i="25"/>
  <c r="AD1374" i="25"/>
  <c r="AD1375" i="25"/>
  <c r="AD1376" i="25"/>
  <c r="AD1377" i="25"/>
  <c r="AD1378" i="25"/>
  <c r="AD1379" i="25"/>
  <c r="AD1380" i="25"/>
  <c r="AD1381" i="25"/>
  <c r="AD1382" i="25"/>
  <c r="AD1383" i="25"/>
  <c r="AD1384" i="25"/>
  <c r="AD1385" i="25"/>
  <c r="AD1386" i="25"/>
  <c r="AD1387" i="25"/>
  <c r="AD1388" i="25"/>
  <c r="AD1389" i="25"/>
  <c r="AD1390" i="25"/>
  <c r="AD1391" i="25"/>
  <c r="AD1392" i="25"/>
  <c r="AD1393" i="25"/>
  <c r="AD1394" i="25"/>
  <c r="AD1395" i="25"/>
  <c r="AD1396" i="25"/>
  <c r="AD1397" i="25"/>
  <c r="AD1398" i="25"/>
  <c r="AD1399" i="25"/>
  <c r="AD1400" i="25"/>
  <c r="AD1401" i="25"/>
  <c r="AD1402" i="25"/>
  <c r="AD1403" i="25"/>
  <c r="AD1404" i="25"/>
  <c r="AD1405" i="25"/>
  <c r="AD1406" i="25"/>
  <c r="AD1407" i="25"/>
  <c r="AD1408" i="25"/>
  <c r="AD1409" i="25"/>
  <c r="AD1410" i="25"/>
  <c r="AD1411" i="25"/>
  <c r="AD1412" i="25"/>
  <c r="AD1413" i="25"/>
  <c r="AD1414" i="25"/>
  <c r="AD1415" i="25"/>
  <c r="AD1416" i="25"/>
  <c r="AD1417" i="25"/>
  <c r="AD1418" i="25"/>
  <c r="AD1419" i="25"/>
  <c r="AD1420" i="25"/>
  <c r="AD1421" i="25"/>
  <c r="AD1422" i="25"/>
  <c r="AD1423" i="25"/>
  <c r="AD1424" i="25"/>
  <c r="AD1425" i="25"/>
  <c r="AD1426" i="25"/>
  <c r="AD1427" i="25"/>
  <c r="AD1428" i="25"/>
  <c r="AD1429" i="25"/>
  <c r="AD1430" i="25"/>
  <c r="AD1431" i="25"/>
  <c r="AD1432" i="25"/>
  <c r="AD1433" i="25"/>
  <c r="AD1434" i="25"/>
  <c r="AD1435" i="25"/>
  <c r="AD1436" i="25"/>
  <c r="AD1437" i="25"/>
  <c r="AD1438" i="25"/>
  <c r="AD1439" i="25"/>
  <c r="AD1440" i="25"/>
  <c r="AD1441" i="25"/>
  <c r="AD1442" i="25"/>
  <c r="AD1443" i="25"/>
  <c r="AD1444" i="25"/>
  <c r="AD1445" i="25"/>
  <c r="AD1446" i="25"/>
  <c r="AD1447" i="25"/>
  <c r="AD1448" i="25"/>
  <c r="AD1449" i="25"/>
  <c r="AD1450" i="25"/>
  <c r="AD1451" i="25"/>
  <c r="AD1452" i="25"/>
  <c r="AD1453" i="25"/>
  <c r="AD1454" i="25"/>
  <c r="AD1455" i="25"/>
  <c r="AD1456" i="25"/>
  <c r="AD1457" i="25"/>
  <c r="AD1458" i="25"/>
  <c r="AD1459" i="25"/>
  <c r="AD1460" i="25"/>
  <c r="AD1461" i="25"/>
  <c r="AD1462" i="25"/>
  <c r="AD1463" i="25"/>
  <c r="AD1464" i="25"/>
  <c r="AD1465" i="25"/>
  <c r="AD1466" i="25"/>
  <c r="AD1467" i="25"/>
  <c r="AD1468" i="25"/>
  <c r="AD1469" i="25"/>
  <c r="AD1470" i="25"/>
  <c r="AD1471" i="25"/>
  <c r="AD1472" i="25"/>
  <c r="AD1473" i="25"/>
  <c r="AD1474" i="25"/>
  <c r="AD1475" i="25"/>
  <c r="AD1476" i="25"/>
  <c r="AD1477" i="25"/>
  <c r="AD1478" i="25"/>
  <c r="AD1479" i="25"/>
  <c r="AD1480" i="25"/>
  <c r="AD1481" i="25"/>
  <c r="AD1482" i="25"/>
  <c r="AD1483" i="25"/>
  <c r="AD1484" i="25"/>
  <c r="AD1485" i="25"/>
  <c r="AD1486" i="25"/>
  <c r="AD1487" i="25"/>
  <c r="AD1488" i="25"/>
  <c r="AD1489" i="25"/>
  <c r="AD1490" i="25"/>
  <c r="AD1491" i="25"/>
  <c r="AD1492" i="25"/>
  <c r="AD1493" i="25"/>
  <c r="AD1494" i="25"/>
  <c r="AD1495" i="25"/>
  <c r="AD1496" i="25"/>
  <c r="AD1497" i="25"/>
  <c r="AD1498" i="25"/>
  <c r="AD1499" i="25"/>
  <c r="AD1500" i="25"/>
  <c r="AD1501" i="25"/>
  <c r="AD1502" i="25"/>
  <c r="AD1503" i="25"/>
  <c r="AD1504" i="25"/>
  <c r="AD1505" i="25"/>
  <c r="AD1506" i="25"/>
  <c r="AD1507" i="25"/>
  <c r="AD1508" i="25"/>
  <c r="AD1509" i="25"/>
  <c r="AD1510" i="25"/>
  <c r="AD1511" i="25"/>
  <c r="AD1512" i="25"/>
  <c r="AD1513" i="25"/>
  <c r="AD1514" i="25"/>
  <c r="AD1515" i="25"/>
  <c r="AD1516" i="25"/>
  <c r="AD1517" i="25"/>
  <c r="AD1518" i="25"/>
  <c r="AD1519" i="25"/>
  <c r="AD1520" i="25"/>
  <c r="AD1521" i="25"/>
  <c r="AD1522" i="25"/>
  <c r="AD1523" i="25"/>
  <c r="AD1524" i="25"/>
  <c r="AD1525" i="25"/>
  <c r="AD1526" i="25"/>
  <c r="AD1527" i="25"/>
  <c r="AD1528" i="25"/>
  <c r="AD1529" i="25"/>
  <c r="AD1530" i="25"/>
  <c r="AD1531" i="25"/>
  <c r="AD1532" i="25"/>
  <c r="AD1533" i="25"/>
  <c r="AD1534" i="25"/>
  <c r="AD1535" i="25"/>
  <c r="AD1536" i="25"/>
  <c r="AD1537" i="25"/>
  <c r="AD1538" i="25"/>
  <c r="AD1539" i="25"/>
  <c r="AD1540" i="25"/>
  <c r="AD1541" i="25"/>
  <c r="AD1542" i="25"/>
  <c r="AD1543" i="25"/>
  <c r="AD1544" i="25"/>
  <c r="AD1545" i="25"/>
  <c r="AD1546" i="25"/>
  <c r="AD1547" i="25"/>
  <c r="AD1548" i="25"/>
  <c r="AD1549" i="25"/>
  <c r="AD1550" i="25"/>
  <c r="AD1551" i="25"/>
  <c r="AD1552" i="25"/>
  <c r="AD1553" i="25"/>
  <c r="AD1554" i="25"/>
  <c r="AD1555" i="25"/>
  <c r="AD1556" i="25"/>
  <c r="AD1557" i="25"/>
  <c r="AD1558" i="25"/>
  <c r="AD1559" i="25"/>
  <c r="AD1560" i="25"/>
  <c r="AD1561" i="25"/>
  <c r="AD1562" i="25"/>
  <c r="AD1563" i="25"/>
  <c r="AD1564" i="25"/>
  <c r="AD1565" i="25"/>
  <c r="AD1566" i="25"/>
  <c r="AD1567" i="25"/>
  <c r="AD1568" i="25"/>
  <c r="AD1569" i="25"/>
  <c r="AD1570" i="25"/>
  <c r="AD1571" i="25"/>
  <c r="AD1572" i="25"/>
  <c r="AD1573" i="25"/>
  <c r="AD1574" i="25"/>
  <c r="AD1575" i="25"/>
  <c r="AD1576" i="25"/>
  <c r="AD1577" i="25"/>
  <c r="AD1578" i="25"/>
  <c r="AD1579" i="25"/>
  <c r="AD1580" i="25"/>
  <c r="AD1581" i="25"/>
  <c r="AD1582" i="25"/>
  <c r="AD1583" i="25"/>
  <c r="AD1584" i="25"/>
  <c r="AD1585" i="25"/>
  <c r="AD1586" i="25"/>
  <c r="AD1587" i="25"/>
  <c r="AD1588" i="25"/>
  <c r="AD1589" i="25"/>
  <c r="AD1590" i="25"/>
  <c r="AD1591" i="25"/>
  <c r="AD1592" i="25"/>
  <c r="AD1593" i="25"/>
  <c r="AD1594" i="25"/>
  <c r="AD1595" i="25"/>
  <c r="AD1596" i="25"/>
  <c r="AD1597" i="25"/>
  <c r="AD1598" i="25"/>
  <c r="AD1599" i="25"/>
  <c r="AD1600" i="25"/>
  <c r="AD1601" i="25"/>
  <c r="AD1602" i="25"/>
  <c r="AD1603" i="25"/>
  <c r="AD1604" i="25"/>
  <c r="AD1605" i="25"/>
  <c r="AD1606" i="25"/>
  <c r="AD1607" i="25"/>
  <c r="AD1608" i="25"/>
  <c r="AD1609" i="25"/>
  <c r="AD1610" i="25"/>
  <c r="AD1611" i="25"/>
  <c r="AD1612" i="25"/>
  <c r="AD1613" i="25"/>
  <c r="AD1614" i="25"/>
  <c r="AD1615" i="25"/>
  <c r="AD1616" i="25"/>
  <c r="AD1617" i="25"/>
  <c r="AD1618" i="25"/>
  <c r="AD1619" i="25"/>
  <c r="AD1620" i="25"/>
  <c r="AD1621" i="25"/>
  <c r="AD1622" i="25"/>
  <c r="AD1623" i="25"/>
  <c r="AD1624" i="25"/>
  <c r="AD1625" i="25"/>
  <c r="AD1626" i="25"/>
  <c r="AD1627" i="25"/>
  <c r="AD1628" i="25"/>
  <c r="AD1629" i="25"/>
  <c r="AD1630" i="25"/>
  <c r="AD1631" i="25"/>
  <c r="AD1632" i="25"/>
  <c r="AD1633" i="25"/>
  <c r="AD1634" i="25"/>
  <c r="AD1635" i="25"/>
  <c r="AD1636" i="25"/>
  <c r="AD1637" i="25"/>
  <c r="AD1638" i="25"/>
  <c r="AD1639" i="25"/>
  <c r="AD1640" i="25"/>
  <c r="AD1641" i="25"/>
  <c r="AD1642" i="25"/>
  <c r="AD1643" i="25"/>
  <c r="AD1644" i="25"/>
  <c r="AD1645" i="25"/>
  <c r="AD1646" i="25"/>
  <c r="AD1647" i="25"/>
  <c r="AD1648" i="25"/>
  <c r="AD1649" i="25"/>
  <c r="AD1650" i="25"/>
  <c r="AD1651" i="25"/>
  <c r="AD1652" i="25"/>
  <c r="AD1653" i="25"/>
  <c r="AD1654" i="25"/>
  <c r="AD1655" i="25"/>
  <c r="AD1656" i="25"/>
  <c r="AD1657" i="25"/>
  <c r="AD1658" i="25"/>
  <c r="AD1659" i="25"/>
  <c r="AD1660" i="25"/>
  <c r="AD1661" i="25"/>
  <c r="AD1662" i="25"/>
  <c r="AD1663" i="25"/>
  <c r="AD1664" i="25"/>
  <c r="AD1665" i="25"/>
  <c r="AD1666" i="25"/>
  <c r="AD1667" i="25"/>
  <c r="AD1668" i="25"/>
  <c r="AD1669" i="25"/>
  <c r="AD1670" i="25"/>
  <c r="AD1671" i="25"/>
  <c r="AD1672" i="25"/>
  <c r="AD1673" i="25"/>
  <c r="AD1674" i="25"/>
  <c r="AD1675" i="25"/>
  <c r="AD1676" i="25"/>
  <c r="AD1677" i="25"/>
  <c r="AD1678" i="25"/>
  <c r="AD1679" i="25"/>
  <c r="AD1680" i="25"/>
  <c r="AD1681" i="25"/>
  <c r="AD1682" i="25"/>
  <c r="AD1683" i="25"/>
  <c r="AD1684" i="25"/>
  <c r="AD1685" i="25"/>
  <c r="AD1686" i="25"/>
  <c r="AD1687" i="25"/>
  <c r="AD1688" i="25"/>
  <c r="AD1689" i="25"/>
  <c r="AD1690" i="25"/>
  <c r="AD1691" i="25"/>
  <c r="AD1692" i="25"/>
  <c r="AD1693" i="25"/>
  <c r="AD1694" i="25"/>
  <c r="AD1695" i="25"/>
  <c r="AD1696" i="25"/>
  <c r="AD1697" i="25"/>
  <c r="AD1698" i="25"/>
  <c r="AD1699" i="25"/>
  <c r="AD1700" i="25"/>
  <c r="AD1701" i="25"/>
  <c r="AD1702" i="25"/>
  <c r="AD1703" i="25"/>
  <c r="AD1704" i="25"/>
  <c r="AD1705" i="25"/>
  <c r="AD1706" i="25"/>
  <c r="AD1707" i="25"/>
  <c r="AD1708" i="25"/>
  <c r="AD1709" i="25"/>
  <c r="AD1710" i="25"/>
  <c r="AD1711" i="25"/>
  <c r="AD1712" i="25"/>
  <c r="AD1713" i="25"/>
  <c r="AD1714" i="25"/>
  <c r="AD1715" i="25"/>
  <c r="AD1716" i="25"/>
  <c r="AD1717" i="25"/>
  <c r="AD1718" i="25"/>
  <c r="AD1719" i="25"/>
  <c r="AD1720" i="25"/>
  <c r="AD1721" i="25"/>
  <c r="AD1722" i="25"/>
  <c r="AD1723" i="25"/>
  <c r="AD1724" i="25"/>
  <c r="AD1725" i="25"/>
  <c r="AD1726" i="25"/>
  <c r="AD1727" i="25"/>
  <c r="AD1728" i="25"/>
  <c r="AD1729" i="25"/>
  <c r="AD1730" i="25"/>
  <c r="AD1731" i="25"/>
  <c r="AD1732" i="25"/>
  <c r="AD1733" i="25"/>
  <c r="AD1734" i="25"/>
  <c r="AD1735" i="25"/>
  <c r="AD1736" i="25"/>
  <c r="AD1737" i="25"/>
  <c r="AD1738" i="25"/>
  <c r="AD1739" i="25"/>
  <c r="AD1740" i="25"/>
  <c r="AD1741" i="25"/>
  <c r="AD1742" i="25"/>
  <c r="AD1743" i="25"/>
  <c r="AD1744" i="25"/>
  <c r="AD1745" i="25"/>
  <c r="AD1746" i="25"/>
  <c r="AD1747" i="25"/>
  <c r="AD1748" i="25"/>
  <c r="AD1749" i="25"/>
  <c r="AD1750" i="25"/>
  <c r="AD1751" i="25"/>
  <c r="AD1752" i="25"/>
  <c r="AD1753" i="25"/>
  <c r="AD1754" i="25"/>
  <c r="AD1755" i="25"/>
  <c r="AD1756" i="25"/>
  <c r="AD1757" i="25"/>
  <c r="AD1758" i="25"/>
  <c r="AD1759" i="25"/>
  <c r="AD1760" i="25"/>
  <c r="AD1761" i="25"/>
  <c r="AD1762" i="25"/>
  <c r="AD1763" i="25"/>
  <c r="AD1764" i="25"/>
  <c r="AD1765" i="25"/>
  <c r="AD1766" i="25"/>
  <c r="AD1767" i="25"/>
  <c r="AD1768" i="25"/>
  <c r="AD1769" i="25"/>
  <c r="AD1770" i="25"/>
  <c r="AD1771" i="25"/>
  <c r="AD1772" i="25"/>
  <c r="AD1773" i="25"/>
  <c r="AD1774" i="25"/>
  <c r="AD1775" i="25"/>
  <c r="AD1776" i="25"/>
  <c r="AD1777" i="25"/>
  <c r="AD1778" i="25"/>
  <c r="AD1779" i="25"/>
  <c r="AD1780" i="25"/>
  <c r="AD1781" i="25"/>
  <c r="AD1782" i="25"/>
  <c r="AD1783" i="25"/>
  <c r="AD1784" i="25"/>
  <c r="AD1785" i="25"/>
  <c r="AD1786" i="25"/>
  <c r="AD1787" i="25"/>
  <c r="AD1788" i="25"/>
  <c r="AD1789" i="25"/>
  <c r="AD1790" i="25"/>
  <c r="AD1791" i="25"/>
  <c r="AD1792" i="25"/>
  <c r="AD1793" i="25"/>
  <c r="AD1794" i="25"/>
  <c r="AD1795" i="25"/>
  <c r="AD1796" i="25"/>
  <c r="AD1797" i="25"/>
  <c r="AD1798" i="25"/>
  <c r="AD1799" i="25"/>
  <c r="AD1800" i="25"/>
  <c r="AD1801" i="25"/>
  <c r="AD1802" i="25"/>
  <c r="AD1803" i="25"/>
  <c r="AD1804" i="25"/>
  <c r="AD1805" i="25"/>
  <c r="AD1806" i="25"/>
  <c r="AD1807" i="25"/>
  <c r="AD1808" i="25"/>
  <c r="AD8" i="25"/>
  <c r="AC9" i="25"/>
  <c r="AC10" i="25"/>
  <c r="AC11" i="25"/>
  <c r="AC12" i="25"/>
  <c r="AC13" i="25"/>
  <c r="AC14" i="25"/>
  <c r="AC15" i="25"/>
  <c r="AC16" i="25"/>
  <c r="AC17" i="25"/>
  <c r="AC18" i="25"/>
  <c r="AC19" i="25"/>
  <c r="AC20" i="25"/>
  <c r="AC21" i="25"/>
  <c r="AC22" i="25"/>
  <c r="AC23" i="25"/>
  <c r="AC24" i="25"/>
  <c r="AC25" i="25"/>
  <c r="AC26" i="25"/>
  <c r="AC27" i="25"/>
  <c r="AC28" i="25"/>
  <c r="AC29" i="25"/>
  <c r="AC30" i="25"/>
  <c r="AC31" i="25"/>
  <c r="AC32" i="25"/>
  <c r="AC33" i="25"/>
  <c r="AC34" i="25"/>
  <c r="AC35" i="25"/>
  <c r="AC36" i="25"/>
  <c r="AC37" i="25"/>
  <c r="AC38" i="25"/>
  <c r="AC39" i="25"/>
  <c r="AC40" i="25"/>
  <c r="AC41" i="25"/>
  <c r="AC42" i="25"/>
  <c r="AC43" i="25"/>
  <c r="AC44" i="25"/>
  <c r="AC45" i="25"/>
  <c r="AC46" i="25"/>
  <c r="AC47" i="25"/>
  <c r="AC48" i="25"/>
  <c r="AC49" i="25"/>
  <c r="AC50" i="25"/>
  <c r="AC51" i="25"/>
  <c r="AC52" i="25"/>
  <c r="AC53" i="25"/>
  <c r="AC54" i="25"/>
  <c r="AC55" i="25"/>
  <c r="AC56" i="25"/>
  <c r="AC57" i="25"/>
  <c r="AC58" i="25"/>
  <c r="AC59" i="25"/>
  <c r="AC60" i="25"/>
  <c r="AC61" i="25"/>
  <c r="AC62" i="25"/>
  <c r="AC63" i="25"/>
  <c r="AC64" i="25"/>
  <c r="AC65" i="25"/>
  <c r="AC66" i="25"/>
  <c r="AC67" i="25"/>
  <c r="AC68" i="25"/>
  <c r="AC69" i="25"/>
  <c r="AC70" i="25"/>
  <c r="AC71" i="25"/>
  <c r="AC72" i="25"/>
  <c r="AC73" i="25"/>
  <c r="AC74" i="25"/>
  <c r="AC75" i="25"/>
  <c r="AC76" i="25"/>
  <c r="AC77" i="25"/>
  <c r="AC78" i="25"/>
  <c r="AC79" i="25"/>
  <c r="AC80" i="25"/>
  <c r="AC81" i="25"/>
  <c r="AC82" i="25"/>
  <c r="AC83" i="25"/>
  <c r="AC84" i="25"/>
  <c r="AC85" i="25"/>
  <c r="AC86" i="25"/>
  <c r="AC87" i="25"/>
  <c r="AC88" i="25"/>
  <c r="AC89" i="25"/>
  <c r="AC90" i="25"/>
  <c r="AC91" i="25"/>
  <c r="AC92" i="25"/>
  <c r="AC93" i="25"/>
  <c r="AC94" i="25"/>
  <c r="AC95" i="25"/>
  <c r="AC96" i="25"/>
  <c r="AC97" i="25"/>
  <c r="AC98" i="25"/>
  <c r="AC99" i="25"/>
  <c r="AC100" i="25"/>
  <c r="AC101" i="25"/>
  <c r="AC102" i="25"/>
  <c r="AC103" i="25"/>
  <c r="AC104" i="25"/>
  <c r="AC105" i="25"/>
  <c r="AC106" i="25"/>
  <c r="AC107" i="25"/>
  <c r="AC108" i="25"/>
  <c r="AC109" i="25"/>
  <c r="AC110" i="25"/>
  <c r="AC111" i="25"/>
  <c r="AC112" i="25"/>
  <c r="AC113" i="25"/>
  <c r="AC114" i="25"/>
  <c r="AC115" i="25"/>
  <c r="AC116" i="25"/>
  <c r="AC117" i="25"/>
  <c r="AC118" i="25"/>
  <c r="AC119" i="25"/>
  <c r="AC120" i="25"/>
  <c r="AC121" i="25"/>
  <c r="AC122" i="25"/>
  <c r="AC123" i="25"/>
  <c r="AC124" i="25"/>
  <c r="AC125" i="25"/>
  <c r="AC126" i="25"/>
  <c r="AC127" i="25"/>
  <c r="AC128" i="25"/>
  <c r="AC129" i="25"/>
  <c r="AC130" i="25"/>
  <c r="AC131" i="25"/>
  <c r="AC132" i="25"/>
  <c r="AC133" i="25"/>
  <c r="AC134" i="25"/>
  <c r="AC135" i="25"/>
  <c r="AC136" i="25"/>
  <c r="AC137" i="25"/>
  <c r="AC138" i="25"/>
  <c r="AC139" i="25"/>
  <c r="AC140" i="25"/>
  <c r="AC141" i="25"/>
  <c r="AC142" i="25"/>
  <c r="AC143" i="25"/>
  <c r="AC144" i="25"/>
  <c r="AC145" i="25"/>
  <c r="AC146" i="25"/>
  <c r="AC147" i="25"/>
  <c r="AC148" i="25"/>
  <c r="AC149" i="25"/>
  <c r="AC150" i="25"/>
  <c r="AC151" i="25"/>
  <c r="AC152" i="25"/>
  <c r="AC153" i="25"/>
  <c r="AC154" i="25"/>
  <c r="AC155" i="25"/>
  <c r="AC156" i="25"/>
  <c r="AC157" i="25"/>
  <c r="AC158" i="25"/>
  <c r="AC159" i="25"/>
  <c r="AC160" i="25"/>
  <c r="AC161" i="25"/>
  <c r="AC162" i="25"/>
  <c r="AC163" i="25"/>
  <c r="AC164" i="25"/>
  <c r="AC165" i="25"/>
  <c r="AC166" i="25"/>
  <c r="AC167" i="25"/>
  <c r="AC168" i="25"/>
  <c r="AC169" i="25"/>
  <c r="AC170" i="25"/>
  <c r="AC171" i="25"/>
  <c r="AC172" i="25"/>
  <c r="AC173" i="25"/>
  <c r="AC174" i="25"/>
  <c r="AC175" i="25"/>
  <c r="AC176" i="25"/>
  <c r="AC177" i="25"/>
  <c r="AC178" i="25"/>
  <c r="AC179" i="25"/>
  <c r="AC180" i="25"/>
  <c r="AC181" i="25"/>
  <c r="AC182" i="25"/>
  <c r="AC183" i="25"/>
  <c r="AC184" i="25"/>
  <c r="AC185" i="25"/>
  <c r="AC186" i="25"/>
  <c r="AC187" i="25"/>
  <c r="AC188" i="25"/>
  <c r="AC189" i="25"/>
  <c r="AC190" i="25"/>
  <c r="AC191" i="25"/>
  <c r="AC192" i="25"/>
  <c r="AC193" i="25"/>
  <c r="AC194" i="25"/>
  <c r="AC195" i="25"/>
  <c r="AC196" i="25"/>
  <c r="AC197" i="25"/>
  <c r="AC198" i="25"/>
  <c r="AC199" i="25"/>
  <c r="AC200" i="25"/>
  <c r="AC201" i="25"/>
  <c r="AC202" i="25"/>
  <c r="AC203" i="25"/>
  <c r="AC204" i="25"/>
  <c r="AC205" i="25"/>
  <c r="AC206" i="25"/>
  <c r="AC207" i="25"/>
  <c r="AC208" i="25"/>
  <c r="AC209" i="25"/>
  <c r="AC210" i="25"/>
  <c r="AC211" i="25"/>
  <c r="AC212" i="25"/>
  <c r="AC213" i="25"/>
  <c r="AC214" i="25"/>
  <c r="AC215" i="25"/>
  <c r="AC216" i="25"/>
  <c r="AC217" i="25"/>
  <c r="AC218" i="25"/>
  <c r="AC219" i="25"/>
  <c r="AC220" i="25"/>
  <c r="AC221" i="25"/>
  <c r="AC222" i="25"/>
  <c r="AC223" i="25"/>
  <c r="AC224" i="25"/>
  <c r="AC225" i="25"/>
  <c r="AC226" i="25"/>
  <c r="AC227" i="25"/>
  <c r="AC228" i="25"/>
  <c r="AC229" i="25"/>
  <c r="AC230" i="25"/>
  <c r="AC231" i="25"/>
  <c r="AC232" i="25"/>
  <c r="AC233" i="25"/>
  <c r="AC234" i="25"/>
  <c r="AC235" i="25"/>
  <c r="AC236" i="25"/>
  <c r="AC237" i="25"/>
  <c r="AC238" i="25"/>
  <c r="AC239" i="25"/>
  <c r="AC240" i="25"/>
  <c r="AC241" i="25"/>
  <c r="AC242" i="25"/>
  <c r="AC243" i="25"/>
  <c r="AC244" i="25"/>
  <c r="AC245" i="25"/>
  <c r="AC246" i="25"/>
  <c r="AC247" i="25"/>
  <c r="AC248" i="25"/>
  <c r="AC249" i="25"/>
  <c r="AC250" i="25"/>
  <c r="AC251" i="25"/>
  <c r="AC252" i="25"/>
  <c r="AC253" i="25"/>
  <c r="AC254" i="25"/>
  <c r="AC255" i="25"/>
  <c r="AC256" i="25"/>
  <c r="AC257" i="25"/>
  <c r="AC258" i="25"/>
  <c r="AC259" i="25"/>
  <c r="AC260" i="25"/>
  <c r="AC261" i="25"/>
  <c r="AC262" i="25"/>
  <c r="AC263" i="25"/>
  <c r="AC264" i="25"/>
  <c r="AC265" i="25"/>
  <c r="AC266" i="25"/>
  <c r="AC267" i="25"/>
  <c r="AC268" i="25"/>
  <c r="AC269" i="25"/>
  <c r="AC270" i="25"/>
  <c r="AC271" i="25"/>
  <c r="AC272" i="25"/>
  <c r="AC273" i="25"/>
  <c r="AC274" i="25"/>
  <c r="AC275" i="25"/>
  <c r="AC276" i="25"/>
  <c r="AC277" i="25"/>
  <c r="AC278" i="25"/>
  <c r="AC279" i="25"/>
  <c r="AC280" i="25"/>
  <c r="AC281" i="25"/>
  <c r="AC282" i="25"/>
  <c r="AC283" i="25"/>
  <c r="AC284" i="25"/>
  <c r="AC285" i="25"/>
  <c r="AC286" i="25"/>
  <c r="AC287" i="25"/>
  <c r="AC288" i="25"/>
  <c r="AC289" i="25"/>
  <c r="AC290" i="25"/>
  <c r="AC291" i="25"/>
  <c r="AC292" i="25"/>
  <c r="AC293" i="25"/>
  <c r="AC294" i="25"/>
  <c r="AC295" i="25"/>
  <c r="AC296" i="25"/>
  <c r="AC297" i="25"/>
  <c r="AC298" i="25"/>
  <c r="AC299" i="25"/>
  <c r="AC300" i="25"/>
  <c r="AC301" i="25"/>
  <c r="AC302" i="25"/>
  <c r="AC303" i="25"/>
  <c r="AC304" i="25"/>
  <c r="AC305" i="25"/>
  <c r="AC306" i="25"/>
  <c r="AC307" i="25"/>
  <c r="AC308" i="25"/>
  <c r="AC309" i="25"/>
  <c r="AC310" i="25"/>
  <c r="AC311" i="25"/>
  <c r="AC312" i="25"/>
  <c r="AC313" i="25"/>
  <c r="AC314" i="25"/>
  <c r="AC315" i="25"/>
  <c r="AC316" i="25"/>
  <c r="AC317" i="25"/>
  <c r="AC318" i="25"/>
  <c r="AC319" i="25"/>
  <c r="AC320" i="25"/>
  <c r="AC321" i="25"/>
  <c r="AC322" i="25"/>
  <c r="AC323" i="25"/>
  <c r="AC324" i="25"/>
  <c r="AC325" i="25"/>
  <c r="AC326" i="25"/>
  <c r="AC327" i="25"/>
  <c r="AC328" i="25"/>
  <c r="AC329" i="25"/>
  <c r="AC330" i="25"/>
  <c r="AC331" i="25"/>
  <c r="AC332" i="25"/>
  <c r="AC333" i="25"/>
  <c r="AC334" i="25"/>
  <c r="AC335" i="25"/>
  <c r="AC336" i="25"/>
  <c r="AC337" i="25"/>
  <c r="AC338" i="25"/>
  <c r="AC339" i="25"/>
  <c r="AC340" i="25"/>
  <c r="AC341" i="25"/>
  <c r="AC342" i="25"/>
  <c r="AC343" i="25"/>
  <c r="AC344" i="25"/>
  <c r="AC345" i="25"/>
  <c r="AC346" i="25"/>
  <c r="AC347" i="25"/>
  <c r="AC348" i="25"/>
  <c r="AC349" i="25"/>
  <c r="AC350" i="25"/>
  <c r="AC351" i="25"/>
  <c r="AC352" i="25"/>
  <c r="AC353" i="25"/>
  <c r="AC354" i="25"/>
  <c r="AC355" i="25"/>
  <c r="AC356" i="25"/>
  <c r="AC357" i="25"/>
  <c r="AC358" i="25"/>
  <c r="AC359" i="25"/>
  <c r="AC360" i="25"/>
  <c r="AC361" i="25"/>
  <c r="AC362" i="25"/>
  <c r="AC363" i="25"/>
  <c r="AC364" i="25"/>
  <c r="AC365" i="25"/>
  <c r="AC366" i="25"/>
  <c r="AC367" i="25"/>
  <c r="AC368" i="25"/>
  <c r="AC369" i="25"/>
  <c r="AC370" i="25"/>
  <c r="AC371" i="25"/>
  <c r="AC372" i="25"/>
  <c r="AC373" i="25"/>
  <c r="AC374" i="25"/>
  <c r="AC375" i="25"/>
  <c r="AC376" i="25"/>
  <c r="AC377" i="25"/>
  <c r="AC378" i="25"/>
  <c r="AC379" i="25"/>
  <c r="AC380" i="25"/>
  <c r="AC381" i="25"/>
  <c r="AC382" i="25"/>
  <c r="AC383" i="25"/>
  <c r="AC384" i="25"/>
  <c r="AC385" i="25"/>
  <c r="AC386" i="25"/>
  <c r="AC387" i="25"/>
  <c r="AC388" i="25"/>
  <c r="AC389" i="25"/>
  <c r="AC390" i="25"/>
  <c r="AC391" i="25"/>
  <c r="AC392" i="25"/>
  <c r="AC393" i="25"/>
  <c r="AC394" i="25"/>
  <c r="AC395" i="25"/>
  <c r="AC396" i="25"/>
  <c r="AC397" i="25"/>
  <c r="AC398" i="25"/>
  <c r="AC399" i="25"/>
  <c r="AC400" i="25"/>
  <c r="AC401" i="25"/>
  <c r="AC402" i="25"/>
  <c r="AC403" i="25"/>
  <c r="AC404" i="25"/>
  <c r="AC405" i="25"/>
  <c r="AC406" i="25"/>
  <c r="AC407" i="25"/>
  <c r="AC408" i="25"/>
  <c r="AC409" i="25"/>
  <c r="AC410" i="25"/>
  <c r="AC411" i="25"/>
  <c r="AC412" i="25"/>
  <c r="AC413" i="25"/>
  <c r="AC414" i="25"/>
  <c r="AC415" i="25"/>
  <c r="AC416" i="25"/>
  <c r="AC417" i="25"/>
  <c r="AC418" i="25"/>
  <c r="AC419" i="25"/>
  <c r="AC420" i="25"/>
  <c r="AC421" i="25"/>
  <c r="AC422" i="25"/>
  <c r="AC423" i="25"/>
  <c r="AC424" i="25"/>
  <c r="AC425" i="25"/>
  <c r="AC426" i="25"/>
  <c r="AC427" i="25"/>
  <c r="AC428" i="25"/>
  <c r="AC429" i="25"/>
  <c r="AC430" i="25"/>
  <c r="AC431" i="25"/>
  <c r="AC432" i="25"/>
  <c r="AC433" i="25"/>
  <c r="AC434" i="25"/>
  <c r="AC435" i="25"/>
  <c r="AC436" i="25"/>
  <c r="AC437" i="25"/>
  <c r="AC438" i="25"/>
  <c r="AC439" i="25"/>
  <c r="AC440" i="25"/>
  <c r="AC441" i="25"/>
  <c r="AC442" i="25"/>
  <c r="AC443" i="25"/>
  <c r="AC444" i="25"/>
  <c r="AC445" i="25"/>
  <c r="AC446" i="25"/>
  <c r="AC447" i="25"/>
  <c r="AC448" i="25"/>
  <c r="AC449" i="25"/>
  <c r="AC450" i="25"/>
  <c r="AC451" i="25"/>
  <c r="AC452" i="25"/>
  <c r="AC453" i="25"/>
  <c r="AC454" i="25"/>
  <c r="AC455" i="25"/>
  <c r="AC456" i="25"/>
  <c r="AC457" i="25"/>
  <c r="AC458" i="25"/>
  <c r="AC459" i="25"/>
  <c r="AC460" i="25"/>
  <c r="AC461" i="25"/>
  <c r="AC462" i="25"/>
  <c r="AC463" i="25"/>
  <c r="AC464" i="25"/>
  <c r="AC465" i="25"/>
  <c r="AC466" i="25"/>
  <c r="AC467" i="25"/>
  <c r="AC468" i="25"/>
  <c r="AC469" i="25"/>
  <c r="AC470" i="25"/>
  <c r="AC471" i="25"/>
  <c r="AC472" i="25"/>
  <c r="AC473" i="25"/>
  <c r="AC474" i="25"/>
  <c r="AC475" i="25"/>
  <c r="AC476" i="25"/>
  <c r="AC477" i="25"/>
  <c r="AC478" i="25"/>
  <c r="AC479" i="25"/>
  <c r="AC480" i="25"/>
  <c r="AC481" i="25"/>
  <c r="AC482" i="25"/>
  <c r="AC483" i="25"/>
  <c r="AC484" i="25"/>
  <c r="AC485" i="25"/>
  <c r="AC486" i="25"/>
  <c r="AC487" i="25"/>
  <c r="AC488" i="25"/>
  <c r="AC489" i="25"/>
  <c r="AC490" i="25"/>
  <c r="AC491" i="25"/>
  <c r="AC492" i="25"/>
  <c r="AC493" i="25"/>
  <c r="AC494" i="25"/>
  <c r="AC495" i="25"/>
  <c r="AC496" i="25"/>
  <c r="AC497" i="25"/>
  <c r="AC498" i="25"/>
  <c r="AC499" i="25"/>
  <c r="AC500" i="25"/>
  <c r="AC501" i="25"/>
  <c r="AC502" i="25"/>
  <c r="AC503" i="25"/>
  <c r="AC504" i="25"/>
  <c r="AC505" i="25"/>
  <c r="AC506" i="25"/>
  <c r="AC507" i="25"/>
  <c r="AC508" i="25"/>
  <c r="AC509" i="25"/>
  <c r="AC510" i="25"/>
  <c r="AC511" i="25"/>
  <c r="AC512" i="25"/>
  <c r="AC513" i="25"/>
  <c r="AC514" i="25"/>
  <c r="AC515" i="25"/>
  <c r="AC516" i="25"/>
  <c r="AC517" i="25"/>
  <c r="AC518" i="25"/>
  <c r="AC519" i="25"/>
  <c r="AC520" i="25"/>
  <c r="AC521" i="25"/>
  <c r="AC522" i="25"/>
  <c r="AC523" i="25"/>
  <c r="AC524" i="25"/>
  <c r="AC525" i="25"/>
  <c r="AC526" i="25"/>
  <c r="AC527" i="25"/>
  <c r="AC528" i="25"/>
  <c r="AC529" i="25"/>
  <c r="AC530" i="25"/>
  <c r="AC531" i="25"/>
  <c r="AC532" i="25"/>
  <c r="AC533" i="25"/>
  <c r="AC534" i="25"/>
  <c r="AC535" i="25"/>
  <c r="AC536" i="25"/>
  <c r="AC537" i="25"/>
  <c r="AC538" i="25"/>
  <c r="AC539" i="25"/>
  <c r="AC540" i="25"/>
  <c r="AC541" i="25"/>
  <c r="AC542" i="25"/>
  <c r="AC543" i="25"/>
  <c r="AC544" i="25"/>
  <c r="AC545" i="25"/>
  <c r="AC546" i="25"/>
  <c r="AC547" i="25"/>
  <c r="AC548" i="25"/>
  <c r="AC549" i="25"/>
  <c r="AC550" i="25"/>
  <c r="AC551" i="25"/>
  <c r="AC552" i="25"/>
  <c r="AC553" i="25"/>
  <c r="AC554" i="25"/>
  <c r="AC555" i="25"/>
  <c r="AC556" i="25"/>
  <c r="AC557" i="25"/>
  <c r="AC558" i="25"/>
  <c r="AC559" i="25"/>
  <c r="AC560" i="25"/>
  <c r="AC561" i="25"/>
  <c r="AC562" i="25"/>
  <c r="AC563" i="25"/>
  <c r="AC564" i="25"/>
  <c r="AC565" i="25"/>
  <c r="AC566" i="25"/>
  <c r="AC567" i="25"/>
  <c r="AC568" i="25"/>
  <c r="AC569" i="25"/>
  <c r="AC570" i="25"/>
  <c r="AC571" i="25"/>
  <c r="AC572" i="25"/>
  <c r="AC573" i="25"/>
  <c r="AC574" i="25"/>
  <c r="AC575" i="25"/>
  <c r="AC576" i="25"/>
  <c r="AC577" i="25"/>
  <c r="AC578" i="25"/>
  <c r="AC579" i="25"/>
  <c r="AC580" i="25"/>
  <c r="AC581" i="25"/>
  <c r="AC582" i="25"/>
  <c r="AC583" i="25"/>
  <c r="AC584" i="25"/>
  <c r="AC585" i="25"/>
  <c r="AC586" i="25"/>
  <c r="AC587" i="25"/>
  <c r="AC588" i="25"/>
  <c r="AC589" i="25"/>
  <c r="AC590" i="25"/>
  <c r="AC591" i="25"/>
  <c r="AC592" i="25"/>
  <c r="AC593" i="25"/>
  <c r="AC594" i="25"/>
  <c r="AC595" i="25"/>
  <c r="AC596" i="25"/>
  <c r="AC597" i="25"/>
  <c r="AC598" i="25"/>
  <c r="AC599" i="25"/>
  <c r="AC600" i="25"/>
  <c r="AC601" i="25"/>
  <c r="AC602" i="25"/>
  <c r="AC603" i="25"/>
  <c r="AC604" i="25"/>
  <c r="AC605" i="25"/>
  <c r="AC606" i="25"/>
  <c r="AC607" i="25"/>
  <c r="AC608" i="25"/>
  <c r="AC609" i="25"/>
  <c r="AC610" i="25"/>
  <c r="AC611" i="25"/>
  <c r="AC612" i="25"/>
  <c r="AC613" i="25"/>
  <c r="AC614" i="25"/>
  <c r="AC615" i="25"/>
  <c r="AC616" i="25"/>
  <c r="AC617" i="25"/>
  <c r="AC618" i="25"/>
  <c r="AC619" i="25"/>
  <c r="AC620" i="25"/>
  <c r="AC621" i="25"/>
  <c r="AC622" i="25"/>
  <c r="AC623" i="25"/>
  <c r="AC624" i="25"/>
  <c r="AC625" i="25"/>
  <c r="AC626" i="25"/>
  <c r="AC627" i="25"/>
  <c r="AC628" i="25"/>
  <c r="AC629" i="25"/>
  <c r="AC630" i="25"/>
  <c r="AC631" i="25"/>
  <c r="AC632" i="25"/>
  <c r="AC633" i="25"/>
  <c r="AC634" i="25"/>
  <c r="AC635" i="25"/>
  <c r="AC636" i="25"/>
  <c r="AC637" i="25"/>
  <c r="AC638" i="25"/>
  <c r="AC639" i="25"/>
  <c r="AC640" i="25"/>
  <c r="AC641" i="25"/>
  <c r="AC642" i="25"/>
  <c r="AC643" i="25"/>
  <c r="AC644" i="25"/>
  <c r="AC645" i="25"/>
  <c r="AC646" i="25"/>
  <c r="AC647" i="25"/>
  <c r="AC648" i="25"/>
  <c r="AC649" i="25"/>
  <c r="AC650" i="25"/>
  <c r="AC651" i="25"/>
  <c r="AC652" i="25"/>
  <c r="AC653" i="25"/>
  <c r="AC654" i="25"/>
  <c r="AC655" i="25"/>
  <c r="AC656" i="25"/>
  <c r="AC657" i="25"/>
  <c r="AC658" i="25"/>
  <c r="AC659" i="25"/>
  <c r="AC660" i="25"/>
  <c r="AC661" i="25"/>
  <c r="AC662" i="25"/>
  <c r="AC663" i="25"/>
  <c r="AC664" i="25"/>
  <c r="AC665" i="25"/>
  <c r="AC666" i="25"/>
  <c r="AC667" i="25"/>
  <c r="AC668" i="25"/>
  <c r="AC669" i="25"/>
  <c r="AC670" i="25"/>
  <c r="AC671" i="25"/>
  <c r="AC672" i="25"/>
  <c r="AC673" i="25"/>
  <c r="AC674" i="25"/>
  <c r="AC675" i="25"/>
  <c r="AC676" i="25"/>
  <c r="AC677" i="25"/>
  <c r="AC678" i="25"/>
  <c r="AC679" i="25"/>
  <c r="AC680" i="25"/>
  <c r="AC681" i="25"/>
  <c r="AC682" i="25"/>
  <c r="AC683" i="25"/>
  <c r="AC684" i="25"/>
  <c r="AC685" i="25"/>
  <c r="AC686" i="25"/>
  <c r="AC687" i="25"/>
  <c r="AC688" i="25"/>
  <c r="AC689" i="25"/>
  <c r="AC690" i="25"/>
  <c r="AC691" i="25"/>
  <c r="AC692" i="25"/>
  <c r="AC693" i="25"/>
  <c r="AC694" i="25"/>
  <c r="AC695" i="25"/>
  <c r="AC696" i="25"/>
  <c r="AC697" i="25"/>
  <c r="AC698" i="25"/>
  <c r="AC699" i="25"/>
  <c r="AC700" i="25"/>
  <c r="AC701" i="25"/>
  <c r="AC702" i="25"/>
  <c r="AC703" i="25"/>
  <c r="AC704" i="25"/>
  <c r="AC705" i="25"/>
  <c r="AC706" i="25"/>
  <c r="AC707" i="25"/>
  <c r="AC708" i="25"/>
  <c r="AC709" i="25"/>
  <c r="AC710" i="25"/>
  <c r="AC711" i="25"/>
  <c r="AC712" i="25"/>
  <c r="AC713" i="25"/>
  <c r="AC714" i="25"/>
  <c r="AC715" i="25"/>
  <c r="AC716" i="25"/>
  <c r="AC717" i="25"/>
  <c r="AC718" i="25"/>
  <c r="AC719" i="25"/>
  <c r="AC720" i="25"/>
  <c r="AC721" i="25"/>
  <c r="AC722" i="25"/>
  <c r="AC723" i="25"/>
  <c r="AC724" i="25"/>
  <c r="AC725" i="25"/>
  <c r="AC726" i="25"/>
  <c r="AC727" i="25"/>
  <c r="AC728" i="25"/>
  <c r="AC729" i="25"/>
  <c r="AC730" i="25"/>
  <c r="AC731" i="25"/>
  <c r="AC732" i="25"/>
  <c r="AC733" i="25"/>
  <c r="AC734" i="25"/>
  <c r="AC735" i="25"/>
  <c r="AC736" i="25"/>
  <c r="AC737" i="25"/>
  <c r="AC738" i="25"/>
  <c r="AC739" i="25"/>
  <c r="AC740" i="25"/>
  <c r="AC741" i="25"/>
  <c r="AC742" i="25"/>
  <c r="AC743" i="25"/>
  <c r="AC744" i="25"/>
  <c r="AC745" i="25"/>
  <c r="AC746" i="25"/>
  <c r="AC747" i="25"/>
  <c r="AC748" i="25"/>
  <c r="AC749" i="25"/>
  <c r="AC750" i="25"/>
  <c r="AC751" i="25"/>
  <c r="AC752" i="25"/>
  <c r="AC753" i="25"/>
  <c r="AC754" i="25"/>
  <c r="AC755" i="25"/>
  <c r="AC756" i="25"/>
  <c r="AC757" i="25"/>
  <c r="AC758" i="25"/>
  <c r="AC759" i="25"/>
  <c r="AC760" i="25"/>
  <c r="AC761" i="25"/>
  <c r="AC762" i="25"/>
  <c r="AC763" i="25"/>
  <c r="AC764" i="25"/>
  <c r="AC765" i="25"/>
  <c r="AC766" i="25"/>
  <c r="AC767" i="25"/>
  <c r="AC768" i="25"/>
  <c r="AC769" i="25"/>
  <c r="AC770" i="25"/>
  <c r="AC771" i="25"/>
  <c r="AC772" i="25"/>
  <c r="AC773" i="25"/>
  <c r="AC774" i="25"/>
  <c r="AC775" i="25"/>
  <c r="AC776" i="25"/>
  <c r="AC777" i="25"/>
  <c r="AC778" i="25"/>
  <c r="AC779" i="25"/>
  <c r="AC780" i="25"/>
  <c r="AC781" i="25"/>
  <c r="AC782" i="25"/>
  <c r="AC783" i="25"/>
  <c r="AC784" i="25"/>
  <c r="AC785" i="25"/>
  <c r="AC786" i="25"/>
  <c r="AC787" i="25"/>
  <c r="AC788" i="25"/>
  <c r="AC789" i="25"/>
  <c r="AC790" i="25"/>
  <c r="AC791" i="25"/>
  <c r="AC792" i="25"/>
  <c r="AC793" i="25"/>
  <c r="AC794" i="25"/>
  <c r="AC795" i="25"/>
  <c r="AC796" i="25"/>
  <c r="AC797" i="25"/>
  <c r="AC798" i="25"/>
  <c r="AC799" i="25"/>
  <c r="AC800" i="25"/>
  <c r="AC801" i="25"/>
  <c r="AC802" i="25"/>
  <c r="AC803" i="25"/>
  <c r="AC804" i="25"/>
  <c r="AC805" i="25"/>
  <c r="AC806" i="25"/>
  <c r="AC807" i="25"/>
  <c r="AC808" i="25"/>
  <c r="AC809" i="25"/>
  <c r="AC810" i="25"/>
  <c r="AC811" i="25"/>
  <c r="AC812" i="25"/>
  <c r="AC813" i="25"/>
  <c r="AC814" i="25"/>
  <c r="AC815" i="25"/>
  <c r="AC816" i="25"/>
  <c r="AC817" i="25"/>
  <c r="AC818" i="25"/>
  <c r="AC819" i="25"/>
  <c r="AC820" i="25"/>
  <c r="AC821" i="25"/>
  <c r="AC822" i="25"/>
  <c r="AC823" i="25"/>
  <c r="AC824" i="25"/>
  <c r="AC825" i="25"/>
  <c r="AC826" i="25"/>
  <c r="AC827" i="25"/>
  <c r="AC828" i="25"/>
  <c r="AC829" i="25"/>
  <c r="AC830" i="25"/>
  <c r="AC831" i="25"/>
  <c r="AC832" i="25"/>
  <c r="AC833" i="25"/>
  <c r="AC834" i="25"/>
  <c r="AC835" i="25"/>
  <c r="AC836" i="25"/>
  <c r="AC837" i="25"/>
  <c r="AC838" i="25"/>
  <c r="AC839" i="25"/>
  <c r="AC840" i="25"/>
  <c r="AC841" i="25"/>
  <c r="AC842" i="25"/>
  <c r="AC843" i="25"/>
  <c r="AC844" i="25"/>
  <c r="AC845" i="25"/>
  <c r="AC846" i="25"/>
  <c r="AC847" i="25"/>
  <c r="AC848" i="25"/>
  <c r="AC849" i="25"/>
  <c r="AC850" i="25"/>
  <c r="AC851" i="25"/>
  <c r="AC852" i="25"/>
  <c r="AC853" i="25"/>
  <c r="AC854" i="25"/>
  <c r="AC855" i="25"/>
  <c r="AC856" i="25"/>
  <c r="AC857" i="25"/>
  <c r="AC858" i="25"/>
  <c r="AC859" i="25"/>
  <c r="AC860" i="25"/>
  <c r="AC861" i="25"/>
  <c r="AC862" i="25"/>
  <c r="AC863" i="25"/>
  <c r="AC864" i="25"/>
  <c r="AC865" i="25"/>
  <c r="AC866" i="25"/>
  <c r="AC867" i="25"/>
  <c r="AC868" i="25"/>
  <c r="AC869" i="25"/>
  <c r="AC870" i="25"/>
  <c r="AC871" i="25"/>
  <c r="AC872" i="25"/>
  <c r="AC873" i="25"/>
  <c r="AC874" i="25"/>
  <c r="AC875" i="25"/>
  <c r="AC876" i="25"/>
  <c r="AC877" i="25"/>
  <c r="AC878" i="25"/>
  <c r="AC879" i="25"/>
  <c r="AC880" i="25"/>
  <c r="AC881" i="25"/>
  <c r="AC882" i="25"/>
  <c r="AC883" i="25"/>
  <c r="AC884" i="25"/>
  <c r="AC885" i="25"/>
  <c r="AC886" i="25"/>
  <c r="AC887" i="25"/>
  <c r="AC888" i="25"/>
  <c r="AC889" i="25"/>
  <c r="AC890" i="25"/>
  <c r="AC891" i="25"/>
  <c r="AC892" i="25"/>
  <c r="AC893" i="25"/>
  <c r="AC894" i="25"/>
  <c r="AC895" i="25"/>
  <c r="AC896" i="25"/>
  <c r="AC897" i="25"/>
  <c r="AC898" i="25"/>
  <c r="AC899" i="25"/>
  <c r="AC900" i="25"/>
  <c r="AC901" i="25"/>
  <c r="AC902" i="25"/>
  <c r="AC903" i="25"/>
  <c r="AC904" i="25"/>
  <c r="AC905" i="25"/>
  <c r="AC906" i="25"/>
  <c r="AC907" i="25"/>
  <c r="AC908" i="25"/>
  <c r="AC909" i="25"/>
  <c r="AC910" i="25"/>
  <c r="AC911" i="25"/>
  <c r="AC912" i="25"/>
  <c r="AC913" i="25"/>
  <c r="AC914" i="25"/>
  <c r="AC915" i="25"/>
  <c r="AC916" i="25"/>
  <c r="AC917" i="25"/>
  <c r="AC918" i="25"/>
  <c r="AC919" i="25"/>
  <c r="AC920" i="25"/>
  <c r="AC921" i="25"/>
  <c r="AC922" i="25"/>
  <c r="AC923" i="25"/>
  <c r="AC924" i="25"/>
  <c r="AC925" i="25"/>
  <c r="AC926" i="25"/>
  <c r="AC927" i="25"/>
  <c r="AC928" i="25"/>
  <c r="AC929" i="25"/>
  <c r="AC930" i="25"/>
  <c r="AC931" i="25"/>
  <c r="AC932" i="25"/>
  <c r="AC933" i="25"/>
  <c r="AC934" i="25"/>
  <c r="AC935" i="25"/>
  <c r="AC936" i="25"/>
  <c r="AC937" i="25"/>
  <c r="AC938" i="25"/>
  <c r="AC939" i="25"/>
  <c r="AC940" i="25"/>
  <c r="AC941" i="25"/>
  <c r="AC942" i="25"/>
  <c r="AC943" i="25"/>
  <c r="AC944" i="25"/>
  <c r="AC945" i="25"/>
  <c r="AC946" i="25"/>
  <c r="AC947" i="25"/>
  <c r="AC948" i="25"/>
  <c r="AC949" i="25"/>
  <c r="AC950" i="25"/>
  <c r="AC951" i="25"/>
  <c r="AC952" i="25"/>
  <c r="AC953" i="25"/>
  <c r="AC954" i="25"/>
  <c r="AC955" i="25"/>
  <c r="AC956" i="25"/>
  <c r="AC957" i="25"/>
  <c r="AC958" i="25"/>
  <c r="AC959" i="25"/>
  <c r="AC960" i="25"/>
  <c r="AC961" i="25"/>
  <c r="AC962" i="25"/>
  <c r="AC963" i="25"/>
  <c r="AC964" i="25"/>
  <c r="AC965" i="25"/>
  <c r="AC966" i="25"/>
  <c r="AC967" i="25"/>
  <c r="AC968" i="25"/>
  <c r="AC969" i="25"/>
  <c r="AC970" i="25"/>
  <c r="AC971" i="25"/>
  <c r="AC972" i="25"/>
  <c r="AC973" i="25"/>
  <c r="AC974" i="25"/>
  <c r="AC975" i="25"/>
  <c r="AC976" i="25"/>
  <c r="AC977" i="25"/>
  <c r="AC978" i="25"/>
  <c r="AC979" i="25"/>
  <c r="AC980" i="25"/>
  <c r="AC981" i="25"/>
  <c r="AC982" i="25"/>
  <c r="AC983" i="25"/>
  <c r="AC984" i="25"/>
  <c r="AC985" i="25"/>
  <c r="AC986" i="25"/>
  <c r="AC987" i="25"/>
  <c r="AC988" i="25"/>
  <c r="AC989" i="25"/>
  <c r="AC990" i="25"/>
  <c r="AC991" i="25"/>
  <c r="AC992" i="25"/>
  <c r="AC993" i="25"/>
  <c r="AC994" i="25"/>
  <c r="AC995" i="25"/>
  <c r="AC996" i="25"/>
  <c r="AC997" i="25"/>
  <c r="AC998" i="25"/>
  <c r="AC999" i="25"/>
  <c r="AC1000" i="25"/>
  <c r="AC1001" i="25"/>
  <c r="AC1002" i="25"/>
  <c r="AC1003" i="25"/>
  <c r="AC1004" i="25"/>
  <c r="AC1005" i="25"/>
  <c r="AC1006" i="25"/>
  <c r="AC1007" i="25"/>
  <c r="AC1008" i="25"/>
  <c r="AC1009" i="25"/>
  <c r="AC1010" i="25"/>
  <c r="AC1011" i="25"/>
  <c r="AC1012" i="25"/>
  <c r="AC1013" i="25"/>
  <c r="AC1014" i="25"/>
  <c r="AC1015" i="25"/>
  <c r="AC1016" i="25"/>
  <c r="AC1017" i="25"/>
  <c r="AC1018" i="25"/>
  <c r="AC1019" i="25"/>
  <c r="AC1020" i="25"/>
  <c r="AC1021" i="25"/>
  <c r="AC1022" i="25"/>
  <c r="AC1023" i="25"/>
  <c r="AC1024" i="25"/>
  <c r="AC1025" i="25"/>
  <c r="AC1026" i="25"/>
  <c r="AC1027" i="25"/>
  <c r="AC1028" i="25"/>
  <c r="AC1029" i="25"/>
  <c r="AC1030" i="25"/>
  <c r="AC1031" i="25"/>
  <c r="AC1032" i="25"/>
  <c r="AC1033" i="25"/>
  <c r="AC1034" i="25"/>
  <c r="AC1035" i="25"/>
  <c r="AC1036" i="25"/>
  <c r="AC1037" i="25"/>
  <c r="AC1038" i="25"/>
  <c r="AC1039" i="25"/>
  <c r="AC1040" i="25"/>
  <c r="AC1041" i="25"/>
  <c r="AC1042" i="25"/>
  <c r="AC1043" i="25"/>
  <c r="AC1044" i="25"/>
  <c r="AC1045" i="25"/>
  <c r="AC1046" i="25"/>
  <c r="AC1047" i="25"/>
  <c r="AC1048" i="25"/>
  <c r="AC1049" i="25"/>
  <c r="AC1050" i="25"/>
  <c r="AC1051" i="25"/>
  <c r="AC1052" i="25"/>
  <c r="AC1053" i="25"/>
  <c r="AC1054" i="25"/>
  <c r="AC1055" i="25"/>
  <c r="AC1056" i="25"/>
  <c r="AC1057" i="25"/>
  <c r="AC1058" i="25"/>
  <c r="AC1059" i="25"/>
  <c r="AC1060" i="25"/>
  <c r="AC1061" i="25"/>
  <c r="AC1062" i="25"/>
  <c r="AC1063" i="25"/>
  <c r="AC1064" i="25"/>
  <c r="AC1065" i="25"/>
  <c r="AC1066" i="25"/>
  <c r="AC1067" i="25"/>
  <c r="AC1068" i="25"/>
  <c r="AC1069" i="25"/>
  <c r="AC1070" i="25"/>
  <c r="AC1071" i="25"/>
  <c r="AC1072" i="25"/>
  <c r="AC1073" i="25"/>
  <c r="AC1074" i="25"/>
  <c r="AC1075" i="25"/>
  <c r="AC1076" i="25"/>
  <c r="AC1077" i="25"/>
  <c r="AC1078" i="25"/>
  <c r="AC1079" i="25"/>
  <c r="AC1080" i="25"/>
  <c r="AC1081" i="25"/>
  <c r="AC1082" i="25"/>
  <c r="AC1083" i="25"/>
  <c r="AC1084" i="25"/>
  <c r="AC1085" i="25"/>
  <c r="AC1086" i="25"/>
  <c r="AC1087" i="25"/>
  <c r="AC1088" i="25"/>
  <c r="AC1089" i="25"/>
  <c r="AC1090" i="25"/>
  <c r="AC1091" i="25"/>
  <c r="AC1092" i="25"/>
  <c r="AC1093" i="25"/>
  <c r="AC1094" i="25"/>
  <c r="AC1095" i="25"/>
  <c r="AC1096" i="25"/>
  <c r="AC1097" i="25"/>
  <c r="AC1098" i="25"/>
  <c r="AC1099" i="25"/>
  <c r="AC1100" i="25"/>
  <c r="AC1101" i="25"/>
  <c r="AC1102" i="25"/>
  <c r="AC1103" i="25"/>
  <c r="AC1104" i="25"/>
  <c r="AC1105" i="25"/>
  <c r="AC1106" i="25"/>
  <c r="AC1107" i="25"/>
  <c r="AC1108" i="25"/>
  <c r="AC1109" i="25"/>
  <c r="AC1110" i="25"/>
  <c r="AC1111" i="25"/>
  <c r="AC1112" i="25"/>
  <c r="AC1113" i="25"/>
  <c r="AC1114" i="25"/>
  <c r="AC1115" i="25"/>
  <c r="AC1116" i="25"/>
  <c r="AC1117" i="25"/>
  <c r="AC1118" i="25"/>
  <c r="AC1119" i="25"/>
  <c r="AC1120" i="25"/>
  <c r="AC1121" i="25"/>
  <c r="AC1122" i="25"/>
  <c r="AC1123" i="25"/>
  <c r="AC1124" i="25"/>
  <c r="AC1125" i="25"/>
  <c r="AC1126" i="25"/>
  <c r="AC1127" i="25"/>
  <c r="AC1128" i="25"/>
  <c r="AC1129" i="25"/>
  <c r="AC1130" i="25"/>
  <c r="AC1131" i="25"/>
  <c r="AC1132" i="25"/>
  <c r="AC1133" i="25"/>
  <c r="AC1134" i="25"/>
  <c r="AC1135" i="25"/>
  <c r="AC1136" i="25"/>
  <c r="AC1137" i="25"/>
  <c r="AC1138" i="25"/>
  <c r="AC1139" i="25"/>
  <c r="AC1140" i="25"/>
  <c r="AC1141" i="25"/>
  <c r="AC1142" i="25"/>
  <c r="AC1143" i="25"/>
  <c r="AC1144" i="25"/>
  <c r="AC1145" i="25"/>
  <c r="AC1146" i="25"/>
  <c r="AC1147" i="25"/>
  <c r="AC1148" i="25"/>
  <c r="AC1149" i="25"/>
  <c r="AC1150" i="25"/>
  <c r="AC1151" i="25"/>
  <c r="AC1152" i="25"/>
  <c r="AC1153" i="25"/>
  <c r="AC1154" i="25"/>
  <c r="AC1155" i="25"/>
  <c r="AC1156" i="25"/>
  <c r="AC1157" i="25"/>
  <c r="AC1158" i="25"/>
  <c r="AC1159" i="25"/>
  <c r="AC1160" i="25"/>
  <c r="AC1161" i="25"/>
  <c r="AC1162" i="25"/>
  <c r="AC1163" i="25"/>
  <c r="AC1164" i="25"/>
  <c r="AC1165" i="25"/>
  <c r="AC1166" i="25"/>
  <c r="AC1167" i="25"/>
  <c r="AC1168" i="25"/>
  <c r="AC1169" i="25"/>
  <c r="AC1170" i="25"/>
  <c r="AC1171" i="25"/>
  <c r="AC1172" i="25"/>
  <c r="AC1173" i="25"/>
  <c r="AC1174" i="25"/>
  <c r="AC1175" i="25"/>
  <c r="AC1176" i="25"/>
  <c r="AC1177" i="25"/>
  <c r="AC1178" i="25"/>
  <c r="AC1179" i="25"/>
  <c r="AC1180" i="25"/>
  <c r="AC1181" i="25"/>
  <c r="AC1182" i="25"/>
  <c r="AC1183" i="25"/>
  <c r="AC1184" i="25"/>
  <c r="AC1185" i="25"/>
  <c r="AC1186" i="25"/>
  <c r="AC1187" i="25"/>
  <c r="AC1188" i="25"/>
  <c r="AC1189" i="25"/>
  <c r="AC1190" i="25"/>
  <c r="AC1191" i="25"/>
  <c r="AC1192" i="25"/>
  <c r="AC1193" i="25"/>
  <c r="AC1194" i="25"/>
  <c r="AC1195" i="25"/>
  <c r="AC1196" i="25"/>
  <c r="AC1197" i="25"/>
  <c r="AC1198" i="25"/>
  <c r="AC1199" i="25"/>
  <c r="AC1200" i="25"/>
  <c r="AC1201" i="25"/>
  <c r="AC1202" i="25"/>
  <c r="AC1203" i="25"/>
  <c r="AC1204" i="25"/>
  <c r="AC1205" i="25"/>
  <c r="AC1206" i="25"/>
  <c r="AC1207" i="25"/>
  <c r="AC1208" i="25"/>
  <c r="AC1209" i="25"/>
  <c r="AC1210" i="25"/>
  <c r="AC1211" i="25"/>
  <c r="AC1212" i="25"/>
  <c r="AC1213" i="25"/>
  <c r="AC1214" i="25"/>
  <c r="AC1215" i="25"/>
  <c r="AC1216" i="25"/>
  <c r="AC1217" i="25"/>
  <c r="AC1218" i="25"/>
  <c r="AC1219" i="25"/>
  <c r="AC1220" i="25"/>
  <c r="AC1221" i="25"/>
  <c r="AC1222" i="25"/>
  <c r="AC1223" i="25"/>
  <c r="AC1224" i="25"/>
  <c r="AC1225" i="25"/>
  <c r="AC1226" i="25"/>
  <c r="AC1227" i="25"/>
  <c r="AC1228" i="25"/>
  <c r="AC1229" i="25"/>
  <c r="AC1230" i="25"/>
  <c r="AC1231" i="25"/>
  <c r="AC1232" i="25"/>
  <c r="AC1233" i="25"/>
  <c r="AC1234" i="25"/>
  <c r="AC1235" i="25"/>
  <c r="AC1236" i="25"/>
  <c r="AC1237" i="25"/>
  <c r="AC1238" i="25"/>
  <c r="AC1239" i="25"/>
  <c r="AC1240" i="25"/>
  <c r="AC1241" i="25"/>
  <c r="AC1242" i="25"/>
  <c r="AC1243" i="25"/>
  <c r="AC1244" i="25"/>
  <c r="AC1245" i="25"/>
  <c r="AC1246" i="25"/>
  <c r="AC1247" i="25"/>
  <c r="AC1248" i="25"/>
  <c r="AC1249" i="25"/>
  <c r="AC1250" i="25"/>
  <c r="AC1251" i="25"/>
  <c r="AC1252" i="25"/>
  <c r="AC1253" i="25"/>
  <c r="AC1254" i="25"/>
  <c r="AC1255" i="25"/>
  <c r="AC1256" i="25"/>
  <c r="AC1257" i="25"/>
  <c r="AC1258" i="25"/>
  <c r="AC1259" i="25"/>
  <c r="AC1260" i="25"/>
  <c r="AC1261" i="25"/>
  <c r="AC1262" i="25"/>
  <c r="AC1263" i="25"/>
  <c r="AC1264" i="25"/>
  <c r="AC1265" i="25"/>
  <c r="AC1266" i="25"/>
  <c r="AC1267" i="25"/>
  <c r="AC1268" i="25"/>
  <c r="AC1269" i="25"/>
  <c r="AC1270" i="25"/>
  <c r="AC1271" i="25"/>
  <c r="AC1272" i="25"/>
  <c r="AC1273" i="25"/>
  <c r="AC1274" i="25"/>
  <c r="AC1275" i="25"/>
  <c r="AC1276" i="25"/>
  <c r="AC1277" i="25"/>
  <c r="AC1278" i="25"/>
  <c r="AC1279" i="25"/>
  <c r="AC1280" i="25"/>
  <c r="AC1281" i="25"/>
  <c r="AC1282" i="25"/>
  <c r="AC1283" i="25"/>
  <c r="AC1284" i="25"/>
  <c r="AC1285" i="25"/>
  <c r="AC1286" i="25"/>
  <c r="AC1287" i="25"/>
  <c r="AC1288" i="25"/>
  <c r="AC1289" i="25"/>
  <c r="AC1290" i="25"/>
  <c r="AC1291" i="25"/>
  <c r="AC1292" i="25"/>
  <c r="AC1293" i="25"/>
  <c r="AC1294" i="25"/>
  <c r="AC1295" i="25"/>
  <c r="AC1296" i="25"/>
  <c r="AC1297" i="25"/>
  <c r="AC1298" i="25"/>
  <c r="AC1299" i="25"/>
  <c r="AC1300" i="25"/>
  <c r="AC1301" i="25"/>
  <c r="AC1302" i="25"/>
  <c r="AC1303" i="25"/>
  <c r="AC1304" i="25"/>
  <c r="AC1305" i="25"/>
  <c r="AC1306" i="25"/>
  <c r="AC1307" i="25"/>
  <c r="AC1308" i="25"/>
  <c r="AC1309" i="25"/>
  <c r="AC1310" i="25"/>
  <c r="AC1311" i="25"/>
  <c r="AC1312" i="25"/>
  <c r="AC1313" i="25"/>
  <c r="AC1314" i="25"/>
  <c r="AC1315" i="25"/>
  <c r="AC1316" i="25"/>
  <c r="AC1317" i="25"/>
  <c r="AC1318" i="25"/>
  <c r="AC1319" i="25"/>
  <c r="AC1320" i="25"/>
  <c r="AC1321" i="25"/>
  <c r="AC1322" i="25"/>
  <c r="AC1323" i="25"/>
  <c r="AC1324" i="25"/>
  <c r="AC1325" i="25"/>
  <c r="AC1326" i="25"/>
  <c r="AC1327" i="25"/>
  <c r="AC1328" i="25"/>
  <c r="AC1329" i="25"/>
  <c r="AC1330" i="25"/>
  <c r="AC1331" i="25"/>
  <c r="AC1332" i="25"/>
  <c r="AC1333" i="25"/>
  <c r="AC1334" i="25"/>
  <c r="AC1335" i="25"/>
  <c r="AC1336" i="25"/>
  <c r="AC1337" i="25"/>
  <c r="AC1338" i="25"/>
  <c r="AC1339" i="25"/>
  <c r="AC1340" i="25"/>
  <c r="AC1341" i="25"/>
  <c r="AC1342" i="25"/>
  <c r="AC1343" i="25"/>
  <c r="AC1344" i="25"/>
  <c r="AC1345" i="25"/>
  <c r="AC1346" i="25"/>
  <c r="AC1347" i="25"/>
  <c r="AC1348" i="25"/>
  <c r="AC1349" i="25"/>
  <c r="AC1350" i="25"/>
  <c r="AC1351" i="25"/>
  <c r="AC1352" i="25"/>
  <c r="AC1353" i="25"/>
  <c r="AC1354" i="25"/>
  <c r="AC1355" i="25"/>
  <c r="AC1356" i="25"/>
  <c r="AC1357" i="25"/>
  <c r="AC1358" i="25"/>
  <c r="AC1359" i="25"/>
  <c r="AC1360" i="25"/>
  <c r="AC1361" i="25"/>
  <c r="AC1362" i="25"/>
  <c r="AC1363" i="25"/>
  <c r="AC1364" i="25"/>
  <c r="AC1365" i="25"/>
  <c r="AC1366" i="25"/>
  <c r="AC1367" i="25"/>
  <c r="AC1368" i="25"/>
  <c r="AC1369" i="25"/>
  <c r="AC1370" i="25"/>
  <c r="AC1371" i="25"/>
  <c r="AC1372" i="25"/>
  <c r="AC1373" i="25"/>
  <c r="AC1374" i="25"/>
  <c r="AC1375" i="25"/>
  <c r="AC1376" i="25"/>
  <c r="AC1377" i="25"/>
  <c r="AC1378" i="25"/>
  <c r="AC1379" i="25"/>
  <c r="AC1380" i="25"/>
  <c r="AC1381" i="25"/>
  <c r="AC1382" i="25"/>
  <c r="AC1383" i="25"/>
  <c r="AC1384" i="25"/>
  <c r="AC1385" i="25"/>
  <c r="AC1386" i="25"/>
  <c r="AC1387" i="25"/>
  <c r="AC1388" i="25"/>
  <c r="AC1389" i="25"/>
  <c r="AC1390" i="25"/>
  <c r="AC1391" i="25"/>
  <c r="AC1392" i="25"/>
  <c r="AC1393" i="25"/>
  <c r="AC1394" i="25"/>
  <c r="AC1395" i="25"/>
  <c r="AC1396" i="25"/>
  <c r="AC1397" i="25"/>
  <c r="AC1398" i="25"/>
  <c r="AC1399" i="25"/>
  <c r="AC1400" i="25"/>
  <c r="AC1401" i="25"/>
  <c r="AC1402" i="25"/>
  <c r="AC1403" i="25"/>
  <c r="AC1404" i="25"/>
  <c r="AC1405" i="25"/>
  <c r="AC1406" i="25"/>
  <c r="AC1407" i="25"/>
  <c r="AC1408" i="25"/>
  <c r="AC1409" i="25"/>
  <c r="AC1410" i="25"/>
  <c r="AC1411" i="25"/>
  <c r="AC1412" i="25"/>
  <c r="AC1413" i="25"/>
  <c r="AC1414" i="25"/>
  <c r="AC1415" i="25"/>
  <c r="AC1416" i="25"/>
  <c r="AC1417" i="25"/>
  <c r="AC1418" i="25"/>
  <c r="AC1419" i="25"/>
  <c r="AC1420" i="25"/>
  <c r="AC1421" i="25"/>
  <c r="AC1422" i="25"/>
  <c r="AC1423" i="25"/>
  <c r="AC1424" i="25"/>
  <c r="AC1425" i="25"/>
  <c r="AC1426" i="25"/>
  <c r="AC1427" i="25"/>
  <c r="AC1428" i="25"/>
  <c r="AC1429" i="25"/>
  <c r="AC1430" i="25"/>
  <c r="AC1431" i="25"/>
  <c r="AC1432" i="25"/>
  <c r="AC1433" i="25"/>
  <c r="AC1434" i="25"/>
  <c r="AC1435" i="25"/>
  <c r="AC1436" i="25"/>
  <c r="AC1437" i="25"/>
  <c r="AC1438" i="25"/>
  <c r="AC1439" i="25"/>
  <c r="AC1440" i="25"/>
  <c r="AC1441" i="25"/>
  <c r="AC1442" i="25"/>
  <c r="AC1443" i="25"/>
  <c r="AC1444" i="25"/>
  <c r="AC1445" i="25"/>
  <c r="AC1446" i="25"/>
  <c r="AC1447" i="25"/>
  <c r="AC1448" i="25"/>
  <c r="AC1449" i="25"/>
  <c r="AC1450" i="25"/>
  <c r="AC1451" i="25"/>
  <c r="AC1452" i="25"/>
  <c r="AC1453" i="25"/>
  <c r="AC1454" i="25"/>
  <c r="AC1455" i="25"/>
  <c r="AC1456" i="25"/>
  <c r="AC1457" i="25"/>
  <c r="AC1458" i="25"/>
  <c r="AC1459" i="25"/>
  <c r="AC1460" i="25"/>
  <c r="AC1461" i="25"/>
  <c r="AC1462" i="25"/>
  <c r="AC1463" i="25"/>
  <c r="AC1464" i="25"/>
  <c r="AC1465" i="25"/>
  <c r="AC1466" i="25"/>
  <c r="AC1467" i="25"/>
  <c r="AC1468" i="25"/>
  <c r="AC1469" i="25"/>
  <c r="AC1470" i="25"/>
  <c r="AC1471" i="25"/>
  <c r="AC1472" i="25"/>
  <c r="AC1473" i="25"/>
  <c r="AC1474" i="25"/>
  <c r="AC1475" i="25"/>
  <c r="AC1476" i="25"/>
  <c r="AC1477" i="25"/>
  <c r="AC1478" i="25"/>
  <c r="AC1479" i="25"/>
  <c r="AC1480" i="25"/>
  <c r="AC1481" i="25"/>
  <c r="AC1482" i="25"/>
  <c r="AC1483" i="25"/>
  <c r="AC1484" i="25"/>
  <c r="AC1485" i="25"/>
  <c r="AC1486" i="25"/>
  <c r="AC1487" i="25"/>
  <c r="AC1488" i="25"/>
  <c r="AC1489" i="25"/>
  <c r="AC1490" i="25"/>
  <c r="AC1491" i="25"/>
  <c r="AC1492" i="25"/>
  <c r="AC1493" i="25"/>
  <c r="AC1494" i="25"/>
  <c r="AC1495" i="25"/>
  <c r="AC1496" i="25"/>
  <c r="AC1497" i="25"/>
  <c r="AC1498" i="25"/>
  <c r="AC1499" i="25"/>
  <c r="AC1500" i="25"/>
  <c r="AC1501" i="25"/>
  <c r="AC1502" i="25"/>
  <c r="AC1503" i="25"/>
  <c r="AC1504" i="25"/>
  <c r="AC1505" i="25"/>
  <c r="AC1506" i="25"/>
  <c r="AC1507" i="25"/>
  <c r="AC1508" i="25"/>
  <c r="AC1509" i="25"/>
  <c r="AC1510" i="25"/>
  <c r="AC1511" i="25"/>
  <c r="AC1512" i="25"/>
  <c r="AC1513" i="25"/>
  <c r="AC1514" i="25"/>
  <c r="AC1515" i="25"/>
  <c r="AC1516" i="25"/>
  <c r="AC1517" i="25"/>
  <c r="AC1518" i="25"/>
  <c r="AC1519" i="25"/>
  <c r="AC1520" i="25"/>
  <c r="AC1521" i="25"/>
  <c r="AC1522" i="25"/>
  <c r="AC1523" i="25"/>
  <c r="AC1524" i="25"/>
  <c r="AC1525" i="25"/>
  <c r="AC1526" i="25"/>
  <c r="AC1527" i="25"/>
  <c r="AC1528" i="25"/>
  <c r="AC1529" i="25"/>
  <c r="AC1530" i="25"/>
  <c r="AC1531" i="25"/>
  <c r="AC1532" i="25"/>
  <c r="AC1533" i="25"/>
  <c r="AC1534" i="25"/>
  <c r="AC1535" i="25"/>
  <c r="AC1536" i="25"/>
  <c r="AC1537" i="25"/>
  <c r="AC1538" i="25"/>
  <c r="AC1539" i="25"/>
  <c r="AC1540" i="25"/>
  <c r="AC1541" i="25"/>
  <c r="AC1542" i="25"/>
  <c r="AC1543" i="25"/>
  <c r="AC1544" i="25"/>
  <c r="AC1545" i="25"/>
  <c r="AC1546" i="25"/>
  <c r="AC1547" i="25"/>
  <c r="AC1548" i="25"/>
  <c r="AC1549" i="25"/>
  <c r="AC1550" i="25"/>
  <c r="AC1551" i="25"/>
  <c r="AC1552" i="25"/>
  <c r="AC1553" i="25"/>
  <c r="AC1554" i="25"/>
  <c r="AC1555" i="25"/>
  <c r="AC1556" i="25"/>
  <c r="AC1557" i="25"/>
  <c r="AC1558" i="25"/>
  <c r="AC1559" i="25"/>
  <c r="AC1560" i="25"/>
  <c r="AC1561" i="25"/>
  <c r="AC1562" i="25"/>
  <c r="AC1563" i="25"/>
  <c r="AC1564" i="25"/>
  <c r="AC1565" i="25"/>
  <c r="AC1566" i="25"/>
  <c r="AC1567" i="25"/>
  <c r="AC1568" i="25"/>
  <c r="AC1569" i="25"/>
  <c r="AC1570" i="25"/>
  <c r="AC1571" i="25"/>
  <c r="AC1572" i="25"/>
  <c r="AC1573" i="25"/>
  <c r="AC1574" i="25"/>
  <c r="AC1575" i="25"/>
  <c r="AC1576" i="25"/>
  <c r="AC1577" i="25"/>
  <c r="AC1578" i="25"/>
  <c r="AC1579" i="25"/>
  <c r="AC1580" i="25"/>
  <c r="AC1581" i="25"/>
  <c r="AC1582" i="25"/>
  <c r="AC1583" i="25"/>
  <c r="AC1584" i="25"/>
  <c r="AC1585" i="25"/>
  <c r="AC1586" i="25"/>
  <c r="AC1587" i="25"/>
  <c r="AC1588" i="25"/>
  <c r="AC1589" i="25"/>
  <c r="AC1590" i="25"/>
  <c r="AC1591" i="25"/>
  <c r="AC1592" i="25"/>
  <c r="AC1593" i="25"/>
  <c r="AC1594" i="25"/>
  <c r="AC1595" i="25"/>
  <c r="AC1596" i="25"/>
  <c r="AC1597" i="25"/>
  <c r="AC1598" i="25"/>
  <c r="AC1599" i="25"/>
  <c r="AC1600" i="25"/>
  <c r="AC1601" i="25"/>
  <c r="AC1602" i="25"/>
  <c r="AC1603" i="25"/>
  <c r="AC1604" i="25"/>
  <c r="AC1605" i="25"/>
  <c r="AC1606" i="25"/>
  <c r="AC1607" i="25"/>
  <c r="AC1608" i="25"/>
  <c r="AC1609" i="25"/>
  <c r="AC1610" i="25"/>
  <c r="AC1611" i="25"/>
  <c r="AC1612" i="25"/>
  <c r="AC1613" i="25"/>
  <c r="AC1614" i="25"/>
  <c r="AC1615" i="25"/>
  <c r="AC1616" i="25"/>
  <c r="AC1617" i="25"/>
  <c r="AC1618" i="25"/>
  <c r="AC1619" i="25"/>
  <c r="AC1620" i="25"/>
  <c r="AC1621" i="25"/>
  <c r="AC1622" i="25"/>
  <c r="AC1623" i="25"/>
  <c r="AC1624" i="25"/>
  <c r="AC1625" i="25"/>
  <c r="AC1626" i="25"/>
  <c r="AC1627" i="25"/>
  <c r="AC1628" i="25"/>
  <c r="AC1629" i="25"/>
  <c r="AC1630" i="25"/>
  <c r="AC1631" i="25"/>
  <c r="AC1632" i="25"/>
  <c r="AC1633" i="25"/>
  <c r="AC1634" i="25"/>
  <c r="AC1635" i="25"/>
  <c r="AC1636" i="25"/>
  <c r="AC1637" i="25"/>
  <c r="AC1638" i="25"/>
  <c r="AC1639" i="25"/>
  <c r="AC1640" i="25"/>
  <c r="AC1641" i="25"/>
  <c r="AC1642" i="25"/>
  <c r="AC1643" i="25"/>
  <c r="AC1644" i="25"/>
  <c r="AC1645" i="25"/>
  <c r="AC1646" i="25"/>
  <c r="AC1647" i="25"/>
  <c r="AC1648" i="25"/>
  <c r="AC1649" i="25"/>
  <c r="AC1650" i="25"/>
  <c r="AC1651" i="25"/>
  <c r="AC1652" i="25"/>
  <c r="AC1653" i="25"/>
  <c r="AC1654" i="25"/>
  <c r="AC1655" i="25"/>
  <c r="AC1656" i="25"/>
  <c r="AC1657" i="25"/>
  <c r="AC1658" i="25"/>
  <c r="AC1659" i="25"/>
  <c r="AC1660" i="25"/>
  <c r="AC1661" i="25"/>
  <c r="AC1662" i="25"/>
  <c r="AC1663" i="25"/>
  <c r="AC1664" i="25"/>
  <c r="AC1665" i="25"/>
  <c r="AC1666" i="25"/>
  <c r="AC1667" i="25"/>
  <c r="AC1668" i="25"/>
  <c r="AC1669" i="25"/>
  <c r="AC1670" i="25"/>
  <c r="AC1671" i="25"/>
  <c r="AC1672" i="25"/>
  <c r="AC1673" i="25"/>
  <c r="AC1674" i="25"/>
  <c r="AC1675" i="25"/>
  <c r="AC1676" i="25"/>
  <c r="AC1677" i="25"/>
  <c r="AC1678" i="25"/>
  <c r="AC1679" i="25"/>
  <c r="AC1680" i="25"/>
  <c r="AC1681" i="25"/>
  <c r="AC1682" i="25"/>
  <c r="AC1683" i="25"/>
  <c r="AC1684" i="25"/>
  <c r="AC1685" i="25"/>
  <c r="AC1686" i="25"/>
  <c r="AC1687" i="25"/>
  <c r="AC1688" i="25"/>
  <c r="AC1689" i="25"/>
  <c r="AC1690" i="25"/>
  <c r="AC1691" i="25"/>
  <c r="AC1692" i="25"/>
  <c r="AC1693" i="25"/>
  <c r="AC1694" i="25"/>
  <c r="AC1695" i="25"/>
  <c r="AC1696" i="25"/>
  <c r="AC1697" i="25"/>
  <c r="AC1698" i="25"/>
  <c r="AC1699" i="25"/>
  <c r="AC1700" i="25"/>
  <c r="AC1701" i="25"/>
  <c r="AC1702" i="25"/>
  <c r="AC1703" i="25"/>
  <c r="AC1704" i="25"/>
  <c r="AC1705" i="25"/>
  <c r="AC1706" i="25"/>
  <c r="AC1707" i="25"/>
  <c r="AC1708" i="25"/>
  <c r="AC1709" i="25"/>
  <c r="AC1710" i="25"/>
  <c r="AC1711" i="25"/>
  <c r="AC1712" i="25"/>
  <c r="AC1713" i="25"/>
  <c r="AC1714" i="25"/>
  <c r="AC1715" i="25"/>
  <c r="AC1716" i="25"/>
  <c r="AC1717" i="25"/>
  <c r="AC1718" i="25"/>
  <c r="AC1719" i="25"/>
  <c r="AC1720" i="25"/>
  <c r="AC1721" i="25"/>
  <c r="AC1722" i="25"/>
  <c r="AC1723" i="25"/>
  <c r="AC1724" i="25"/>
  <c r="AC1725" i="25"/>
  <c r="AC1726" i="25"/>
  <c r="AC1727" i="25"/>
  <c r="AC1728" i="25"/>
  <c r="AC1729" i="25"/>
  <c r="AC1730" i="25"/>
  <c r="AC1731" i="25"/>
  <c r="AC1732" i="25"/>
  <c r="AC1733" i="25"/>
  <c r="AC1734" i="25"/>
  <c r="AC1735" i="25"/>
  <c r="AC1736" i="25"/>
  <c r="AC1737" i="25"/>
  <c r="AC1738" i="25"/>
  <c r="AC1739" i="25"/>
  <c r="AC1740" i="25"/>
  <c r="AC1741" i="25"/>
  <c r="AC1742" i="25"/>
  <c r="AC1743" i="25"/>
  <c r="AC1744" i="25"/>
  <c r="AC1745" i="25"/>
  <c r="AC1746" i="25"/>
  <c r="AC1747" i="25"/>
  <c r="AC1748" i="25"/>
  <c r="AC1749" i="25"/>
  <c r="AC1750" i="25"/>
  <c r="AC1751" i="25"/>
  <c r="AC1752" i="25"/>
  <c r="AC1753" i="25"/>
  <c r="AC1754" i="25"/>
  <c r="AC1755" i="25"/>
  <c r="AC1756" i="25"/>
  <c r="AC1757" i="25"/>
  <c r="AC1758" i="25"/>
  <c r="AC1759" i="25"/>
  <c r="AC1760" i="25"/>
  <c r="AC1761" i="25"/>
  <c r="AC1762" i="25"/>
  <c r="AC1763" i="25"/>
  <c r="AC1764" i="25"/>
  <c r="AC1765" i="25"/>
  <c r="AC1766" i="25"/>
  <c r="AC1767" i="25"/>
  <c r="AC1768" i="25"/>
  <c r="AC1769" i="25"/>
  <c r="AC1770" i="25"/>
  <c r="AC1771" i="25"/>
  <c r="AC1772" i="25"/>
  <c r="AC1773" i="25"/>
  <c r="AC1774" i="25"/>
  <c r="AC1775" i="25"/>
  <c r="AC1776" i="25"/>
  <c r="AC1777" i="25"/>
  <c r="AC1778" i="25"/>
  <c r="AC1779" i="25"/>
  <c r="AC1780" i="25"/>
  <c r="AC1781" i="25"/>
  <c r="AC1782" i="25"/>
  <c r="AC1783" i="25"/>
  <c r="AC1784" i="25"/>
  <c r="AC1785" i="25"/>
  <c r="AC1786" i="25"/>
  <c r="AC1787" i="25"/>
  <c r="AC1788" i="25"/>
  <c r="AC1789" i="25"/>
  <c r="AC1790" i="25"/>
  <c r="AC1791" i="25"/>
  <c r="AC1792" i="25"/>
  <c r="AC1793" i="25"/>
  <c r="AC1794" i="25"/>
  <c r="AC1795" i="25"/>
  <c r="AC1796" i="25"/>
  <c r="AC1797" i="25"/>
  <c r="AC1798" i="25"/>
  <c r="AC1799" i="25"/>
  <c r="AC1800" i="25"/>
  <c r="AC1801" i="25"/>
  <c r="AC1802" i="25"/>
  <c r="AC1803" i="25"/>
  <c r="AC1804" i="25"/>
  <c r="AC1805" i="25"/>
  <c r="AC1806" i="25"/>
  <c r="AC1807" i="25"/>
  <c r="AC1808" i="25"/>
  <c r="AC8" i="25"/>
  <c r="AB9" i="25"/>
  <c r="AB10" i="25"/>
  <c r="AB11" i="25"/>
  <c r="AB12" i="25"/>
  <c r="AB13" i="25"/>
  <c r="AB14" i="25"/>
  <c r="AB15" i="25"/>
  <c r="AB16" i="25"/>
  <c r="AB17" i="25"/>
  <c r="AB18" i="25"/>
  <c r="AB19" i="25"/>
  <c r="AB20" i="25"/>
  <c r="AB21" i="25"/>
  <c r="AB22" i="25"/>
  <c r="AB23" i="25"/>
  <c r="AB24" i="25"/>
  <c r="AB25" i="25"/>
  <c r="AB26" i="25"/>
  <c r="AB27" i="25"/>
  <c r="AB28" i="25"/>
  <c r="AB29" i="25"/>
  <c r="AB30" i="25"/>
  <c r="AB31" i="25"/>
  <c r="AB32" i="25"/>
  <c r="AB33" i="25"/>
  <c r="AB34" i="25"/>
  <c r="AB35" i="25"/>
  <c r="AB36" i="25"/>
  <c r="AB37" i="25"/>
  <c r="AB38" i="25"/>
  <c r="AB39" i="25"/>
  <c r="AB40" i="25"/>
  <c r="AB41" i="25"/>
  <c r="AB42" i="25"/>
  <c r="AB43" i="25"/>
  <c r="AB44" i="25"/>
  <c r="AB45" i="25"/>
  <c r="AB46" i="25"/>
  <c r="AB47" i="25"/>
  <c r="AB48" i="25"/>
  <c r="AB49" i="25"/>
  <c r="AB50" i="25"/>
  <c r="AB51" i="25"/>
  <c r="AB52" i="25"/>
  <c r="AB53" i="25"/>
  <c r="AB54" i="25"/>
  <c r="AB55" i="25"/>
  <c r="AB56" i="25"/>
  <c r="AB57" i="25"/>
  <c r="AB58" i="25"/>
  <c r="AB59" i="25"/>
  <c r="AB60" i="25"/>
  <c r="AB61" i="25"/>
  <c r="AB62" i="25"/>
  <c r="AB63" i="25"/>
  <c r="AB64" i="25"/>
  <c r="AB65" i="25"/>
  <c r="AB66" i="25"/>
  <c r="AB67" i="25"/>
  <c r="AB68" i="25"/>
  <c r="AB69" i="25"/>
  <c r="AB70" i="25"/>
  <c r="AB71" i="25"/>
  <c r="AB72" i="25"/>
  <c r="AB73" i="25"/>
  <c r="AB74" i="25"/>
  <c r="AB75" i="25"/>
  <c r="AB76" i="25"/>
  <c r="AB77" i="25"/>
  <c r="AB78" i="25"/>
  <c r="AB79" i="25"/>
  <c r="AB80" i="25"/>
  <c r="AB81" i="25"/>
  <c r="AB82" i="25"/>
  <c r="AB83" i="25"/>
  <c r="AB84" i="25"/>
  <c r="AB85" i="25"/>
  <c r="AB86" i="25"/>
  <c r="AB87" i="25"/>
  <c r="AB88" i="25"/>
  <c r="AB89" i="25"/>
  <c r="AB90" i="25"/>
  <c r="AB91" i="25"/>
  <c r="AB92" i="25"/>
  <c r="AB93" i="25"/>
  <c r="AB94" i="25"/>
  <c r="AB95" i="25"/>
  <c r="AB96" i="25"/>
  <c r="AB97" i="25"/>
  <c r="AB98" i="25"/>
  <c r="AB99" i="25"/>
  <c r="AB100" i="25"/>
  <c r="AB101" i="25"/>
  <c r="AB102" i="25"/>
  <c r="AB103" i="25"/>
  <c r="AB104" i="25"/>
  <c r="AB105" i="25"/>
  <c r="AB106" i="25"/>
  <c r="AB107" i="25"/>
  <c r="AB108" i="25"/>
  <c r="AB109" i="25"/>
  <c r="AB110" i="25"/>
  <c r="AB111" i="25"/>
  <c r="AB112" i="25"/>
  <c r="AB113" i="25"/>
  <c r="AB114" i="25"/>
  <c r="AB115" i="25"/>
  <c r="AB116" i="25"/>
  <c r="AB117" i="25"/>
  <c r="AB118" i="25"/>
  <c r="AB119" i="25"/>
  <c r="AB120" i="25"/>
  <c r="AB121" i="25"/>
  <c r="AB122" i="25"/>
  <c r="AB123" i="25"/>
  <c r="AB124" i="25"/>
  <c r="AB125" i="25"/>
  <c r="AB126" i="25"/>
  <c r="AB127" i="25"/>
  <c r="AB128" i="25"/>
  <c r="AB129" i="25"/>
  <c r="AB130" i="25"/>
  <c r="AB131" i="25"/>
  <c r="AB132" i="25"/>
  <c r="AB133" i="25"/>
  <c r="AB134" i="25"/>
  <c r="AB135" i="25"/>
  <c r="AB136" i="25"/>
  <c r="AB137" i="25"/>
  <c r="AB138" i="25"/>
  <c r="AB139" i="25"/>
  <c r="AB140" i="25"/>
  <c r="AB141" i="25"/>
  <c r="AB142" i="25"/>
  <c r="AB143" i="25"/>
  <c r="AB144" i="25"/>
  <c r="AB145" i="25"/>
  <c r="AB146" i="25"/>
  <c r="AB147" i="25"/>
  <c r="AB148" i="25"/>
  <c r="AB149" i="25"/>
  <c r="AB150" i="25"/>
  <c r="AB151" i="25"/>
  <c r="AB152" i="25"/>
  <c r="AB153" i="25"/>
  <c r="AB154" i="25"/>
  <c r="AB155" i="25"/>
  <c r="AB156" i="25"/>
  <c r="AB157" i="25"/>
  <c r="AB158" i="25"/>
  <c r="AB159" i="25"/>
  <c r="AB160" i="25"/>
  <c r="AB161" i="25"/>
  <c r="AB162" i="25"/>
  <c r="AB163" i="25"/>
  <c r="AB164" i="25"/>
  <c r="AB165" i="25"/>
  <c r="AB166" i="25"/>
  <c r="AB167" i="25"/>
  <c r="AB168" i="25"/>
  <c r="AB169" i="25"/>
  <c r="AB170" i="25"/>
  <c r="AB171" i="25"/>
  <c r="AB172" i="25"/>
  <c r="AB173" i="25"/>
  <c r="AB174" i="25"/>
  <c r="AB175" i="25"/>
  <c r="AB176" i="25"/>
  <c r="AB177" i="25"/>
  <c r="AB178" i="25"/>
  <c r="AB179" i="25"/>
  <c r="AB180" i="25"/>
  <c r="AB181" i="25"/>
  <c r="AB182" i="25"/>
  <c r="AB183" i="25"/>
  <c r="AB184" i="25"/>
  <c r="AB185" i="25"/>
  <c r="AB186" i="25"/>
  <c r="AB187" i="25"/>
  <c r="AB188" i="25"/>
  <c r="AB189" i="25"/>
  <c r="AB190" i="25"/>
  <c r="AB191" i="25"/>
  <c r="AB192" i="25"/>
  <c r="AB193" i="25"/>
  <c r="AB194" i="25"/>
  <c r="AB195" i="25"/>
  <c r="AB196" i="25"/>
  <c r="AB197" i="25"/>
  <c r="AB198" i="25"/>
  <c r="AB199" i="25"/>
  <c r="AB200" i="25"/>
  <c r="AB201" i="25"/>
  <c r="AB202" i="25"/>
  <c r="AB203" i="25"/>
  <c r="AB204" i="25"/>
  <c r="AB205" i="25"/>
  <c r="AB206" i="25"/>
  <c r="AB207" i="25"/>
  <c r="AB208" i="25"/>
  <c r="AB209" i="25"/>
  <c r="AB210" i="25"/>
  <c r="AB211" i="25"/>
  <c r="AB212" i="25"/>
  <c r="AB213" i="25"/>
  <c r="AB214" i="25"/>
  <c r="AB215" i="25"/>
  <c r="AB216" i="25"/>
  <c r="AB217" i="25"/>
  <c r="AB218" i="25"/>
  <c r="AB219" i="25"/>
  <c r="AB220" i="25"/>
  <c r="AB221" i="25"/>
  <c r="AB222" i="25"/>
  <c r="AB223" i="25"/>
  <c r="AB224" i="25"/>
  <c r="AB225" i="25"/>
  <c r="AB226" i="25"/>
  <c r="AB227" i="25"/>
  <c r="AB228" i="25"/>
  <c r="AB229" i="25"/>
  <c r="AB230" i="25"/>
  <c r="AB231" i="25"/>
  <c r="AB232" i="25"/>
  <c r="AB233" i="25"/>
  <c r="AB234" i="25"/>
  <c r="AB235" i="25"/>
  <c r="AB236" i="25"/>
  <c r="AB237" i="25"/>
  <c r="AB238" i="25"/>
  <c r="AB239" i="25"/>
  <c r="AB240" i="25"/>
  <c r="AB241" i="25"/>
  <c r="AB242" i="25"/>
  <c r="AB243" i="25"/>
  <c r="AB244" i="25"/>
  <c r="AB245" i="25"/>
  <c r="AB246" i="25"/>
  <c r="AB247" i="25"/>
  <c r="AB248" i="25"/>
  <c r="AB249" i="25"/>
  <c r="AB250" i="25"/>
  <c r="AB251" i="25"/>
  <c r="AB252" i="25"/>
  <c r="AB253" i="25"/>
  <c r="AB254" i="25"/>
  <c r="AB255" i="25"/>
  <c r="AB256" i="25"/>
  <c r="AB257" i="25"/>
  <c r="AB258" i="25"/>
  <c r="AB259" i="25"/>
  <c r="AB260" i="25"/>
  <c r="AB261" i="25"/>
  <c r="AB262" i="25"/>
  <c r="AB263" i="25"/>
  <c r="AB264" i="25"/>
  <c r="AB265" i="25"/>
  <c r="AB266" i="25"/>
  <c r="AB267" i="25"/>
  <c r="AB268" i="25"/>
  <c r="AB269" i="25"/>
  <c r="AB270" i="25"/>
  <c r="AB271" i="25"/>
  <c r="AB272" i="25"/>
  <c r="AB273" i="25"/>
  <c r="AB274" i="25"/>
  <c r="AB275" i="25"/>
  <c r="AB276" i="25"/>
  <c r="AB277" i="25"/>
  <c r="AB278" i="25"/>
  <c r="AB279" i="25"/>
  <c r="AB280" i="25"/>
  <c r="AB281" i="25"/>
  <c r="AB282" i="25"/>
  <c r="AB283" i="25"/>
  <c r="AB284" i="25"/>
  <c r="AB285" i="25"/>
  <c r="AB286" i="25"/>
  <c r="AB287" i="25"/>
  <c r="AB288" i="25"/>
  <c r="AB289" i="25"/>
  <c r="AB290" i="25"/>
  <c r="AB291" i="25"/>
  <c r="AB292" i="25"/>
  <c r="AB293" i="25"/>
  <c r="AB294" i="25"/>
  <c r="AB295" i="25"/>
  <c r="AB296" i="25"/>
  <c r="AB297" i="25"/>
  <c r="AB298" i="25"/>
  <c r="AB299" i="25"/>
  <c r="AB300" i="25"/>
  <c r="AB301" i="25"/>
  <c r="AB302" i="25"/>
  <c r="AB303" i="25"/>
  <c r="AB304" i="25"/>
  <c r="AB305" i="25"/>
  <c r="AB306" i="25"/>
  <c r="AB307" i="25"/>
  <c r="AB308" i="25"/>
  <c r="AB309" i="25"/>
  <c r="AB310" i="25"/>
  <c r="AB311" i="25"/>
  <c r="AB312" i="25"/>
  <c r="AB313" i="25"/>
  <c r="AB314" i="25"/>
  <c r="AB315" i="25"/>
  <c r="AB316" i="25"/>
  <c r="AB317" i="25"/>
  <c r="AB318" i="25"/>
  <c r="AB319" i="25"/>
  <c r="AB320" i="25"/>
  <c r="AB321" i="25"/>
  <c r="AB322" i="25"/>
  <c r="AB323" i="25"/>
  <c r="AB324" i="25"/>
  <c r="AB325" i="25"/>
  <c r="AB326" i="25"/>
  <c r="AB327" i="25"/>
  <c r="AB328" i="25"/>
  <c r="AB329" i="25"/>
  <c r="AB330" i="25"/>
  <c r="AB331" i="25"/>
  <c r="AB332" i="25"/>
  <c r="AB333" i="25"/>
  <c r="AB334" i="25"/>
  <c r="AB335" i="25"/>
  <c r="AB336" i="25"/>
  <c r="AB337" i="25"/>
  <c r="AB338" i="25"/>
  <c r="AB339" i="25"/>
  <c r="AB340" i="25"/>
  <c r="AB341" i="25"/>
  <c r="AB342" i="25"/>
  <c r="AB343" i="25"/>
  <c r="AB344" i="25"/>
  <c r="AB345" i="25"/>
  <c r="AB346" i="25"/>
  <c r="AB347" i="25"/>
  <c r="AB348" i="25"/>
  <c r="AB349" i="25"/>
  <c r="AB350" i="25"/>
  <c r="AB351" i="25"/>
  <c r="AB352" i="25"/>
  <c r="AB353" i="25"/>
  <c r="AB354" i="25"/>
  <c r="AB355" i="25"/>
  <c r="AB356" i="25"/>
  <c r="AB357" i="25"/>
  <c r="AB358" i="25"/>
  <c r="AB359" i="25"/>
  <c r="AB360" i="25"/>
  <c r="AB361" i="25"/>
  <c r="AB362" i="25"/>
  <c r="AB363" i="25"/>
  <c r="AB364" i="25"/>
  <c r="AB365" i="25"/>
  <c r="AB366" i="25"/>
  <c r="AB367" i="25"/>
  <c r="AB368" i="25"/>
  <c r="AB369" i="25"/>
  <c r="AB370" i="25"/>
  <c r="AB371" i="25"/>
  <c r="AB372" i="25"/>
  <c r="AB373" i="25"/>
  <c r="AB374" i="25"/>
  <c r="AB375" i="25"/>
  <c r="AB376" i="25"/>
  <c r="AB377" i="25"/>
  <c r="AB378" i="25"/>
  <c r="AB379" i="25"/>
  <c r="AB380" i="25"/>
  <c r="AB381" i="25"/>
  <c r="AB382" i="25"/>
  <c r="AB383" i="25"/>
  <c r="AB384" i="25"/>
  <c r="AB385" i="25"/>
  <c r="AB386" i="25"/>
  <c r="AB387" i="25"/>
  <c r="AB388" i="25"/>
  <c r="AB389" i="25"/>
  <c r="AB390" i="25"/>
  <c r="AB391" i="25"/>
  <c r="AB392" i="25"/>
  <c r="AB393" i="25"/>
  <c r="AB394" i="25"/>
  <c r="AB395" i="25"/>
  <c r="AB396" i="25"/>
  <c r="AB397" i="25"/>
  <c r="AB398" i="25"/>
  <c r="AB399" i="25"/>
  <c r="AB400" i="25"/>
  <c r="AB401" i="25"/>
  <c r="AB402" i="25"/>
  <c r="AB403" i="25"/>
  <c r="AB404" i="25"/>
  <c r="AB405" i="25"/>
  <c r="AB406" i="25"/>
  <c r="AB407" i="25"/>
  <c r="AB408" i="25"/>
  <c r="AB409" i="25"/>
  <c r="AB410" i="25"/>
  <c r="AB411" i="25"/>
  <c r="AB412" i="25"/>
  <c r="AB413" i="25"/>
  <c r="AB414" i="25"/>
  <c r="AB415" i="25"/>
  <c r="AB416" i="25"/>
  <c r="AB417" i="25"/>
  <c r="AB418" i="25"/>
  <c r="AB419" i="25"/>
  <c r="AB420" i="25"/>
  <c r="AB421" i="25"/>
  <c r="AB422" i="25"/>
  <c r="AB423" i="25"/>
  <c r="AB424" i="25"/>
  <c r="AB425" i="25"/>
  <c r="AB426" i="25"/>
  <c r="AB427" i="25"/>
  <c r="AB428" i="25"/>
  <c r="AB429" i="25"/>
  <c r="AB430" i="25"/>
  <c r="AB431" i="25"/>
  <c r="AB432" i="25"/>
  <c r="AB433" i="25"/>
  <c r="AB434" i="25"/>
  <c r="AB435" i="25"/>
  <c r="AB436" i="25"/>
  <c r="AB437" i="25"/>
  <c r="AB438" i="25"/>
  <c r="AB439" i="25"/>
  <c r="AB440" i="25"/>
  <c r="AB441" i="25"/>
  <c r="AB442" i="25"/>
  <c r="AB443" i="25"/>
  <c r="AB444" i="25"/>
  <c r="AB445" i="25"/>
  <c r="AB446" i="25"/>
  <c r="AB447" i="25"/>
  <c r="AB448" i="25"/>
  <c r="AB449" i="25"/>
  <c r="AB450" i="25"/>
  <c r="AB451" i="25"/>
  <c r="AB452" i="25"/>
  <c r="AB453" i="25"/>
  <c r="AB454" i="25"/>
  <c r="AB455" i="25"/>
  <c r="AB456" i="25"/>
  <c r="AB457" i="25"/>
  <c r="AB458" i="25"/>
  <c r="AB459" i="25"/>
  <c r="AB460" i="25"/>
  <c r="AB461" i="25"/>
  <c r="AB462" i="25"/>
  <c r="AB463" i="25"/>
  <c r="AB464" i="25"/>
  <c r="AB465" i="25"/>
  <c r="AB466" i="25"/>
  <c r="AB467" i="25"/>
  <c r="AB468" i="25"/>
  <c r="AB469" i="25"/>
  <c r="AB470" i="25"/>
  <c r="AB471" i="25"/>
  <c r="AB472" i="25"/>
  <c r="AB473" i="25"/>
  <c r="AB474" i="25"/>
  <c r="AB475" i="25"/>
  <c r="AB476" i="25"/>
  <c r="AB477" i="25"/>
  <c r="AB478" i="25"/>
  <c r="AB479" i="25"/>
  <c r="AB480" i="25"/>
  <c r="AB481" i="25"/>
  <c r="AB482" i="25"/>
  <c r="AB483" i="25"/>
  <c r="AB484" i="25"/>
  <c r="AB485" i="25"/>
  <c r="AB486" i="25"/>
  <c r="AB487" i="25"/>
  <c r="AB488" i="25"/>
  <c r="AB489" i="25"/>
  <c r="AB490" i="25"/>
  <c r="AB491" i="25"/>
  <c r="AB492" i="25"/>
  <c r="AB493" i="25"/>
  <c r="AB494" i="25"/>
  <c r="AB495" i="25"/>
  <c r="AB496" i="25"/>
  <c r="AB497" i="25"/>
  <c r="AB498" i="25"/>
  <c r="AB499" i="25"/>
  <c r="AB500" i="25"/>
  <c r="AB501" i="25"/>
  <c r="AB502" i="25"/>
  <c r="AB503" i="25"/>
  <c r="AB504" i="25"/>
  <c r="AB505" i="25"/>
  <c r="AB506" i="25"/>
  <c r="AB507" i="25"/>
  <c r="AB508" i="25"/>
  <c r="AB509" i="25"/>
  <c r="AB510" i="25"/>
  <c r="AB511" i="25"/>
  <c r="AB512" i="25"/>
  <c r="AB513" i="25"/>
  <c r="AB514" i="25"/>
  <c r="AB515" i="25"/>
  <c r="AB516" i="25"/>
  <c r="AB517" i="25"/>
  <c r="AB518" i="25"/>
  <c r="AB519" i="25"/>
  <c r="AB520" i="25"/>
  <c r="AB521" i="25"/>
  <c r="AB522" i="25"/>
  <c r="AB523" i="25"/>
  <c r="AB524" i="25"/>
  <c r="AB525" i="25"/>
  <c r="AB526" i="25"/>
  <c r="AB527" i="25"/>
  <c r="AB528" i="25"/>
  <c r="AB529" i="25"/>
  <c r="AB530" i="25"/>
  <c r="AB531" i="25"/>
  <c r="AB532" i="25"/>
  <c r="AB533" i="25"/>
  <c r="AB534" i="25"/>
  <c r="AB535" i="25"/>
  <c r="AB536" i="25"/>
  <c r="AB537" i="25"/>
  <c r="AB538" i="25"/>
  <c r="AB539" i="25"/>
  <c r="AB540" i="25"/>
  <c r="AB541" i="25"/>
  <c r="AB542" i="25"/>
  <c r="AB543" i="25"/>
  <c r="AB544" i="25"/>
  <c r="AB545" i="25"/>
  <c r="AB546" i="25"/>
  <c r="AB547" i="25"/>
  <c r="AB548" i="25"/>
  <c r="AB549" i="25"/>
  <c r="AB550" i="25"/>
  <c r="AB551" i="25"/>
  <c r="AB552" i="25"/>
  <c r="AB553" i="25"/>
  <c r="AB554" i="25"/>
  <c r="AB555" i="25"/>
  <c r="AB556" i="25"/>
  <c r="AB557" i="25"/>
  <c r="AB558" i="25"/>
  <c r="AB559" i="25"/>
  <c r="AB560" i="25"/>
  <c r="AB561" i="25"/>
  <c r="AB562" i="25"/>
  <c r="AB563" i="25"/>
  <c r="AB564" i="25"/>
  <c r="AB565" i="25"/>
  <c r="AB566" i="25"/>
  <c r="AB567" i="25"/>
  <c r="AB568" i="25"/>
  <c r="AB569" i="25"/>
  <c r="AB570" i="25"/>
  <c r="AB571" i="25"/>
  <c r="AB572" i="25"/>
  <c r="AB573" i="25"/>
  <c r="AB574" i="25"/>
  <c r="AB575" i="25"/>
  <c r="AB576" i="25"/>
  <c r="AB577" i="25"/>
  <c r="AB578" i="25"/>
  <c r="AB579" i="25"/>
  <c r="AB580" i="25"/>
  <c r="AB581" i="25"/>
  <c r="AB582" i="25"/>
  <c r="AB583" i="25"/>
  <c r="AB584" i="25"/>
  <c r="AB585" i="25"/>
  <c r="AB586" i="25"/>
  <c r="AB587" i="25"/>
  <c r="AB588" i="25"/>
  <c r="AB589" i="25"/>
  <c r="AB590" i="25"/>
  <c r="AB591" i="25"/>
  <c r="AB592" i="25"/>
  <c r="AB593" i="25"/>
  <c r="AB594" i="25"/>
  <c r="AB595" i="25"/>
  <c r="AB596" i="25"/>
  <c r="AB597" i="25"/>
  <c r="AB598" i="25"/>
  <c r="AB599" i="25"/>
  <c r="AB600" i="25"/>
  <c r="AB601" i="25"/>
  <c r="AB602" i="25"/>
  <c r="AB603" i="25"/>
  <c r="AB604" i="25"/>
  <c r="AB605" i="25"/>
  <c r="AB606" i="25"/>
  <c r="AB607" i="25"/>
  <c r="AB608" i="25"/>
  <c r="AB609" i="25"/>
  <c r="AB610" i="25"/>
  <c r="AB611" i="25"/>
  <c r="AB612" i="25"/>
  <c r="AB613" i="25"/>
  <c r="AB614" i="25"/>
  <c r="AB615" i="25"/>
  <c r="AB616" i="25"/>
  <c r="AB617" i="25"/>
  <c r="AB618" i="25"/>
  <c r="AB619" i="25"/>
  <c r="AB620" i="25"/>
  <c r="AB621" i="25"/>
  <c r="AB622" i="25"/>
  <c r="AB623" i="25"/>
  <c r="AB624" i="25"/>
  <c r="AB625" i="25"/>
  <c r="AB626" i="25"/>
  <c r="AB627" i="25"/>
  <c r="AB628" i="25"/>
  <c r="AB629" i="25"/>
  <c r="AB630" i="25"/>
  <c r="AB631" i="25"/>
  <c r="AB632" i="25"/>
  <c r="AB633" i="25"/>
  <c r="AB634" i="25"/>
  <c r="AB635" i="25"/>
  <c r="AB636" i="25"/>
  <c r="AB637" i="25"/>
  <c r="AB638" i="25"/>
  <c r="AB639" i="25"/>
  <c r="AB640" i="25"/>
  <c r="AB641" i="25"/>
  <c r="AB642" i="25"/>
  <c r="AB643" i="25"/>
  <c r="AB644" i="25"/>
  <c r="AB645" i="25"/>
  <c r="AB646" i="25"/>
  <c r="AB647" i="25"/>
  <c r="AB648" i="25"/>
  <c r="AB649" i="25"/>
  <c r="AB650" i="25"/>
  <c r="AB651" i="25"/>
  <c r="AB652" i="25"/>
  <c r="AB653" i="25"/>
  <c r="AB654" i="25"/>
  <c r="AB655" i="25"/>
  <c r="AB656" i="25"/>
  <c r="AB657" i="25"/>
  <c r="AB658" i="25"/>
  <c r="AB659" i="25"/>
  <c r="AB660" i="25"/>
  <c r="AB661" i="25"/>
  <c r="AB662" i="25"/>
  <c r="AB663" i="25"/>
  <c r="AB664" i="25"/>
  <c r="AB665" i="25"/>
  <c r="AB666" i="25"/>
  <c r="AB667" i="25"/>
  <c r="AB668" i="25"/>
  <c r="AB669" i="25"/>
  <c r="AB670" i="25"/>
  <c r="AB671" i="25"/>
  <c r="AB672" i="25"/>
  <c r="AB673" i="25"/>
  <c r="AB674" i="25"/>
  <c r="AB675" i="25"/>
  <c r="AB676" i="25"/>
  <c r="AB677" i="25"/>
  <c r="AB678" i="25"/>
  <c r="AB679" i="25"/>
  <c r="AB680" i="25"/>
  <c r="AB681" i="25"/>
  <c r="AB682" i="25"/>
  <c r="AB683" i="25"/>
  <c r="AB684" i="25"/>
  <c r="AB685" i="25"/>
  <c r="AB686" i="25"/>
  <c r="AB687" i="25"/>
  <c r="AB688" i="25"/>
  <c r="AB689" i="25"/>
  <c r="AB690" i="25"/>
  <c r="AB691" i="25"/>
  <c r="AB692" i="25"/>
  <c r="AB693" i="25"/>
  <c r="AB694" i="25"/>
  <c r="AB695" i="25"/>
  <c r="AB696" i="25"/>
  <c r="AB697" i="25"/>
  <c r="AB698" i="25"/>
  <c r="AB699" i="25"/>
  <c r="AB700" i="25"/>
  <c r="AB701" i="25"/>
  <c r="AB702" i="25"/>
  <c r="AB703" i="25"/>
  <c r="AB704" i="25"/>
  <c r="AB705" i="25"/>
  <c r="AB706" i="25"/>
  <c r="AB707" i="25"/>
  <c r="AB708" i="25"/>
  <c r="AB709" i="25"/>
  <c r="AB710" i="25"/>
  <c r="AB711" i="25"/>
  <c r="AB712" i="25"/>
  <c r="AB713" i="25"/>
  <c r="AB714" i="25"/>
  <c r="AB715" i="25"/>
  <c r="AB716" i="25"/>
  <c r="AB717" i="25"/>
  <c r="AB718" i="25"/>
  <c r="AB719" i="25"/>
  <c r="AB720" i="25"/>
  <c r="AB721" i="25"/>
  <c r="AB722" i="25"/>
  <c r="AB723" i="25"/>
  <c r="AB724" i="25"/>
  <c r="AB725" i="25"/>
  <c r="AB726" i="25"/>
  <c r="AB727" i="25"/>
  <c r="AB728" i="25"/>
  <c r="AB729" i="25"/>
  <c r="AB730" i="25"/>
  <c r="AB731" i="25"/>
  <c r="AB732" i="25"/>
  <c r="AB733" i="25"/>
  <c r="AB734" i="25"/>
  <c r="AB735" i="25"/>
  <c r="AB736" i="25"/>
  <c r="AB737" i="25"/>
  <c r="AB738" i="25"/>
  <c r="AB739" i="25"/>
  <c r="AB740" i="25"/>
  <c r="AB741" i="25"/>
  <c r="AB742" i="25"/>
  <c r="AB743" i="25"/>
  <c r="AB744" i="25"/>
  <c r="AB745" i="25"/>
  <c r="AB746" i="25"/>
  <c r="AB747" i="25"/>
  <c r="AB748" i="25"/>
  <c r="AB749" i="25"/>
  <c r="AB750" i="25"/>
  <c r="AB751" i="25"/>
  <c r="AB752" i="25"/>
  <c r="AB753" i="25"/>
  <c r="AB754" i="25"/>
  <c r="AB755" i="25"/>
  <c r="AB756" i="25"/>
  <c r="AB757" i="25"/>
  <c r="AB758" i="25"/>
  <c r="AB759" i="25"/>
  <c r="AB760" i="25"/>
  <c r="AB761" i="25"/>
  <c r="AB762" i="25"/>
  <c r="AB763" i="25"/>
  <c r="AB764" i="25"/>
  <c r="AB765" i="25"/>
  <c r="AB766" i="25"/>
  <c r="AB767" i="25"/>
  <c r="AB768" i="25"/>
  <c r="AB769" i="25"/>
  <c r="AB770" i="25"/>
  <c r="AB771" i="25"/>
  <c r="AB772" i="25"/>
  <c r="AB773" i="25"/>
  <c r="AB774" i="25"/>
  <c r="AB775" i="25"/>
  <c r="AB776" i="25"/>
  <c r="AB777" i="25"/>
  <c r="AB778" i="25"/>
  <c r="AB779" i="25"/>
  <c r="AB780" i="25"/>
  <c r="AB781" i="25"/>
  <c r="AB782" i="25"/>
  <c r="AB783" i="25"/>
  <c r="AB784" i="25"/>
  <c r="AB785" i="25"/>
  <c r="AB786" i="25"/>
  <c r="AB787" i="25"/>
  <c r="AB788" i="25"/>
  <c r="AB789" i="25"/>
  <c r="AB790" i="25"/>
  <c r="AB791" i="25"/>
  <c r="AB792" i="25"/>
  <c r="AB793" i="25"/>
  <c r="AB794" i="25"/>
  <c r="AB795" i="25"/>
  <c r="AB796" i="25"/>
  <c r="AB797" i="25"/>
  <c r="AB798" i="25"/>
  <c r="AB799" i="25"/>
  <c r="AB800" i="25"/>
  <c r="AB801" i="25"/>
  <c r="AB802" i="25"/>
  <c r="AB803" i="25"/>
  <c r="AB804" i="25"/>
  <c r="AB805" i="25"/>
  <c r="AB806" i="25"/>
  <c r="AB807" i="25"/>
  <c r="AB808" i="25"/>
  <c r="AB809" i="25"/>
  <c r="AB810" i="25"/>
  <c r="AB811" i="25"/>
  <c r="AB812" i="25"/>
  <c r="AB813" i="25"/>
  <c r="AB814" i="25"/>
  <c r="AB815" i="25"/>
  <c r="AB816" i="25"/>
  <c r="AB817" i="25"/>
  <c r="AB818" i="25"/>
  <c r="AB819" i="25"/>
  <c r="AB820" i="25"/>
  <c r="AB821" i="25"/>
  <c r="AB822" i="25"/>
  <c r="AB823" i="25"/>
  <c r="AB824" i="25"/>
  <c r="AB825" i="25"/>
  <c r="AB826" i="25"/>
  <c r="AB827" i="25"/>
  <c r="AB828" i="25"/>
  <c r="AB829" i="25"/>
  <c r="AB830" i="25"/>
  <c r="AB831" i="25"/>
  <c r="AB832" i="25"/>
  <c r="AB833" i="25"/>
  <c r="AB834" i="25"/>
  <c r="AB835" i="25"/>
  <c r="AB836" i="25"/>
  <c r="AB837" i="25"/>
  <c r="AB838" i="25"/>
  <c r="AB839" i="25"/>
  <c r="AB840" i="25"/>
  <c r="AB841" i="25"/>
  <c r="AB842" i="25"/>
  <c r="AB843" i="25"/>
  <c r="AB844" i="25"/>
  <c r="AB845" i="25"/>
  <c r="AB846" i="25"/>
  <c r="AB847" i="25"/>
  <c r="AB848" i="25"/>
  <c r="AB849" i="25"/>
  <c r="AB850" i="25"/>
  <c r="AB851" i="25"/>
  <c r="AB852" i="25"/>
  <c r="AB853" i="25"/>
  <c r="AB854" i="25"/>
  <c r="AB855" i="25"/>
  <c r="AB856" i="25"/>
  <c r="AB857" i="25"/>
  <c r="AB858" i="25"/>
  <c r="AB859" i="25"/>
  <c r="AB860" i="25"/>
  <c r="AB861" i="25"/>
  <c r="AB862" i="25"/>
  <c r="AB863" i="25"/>
  <c r="AB864" i="25"/>
  <c r="AB865" i="25"/>
  <c r="AB866" i="25"/>
  <c r="AB867" i="25"/>
  <c r="AB868" i="25"/>
  <c r="AB869" i="25"/>
  <c r="AB870" i="25"/>
  <c r="AB871" i="25"/>
  <c r="AB872" i="25"/>
  <c r="AB873" i="25"/>
  <c r="AB874" i="25"/>
  <c r="AB875" i="25"/>
  <c r="AB876" i="25"/>
  <c r="AB877" i="25"/>
  <c r="AB878" i="25"/>
  <c r="AB879" i="25"/>
  <c r="AB880" i="25"/>
  <c r="AB881" i="25"/>
  <c r="AB882" i="25"/>
  <c r="AB883" i="25"/>
  <c r="AB884" i="25"/>
  <c r="AB885" i="25"/>
  <c r="AB886" i="25"/>
  <c r="AB887" i="25"/>
  <c r="AB888" i="25"/>
  <c r="AB889" i="25"/>
  <c r="AB890" i="25"/>
  <c r="AB891" i="25"/>
  <c r="AB892" i="25"/>
  <c r="AB893" i="25"/>
  <c r="AB894" i="25"/>
  <c r="AB895" i="25"/>
  <c r="AB896" i="25"/>
  <c r="AB897" i="25"/>
  <c r="AB898" i="25"/>
  <c r="AB899" i="25"/>
  <c r="AB900" i="25"/>
  <c r="AB901" i="25"/>
  <c r="AB902" i="25"/>
  <c r="AB903" i="25"/>
  <c r="AB904" i="25"/>
  <c r="AB905" i="25"/>
  <c r="AB906" i="25"/>
  <c r="AB907" i="25"/>
  <c r="AB908" i="25"/>
  <c r="AB909" i="25"/>
  <c r="AB910" i="25"/>
  <c r="AB911" i="25"/>
  <c r="AB912" i="25"/>
  <c r="AB913" i="25"/>
  <c r="AB914" i="25"/>
  <c r="AB915" i="25"/>
  <c r="AB916" i="25"/>
  <c r="AB917" i="25"/>
  <c r="AB918" i="25"/>
  <c r="AB919" i="25"/>
  <c r="AB920" i="25"/>
  <c r="AB921" i="25"/>
  <c r="AB922" i="25"/>
  <c r="AB923" i="25"/>
  <c r="AB924" i="25"/>
  <c r="AB925" i="25"/>
  <c r="AB926" i="25"/>
  <c r="AB927" i="25"/>
  <c r="AB928" i="25"/>
  <c r="AB929" i="25"/>
  <c r="AB930" i="25"/>
  <c r="AB931" i="25"/>
  <c r="AB932" i="25"/>
  <c r="AB933" i="25"/>
  <c r="AB934" i="25"/>
  <c r="AB935" i="25"/>
  <c r="AB936" i="25"/>
  <c r="AB937" i="25"/>
  <c r="AB938" i="25"/>
  <c r="AB939" i="25"/>
  <c r="AB940" i="25"/>
  <c r="AB941" i="25"/>
  <c r="AB942" i="25"/>
  <c r="AB943" i="25"/>
  <c r="AB944" i="25"/>
  <c r="AB945" i="25"/>
  <c r="AB946" i="25"/>
  <c r="AB947" i="25"/>
  <c r="AB948" i="25"/>
  <c r="AB949" i="25"/>
  <c r="AB950" i="25"/>
  <c r="AB951" i="25"/>
  <c r="AB952" i="25"/>
  <c r="AB953" i="25"/>
  <c r="AB954" i="25"/>
  <c r="AB955" i="25"/>
  <c r="AB956" i="25"/>
  <c r="AB957" i="25"/>
  <c r="AB958" i="25"/>
  <c r="AB959" i="25"/>
  <c r="AB960" i="25"/>
  <c r="AB961" i="25"/>
  <c r="AB962" i="25"/>
  <c r="AB963" i="25"/>
  <c r="AB964" i="25"/>
  <c r="AB965" i="25"/>
  <c r="AB966" i="25"/>
  <c r="AB967" i="25"/>
  <c r="AB968" i="25"/>
  <c r="AB969" i="25"/>
  <c r="AB970" i="25"/>
  <c r="AB971" i="25"/>
  <c r="AB972" i="25"/>
  <c r="AB973" i="25"/>
  <c r="AB974" i="25"/>
  <c r="AB975" i="25"/>
  <c r="AB976" i="25"/>
  <c r="AB977" i="25"/>
  <c r="AB978" i="25"/>
  <c r="AB979" i="25"/>
  <c r="AB980" i="25"/>
  <c r="AB981" i="25"/>
  <c r="AB982" i="25"/>
  <c r="AB983" i="25"/>
  <c r="AB984" i="25"/>
  <c r="AB985" i="25"/>
  <c r="AB986" i="25"/>
  <c r="AB987" i="25"/>
  <c r="AB988" i="25"/>
  <c r="AB989" i="25"/>
  <c r="AB990" i="25"/>
  <c r="AB991" i="25"/>
  <c r="AB992" i="25"/>
  <c r="AB993" i="25"/>
  <c r="AB994" i="25"/>
  <c r="AB995" i="25"/>
  <c r="AB996" i="25"/>
  <c r="AB997" i="25"/>
  <c r="AB998" i="25"/>
  <c r="AB999" i="25"/>
  <c r="AB1000" i="25"/>
  <c r="AB1001" i="25"/>
  <c r="AB1002" i="25"/>
  <c r="AB1003" i="25"/>
  <c r="AB1004" i="25"/>
  <c r="AB1005" i="25"/>
  <c r="AB1006" i="25"/>
  <c r="AB1007" i="25"/>
  <c r="AB1008" i="25"/>
  <c r="AB1009" i="25"/>
  <c r="AB1010" i="25"/>
  <c r="AB1011" i="25"/>
  <c r="AB1012" i="25"/>
  <c r="AB1013" i="25"/>
  <c r="AB1014" i="25"/>
  <c r="AB1015" i="25"/>
  <c r="AB1016" i="25"/>
  <c r="AB1017" i="25"/>
  <c r="AB1018" i="25"/>
  <c r="AB1019" i="25"/>
  <c r="AB1020" i="25"/>
  <c r="AB1021" i="25"/>
  <c r="AB1022" i="25"/>
  <c r="AB1023" i="25"/>
  <c r="AB1024" i="25"/>
  <c r="AB1025" i="25"/>
  <c r="AB1026" i="25"/>
  <c r="AB1027" i="25"/>
  <c r="AB1028" i="25"/>
  <c r="AB1029" i="25"/>
  <c r="AB1030" i="25"/>
  <c r="AB1031" i="25"/>
  <c r="AB1032" i="25"/>
  <c r="AB1033" i="25"/>
  <c r="AB1034" i="25"/>
  <c r="AB1035" i="25"/>
  <c r="AB1036" i="25"/>
  <c r="AB1037" i="25"/>
  <c r="AB1038" i="25"/>
  <c r="AB1039" i="25"/>
  <c r="AB1040" i="25"/>
  <c r="AB1041" i="25"/>
  <c r="AB1042" i="25"/>
  <c r="AB1043" i="25"/>
  <c r="AB1044" i="25"/>
  <c r="AB1045" i="25"/>
  <c r="AB1046" i="25"/>
  <c r="AB1047" i="25"/>
  <c r="AB1048" i="25"/>
  <c r="AB1049" i="25"/>
  <c r="AB1050" i="25"/>
  <c r="AB1051" i="25"/>
  <c r="AB1052" i="25"/>
  <c r="AB1053" i="25"/>
  <c r="AB1054" i="25"/>
  <c r="AB1055" i="25"/>
  <c r="AB1056" i="25"/>
  <c r="AB1057" i="25"/>
  <c r="AB1058" i="25"/>
  <c r="AB1059" i="25"/>
  <c r="AB1060" i="25"/>
  <c r="AB1061" i="25"/>
  <c r="AB1062" i="25"/>
  <c r="AB1063" i="25"/>
  <c r="AB1064" i="25"/>
  <c r="AB1065" i="25"/>
  <c r="AB1066" i="25"/>
  <c r="AB1067" i="25"/>
  <c r="AB1068" i="25"/>
  <c r="AB1069" i="25"/>
  <c r="AB1070" i="25"/>
  <c r="AB1071" i="25"/>
  <c r="AB1072" i="25"/>
  <c r="AB1073" i="25"/>
  <c r="AB1074" i="25"/>
  <c r="AB1075" i="25"/>
  <c r="AB1076" i="25"/>
  <c r="AB1077" i="25"/>
  <c r="AB1078" i="25"/>
  <c r="AB1079" i="25"/>
  <c r="AB1080" i="25"/>
  <c r="AB1081" i="25"/>
  <c r="AB1082" i="25"/>
  <c r="AB1083" i="25"/>
  <c r="AB1084" i="25"/>
  <c r="AB1085" i="25"/>
  <c r="AB1086" i="25"/>
  <c r="AB1087" i="25"/>
  <c r="AB1088" i="25"/>
  <c r="AB1089" i="25"/>
  <c r="AB1090" i="25"/>
  <c r="AB1091" i="25"/>
  <c r="AB1092" i="25"/>
  <c r="AB1093" i="25"/>
  <c r="AB1094" i="25"/>
  <c r="AB1095" i="25"/>
  <c r="AB1096" i="25"/>
  <c r="AB1097" i="25"/>
  <c r="AB1098" i="25"/>
  <c r="AB1099" i="25"/>
  <c r="AB1100" i="25"/>
  <c r="AB1101" i="25"/>
  <c r="AB1102" i="25"/>
  <c r="AB1103" i="25"/>
  <c r="AB1104" i="25"/>
  <c r="AB1105" i="25"/>
  <c r="AB1106" i="25"/>
  <c r="AB1107" i="25"/>
  <c r="AB1108" i="25"/>
  <c r="AB1109" i="25"/>
  <c r="AB1110" i="25"/>
  <c r="AB1111" i="25"/>
  <c r="AB1112" i="25"/>
  <c r="AB1113" i="25"/>
  <c r="AB1114" i="25"/>
  <c r="AB1115" i="25"/>
  <c r="AB1116" i="25"/>
  <c r="AB1117" i="25"/>
  <c r="AB1118" i="25"/>
  <c r="AB1119" i="25"/>
  <c r="AB1120" i="25"/>
  <c r="AB1121" i="25"/>
  <c r="AB1122" i="25"/>
  <c r="AB1123" i="25"/>
  <c r="AB1124" i="25"/>
  <c r="AB1125" i="25"/>
  <c r="AB1126" i="25"/>
  <c r="AB1127" i="25"/>
  <c r="AB1128" i="25"/>
  <c r="AB1129" i="25"/>
  <c r="AB1130" i="25"/>
  <c r="AB1131" i="25"/>
  <c r="AB1132" i="25"/>
  <c r="AB1133" i="25"/>
  <c r="AB1134" i="25"/>
  <c r="AB1135" i="25"/>
  <c r="AB1136" i="25"/>
  <c r="AB1137" i="25"/>
  <c r="AB1138" i="25"/>
  <c r="AB1139" i="25"/>
  <c r="AB1140" i="25"/>
  <c r="AB1141" i="25"/>
  <c r="AB1142" i="25"/>
  <c r="AB1143" i="25"/>
  <c r="AB1144" i="25"/>
  <c r="AB1145" i="25"/>
  <c r="AB1146" i="25"/>
  <c r="AB1147" i="25"/>
  <c r="AB1148" i="25"/>
  <c r="AB1149" i="25"/>
  <c r="AB1150" i="25"/>
  <c r="AB1151" i="25"/>
  <c r="AB1152" i="25"/>
  <c r="AB1153" i="25"/>
  <c r="AB1154" i="25"/>
  <c r="AB1155" i="25"/>
  <c r="AB1156" i="25"/>
  <c r="AB1157" i="25"/>
  <c r="AB1158" i="25"/>
  <c r="AB1159" i="25"/>
  <c r="AB1160" i="25"/>
  <c r="AB1161" i="25"/>
  <c r="AB1162" i="25"/>
  <c r="AB1163" i="25"/>
  <c r="AB1164" i="25"/>
  <c r="AB1165" i="25"/>
  <c r="AB1166" i="25"/>
  <c r="AB1167" i="25"/>
  <c r="AB1168" i="25"/>
  <c r="AB1169" i="25"/>
  <c r="AB1170" i="25"/>
  <c r="AB1171" i="25"/>
  <c r="AB1172" i="25"/>
  <c r="AB1173" i="25"/>
  <c r="AB1174" i="25"/>
  <c r="AB1175" i="25"/>
  <c r="AB1176" i="25"/>
  <c r="AB1177" i="25"/>
  <c r="AB1178" i="25"/>
  <c r="AB1179" i="25"/>
  <c r="AB1180" i="25"/>
  <c r="AB1181" i="25"/>
  <c r="AB1182" i="25"/>
  <c r="AB1183" i="25"/>
  <c r="AB1184" i="25"/>
  <c r="AB1185" i="25"/>
  <c r="AB1186" i="25"/>
  <c r="AB1187" i="25"/>
  <c r="AB1188" i="25"/>
  <c r="AB1189" i="25"/>
  <c r="AB1190" i="25"/>
  <c r="AB1191" i="25"/>
  <c r="AB1192" i="25"/>
  <c r="AB1193" i="25"/>
  <c r="AB1194" i="25"/>
  <c r="AB1195" i="25"/>
  <c r="AB1196" i="25"/>
  <c r="AB1197" i="25"/>
  <c r="AB1198" i="25"/>
  <c r="AB1199" i="25"/>
  <c r="AB1200" i="25"/>
  <c r="AB1201" i="25"/>
  <c r="AB1202" i="25"/>
  <c r="AB1203" i="25"/>
  <c r="AB1204" i="25"/>
  <c r="AB1205" i="25"/>
  <c r="AB1206" i="25"/>
  <c r="AB1207" i="25"/>
  <c r="AB1208" i="25"/>
  <c r="AB1209" i="25"/>
  <c r="AB1210" i="25"/>
  <c r="AB1211" i="25"/>
  <c r="AB1212" i="25"/>
  <c r="AB1213" i="25"/>
  <c r="AB1214" i="25"/>
  <c r="AB1215" i="25"/>
  <c r="AB1216" i="25"/>
  <c r="AB1217" i="25"/>
  <c r="AB1218" i="25"/>
  <c r="AB1219" i="25"/>
  <c r="AB1220" i="25"/>
  <c r="AB1221" i="25"/>
  <c r="AB1222" i="25"/>
  <c r="AB1223" i="25"/>
  <c r="AB1224" i="25"/>
  <c r="AB1225" i="25"/>
  <c r="AB1226" i="25"/>
  <c r="AB1227" i="25"/>
  <c r="AB1228" i="25"/>
  <c r="AB1229" i="25"/>
  <c r="AB1230" i="25"/>
  <c r="AB1231" i="25"/>
  <c r="AB1232" i="25"/>
  <c r="AB1233" i="25"/>
  <c r="AB1234" i="25"/>
  <c r="AB1235" i="25"/>
  <c r="AB1236" i="25"/>
  <c r="AB1237" i="25"/>
  <c r="AB1238" i="25"/>
  <c r="AB1239" i="25"/>
  <c r="AB1240" i="25"/>
  <c r="AB1241" i="25"/>
  <c r="AB1242" i="25"/>
  <c r="AB1243" i="25"/>
  <c r="AB1244" i="25"/>
  <c r="AB1245" i="25"/>
  <c r="AB1246" i="25"/>
  <c r="AB1247" i="25"/>
  <c r="AB1248" i="25"/>
  <c r="AB1249" i="25"/>
  <c r="AB1250" i="25"/>
  <c r="AB1251" i="25"/>
  <c r="AB1252" i="25"/>
  <c r="AB1253" i="25"/>
  <c r="AB1254" i="25"/>
  <c r="AB1255" i="25"/>
  <c r="AB1256" i="25"/>
  <c r="AB1257" i="25"/>
  <c r="AB1258" i="25"/>
  <c r="AB1259" i="25"/>
  <c r="AB1260" i="25"/>
  <c r="AB1261" i="25"/>
  <c r="AB1262" i="25"/>
  <c r="AB1263" i="25"/>
  <c r="AB1264" i="25"/>
  <c r="AB1265" i="25"/>
  <c r="AB1266" i="25"/>
  <c r="AB1267" i="25"/>
  <c r="AB1268" i="25"/>
  <c r="AB1269" i="25"/>
  <c r="AB1270" i="25"/>
  <c r="AB1271" i="25"/>
  <c r="AB1272" i="25"/>
  <c r="AB1273" i="25"/>
  <c r="AB1274" i="25"/>
  <c r="AB1275" i="25"/>
  <c r="AB1276" i="25"/>
  <c r="AB1277" i="25"/>
  <c r="AB1278" i="25"/>
  <c r="AB1279" i="25"/>
  <c r="AB1280" i="25"/>
  <c r="AB1281" i="25"/>
  <c r="AB1282" i="25"/>
  <c r="AB1283" i="25"/>
  <c r="AB1284" i="25"/>
  <c r="AB1285" i="25"/>
  <c r="AB1286" i="25"/>
  <c r="AB1287" i="25"/>
  <c r="AB1288" i="25"/>
  <c r="AB1289" i="25"/>
  <c r="AB1290" i="25"/>
  <c r="AB1291" i="25"/>
  <c r="AB1292" i="25"/>
  <c r="AB1293" i="25"/>
  <c r="AB1294" i="25"/>
  <c r="AB1295" i="25"/>
  <c r="AB1296" i="25"/>
  <c r="AB1297" i="25"/>
  <c r="AB1298" i="25"/>
  <c r="AB1299" i="25"/>
  <c r="AB1300" i="25"/>
  <c r="AB1301" i="25"/>
  <c r="AB1302" i="25"/>
  <c r="AB1303" i="25"/>
  <c r="AB1304" i="25"/>
  <c r="AB1305" i="25"/>
  <c r="AB1306" i="25"/>
  <c r="AB1307" i="25"/>
  <c r="AB1308" i="25"/>
  <c r="AB1309" i="25"/>
  <c r="AB1310" i="25"/>
  <c r="AB1311" i="25"/>
  <c r="AB1312" i="25"/>
  <c r="AB1313" i="25"/>
  <c r="AB1314" i="25"/>
  <c r="AB1315" i="25"/>
  <c r="AB1316" i="25"/>
  <c r="AB1317" i="25"/>
  <c r="AB1318" i="25"/>
  <c r="AB1319" i="25"/>
  <c r="AB1320" i="25"/>
  <c r="AB1321" i="25"/>
  <c r="AB1322" i="25"/>
  <c r="AB1323" i="25"/>
  <c r="AB1324" i="25"/>
  <c r="AB1325" i="25"/>
  <c r="AB1326" i="25"/>
  <c r="AB1327" i="25"/>
  <c r="AB1328" i="25"/>
  <c r="AB1329" i="25"/>
  <c r="AB1330" i="25"/>
  <c r="AB1331" i="25"/>
  <c r="AB1332" i="25"/>
  <c r="AB1333" i="25"/>
  <c r="AB1334" i="25"/>
  <c r="AB1335" i="25"/>
  <c r="AB1336" i="25"/>
  <c r="AB1337" i="25"/>
  <c r="AB1338" i="25"/>
  <c r="AB1339" i="25"/>
  <c r="AB1340" i="25"/>
  <c r="AB1341" i="25"/>
  <c r="AB1342" i="25"/>
  <c r="AB1343" i="25"/>
  <c r="AB1344" i="25"/>
  <c r="AB1345" i="25"/>
  <c r="AB1346" i="25"/>
  <c r="AB1347" i="25"/>
  <c r="AB1348" i="25"/>
  <c r="AB1349" i="25"/>
  <c r="AB1350" i="25"/>
  <c r="AB1351" i="25"/>
  <c r="AB1352" i="25"/>
  <c r="AB1353" i="25"/>
  <c r="AB1354" i="25"/>
  <c r="AB1355" i="25"/>
  <c r="AB1356" i="25"/>
  <c r="AB1357" i="25"/>
  <c r="AB1358" i="25"/>
  <c r="AB1359" i="25"/>
  <c r="AB1360" i="25"/>
  <c r="AB1361" i="25"/>
  <c r="AB1362" i="25"/>
  <c r="AB1363" i="25"/>
  <c r="AB1364" i="25"/>
  <c r="AB1365" i="25"/>
  <c r="AB1366" i="25"/>
  <c r="AB1367" i="25"/>
  <c r="AB1368" i="25"/>
  <c r="AB1369" i="25"/>
  <c r="AB1370" i="25"/>
  <c r="AB1371" i="25"/>
  <c r="AB1372" i="25"/>
  <c r="AB1373" i="25"/>
  <c r="AB1374" i="25"/>
  <c r="AB1375" i="25"/>
  <c r="AB1376" i="25"/>
  <c r="AB1377" i="25"/>
  <c r="AB1378" i="25"/>
  <c r="AB1379" i="25"/>
  <c r="AB1380" i="25"/>
  <c r="AB1381" i="25"/>
  <c r="AB1382" i="25"/>
  <c r="AB1383" i="25"/>
  <c r="AB1384" i="25"/>
  <c r="AB1385" i="25"/>
  <c r="AB1386" i="25"/>
  <c r="AB1387" i="25"/>
  <c r="AB1388" i="25"/>
  <c r="AB1389" i="25"/>
  <c r="AB1390" i="25"/>
  <c r="AB1391" i="25"/>
  <c r="AB1392" i="25"/>
  <c r="AB1393" i="25"/>
  <c r="AB1394" i="25"/>
  <c r="AB1395" i="25"/>
  <c r="AB1396" i="25"/>
  <c r="AB1397" i="25"/>
  <c r="AB1398" i="25"/>
  <c r="AB1399" i="25"/>
  <c r="AB1400" i="25"/>
  <c r="AB1401" i="25"/>
  <c r="AB1402" i="25"/>
  <c r="AB1403" i="25"/>
  <c r="AB1404" i="25"/>
  <c r="AB1405" i="25"/>
  <c r="AB1406" i="25"/>
  <c r="AB1407" i="25"/>
  <c r="AB1408" i="25"/>
  <c r="AB1409" i="25"/>
  <c r="AB1410" i="25"/>
  <c r="AB1411" i="25"/>
  <c r="AB1412" i="25"/>
  <c r="AB1413" i="25"/>
  <c r="AB1414" i="25"/>
  <c r="AB1415" i="25"/>
  <c r="AB1416" i="25"/>
  <c r="AB1417" i="25"/>
  <c r="AB1418" i="25"/>
  <c r="AB1419" i="25"/>
  <c r="AB1420" i="25"/>
  <c r="AB1421" i="25"/>
  <c r="AB1422" i="25"/>
  <c r="AB1423" i="25"/>
  <c r="AB1424" i="25"/>
  <c r="AB1425" i="25"/>
  <c r="AB1426" i="25"/>
  <c r="AB1427" i="25"/>
  <c r="AB1428" i="25"/>
  <c r="AB1429" i="25"/>
  <c r="AB1430" i="25"/>
  <c r="AB1431" i="25"/>
  <c r="AB1432" i="25"/>
  <c r="AB1433" i="25"/>
  <c r="AB1434" i="25"/>
  <c r="AB1435" i="25"/>
  <c r="AB1436" i="25"/>
  <c r="AB1437" i="25"/>
  <c r="AB1438" i="25"/>
  <c r="AB1439" i="25"/>
  <c r="AB1440" i="25"/>
  <c r="AB1441" i="25"/>
  <c r="AB1442" i="25"/>
  <c r="AB1443" i="25"/>
  <c r="AB1444" i="25"/>
  <c r="AB1445" i="25"/>
  <c r="AB1446" i="25"/>
  <c r="AB1447" i="25"/>
  <c r="AB1448" i="25"/>
  <c r="AB1449" i="25"/>
  <c r="AB1450" i="25"/>
  <c r="AB1451" i="25"/>
  <c r="AB1452" i="25"/>
  <c r="AB1453" i="25"/>
  <c r="AB1454" i="25"/>
  <c r="AB1455" i="25"/>
  <c r="AB1456" i="25"/>
  <c r="AB1457" i="25"/>
  <c r="AB1458" i="25"/>
  <c r="AB1459" i="25"/>
  <c r="AB1460" i="25"/>
  <c r="AB1461" i="25"/>
  <c r="AB1462" i="25"/>
  <c r="AB1463" i="25"/>
  <c r="AB1464" i="25"/>
  <c r="AB1465" i="25"/>
  <c r="AB1466" i="25"/>
  <c r="AB1467" i="25"/>
  <c r="AB1468" i="25"/>
  <c r="AB1469" i="25"/>
  <c r="AB1470" i="25"/>
  <c r="AB1471" i="25"/>
  <c r="AB1472" i="25"/>
  <c r="AB1473" i="25"/>
  <c r="AB1474" i="25"/>
  <c r="AB1475" i="25"/>
  <c r="AB1476" i="25"/>
  <c r="AB1477" i="25"/>
  <c r="AB1478" i="25"/>
  <c r="AB1479" i="25"/>
  <c r="AB1480" i="25"/>
  <c r="AB1481" i="25"/>
  <c r="AB1482" i="25"/>
  <c r="AB1483" i="25"/>
  <c r="AB1484" i="25"/>
  <c r="AB1485" i="25"/>
  <c r="AB1486" i="25"/>
  <c r="AB1487" i="25"/>
  <c r="AB1488" i="25"/>
  <c r="AB1489" i="25"/>
  <c r="AB1490" i="25"/>
  <c r="AB1491" i="25"/>
  <c r="AB1492" i="25"/>
  <c r="AB1493" i="25"/>
  <c r="AB1494" i="25"/>
  <c r="AB1495" i="25"/>
  <c r="AB1496" i="25"/>
  <c r="AB1497" i="25"/>
  <c r="AB1498" i="25"/>
  <c r="AB1499" i="25"/>
  <c r="AB1500" i="25"/>
  <c r="AB1501" i="25"/>
  <c r="AB1502" i="25"/>
  <c r="AB1503" i="25"/>
  <c r="AB1504" i="25"/>
  <c r="AB1505" i="25"/>
  <c r="AB1506" i="25"/>
  <c r="AB1507" i="25"/>
  <c r="AB1508" i="25"/>
  <c r="AB1509" i="25"/>
  <c r="AB1510" i="25"/>
  <c r="AB1511" i="25"/>
  <c r="AB1512" i="25"/>
  <c r="AB1513" i="25"/>
  <c r="AB1514" i="25"/>
  <c r="AB1515" i="25"/>
  <c r="AB1516" i="25"/>
  <c r="AB1517" i="25"/>
  <c r="AB1518" i="25"/>
  <c r="AB1519" i="25"/>
  <c r="AB1520" i="25"/>
  <c r="AB1521" i="25"/>
  <c r="AB1522" i="25"/>
  <c r="AB1523" i="25"/>
  <c r="AB1524" i="25"/>
  <c r="AB1525" i="25"/>
  <c r="AB1526" i="25"/>
  <c r="AB1527" i="25"/>
  <c r="AB1528" i="25"/>
  <c r="AB1529" i="25"/>
  <c r="AB1530" i="25"/>
  <c r="AB1531" i="25"/>
  <c r="AB1532" i="25"/>
  <c r="AB1533" i="25"/>
  <c r="AB1534" i="25"/>
  <c r="AB1535" i="25"/>
  <c r="AB1536" i="25"/>
  <c r="AB1537" i="25"/>
  <c r="AB1538" i="25"/>
  <c r="AB1539" i="25"/>
  <c r="AB1540" i="25"/>
  <c r="AB1541" i="25"/>
  <c r="AB1542" i="25"/>
  <c r="AB1543" i="25"/>
  <c r="AB1544" i="25"/>
  <c r="AB1545" i="25"/>
  <c r="AB1546" i="25"/>
  <c r="AB1547" i="25"/>
  <c r="AB1548" i="25"/>
  <c r="AB1549" i="25"/>
  <c r="AB1550" i="25"/>
  <c r="AB1551" i="25"/>
  <c r="AB1552" i="25"/>
  <c r="AB1553" i="25"/>
  <c r="AB1554" i="25"/>
  <c r="AB1555" i="25"/>
  <c r="AB1556" i="25"/>
  <c r="AB1557" i="25"/>
  <c r="AB1558" i="25"/>
  <c r="AB1559" i="25"/>
  <c r="AB1560" i="25"/>
  <c r="AB1561" i="25"/>
  <c r="AB1562" i="25"/>
  <c r="AB1563" i="25"/>
  <c r="AB1564" i="25"/>
  <c r="AB1565" i="25"/>
  <c r="AB1566" i="25"/>
  <c r="AB1567" i="25"/>
  <c r="AB1568" i="25"/>
  <c r="AB1569" i="25"/>
  <c r="AB1570" i="25"/>
  <c r="AB1571" i="25"/>
  <c r="AB1572" i="25"/>
  <c r="AB1573" i="25"/>
  <c r="AB1574" i="25"/>
  <c r="AB1575" i="25"/>
  <c r="AB1576" i="25"/>
  <c r="AB1577" i="25"/>
  <c r="AB1578" i="25"/>
  <c r="AB1579" i="25"/>
  <c r="AB1580" i="25"/>
  <c r="AB1581" i="25"/>
  <c r="AB1582" i="25"/>
  <c r="AB1583" i="25"/>
  <c r="AB1584" i="25"/>
  <c r="AB1585" i="25"/>
  <c r="AB1586" i="25"/>
  <c r="AB1587" i="25"/>
  <c r="AB1588" i="25"/>
  <c r="AB1589" i="25"/>
  <c r="AB1590" i="25"/>
  <c r="AB1591" i="25"/>
  <c r="AB1592" i="25"/>
  <c r="AB1593" i="25"/>
  <c r="AB1594" i="25"/>
  <c r="AB1595" i="25"/>
  <c r="AB1596" i="25"/>
  <c r="AB1597" i="25"/>
  <c r="AB1598" i="25"/>
  <c r="AB1599" i="25"/>
  <c r="AB1600" i="25"/>
  <c r="AB1601" i="25"/>
  <c r="AB1602" i="25"/>
  <c r="AB1603" i="25"/>
  <c r="AB1604" i="25"/>
  <c r="AB1605" i="25"/>
  <c r="AB1606" i="25"/>
  <c r="AB1607" i="25"/>
  <c r="AB1608" i="25"/>
  <c r="AB1609" i="25"/>
  <c r="AB1610" i="25"/>
  <c r="AB1611" i="25"/>
  <c r="AB1612" i="25"/>
  <c r="AB1613" i="25"/>
  <c r="AB1614" i="25"/>
  <c r="AB1615" i="25"/>
  <c r="AB1616" i="25"/>
  <c r="AB1617" i="25"/>
  <c r="AB1618" i="25"/>
  <c r="AB1619" i="25"/>
  <c r="AB1620" i="25"/>
  <c r="AB1621" i="25"/>
  <c r="AB1622" i="25"/>
  <c r="AB1623" i="25"/>
  <c r="AB1624" i="25"/>
  <c r="AB1625" i="25"/>
  <c r="AB1626" i="25"/>
  <c r="AB1627" i="25"/>
  <c r="AB1628" i="25"/>
  <c r="AB1629" i="25"/>
  <c r="AB1630" i="25"/>
  <c r="AB1631" i="25"/>
  <c r="AB1632" i="25"/>
  <c r="AB1633" i="25"/>
  <c r="AB1634" i="25"/>
  <c r="AB1635" i="25"/>
  <c r="AB1636" i="25"/>
  <c r="AB1637" i="25"/>
  <c r="AB1638" i="25"/>
  <c r="AB1639" i="25"/>
  <c r="AB1640" i="25"/>
  <c r="AB1641" i="25"/>
  <c r="AB1642" i="25"/>
  <c r="AB1643" i="25"/>
  <c r="AB1644" i="25"/>
  <c r="AB1645" i="25"/>
  <c r="AB1646" i="25"/>
  <c r="AB1647" i="25"/>
  <c r="AB1648" i="25"/>
  <c r="AB1649" i="25"/>
  <c r="AB1650" i="25"/>
  <c r="AB1651" i="25"/>
  <c r="AB1652" i="25"/>
  <c r="AB1653" i="25"/>
  <c r="AB1654" i="25"/>
  <c r="AB1655" i="25"/>
  <c r="AB1656" i="25"/>
  <c r="AB1657" i="25"/>
  <c r="AB1658" i="25"/>
  <c r="AB1659" i="25"/>
  <c r="AB1660" i="25"/>
  <c r="AB1661" i="25"/>
  <c r="AB1662" i="25"/>
  <c r="AB1663" i="25"/>
  <c r="AB1664" i="25"/>
  <c r="AB1665" i="25"/>
  <c r="AB1666" i="25"/>
  <c r="AB1667" i="25"/>
  <c r="AB1668" i="25"/>
  <c r="AB1669" i="25"/>
  <c r="AB1670" i="25"/>
  <c r="AB1671" i="25"/>
  <c r="AB1672" i="25"/>
  <c r="AB1673" i="25"/>
  <c r="AB1674" i="25"/>
  <c r="AB1675" i="25"/>
  <c r="AB1676" i="25"/>
  <c r="AB1677" i="25"/>
  <c r="AB1678" i="25"/>
  <c r="AB1679" i="25"/>
  <c r="AB1680" i="25"/>
  <c r="AB1681" i="25"/>
  <c r="AB1682" i="25"/>
  <c r="AB1683" i="25"/>
  <c r="AB1684" i="25"/>
  <c r="AB1685" i="25"/>
  <c r="AB1686" i="25"/>
  <c r="AB1687" i="25"/>
  <c r="AB1688" i="25"/>
  <c r="AB1689" i="25"/>
  <c r="AB1690" i="25"/>
  <c r="AB1691" i="25"/>
  <c r="AB1692" i="25"/>
  <c r="AB1693" i="25"/>
  <c r="AB1694" i="25"/>
  <c r="AB1695" i="25"/>
  <c r="AB1696" i="25"/>
  <c r="AB1697" i="25"/>
  <c r="AB1698" i="25"/>
  <c r="AB1699" i="25"/>
  <c r="AB1700" i="25"/>
  <c r="AB1701" i="25"/>
  <c r="AB1702" i="25"/>
  <c r="AB1703" i="25"/>
  <c r="AB1704" i="25"/>
  <c r="AB1705" i="25"/>
  <c r="AB1706" i="25"/>
  <c r="AB1707" i="25"/>
  <c r="AB1708" i="25"/>
  <c r="AB1709" i="25"/>
  <c r="AB1710" i="25"/>
  <c r="AB1711" i="25"/>
  <c r="AB1712" i="25"/>
  <c r="AB1713" i="25"/>
  <c r="AB1714" i="25"/>
  <c r="AB1715" i="25"/>
  <c r="AB1716" i="25"/>
  <c r="AB1717" i="25"/>
  <c r="AB1718" i="25"/>
  <c r="AB1719" i="25"/>
  <c r="AB1720" i="25"/>
  <c r="AB1721" i="25"/>
  <c r="AB1722" i="25"/>
  <c r="AB1723" i="25"/>
  <c r="AB1724" i="25"/>
  <c r="AB1725" i="25"/>
  <c r="AB1726" i="25"/>
  <c r="AB1727" i="25"/>
  <c r="AB1728" i="25"/>
  <c r="AB1729" i="25"/>
  <c r="AB1730" i="25"/>
  <c r="AB1731" i="25"/>
  <c r="AB1732" i="25"/>
  <c r="AB1733" i="25"/>
  <c r="AB1734" i="25"/>
  <c r="AB1735" i="25"/>
  <c r="AB1736" i="25"/>
  <c r="AB1737" i="25"/>
  <c r="AB1738" i="25"/>
  <c r="AB1739" i="25"/>
  <c r="AB1740" i="25"/>
  <c r="AB1741" i="25"/>
  <c r="AB1742" i="25"/>
  <c r="AB1743" i="25"/>
  <c r="AB1744" i="25"/>
  <c r="AB1745" i="25"/>
  <c r="AB1746" i="25"/>
  <c r="AB1747" i="25"/>
  <c r="AB1748" i="25"/>
  <c r="AB1749" i="25"/>
  <c r="AB1750" i="25"/>
  <c r="AB1751" i="25"/>
  <c r="AB1752" i="25"/>
  <c r="AB1753" i="25"/>
  <c r="AB1754" i="25"/>
  <c r="AB1755" i="25"/>
  <c r="AB1756" i="25"/>
  <c r="AB1757" i="25"/>
  <c r="AB1758" i="25"/>
  <c r="AB1759" i="25"/>
  <c r="AB1760" i="25"/>
  <c r="AB1761" i="25"/>
  <c r="AB1762" i="25"/>
  <c r="AB1763" i="25"/>
  <c r="AB1764" i="25"/>
  <c r="AB1765" i="25"/>
  <c r="AB1766" i="25"/>
  <c r="AB1767" i="25"/>
  <c r="AB1768" i="25"/>
  <c r="AB1769" i="25"/>
  <c r="AB1770" i="25"/>
  <c r="AB1771" i="25"/>
  <c r="AB1772" i="25"/>
  <c r="AB1773" i="25"/>
  <c r="AB1774" i="25"/>
  <c r="AB1775" i="25"/>
  <c r="AB1776" i="25"/>
  <c r="AB1777" i="25"/>
  <c r="AB1778" i="25"/>
  <c r="AB1779" i="25"/>
  <c r="AB1780" i="25"/>
  <c r="AB1781" i="25"/>
  <c r="AB1782" i="25"/>
  <c r="AB1783" i="25"/>
  <c r="AB1784" i="25"/>
  <c r="AB1785" i="25"/>
  <c r="AB1786" i="25"/>
  <c r="AB1787" i="25"/>
  <c r="AB1788" i="25"/>
  <c r="AB1789" i="25"/>
  <c r="AB1790" i="25"/>
  <c r="AB1791" i="25"/>
  <c r="AB1792" i="25"/>
  <c r="AB1793" i="25"/>
  <c r="AB1794" i="25"/>
  <c r="AB1795" i="25"/>
  <c r="AB1796" i="25"/>
  <c r="AB1797" i="25"/>
  <c r="AB1798" i="25"/>
  <c r="AB1799" i="25"/>
  <c r="AB1800" i="25"/>
  <c r="AB1801" i="25"/>
  <c r="AB1802" i="25"/>
  <c r="AB1803" i="25"/>
  <c r="AB1804" i="25"/>
  <c r="AB1805" i="25"/>
  <c r="AB1806" i="25"/>
  <c r="AB1807" i="25"/>
  <c r="AB1808" i="25"/>
  <c r="AB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21" i="25"/>
  <c r="R22" i="25"/>
  <c r="R23" i="25"/>
  <c r="R24" i="25"/>
  <c r="R25" i="25"/>
  <c r="R26" i="25"/>
  <c r="R27" i="25"/>
  <c r="R28" i="25"/>
  <c r="R29" i="25"/>
  <c r="R30" i="25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R49" i="25"/>
  <c r="R50" i="25"/>
  <c r="R51" i="25"/>
  <c r="R52" i="25"/>
  <c r="R53" i="25"/>
  <c r="R54" i="25"/>
  <c r="R55" i="25"/>
  <c r="R56" i="25"/>
  <c r="R57" i="25"/>
  <c r="R58" i="25"/>
  <c r="R59" i="25"/>
  <c r="R60" i="25"/>
  <c r="R61" i="25"/>
  <c r="R62" i="25"/>
  <c r="R63" i="25"/>
  <c r="R64" i="25"/>
  <c r="R65" i="25"/>
  <c r="R66" i="25"/>
  <c r="R67" i="25"/>
  <c r="R68" i="25"/>
  <c r="R69" i="25"/>
  <c r="R70" i="25"/>
  <c r="R71" i="25"/>
  <c r="R72" i="25"/>
  <c r="R73" i="25"/>
  <c r="R74" i="25"/>
  <c r="R75" i="25"/>
  <c r="R76" i="25"/>
  <c r="R77" i="25"/>
  <c r="R78" i="25"/>
  <c r="R79" i="25"/>
  <c r="R80" i="25"/>
  <c r="R81" i="25"/>
  <c r="R82" i="25"/>
  <c r="R83" i="25"/>
  <c r="R84" i="25"/>
  <c r="R85" i="25"/>
  <c r="R86" i="25"/>
  <c r="R87" i="25"/>
  <c r="R88" i="25"/>
  <c r="R89" i="25"/>
  <c r="R90" i="25"/>
  <c r="R91" i="25"/>
  <c r="R92" i="25"/>
  <c r="R93" i="25"/>
  <c r="R94" i="25"/>
  <c r="R95" i="25"/>
  <c r="R96" i="25"/>
  <c r="R97" i="25"/>
  <c r="R98" i="25"/>
  <c r="R99" i="25"/>
  <c r="R100" i="25"/>
  <c r="R101" i="25"/>
  <c r="R102" i="25"/>
  <c r="R103" i="25"/>
  <c r="R104" i="25"/>
  <c r="R105" i="25"/>
  <c r="R106" i="25"/>
  <c r="R107" i="25"/>
  <c r="R108" i="25"/>
  <c r="R109" i="25"/>
  <c r="R110" i="25"/>
  <c r="R111" i="25"/>
  <c r="R112" i="25"/>
  <c r="R113" i="25"/>
  <c r="R114" i="25"/>
  <c r="R115" i="25"/>
  <c r="R116" i="25"/>
  <c r="R117" i="25"/>
  <c r="R118" i="25"/>
  <c r="R119" i="25"/>
  <c r="R120" i="25"/>
  <c r="R121" i="25"/>
  <c r="R122" i="25"/>
  <c r="R123" i="25"/>
  <c r="R124" i="25"/>
  <c r="R125" i="25"/>
  <c r="R126" i="25"/>
  <c r="R127" i="25"/>
  <c r="R128" i="25"/>
  <c r="R129" i="25"/>
  <c r="R130" i="25"/>
  <c r="R131" i="25"/>
  <c r="R132" i="25"/>
  <c r="R133" i="25"/>
  <c r="R134" i="25"/>
  <c r="R135" i="25"/>
  <c r="R136" i="25"/>
  <c r="R137" i="25"/>
  <c r="R138" i="25"/>
  <c r="R139" i="25"/>
  <c r="R140" i="25"/>
  <c r="R141" i="25"/>
  <c r="R142" i="25"/>
  <c r="R143" i="25"/>
  <c r="R144" i="25"/>
  <c r="R145" i="25"/>
  <c r="R146" i="25"/>
  <c r="R147" i="25"/>
  <c r="R148" i="25"/>
  <c r="R149" i="25"/>
  <c r="R150" i="25"/>
  <c r="R151" i="25"/>
  <c r="R152" i="25"/>
  <c r="R153" i="25"/>
  <c r="R154" i="25"/>
  <c r="R155" i="25"/>
  <c r="R156" i="25"/>
  <c r="R157" i="25"/>
  <c r="R158" i="25"/>
  <c r="R159" i="25"/>
  <c r="R160" i="25"/>
  <c r="R161" i="25"/>
  <c r="R162" i="25"/>
  <c r="R163" i="25"/>
  <c r="R164" i="25"/>
  <c r="R165" i="25"/>
  <c r="R166" i="25"/>
  <c r="R167" i="25"/>
  <c r="R168" i="25"/>
  <c r="R169" i="25"/>
  <c r="R170" i="25"/>
  <c r="R171" i="25"/>
  <c r="R172" i="25"/>
  <c r="R173" i="25"/>
  <c r="R174" i="25"/>
  <c r="R175" i="25"/>
  <c r="R176" i="25"/>
  <c r="R177" i="25"/>
  <c r="R178" i="25"/>
  <c r="R179" i="25"/>
  <c r="R180" i="25"/>
  <c r="R181" i="25"/>
  <c r="R182" i="25"/>
  <c r="R183" i="25"/>
  <c r="R184" i="25"/>
  <c r="R185" i="25"/>
  <c r="R186" i="25"/>
  <c r="R187" i="25"/>
  <c r="R188" i="25"/>
  <c r="R189" i="25"/>
  <c r="R190" i="25"/>
  <c r="R191" i="25"/>
  <c r="R192" i="25"/>
  <c r="R193" i="25"/>
  <c r="R194" i="25"/>
  <c r="R195" i="25"/>
  <c r="R196" i="25"/>
  <c r="R197" i="25"/>
  <c r="R198" i="25"/>
  <c r="R199" i="25"/>
  <c r="R200" i="25"/>
  <c r="R201" i="25"/>
  <c r="R202" i="25"/>
  <c r="R203" i="25"/>
  <c r="R204" i="25"/>
  <c r="R205" i="25"/>
  <c r="R206" i="25"/>
  <c r="R207" i="25"/>
  <c r="R208" i="25"/>
  <c r="R209" i="25"/>
  <c r="R210" i="25"/>
  <c r="R211" i="25"/>
  <c r="R212" i="25"/>
  <c r="R213" i="25"/>
  <c r="R214" i="25"/>
  <c r="R215" i="25"/>
  <c r="R216" i="25"/>
  <c r="R217" i="25"/>
  <c r="R218" i="25"/>
  <c r="R219" i="25"/>
  <c r="R220" i="25"/>
  <c r="R221" i="25"/>
  <c r="R222" i="25"/>
  <c r="R223" i="25"/>
  <c r="R224" i="25"/>
  <c r="R225" i="25"/>
  <c r="R226" i="25"/>
  <c r="R227" i="25"/>
  <c r="R228" i="25"/>
  <c r="R229" i="25"/>
  <c r="R230" i="25"/>
  <c r="R231" i="25"/>
  <c r="R232" i="25"/>
  <c r="R233" i="25"/>
  <c r="R234" i="25"/>
  <c r="R235" i="25"/>
  <c r="R236" i="25"/>
  <c r="R237" i="25"/>
  <c r="R238" i="25"/>
  <c r="R239" i="25"/>
  <c r="R240" i="25"/>
  <c r="R241" i="25"/>
  <c r="R242" i="25"/>
  <c r="R243" i="25"/>
  <c r="R244" i="25"/>
  <c r="R245" i="25"/>
  <c r="R246" i="25"/>
  <c r="R247" i="25"/>
  <c r="R248" i="25"/>
  <c r="R249" i="25"/>
  <c r="R250" i="25"/>
  <c r="R251" i="25"/>
  <c r="R252" i="25"/>
  <c r="R253" i="25"/>
  <c r="R254" i="25"/>
  <c r="R255" i="25"/>
  <c r="R256" i="25"/>
  <c r="R257" i="25"/>
  <c r="R258" i="25"/>
  <c r="R259" i="25"/>
  <c r="R260" i="25"/>
  <c r="R261" i="25"/>
  <c r="R262" i="25"/>
  <c r="R263" i="25"/>
  <c r="R264" i="25"/>
  <c r="R265" i="25"/>
  <c r="R266" i="25"/>
  <c r="R267" i="25"/>
  <c r="R268" i="25"/>
  <c r="R269" i="25"/>
  <c r="R270" i="25"/>
  <c r="R271" i="25"/>
  <c r="R272" i="25"/>
  <c r="R273" i="25"/>
  <c r="R274" i="25"/>
  <c r="R275" i="25"/>
  <c r="R276" i="25"/>
  <c r="R277" i="25"/>
  <c r="R278" i="25"/>
  <c r="R279" i="25"/>
  <c r="R280" i="25"/>
  <c r="R281" i="25"/>
  <c r="R282" i="25"/>
  <c r="R283" i="25"/>
  <c r="R284" i="25"/>
  <c r="R285" i="25"/>
  <c r="R286" i="25"/>
  <c r="R287" i="25"/>
  <c r="R288" i="25"/>
  <c r="R289" i="25"/>
  <c r="R290" i="25"/>
  <c r="R291" i="25"/>
  <c r="R292" i="25"/>
  <c r="R293" i="25"/>
  <c r="R294" i="25"/>
  <c r="R295" i="25"/>
  <c r="R296" i="25"/>
  <c r="R297" i="25"/>
  <c r="R298" i="25"/>
  <c r="R299" i="25"/>
  <c r="R300" i="25"/>
  <c r="R301" i="25"/>
  <c r="R302" i="25"/>
  <c r="R303" i="25"/>
  <c r="R304" i="25"/>
  <c r="R305" i="25"/>
  <c r="R306" i="25"/>
  <c r="R307" i="25"/>
  <c r="R308" i="25"/>
  <c r="R309" i="25"/>
  <c r="R310" i="25"/>
  <c r="R311" i="25"/>
  <c r="R312" i="25"/>
  <c r="R313" i="25"/>
  <c r="R314" i="25"/>
  <c r="R315" i="25"/>
  <c r="R316" i="25"/>
  <c r="R317" i="25"/>
  <c r="R318" i="25"/>
  <c r="R319" i="25"/>
  <c r="R320" i="25"/>
  <c r="R321" i="25"/>
  <c r="R322" i="25"/>
  <c r="R323" i="25"/>
  <c r="R324" i="25"/>
  <c r="R325" i="25"/>
  <c r="R326" i="25"/>
  <c r="R327" i="25"/>
  <c r="R328" i="25"/>
  <c r="R329" i="25"/>
  <c r="R330" i="25"/>
  <c r="R331" i="25"/>
  <c r="R332" i="25"/>
  <c r="R333" i="25"/>
  <c r="R334" i="25"/>
  <c r="R335" i="25"/>
  <c r="R336" i="25"/>
  <c r="R337" i="25"/>
  <c r="R338" i="25"/>
  <c r="R339" i="25"/>
  <c r="R340" i="25"/>
  <c r="R341" i="25"/>
  <c r="R342" i="25"/>
  <c r="R343" i="25"/>
  <c r="R344" i="25"/>
  <c r="R345" i="25"/>
  <c r="R346" i="25"/>
  <c r="R347" i="25"/>
  <c r="R348" i="25"/>
  <c r="R349" i="25"/>
  <c r="R350" i="25"/>
  <c r="R351" i="25"/>
  <c r="R352" i="25"/>
  <c r="R353" i="25"/>
  <c r="R354" i="25"/>
  <c r="R355" i="25"/>
  <c r="R356" i="25"/>
  <c r="R357" i="25"/>
  <c r="R358" i="25"/>
  <c r="R359" i="25"/>
  <c r="R360" i="25"/>
  <c r="R361" i="25"/>
  <c r="R362" i="25"/>
  <c r="R363" i="25"/>
  <c r="R364" i="25"/>
  <c r="R365" i="25"/>
  <c r="R366" i="25"/>
  <c r="R367" i="25"/>
  <c r="R368" i="25"/>
  <c r="R369" i="25"/>
  <c r="R370" i="25"/>
  <c r="R371" i="25"/>
  <c r="R372" i="25"/>
  <c r="R373" i="25"/>
  <c r="R374" i="25"/>
  <c r="R375" i="25"/>
  <c r="R376" i="25"/>
  <c r="R377" i="25"/>
  <c r="R378" i="25"/>
  <c r="R379" i="25"/>
  <c r="R380" i="25"/>
  <c r="R381" i="25"/>
  <c r="R382" i="25"/>
  <c r="R383" i="25"/>
  <c r="R384" i="25"/>
  <c r="R385" i="25"/>
  <c r="R386" i="25"/>
  <c r="R387" i="25"/>
  <c r="R388" i="25"/>
  <c r="R389" i="25"/>
  <c r="R390" i="25"/>
  <c r="R391" i="25"/>
  <c r="R392" i="25"/>
  <c r="R393" i="25"/>
  <c r="R394" i="25"/>
  <c r="R395" i="25"/>
  <c r="R396" i="25"/>
  <c r="R397" i="25"/>
  <c r="R398" i="25"/>
  <c r="R399" i="25"/>
  <c r="R400" i="25"/>
  <c r="R401" i="25"/>
  <c r="R402" i="25"/>
  <c r="R403" i="25"/>
  <c r="R404" i="25"/>
  <c r="R405" i="25"/>
  <c r="R406" i="25"/>
  <c r="R407" i="25"/>
  <c r="R408" i="25"/>
  <c r="R409" i="25"/>
  <c r="R410" i="25"/>
  <c r="R411" i="25"/>
  <c r="R412" i="25"/>
  <c r="R413" i="25"/>
  <c r="R414" i="25"/>
  <c r="R415" i="25"/>
  <c r="R416" i="25"/>
  <c r="R417" i="25"/>
  <c r="R418" i="25"/>
  <c r="R419" i="25"/>
  <c r="R420" i="25"/>
  <c r="R421" i="25"/>
  <c r="R422" i="25"/>
  <c r="R423" i="25"/>
  <c r="R424" i="25"/>
  <c r="R425" i="25"/>
  <c r="R426" i="25"/>
  <c r="R427" i="25"/>
  <c r="R428" i="25"/>
  <c r="R429" i="25"/>
  <c r="R430" i="25"/>
  <c r="R431" i="25"/>
  <c r="R432" i="25"/>
  <c r="R433" i="25"/>
  <c r="R434" i="25"/>
  <c r="R435" i="25"/>
  <c r="R436" i="25"/>
  <c r="R437" i="25"/>
  <c r="R438" i="25"/>
  <c r="R439" i="25"/>
  <c r="R440" i="25"/>
  <c r="R441" i="25"/>
  <c r="R442" i="25"/>
  <c r="R443" i="25"/>
  <c r="R444" i="25"/>
  <c r="R445" i="25"/>
  <c r="R446" i="25"/>
  <c r="R447" i="25"/>
  <c r="R448" i="25"/>
  <c r="R449" i="25"/>
  <c r="R450" i="25"/>
  <c r="R451" i="25"/>
  <c r="R452" i="25"/>
  <c r="R453" i="25"/>
  <c r="R454" i="25"/>
  <c r="R455" i="25"/>
  <c r="R456" i="25"/>
  <c r="R457" i="25"/>
  <c r="R458" i="25"/>
  <c r="R459" i="25"/>
  <c r="R460" i="25"/>
  <c r="R461" i="25"/>
  <c r="R462" i="25"/>
  <c r="R463" i="25"/>
  <c r="R464" i="25"/>
  <c r="R465" i="25"/>
  <c r="R466" i="25"/>
  <c r="R467" i="25"/>
  <c r="R468" i="25"/>
  <c r="R469" i="25"/>
  <c r="R470" i="25"/>
  <c r="R471" i="25"/>
  <c r="R472" i="25"/>
  <c r="R473" i="25"/>
  <c r="R474" i="25"/>
  <c r="R475" i="25"/>
  <c r="R476" i="25"/>
  <c r="R477" i="25"/>
  <c r="R478" i="25"/>
  <c r="R479" i="25"/>
  <c r="R480" i="25"/>
  <c r="R481" i="25"/>
  <c r="R482" i="25"/>
  <c r="R483" i="25"/>
  <c r="R484" i="25"/>
  <c r="R485" i="25"/>
  <c r="R486" i="25"/>
  <c r="R487" i="25"/>
  <c r="R488" i="25"/>
  <c r="R489" i="25"/>
  <c r="R490" i="25"/>
  <c r="R491" i="25"/>
  <c r="R492" i="25"/>
  <c r="R493" i="25"/>
  <c r="R494" i="25"/>
  <c r="R495" i="25"/>
  <c r="R496" i="25"/>
  <c r="R497" i="25"/>
  <c r="R498" i="25"/>
  <c r="R499" i="25"/>
  <c r="R500" i="25"/>
  <c r="R501" i="25"/>
  <c r="R502" i="25"/>
  <c r="R503" i="25"/>
  <c r="R504" i="25"/>
  <c r="R505" i="25"/>
  <c r="R506" i="25"/>
  <c r="R507" i="25"/>
  <c r="R508" i="25"/>
  <c r="R509" i="25"/>
  <c r="R510" i="25"/>
  <c r="R511" i="25"/>
  <c r="R512" i="25"/>
  <c r="R513" i="25"/>
  <c r="R514" i="25"/>
  <c r="R515" i="25"/>
  <c r="R516" i="25"/>
  <c r="R517" i="25"/>
  <c r="R518" i="25"/>
  <c r="R519" i="25"/>
  <c r="R520" i="25"/>
  <c r="R521" i="25"/>
  <c r="R522" i="25"/>
  <c r="R523" i="25"/>
  <c r="R524" i="25"/>
  <c r="R525" i="25"/>
  <c r="R526" i="25"/>
  <c r="R527" i="25"/>
  <c r="R528" i="25"/>
  <c r="R529" i="25"/>
  <c r="R530" i="25"/>
  <c r="R531" i="25"/>
  <c r="R532" i="25"/>
  <c r="R533" i="25"/>
  <c r="R534" i="25"/>
  <c r="R535" i="25"/>
  <c r="R536" i="25"/>
  <c r="R537" i="25"/>
  <c r="R538" i="25"/>
  <c r="R539" i="25"/>
  <c r="R540" i="25"/>
  <c r="R541" i="25"/>
  <c r="R542" i="25"/>
  <c r="R543" i="25"/>
  <c r="R544" i="25"/>
  <c r="R545" i="25"/>
  <c r="R546" i="25"/>
  <c r="R547" i="25"/>
  <c r="R548" i="25"/>
  <c r="R549" i="25"/>
  <c r="R550" i="25"/>
  <c r="R551" i="25"/>
  <c r="R552" i="25"/>
  <c r="R553" i="25"/>
  <c r="R554" i="25"/>
  <c r="R555" i="25"/>
  <c r="R556" i="25"/>
  <c r="R557" i="25"/>
  <c r="R558" i="25"/>
  <c r="R559" i="25"/>
  <c r="R560" i="25"/>
  <c r="R561" i="25"/>
  <c r="R562" i="25"/>
  <c r="R563" i="25"/>
  <c r="R564" i="25"/>
  <c r="R565" i="25"/>
  <c r="R566" i="25"/>
  <c r="R567" i="25"/>
  <c r="R568" i="25"/>
  <c r="R569" i="25"/>
  <c r="R570" i="25"/>
  <c r="R571" i="25"/>
  <c r="R572" i="25"/>
  <c r="R573" i="25"/>
  <c r="R574" i="25"/>
  <c r="R575" i="25"/>
  <c r="R576" i="25"/>
  <c r="R577" i="25"/>
  <c r="R578" i="25"/>
  <c r="R579" i="25"/>
  <c r="R580" i="25"/>
  <c r="R581" i="25"/>
  <c r="R582" i="25"/>
  <c r="R583" i="25"/>
  <c r="R584" i="25"/>
  <c r="R585" i="25"/>
  <c r="R586" i="25"/>
  <c r="R587" i="25"/>
  <c r="R588" i="25"/>
  <c r="R589" i="25"/>
  <c r="R590" i="25"/>
  <c r="R591" i="25"/>
  <c r="R592" i="25"/>
  <c r="R593" i="25"/>
  <c r="R594" i="25"/>
  <c r="R595" i="25"/>
  <c r="R596" i="25"/>
  <c r="R597" i="25"/>
  <c r="R598" i="25"/>
  <c r="R599" i="25"/>
  <c r="R600" i="25"/>
  <c r="R601" i="25"/>
  <c r="R602" i="25"/>
  <c r="R603" i="25"/>
  <c r="R604" i="25"/>
  <c r="R605" i="25"/>
  <c r="R606" i="25"/>
  <c r="R607" i="25"/>
  <c r="R608" i="25"/>
  <c r="R609" i="25"/>
  <c r="R610" i="25"/>
  <c r="R611" i="25"/>
  <c r="R612" i="25"/>
  <c r="R613" i="25"/>
  <c r="R614" i="25"/>
  <c r="R615" i="25"/>
  <c r="R616" i="25"/>
  <c r="R617" i="25"/>
  <c r="R618" i="25"/>
  <c r="R619" i="25"/>
  <c r="R620" i="25"/>
  <c r="R621" i="25"/>
  <c r="R622" i="25"/>
  <c r="R623" i="25"/>
  <c r="R624" i="25"/>
  <c r="R625" i="25"/>
  <c r="R626" i="25"/>
  <c r="R627" i="25"/>
  <c r="R628" i="25"/>
  <c r="R629" i="25"/>
  <c r="R630" i="25"/>
  <c r="R631" i="25"/>
  <c r="R632" i="25"/>
  <c r="R633" i="25"/>
  <c r="R634" i="25"/>
  <c r="R635" i="25"/>
  <c r="R636" i="25"/>
  <c r="R637" i="25"/>
  <c r="R638" i="25"/>
  <c r="R639" i="25"/>
  <c r="R640" i="25"/>
  <c r="R641" i="25"/>
  <c r="R642" i="25"/>
  <c r="R643" i="25"/>
  <c r="R644" i="25"/>
  <c r="R645" i="25"/>
  <c r="R646" i="25"/>
  <c r="R647" i="25"/>
  <c r="R648" i="25"/>
  <c r="R649" i="25"/>
  <c r="R650" i="25"/>
  <c r="R651" i="25"/>
  <c r="R652" i="25"/>
  <c r="R653" i="25"/>
  <c r="R654" i="25"/>
  <c r="R655" i="25"/>
  <c r="R656" i="25"/>
  <c r="R657" i="25"/>
  <c r="R658" i="25"/>
  <c r="R659" i="25"/>
  <c r="R660" i="25"/>
  <c r="R661" i="25"/>
  <c r="R662" i="25"/>
  <c r="R663" i="25"/>
  <c r="R664" i="25"/>
  <c r="R665" i="25"/>
  <c r="R666" i="25"/>
  <c r="R667" i="25"/>
  <c r="R668" i="25"/>
  <c r="R669" i="25"/>
  <c r="R670" i="25"/>
  <c r="R671" i="25"/>
  <c r="R672" i="25"/>
  <c r="R673" i="25"/>
  <c r="R674" i="25"/>
  <c r="R675" i="25"/>
  <c r="R676" i="25"/>
  <c r="R677" i="25"/>
  <c r="R678" i="25"/>
  <c r="R679" i="25"/>
  <c r="R680" i="25"/>
  <c r="R681" i="25"/>
  <c r="R682" i="25"/>
  <c r="R683" i="25"/>
  <c r="R684" i="25"/>
  <c r="R685" i="25"/>
  <c r="R686" i="25"/>
  <c r="R687" i="25"/>
  <c r="R688" i="25"/>
  <c r="R689" i="25"/>
  <c r="R690" i="25"/>
  <c r="R691" i="25"/>
  <c r="R692" i="25"/>
  <c r="R693" i="25"/>
  <c r="R694" i="25"/>
  <c r="R695" i="25"/>
  <c r="R696" i="25"/>
  <c r="R697" i="25"/>
  <c r="R698" i="25"/>
  <c r="R699" i="25"/>
  <c r="R700" i="25"/>
  <c r="R701" i="25"/>
  <c r="R702" i="25"/>
  <c r="R703" i="25"/>
  <c r="R704" i="25"/>
  <c r="R705" i="25"/>
  <c r="R706" i="25"/>
  <c r="R707" i="25"/>
  <c r="R708" i="25"/>
  <c r="R709" i="25"/>
  <c r="R710" i="25"/>
  <c r="R711" i="25"/>
  <c r="R712" i="25"/>
  <c r="R713" i="25"/>
  <c r="R714" i="25"/>
  <c r="R715" i="25"/>
  <c r="R716" i="25"/>
  <c r="R717" i="25"/>
  <c r="R718" i="25"/>
  <c r="R719" i="25"/>
  <c r="R720" i="25"/>
  <c r="R721" i="25"/>
  <c r="R722" i="25"/>
  <c r="R723" i="25"/>
  <c r="R724" i="25"/>
  <c r="R725" i="25"/>
  <c r="R726" i="25"/>
  <c r="R727" i="25"/>
  <c r="R728" i="25"/>
  <c r="R729" i="25"/>
  <c r="R730" i="25"/>
  <c r="R731" i="25"/>
  <c r="R732" i="25"/>
  <c r="R733" i="25"/>
  <c r="R734" i="25"/>
  <c r="R735" i="25"/>
  <c r="R736" i="25"/>
  <c r="R737" i="25"/>
  <c r="R738" i="25"/>
  <c r="R739" i="25"/>
  <c r="R740" i="25"/>
  <c r="R741" i="25"/>
  <c r="R742" i="25"/>
  <c r="R743" i="25"/>
  <c r="R744" i="25"/>
  <c r="R745" i="25"/>
  <c r="R746" i="25"/>
  <c r="R747" i="25"/>
  <c r="R748" i="25"/>
  <c r="R749" i="25"/>
  <c r="R750" i="25"/>
  <c r="R751" i="25"/>
  <c r="R752" i="25"/>
  <c r="R753" i="25"/>
  <c r="R754" i="25"/>
  <c r="R755" i="25"/>
  <c r="R756" i="25"/>
  <c r="R757" i="25"/>
  <c r="R758" i="25"/>
  <c r="R759" i="25"/>
  <c r="R760" i="25"/>
  <c r="R761" i="25"/>
  <c r="R762" i="25"/>
  <c r="R763" i="25"/>
  <c r="R764" i="25"/>
  <c r="R765" i="25"/>
  <c r="R766" i="25"/>
  <c r="R767" i="25"/>
  <c r="R768" i="25"/>
  <c r="R769" i="25"/>
  <c r="R770" i="25"/>
  <c r="R771" i="25"/>
  <c r="R772" i="25"/>
  <c r="R773" i="25"/>
  <c r="R774" i="25"/>
  <c r="R775" i="25"/>
  <c r="R776" i="25"/>
  <c r="R777" i="25"/>
  <c r="R778" i="25"/>
  <c r="R779" i="25"/>
  <c r="R780" i="25"/>
  <c r="R781" i="25"/>
  <c r="R782" i="25"/>
  <c r="R783" i="25"/>
  <c r="R784" i="25"/>
  <c r="R785" i="25"/>
  <c r="R786" i="25"/>
  <c r="R787" i="25"/>
  <c r="R788" i="25"/>
  <c r="R789" i="25"/>
  <c r="R790" i="25"/>
  <c r="R791" i="25"/>
  <c r="R792" i="25"/>
  <c r="R793" i="25"/>
  <c r="R794" i="25"/>
  <c r="R795" i="25"/>
  <c r="R796" i="25"/>
  <c r="R797" i="25"/>
  <c r="R798" i="25"/>
  <c r="R799" i="25"/>
  <c r="R800" i="25"/>
  <c r="R801" i="25"/>
  <c r="R802" i="25"/>
  <c r="R803" i="25"/>
  <c r="R804" i="25"/>
  <c r="R805" i="25"/>
  <c r="R806" i="25"/>
  <c r="R807" i="25"/>
  <c r="R808" i="25"/>
  <c r="R809" i="25"/>
  <c r="R810" i="25"/>
  <c r="R811" i="25"/>
  <c r="R812" i="25"/>
  <c r="R813" i="25"/>
  <c r="R814" i="25"/>
  <c r="R815" i="25"/>
  <c r="R816" i="25"/>
  <c r="R817" i="25"/>
  <c r="R818" i="25"/>
  <c r="R819" i="25"/>
  <c r="R820" i="25"/>
  <c r="R821" i="25"/>
  <c r="R822" i="25"/>
  <c r="R823" i="25"/>
  <c r="R824" i="25"/>
  <c r="R825" i="25"/>
  <c r="R826" i="25"/>
  <c r="R827" i="25"/>
  <c r="R828" i="25"/>
  <c r="R829" i="25"/>
  <c r="R830" i="25"/>
  <c r="R831" i="25"/>
  <c r="R832" i="25"/>
  <c r="R833" i="25"/>
  <c r="R834" i="25"/>
  <c r="R835" i="25"/>
  <c r="R836" i="25"/>
  <c r="R837" i="25"/>
  <c r="R838" i="25"/>
  <c r="R839" i="25"/>
  <c r="R840" i="25"/>
  <c r="R841" i="25"/>
  <c r="R842" i="25"/>
  <c r="R843" i="25"/>
  <c r="R844" i="25"/>
  <c r="R845" i="25"/>
  <c r="R846" i="25"/>
  <c r="R847" i="25"/>
  <c r="R848" i="25"/>
  <c r="R849" i="25"/>
  <c r="R850" i="25"/>
  <c r="R851" i="25"/>
  <c r="R852" i="25"/>
  <c r="R853" i="25"/>
  <c r="R854" i="25"/>
  <c r="R855" i="25"/>
  <c r="R856" i="25"/>
  <c r="R857" i="25"/>
  <c r="R858" i="25"/>
  <c r="R859" i="25"/>
  <c r="R860" i="25"/>
  <c r="R861" i="25"/>
  <c r="R862" i="25"/>
  <c r="R863" i="25"/>
  <c r="R864" i="25"/>
  <c r="R865" i="25"/>
  <c r="R866" i="25"/>
  <c r="R867" i="25"/>
  <c r="R868" i="25"/>
  <c r="R869" i="25"/>
  <c r="R870" i="25"/>
  <c r="R871" i="25"/>
  <c r="R872" i="25"/>
  <c r="R873" i="25"/>
  <c r="R874" i="25"/>
  <c r="R875" i="25"/>
  <c r="R876" i="25"/>
  <c r="R877" i="25"/>
  <c r="R878" i="25"/>
  <c r="R879" i="25"/>
  <c r="R880" i="25"/>
  <c r="R881" i="25"/>
  <c r="R882" i="25"/>
  <c r="R883" i="25"/>
  <c r="R884" i="25"/>
  <c r="R885" i="25"/>
  <c r="R886" i="25"/>
  <c r="R887" i="25"/>
  <c r="R888" i="25"/>
  <c r="R889" i="25"/>
  <c r="R890" i="25"/>
  <c r="R891" i="25"/>
  <c r="R892" i="25"/>
  <c r="R893" i="25"/>
  <c r="R894" i="25"/>
  <c r="R895" i="25"/>
  <c r="R896" i="25"/>
  <c r="R897" i="25"/>
  <c r="R898" i="25"/>
  <c r="R899" i="25"/>
  <c r="R900" i="25"/>
  <c r="R901" i="25"/>
  <c r="R902" i="25"/>
  <c r="R903" i="25"/>
  <c r="R904" i="25"/>
  <c r="R905" i="25"/>
  <c r="R906" i="25"/>
  <c r="R907" i="25"/>
  <c r="R908" i="25"/>
  <c r="R909" i="25"/>
  <c r="R910" i="25"/>
  <c r="R911" i="25"/>
  <c r="R912" i="25"/>
  <c r="R913" i="25"/>
  <c r="R914" i="25"/>
  <c r="R915" i="25"/>
  <c r="R916" i="25"/>
  <c r="R917" i="25"/>
  <c r="R918" i="25"/>
  <c r="R919" i="25"/>
  <c r="R920" i="25"/>
  <c r="R921" i="25"/>
  <c r="R922" i="25"/>
  <c r="R923" i="25"/>
  <c r="R924" i="25"/>
  <c r="R925" i="25"/>
  <c r="R926" i="25"/>
  <c r="R927" i="25"/>
  <c r="R928" i="25"/>
  <c r="R929" i="25"/>
  <c r="R930" i="25"/>
  <c r="R931" i="25"/>
  <c r="R932" i="25"/>
  <c r="R933" i="25"/>
  <c r="R934" i="25"/>
  <c r="R935" i="25"/>
  <c r="R936" i="25"/>
  <c r="R937" i="25"/>
  <c r="R938" i="25"/>
  <c r="R939" i="25"/>
  <c r="R940" i="25"/>
  <c r="R941" i="25"/>
  <c r="R942" i="25"/>
  <c r="R943" i="25"/>
  <c r="R944" i="25"/>
  <c r="R945" i="25"/>
  <c r="R946" i="25"/>
  <c r="R947" i="25"/>
  <c r="R948" i="25"/>
  <c r="R949" i="25"/>
  <c r="R950" i="25"/>
  <c r="R951" i="25"/>
  <c r="R952" i="25"/>
  <c r="R953" i="25"/>
  <c r="R954" i="25"/>
  <c r="R955" i="25"/>
  <c r="R956" i="25"/>
  <c r="R957" i="25"/>
  <c r="R958" i="25"/>
  <c r="R959" i="25"/>
  <c r="R960" i="25"/>
  <c r="R961" i="25"/>
  <c r="R962" i="25"/>
  <c r="R963" i="25"/>
  <c r="R964" i="25"/>
  <c r="R965" i="25"/>
  <c r="R966" i="25"/>
  <c r="R967" i="25"/>
  <c r="R968" i="25"/>
  <c r="R969" i="25"/>
  <c r="R970" i="25"/>
  <c r="R971" i="25"/>
  <c r="R972" i="25"/>
  <c r="R973" i="25"/>
  <c r="R974" i="25"/>
  <c r="R975" i="25"/>
  <c r="R976" i="25"/>
  <c r="R977" i="25"/>
  <c r="R978" i="25"/>
  <c r="R979" i="25"/>
  <c r="R980" i="25"/>
  <c r="R981" i="25"/>
  <c r="R982" i="25"/>
  <c r="R983" i="25"/>
  <c r="R984" i="25"/>
  <c r="R985" i="25"/>
  <c r="R986" i="25"/>
  <c r="R987" i="25"/>
  <c r="R988" i="25"/>
  <c r="R989" i="25"/>
  <c r="R990" i="25"/>
  <c r="R991" i="25"/>
  <c r="R992" i="25"/>
  <c r="R993" i="25"/>
  <c r="R994" i="25"/>
  <c r="R995" i="25"/>
  <c r="R996" i="25"/>
  <c r="R997" i="25"/>
  <c r="R998" i="25"/>
  <c r="R999" i="25"/>
  <c r="R1000" i="25"/>
  <c r="R1001" i="25"/>
  <c r="R1002" i="25"/>
  <c r="R1003" i="25"/>
  <c r="R1004" i="25"/>
  <c r="R1005" i="25"/>
  <c r="R1006" i="25"/>
  <c r="R1007" i="25"/>
  <c r="R1008" i="25"/>
  <c r="R1009" i="25"/>
  <c r="R1010" i="25"/>
  <c r="R1011" i="25"/>
  <c r="R1012" i="25"/>
  <c r="R1013" i="25"/>
  <c r="R1014" i="25"/>
  <c r="R1015" i="25"/>
  <c r="R1016" i="25"/>
  <c r="R1017" i="25"/>
  <c r="R1018" i="25"/>
  <c r="R1019" i="25"/>
  <c r="R1020" i="25"/>
  <c r="R1021" i="25"/>
  <c r="R1022" i="25"/>
  <c r="R1023" i="25"/>
  <c r="R1024" i="25"/>
  <c r="R1025" i="25"/>
  <c r="R1026" i="25"/>
  <c r="R1027" i="25"/>
  <c r="R1028" i="25"/>
  <c r="R1029" i="25"/>
  <c r="R1030" i="25"/>
  <c r="R1031" i="25"/>
  <c r="R1032" i="25"/>
  <c r="R1033" i="25"/>
  <c r="R1034" i="25"/>
  <c r="R1035" i="25"/>
  <c r="R1036" i="25"/>
  <c r="R1037" i="25"/>
  <c r="R1038" i="25"/>
  <c r="R1039" i="25"/>
  <c r="R1040" i="25"/>
  <c r="R1041" i="25"/>
  <c r="R1042" i="25"/>
  <c r="R1043" i="25"/>
  <c r="R1044" i="25"/>
  <c r="R1045" i="25"/>
  <c r="R1046" i="25"/>
  <c r="R1047" i="25"/>
  <c r="R1048" i="25"/>
  <c r="R1049" i="25"/>
  <c r="R1050" i="25"/>
  <c r="R1051" i="25"/>
  <c r="R1052" i="25"/>
  <c r="R1053" i="25"/>
  <c r="R1054" i="25"/>
  <c r="R1055" i="25"/>
  <c r="R1056" i="25"/>
  <c r="R1057" i="25"/>
  <c r="R1058" i="25"/>
  <c r="R1059" i="25"/>
  <c r="R1060" i="25"/>
  <c r="R1061" i="25"/>
  <c r="R1062" i="25"/>
  <c r="R1063" i="25"/>
  <c r="R1064" i="25"/>
  <c r="R1065" i="25"/>
  <c r="R1066" i="25"/>
  <c r="R1067" i="25"/>
  <c r="R1068" i="25"/>
  <c r="R1069" i="25"/>
  <c r="R1070" i="25"/>
  <c r="R1071" i="25"/>
  <c r="R1072" i="25"/>
  <c r="R1073" i="25"/>
  <c r="R1074" i="25"/>
  <c r="R1075" i="25"/>
  <c r="R1076" i="25"/>
  <c r="R1077" i="25"/>
  <c r="R1078" i="25"/>
  <c r="R1079" i="25"/>
  <c r="R1080" i="25"/>
  <c r="R1081" i="25"/>
  <c r="R1082" i="25"/>
  <c r="R1083" i="25"/>
  <c r="R1084" i="25"/>
  <c r="R1085" i="25"/>
  <c r="R1086" i="25"/>
  <c r="R1087" i="25"/>
  <c r="R1088" i="25"/>
  <c r="R1089" i="25"/>
  <c r="R1090" i="25"/>
  <c r="R1091" i="25"/>
  <c r="R1092" i="25"/>
  <c r="R1093" i="25"/>
  <c r="R1094" i="25"/>
  <c r="R1095" i="25"/>
  <c r="R1096" i="25"/>
  <c r="R1097" i="25"/>
  <c r="R1098" i="25"/>
  <c r="R1099" i="25"/>
  <c r="R1100" i="25"/>
  <c r="R1101" i="25"/>
  <c r="R1102" i="25"/>
  <c r="R1103" i="25"/>
  <c r="R1104" i="25"/>
  <c r="R1105" i="25"/>
  <c r="R1106" i="25"/>
  <c r="R1107" i="25"/>
  <c r="R1108" i="25"/>
  <c r="R1109" i="25"/>
  <c r="R1110" i="25"/>
  <c r="R1111" i="25"/>
  <c r="R1112" i="25"/>
  <c r="R1113" i="25"/>
  <c r="R1114" i="25"/>
  <c r="R1115" i="25"/>
  <c r="R1116" i="25"/>
  <c r="R1117" i="25"/>
  <c r="R1118" i="25"/>
  <c r="R1119" i="25"/>
  <c r="R1120" i="25"/>
  <c r="R1121" i="25"/>
  <c r="R1122" i="25"/>
  <c r="R1123" i="25"/>
  <c r="R1124" i="25"/>
  <c r="R1125" i="25"/>
  <c r="R1126" i="25"/>
  <c r="R1127" i="25"/>
  <c r="R1128" i="25"/>
  <c r="R1129" i="25"/>
  <c r="R1130" i="25"/>
  <c r="R1131" i="25"/>
  <c r="R1132" i="25"/>
  <c r="R1133" i="25"/>
  <c r="R1134" i="25"/>
  <c r="R1135" i="25"/>
  <c r="R1136" i="25"/>
  <c r="R1137" i="25"/>
  <c r="R1138" i="25"/>
  <c r="R1139" i="25"/>
  <c r="R1140" i="25"/>
  <c r="R1141" i="25"/>
  <c r="R1142" i="25"/>
  <c r="R1143" i="25"/>
  <c r="R1144" i="25"/>
  <c r="R1145" i="25"/>
  <c r="R1146" i="25"/>
  <c r="R1147" i="25"/>
  <c r="R1148" i="25"/>
  <c r="R1149" i="25"/>
  <c r="R1150" i="25"/>
  <c r="R1151" i="25"/>
  <c r="R1152" i="25"/>
  <c r="R1153" i="25"/>
  <c r="R1154" i="25"/>
  <c r="R1155" i="25"/>
  <c r="R1156" i="25"/>
  <c r="R1157" i="25"/>
  <c r="R1158" i="25"/>
  <c r="R1159" i="25"/>
  <c r="R1160" i="25"/>
  <c r="R1161" i="25"/>
  <c r="R1162" i="25"/>
  <c r="R1163" i="25"/>
  <c r="R1164" i="25"/>
  <c r="R1165" i="25"/>
  <c r="R1166" i="25"/>
  <c r="R1167" i="25"/>
  <c r="R1168" i="25"/>
  <c r="R1169" i="25"/>
  <c r="R1170" i="25"/>
  <c r="R1171" i="25"/>
  <c r="R1172" i="25"/>
  <c r="R1173" i="25"/>
  <c r="R1174" i="25"/>
  <c r="R1175" i="25"/>
  <c r="R1176" i="25"/>
  <c r="R1177" i="25"/>
  <c r="R1178" i="25"/>
  <c r="R1179" i="25"/>
  <c r="R1180" i="25"/>
  <c r="R1181" i="25"/>
  <c r="R1182" i="25"/>
  <c r="R1183" i="25"/>
  <c r="R1184" i="25"/>
  <c r="R1185" i="25"/>
  <c r="R1186" i="25"/>
  <c r="R1187" i="25"/>
  <c r="R1188" i="25"/>
  <c r="R1189" i="25"/>
  <c r="R1190" i="25"/>
  <c r="R1191" i="25"/>
  <c r="R1192" i="25"/>
  <c r="R1193" i="25"/>
  <c r="R1194" i="25"/>
  <c r="R1195" i="25"/>
  <c r="R1196" i="25"/>
  <c r="R1197" i="25"/>
  <c r="R1198" i="25"/>
  <c r="R1199" i="25"/>
  <c r="R1200" i="25"/>
  <c r="R1201" i="25"/>
  <c r="R1202" i="25"/>
  <c r="R1203" i="25"/>
  <c r="R1204" i="25"/>
  <c r="R1205" i="25"/>
  <c r="R1206" i="25"/>
  <c r="R1207" i="25"/>
  <c r="R1208" i="25"/>
  <c r="R1209" i="25"/>
  <c r="R1210" i="25"/>
  <c r="R1211" i="25"/>
  <c r="R1212" i="25"/>
  <c r="R1213" i="25"/>
  <c r="R1214" i="25"/>
  <c r="R1215" i="25"/>
  <c r="R1216" i="25"/>
  <c r="R1217" i="25"/>
  <c r="R1218" i="25"/>
  <c r="R1219" i="25"/>
  <c r="R1220" i="25"/>
  <c r="R1221" i="25"/>
  <c r="R1222" i="25"/>
  <c r="R1223" i="25"/>
  <c r="R1224" i="25"/>
  <c r="R1225" i="25"/>
  <c r="R1226" i="25"/>
  <c r="R1227" i="25"/>
  <c r="R1228" i="25"/>
  <c r="R1229" i="25"/>
  <c r="R1230" i="25"/>
  <c r="R1231" i="25"/>
  <c r="R1232" i="25"/>
  <c r="R1233" i="25"/>
  <c r="R1234" i="25"/>
  <c r="R1235" i="25"/>
  <c r="R1236" i="25"/>
  <c r="R1237" i="25"/>
  <c r="R1238" i="25"/>
  <c r="R1239" i="25"/>
  <c r="R1240" i="25"/>
  <c r="R1241" i="25"/>
  <c r="R1242" i="25"/>
  <c r="R1243" i="25"/>
  <c r="R1244" i="25"/>
  <c r="R1245" i="25"/>
  <c r="R1246" i="25"/>
  <c r="R1247" i="25"/>
  <c r="R1248" i="25"/>
  <c r="R1249" i="25"/>
  <c r="R1250" i="25"/>
  <c r="R1251" i="25"/>
  <c r="R1252" i="25"/>
  <c r="R1253" i="25"/>
  <c r="R1254" i="25"/>
  <c r="R1255" i="25"/>
  <c r="R1256" i="25"/>
  <c r="R1257" i="25"/>
  <c r="R1258" i="25"/>
  <c r="R1259" i="25"/>
  <c r="R1260" i="25"/>
  <c r="R1261" i="25"/>
  <c r="R1262" i="25"/>
  <c r="R1263" i="25"/>
  <c r="R1264" i="25"/>
  <c r="R1265" i="25"/>
  <c r="R1266" i="25"/>
  <c r="R1267" i="25"/>
  <c r="R1268" i="25"/>
  <c r="R1269" i="25"/>
  <c r="R1270" i="25"/>
  <c r="R1271" i="25"/>
  <c r="R1272" i="25"/>
  <c r="R1273" i="25"/>
  <c r="R1274" i="25"/>
  <c r="R1275" i="25"/>
  <c r="R1276" i="25"/>
  <c r="R1277" i="25"/>
  <c r="R1278" i="25"/>
  <c r="R1279" i="25"/>
  <c r="R1280" i="25"/>
  <c r="R1281" i="25"/>
  <c r="R1282" i="25"/>
  <c r="R1283" i="25"/>
  <c r="R1284" i="25"/>
  <c r="R1285" i="25"/>
  <c r="R1286" i="25"/>
  <c r="R1287" i="25"/>
  <c r="R1288" i="25"/>
  <c r="R1289" i="25"/>
  <c r="R1290" i="25"/>
  <c r="R1291" i="25"/>
  <c r="R1292" i="25"/>
  <c r="R1293" i="25"/>
  <c r="R1294" i="25"/>
  <c r="R1295" i="25"/>
  <c r="R1296" i="25"/>
  <c r="R1297" i="25"/>
  <c r="R1298" i="25"/>
  <c r="R1299" i="25"/>
  <c r="R1300" i="25"/>
  <c r="R1301" i="25"/>
  <c r="R1302" i="25"/>
  <c r="R1303" i="25"/>
  <c r="R1304" i="25"/>
  <c r="R1305" i="25"/>
  <c r="R1306" i="25"/>
  <c r="R1307" i="25"/>
  <c r="R1308" i="25"/>
  <c r="R1309" i="25"/>
  <c r="R1310" i="25"/>
  <c r="R1311" i="25"/>
  <c r="R1312" i="25"/>
  <c r="R1313" i="25"/>
  <c r="R1314" i="25"/>
  <c r="R1315" i="25"/>
  <c r="R1316" i="25"/>
  <c r="R1317" i="25"/>
  <c r="R1318" i="25"/>
  <c r="R1319" i="25"/>
  <c r="R1320" i="25"/>
  <c r="R1321" i="25"/>
  <c r="R1322" i="25"/>
  <c r="R1323" i="25"/>
  <c r="R1324" i="25"/>
  <c r="R1325" i="25"/>
  <c r="R1326" i="25"/>
  <c r="R1327" i="25"/>
  <c r="R1328" i="25"/>
  <c r="R1329" i="25"/>
  <c r="R1330" i="25"/>
  <c r="R1331" i="25"/>
  <c r="R1332" i="25"/>
  <c r="R1333" i="25"/>
  <c r="R1334" i="25"/>
  <c r="R1335" i="25"/>
  <c r="R1336" i="25"/>
  <c r="R1337" i="25"/>
  <c r="R1338" i="25"/>
  <c r="R1339" i="25"/>
  <c r="R1340" i="25"/>
  <c r="R1341" i="25"/>
  <c r="R1342" i="25"/>
  <c r="R1343" i="25"/>
  <c r="R1344" i="25"/>
  <c r="R1345" i="25"/>
  <c r="R1346" i="25"/>
  <c r="R1347" i="25"/>
  <c r="R1348" i="25"/>
  <c r="R1349" i="25"/>
  <c r="R1350" i="25"/>
  <c r="R1351" i="25"/>
  <c r="R1352" i="25"/>
  <c r="R1353" i="25"/>
  <c r="R1354" i="25"/>
  <c r="R1355" i="25"/>
  <c r="R1356" i="25"/>
  <c r="R1357" i="25"/>
  <c r="R1358" i="25"/>
  <c r="R1359" i="25"/>
  <c r="R1360" i="25"/>
  <c r="R1361" i="25"/>
  <c r="R1362" i="25"/>
  <c r="R1363" i="25"/>
  <c r="R1364" i="25"/>
  <c r="R1365" i="25"/>
  <c r="R1366" i="25"/>
  <c r="R1367" i="25"/>
  <c r="R1368" i="25"/>
  <c r="R1369" i="25"/>
  <c r="R1370" i="25"/>
  <c r="R1371" i="25"/>
  <c r="R1372" i="25"/>
  <c r="R1373" i="25"/>
  <c r="R1374" i="25"/>
  <c r="R1375" i="25"/>
  <c r="R1376" i="25"/>
  <c r="R1377" i="25"/>
  <c r="R1378" i="25"/>
  <c r="R1379" i="25"/>
  <c r="R1380" i="25"/>
  <c r="R1381" i="25"/>
  <c r="R1382" i="25"/>
  <c r="R1383" i="25"/>
  <c r="R1384" i="25"/>
  <c r="R1385" i="25"/>
  <c r="R1386" i="25"/>
  <c r="R1387" i="25"/>
  <c r="R1388" i="25"/>
  <c r="R1389" i="25"/>
  <c r="R1390" i="25"/>
  <c r="R1391" i="25"/>
  <c r="R1392" i="25"/>
  <c r="R1393" i="25"/>
  <c r="R1394" i="25"/>
  <c r="R1395" i="25"/>
  <c r="R1396" i="25"/>
  <c r="R1397" i="25"/>
  <c r="R1398" i="25"/>
  <c r="R1399" i="25"/>
  <c r="R1400" i="25"/>
  <c r="R1401" i="25"/>
  <c r="R1402" i="25"/>
  <c r="R1403" i="25"/>
  <c r="R1404" i="25"/>
  <c r="R1405" i="25"/>
  <c r="R1406" i="25"/>
  <c r="R1407" i="25"/>
  <c r="R1408" i="25"/>
  <c r="R1409" i="25"/>
  <c r="R1410" i="25"/>
  <c r="R1411" i="25"/>
  <c r="R1412" i="25"/>
  <c r="R1413" i="25"/>
  <c r="R1414" i="25"/>
  <c r="R1415" i="25"/>
  <c r="R1416" i="25"/>
  <c r="R1417" i="25"/>
  <c r="R1418" i="25"/>
  <c r="R1419" i="25"/>
  <c r="R1420" i="25"/>
  <c r="R1421" i="25"/>
  <c r="R1422" i="25"/>
  <c r="R1423" i="25"/>
  <c r="R1424" i="25"/>
  <c r="R1425" i="25"/>
  <c r="R1426" i="25"/>
  <c r="R1427" i="25"/>
  <c r="R1428" i="25"/>
  <c r="R1429" i="25"/>
  <c r="R1430" i="25"/>
  <c r="R1431" i="25"/>
  <c r="R1432" i="25"/>
  <c r="R1433" i="25"/>
  <c r="R1434" i="25"/>
  <c r="R1435" i="25"/>
  <c r="R1436" i="25"/>
  <c r="R1437" i="25"/>
  <c r="R1438" i="25"/>
  <c r="R1439" i="25"/>
  <c r="R1440" i="25"/>
  <c r="R1441" i="25"/>
  <c r="R1442" i="25"/>
  <c r="R1443" i="25"/>
  <c r="R1444" i="25"/>
  <c r="R1445" i="25"/>
  <c r="R1446" i="25"/>
  <c r="R1447" i="25"/>
  <c r="R1448" i="25"/>
  <c r="R1449" i="25"/>
  <c r="R1450" i="25"/>
  <c r="R1451" i="25"/>
  <c r="R1452" i="25"/>
  <c r="R1453" i="25"/>
  <c r="R1454" i="25"/>
  <c r="R1455" i="25"/>
  <c r="R1456" i="25"/>
  <c r="R1457" i="25"/>
  <c r="R1458" i="25"/>
  <c r="R1459" i="25"/>
  <c r="R1460" i="25"/>
  <c r="R1461" i="25"/>
  <c r="R1462" i="25"/>
  <c r="R1463" i="25"/>
  <c r="R1464" i="25"/>
  <c r="R1465" i="25"/>
  <c r="R1466" i="25"/>
  <c r="R1467" i="25"/>
  <c r="R1468" i="25"/>
  <c r="R1469" i="25"/>
  <c r="R1470" i="25"/>
  <c r="R1471" i="25"/>
  <c r="R1472" i="25"/>
  <c r="R1473" i="25"/>
  <c r="R1474" i="25"/>
  <c r="R1475" i="25"/>
  <c r="R1476" i="25"/>
  <c r="R1477" i="25"/>
  <c r="R1478" i="25"/>
  <c r="R1479" i="25"/>
  <c r="R1480" i="25"/>
  <c r="R1481" i="25"/>
  <c r="R1482" i="25"/>
  <c r="R1483" i="25"/>
  <c r="R1484" i="25"/>
  <c r="R1485" i="25"/>
  <c r="R1486" i="25"/>
  <c r="R1487" i="25"/>
  <c r="R1488" i="25"/>
  <c r="R1489" i="25"/>
  <c r="R1490" i="25"/>
  <c r="R1491" i="25"/>
  <c r="R1492" i="25"/>
  <c r="R1493" i="25"/>
  <c r="R1494" i="25"/>
  <c r="R1495" i="25"/>
  <c r="R1496" i="25"/>
  <c r="R1497" i="25"/>
  <c r="R1498" i="25"/>
  <c r="R1499" i="25"/>
  <c r="R1500" i="25"/>
  <c r="R1501" i="25"/>
  <c r="R1502" i="25"/>
  <c r="R1503" i="25"/>
  <c r="R1504" i="25"/>
  <c r="R1505" i="25"/>
  <c r="R1506" i="25"/>
  <c r="R1507" i="25"/>
  <c r="R1508" i="25"/>
  <c r="R1509" i="25"/>
  <c r="R1510" i="25"/>
  <c r="R1511" i="25"/>
  <c r="R1512" i="25"/>
  <c r="R1513" i="25"/>
  <c r="R1514" i="25"/>
  <c r="R1515" i="25"/>
  <c r="R1516" i="25"/>
  <c r="R1517" i="25"/>
  <c r="R1518" i="25"/>
  <c r="R1519" i="25"/>
  <c r="R1520" i="25"/>
  <c r="R1521" i="25"/>
  <c r="R1522" i="25"/>
  <c r="R1523" i="25"/>
  <c r="R1524" i="25"/>
  <c r="R1525" i="25"/>
  <c r="R1526" i="25"/>
  <c r="R1527" i="25"/>
  <c r="R1528" i="25"/>
  <c r="R1529" i="25"/>
  <c r="R1530" i="25"/>
  <c r="R1531" i="25"/>
  <c r="R1532" i="25"/>
  <c r="R1533" i="25"/>
  <c r="R1534" i="25"/>
  <c r="R1535" i="25"/>
  <c r="R1536" i="25"/>
  <c r="R1537" i="25"/>
  <c r="R1538" i="25"/>
  <c r="R1539" i="25"/>
  <c r="R1540" i="25"/>
  <c r="R1541" i="25"/>
  <c r="R1542" i="25"/>
  <c r="R1543" i="25"/>
  <c r="R1544" i="25"/>
  <c r="R1545" i="25"/>
  <c r="R1546" i="25"/>
  <c r="R1547" i="25"/>
  <c r="R1548" i="25"/>
  <c r="R1549" i="25"/>
  <c r="R1550" i="25"/>
  <c r="R1551" i="25"/>
  <c r="R1552" i="25"/>
  <c r="R1553" i="25"/>
  <c r="R1554" i="25"/>
  <c r="R1555" i="25"/>
  <c r="R1556" i="25"/>
  <c r="R1557" i="25"/>
  <c r="R1558" i="25"/>
  <c r="R1559" i="25"/>
  <c r="R1560" i="25"/>
  <c r="R1561" i="25"/>
  <c r="R1562" i="25"/>
  <c r="R1563" i="25"/>
  <c r="R1564" i="25"/>
  <c r="R1565" i="25"/>
  <c r="R1566" i="25"/>
  <c r="R1567" i="25"/>
  <c r="R1568" i="25"/>
  <c r="R1569" i="25"/>
  <c r="R1570" i="25"/>
  <c r="R1571" i="25"/>
  <c r="R1572" i="25"/>
  <c r="R1573" i="25"/>
  <c r="R1574" i="25"/>
  <c r="R1575" i="25"/>
  <c r="R1576" i="25"/>
  <c r="R1577" i="25"/>
  <c r="R1578" i="25"/>
  <c r="R1579" i="25"/>
  <c r="R1580" i="25"/>
  <c r="R1581" i="25"/>
  <c r="R1582" i="25"/>
  <c r="R1583" i="25"/>
  <c r="R1584" i="25"/>
  <c r="R1585" i="25"/>
  <c r="R1586" i="25"/>
  <c r="R1587" i="25"/>
  <c r="R1588" i="25"/>
  <c r="R1589" i="25"/>
  <c r="R1590" i="25"/>
  <c r="R1591" i="25"/>
  <c r="R1592" i="25"/>
  <c r="R1593" i="25"/>
  <c r="R1594" i="25"/>
  <c r="R1595" i="25"/>
  <c r="R1596" i="25"/>
  <c r="R1597" i="25"/>
  <c r="R1598" i="25"/>
  <c r="R1599" i="25"/>
  <c r="R1600" i="25"/>
  <c r="R1601" i="25"/>
  <c r="R1602" i="25"/>
  <c r="R1603" i="25"/>
  <c r="R1604" i="25"/>
  <c r="R1605" i="25"/>
  <c r="R1606" i="25"/>
  <c r="R1607" i="25"/>
  <c r="R1608" i="25"/>
  <c r="R1609" i="25"/>
  <c r="R1610" i="25"/>
  <c r="R1611" i="25"/>
  <c r="R1612" i="25"/>
  <c r="R1613" i="25"/>
  <c r="R1614" i="25"/>
  <c r="R1615" i="25"/>
  <c r="R1616" i="25"/>
  <c r="R1617" i="25"/>
  <c r="R1618" i="25"/>
  <c r="R1619" i="25"/>
  <c r="R1620" i="25"/>
  <c r="R1621" i="25"/>
  <c r="R1622" i="25"/>
  <c r="R1623" i="25"/>
  <c r="R1624" i="25"/>
  <c r="R1625" i="25"/>
  <c r="R1626" i="25"/>
  <c r="R1627" i="25"/>
  <c r="R1628" i="25"/>
  <c r="R1629" i="25"/>
  <c r="R1630" i="25"/>
  <c r="R1631" i="25"/>
  <c r="R1632" i="25"/>
  <c r="R1633" i="25"/>
  <c r="R1634" i="25"/>
  <c r="R1635" i="25"/>
  <c r="R1636" i="25"/>
  <c r="R1637" i="25"/>
  <c r="R1638" i="25"/>
  <c r="R1639" i="25"/>
  <c r="R1640" i="25"/>
  <c r="R1641" i="25"/>
  <c r="R1642" i="25"/>
  <c r="R1643" i="25"/>
  <c r="R1644" i="25"/>
  <c r="R1645" i="25"/>
  <c r="R1646" i="25"/>
  <c r="R1647" i="25"/>
  <c r="R1648" i="25"/>
  <c r="R1649" i="25"/>
  <c r="R1650" i="25"/>
  <c r="R1651" i="25"/>
  <c r="R1652" i="25"/>
  <c r="R1653" i="25"/>
  <c r="R1654" i="25"/>
  <c r="R1655" i="25"/>
  <c r="R1656" i="25"/>
  <c r="R1657" i="25"/>
  <c r="R1658" i="25"/>
  <c r="R1659" i="25"/>
  <c r="R1660" i="25"/>
  <c r="R1661" i="25"/>
  <c r="R1662" i="25"/>
  <c r="R1663" i="25"/>
  <c r="R1664" i="25"/>
  <c r="R1665" i="25"/>
  <c r="R1666" i="25"/>
  <c r="R1667" i="25"/>
  <c r="R1668" i="25"/>
  <c r="R1669" i="25"/>
  <c r="R1670" i="25"/>
  <c r="R1671" i="25"/>
  <c r="R1672" i="25"/>
  <c r="R1673" i="25"/>
  <c r="R1674" i="25"/>
  <c r="R1675" i="25"/>
  <c r="R1676" i="25"/>
  <c r="R1677" i="25"/>
  <c r="R1678" i="25"/>
  <c r="R1679" i="25"/>
  <c r="R1680" i="25"/>
  <c r="R1681" i="25"/>
  <c r="R1682" i="25"/>
  <c r="R1683" i="25"/>
  <c r="R1684" i="25"/>
  <c r="R1685" i="25"/>
  <c r="R1686" i="25"/>
  <c r="R1687" i="25"/>
  <c r="R1688" i="25"/>
  <c r="R1689" i="25"/>
  <c r="R1690" i="25"/>
  <c r="R1691" i="25"/>
  <c r="R1692" i="25"/>
  <c r="R1693" i="25"/>
  <c r="R1694" i="25"/>
  <c r="R1695" i="25"/>
  <c r="R1696" i="25"/>
  <c r="R1697" i="25"/>
  <c r="R1698" i="25"/>
  <c r="R1699" i="25"/>
  <c r="R1700" i="25"/>
  <c r="R1701" i="25"/>
  <c r="R1702" i="25"/>
  <c r="R1703" i="25"/>
  <c r="R1704" i="25"/>
  <c r="R1705" i="25"/>
  <c r="R1706" i="25"/>
  <c r="R1707" i="25"/>
  <c r="R1708" i="25"/>
  <c r="R1709" i="25"/>
  <c r="R1710" i="25"/>
  <c r="R1711" i="25"/>
  <c r="R1712" i="25"/>
  <c r="R1713" i="25"/>
  <c r="R1714" i="25"/>
  <c r="R1715" i="25"/>
  <c r="R1716" i="25"/>
  <c r="R1717" i="25"/>
  <c r="R1718" i="25"/>
  <c r="R1719" i="25"/>
  <c r="R1720" i="25"/>
  <c r="R1721" i="25"/>
  <c r="R1722" i="25"/>
  <c r="R1723" i="25"/>
  <c r="R1724" i="25"/>
  <c r="R1725" i="25"/>
  <c r="R1726" i="25"/>
  <c r="R1727" i="25"/>
  <c r="R1728" i="25"/>
  <c r="R1729" i="25"/>
  <c r="R1730" i="25"/>
  <c r="R1731" i="25"/>
  <c r="R1732" i="25"/>
  <c r="R1733" i="25"/>
  <c r="R1734" i="25"/>
  <c r="R1735" i="25"/>
  <c r="R1736" i="25"/>
  <c r="R1737" i="25"/>
  <c r="R1738" i="25"/>
  <c r="R1739" i="25"/>
  <c r="R1740" i="25"/>
  <c r="R1741" i="25"/>
  <c r="R1742" i="25"/>
  <c r="R1743" i="25"/>
  <c r="R1744" i="25"/>
  <c r="R1745" i="25"/>
  <c r="R1746" i="25"/>
  <c r="R1747" i="25"/>
  <c r="R1748" i="25"/>
  <c r="R1749" i="25"/>
  <c r="R1750" i="25"/>
  <c r="R1751" i="25"/>
  <c r="R1752" i="25"/>
  <c r="R1753" i="25"/>
  <c r="R1754" i="25"/>
  <c r="R1755" i="25"/>
  <c r="R1756" i="25"/>
  <c r="R1757" i="25"/>
  <c r="R1758" i="25"/>
  <c r="R1759" i="25"/>
  <c r="R1760" i="25"/>
  <c r="R1761" i="25"/>
  <c r="R1762" i="25"/>
  <c r="R1763" i="25"/>
  <c r="R1764" i="25"/>
  <c r="R1765" i="25"/>
  <c r="R1766" i="25"/>
  <c r="R1767" i="25"/>
  <c r="R1768" i="25"/>
  <c r="R1769" i="25"/>
  <c r="R1770" i="25"/>
  <c r="R1771" i="25"/>
  <c r="R1772" i="25"/>
  <c r="R1773" i="25"/>
  <c r="R1774" i="25"/>
  <c r="R1775" i="25"/>
  <c r="R1776" i="25"/>
  <c r="R1777" i="25"/>
  <c r="R1778" i="25"/>
  <c r="R1779" i="25"/>
  <c r="R1780" i="25"/>
  <c r="R1781" i="25"/>
  <c r="R1782" i="25"/>
  <c r="R1783" i="25"/>
  <c r="R1784" i="25"/>
  <c r="R1785" i="25"/>
  <c r="R1786" i="25"/>
  <c r="R1787" i="25"/>
  <c r="R1788" i="25"/>
  <c r="R1789" i="25"/>
  <c r="R1790" i="25"/>
  <c r="R1791" i="25"/>
  <c r="R1792" i="25"/>
  <c r="R1793" i="25"/>
  <c r="R1794" i="25"/>
  <c r="R1795" i="25"/>
  <c r="R1796" i="25"/>
  <c r="R1797" i="25"/>
  <c r="R1798" i="25"/>
  <c r="R1799" i="25"/>
  <c r="R1800" i="25"/>
  <c r="R1801" i="25"/>
  <c r="R1802" i="25"/>
  <c r="R1803" i="25"/>
  <c r="R1804" i="25"/>
  <c r="R1805" i="25"/>
  <c r="R1806" i="25"/>
  <c r="R1807" i="25"/>
  <c r="R1808" i="25"/>
  <c r="R8" i="25"/>
  <c r="AA8" i="25"/>
  <c r="E9" i="25" l="1"/>
  <c r="E10" i="25"/>
  <c r="U10" i="25" s="1"/>
  <c r="E11" i="25"/>
  <c r="E12" i="25"/>
  <c r="E13" i="25"/>
  <c r="E14" i="25"/>
  <c r="E15" i="25"/>
  <c r="E16" i="25"/>
  <c r="E17" i="25"/>
  <c r="E18" i="25"/>
  <c r="E19" i="25"/>
  <c r="U19" i="25" s="1"/>
  <c r="E20" i="25"/>
  <c r="U20" i="25" s="1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U35" i="25" s="1"/>
  <c r="E36" i="25"/>
  <c r="U36" i="25" s="1"/>
  <c r="E37" i="25"/>
  <c r="U37" i="25" s="1"/>
  <c r="E38" i="25"/>
  <c r="U38" i="25" s="1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U51" i="25" s="1"/>
  <c r="E52" i="25"/>
  <c r="U52" i="25" s="1"/>
  <c r="E53" i="25"/>
  <c r="U53" i="25" s="1"/>
  <c r="E54" i="25"/>
  <c r="U54" i="25" s="1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U67" i="25" s="1"/>
  <c r="E68" i="25"/>
  <c r="U68" i="25" s="1"/>
  <c r="E69" i="25"/>
  <c r="U69" i="25" s="1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U83" i="25" s="1"/>
  <c r="E84" i="25"/>
  <c r="U84" i="25" s="1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U99" i="25" s="1"/>
  <c r="E100" i="25"/>
  <c r="U100" i="25" s="1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U115" i="25" s="1"/>
  <c r="E116" i="25"/>
  <c r="U116" i="25" s="1"/>
  <c r="E117" i="25"/>
  <c r="E118" i="25"/>
  <c r="E119" i="25"/>
  <c r="E120" i="25"/>
  <c r="E121" i="25"/>
  <c r="U121" i="25" s="1"/>
  <c r="E122" i="25"/>
  <c r="E123" i="25"/>
  <c r="E124" i="25"/>
  <c r="E125" i="25"/>
  <c r="E126" i="25"/>
  <c r="E127" i="25"/>
  <c r="E128" i="25"/>
  <c r="E129" i="25"/>
  <c r="E130" i="25"/>
  <c r="E131" i="25"/>
  <c r="U131" i="25" s="1"/>
  <c r="E132" i="25"/>
  <c r="U132" i="25" s="1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U147" i="25" s="1"/>
  <c r="E148" i="25"/>
  <c r="U148" i="25" s="1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U163" i="25" s="1"/>
  <c r="E164" i="25"/>
  <c r="U164" i="25" s="1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U179" i="25" s="1"/>
  <c r="E180" i="25"/>
  <c r="U180" i="25" s="1"/>
  <c r="E181" i="25"/>
  <c r="E182" i="25"/>
  <c r="U182" i="25" s="1"/>
  <c r="E183" i="25"/>
  <c r="U183" i="25" s="1"/>
  <c r="E184" i="25"/>
  <c r="U184" i="25" s="1"/>
  <c r="E185" i="25"/>
  <c r="E186" i="25"/>
  <c r="E187" i="25"/>
  <c r="E188" i="25"/>
  <c r="E189" i="25"/>
  <c r="E190" i="25"/>
  <c r="E191" i="25"/>
  <c r="E192" i="25"/>
  <c r="E193" i="25"/>
  <c r="E194" i="25"/>
  <c r="E195" i="25"/>
  <c r="U195" i="25" s="1"/>
  <c r="E196" i="25"/>
  <c r="U196" i="25" s="1"/>
  <c r="E197" i="25"/>
  <c r="E198" i="25"/>
  <c r="U198" i="25" s="1"/>
  <c r="E199" i="25"/>
  <c r="U199" i="25" s="1"/>
  <c r="E200" i="25"/>
  <c r="U200" i="25" s="1"/>
  <c r="E201" i="25"/>
  <c r="E202" i="25"/>
  <c r="E203" i="25"/>
  <c r="E204" i="25"/>
  <c r="E205" i="25"/>
  <c r="E206" i="25"/>
  <c r="E207" i="25"/>
  <c r="E208" i="25"/>
  <c r="E209" i="25"/>
  <c r="E210" i="25"/>
  <c r="E211" i="25"/>
  <c r="U211" i="25" s="1"/>
  <c r="E212" i="25"/>
  <c r="U212" i="25" s="1"/>
  <c r="E213" i="25"/>
  <c r="E214" i="25"/>
  <c r="E215" i="25"/>
  <c r="E216" i="25"/>
  <c r="U216" i="25" s="1"/>
  <c r="E217" i="25"/>
  <c r="U217" i="25" s="1"/>
  <c r="E218" i="25"/>
  <c r="E219" i="25"/>
  <c r="E220" i="25"/>
  <c r="E221" i="25"/>
  <c r="E222" i="25"/>
  <c r="E223" i="25"/>
  <c r="E224" i="25"/>
  <c r="E225" i="25"/>
  <c r="E226" i="25"/>
  <c r="E227" i="25"/>
  <c r="U227" i="25" s="1"/>
  <c r="E228" i="25"/>
  <c r="U228" i="25" s="1"/>
  <c r="E229" i="25"/>
  <c r="E230" i="25"/>
  <c r="E231" i="25"/>
  <c r="E232" i="25"/>
  <c r="U232" i="25" s="1"/>
  <c r="E233" i="25"/>
  <c r="E234" i="25"/>
  <c r="E235" i="25"/>
  <c r="E236" i="25"/>
  <c r="E237" i="25"/>
  <c r="E238" i="25"/>
  <c r="E239" i="25"/>
  <c r="E240" i="25"/>
  <c r="E241" i="25"/>
  <c r="E242" i="25"/>
  <c r="E243" i="25"/>
  <c r="U243" i="25" s="1"/>
  <c r="E244" i="25"/>
  <c r="U244" i="25" s="1"/>
  <c r="E245" i="25"/>
  <c r="E246" i="25"/>
  <c r="U246" i="25" s="1"/>
  <c r="E247" i="25"/>
  <c r="U247" i="25" s="1"/>
  <c r="E248" i="25"/>
  <c r="U248" i="25" s="1"/>
  <c r="E249" i="25"/>
  <c r="E250" i="25"/>
  <c r="E251" i="25"/>
  <c r="E252" i="25"/>
  <c r="E253" i="25"/>
  <c r="E254" i="25"/>
  <c r="E255" i="25"/>
  <c r="E256" i="25"/>
  <c r="E257" i="25"/>
  <c r="E258" i="25"/>
  <c r="E259" i="25"/>
  <c r="U259" i="25" s="1"/>
  <c r="E260" i="25"/>
  <c r="U260" i="25" s="1"/>
  <c r="E261" i="25"/>
  <c r="E262" i="25"/>
  <c r="E263" i="25"/>
  <c r="U263" i="25" s="1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U275" i="25" s="1"/>
  <c r="E276" i="25"/>
  <c r="U276" i="25" s="1"/>
  <c r="E277" i="25"/>
  <c r="E278" i="25"/>
  <c r="E279" i="25"/>
  <c r="E280" i="25"/>
  <c r="E281" i="25"/>
  <c r="U281" i="25" s="1"/>
  <c r="E282" i="25"/>
  <c r="E283" i="25"/>
  <c r="E284" i="25"/>
  <c r="E285" i="25"/>
  <c r="E286" i="25"/>
  <c r="E287" i="25"/>
  <c r="E288" i="25"/>
  <c r="E289" i="25"/>
  <c r="E290" i="25"/>
  <c r="E291" i="25"/>
  <c r="U291" i="25" s="1"/>
  <c r="E292" i="25"/>
  <c r="U292" i="25" s="1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U307" i="25" s="1"/>
  <c r="E308" i="25"/>
  <c r="U308" i="25" s="1"/>
  <c r="E309" i="25"/>
  <c r="E310" i="25"/>
  <c r="E311" i="25"/>
  <c r="U311" i="25" s="1"/>
  <c r="E312" i="25"/>
  <c r="U312" i="25" s="1"/>
  <c r="E313" i="25"/>
  <c r="E314" i="25"/>
  <c r="E315" i="25"/>
  <c r="E316" i="25"/>
  <c r="E317" i="25"/>
  <c r="E318" i="25"/>
  <c r="E319" i="25"/>
  <c r="E320" i="25"/>
  <c r="E321" i="25"/>
  <c r="E322" i="25"/>
  <c r="E323" i="25"/>
  <c r="U323" i="25" s="1"/>
  <c r="E324" i="25"/>
  <c r="U324" i="25" s="1"/>
  <c r="E325" i="25"/>
  <c r="U325" i="25" s="1"/>
  <c r="E326" i="25"/>
  <c r="E327" i="25"/>
  <c r="U327" i="25" s="1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U339" i="25" s="1"/>
  <c r="E340" i="25"/>
  <c r="U340" i="25" s="1"/>
  <c r="E341" i="25"/>
  <c r="E342" i="25"/>
  <c r="E343" i="25"/>
  <c r="U343" i="25" s="1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U355" i="25" s="1"/>
  <c r="E356" i="25"/>
  <c r="U356" i="25" s="1"/>
  <c r="E357" i="25"/>
  <c r="E358" i="25"/>
  <c r="E359" i="25"/>
  <c r="U359" i="25" s="1"/>
  <c r="E360" i="25"/>
  <c r="U360" i="25" s="1"/>
  <c r="E361" i="25"/>
  <c r="E362" i="25"/>
  <c r="E363" i="25"/>
  <c r="E364" i="25"/>
  <c r="E365" i="25"/>
  <c r="E366" i="25"/>
  <c r="E367" i="25"/>
  <c r="E368" i="25"/>
  <c r="E369" i="25"/>
  <c r="E370" i="25"/>
  <c r="E371" i="25"/>
  <c r="U371" i="25" s="1"/>
  <c r="E372" i="25"/>
  <c r="U372" i="25" s="1"/>
  <c r="E373" i="25"/>
  <c r="E374" i="25"/>
  <c r="E375" i="25"/>
  <c r="U375" i="25" s="1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U387" i="25" s="1"/>
  <c r="E388" i="25"/>
  <c r="U388" i="25" s="1"/>
  <c r="E389" i="25"/>
  <c r="E390" i="25"/>
  <c r="E391" i="25"/>
  <c r="E392" i="25"/>
  <c r="U392" i="25" s="1"/>
  <c r="E393" i="25"/>
  <c r="E394" i="25"/>
  <c r="E395" i="25"/>
  <c r="E396" i="25"/>
  <c r="E397" i="25"/>
  <c r="E398" i="25"/>
  <c r="E399" i="25"/>
  <c r="E400" i="25"/>
  <c r="E401" i="25"/>
  <c r="E402" i="25"/>
  <c r="E403" i="25"/>
  <c r="U403" i="25" s="1"/>
  <c r="E404" i="25"/>
  <c r="U404" i="25" s="1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U419" i="25" s="1"/>
  <c r="E420" i="25"/>
  <c r="U420" i="25" s="1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U435" i="25" s="1"/>
  <c r="E436" i="25"/>
  <c r="U436" i="25" s="1"/>
  <c r="E437" i="25"/>
  <c r="E438" i="25"/>
  <c r="E439" i="25"/>
  <c r="E440" i="25"/>
  <c r="U440" i="25" s="1"/>
  <c r="E441" i="25"/>
  <c r="U441" i="25" s="1"/>
  <c r="E442" i="25"/>
  <c r="E443" i="25"/>
  <c r="E444" i="25"/>
  <c r="E445" i="25"/>
  <c r="E446" i="25"/>
  <c r="E447" i="25"/>
  <c r="E448" i="25"/>
  <c r="E449" i="25"/>
  <c r="E450" i="25"/>
  <c r="E451" i="25"/>
  <c r="U451" i="25" s="1"/>
  <c r="E452" i="25"/>
  <c r="U452" i="25" s="1"/>
  <c r="E453" i="25"/>
  <c r="E454" i="25"/>
  <c r="E455" i="25"/>
  <c r="E456" i="25"/>
  <c r="U456" i="25" s="1"/>
  <c r="E457" i="25"/>
  <c r="E458" i="25"/>
  <c r="E459" i="25"/>
  <c r="E460" i="25"/>
  <c r="E461" i="25"/>
  <c r="E462" i="25"/>
  <c r="E463" i="25"/>
  <c r="E464" i="25"/>
  <c r="E465" i="25"/>
  <c r="E466" i="25"/>
  <c r="E467" i="25"/>
  <c r="U467" i="25" s="1"/>
  <c r="E468" i="25"/>
  <c r="U468" i="25" s="1"/>
  <c r="E469" i="25"/>
  <c r="E470" i="25"/>
  <c r="E471" i="25"/>
  <c r="U471" i="25" s="1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U483" i="25" s="1"/>
  <c r="E484" i="25"/>
  <c r="U484" i="25" s="1"/>
  <c r="E485" i="25"/>
  <c r="U485" i="25" s="1"/>
  <c r="E486" i="25"/>
  <c r="E487" i="25"/>
  <c r="U487" i="25" s="1"/>
  <c r="E488" i="25"/>
  <c r="U488" i="25" s="1"/>
  <c r="E489" i="25"/>
  <c r="E490" i="25"/>
  <c r="E491" i="25"/>
  <c r="E492" i="25"/>
  <c r="E493" i="25"/>
  <c r="E494" i="25"/>
  <c r="E495" i="25"/>
  <c r="E496" i="25"/>
  <c r="E497" i="25"/>
  <c r="E498" i="25"/>
  <c r="E499" i="25"/>
  <c r="U499" i="25" s="1"/>
  <c r="E500" i="25"/>
  <c r="U500" i="25" s="1"/>
  <c r="E501" i="25"/>
  <c r="E502" i="25"/>
  <c r="E503" i="25"/>
  <c r="E504" i="25"/>
  <c r="U504" i="25" s="1"/>
  <c r="E505" i="25"/>
  <c r="E506" i="25"/>
  <c r="E507" i="25"/>
  <c r="E508" i="25"/>
  <c r="E509" i="25"/>
  <c r="E510" i="25"/>
  <c r="E511" i="25"/>
  <c r="E512" i="25"/>
  <c r="E513" i="25"/>
  <c r="E514" i="25"/>
  <c r="E515" i="25"/>
  <c r="U515" i="25" s="1"/>
  <c r="E516" i="25"/>
  <c r="U516" i="25" s="1"/>
  <c r="E517" i="25"/>
  <c r="U517" i="25" s="1"/>
  <c r="E518" i="25"/>
  <c r="E519" i="25"/>
  <c r="U519" i="25" s="1"/>
  <c r="E520" i="25"/>
  <c r="U520" i="25" s="1"/>
  <c r="E521" i="25"/>
  <c r="E522" i="25"/>
  <c r="E523" i="25"/>
  <c r="E524" i="25"/>
  <c r="E525" i="25"/>
  <c r="E526" i="25"/>
  <c r="E527" i="25"/>
  <c r="E528" i="25"/>
  <c r="E529" i="25"/>
  <c r="E530" i="25"/>
  <c r="E531" i="25"/>
  <c r="U531" i="25" s="1"/>
  <c r="E532" i="25"/>
  <c r="U532" i="25" s="1"/>
  <c r="E533" i="25"/>
  <c r="E534" i="25"/>
  <c r="E535" i="25"/>
  <c r="E536" i="25"/>
  <c r="U536" i="25" s="1"/>
  <c r="E537" i="25"/>
  <c r="E538" i="25"/>
  <c r="E539" i="25"/>
  <c r="E540" i="25"/>
  <c r="E541" i="25"/>
  <c r="E542" i="25"/>
  <c r="E543" i="25"/>
  <c r="E544" i="25"/>
  <c r="E545" i="25"/>
  <c r="E546" i="25"/>
  <c r="E547" i="25"/>
  <c r="U547" i="25" s="1"/>
  <c r="E548" i="25"/>
  <c r="U548" i="25" s="1"/>
  <c r="E549" i="25"/>
  <c r="E550" i="25"/>
  <c r="E551" i="25"/>
  <c r="E552" i="25"/>
  <c r="U552" i="25" s="1"/>
  <c r="E553" i="25"/>
  <c r="E554" i="25"/>
  <c r="E555" i="25"/>
  <c r="E556" i="25"/>
  <c r="E557" i="25"/>
  <c r="E558" i="25"/>
  <c r="E559" i="25"/>
  <c r="E560" i="25"/>
  <c r="E561" i="25"/>
  <c r="E562" i="25"/>
  <c r="E563" i="25"/>
  <c r="U563" i="25" s="1"/>
  <c r="E564" i="25"/>
  <c r="U564" i="25" s="1"/>
  <c r="E565" i="25"/>
  <c r="E566" i="25"/>
  <c r="E567" i="25"/>
  <c r="U567" i="25" s="1"/>
  <c r="E568" i="25"/>
  <c r="U568" i="25" s="1"/>
  <c r="E569" i="25"/>
  <c r="U569" i="25" s="1"/>
  <c r="E570" i="25"/>
  <c r="E571" i="25"/>
  <c r="E572" i="25"/>
  <c r="E573" i="25"/>
  <c r="E574" i="25"/>
  <c r="E575" i="25"/>
  <c r="E576" i="25"/>
  <c r="E577" i="25"/>
  <c r="E578" i="25"/>
  <c r="E579" i="25"/>
  <c r="U579" i="25" s="1"/>
  <c r="E580" i="25"/>
  <c r="U580" i="25" s="1"/>
  <c r="E581" i="25"/>
  <c r="E582" i="25"/>
  <c r="E583" i="25"/>
  <c r="U583" i="25" s="1"/>
  <c r="E584" i="25"/>
  <c r="U584" i="25" s="1"/>
  <c r="E585" i="25"/>
  <c r="E586" i="25"/>
  <c r="E587" i="25"/>
  <c r="E588" i="25"/>
  <c r="E589" i="25"/>
  <c r="E590" i="25"/>
  <c r="E591" i="25"/>
  <c r="E592" i="25"/>
  <c r="E593" i="25"/>
  <c r="E594" i="25"/>
  <c r="E595" i="25"/>
  <c r="U595" i="25" s="1"/>
  <c r="E596" i="25"/>
  <c r="U596" i="25" s="1"/>
  <c r="E597" i="25"/>
  <c r="E598" i="25"/>
  <c r="E599" i="25"/>
  <c r="U599" i="25" s="1"/>
  <c r="E600" i="25"/>
  <c r="U600" i="25" s="1"/>
  <c r="E601" i="25"/>
  <c r="E602" i="25"/>
  <c r="E603" i="25"/>
  <c r="E604" i="25"/>
  <c r="E605" i="25"/>
  <c r="E606" i="25"/>
  <c r="E607" i="25"/>
  <c r="E608" i="25"/>
  <c r="E609" i="25"/>
  <c r="E610" i="25"/>
  <c r="E611" i="25"/>
  <c r="U611" i="25" s="1"/>
  <c r="E612" i="25"/>
  <c r="U612" i="25" s="1"/>
  <c r="E613" i="25"/>
  <c r="E614" i="25"/>
  <c r="E615" i="25"/>
  <c r="U615" i="25" s="1"/>
  <c r="E616" i="25"/>
  <c r="U616" i="25" s="1"/>
  <c r="E617" i="25"/>
  <c r="E618" i="25"/>
  <c r="E619" i="25"/>
  <c r="E620" i="25"/>
  <c r="E621" i="25"/>
  <c r="E622" i="25"/>
  <c r="E623" i="25"/>
  <c r="E624" i="25"/>
  <c r="E625" i="25"/>
  <c r="E626" i="25"/>
  <c r="E627" i="25"/>
  <c r="U627" i="25" s="1"/>
  <c r="E628" i="25"/>
  <c r="U628" i="25" s="1"/>
  <c r="E629" i="25"/>
  <c r="E630" i="25"/>
  <c r="E631" i="25"/>
  <c r="U631" i="25" s="1"/>
  <c r="E632" i="25"/>
  <c r="U632" i="25" s="1"/>
  <c r="E633" i="25"/>
  <c r="E634" i="25"/>
  <c r="E635" i="25"/>
  <c r="E636" i="25"/>
  <c r="E637" i="25"/>
  <c r="E638" i="25"/>
  <c r="E639" i="25"/>
  <c r="E640" i="25"/>
  <c r="E641" i="25"/>
  <c r="E642" i="25"/>
  <c r="E643" i="25"/>
  <c r="U643" i="25" s="1"/>
  <c r="E644" i="25"/>
  <c r="U644" i="25" s="1"/>
  <c r="E645" i="25"/>
  <c r="E646" i="25"/>
  <c r="E647" i="25"/>
  <c r="U647" i="25" s="1"/>
  <c r="E648" i="25"/>
  <c r="U648" i="25" s="1"/>
  <c r="E649" i="25"/>
  <c r="E650" i="25"/>
  <c r="E651" i="25"/>
  <c r="E652" i="25"/>
  <c r="E653" i="25"/>
  <c r="E654" i="25"/>
  <c r="E655" i="25"/>
  <c r="E656" i="25"/>
  <c r="E657" i="25"/>
  <c r="E658" i="25"/>
  <c r="E659" i="25"/>
  <c r="U659" i="25" s="1"/>
  <c r="E660" i="25"/>
  <c r="U660" i="25" s="1"/>
  <c r="E661" i="25"/>
  <c r="E662" i="25"/>
  <c r="E663" i="25"/>
  <c r="U663" i="25" s="1"/>
  <c r="E664" i="25"/>
  <c r="E665" i="25"/>
  <c r="E666" i="25"/>
  <c r="E667" i="25"/>
  <c r="E668" i="25"/>
  <c r="E669" i="25"/>
  <c r="E670" i="25"/>
  <c r="E671" i="25"/>
  <c r="E672" i="25"/>
  <c r="E673" i="25"/>
  <c r="E674" i="25"/>
  <c r="E675" i="25"/>
  <c r="U675" i="25" s="1"/>
  <c r="E676" i="25"/>
  <c r="U676" i="25" s="1"/>
  <c r="E677" i="25"/>
  <c r="E678" i="25"/>
  <c r="E679" i="25"/>
  <c r="U679" i="25" s="1"/>
  <c r="E680" i="25"/>
  <c r="E681" i="25"/>
  <c r="E682" i="25"/>
  <c r="E683" i="25"/>
  <c r="E684" i="25"/>
  <c r="E685" i="25"/>
  <c r="E686" i="25"/>
  <c r="E687" i="25"/>
  <c r="E688" i="25"/>
  <c r="E689" i="25"/>
  <c r="E690" i="25"/>
  <c r="E691" i="25"/>
  <c r="U691" i="25" s="1"/>
  <c r="E692" i="25"/>
  <c r="U692" i="25" s="1"/>
  <c r="E693" i="25"/>
  <c r="E694" i="25"/>
  <c r="E695" i="25"/>
  <c r="U695" i="25" s="1"/>
  <c r="E696" i="25"/>
  <c r="E697" i="25"/>
  <c r="U697" i="25" s="1"/>
  <c r="E698" i="25"/>
  <c r="E699" i="25"/>
  <c r="E700" i="25"/>
  <c r="E701" i="25"/>
  <c r="E702" i="25"/>
  <c r="E703" i="25"/>
  <c r="E704" i="25"/>
  <c r="E705" i="25"/>
  <c r="E706" i="25"/>
  <c r="E707" i="25"/>
  <c r="U707" i="25" s="1"/>
  <c r="E708" i="25"/>
  <c r="U708" i="25" s="1"/>
  <c r="E709" i="25"/>
  <c r="E710" i="25"/>
  <c r="E711" i="25"/>
  <c r="U711" i="25" s="1"/>
  <c r="E712" i="25"/>
  <c r="E713" i="25"/>
  <c r="E714" i="25"/>
  <c r="E715" i="25"/>
  <c r="E716" i="25"/>
  <c r="E717" i="25"/>
  <c r="E718" i="25"/>
  <c r="E719" i="25"/>
  <c r="E720" i="25"/>
  <c r="E721" i="25"/>
  <c r="E722" i="25"/>
  <c r="E723" i="25"/>
  <c r="U723" i="25" s="1"/>
  <c r="E724" i="25"/>
  <c r="U724" i="25" s="1"/>
  <c r="E725" i="25"/>
  <c r="E726" i="25"/>
  <c r="E727" i="25"/>
  <c r="E728" i="25"/>
  <c r="E729" i="25"/>
  <c r="E730" i="25"/>
  <c r="E731" i="25"/>
  <c r="E732" i="25"/>
  <c r="E733" i="25"/>
  <c r="E734" i="25"/>
  <c r="E735" i="25"/>
  <c r="E736" i="25"/>
  <c r="E737" i="25"/>
  <c r="E738" i="25"/>
  <c r="E739" i="25"/>
  <c r="U739" i="25" s="1"/>
  <c r="E740" i="25"/>
  <c r="U740" i="25" s="1"/>
  <c r="E741" i="25"/>
  <c r="E742" i="25"/>
  <c r="E743" i="25"/>
  <c r="U743" i="25" s="1"/>
  <c r="E744" i="25"/>
  <c r="E745" i="25"/>
  <c r="U745" i="25" s="1"/>
  <c r="E746" i="25"/>
  <c r="E747" i="25"/>
  <c r="E748" i="25"/>
  <c r="E749" i="25"/>
  <c r="E750" i="25"/>
  <c r="E751" i="25"/>
  <c r="E752" i="25"/>
  <c r="E753" i="25"/>
  <c r="E754" i="25"/>
  <c r="E755" i="25"/>
  <c r="U755" i="25" s="1"/>
  <c r="E756" i="25"/>
  <c r="U756" i="25" s="1"/>
  <c r="E757" i="25"/>
  <c r="E758" i="25"/>
  <c r="E759" i="25"/>
  <c r="E760" i="25"/>
  <c r="E761" i="25"/>
  <c r="E762" i="25"/>
  <c r="E763" i="25"/>
  <c r="E764" i="25"/>
  <c r="E765" i="25"/>
  <c r="E766" i="25"/>
  <c r="E767" i="25"/>
  <c r="E768" i="25"/>
  <c r="E769" i="25"/>
  <c r="E770" i="25"/>
  <c r="E771" i="25"/>
  <c r="U771" i="25" s="1"/>
  <c r="E772" i="25"/>
  <c r="U772" i="25" s="1"/>
  <c r="E773" i="25"/>
  <c r="J773" i="25" s="1"/>
  <c r="E774" i="25"/>
  <c r="E775" i="25"/>
  <c r="U775" i="25" s="1"/>
  <c r="E776" i="25"/>
  <c r="U776" i="25" s="1"/>
  <c r="E777" i="25"/>
  <c r="E778" i="25"/>
  <c r="E779" i="25"/>
  <c r="E780" i="25"/>
  <c r="E781" i="25"/>
  <c r="E782" i="25"/>
  <c r="E783" i="25"/>
  <c r="E784" i="25"/>
  <c r="E785" i="25"/>
  <c r="E786" i="25"/>
  <c r="E787" i="25"/>
  <c r="U787" i="25" s="1"/>
  <c r="E788" i="25"/>
  <c r="U788" i="25" s="1"/>
  <c r="E789" i="25"/>
  <c r="E790" i="25"/>
  <c r="E791" i="25"/>
  <c r="E792" i="25"/>
  <c r="E793" i="25"/>
  <c r="E794" i="25"/>
  <c r="E795" i="25"/>
  <c r="E796" i="25"/>
  <c r="E797" i="25"/>
  <c r="E798" i="25"/>
  <c r="E799" i="25"/>
  <c r="E800" i="25"/>
  <c r="E801" i="25"/>
  <c r="E802" i="25"/>
  <c r="E803" i="25"/>
  <c r="U803" i="25" s="1"/>
  <c r="E804" i="25"/>
  <c r="U804" i="25" s="1"/>
  <c r="E805" i="25"/>
  <c r="J805" i="25" s="1"/>
  <c r="E806" i="25"/>
  <c r="E807" i="25"/>
  <c r="U807" i="25" s="1"/>
  <c r="E808" i="25"/>
  <c r="E809" i="25"/>
  <c r="U809" i="25" s="1"/>
  <c r="E810" i="25"/>
  <c r="E811" i="25"/>
  <c r="E812" i="25"/>
  <c r="E813" i="25"/>
  <c r="E814" i="25"/>
  <c r="E815" i="25"/>
  <c r="E816" i="25"/>
  <c r="E817" i="25"/>
  <c r="E818" i="25"/>
  <c r="E819" i="25"/>
  <c r="U819" i="25" s="1"/>
  <c r="E820" i="25"/>
  <c r="U820" i="25" s="1"/>
  <c r="E821" i="25"/>
  <c r="E822" i="25"/>
  <c r="E823" i="25"/>
  <c r="U823" i="25" s="1"/>
  <c r="E824" i="25"/>
  <c r="E825" i="25"/>
  <c r="E826" i="25"/>
  <c r="E827" i="25"/>
  <c r="E828" i="25"/>
  <c r="E829" i="25"/>
  <c r="E830" i="25"/>
  <c r="E831" i="25"/>
  <c r="E832" i="25"/>
  <c r="E833" i="25"/>
  <c r="E834" i="25"/>
  <c r="E835" i="25"/>
  <c r="U835" i="25" s="1"/>
  <c r="E836" i="25"/>
  <c r="U836" i="25" s="1"/>
  <c r="E837" i="25"/>
  <c r="E838" i="25"/>
  <c r="E839" i="25"/>
  <c r="U839" i="25" s="1"/>
  <c r="E840" i="25"/>
  <c r="U840" i="25" s="1"/>
  <c r="E841" i="25"/>
  <c r="E842" i="25"/>
  <c r="E843" i="25"/>
  <c r="E844" i="25"/>
  <c r="E845" i="25"/>
  <c r="E846" i="25"/>
  <c r="E847" i="25"/>
  <c r="E848" i="25"/>
  <c r="E849" i="25"/>
  <c r="E850" i="25"/>
  <c r="E851" i="25"/>
  <c r="U851" i="25" s="1"/>
  <c r="E852" i="25"/>
  <c r="U852" i="25" s="1"/>
  <c r="E853" i="25"/>
  <c r="E854" i="25"/>
  <c r="E855" i="25"/>
  <c r="E856" i="25"/>
  <c r="E857" i="25"/>
  <c r="U857" i="25" s="1"/>
  <c r="E858" i="25"/>
  <c r="E859" i="25"/>
  <c r="E860" i="25"/>
  <c r="E861" i="25"/>
  <c r="E862" i="25"/>
  <c r="E863" i="25"/>
  <c r="E864" i="25"/>
  <c r="E865" i="25"/>
  <c r="E866" i="25"/>
  <c r="E867" i="25"/>
  <c r="U867" i="25" s="1"/>
  <c r="E868" i="25"/>
  <c r="U868" i="25" s="1"/>
  <c r="E869" i="25"/>
  <c r="U869" i="25" s="1"/>
  <c r="E870" i="25"/>
  <c r="E871" i="25"/>
  <c r="E872" i="25"/>
  <c r="E873" i="25"/>
  <c r="U873" i="25" s="1"/>
  <c r="E874" i="25"/>
  <c r="E875" i="25"/>
  <c r="E876" i="25"/>
  <c r="E877" i="25"/>
  <c r="E878" i="25"/>
  <c r="E879" i="25"/>
  <c r="E880" i="25"/>
  <c r="E881" i="25"/>
  <c r="E882" i="25"/>
  <c r="E883" i="25"/>
  <c r="U883" i="25" s="1"/>
  <c r="E884" i="25"/>
  <c r="U884" i="25" s="1"/>
  <c r="E885" i="25"/>
  <c r="E886" i="25"/>
  <c r="E887" i="25"/>
  <c r="E888" i="25"/>
  <c r="E889" i="25"/>
  <c r="E890" i="25"/>
  <c r="E891" i="25"/>
  <c r="E892" i="25"/>
  <c r="E893" i="25"/>
  <c r="E894" i="25"/>
  <c r="E895" i="25"/>
  <c r="E896" i="25"/>
  <c r="E897" i="25"/>
  <c r="E898" i="25"/>
  <c r="E899" i="25"/>
  <c r="U899" i="25" s="1"/>
  <c r="E900" i="25"/>
  <c r="U900" i="25" s="1"/>
  <c r="E901" i="25"/>
  <c r="E902" i="25"/>
  <c r="E903" i="25"/>
  <c r="E904" i="25"/>
  <c r="E905" i="25"/>
  <c r="U905" i="25" s="1"/>
  <c r="E906" i="25"/>
  <c r="E907" i="25"/>
  <c r="E908" i="25"/>
  <c r="E909" i="25"/>
  <c r="E910" i="25"/>
  <c r="E911" i="25"/>
  <c r="E912" i="25"/>
  <c r="E913" i="25"/>
  <c r="E914" i="25"/>
  <c r="E915" i="25"/>
  <c r="U915" i="25" s="1"/>
  <c r="E916" i="25"/>
  <c r="U916" i="25" s="1"/>
  <c r="E917" i="25"/>
  <c r="J917" i="25" s="1"/>
  <c r="E918" i="25"/>
  <c r="E919" i="25"/>
  <c r="E920" i="25"/>
  <c r="E921" i="25"/>
  <c r="U921" i="25" s="1"/>
  <c r="E922" i="25"/>
  <c r="E923" i="25"/>
  <c r="E924" i="25"/>
  <c r="E925" i="25"/>
  <c r="E926" i="25"/>
  <c r="E927" i="25"/>
  <c r="E928" i="25"/>
  <c r="E929" i="25"/>
  <c r="E930" i="25"/>
  <c r="E931" i="25"/>
  <c r="U931" i="25" s="1"/>
  <c r="E932" i="25"/>
  <c r="U932" i="25" s="1"/>
  <c r="E933" i="25"/>
  <c r="E934" i="25"/>
  <c r="E935" i="25"/>
  <c r="E936" i="25"/>
  <c r="E937" i="25"/>
  <c r="U937" i="25" s="1"/>
  <c r="E938" i="25"/>
  <c r="E939" i="25"/>
  <c r="E940" i="25"/>
  <c r="E941" i="25"/>
  <c r="E942" i="25"/>
  <c r="E943" i="25"/>
  <c r="E944" i="25"/>
  <c r="E945" i="25"/>
  <c r="E946" i="25"/>
  <c r="E947" i="25"/>
  <c r="U947" i="25" s="1"/>
  <c r="E948" i="25"/>
  <c r="U948" i="25" s="1"/>
  <c r="E949" i="25"/>
  <c r="U949" i="25" s="1"/>
  <c r="E950" i="25"/>
  <c r="E951" i="25"/>
  <c r="U951" i="25" s="1"/>
  <c r="E952" i="25"/>
  <c r="E953" i="25"/>
  <c r="U953" i="25" s="1"/>
  <c r="E954" i="25"/>
  <c r="E955" i="25"/>
  <c r="E956" i="25"/>
  <c r="E957" i="25"/>
  <c r="E958" i="25"/>
  <c r="E959" i="25"/>
  <c r="E960" i="25"/>
  <c r="E961" i="25"/>
  <c r="E962" i="25"/>
  <c r="E963" i="25"/>
  <c r="U963" i="25" s="1"/>
  <c r="E964" i="25"/>
  <c r="U964" i="25" s="1"/>
  <c r="E965" i="25"/>
  <c r="E966" i="25"/>
  <c r="E967" i="25"/>
  <c r="U967" i="25" s="1"/>
  <c r="E968" i="25"/>
  <c r="E969" i="25"/>
  <c r="U969" i="25" s="1"/>
  <c r="E970" i="25"/>
  <c r="E971" i="25"/>
  <c r="E972" i="25"/>
  <c r="E973" i="25"/>
  <c r="E974" i="25"/>
  <c r="E975" i="25"/>
  <c r="E976" i="25"/>
  <c r="E977" i="25"/>
  <c r="E978" i="25"/>
  <c r="E979" i="25"/>
  <c r="U979" i="25" s="1"/>
  <c r="E980" i="25"/>
  <c r="U980" i="25" s="1"/>
  <c r="E981" i="25"/>
  <c r="E982" i="25"/>
  <c r="E983" i="25"/>
  <c r="U983" i="25" s="1"/>
  <c r="E984" i="25"/>
  <c r="E985" i="25"/>
  <c r="E986" i="25"/>
  <c r="E987" i="25"/>
  <c r="E988" i="25"/>
  <c r="E989" i="25"/>
  <c r="E990" i="25"/>
  <c r="E991" i="25"/>
  <c r="E992" i="25"/>
  <c r="E993" i="25"/>
  <c r="E994" i="25"/>
  <c r="E995" i="25"/>
  <c r="U995" i="25" s="1"/>
  <c r="E996" i="25"/>
  <c r="U996" i="25" s="1"/>
  <c r="E997" i="25"/>
  <c r="E998" i="25"/>
  <c r="E999" i="25"/>
  <c r="U999" i="25" s="1"/>
  <c r="E1000" i="25"/>
  <c r="E1001" i="25"/>
  <c r="E1002" i="25"/>
  <c r="E1003" i="25"/>
  <c r="E1004" i="25"/>
  <c r="E1005" i="25"/>
  <c r="E1006" i="25"/>
  <c r="E1007" i="25"/>
  <c r="E1008" i="25"/>
  <c r="E1009" i="25"/>
  <c r="E1010" i="25"/>
  <c r="E1011" i="25"/>
  <c r="U1011" i="25" s="1"/>
  <c r="E1012" i="25"/>
  <c r="U1012" i="25" s="1"/>
  <c r="E1013" i="25"/>
  <c r="U1013" i="25" s="1"/>
  <c r="E1014" i="25"/>
  <c r="E1015" i="25"/>
  <c r="U1015" i="25" s="1"/>
  <c r="E1016" i="25"/>
  <c r="E1017" i="25"/>
  <c r="E1018" i="25"/>
  <c r="E1019" i="25"/>
  <c r="E1020" i="25"/>
  <c r="E1021" i="25"/>
  <c r="E1022" i="25"/>
  <c r="E1023" i="25"/>
  <c r="E1024" i="25"/>
  <c r="E1025" i="25"/>
  <c r="E1026" i="25"/>
  <c r="E1027" i="25"/>
  <c r="U1027" i="25" s="1"/>
  <c r="E1028" i="25"/>
  <c r="U1028" i="25" s="1"/>
  <c r="E1029" i="25"/>
  <c r="E1030" i="25"/>
  <c r="E1031" i="25"/>
  <c r="U1031" i="25" s="1"/>
  <c r="E1032" i="25"/>
  <c r="E1033" i="25"/>
  <c r="E1034" i="25"/>
  <c r="E1035" i="25"/>
  <c r="E1036" i="25"/>
  <c r="E1037" i="25"/>
  <c r="E1038" i="25"/>
  <c r="E1039" i="25"/>
  <c r="E1040" i="25"/>
  <c r="E1041" i="25"/>
  <c r="E1042" i="25"/>
  <c r="E1043" i="25"/>
  <c r="U1043" i="25" s="1"/>
  <c r="E1044" i="25"/>
  <c r="U1044" i="25" s="1"/>
  <c r="E1045" i="25"/>
  <c r="E1046" i="25"/>
  <c r="E1047" i="25"/>
  <c r="U1047" i="25" s="1"/>
  <c r="E1048" i="25"/>
  <c r="U1048" i="25" s="1"/>
  <c r="E1049" i="25"/>
  <c r="E1050" i="25"/>
  <c r="E1051" i="25"/>
  <c r="E1052" i="25"/>
  <c r="E1053" i="25"/>
  <c r="E1054" i="25"/>
  <c r="E1055" i="25"/>
  <c r="E1056" i="25"/>
  <c r="E1057" i="25"/>
  <c r="E1058" i="25"/>
  <c r="E1059" i="25"/>
  <c r="U1059" i="25" s="1"/>
  <c r="E1060" i="25"/>
  <c r="U1060" i="25" s="1"/>
  <c r="E1061" i="25"/>
  <c r="U1061" i="25" s="1"/>
  <c r="E1062" i="25"/>
  <c r="E1063" i="25"/>
  <c r="U1063" i="25" s="1"/>
  <c r="E1064" i="25"/>
  <c r="U1064" i="25" s="1"/>
  <c r="E1065" i="25"/>
  <c r="E1066" i="25"/>
  <c r="E1067" i="25"/>
  <c r="E1068" i="25"/>
  <c r="E1069" i="25"/>
  <c r="E1070" i="25"/>
  <c r="E1071" i="25"/>
  <c r="E1072" i="25"/>
  <c r="E1073" i="25"/>
  <c r="E1074" i="25"/>
  <c r="E1075" i="25"/>
  <c r="U1075" i="25" s="1"/>
  <c r="E1076" i="25"/>
  <c r="U1076" i="25" s="1"/>
  <c r="E1077" i="25"/>
  <c r="U1077" i="25" s="1"/>
  <c r="E1078" i="25"/>
  <c r="E1079" i="25"/>
  <c r="U1079" i="25" s="1"/>
  <c r="E1080" i="25"/>
  <c r="U1080" i="25" s="1"/>
  <c r="E1081" i="25"/>
  <c r="E1082" i="25"/>
  <c r="E1083" i="25"/>
  <c r="E1084" i="25"/>
  <c r="E1085" i="25"/>
  <c r="E1086" i="25"/>
  <c r="E1087" i="25"/>
  <c r="E1088" i="25"/>
  <c r="E1089" i="25"/>
  <c r="E1090" i="25"/>
  <c r="E1091" i="25"/>
  <c r="U1091" i="25" s="1"/>
  <c r="E1092" i="25"/>
  <c r="U1092" i="25" s="1"/>
  <c r="E1093" i="25"/>
  <c r="E1094" i="25"/>
  <c r="E1095" i="25"/>
  <c r="E1096" i="25"/>
  <c r="U1096" i="25" s="1"/>
  <c r="E1097" i="25"/>
  <c r="E1098" i="25"/>
  <c r="E1099" i="25"/>
  <c r="E1100" i="25"/>
  <c r="E1101" i="25"/>
  <c r="E1102" i="25"/>
  <c r="E1103" i="25"/>
  <c r="E1104" i="25"/>
  <c r="E1105" i="25"/>
  <c r="E1106" i="25"/>
  <c r="E1107" i="25"/>
  <c r="U1107" i="25" s="1"/>
  <c r="E1108" i="25"/>
  <c r="U1108" i="25" s="1"/>
  <c r="E1109" i="25"/>
  <c r="J1109" i="25" s="1"/>
  <c r="E1110" i="25"/>
  <c r="E1111" i="25"/>
  <c r="E1112" i="25"/>
  <c r="U1112" i="25" s="1"/>
  <c r="E1113" i="25"/>
  <c r="E1114" i="25"/>
  <c r="E1115" i="25"/>
  <c r="E1116" i="25"/>
  <c r="E1117" i="25"/>
  <c r="E1118" i="25"/>
  <c r="E1119" i="25"/>
  <c r="E1120" i="25"/>
  <c r="E1121" i="25"/>
  <c r="E1122" i="25"/>
  <c r="E1123" i="25"/>
  <c r="U1123" i="25" s="1"/>
  <c r="E1124" i="25"/>
  <c r="U1124" i="25" s="1"/>
  <c r="E1125" i="25"/>
  <c r="E1126" i="25"/>
  <c r="E1127" i="25"/>
  <c r="E1128" i="25"/>
  <c r="U1128" i="25" s="1"/>
  <c r="E1129" i="25"/>
  <c r="E1130" i="25"/>
  <c r="E1131" i="25"/>
  <c r="E1132" i="25"/>
  <c r="E1133" i="25"/>
  <c r="E1134" i="25"/>
  <c r="E1135" i="25"/>
  <c r="E1136" i="25"/>
  <c r="E1137" i="25"/>
  <c r="E1138" i="25"/>
  <c r="E1139" i="25"/>
  <c r="U1139" i="25" s="1"/>
  <c r="E1140" i="25"/>
  <c r="U1140" i="25" s="1"/>
  <c r="E1141" i="25"/>
  <c r="J1141" i="25" s="1"/>
  <c r="E1142" i="25"/>
  <c r="E1143" i="25"/>
  <c r="E1144" i="25"/>
  <c r="U1144" i="25" s="1"/>
  <c r="E1145" i="25"/>
  <c r="E1146" i="25"/>
  <c r="E1147" i="25"/>
  <c r="E1148" i="25"/>
  <c r="E1149" i="25"/>
  <c r="E1150" i="25"/>
  <c r="E1151" i="25"/>
  <c r="E1152" i="25"/>
  <c r="E1153" i="25"/>
  <c r="E1154" i="25"/>
  <c r="E1155" i="25"/>
  <c r="U1155" i="25" s="1"/>
  <c r="E1156" i="25"/>
  <c r="U1156" i="25" s="1"/>
  <c r="E1157" i="25"/>
  <c r="E1158" i="25"/>
  <c r="E1159" i="25"/>
  <c r="U1159" i="25" s="1"/>
  <c r="E1160" i="25"/>
  <c r="U1160" i="25" s="1"/>
  <c r="E1161" i="25"/>
  <c r="E1162" i="25"/>
  <c r="E1163" i="25"/>
  <c r="E1164" i="25"/>
  <c r="E1165" i="25"/>
  <c r="E1166" i="25"/>
  <c r="E1167" i="25"/>
  <c r="E1168" i="25"/>
  <c r="E1169" i="25"/>
  <c r="E1170" i="25"/>
  <c r="E1171" i="25"/>
  <c r="U1171" i="25" s="1"/>
  <c r="E1172" i="25"/>
  <c r="U1172" i="25" s="1"/>
  <c r="E1173" i="25"/>
  <c r="J1173" i="25" s="1"/>
  <c r="E1174" i="25"/>
  <c r="E1175" i="25"/>
  <c r="E1176" i="25"/>
  <c r="E1177" i="25"/>
  <c r="E1178" i="25"/>
  <c r="E1179" i="25"/>
  <c r="E1180" i="25"/>
  <c r="E1181" i="25"/>
  <c r="E1182" i="25"/>
  <c r="E1183" i="25"/>
  <c r="E1184" i="25"/>
  <c r="E1185" i="25"/>
  <c r="E1186" i="25"/>
  <c r="E1187" i="25"/>
  <c r="U1187" i="25" s="1"/>
  <c r="E1188" i="25"/>
  <c r="U1188" i="25" s="1"/>
  <c r="E1189" i="25"/>
  <c r="E1190" i="25"/>
  <c r="U1190" i="25" s="1"/>
  <c r="E1191" i="25"/>
  <c r="U1191" i="25" s="1"/>
  <c r="E1192" i="25"/>
  <c r="E1193" i="25"/>
  <c r="E1194" i="25"/>
  <c r="E1195" i="25"/>
  <c r="E1196" i="25"/>
  <c r="E1197" i="25"/>
  <c r="E1198" i="25"/>
  <c r="E1199" i="25"/>
  <c r="E1200" i="25"/>
  <c r="E1201" i="25"/>
  <c r="E1202" i="25"/>
  <c r="E1203" i="25"/>
  <c r="U1203" i="25" s="1"/>
  <c r="E1204" i="25"/>
  <c r="U1204" i="25" s="1"/>
  <c r="E1205" i="25"/>
  <c r="J1205" i="25" s="1"/>
  <c r="E1206" i="25"/>
  <c r="E1207" i="25"/>
  <c r="U1207" i="25" s="1"/>
  <c r="E1208" i="25"/>
  <c r="U1208" i="25" s="1"/>
  <c r="E1209" i="25"/>
  <c r="E1210" i="25"/>
  <c r="E1211" i="25"/>
  <c r="E1212" i="25"/>
  <c r="E1213" i="25"/>
  <c r="E1214" i="25"/>
  <c r="E1215" i="25"/>
  <c r="E1216" i="25"/>
  <c r="E1217" i="25"/>
  <c r="E1218" i="25"/>
  <c r="E1219" i="25"/>
  <c r="U1219" i="25" s="1"/>
  <c r="E1220" i="25"/>
  <c r="U1220" i="25" s="1"/>
  <c r="E1221" i="25"/>
  <c r="E1222" i="25"/>
  <c r="E1223" i="25"/>
  <c r="U1223" i="25" s="1"/>
  <c r="E1224" i="25"/>
  <c r="E1225" i="25"/>
  <c r="E1226" i="25"/>
  <c r="E1227" i="25"/>
  <c r="E1228" i="25"/>
  <c r="E1229" i="25"/>
  <c r="E1230" i="25"/>
  <c r="E1231" i="25"/>
  <c r="E1232" i="25"/>
  <c r="E1233" i="25"/>
  <c r="E1234" i="25"/>
  <c r="E1235" i="25"/>
  <c r="U1235" i="25" s="1"/>
  <c r="E1236" i="25"/>
  <c r="U1236" i="25" s="1"/>
  <c r="E1237" i="25"/>
  <c r="E1238" i="25"/>
  <c r="E1239" i="25"/>
  <c r="U1239" i="25" s="1"/>
  <c r="E1240" i="25"/>
  <c r="E1241" i="25"/>
  <c r="E1242" i="25"/>
  <c r="E1243" i="25"/>
  <c r="E1244" i="25"/>
  <c r="E1245" i="25"/>
  <c r="E1246" i="25"/>
  <c r="E1247" i="25"/>
  <c r="E1248" i="25"/>
  <c r="E1249" i="25"/>
  <c r="E1250" i="25"/>
  <c r="E1251" i="25"/>
  <c r="U1251" i="25" s="1"/>
  <c r="E1252" i="25"/>
  <c r="U1252" i="25" s="1"/>
  <c r="E1253" i="25"/>
  <c r="E1254" i="25"/>
  <c r="E1255" i="25"/>
  <c r="U1255" i="25" s="1"/>
  <c r="E1256" i="25"/>
  <c r="E1257" i="25"/>
  <c r="E1258" i="25"/>
  <c r="E1259" i="25"/>
  <c r="E1260" i="25"/>
  <c r="E1261" i="25"/>
  <c r="E1262" i="25"/>
  <c r="E1263" i="25"/>
  <c r="E1264" i="25"/>
  <c r="E1265" i="25"/>
  <c r="E1266" i="25"/>
  <c r="E1267" i="25"/>
  <c r="U1267" i="25" s="1"/>
  <c r="E1268" i="25"/>
  <c r="U1268" i="25" s="1"/>
  <c r="E1269" i="25"/>
  <c r="E1270" i="25"/>
  <c r="U1270" i="25" s="1"/>
  <c r="E1271" i="25"/>
  <c r="U1271" i="25" s="1"/>
  <c r="E1272" i="25"/>
  <c r="E1273" i="25"/>
  <c r="E1274" i="25"/>
  <c r="E1275" i="25"/>
  <c r="E1276" i="25"/>
  <c r="E1277" i="25"/>
  <c r="E1278" i="25"/>
  <c r="E1279" i="25"/>
  <c r="E1280" i="25"/>
  <c r="E1281" i="25"/>
  <c r="E1282" i="25"/>
  <c r="E1283" i="25"/>
  <c r="U1283" i="25" s="1"/>
  <c r="E1284" i="25"/>
  <c r="U1284" i="25" s="1"/>
  <c r="E1285" i="25"/>
  <c r="J1285" i="25" s="1"/>
  <c r="E1286" i="25"/>
  <c r="E1287" i="25"/>
  <c r="U1287" i="25" s="1"/>
  <c r="E1288" i="25"/>
  <c r="E1289" i="25"/>
  <c r="E1290" i="25"/>
  <c r="E1291" i="25"/>
  <c r="E1292" i="25"/>
  <c r="E1293" i="25"/>
  <c r="E1294" i="25"/>
  <c r="E1295" i="25"/>
  <c r="E1296" i="25"/>
  <c r="E1297" i="25"/>
  <c r="E1298" i="25"/>
  <c r="E1299" i="25"/>
  <c r="U1299" i="25" s="1"/>
  <c r="E1300" i="25"/>
  <c r="U1300" i="25" s="1"/>
  <c r="E1301" i="25"/>
  <c r="E1302" i="25"/>
  <c r="E1303" i="25"/>
  <c r="U1303" i="25" s="1"/>
  <c r="E1304" i="25"/>
  <c r="E1305" i="25"/>
  <c r="E1306" i="25"/>
  <c r="E1307" i="25"/>
  <c r="E1308" i="25"/>
  <c r="E1309" i="25"/>
  <c r="E1310" i="25"/>
  <c r="E1311" i="25"/>
  <c r="E1312" i="25"/>
  <c r="E1313" i="25"/>
  <c r="E1314" i="25"/>
  <c r="E1315" i="25"/>
  <c r="U1315" i="25" s="1"/>
  <c r="E1316" i="25"/>
  <c r="U1316" i="25" s="1"/>
  <c r="E1317" i="25"/>
  <c r="E1318" i="25"/>
  <c r="U1318" i="25" s="1"/>
  <c r="E1319" i="25"/>
  <c r="U1319" i="25" s="1"/>
  <c r="E1320" i="25"/>
  <c r="E1321" i="25"/>
  <c r="E1322" i="25"/>
  <c r="E1323" i="25"/>
  <c r="E1324" i="25"/>
  <c r="E1325" i="25"/>
  <c r="E1326" i="25"/>
  <c r="E1327" i="25"/>
  <c r="E1328" i="25"/>
  <c r="E1329" i="25"/>
  <c r="E1330" i="25"/>
  <c r="E1331" i="25"/>
  <c r="U1331" i="25" s="1"/>
  <c r="E1332" i="25"/>
  <c r="U1332" i="25" s="1"/>
  <c r="E1333" i="25"/>
  <c r="E1334" i="25"/>
  <c r="E1335" i="25"/>
  <c r="U1335" i="25" s="1"/>
  <c r="E1336" i="25"/>
  <c r="E1337" i="25"/>
  <c r="E1338" i="25"/>
  <c r="E1339" i="25"/>
  <c r="E1340" i="25"/>
  <c r="E1341" i="25"/>
  <c r="E1342" i="25"/>
  <c r="E1343" i="25"/>
  <c r="E1344" i="25"/>
  <c r="E1345" i="25"/>
  <c r="E1346" i="25"/>
  <c r="E1347" i="25"/>
  <c r="U1347" i="25" s="1"/>
  <c r="E1348" i="25"/>
  <c r="U1348" i="25" s="1"/>
  <c r="E1349" i="25"/>
  <c r="E1350" i="25"/>
  <c r="E1351" i="25"/>
  <c r="U1351" i="25" s="1"/>
  <c r="E1352" i="25"/>
  <c r="E1353" i="25"/>
  <c r="E1354" i="25"/>
  <c r="E1355" i="25"/>
  <c r="E1356" i="25"/>
  <c r="E1357" i="25"/>
  <c r="E1358" i="25"/>
  <c r="E1359" i="25"/>
  <c r="E1360" i="25"/>
  <c r="E1361" i="25"/>
  <c r="E1362" i="25"/>
  <c r="E1363" i="25"/>
  <c r="U1363" i="25" s="1"/>
  <c r="E1364" i="25"/>
  <c r="U1364" i="25" s="1"/>
  <c r="E1365" i="25"/>
  <c r="E1366" i="25"/>
  <c r="E1367" i="25"/>
  <c r="U1367" i="25" s="1"/>
  <c r="E1368" i="25"/>
  <c r="U1368" i="25" s="1"/>
  <c r="E1369" i="25"/>
  <c r="E1370" i="25"/>
  <c r="E1371" i="25"/>
  <c r="E1372" i="25"/>
  <c r="E1373" i="25"/>
  <c r="E1374" i="25"/>
  <c r="E1375" i="25"/>
  <c r="E1376" i="25"/>
  <c r="E1377" i="25"/>
  <c r="E1378" i="25"/>
  <c r="E1379" i="25"/>
  <c r="U1379" i="25" s="1"/>
  <c r="E1380" i="25"/>
  <c r="U1380" i="25" s="1"/>
  <c r="E1381" i="25"/>
  <c r="E1382" i="25"/>
  <c r="E1383" i="25"/>
  <c r="U1383" i="25" s="1"/>
  <c r="E1384" i="25"/>
  <c r="U1384" i="25" s="1"/>
  <c r="E1385" i="25"/>
  <c r="E1386" i="25"/>
  <c r="E1387" i="25"/>
  <c r="E1388" i="25"/>
  <c r="E1389" i="25"/>
  <c r="E1390" i="25"/>
  <c r="E1391" i="25"/>
  <c r="E1392" i="25"/>
  <c r="E1393" i="25"/>
  <c r="E1394" i="25"/>
  <c r="E1395" i="25"/>
  <c r="U1395" i="25" s="1"/>
  <c r="E1396" i="25"/>
  <c r="U1396" i="25" s="1"/>
  <c r="E1397" i="25"/>
  <c r="E1398" i="25"/>
  <c r="E1399" i="25"/>
  <c r="U1399" i="25" s="1"/>
  <c r="E1400" i="25"/>
  <c r="U1400" i="25" s="1"/>
  <c r="E1401" i="25"/>
  <c r="E1402" i="25"/>
  <c r="E1403" i="25"/>
  <c r="E1404" i="25"/>
  <c r="E1405" i="25"/>
  <c r="E1406" i="25"/>
  <c r="E1407" i="25"/>
  <c r="E1408" i="25"/>
  <c r="E1409" i="25"/>
  <c r="E1410" i="25"/>
  <c r="E1411" i="25"/>
  <c r="U1411" i="25" s="1"/>
  <c r="E1412" i="25"/>
  <c r="U1412" i="25" s="1"/>
  <c r="E1413" i="25"/>
  <c r="E1414" i="25"/>
  <c r="E1415" i="25"/>
  <c r="U1415" i="25" s="1"/>
  <c r="E1416" i="25"/>
  <c r="U1416" i="25" s="1"/>
  <c r="E1417" i="25"/>
  <c r="E1418" i="25"/>
  <c r="E1419" i="25"/>
  <c r="E1420" i="25"/>
  <c r="E1421" i="25"/>
  <c r="E1422" i="25"/>
  <c r="E1423" i="25"/>
  <c r="E1424" i="25"/>
  <c r="E1425" i="25"/>
  <c r="E1426" i="25"/>
  <c r="E1427" i="25"/>
  <c r="U1427" i="25" s="1"/>
  <c r="E1428" i="25"/>
  <c r="U1428" i="25" s="1"/>
  <c r="E1429" i="25"/>
  <c r="E1430" i="25"/>
  <c r="U1430" i="25" s="1"/>
  <c r="E1431" i="25"/>
  <c r="E1432" i="25"/>
  <c r="E1433" i="25"/>
  <c r="E1434" i="25"/>
  <c r="E1435" i="25"/>
  <c r="E1436" i="25"/>
  <c r="E1437" i="25"/>
  <c r="E1438" i="25"/>
  <c r="E1439" i="25"/>
  <c r="E1440" i="25"/>
  <c r="E1441" i="25"/>
  <c r="E1442" i="25"/>
  <c r="E1443" i="25"/>
  <c r="U1443" i="25" s="1"/>
  <c r="E1444" i="25"/>
  <c r="U1444" i="25" s="1"/>
  <c r="E1445" i="25"/>
  <c r="E1446" i="25"/>
  <c r="U1446" i="25" s="1"/>
  <c r="E1447" i="25"/>
  <c r="U1447" i="25" s="1"/>
  <c r="E1448" i="25"/>
  <c r="E1449" i="25"/>
  <c r="E1450" i="25"/>
  <c r="E1451" i="25"/>
  <c r="E1452" i="25"/>
  <c r="E1453" i="25"/>
  <c r="E1454" i="25"/>
  <c r="E1455" i="25"/>
  <c r="E1456" i="25"/>
  <c r="E1457" i="25"/>
  <c r="E1458" i="25"/>
  <c r="E1459" i="25"/>
  <c r="U1459" i="25" s="1"/>
  <c r="E1460" i="25"/>
  <c r="U1460" i="25" s="1"/>
  <c r="E1461" i="25"/>
  <c r="E1462" i="25"/>
  <c r="U1462" i="25" s="1"/>
  <c r="E1463" i="25"/>
  <c r="E1464" i="25"/>
  <c r="E1465" i="25"/>
  <c r="U1465" i="25" s="1"/>
  <c r="E1466" i="25"/>
  <c r="E1467" i="25"/>
  <c r="E1468" i="25"/>
  <c r="E1469" i="25"/>
  <c r="E1470" i="25"/>
  <c r="E1471" i="25"/>
  <c r="E1472" i="25"/>
  <c r="E1473" i="25"/>
  <c r="E1474" i="25"/>
  <c r="E1475" i="25"/>
  <c r="U1475" i="25" s="1"/>
  <c r="E1476" i="25"/>
  <c r="U1476" i="25" s="1"/>
  <c r="E1477" i="25"/>
  <c r="E1478" i="25"/>
  <c r="E1479" i="25"/>
  <c r="E1480" i="25"/>
  <c r="E1481" i="25"/>
  <c r="U1481" i="25" s="1"/>
  <c r="E1482" i="25"/>
  <c r="E1483" i="25"/>
  <c r="E1484" i="25"/>
  <c r="E1485" i="25"/>
  <c r="E1486" i="25"/>
  <c r="E1487" i="25"/>
  <c r="E1488" i="25"/>
  <c r="E1489" i="25"/>
  <c r="E1490" i="25"/>
  <c r="E1491" i="25"/>
  <c r="U1491" i="25" s="1"/>
  <c r="E1492" i="25"/>
  <c r="U1492" i="25" s="1"/>
  <c r="E1493" i="25"/>
  <c r="E1494" i="25"/>
  <c r="E1495" i="25"/>
  <c r="E1496" i="25"/>
  <c r="E1497" i="25"/>
  <c r="U1497" i="25" s="1"/>
  <c r="E1498" i="25"/>
  <c r="E1499" i="25"/>
  <c r="E1500" i="25"/>
  <c r="E1501" i="25"/>
  <c r="E1502" i="25"/>
  <c r="E1503" i="25"/>
  <c r="E1504" i="25"/>
  <c r="E1505" i="25"/>
  <c r="E1506" i="25"/>
  <c r="E1507" i="25"/>
  <c r="U1507" i="25" s="1"/>
  <c r="E1508" i="25"/>
  <c r="U1508" i="25" s="1"/>
  <c r="E1509" i="25"/>
  <c r="E1510" i="25"/>
  <c r="E1511" i="25"/>
  <c r="E1512" i="25"/>
  <c r="U1512" i="25" s="1"/>
  <c r="E1513" i="25"/>
  <c r="E1514" i="25"/>
  <c r="E1515" i="25"/>
  <c r="E1516" i="25"/>
  <c r="E1517" i="25"/>
  <c r="E1518" i="25"/>
  <c r="E1519" i="25"/>
  <c r="E1520" i="25"/>
  <c r="E1521" i="25"/>
  <c r="E1522" i="25"/>
  <c r="E1523" i="25"/>
  <c r="U1523" i="25" s="1"/>
  <c r="E1524" i="25"/>
  <c r="U1524" i="25" s="1"/>
  <c r="E1525" i="25"/>
  <c r="E1526" i="25"/>
  <c r="E1527" i="25"/>
  <c r="E1528" i="25"/>
  <c r="U1528" i="25" s="1"/>
  <c r="E1529" i="25"/>
  <c r="U1529" i="25" s="1"/>
  <c r="E1530" i="25"/>
  <c r="E1531" i="25"/>
  <c r="E1532" i="25"/>
  <c r="E1533" i="25"/>
  <c r="E1534" i="25"/>
  <c r="E1535" i="25"/>
  <c r="E1536" i="25"/>
  <c r="E1537" i="25"/>
  <c r="E1538" i="25"/>
  <c r="E1539" i="25"/>
  <c r="U1539" i="25" s="1"/>
  <c r="E1540" i="25"/>
  <c r="U1540" i="25" s="1"/>
  <c r="E1541" i="25"/>
  <c r="J1541" i="25" s="1"/>
  <c r="E1542" i="25"/>
  <c r="E1543" i="25"/>
  <c r="U1543" i="25" s="1"/>
  <c r="E1544" i="25"/>
  <c r="E1545" i="25"/>
  <c r="E1546" i="25"/>
  <c r="E1547" i="25"/>
  <c r="E1548" i="25"/>
  <c r="E1549" i="25"/>
  <c r="E1550" i="25"/>
  <c r="E1551" i="25"/>
  <c r="E1552" i="25"/>
  <c r="E1553" i="25"/>
  <c r="E1554" i="25"/>
  <c r="E1555" i="25"/>
  <c r="U1555" i="25" s="1"/>
  <c r="E1556" i="25"/>
  <c r="U1556" i="25" s="1"/>
  <c r="E1557" i="25"/>
  <c r="E1558" i="25"/>
  <c r="E1559" i="25"/>
  <c r="U1559" i="25" s="1"/>
  <c r="E1560" i="25"/>
  <c r="U1560" i="25" s="1"/>
  <c r="E1561" i="25"/>
  <c r="E1562" i="25"/>
  <c r="E1563" i="25"/>
  <c r="E1564" i="25"/>
  <c r="E1565" i="25"/>
  <c r="E1566" i="25"/>
  <c r="E1567" i="25"/>
  <c r="E1568" i="25"/>
  <c r="E1569" i="25"/>
  <c r="E1570" i="25"/>
  <c r="E1571" i="25"/>
  <c r="U1571" i="25" s="1"/>
  <c r="E1572" i="25"/>
  <c r="U1572" i="25" s="1"/>
  <c r="E1573" i="25"/>
  <c r="E1574" i="25"/>
  <c r="E1575" i="25"/>
  <c r="U1575" i="25" s="1"/>
  <c r="E1576" i="25"/>
  <c r="U1576" i="25" s="1"/>
  <c r="E1577" i="25"/>
  <c r="E1578" i="25"/>
  <c r="E1579" i="25"/>
  <c r="E1580" i="25"/>
  <c r="E1581" i="25"/>
  <c r="E1582" i="25"/>
  <c r="E1583" i="25"/>
  <c r="E1584" i="25"/>
  <c r="E1585" i="25"/>
  <c r="E1586" i="25"/>
  <c r="E1587" i="25"/>
  <c r="U1587" i="25" s="1"/>
  <c r="E1588" i="25"/>
  <c r="U1588" i="25" s="1"/>
  <c r="E1589" i="25"/>
  <c r="E1590" i="25"/>
  <c r="E1591" i="25"/>
  <c r="U1591" i="25" s="1"/>
  <c r="E1592" i="25"/>
  <c r="E1593" i="25"/>
  <c r="E1594" i="25"/>
  <c r="E1595" i="25"/>
  <c r="E1596" i="25"/>
  <c r="E1597" i="25"/>
  <c r="E1598" i="25"/>
  <c r="E1599" i="25"/>
  <c r="E1600" i="25"/>
  <c r="E1601" i="25"/>
  <c r="E1602" i="25"/>
  <c r="E1603" i="25"/>
  <c r="U1603" i="25" s="1"/>
  <c r="E1604" i="25"/>
  <c r="U1604" i="25" s="1"/>
  <c r="E1605" i="25"/>
  <c r="E1606" i="25"/>
  <c r="E1607" i="25"/>
  <c r="U1607" i="25" s="1"/>
  <c r="E1608" i="25"/>
  <c r="E1609" i="25"/>
  <c r="E1610" i="25"/>
  <c r="E1611" i="25"/>
  <c r="E1612" i="25"/>
  <c r="E1613" i="25"/>
  <c r="E1614" i="25"/>
  <c r="E1615" i="25"/>
  <c r="E1616" i="25"/>
  <c r="E1617" i="25"/>
  <c r="E1618" i="25"/>
  <c r="E1619" i="25"/>
  <c r="U1619" i="25" s="1"/>
  <c r="E1620" i="25"/>
  <c r="U1620" i="25" s="1"/>
  <c r="E1621" i="25"/>
  <c r="J1621" i="25" s="1"/>
  <c r="E1622" i="25"/>
  <c r="E1623" i="25"/>
  <c r="E1624" i="25"/>
  <c r="E1625" i="25"/>
  <c r="U1625" i="25" s="1"/>
  <c r="E1626" i="25"/>
  <c r="E1627" i="25"/>
  <c r="E1628" i="25"/>
  <c r="E1629" i="25"/>
  <c r="E1630" i="25"/>
  <c r="E1631" i="25"/>
  <c r="E1632" i="25"/>
  <c r="E1633" i="25"/>
  <c r="E1634" i="25"/>
  <c r="E1635" i="25"/>
  <c r="U1635" i="25" s="1"/>
  <c r="E1636" i="25"/>
  <c r="U1636" i="25" s="1"/>
  <c r="E1637" i="25"/>
  <c r="E1638" i="25"/>
  <c r="E1639" i="25"/>
  <c r="E1640" i="25"/>
  <c r="U1640" i="25" s="1"/>
  <c r="E1641" i="25"/>
  <c r="U1641" i="25" s="1"/>
  <c r="E1642" i="25"/>
  <c r="E1643" i="25"/>
  <c r="E1644" i="25"/>
  <c r="E1645" i="25"/>
  <c r="E1646" i="25"/>
  <c r="E1647" i="25"/>
  <c r="E1648" i="25"/>
  <c r="E1649" i="25"/>
  <c r="E1650" i="25"/>
  <c r="E1651" i="25"/>
  <c r="U1651" i="25" s="1"/>
  <c r="E1652" i="25"/>
  <c r="U1652" i="25" s="1"/>
  <c r="E1653" i="25"/>
  <c r="U1653" i="25" s="1"/>
  <c r="E1654" i="25"/>
  <c r="E1655" i="25"/>
  <c r="E1656" i="25"/>
  <c r="U1656" i="25" s="1"/>
  <c r="E1657" i="25"/>
  <c r="U1657" i="25" s="1"/>
  <c r="E1658" i="25"/>
  <c r="E1659" i="25"/>
  <c r="E1660" i="25"/>
  <c r="E1661" i="25"/>
  <c r="E1662" i="25"/>
  <c r="E1663" i="25"/>
  <c r="E1664" i="25"/>
  <c r="E1665" i="25"/>
  <c r="E1666" i="25"/>
  <c r="E1667" i="25"/>
  <c r="U1667" i="25" s="1"/>
  <c r="E1668" i="25"/>
  <c r="U1668" i="25" s="1"/>
  <c r="E1669" i="25"/>
  <c r="E1670" i="25"/>
  <c r="E1671" i="25"/>
  <c r="E1672" i="25"/>
  <c r="U1672" i="25" s="1"/>
  <c r="E1673" i="25"/>
  <c r="U1673" i="25" s="1"/>
  <c r="E1674" i="25"/>
  <c r="E1675" i="25"/>
  <c r="E1676" i="25"/>
  <c r="E1677" i="25"/>
  <c r="E1678" i="25"/>
  <c r="E1679" i="25"/>
  <c r="E1680" i="25"/>
  <c r="E1681" i="25"/>
  <c r="E1682" i="25"/>
  <c r="E1683" i="25"/>
  <c r="U1683" i="25" s="1"/>
  <c r="E1684" i="25"/>
  <c r="U1684" i="25" s="1"/>
  <c r="E1685" i="25"/>
  <c r="E1686" i="25"/>
  <c r="E1687" i="25"/>
  <c r="E1688" i="25"/>
  <c r="U1688" i="25" s="1"/>
  <c r="E1689" i="25"/>
  <c r="E1690" i="25"/>
  <c r="E1691" i="25"/>
  <c r="E1692" i="25"/>
  <c r="E1693" i="25"/>
  <c r="E1694" i="25"/>
  <c r="E1695" i="25"/>
  <c r="E1696" i="25"/>
  <c r="E1697" i="25"/>
  <c r="E1698" i="25"/>
  <c r="E1699" i="25"/>
  <c r="U1699" i="25" s="1"/>
  <c r="E1700" i="25"/>
  <c r="U1700" i="25" s="1"/>
  <c r="E1701" i="25"/>
  <c r="E1702" i="25"/>
  <c r="E1703" i="25"/>
  <c r="E1704" i="25"/>
  <c r="U1704" i="25" s="1"/>
  <c r="E1705" i="25"/>
  <c r="E1706" i="25"/>
  <c r="E1707" i="25"/>
  <c r="E1708" i="25"/>
  <c r="E1709" i="25"/>
  <c r="E1710" i="25"/>
  <c r="E1711" i="25"/>
  <c r="E1712" i="25"/>
  <c r="E1713" i="25"/>
  <c r="E1714" i="25"/>
  <c r="E1715" i="25"/>
  <c r="U1715" i="25" s="1"/>
  <c r="E1716" i="25"/>
  <c r="U1716" i="25" s="1"/>
  <c r="E1717" i="25"/>
  <c r="E1718" i="25"/>
  <c r="E1719" i="25"/>
  <c r="U1719" i="25" s="1"/>
  <c r="E1720" i="25"/>
  <c r="U1720" i="25" s="1"/>
  <c r="E1721" i="25"/>
  <c r="E1722" i="25"/>
  <c r="E1723" i="25"/>
  <c r="E1724" i="25"/>
  <c r="E1725" i="25"/>
  <c r="E1726" i="25"/>
  <c r="E1727" i="25"/>
  <c r="E1728" i="25"/>
  <c r="E1729" i="25"/>
  <c r="E1730" i="25"/>
  <c r="E1731" i="25"/>
  <c r="U1731" i="25" s="1"/>
  <c r="E1732" i="25"/>
  <c r="U1732" i="25" s="1"/>
  <c r="E1733" i="25"/>
  <c r="U1733" i="25" s="1"/>
  <c r="E1734" i="25"/>
  <c r="E1735" i="25"/>
  <c r="U1735" i="25" s="1"/>
  <c r="E1736" i="25"/>
  <c r="U1736" i="25" s="1"/>
  <c r="E1737" i="25"/>
  <c r="E1738" i="25"/>
  <c r="E1739" i="25"/>
  <c r="E1740" i="25"/>
  <c r="E1741" i="25"/>
  <c r="E1742" i="25"/>
  <c r="E1743" i="25"/>
  <c r="E1744" i="25"/>
  <c r="E1745" i="25"/>
  <c r="E1746" i="25"/>
  <c r="E1747" i="25"/>
  <c r="U1747" i="25" s="1"/>
  <c r="E1748" i="25"/>
  <c r="U1748" i="25" s="1"/>
  <c r="E1749" i="25"/>
  <c r="E1750" i="25"/>
  <c r="E1751" i="25"/>
  <c r="E1752" i="25"/>
  <c r="U1752" i="25" s="1"/>
  <c r="E1753" i="25"/>
  <c r="E1754" i="25"/>
  <c r="E1755" i="25"/>
  <c r="E1756" i="25"/>
  <c r="E1757" i="25"/>
  <c r="E1758" i="25"/>
  <c r="E1759" i="25"/>
  <c r="E1760" i="25"/>
  <c r="E1761" i="25"/>
  <c r="E1762" i="25"/>
  <c r="E1763" i="25"/>
  <c r="U1763" i="25" s="1"/>
  <c r="E1764" i="25"/>
  <c r="U1764" i="25" s="1"/>
  <c r="E1765" i="25"/>
  <c r="E1766" i="25"/>
  <c r="E1767" i="25"/>
  <c r="U1767" i="25" s="1"/>
  <c r="E1768" i="25"/>
  <c r="U1768" i="25" s="1"/>
  <c r="E1769" i="25"/>
  <c r="U1769" i="25" s="1"/>
  <c r="E1770" i="25"/>
  <c r="E1771" i="25"/>
  <c r="E1772" i="25"/>
  <c r="E1773" i="25"/>
  <c r="E1774" i="25"/>
  <c r="E1775" i="25"/>
  <c r="E1776" i="25"/>
  <c r="E1777" i="25"/>
  <c r="E1778" i="25"/>
  <c r="E1779" i="25"/>
  <c r="U1779" i="25" s="1"/>
  <c r="E1780" i="25"/>
  <c r="U1780" i="25" s="1"/>
  <c r="E1781" i="25"/>
  <c r="J1781" i="25" s="1"/>
  <c r="E1782" i="25"/>
  <c r="E1783" i="25"/>
  <c r="U1783" i="25" s="1"/>
  <c r="E1784" i="25"/>
  <c r="U1784" i="25" s="1"/>
  <c r="E1785" i="25"/>
  <c r="E1786" i="25"/>
  <c r="E1787" i="25"/>
  <c r="E1788" i="25"/>
  <c r="E1789" i="25"/>
  <c r="E1790" i="25"/>
  <c r="E1791" i="25"/>
  <c r="E1792" i="25"/>
  <c r="E1793" i="25"/>
  <c r="E1794" i="25"/>
  <c r="E1795" i="25"/>
  <c r="U1795" i="25" s="1"/>
  <c r="E1796" i="25"/>
  <c r="U1796" i="25" s="1"/>
  <c r="E1797" i="25"/>
  <c r="E1798" i="25"/>
  <c r="E1799" i="25"/>
  <c r="U1799" i="25" s="1"/>
  <c r="E1800" i="25"/>
  <c r="U1800" i="25" s="1"/>
  <c r="E1801" i="25"/>
  <c r="E1802" i="25"/>
  <c r="E1803" i="25"/>
  <c r="E1804" i="25"/>
  <c r="E1805" i="25"/>
  <c r="E1806" i="25"/>
  <c r="E1807" i="25"/>
  <c r="U1807" i="25" s="1"/>
  <c r="E1808" i="25"/>
  <c r="E8" i="25"/>
  <c r="U8" i="25" s="1"/>
  <c r="I1808" i="25"/>
  <c r="I1807" i="25"/>
  <c r="I1806" i="25"/>
  <c r="I1805" i="25"/>
  <c r="I1804" i="25"/>
  <c r="I1803" i="25"/>
  <c r="I1802" i="25"/>
  <c r="J1801" i="25"/>
  <c r="I1801" i="25"/>
  <c r="K1801" i="25" s="1"/>
  <c r="I1800" i="25"/>
  <c r="J1799" i="25"/>
  <c r="I1799" i="25"/>
  <c r="K1799" i="25" s="1"/>
  <c r="J1798" i="25"/>
  <c r="I1798" i="25"/>
  <c r="K1798" i="25" s="1"/>
  <c r="J1797" i="25"/>
  <c r="I1797" i="25"/>
  <c r="K1797" i="25" s="1"/>
  <c r="J1796" i="25"/>
  <c r="I1796" i="25"/>
  <c r="J1795" i="25"/>
  <c r="I1795" i="25"/>
  <c r="K1795" i="25" s="1"/>
  <c r="I1794" i="25"/>
  <c r="I1793" i="25"/>
  <c r="I1792" i="25"/>
  <c r="I1791" i="25"/>
  <c r="I1790" i="25"/>
  <c r="I1789" i="25"/>
  <c r="I1788" i="25"/>
  <c r="I1787" i="25"/>
  <c r="I1786" i="25"/>
  <c r="I1785" i="25"/>
  <c r="I1784" i="25"/>
  <c r="J1783" i="25"/>
  <c r="I1783" i="25"/>
  <c r="K1783" i="25" s="1"/>
  <c r="I1782" i="25"/>
  <c r="I1781" i="25"/>
  <c r="J1780" i="25"/>
  <c r="I1780" i="25"/>
  <c r="J1779" i="25"/>
  <c r="I1779" i="25"/>
  <c r="I1778" i="25"/>
  <c r="I1777" i="25"/>
  <c r="I1776" i="25"/>
  <c r="I1775" i="25"/>
  <c r="I1774" i="25"/>
  <c r="I1773" i="25"/>
  <c r="I1772" i="25"/>
  <c r="I1771" i="25"/>
  <c r="I1770" i="25"/>
  <c r="I1769" i="25"/>
  <c r="I1768" i="25"/>
  <c r="I1767" i="25"/>
  <c r="J1766" i="25"/>
  <c r="I1766" i="25"/>
  <c r="J1765" i="25"/>
  <c r="I1765" i="25"/>
  <c r="J1764" i="25"/>
  <c r="I1764" i="25"/>
  <c r="K1764" i="25" s="1"/>
  <c r="J1763" i="25"/>
  <c r="I1763" i="25"/>
  <c r="I1762" i="25"/>
  <c r="I1761" i="25"/>
  <c r="I1760" i="25"/>
  <c r="I1759" i="25"/>
  <c r="I1758" i="25"/>
  <c r="I1757" i="25"/>
  <c r="I1756" i="25"/>
  <c r="I1755" i="25"/>
  <c r="I1754" i="25"/>
  <c r="I1753" i="25"/>
  <c r="I1752" i="25"/>
  <c r="I1751" i="25"/>
  <c r="I1750" i="25"/>
  <c r="J1749" i="25"/>
  <c r="I1749" i="25"/>
  <c r="K1749" i="25" s="1"/>
  <c r="J1748" i="25"/>
  <c r="I1748" i="25"/>
  <c r="J1747" i="25"/>
  <c r="I1747" i="25"/>
  <c r="I1746" i="25"/>
  <c r="I1745" i="25"/>
  <c r="I1744" i="25"/>
  <c r="I1743" i="25"/>
  <c r="I1742" i="25"/>
  <c r="I1741" i="25"/>
  <c r="I1740" i="25"/>
  <c r="I1739" i="25"/>
  <c r="I1738" i="25"/>
  <c r="I1737" i="25"/>
  <c r="I1736" i="25"/>
  <c r="J1735" i="25"/>
  <c r="I1735" i="25"/>
  <c r="J1734" i="25"/>
  <c r="I1734" i="25"/>
  <c r="I1733" i="25"/>
  <c r="J1732" i="25"/>
  <c r="I1732" i="25"/>
  <c r="K1732" i="25" s="1"/>
  <c r="J1731" i="25"/>
  <c r="I1731" i="25"/>
  <c r="I1730" i="25"/>
  <c r="I1729" i="25"/>
  <c r="I1728" i="25"/>
  <c r="I1727" i="25"/>
  <c r="I1726" i="25"/>
  <c r="I1725" i="25"/>
  <c r="I1724" i="25"/>
  <c r="I1723" i="25"/>
  <c r="I1722" i="25"/>
  <c r="I1721" i="25"/>
  <c r="I1720" i="25"/>
  <c r="J1719" i="25"/>
  <c r="I1719" i="25"/>
  <c r="K1719" i="25" s="1"/>
  <c r="J1718" i="25"/>
  <c r="I1718" i="25"/>
  <c r="K1718" i="25" s="1"/>
  <c r="J1717" i="25"/>
  <c r="I1717" i="25"/>
  <c r="J1716" i="25"/>
  <c r="I1716" i="25"/>
  <c r="K1716" i="25" s="1"/>
  <c r="J1715" i="25"/>
  <c r="I1715" i="25"/>
  <c r="I1714" i="25"/>
  <c r="I1713" i="25"/>
  <c r="I1712" i="25"/>
  <c r="I1711" i="25"/>
  <c r="I1710" i="25"/>
  <c r="I1709" i="25"/>
  <c r="I1708" i="25"/>
  <c r="I1707" i="25"/>
  <c r="I1706" i="25"/>
  <c r="I1705" i="25"/>
  <c r="I1704" i="25"/>
  <c r="J1703" i="25"/>
  <c r="I1703" i="25"/>
  <c r="J1702" i="25"/>
  <c r="I1702" i="25"/>
  <c r="I1701" i="25"/>
  <c r="J1700" i="25"/>
  <c r="I1700" i="25"/>
  <c r="K1700" i="25" s="1"/>
  <c r="J1699" i="25"/>
  <c r="I1699" i="25"/>
  <c r="K1699" i="25" s="1"/>
  <c r="I1698" i="25"/>
  <c r="I1697" i="25"/>
  <c r="I1696" i="25"/>
  <c r="I1695" i="25"/>
  <c r="I1694" i="25"/>
  <c r="I1693" i="25"/>
  <c r="I1692" i="25"/>
  <c r="I1691" i="25"/>
  <c r="I1690" i="25"/>
  <c r="I1689" i="25"/>
  <c r="I1688" i="25"/>
  <c r="J1687" i="25"/>
  <c r="I1687" i="25"/>
  <c r="J1686" i="25"/>
  <c r="I1686" i="25"/>
  <c r="K1686" i="25" s="1"/>
  <c r="J1685" i="25"/>
  <c r="I1685" i="25"/>
  <c r="K1685" i="25" s="1"/>
  <c r="J1684" i="25"/>
  <c r="I1684" i="25"/>
  <c r="K1684" i="25" s="1"/>
  <c r="J1683" i="25"/>
  <c r="I1683" i="25"/>
  <c r="I1682" i="25"/>
  <c r="I1681" i="25"/>
  <c r="I1680" i="25"/>
  <c r="I1679" i="25"/>
  <c r="I1678" i="25"/>
  <c r="I1677" i="25"/>
  <c r="I1676" i="25"/>
  <c r="I1675" i="25"/>
  <c r="I1674" i="25"/>
  <c r="I1673" i="25"/>
  <c r="I1672" i="25"/>
  <c r="J1671" i="25"/>
  <c r="I1671" i="25"/>
  <c r="K1671" i="25" s="1"/>
  <c r="J1670" i="25"/>
  <c r="I1670" i="25"/>
  <c r="K1670" i="25" s="1"/>
  <c r="J1669" i="25"/>
  <c r="I1669" i="25"/>
  <c r="J1668" i="25"/>
  <c r="I1668" i="25"/>
  <c r="J1667" i="25"/>
  <c r="I1667" i="25"/>
  <c r="I1666" i="25"/>
  <c r="I1665" i="25"/>
  <c r="I1664" i="25"/>
  <c r="I1663" i="25"/>
  <c r="I1662" i="25"/>
  <c r="I1661" i="25"/>
  <c r="I1660" i="25"/>
  <c r="I1659" i="25"/>
  <c r="I1658" i="25"/>
  <c r="I1657" i="25"/>
  <c r="I1656" i="25"/>
  <c r="J1655" i="25"/>
  <c r="I1655" i="25"/>
  <c r="J1654" i="25"/>
  <c r="I1654" i="25"/>
  <c r="K1654" i="25" s="1"/>
  <c r="I1653" i="25"/>
  <c r="J1652" i="25"/>
  <c r="I1652" i="25"/>
  <c r="K1652" i="25" s="1"/>
  <c r="J1651" i="25"/>
  <c r="I1651" i="25"/>
  <c r="I1650" i="25"/>
  <c r="I1649" i="25"/>
  <c r="I1648" i="25"/>
  <c r="I1647" i="25"/>
  <c r="I1646" i="25"/>
  <c r="I1645" i="25"/>
  <c r="I1644" i="25"/>
  <c r="I1643" i="25"/>
  <c r="I1642" i="25"/>
  <c r="I1641" i="25"/>
  <c r="I1640" i="25"/>
  <c r="J1639" i="25"/>
  <c r="I1639" i="25"/>
  <c r="K1639" i="25" s="1"/>
  <c r="J1638" i="25"/>
  <c r="I1638" i="25"/>
  <c r="K1638" i="25" s="1"/>
  <c r="J1637" i="25"/>
  <c r="I1637" i="25"/>
  <c r="K1637" i="25" s="1"/>
  <c r="J1636" i="25"/>
  <c r="I1636" i="25"/>
  <c r="J1635" i="25"/>
  <c r="I1635" i="25"/>
  <c r="I1634" i="25"/>
  <c r="I1633" i="25"/>
  <c r="I1632" i="25"/>
  <c r="I1631" i="25"/>
  <c r="I1630" i="25"/>
  <c r="I1629" i="25"/>
  <c r="I1628" i="25"/>
  <c r="I1627" i="25"/>
  <c r="I1626" i="25"/>
  <c r="I1625" i="25"/>
  <c r="I1624" i="25"/>
  <c r="J1623" i="25"/>
  <c r="I1623" i="25"/>
  <c r="J1622" i="25"/>
  <c r="I1622" i="25"/>
  <c r="I1621" i="25"/>
  <c r="J1620" i="25"/>
  <c r="I1620" i="25"/>
  <c r="K1620" i="25" s="1"/>
  <c r="J1619" i="25"/>
  <c r="I1619" i="25"/>
  <c r="I1618" i="25"/>
  <c r="I1617" i="25"/>
  <c r="I1616" i="25"/>
  <c r="I1615" i="25"/>
  <c r="I1614" i="25"/>
  <c r="I1613" i="25"/>
  <c r="I1612" i="25"/>
  <c r="I1611" i="25"/>
  <c r="I1610" i="25"/>
  <c r="I1609" i="25"/>
  <c r="I1608" i="25"/>
  <c r="J1607" i="25"/>
  <c r="I1607" i="25"/>
  <c r="K1607" i="25" s="1"/>
  <c r="J1606" i="25"/>
  <c r="I1606" i="25"/>
  <c r="K1606" i="25" s="1"/>
  <c r="J1605" i="25"/>
  <c r="I1605" i="25"/>
  <c r="J1604" i="25"/>
  <c r="I1604" i="25"/>
  <c r="J1603" i="25"/>
  <c r="I1603" i="25"/>
  <c r="I1602" i="25"/>
  <c r="I1601" i="25"/>
  <c r="I1600" i="25"/>
  <c r="I1599" i="25"/>
  <c r="I1598" i="25"/>
  <c r="I1597" i="25"/>
  <c r="I1596" i="25"/>
  <c r="I1595" i="25"/>
  <c r="I1594" i="25"/>
  <c r="I1593" i="25"/>
  <c r="I1592" i="25"/>
  <c r="J1591" i="25"/>
  <c r="I1591" i="25"/>
  <c r="J1590" i="25"/>
  <c r="I1590" i="25"/>
  <c r="I1589" i="25"/>
  <c r="J1588" i="25"/>
  <c r="I1588" i="25"/>
  <c r="K1588" i="25" s="1"/>
  <c r="J1587" i="25"/>
  <c r="I1587" i="25"/>
  <c r="K1587" i="25" s="1"/>
  <c r="I1586" i="25"/>
  <c r="I1585" i="25"/>
  <c r="I1584" i="25"/>
  <c r="I1583" i="25"/>
  <c r="I1582" i="25"/>
  <c r="I1581" i="25"/>
  <c r="I1580" i="25"/>
  <c r="I1579" i="25"/>
  <c r="I1578" i="25"/>
  <c r="I1577" i="25"/>
  <c r="I1576" i="25"/>
  <c r="I1575" i="25"/>
  <c r="J1574" i="25"/>
  <c r="I1574" i="25"/>
  <c r="J1573" i="25"/>
  <c r="I1573" i="25"/>
  <c r="K1573" i="25" s="1"/>
  <c r="J1572" i="25"/>
  <c r="I1572" i="25"/>
  <c r="K1572" i="25" s="1"/>
  <c r="J1571" i="25"/>
  <c r="I1571" i="25"/>
  <c r="I1570" i="25"/>
  <c r="I1569" i="25"/>
  <c r="I1568" i="25"/>
  <c r="I1567" i="25"/>
  <c r="I1566" i="25"/>
  <c r="I1565" i="25"/>
  <c r="I1564" i="25"/>
  <c r="I1563" i="25"/>
  <c r="I1562" i="25"/>
  <c r="J1561" i="25"/>
  <c r="I1561" i="25"/>
  <c r="K1561" i="25" s="1"/>
  <c r="I1560" i="25"/>
  <c r="I1559" i="25"/>
  <c r="J1558" i="25"/>
  <c r="I1558" i="25"/>
  <c r="K1558" i="25" s="1"/>
  <c r="J1557" i="25"/>
  <c r="I1557" i="25"/>
  <c r="J1556" i="25"/>
  <c r="I1556" i="25"/>
  <c r="J1555" i="25"/>
  <c r="I1555" i="25"/>
  <c r="I1554" i="25"/>
  <c r="I1553" i="25"/>
  <c r="I1552" i="25"/>
  <c r="I1551" i="25"/>
  <c r="I1550" i="25"/>
  <c r="I1549" i="25"/>
  <c r="I1548" i="25"/>
  <c r="I1547" i="25"/>
  <c r="I1546" i="25"/>
  <c r="I1545" i="25"/>
  <c r="I1544" i="25"/>
  <c r="I1543" i="25"/>
  <c r="J1542" i="25"/>
  <c r="I1542" i="25"/>
  <c r="I1541" i="25"/>
  <c r="J1540" i="25"/>
  <c r="I1540" i="25"/>
  <c r="J1539" i="25"/>
  <c r="I1539" i="25"/>
  <c r="K1539" i="25" s="1"/>
  <c r="I1538" i="25"/>
  <c r="I1537" i="25"/>
  <c r="I1536" i="25"/>
  <c r="I1535" i="25"/>
  <c r="I1534" i="25"/>
  <c r="I1533" i="25"/>
  <c r="I1532" i="25"/>
  <c r="I1531" i="25"/>
  <c r="I1530" i="25"/>
  <c r="J1529" i="25"/>
  <c r="I1529" i="25"/>
  <c r="I1528" i="25"/>
  <c r="I1527" i="25"/>
  <c r="J1526" i="25"/>
  <c r="I1526" i="25"/>
  <c r="J1525" i="25"/>
  <c r="I1525" i="25"/>
  <c r="J1524" i="25"/>
  <c r="I1524" i="25"/>
  <c r="J1523" i="25"/>
  <c r="I1523" i="25"/>
  <c r="I1522" i="25"/>
  <c r="I1521" i="25"/>
  <c r="I1520" i="25"/>
  <c r="I1519" i="25"/>
  <c r="I1518" i="25"/>
  <c r="I1517" i="25"/>
  <c r="I1516" i="25"/>
  <c r="I1515" i="25"/>
  <c r="I1514" i="25"/>
  <c r="I1513" i="25"/>
  <c r="I1512" i="25"/>
  <c r="J1511" i="25"/>
  <c r="I1511" i="25"/>
  <c r="J1510" i="25"/>
  <c r="I1510" i="25"/>
  <c r="J1509" i="25"/>
  <c r="I1509" i="25"/>
  <c r="J1508" i="25"/>
  <c r="I1508" i="25"/>
  <c r="J1507" i="25"/>
  <c r="I1507" i="25"/>
  <c r="K1507" i="25" s="1"/>
  <c r="I1506" i="25"/>
  <c r="I1505" i="25"/>
  <c r="I1504" i="25"/>
  <c r="I1503" i="25"/>
  <c r="I1502" i="25"/>
  <c r="I1501" i="25"/>
  <c r="I1500" i="25"/>
  <c r="I1499" i="25"/>
  <c r="I1498" i="25"/>
  <c r="I1497" i="25"/>
  <c r="I1496" i="25"/>
  <c r="J1495" i="25"/>
  <c r="I1495" i="25"/>
  <c r="J1494" i="25"/>
  <c r="I1494" i="25"/>
  <c r="K1494" i="25" s="1"/>
  <c r="J1493" i="25"/>
  <c r="I1493" i="25"/>
  <c r="J1492" i="25"/>
  <c r="I1492" i="25"/>
  <c r="J1491" i="25"/>
  <c r="I1491" i="25"/>
  <c r="I1490" i="25"/>
  <c r="I1489" i="25"/>
  <c r="I1488" i="25"/>
  <c r="I1487" i="25"/>
  <c r="I1486" i="25"/>
  <c r="I1485" i="25"/>
  <c r="I1484" i="25"/>
  <c r="I1483" i="25"/>
  <c r="I1482" i="25"/>
  <c r="I1481" i="25"/>
  <c r="I1480" i="25"/>
  <c r="J1479" i="25"/>
  <c r="I1479" i="25"/>
  <c r="J1478" i="25"/>
  <c r="I1478" i="25"/>
  <c r="J1477" i="25"/>
  <c r="I1477" i="25"/>
  <c r="J1476" i="25"/>
  <c r="I1476" i="25"/>
  <c r="J1475" i="25"/>
  <c r="I1475" i="25"/>
  <c r="K1475" i="25" s="1"/>
  <c r="I1474" i="25"/>
  <c r="I1473" i="25"/>
  <c r="I1472" i="25"/>
  <c r="I1471" i="25"/>
  <c r="I1470" i="25"/>
  <c r="I1469" i="25"/>
  <c r="I1468" i="25"/>
  <c r="I1467" i="25"/>
  <c r="I1466" i="25"/>
  <c r="I1465" i="25"/>
  <c r="I1464" i="25"/>
  <c r="J1463" i="25"/>
  <c r="I1463" i="25"/>
  <c r="J1462" i="25"/>
  <c r="I1462" i="25"/>
  <c r="K1462" i="25" s="1"/>
  <c r="J1461" i="25"/>
  <c r="I1461" i="25"/>
  <c r="K1461" i="25" s="1"/>
  <c r="J1460" i="25"/>
  <c r="I1460" i="25"/>
  <c r="J1459" i="25"/>
  <c r="I1459" i="25"/>
  <c r="I1458" i="25"/>
  <c r="I1457" i="25"/>
  <c r="I1456" i="25"/>
  <c r="I1455" i="25"/>
  <c r="I1454" i="25"/>
  <c r="I1453" i="25"/>
  <c r="I1452" i="25"/>
  <c r="I1451" i="25"/>
  <c r="I1450" i="25"/>
  <c r="I1449" i="25"/>
  <c r="I1448" i="25"/>
  <c r="J1447" i="25"/>
  <c r="I1447" i="25"/>
  <c r="J1446" i="25"/>
  <c r="I1446" i="25"/>
  <c r="I1445" i="25"/>
  <c r="J1444" i="25"/>
  <c r="I1444" i="25"/>
  <c r="J1443" i="25"/>
  <c r="I1443" i="25"/>
  <c r="I1442" i="25"/>
  <c r="I1441" i="25"/>
  <c r="I1440" i="25"/>
  <c r="I1439" i="25"/>
  <c r="I1438" i="25"/>
  <c r="I1437" i="25"/>
  <c r="I1436" i="25"/>
  <c r="I1435" i="25"/>
  <c r="I1434" i="25"/>
  <c r="J1433" i="25"/>
  <c r="I1433" i="25"/>
  <c r="I1432" i="25"/>
  <c r="J1431" i="25"/>
  <c r="I1431" i="25"/>
  <c r="J1430" i="25"/>
  <c r="I1430" i="25"/>
  <c r="J1429" i="25"/>
  <c r="I1429" i="25"/>
  <c r="K1429" i="25" s="1"/>
  <c r="J1428" i="25"/>
  <c r="I1428" i="25"/>
  <c r="J1427" i="25"/>
  <c r="I1427" i="25"/>
  <c r="I1426" i="25"/>
  <c r="I1425" i="25"/>
  <c r="I1424" i="25"/>
  <c r="I1423" i="25"/>
  <c r="I1422" i="25"/>
  <c r="I1421" i="25"/>
  <c r="I1420" i="25"/>
  <c r="I1419" i="25"/>
  <c r="I1418" i="25"/>
  <c r="I1417" i="25"/>
  <c r="I1416" i="25"/>
  <c r="J1415" i="25"/>
  <c r="I1415" i="25"/>
  <c r="K1415" i="25" s="1"/>
  <c r="J1414" i="25"/>
  <c r="I1414" i="25"/>
  <c r="J1413" i="25"/>
  <c r="I1413" i="25"/>
  <c r="J1412" i="25"/>
  <c r="I1412" i="25"/>
  <c r="J1411" i="25"/>
  <c r="I1411" i="25"/>
  <c r="I1410" i="25"/>
  <c r="I1409" i="25"/>
  <c r="I1408" i="25"/>
  <c r="I1407" i="25"/>
  <c r="I1406" i="25"/>
  <c r="I1405" i="25"/>
  <c r="I1404" i="25"/>
  <c r="I1403" i="25"/>
  <c r="I1402" i="25"/>
  <c r="I1401" i="25"/>
  <c r="I1400" i="25"/>
  <c r="J1399" i="25"/>
  <c r="I1399" i="25"/>
  <c r="J1398" i="25"/>
  <c r="I1398" i="25"/>
  <c r="K1398" i="25" s="1"/>
  <c r="J1397" i="25"/>
  <c r="I1397" i="25"/>
  <c r="J1396" i="25"/>
  <c r="I1396" i="25"/>
  <c r="J1395" i="25"/>
  <c r="I1395" i="25"/>
  <c r="I1394" i="25"/>
  <c r="I1393" i="25"/>
  <c r="I1392" i="25"/>
  <c r="I1391" i="25"/>
  <c r="I1390" i="25"/>
  <c r="I1389" i="25"/>
  <c r="I1388" i="25"/>
  <c r="I1387" i="25"/>
  <c r="I1386" i="25"/>
  <c r="I1385" i="25"/>
  <c r="I1384" i="25"/>
  <c r="J1383" i="25"/>
  <c r="I1383" i="25"/>
  <c r="J1382" i="25"/>
  <c r="I1382" i="25"/>
  <c r="J1381" i="25"/>
  <c r="I1381" i="25"/>
  <c r="J1380" i="25"/>
  <c r="I1380" i="25"/>
  <c r="J1379" i="25"/>
  <c r="I1379" i="25"/>
  <c r="K1379" i="25" s="1"/>
  <c r="I1378" i="25"/>
  <c r="I1377" i="25"/>
  <c r="I1376" i="25"/>
  <c r="I1375" i="25"/>
  <c r="I1374" i="25"/>
  <c r="I1373" i="25"/>
  <c r="I1372" i="25"/>
  <c r="I1371" i="25"/>
  <c r="I1370" i="25"/>
  <c r="I1369" i="25"/>
  <c r="I1368" i="25"/>
  <c r="J1367" i="25"/>
  <c r="I1367" i="25"/>
  <c r="J1366" i="25"/>
  <c r="I1366" i="25"/>
  <c r="J1365" i="25"/>
  <c r="I1365" i="25"/>
  <c r="J1364" i="25"/>
  <c r="I1364" i="25"/>
  <c r="J1363" i="25"/>
  <c r="I1363" i="25"/>
  <c r="I1362" i="25"/>
  <c r="I1361" i="25"/>
  <c r="I1360" i="25"/>
  <c r="I1359" i="25"/>
  <c r="I1358" i="25"/>
  <c r="I1357" i="25"/>
  <c r="I1356" i="25"/>
  <c r="I1355" i="25"/>
  <c r="I1354" i="25"/>
  <c r="I1353" i="25"/>
  <c r="I1352" i="25"/>
  <c r="J1351" i="25"/>
  <c r="I1351" i="25"/>
  <c r="J1350" i="25"/>
  <c r="I1350" i="25"/>
  <c r="K1350" i="25" s="1"/>
  <c r="J1349" i="25"/>
  <c r="I1349" i="25"/>
  <c r="K1349" i="25" s="1"/>
  <c r="J1348" i="25"/>
  <c r="I1348" i="25"/>
  <c r="J1347" i="25"/>
  <c r="I1347" i="25"/>
  <c r="I1346" i="25"/>
  <c r="I1345" i="25"/>
  <c r="I1344" i="25"/>
  <c r="I1343" i="25"/>
  <c r="I1342" i="25"/>
  <c r="I1341" i="25"/>
  <c r="I1340" i="25"/>
  <c r="I1339" i="25"/>
  <c r="I1338" i="25"/>
  <c r="I1337" i="25"/>
  <c r="I1336" i="25"/>
  <c r="J1335" i="25"/>
  <c r="I1335" i="25"/>
  <c r="J1334" i="25"/>
  <c r="I1334" i="25"/>
  <c r="I1333" i="25"/>
  <c r="J1332" i="25"/>
  <c r="I1332" i="25"/>
  <c r="K1332" i="25" s="1"/>
  <c r="J1331" i="25"/>
  <c r="I1331" i="25"/>
  <c r="K1331" i="25" s="1"/>
  <c r="I1330" i="25"/>
  <c r="I1329" i="25"/>
  <c r="I1328" i="25"/>
  <c r="I1327" i="25"/>
  <c r="I1326" i="25"/>
  <c r="I1325" i="25"/>
  <c r="I1324" i="25"/>
  <c r="I1323" i="25"/>
  <c r="I1322" i="25"/>
  <c r="I1321" i="25"/>
  <c r="I1320" i="25"/>
  <c r="J1319" i="25"/>
  <c r="I1319" i="25"/>
  <c r="K1319" i="25" s="1"/>
  <c r="J1318" i="25"/>
  <c r="I1318" i="25"/>
  <c r="J1317" i="25"/>
  <c r="I1317" i="25"/>
  <c r="J1316" i="25"/>
  <c r="I1316" i="25"/>
  <c r="J1315" i="25"/>
  <c r="I1315" i="25"/>
  <c r="I1314" i="25"/>
  <c r="I1313" i="25"/>
  <c r="I1312" i="25"/>
  <c r="I1311" i="25"/>
  <c r="I1310" i="25"/>
  <c r="I1309" i="25"/>
  <c r="I1308" i="25"/>
  <c r="I1307" i="25"/>
  <c r="I1306" i="25"/>
  <c r="I1305" i="25"/>
  <c r="I1304" i="25"/>
  <c r="J1303" i="25"/>
  <c r="I1303" i="25"/>
  <c r="J1302" i="25"/>
  <c r="I1302" i="25"/>
  <c r="J1301" i="25"/>
  <c r="I1301" i="25"/>
  <c r="K1301" i="25" s="1"/>
  <c r="J1300" i="25"/>
  <c r="I1300" i="25"/>
  <c r="K1300" i="25" s="1"/>
  <c r="J1299" i="25"/>
  <c r="I1299" i="25"/>
  <c r="I1298" i="25"/>
  <c r="I1297" i="25"/>
  <c r="I1296" i="25"/>
  <c r="I1295" i="25"/>
  <c r="I1294" i="25"/>
  <c r="I1293" i="25"/>
  <c r="I1292" i="25"/>
  <c r="I1291" i="25"/>
  <c r="I1290" i="25"/>
  <c r="I1289" i="25"/>
  <c r="I1288" i="25"/>
  <c r="J1287" i="25"/>
  <c r="I1287" i="25"/>
  <c r="K1287" i="25" s="1"/>
  <c r="J1286" i="25"/>
  <c r="I1286" i="25"/>
  <c r="I1285" i="25"/>
  <c r="J1284" i="25"/>
  <c r="I1284" i="25"/>
  <c r="J1283" i="25"/>
  <c r="I1283" i="25"/>
  <c r="K1283" i="25" s="1"/>
  <c r="I1282" i="25"/>
  <c r="I1281" i="25"/>
  <c r="I1280" i="25"/>
  <c r="I1279" i="25"/>
  <c r="I1278" i="25"/>
  <c r="I1277" i="25"/>
  <c r="I1276" i="25"/>
  <c r="I1275" i="25"/>
  <c r="I1274" i="25"/>
  <c r="I1273" i="25"/>
  <c r="I1272" i="25"/>
  <c r="J1271" i="25"/>
  <c r="I1271" i="25"/>
  <c r="J1270" i="25"/>
  <c r="I1270" i="25"/>
  <c r="J1269" i="25"/>
  <c r="I1269" i="25"/>
  <c r="J1268" i="25"/>
  <c r="I1268" i="25"/>
  <c r="K1268" i="25" s="1"/>
  <c r="J1267" i="25"/>
  <c r="I1267" i="25"/>
  <c r="K1267" i="25" s="1"/>
  <c r="I1266" i="25"/>
  <c r="I1265" i="25"/>
  <c r="I1264" i="25"/>
  <c r="I1263" i="25"/>
  <c r="I1262" i="25"/>
  <c r="I1261" i="25"/>
  <c r="I1260" i="25"/>
  <c r="I1259" i="25"/>
  <c r="I1258" i="25"/>
  <c r="I1257" i="25"/>
  <c r="I1256" i="25"/>
  <c r="J1255" i="25"/>
  <c r="I1255" i="25"/>
  <c r="K1255" i="25" s="1"/>
  <c r="J1254" i="25"/>
  <c r="I1254" i="25"/>
  <c r="I1253" i="25"/>
  <c r="J1252" i="25"/>
  <c r="I1252" i="25"/>
  <c r="K1252" i="25" s="1"/>
  <c r="J1251" i="25"/>
  <c r="I1251" i="25"/>
  <c r="I1250" i="25"/>
  <c r="I1249" i="25"/>
  <c r="I1248" i="25"/>
  <c r="I1247" i="25"/>
  <c r="I1246" i="25"/>
  <c r="I1245" i="25"/>
  <c r="I1244" i="25"/>
  <c r="I1243" i="25"/>
  <c r="I1242" i="25"/>
  <c r="I1241" i="25"/>
  <c r="I1240" i="25"/>
  <c r="J1239" i="25"/>
  <c r="I1239" i="25"/>
  <c r="K1239" i="25" s="1"/>
  <c r="J1238" i="25"/>
  <c r="I1238" i="25"/>
  <c r="J1237" i="25"/>
  <c r="I1237" i="25"/>
  <c r="K1237" i="25" s="1"/>
  <c r="J1236" i="25"/>
  <c r="I1236" i="25"/>
  <c r="K1236" i="25" s="1"/>
  <c r="J1235" i="25"/>
  <c r="I1235" i="25"/>
  <c r="I1234" i="25"/>
  <c r="I1233" i="25"/>
  <c r="I1232" i="25"/>
  <c r="I1231" i="25"/>
  <c r="I1230" i="25"/>
  <c r="I1229" i="25"/>
  <c r="I1228" i="25"/>
  <c r="I1227" i="25"/>
  <c r="I1226" i="25"/>
  <c r="I1225" i="25"/>
  <c r="I1224" i="25"/>
  <c r="J1223" i="25"/>
  <c r="I1223" i="25"/>
  <c r="K1223" i="25" s="1"/>
  <c r="J1222" i="25"/>
  <c r="I1222" i="25"/>
  <c r="J1221" i="25"/>
  <c r="I1221" i="25"/>
  <c r="J1220" i="25"/>
  <c r="I1220" i="25"/>
  <c r="J1219" i="25"/>
  <c r="I1219" i="25"/>
  <c r="I1218" i="25"/>
  <c r="I1217" i="25"/>
  <c r="I1216" i="25"/>
  <c r="I1215" i="25"/>
  <c r="I1214" i="25"/>
  <c r="I1213" i="25"/>
  <c r="I1212" i="25"/>
  <c r="I1211" i="25"/>
  <c r="I1210" i="25"/>
  <c r="I1209" i="25"/>
  <c r="I1208" i="25"/>
  <c r="J1207" i="25"/>
  <c r="I1207" i="25"/>
  <c r="J1206" i="25"/>
  <c r="I1206" i="25"/>
  <c r="I1205" i="25"/>
  <c r="J1204" i="25"/>
  <c r="I1204" i="25"/>
  <c r="K1204" i="25" s="1"/>
  <c r="J1203" i="25"/>
  <c r="I1203" i="25"/>
  <c r="I1202" i="25"/>
  <c r="I1201" i="25"/>
  <c r="I1200" i="25"/>
  <c r="I1199" i="25"/>
  <c r="I1198" i="25"/>
  <c r="I1197" i="25"/>
  <c r="I1196" i="25"/>
  <c r="I1195" i="25"/>
  <c r="I1194" i="25"/>
  <c r="I1193" i="25"/>
  <c r="I1192" i="25"/>
  <c r="J1191" i="25"/>
  <c r="I1191" i="25"/>
  <c r="K1191" i="25" s="1"/>
  <c r="J1190" i="25"/>
  <c r="I1190" i="25"/>
  <c r="J1189" i="25"/>
  <c r="I1189" i="25"/>
  <c r="J1188" i="25"/>
  <c r="I1188" i="25"/>
  <c r="J1187" i="25"/>
  <c r="I1187" i="25"/>
  <c r="I1186" i="25"/>
  <c r="I1185" i="25"/>
  <c r="I1184" i="25"/>
  <c r="I1183" i="25"/>
  <c r="I1182" i="25"/>
  <c r="I1181" i="25"/>
  <c r="I1180" i="25"/>
  <c r="I1179" i="25"/>
  <c r="I1178" i="25"/>
  <c r="I1177" i="25"/>
  <c r="I1176" i="25"/>
  <c r="J1175" i="25"/>
  <c r="I1175" i="25"/>
  <c r="J1174" i="25"/>
  <c r="I1174" i="25"/>
  <c r="I1173" i="25"/>
  <c r="J1172" i="25"/>
  <c r="I1172" i="25"/>
  <c r="J1171" i="25"/>
  <c r="I1171" i="25"/>
  <c r="K1171" i="25" s="1"/>
  <c r="I1170" i="25"/>
  <c r="I1169" i="25"/>
  <c r="I1168" i="25"/>
  <c r="I1167" i="25"/>
  <c r="I1166" i="25"/>
  <c r="I1165" i="25"/>
  <c r="I1164" i="25"/>
  <c r="I1163" i="25"/>
  <c r="I1162" i="25"/>
  <c r="I1161" i="25"/>
  <c r="I1160" i="25"/>
  <c r="J1159" i="25"/>
  <c r="I1159" i="25"/>
  <c r="J1158" i="25"/>
  <c r="I1158" i="25"/>
  <c r="K1158" i="25" s="1"/>
  <c r="J1157" i="25"/>
  <c r="I1157" i="25"/>
  <c r="J1156" i="25"/>
  <c r="I1156" i="25"/>
  <c r="J1155" i="25"/>
  <c r="I1155" i="25"/>
  <c r="I1154" i="25"/>
  <c r="I1153" i="25"/>
  <c r="I1152" i="25"/>
  <c r="I1151" i="25"/>
  <c r="I1150" i="25"/>
  <c r="I1149" i="25"/>
  <c r="I1148" i="25"/>
  <c r="I1147" i="25"/>
  <c r="I1146" i="25"/>
  <c r="I1145" i="25"/>
  <c r="I1144" i="25"/>
  <c r="J1143" i="25"/>
  <c r="I1143" i="25"/>
  <c r="J1142" i="25"/>
  <c r="I1142" i="25"/>
  <c r="I1141" i="25"/>
  <c r="J1140" i="25"/>
  <c r="I1140" i="25"/>
  <c r="J1139" i="25"/>
  <c r="I1139" i="25"/>
  <c r="I1138" i="25"/>
  <c r="I1137" i="25"/>
  <c r="I1136" i="25"/>
  <c r="I1135" i="25"/>
  <c r="I1134" i="25"/>
  <c r="I1133" i="25"/>
  <c r="I1132" i="25"/>
  <c r="I1131" i="25"/>
  <c r="I1130" i="25"/>
  <c r="I1129" i="25"/>
  <c r="I1128" i="25"/>
  <c r="J1127" i="25"/>
  <c r="I1127" i="25"/>
  <c r="J1126" i="25"/>
  <c r="I1126" i="25"/>
  <c r="J1125" i="25"/>
  <c r="I1125" i="25"/>
  <c r="J1124" i="25"/>
  <c r="I1124" i="25"/>
  <c r="J1123" i="25"/>
  <c r="I1123" i="25"/>
  <c r="I1122" i="25"/>
  <c r="I1121" i="25"/>
  <c r="I1120" i="25"/>
  <c r="I1119" i="25"/>
  <c r="I1118" i="25"/>
  <c r="I1117" i="25"/>
  <c r="I1116" i="25"/>
  <c r="I1115" i="25"/>
  <c r="I1114" i="25"/>
  <c r="I1113" i="25"/>
  <c r="I1112" i="25"/>
  <c r="J1111" i="25"/>
  <c r="I1111" i="25"/>
  <c r="J1110" i="25"/>
  <c r="I1110" i="25"/>
  <c r="I1109" i="25"/>
  <c r="J1108" i="25"/>
  <c r="I1108" i="25"/>
  <c r="K1108" i="25" s="1"/>
  <c r="J1107" i="25"/>
  <c r="I1107" i="25"/>
  <c r="I1106" i="25"/>
  <c r="I1105" i="25"/>
  <c r="I1104" i="25"/>
  <c r="I1103" i="25"/>
  <c r="I1102" i="25"/>
  <c r="I1101" i="25"/>
  <c r="I1100" i="25"/>
  <c r="I1099" i="25"/>
  <c r="I1098" i="25"/>
  <c r="I1097" i="25"/>
  <c r="I1096" i="25"/>
  <c r="J1095" i="25"/>
  <c r="I1095" i="25"/>
  <c r="K1095" i="25" s="1"/>
  <c r="J1094" i="25"/>
  <c r="I1094" i="25"/>
  <c r="J1093" i="25"/>
  <c r="I1093" i="25"/>
  <c r="J1092" i="25"/>
  <c r="I1092" i="25"/>
  <c r="J1091" i="25"/>
  <c r="I1091" i="25"/>
  <c r="I1090" i="25"/>
  <c r="I1089" i="25"/>
  <c r="I1088" i="25"/>
  <c r="I1087" i="25"/>
  <c r="I1086" i="25"/>
  <c r="I1085" i="25"/>
  <c r="I1084" i="25"/>
  <c r="I1083" i="25"/>
  <c r="I1082" i="25"/>
  <c r="I1081" i="25"/>
  <c r="I1080" i="25"/>
  <c r="J1079" i="25"/>
  <c r="I1079" i="25"/>
  <c r="J1078" i="25"/>
  <c r="I1078" i="25"/>
  <c r="K1078" i="25" s="1"/>
  <c r="J1077" i="25"/>
  <c r="I1077" i="25"/>
  <c r="J1076" i="25"/>
  <c r="I1076" i="25"/>
  <c r="J1075" i="25"/>
  <c r="I1075" i="25"/>
  <c r="K1075" i="25" s="1"/>
  <c r="I1074" i="25"/>
  <c r="I1073" i="25"/>
  <c r="I1072" i="25"/>
  <c r="I1071" i="25"/>
  <c r="I1070" i="25"/>
  <c r="I1069" i="25"/>
  <c r="I1068" i="25"/>
  <c r="I1067" i="25"/>
  <c r="I1066" i="25"/>
  <c r="I1065" i="25"/>
  <c r="I1064" i="25"/>
  <c r="J1063" i="25"/>
  <c r="I1063" i="25"/>
  <c r="K1063" i="25" s="1"/>
  <c r="J1062" i="25"/>
  <c r="I1062" i="25"/>
  <c r="K1062" i="25" s="1"/>
  <c r="J1061" i="25"/>
  <c r="I1061" i="25"/>
  <c r="J1060" i="25"/>
  <c r="I1060" i="25"/>
  <c r="J1059" i="25"/>
  <c r="I1059" i="25"/>
  <c r="K1059" i="25" s="1"/>
  <c r="I1058" i="25"/>
  <c r="I1057" i="25"/>
  <c r="I1056" i="25"/>
  <c r="I1055" i="25"/>
  <c r="I1054" i="25"/>
  <c r="I1053" i="25"/>
  <c r="I1052" i="25"/>
  <c r="I1051" i="25"/>
  <c r="I1050" i="25"/>
  <c r="I1049" i="25"/>
  <c r="I1048" i="25"/>
  <c r="J1047" i="25"/>
  <c r="I1047" i="25"/>
  <c r="J1046" i="25"/>
  <c r="I1046" i="25"/>
  <c r="J1045" i="25"/>
  <c r="I1045" i="25"/>
  <c r="J1044" i="25"/>
  <c r="I1044" i="25"/>
  <c r="J1043" i="25"/>
  <c r="I1043" i="25"/>
  <c r="I1042" i="25"/>
  <c r="I1041" i="25"/>
  <c r="I1040" i="25"/>
  <c r="I1039" i="25"/>
  <c r="I1038" i="25"/>
  <c r="I1037" i="25"/>
  <c r="I1036" i="25"/>
  <c r="I1035" i="25"/>
  <c r="I1034" i="25"/>
  <c r="I1033" i="25"/>
  <c r="I1032" i="25"/>
  <c r="J1031" i="25"/>
  <c r="I1031" i="25"/>
  <c r="K1031" i="25" s="1"/>
  <c r="J1030" i="25"/>
  <c r="I1030" i="25"/>
  <c r="J1029" i="25"/>
  <c r="I1029" i="25"/>
  <c r="J1028" i="25"/>
  <c r="I1028" i="25"/>
  <c r="K1028" i="25" s="1"/>
  <c r="J1027" i="25"/>
  <c r="I1027" i="25"/>
  <c r="I1026" i="25"/>
  <c r="I1025" i="25"/>
  <c r="I1024" i="25"/>
  <c r="I1023" i="25"/>
  <c r="I1022" i="25"/>
  <c r="I1021" i="25"/>
  <c r="I1020" i="25"/>
  <c r="I1019" i="25"/>
  <c r="I1018" i="25"/>
  <c r="I1017" i="25"/>
  <c r="I1016" i="25"/>
  <c r="J1015" i="25"/>
  <c r="I1015" i="25"/>
  <c r="K1015" i="25" s="1"/>
  <c r="J1014" i="25"/>
  <c r="I1014" i="25"/>
  <c r="J1013" i="25"/>
  <c r="I1013" i="25"/>
  <c r="J1012" i="25"/>
  <c r="I1012" i="25"/>
  <c r="J1011" i="25"/>
  <c r="I1011" i="25"/>
  <c r="I1010" i="25"/>
  <c r="I1009" i="25"/>
  <c r="I1008" i="25"/>
  <c r="I1007" i="25"/>
  <c r="I1006" i="25"/>
  <c r="I1005" i="25"/>
  <c r="I1004" i="25"/>
  <c r="I1003" i="25"/>
  <c r="I1002" i="25"/>
  <c r="I1001" i="25"/>
  <c r="I1000" i="25"/>
  <c r="J999" i="25"/>
  <c r="I999" i="25"/>
  <c r="J998" i="25"/>
  <c r="I998" i="25"/>
  <c r="J997" i="25"/>
  <c r="I997" i="25"/>
  <c r="J996" i="25"/>
  <c r="I996" i="25"/>
  <c r="J995" i="25"/>
  <c r="I995" i="25"/>
  <c r="K995" i="25" s="1"/>
  <c r="I994" i="25"/>
  <c r="I993" i="25"/>
  <c r="I992" i="25"/>
  <c r="I991" i="25"/>
  <c r="I990" i="25"/>
  <c r="I989" i="25"/>
  <c r="I988" i="25"/>
  <c r="I987" i="25"/>
  <c r="I986" i="25"/>
  <c r="I985" i="25"/>
  <c r="I984" i="25"/>
  <c r="J983" i="25"/>
  <c r="I983" i="25"/>
  <c r="J982" i="25"/>
  <c r="I982" i="25"/>
  <c r="J981" i="25"/>
  <c r="I981" i="25"/>
  <c r="J980" i="25"/>
  <c r="I980" i="25"/>
  <c r="K980" i="25" s="1"/>
  <c r="J979" i="25"/>
  <c r="I979" i="25"/>
  <c r="K979" i="25" s="1"/>
  <c r="I978" i="25"/>
  <c r="I977" i="25"/>
  <c r="I976" i="25"/>
  <c r="I975" i="25"/>
  <c r="I974" i="25"/>
  <c r="I973" i="25"/>
  <c r="I972" i="25"/>
  <c r="I971" i="25"/>
  <c r="I970" i="25"/>
  <c r="I969" i="25"/>
  <c r="I968" i="25"/>
  <c r="J967" i="25"/>
  <c r="I967" i="25"/>
  <c r="J966" i="25"/>
  <c r="I966" i="25"/>
  <c r="J965" i="25"/>
  <c r="I965" i="25"/>
  <c r="J964" i="25"/>
  <c r="I964" i="25"/>
  <c r="J963" i="25"/>
  <c r="I963" i="25"/>
  <c r="K963" i="25" s="1"/>
  <c r="I962" i="25"/>
  <c r="I961" i="25"/>
  <c r="I960" i="25"/>
  <c r="I959" i="25"/>
  <c r="I958" i="25"/>
  <c r="I957" i="25"/>
  <c r="I956" i="25"/>
  <c r="I955" i="25"/>
  <c r="I954" i="25"/>
  <c r="I953" i="25"/>
  <c r="I952" i="25"/>
  <c r="J951" i="25"/>
  <c r="I951" i="25"/>
  <c r="K951" i="25" s="1"/>
  <c r="J950" i="25"/>
  <c r="I950" i="25"/>
  <c r="J949" i="25"/>
  <c r="I949" i="25"/>
  <c r="J948" i="25"/>
  <c r="I948" i="25"/>
  <c r="J947" i="25"/>
  <c r="I947" i="25"/>
  <c r="I946" i="25"/>
  <c r="I945" i="25"/>
  <c r="I944" i="25"/>
  <c r="I943" i="25"/>
  <c r="I942" i="25"/>
  <c r="I941" i="25"/>
  <c r="I940" i="25"/>
  <c r="I939" i="25"/>
  <c r="I938" i="25"/>
  <c r="I937" i="25"/>
  <c r="I936" i="25"/>
  <c r="J935" i="25"/>
  <c r="I935" i="25"/>
  <c r="J934" i="25"/>
  <c r="I934" i="25"/>
  <c r="J933" i="25"/>
  <c r="I933" i="25"/>
  <c r="K933" i="25" s="1"/>
  <c r="J932" i="25"/>
  <c r="I932" i="25"/>
  <c r="J931" i="25"/>
  <c r="I931" i="25"/>
  <c r="K931" i="25" s="1"/>
  <c r="I930" i="25"/>
  <c r="I929" i="25"/>
  <c r="I928" i="25"/>
  <c r="I927" i="25"/>
  <c r="I926" i="25"/>
  <c r="I925" i="25"/>
  <c r="I924" i="25"/>
  <c r="I923" i="25"/>
  <c r="I922" i="25"/>
  <c r="I921" i="25"/>
  <c r="I920" i="25"/>
  <c r="J919" i="25"/>
  <c r="I919" i="25"/>
  <c r="J918" i="25"/>
  <c r="I918" i="25"/>
  <c r="I917" i="25"/>
  <c r="J916" i="25"/>
  <c r="I916" i="25"/>
  <c r="J915" i="25"/>
  <c r="I915" i="25"/>
  <c r="I914" i="25"/>
  <c r="I913" i="25"/>
  <c r="I912" i="25"/>
  <c r="I911" i="25"/>
  <c r="I910" i="25"/>
  <c r="I909" i="25"/>
  <c r="I908" i="25"/>
  <c r="I907" i="25"/>
  <c r="I906" i="25"/>
  <c r="I905" i="25"/>
  <c r="I904" i="25"/>
  <c r="J903" i="25"/>
  <c r="I903" i="25"/>
  <c r="J902" i="25"/>
  <c r="I902" i="25"/>
  <c r="K902" i="25" s="1"/>
  <c r="J901" i="25"/>
  <c r="I901" i="25"/>
  <c r="K901" i="25" s="1"/>
  <c r="J900" i="25"/>
  <c r="I900" i="25"/>
  <c r="J899" i="25"/>
  <c r="I899" i="25"/>
  <c r="I898" i="25"/>
  <c r="I897" i="25"/>
  <c r="I896" i="25"/>
  <c r="I895" i="25"/>
  <c r="I894" i="25"/>
  <c r="I893" i="25"/>
  <c r="I892" i="25"/>
  <c r="I891" i="25"/>
  <c r="I890" i="25"/>
  <c r="I889" i="25"/>
  <c r="I888" i="25"/>
  <c r="J887" i="25"/>
  <c r="I887" i="25"/>
  <c r="J886" i="25"/>
  <c r="I886" i="25"/>
  <c r="I885" i="25"/>
  <c r="J884" i="25"/>
  <c r="I884" i="25"/>
  <c r="J883" i="25"/>
  <c r="I883" i="25"/>
  <c r="I882" i="25"/>
  <c r="I881" i="25"/>
  <c r="I880" i="25"/>
  <c r="I879" i="25"/>
  <c r="I878" i="25"/>
  <c r="I877" i="25"/>
  <c r="I876" i="25"/>
  <c r="I875" i="25"/>
  <c r="I874" i="25"/>
  <c r="I873" i="25"/>
  <c r="I872" i="25"/>
  <c r="J871" i="25"/>
  <c r="I871" i="25"/>
  <c r="J870" i="25"/>
  <c r="I870" i="25"/>
  <c r="J869" i="25"/>
  <c r="I869" i="25"/>
  <c r="J868" i="25"/>
  <c r="I868" i="25"/>
  <c r="J867" i="25"/>
  <c r="I867" i="25"/>
  <c r="I866" i="25"/>
  <c r="I865" i="25"/>
  <c r="I864" i="25"/>
  <c r="I863" i="25"/>
  <c r="I862" i="25"/>
  <c r="I861" i="25"/>
  <c r="I860" i="25"/>
  <c r="I859" i="25"/>
  <c r="I858" i="25"/>
  <c r="I857" i="25"/>
  <c r="I856" i="25"/>
  <c r="J855" i="25"/>
  <c r="I855" i="25"/>
  <c r="J854" i="25"/>
  <c r="I854" i="25"/>
  <c r="J853" i="25"/>
  <c r="I853" i="25"/>
  <c r="J852" i="25"/>
  <c r="I852" i="25"/>
  <c r="J851" i="25"/>
  <c r="I851" i="25"/>
  <c r="I850" i="25"/>
  <c r="I849" i="25"/>
  <c r="I848" i="25"/>
  <c r="I847" i="25"/>
  <c r="I846" i="25"/>
  <c r="I845" i="25"/>
  <c r="I844" i="25"/>
  <c r="I843" i="25"/>
  <c r="I842" i="25"/>
  <c r="I841" i="25"/>
  <c r="I840" i="25"/>
  <c r="J839" i="25"/>
  <c r="I839" i="25"/>
  <c r="J838" i="25"/>
  <c r="I838" i="25"/>
  <c r="J837" i="25"/>
  <c r="I837" i="25"/>
  <c r="J836" i="25"/>
  <c r="I836" i="25"/>
  <c r="K836" i="25" s="1"/>
  <c r="J835" i="25"/>
  <c r="I835" i="25"/>
  <c r="I834" i="25"/>
  <c r="I833" i="25"/>
  <c r="I832" i="25"/>
  <c r="I831" i="25"/>
  <c r="I830" i="25"/>
  <c r="I829" i="25"/>
  <c r="I828" i="25"/>
  <c r="I827" i="25"/>
  <c r="I826" i="25"/>
  <c r="I825" i="25"/>
  <c r="I824" i="25"/>
  <c r="J823" i="25"/>
  <c r="I823" i="25"/>
  <c r="J822" i="25"/>
  <c r="I822" i="25"/>
  <c r="J821" i="25"/>
  <c r="I821" i="25"/>
  <c r="J820" i="25"/>
  <c r="I820" i="25"/>
  <c r="J819" i="25"/>
  <c r="I819" i="25"/>
  <c r="I818" i="25"/>
  <c r="I817" i="25"/>
  <c r="I816" i="25"/>
  <c r="I815" i="25"/>
  <c r="I814" i="25"/>
  <c r="I813" i="25"/>
  <c r="I812" i="25"/>
  <c r="I811" i="25"/>
  <c r="I810" i="25"/>
  <c r="I809" i="25"/>
  <c r="I808" i="25"/>
  <c r="J807" i="25"/>
  <c r="I807" i="25"/>
  <c r="J806" i="25"/>
  <c r="I806" i="25"/>
  <c r="I805" i="25"/>
  <c r="J804" i="25"/>
  <c r="I804" i="25"/>
  <c r="J803" i="25"/>
  <c r="I803" i="25"/>
  <c r="I802" i="25"/>
  <c r="I801" i="25"/>
  <c r="I800" i="25"/>
  <c r="I799" i="25"/>
  <c r="I798" i="25"/>
  <c r="I797" i="25"/>
  <c r="I796" i="25"/>
  <c r="I795" i="25"/>
  <c r="I794" i="25"/>
  <c r="I793" i="25"/>
  <c r="I792" i="25"/>
  <c r="J791" i="25"/>
  <c r="I791" i="25"/>
  <c r="J790" i="25"/>
  <c r="I790" i="25"/>
  <c r="J789" i="25"/>
  <c r="I789" i="25"/>
  <c r="J788" i="25"/>
  <c r="I788" i="25"/>
  <c r="K788" i="25" s="1"/>
  <c r="J787" i="25"/>
  <c r="I787" i="25"/>
  <c r="I786" i="25"/>
  <c r="I785" i="25"/>
  <c r="I784" i="25"/>
  <c r="I783" i="25"/>
  <c r="I782" i="25"/>
  <c r="I781" i="25"/>
  <c r="I780" i="25"/>
  <c r="I779" i="25"/>
  <c r="I778" i="25"/>
  <c r="J777" i="25"/>
  <c r="I777" i="25"/>
  <c r="I776" i="25"/>
  <c r="J775" i="25"/>
  <c r="I775" i="25"/>
  <c r="J774" i="25"/>
  <c r="I774" i="25"/>
  <c r="I773" i="25"/>
  <c r="J772" i="25"/>
  <c r="I772" i="25"/>
  <c r="K772" i="25" s="1"/>
  <c r="J771" i="25"/>
  <c r="I771" i="25"/>
  <c r="I770" i="25"/>
  <c r="I769" i="25"/>
  <c r="I768" i="25"/>
  <c r="I767" i="25"/>
  <c r="I766" i="25"/>
  <c r="I765" i="25"/>
  <c r="I764" i="25"/>
  <c r="I763" i="25"/>
  <c r="I762" i="25"/>
  <c r="I761" i="25"/>
  <c r="I760" i="25"/>
  <c r="J759" i="25"/>
  <c r="I759" i="25"/>
  <c r="K759" i="25" s="1"/>
  <c r="J758" i="25"/>
  <c r="I758" i="25"/>
  <c r="J757" i="25"/>
  <c r="I757" i="25"/>
  <c r="J756" i="25"/>
  <c r="I756" i="25"/>
  <c r="K756" i="25" s="1"/>
  <c r="J755" i="25"/>
  <c r="I755" i="25"/>
  <c r="I754" i="25"/>
  <c r="I753" i="25"/>
  <c r="I752" i="25"/>
  <c r="I751" i="25"/>
  <c r="I750" i="25"/>
  <c r="I749" i="25"/>
  <c r="I748" i="25"/>
  <c r="I747" i="25"/>
  <c r="I746" i="25"/>
  <c r="I745" i="25"/>
  <c r="I744" i="25"/>
  <c r="J743" i="25"/>
  <c r="I743" i="25"/>
  <c r="J742" i="25"/>
  <c r="I742" i="25"/>
  <c r="J741" i="25"/>
  <c r="I741" i="25"/>
  <c r="J740" i="25"/>
  <c r="I740" i="25"/>
  <c r="J739" i="25"/>
  <c r="I739" i="25"/>
  <c r="I738" i="25"/>
  <c r="I737" i="25"/>
  <c r="I736" i="25"/>
  <c r="I735" i="25"/>
  <c r="I734" i="25"/>
  <c r="I733" i="25"/>
  <c r="I732" i="25"/>
  <c r="I731" i="25"/>
  <c r="I730" i="25"/>
  <c r="I729" i="25"/>
  <c r="I728" i="25"/>
  <c r="J727" i="25"/>
  <c r="I727" i="25"/>
  <c r="J726" i="25"/>
  <c r="I726" i="25"/>
  <c r="K726" i="25" s="1"/>
  <c r="J725" i="25"/>
  <c r="I725" i="25"/>
  <c r="J724" i="25"/>
  <c r="I724" i="25"/>
  <c r="J723" i="25"/>
  <c r="I723" i="25"/>
  <c r="K723" i="25" s="1"/>
  <c r="I722" i="25"/>
  <c r="I721" i="25"/>
  <c r="I720" i="25"/>
  <c r="I719" i="25"/>
  <c r="I718" i="25"/>
  <c r="I717" i="25"/>
  <c r="I716" i="25"/>
  <c r="I715" i="25"/>
  <c r="I714" i="25"/>
  <c r="I713" i="25"/>
  <c r="I712" i="25"/>
  <c r="J711" i="25"/>
  <c r="I711" i="25"/>
  <c r="K711" i="25" s="1"/>
  <c r="J710" i="25"/>
  <c r="I710" i="25"/>
  <c r="J709" i="25"/>
  <c r="I709" i="25"/>
  <c r="K709" i="25" s="1"/>
  <c r="J708" i="25"/>
  <c r="I708" i="25"/>
  <c r="K708" i="25" s="1"/>
  <c r="J707" i="25"/>
  <c r="I707" i="25"/>
  <c r="K707" i="25" s="1"/>
  <c r="I706" i="25"/>
  <c r="I705" i="25"/>
  <c r="I704" i="25"/>
  <c r="I703" i="25"/>
  <c r="I702" i="25"/>
  <c r="I701" i="25"/>
  <c r="I700" i="25"/>
  <c r="I699" i="25"/>
  <c r="I698" i="25"/>
  <c r="I697" i="25"/>
  <c r="I696" i="25"/>
  <c r="J695" i="25"/>
  <c r="I695" i="25"/>
  <c r="J694" i="25"/>
  <c r="I694" i="25"/>
  <c r="J693" i="25"/>
  <c r="I693" i="25"/>
  <c r="J692" i="25"/>
  <c r="I692" i="25"/>
  <c r="J691" i="25"/>
  <c r="I691" i="25"/>
  <c r="I690" i="25"/>
  <c r="I689" i="25"/>
  <c r="I688" i="25"/>
  <c r="I687" i="25"/>
  <c r="I686" i="25"/>
  <c r="I685" i="25"/>
  <c r="I684" i="25"/>
  <c r="I683" i="25"/>
  <c r="I682" i="25"/>
  <c r="I681" i="25"/>
  <c r="I680" i="25"/>
  <c r="J679" i="25"/>
  <c r="I679" i="25"/>
  <c r="K679" i="25" s="1"/>
  <c r="J678" i="25"/>
  <c r="I678" i="25"/>
  <c r="J677" i="25"/>
  <c r="I677" i="25"/>
  <c r="K677" i="25" s="1"/>
  <c r="J676" i="25"/>
  <c r="I676" i="25"/>
  <c r="J675" i="25"/>
  <c r="I675" i="25"/>
  <c r="I674" i="25"/>
  <c r="I673" i="25"/>
  <c r="I672" i="25"/>
  <c r="I671" i="25"/>
  <c r="I670" i="25"/>
  <c r="I669" i="25"/>
  <c r="I668" i="25"/>
  <c r="I667" i="25"/>
  <c r="I666" i="25"/>
  <c r="I665" i="25"/>
  <c r="I664" i="25"/>
  <c r="J663" i="25"/>
  <c r="I663" i="25"/>
  <c r="J662" i="25"/>
  <c r="I662" i="25"/>
  <c r="J661" i="25"/>
  <c r="I661" i="25"/>
  <c r="K661" i="25" s="1"/>
  <c r="J660" i="25"/>
  <c r="I660" i="25"/>
  <c r="J659" i="25"/>
  <c r="I659" i="25"/>
  <c r="I658" i="25"/>
  <c r="I657" i="25"/>
  <c r="I656" i="25"/>
  <c r="I655" i="25"/>
  <c r="I654" i="25"/>
  <c r="I653" i="25"/>
  <c r="I652" i="25"/>
  <c r="I651" i="25"/>
  <c r="I650" i="25"/>
  <c r="I649" i="25"/>
  <c r="I648" i="25"/>
  <c r="J647" i="25"/>
  <c r="I647" i="25"/>
  <c r="K647" i="25" s="1"/>
  <c r="J646" i="25"/>
  <c r="I646" i="25"/>
  <c r="K646" i="25" s="1"/>
  <c r="J645" i="25"/>
  <c r="I645" i="25"/>
  <c r="J644" i="25"/>
  <c r="I644" i="25"/>
  <c r="K644" i="25" s="1"/>
  <c r="J643" i="25"/>
  <c r="I643" i="25"/>
  <c r="K643" i="25" s="1"/>
  <c r="I642" i="25"/>
  <c r="I641" i="25"/>
  <c r="I640" i="25"/>
  <c r="I639" i="25"/>
  <c r="I638" i="25"/>
  <c r="I637" i="25"/>
  <c r="I636" i="25"/>
  <c r="I635" i="25"/>
  <c r="I634" i="25"/>
  <c r="I633" i="25"/>
  <c r="I632" i="25"/>
  <c r="J631" i="25"/>
  <c r="I631" i="25"/>
  <c r="J630" i="25"/>
  <c r="I630" i="25"/>
  <c r="J629" i="25"/>
  <c r="I629" i="25"/>
  <c r="J628" i="25"/>
  <c r="I628" i="25"/>
  <c r="J627" i="25"/>
  <c r="I627" i="25"/>
  <c r="K627" i="25" s="1"/>
  <c r="I626" i="25"/>
  <c r="I625" i="25"/>
  <c r="I624" i="25"/>
  <c r="I623" i="25"/>
  <c r="I622" i="25"/>
  <c r="I621" i="25"/>
  <c r="I620" i="25"/>
  <c r="I619" i="25"/>
  <c r="I618" i="25"/>
  <c r="J617" i="25"/>
  <c r="I617" i="25"/>
  <c r="I616" i="25"/>
  <c r="J615" i="25"/>
  <c r="I615" i="25"/>
  <c r="J614" i="25"/>
  <c r="I614" i="25"/>
  <c r="K614" i="25" s="1"/>
  <c r="J613" i="25"/>
  <c r="I613" i="25"/>
  <c r="K613" i="25" s="1"/>
  <c r="J612" i="25"/>
  <c r="I612" i="25"/>
  <c r="K612" i="25" s="1"/>
  <c r="J611" i="25"/>
  <c r="I611" i="25"/>
  <c r="I610" i="25"/>
  <c r="I609" i="25"/>
  <c r="I608" i="25"/>
  <c r="I607" i="25"/>
  <c r="I606" i="25"/>
  <c r="I605" i="25"/>
  <c r="I604" i="25"/>
  <c r="I603" i="25"/>
  <c r="I602" i="25"/>
  <c r="I601" i="25"/>
  <c r="I600" i="25"/>
  <c r="J599" i="25"/>
  <c r="I599" i="25"/>
  <c r="K599" i="25" s="1"/>
  <c r="J598" i="25"/>
  <c r="I598" i="25"/>
  <c r="J597" i="25"/>
  <c r="I597" i="25"/>
  <c r="J596" i="25"/>
  <c r="I596" i="25"/>
  <c r="J595" i="25"/>
  <c r="I595" i="25"/>
  <c r="I594" i="25"/>
  <c r="I593" i="25"/>
  <c r="I592" i="25"/>
  <c r="I591" i="25"/>
  <c r="I590" i="25"/>
  <c r="I589" i="25"/>
  <c r="I588" i="25"/>
  <c r="I587" i="25"/>
  <c r="I586" i="25"/>
  <c r="J585" i="25"/>
  <c r="I585" i="25"/>
  <c r="I584" i="25"/>
  <c r="J583" i="25"/>
  <c r="I583" i="25"/>
  <c r="J582" i="25"/>
  <c r="I582" i="25"/>
  <c r="J581" i="25"/>
  <c r="I581" i="25"/>
  <c r="J580" i="25"/>
  <c r="I580" i="25"/>
  <c r="J579" i="25"/>
  <c r="I579" i="25"/>
  <c r="K579" i="25" s="1"/>
  <c r="I578" i="25"/>
  <c r="I577" i="25"/>
  <c r="I576" i="25"/>
  <c r="I575" i="25"/>
  <c r="I574" i="25"/>
  <c r="I573" i="25"/>
  <c r="I572" i="25"/>
  <c r="I571" i="25"/>
  <c r="I570" i="25"/>
  <c r="I569" i="25"/>
  <c r="I568" i="25"/>
  <c r="J567" i="25"/>
  <c r="I567" i="25"/>
  <c r="J566" i="25"/>
  <c r="I566" i="25"/>
  <c r="J565" i="25"/>
  <c r="I565" i="25"/>
  <c r="J564" i="25"/>
  <c r="I564" i="25"/>
  <c r="J563" i="25"/>
  <c r="I563" i="25"/>
  <c r="I562" i="25"/>
  <c r="I561" i="25"/>
  <c r="I560" i="25"/>
  <c r="I559" i="25"/>
  <c r="I558" i="25"/>
  <c r="I557" i="25"/>
  <c r="I556" i="25"/>
  <c r="I555" i="25"/>
  <c r="I554" i="25"/>
  <c r="I553" i="25"/>
  <c r="I552" i="25"/>
  <c r="J551" i="25"/>
  <c r="I551" i="25"/>
  <c r="J550" i="25"/>
  <c r="I550" i="25"/>
  <c r="J549" i="25"/>
  <c r="I549" i="25"/>
  <c r="J548" i="25"/>
  <c r="I548" i="25"/>
  <c r="K548" i="25" s="1"/>
  <c r="J547" i="25"/>
  <c r="I547" i="25"/>
  <c r="I546" i="25"/>
  <c r="I545" i="25"/>
  <c r="I544" i="25"/>
  <c r="I543" i="25"/>
  <c r="I542" i="25"/>
  <c r="I541" i="25"/>
  <c r="I540" i="25"/>
  <c r="I539" i="25"/>
  <c r="I538" i="25"/>
  <c r="I537" i="25"/>
  <c r="I536" i="25"/>
  <c r="J535" i="25"/>
  <c r="I535" i="25"/>
  <c r="J534" i="25"/>
  <c r="I534" i="25"/>
  <c r="J533" i="25"/>
  <c r="I533" i="25"/>
  <c r="J532" i="25"/>
  <c r="I532" i="25"/>
  <c r="J531" i="25"/>
  <c r="I531" i="25"/>
  <c r="I530" i="25"/>
  <c r="I529" i="25"/>
  <c r="I528" i="25"/>
  <c r="I527" i="25"/>
  <c r="I526" i="25"/>
  <c r="I525" i="25"/>
  <c r="I524" i="25"/>
  <c r="I523" i="25"/>
  <c r="I522" i="25"/>
  <c r="I521" i="25"/>
  <c r="I520" i="25"/>
  <c r="J519" i="25"/>
  <c r="I519" i="25"/>
  <c r="J518" i="25"/>
  <c r="I518" i="25"/>
  <c r="J517" i="25"/>
  <c r="I517" i="25"/>
  <c r="K517" i="25" s="1"/>
  <c r="J516" i="25"/>
  <c r="I516" i="25"/>
  <c r="K516" i="25" s="1"/>
  <c r="J515" i="25"/>
  <c r="I515" i="25"/>
  <c r="I514" i="25"/>
  <c r="I513" i="25"/>
  <c r="I512" i="25"/>
  <c r="I511" i="25"/>
  <c r="I510" i="25"/>
  <c r="I509" i="25"/>
  <c r="I508" i="25"/>
  <c r="I507" i="25"/>
  <c r="I506" i="25"/>
  <c r="I505" i="25"/>
  <c r="I504" i="25"/>
  <c r="J503" i="25"/>
  <c r="I503" i="25"/>
  <c r="J502" i="25"/>
  <c r="I502" i="25"/>
  <c r="K502" i="25" s="1"/>
  <c r="J501" i="25"/>
  <c r="I501" i="25"/>
  <c r="J500" i="25"/>
  <c r="I500" i="25"/>
  <c r="J499" i="25"/>
  <c r="I499" i="25"/>
  <c r="I498" i="25"/>
  <c r="I497" i="25"/>
  <c r="I496" i="25"/>
  <c r="I495" i="25"/>
  <c r="I494" i="25"/>
  <c r="I493" i="25"/>
  <c r="I492" i="25"/>
  <c r="I491" i="25"/>
  <c r="I490" i="25"/>
  <c r="I489" i="25"/>
  <c r="I488" i="25"/>
  <c r="J487" i="25"/>
  <c r="I487" i="25"/>
  <c r="J486" i="25"/>
  <c r="I486" i="25"/>
  <c r="J485" i="25"/>
  <c r="I485" i="25"/>
  <c r="J484" i="25"/>
  <c r="I484" i="25"/>
  <c r="J483" i="25"/>
  <c r="I483" i="25"/>
  <c r="K483" i="25" s="1"/>
  <c r="I482" i="25"/>
  <c r="I481" i="25"/>
  <c r="I480" i="25"/>
  <c r="I479" i="25"/>
  <c r="I478" i="25"/>
  <c r="I477" i="25"/>
  <c r="I476" i="25"/>
  <c r="I475" i="25"/>
  <c r="I474" i="25"/>
  <c r="I473" i="25"/>
  <c r="I472" i="25"/>
  <c r="J471" i="25"/>
  <c r="I471" i="25"/>
  <c r="J470" i="25"/>
  <c r="I470" i="25"/>
  <c r="K470" i="25" s="1"/>
  <c r="J469" i="25"/>
  <c r="I469" i="25"/>
  <c r="J468" i="25"/>
  <c r="I468" i="25"/>
  <c r="J467" i="25"/>
  <c r="I467" i="25"/>
  <c r="I466" i="25"/>
  <c r="I465" i="25"/>
  <c r="I464" i="25"/>
  <c r="I463" i="25"/>
  <c r="I462" i="25"/>
  <c r="I461" i="25"/>
  <c r="I460" i="25"/>
  <c r="I459" i="25"/>
  <c r="I458" i="25"/>
  <c r="I457" i="25"/>
  <c r="I456" i="25"/>
  <c r="J455" i="25"/>
  <c r="I455" i="25"/>
  <c r="K455" i="25" s="1"/>
  <c r="J454" i="25"/>
  <c r="I454" i="25"/>
  <c r="J453" i="25"/>
  <c r="I453" i="25"/>
  <c r="J452" i="25"/>
  <c r="I452" i="25"/>
  <c r="J451" i="25"/>
  <c r="I451" i="25"/>
  <c r="K451" i="25" s="1"/>
  <c r="I450" i="25"/>
  <c r="I449" i="25"/>
  <c r="I448" i="25"/>
  <c r="I447" i="25"/>
  <c r="I446" i="25"/>
  <c r="I445" i="25"/>
  <c r="I444" i="25"/>
  <c r="I443" i="25"/>
  <c r="I442" i="25"/>
  <c r="I441" i="25"/>
  <c r="I440" i="25"/>
  <c r="J439" i="25"/>
  <c r="I439" i="25"/>
  <c r="J438" i="25"/>
  <c r="I438" i="25"/>
  <c r="J437" i="25"/>
  <c r="I437" i="25"/>
  <c r="J436" i="25"/>
  <c r="I436" i="25"/>
  <c r="J435" i="25"/>
  <c r="I435" i="25"/>
  <c r="I434" i="25"/>
  <c r="I433" i="25"/>
  <c r="I432" i="25"/>
  <c r="I431" i="25"/>
  <c r="I430" i="25"/>
  <c r="I429" i="25"/>
  <c r="I428" i="25"/>
  <c r="I427" i="25"/>
  <c r="I426" i="25"/>
  <c r="I425" i="25"/>
  <c r="I424" i="25"/>
  <c r="J423" i="25"/>
  <c r="I423" i="25"/>
  <c r="J422" i="25"/>
  <c r="I422" i="25"/>
  <c r="K422" i="25" s="1"/>
  <c r="J421" i="25"/>
  <c r="I421" i="25"/>
  <c r="J420" i="25"/>
  <c r="I420" i="25"/>
  <c r="J419" i="25"/>
  <c r="I419" i="25"/>
  <c r="I418" i="25"/>
  <c r="I417" i="25"/>
  <c r="I416" i="25"/>
  <c r="I415" i="25"/>
  <c r="I414" i="25"/>
  <c r="I413" i="25"/>
  <c r="I412" i="25"/>
  <c r="I411" i="25"/>
  <c r="I410" i="25"/>
  <c r="I409" i="25"/>
  <c r="I408" i="25"/>
  <c r="J407" i="25"/>
  <c r="I407" i="25"/>
  <c r="J406" i="25"/>
  <c r="I406" i="25"/>
  <c r="J405" i="25"/>
  <c r="I405" i="25"/>
  <c r="K405" i="25" s="1"/>
  <c r="J404" i="25"/>
  <c r="I404" i="25"/>
  <c r="J403" i="25"/>
  <c r="I403" i="25"/>
  <c r="I402" i="25"/>
  <c r="I401" i="25"/>
  <c r="I400" i="25"/>
  <c r="I399" i="25"/>
  <c r="I398" i="25"/>
  <c r="I397" i="25"/>
  <c r="I396" i="25"/>
  <c r="I395" i="25"/>
  <c r="I394" i="25"/>
  <c r="I393" i="25"/>
  <c r="I392" i="25"/>
  <c r="J391" i="25"/>
  <c r="I391" i="25"/>
  <c r="J390" i="25"/>
  <c r="I390" i="25"/>
  <c r="K390" i="25" s="1"/>
  <c r="J389" i="25"/>
  <c r="I389" i="25"/>
  <c r="J388" i="25"/>
  <c r="I388" i="25"/>
  <c r="J387" i="25"/>
  <c r="I387" i="25"/>
  <c r="I386" i="25"/>
  <c r="I385" i="25"/>
  <c r="I384" i="25"/>
  <c r="I383" i="25"/>
  <c r="I382" i="25"/>
  <c r="I381" i="25"/>
  <c r="I380" i="25"/>
  <c r="I379" i="25"/>
  <c r="I378" i="25"/>
  <c r="I377" i="25"/>
  <c r="I376" i="25"/>
  <c r="J375" i="25"/>
  <c r="I375" i="25"/>
  <c r="J374" i="25"/>
  <c r="I374" i="25"/>
  <c r="J373" i="25"/>
  <c r="I373" i="25"/>
  <c r="K373" i="25" s="1"/>
  <c r="J372" i="25"/>
  <c r="I372" i="25"/>
  <c r="J371" i="25"/>
  <c r="I371" i="25"/>
  <c r="I370" i="25"/>
  <c r="I369" i="25"/>
  <c r="I368" i="25"/>
  <c r="I367" i="25"/>
  <c r="I366" i="25"/>
  <c r="I365" i="25"/>
  <c r="I364" i="25"/>
  <c r="I363" i="25"/>
  <c r="I362" i="25"/>
  <c r="I361" i="25"/>
  <c r="I360" i="25"/>
  <c r="J359" i="25"/>
  <c r="I359" i="25"/>
  <c r="J358" i="25"/>
  <c r="I358" i="25"/>
  <c r="J357" i="25"/>
  <c r="I357" i="25"/>
  <c r="J356" i="25"/>
  <c r="I356" i="25"/>
  <c r="J355" i="25"/>
  <c r="I355" i="25"/>
  <c r="K355" i="25" s="1"/>
  <c r="I354" i="25"/>
  <c r="I353" i="25"/>
  <c r="I352" i="25"/>
  <c r="I351" i="25"/>
  <c r="I350" i="25"/>
  <c r="I349" i="25"/>
  <c r="I348" i="25"/>
  <c r="I347" i="25"/>
  <c r="I346" i="25"/>
  <c r="I345" i="25"/>
  <c r="I344" i="25"/>
  <c r="J343" i="25"/>
  <c r="I343" i="25"/>
  <c r="J342" i="25"/>
  <c r="I342" i="25"/>
  <c r="J341" i="25"/>
  <c r="I341" i="25"/>
  <c r="J340" i="25"/>
  <c r="I340" i="25"/>
  <c r="J339" i="25"/>
  <c r="I339" i="25"/>
  <c r="I338" i="25"/>
  <c r="I337" i="25"/>
  <c r="I336" i="25"/>
  <c r="I335" i="25"/>
  <c r="I334" i="25"/>
  <c r="I333" i="25"/>
  <c r="I332" i="25"/>
  <c r="I331" i="25"/>
  <c r="I330" i="25"/>
  <c r="I329" i="25"/>
  <c r="I328" i="25"/>
  <c r="J327" i="25"/>
  <c r="I327" i="25"/>
  <c r="J326" i="25"/>
  <c r="I326" i="25"/>
  <c r="J325" i="25"/>
  <c r="I325" i="25"/>
  <c r="J324" i="25"/>
  <c r="I324" i="25"/>
  <c r="J323" i="25"/>
  <c r="I323" i="25"/>
  <c r="I322" i="25"/>
  <c r="I321" i="25"/>
  <c r="I320" i="25"/>
  <c r="I319" i="25"/>
  <c r="I318" i="25"/>
  <c r="I317" i="25"/>
  <c r="I316" i="25"/>
  <c r="I315" i="25"/>
  <c r="I314" i="25"/>
  <c r="I313" i="25"/>
  <c r="I312" i="25"/>
  <c r="J311" i="25"/>
  <c r="I311" i="25"/>
  <c r="J310" i="25"/>
  <c r="I310" i="25"/>
  <c r="J309" i="25"/>
  <c r="I309" i="25"/>
  <c r="J308" i="25"/>
  <c r="I308" i="25"/>
  <c r="K308" i="25" s="1"/>
  <c r="J307" i="25"/>
  <c r="I307" i="25"/>
  <c r="K307" i="25" s="1"/>
  <c r="I306" i="25"/>
  <c r="I305" i="25"/>
  <c r="I304" i="25"/>
  <c r="I303" i="25"/>
  <c r="I302" i="25"/>
  <c r="I301" i="25"/>
  <c r="I300" i="25"/>
  <c r="I299" i="25"/>
  <c r="I298" i="25"/>
  <c r="I297" i="25"/>
  <c r="I296" i="25"/>
  <c r="J295" i="25"/>
  <c r="I295" i="25"/>
  <c r="K295" i="25" s="1"/>
  <c r="J294" i="25"/>
  <c r="I294" i="25"/>
  <c r="K294" i="25" s="1"/>
  <c r="J293" i="25"/>
  <c r="I293" i="25"/>
  <c r="J292" i="25"/>
  <c r="I292" i="25"/>
  <c r="J291" i="25"/>
  <c r="I291" i="25"/>
  <c r="I290" i="25"/>
  <c r="I289" i="25"/>
  <c r="I288" i="25"/>
  <c r="I287" i="25"/>
  <c r="I286" i="25"/>
  <c r="I285" i="25"/>
  <c r="I284" i="25"/>
  <c r="I283" i="25"/>
  <c r="I282" i="25"/>
  <c r="I281" i="25"/>
  <c r="I280" i="25"/>
  <c r="J279" i="25"/>
  <c r="I279" i="25"/>
  <c r="J278" i="25"/>
  <c r="I278" i="25"/>
  <c r="J277" i="25"/>
  <c r="I277" i="25"/>
  <c r="J276" i="25"/>
  <c r="I276" i="25"/>
  <c r="K276" i="25" s="1"/>
  <c r="J275" i="25"/>
  <c r="I275" i="25"/>
  <c r="K275" i="25" s="1"/>
  <c r="I274" i="25"/>
  <c r="I273" i="25"/>
  <c r="I272" i="25"/>
  <c r="I271" i="25"/>
  <c r="I270" i="25"/>
  <c r="I269" i="25"/>
  <c r="I268" i="25"/>
  <c r="I267" i="25"/>
  <c r="I266" i="25"/>
  <c r="I265" i="25"/>
  <c r="I264" i="25"/>
  <c r="J263" i="25"/>
  <c r="I263" i="25"/>
  <c r="K263" i="25" s="1"/>
  <c r="J262" i="25"/>
  <c r="I262" i="25"/>
  <c r="J261" i="25"/>
  <c r="I261" i="25"/>
  <c r="J260" i="25"/>
  <c r="I260" i="25"/>
  <c r="J259" i="25"/>
  <c r="I259" i="25"/>
  <c r="I258" i="25"/>
  <c r="I257" i="25"/>
  <c r="I256" i="25"/>
  <c r="I255" i="25"/>
  <c r="I254" i="25"/>
  <c r="I253" i="25"/>
  <c r="I252" i="25"/>
  <c r="I251" i="25"/>
  <c r="I250" i="25"/>
  <c r="I249" i="25"/>
  <c r="I248" i="25"/>
  <c r="J247" i="25"/>
  <c r="I247" i="25"/>
  <c r="J246" i="25"/>
  <c r="I246" i="25"/>
  <c r="J245" i="25"/>
  <c r="I245" i="25"/>
  <c r="J244" i="25"/>
  <c r="I244" i="25"/>
  <c r="J243" i="25"/>
  <c r="I243" i="25"/>
  <c r="I242" i="25"/>
  <c r="I241" i="25"/>
  <c r="I240" i="25"/>
  <c r="I239" i="25"/>
  <c r="I238" i="25"/>
  <c r="I237" i="25"/>
  <c r="I236" i="25"/>
  <c r="I235" i="25"/>
  <c r="I234" i="25"/>
  <c r="I233" i="25"/>
  <c r="I232" i="25"/>
  <c r="J231" i="25"/>
  <c r="I231" i="25"/>
  <c r="K231" i="25" s="1"/>
  <c r="J230" i="25"/>
  <c r="I230" i="25"/>
  <c r="J229" i="25"/>
  <c r="I229" i="25"/>
  <c r="J228" i="25"/>
  <c r="I228" i="25"/>
  <c r="J227" i="25"/>
  <c r="I227" i="25"/>
  <c r="I226" i="25"/>
  <c r="I225" i="25"/>
  <c r="I224" i="25"/>
  <c r="I223" i="25"/>
  <c r="I222" i="25"/>
  <c r="I221" i="25"/>
  <c r="I220" i="25"/>
  <c r="I219" i="25"/>
  <c r="I218" i="25"/>
  <c r="I217" i="25"/>
  <c r="I216" i="25"/>
  <c r="J215" i="25"/>
  <c r="I215" i="25"/>
  <c r="J214" i="25"/>
  <c r="I214" i="25"/>
  <c r="K214" i="25" s="1"/>
  <c r="J213" i="25"/>
  <c r="I213" i="25"/>
  <c r="J212" i="25"/>
  <c r="I212" i="25"/>
  <c r="K212" i="25" s="1"/>
  <c r="J211" i="25"/>
  <c r="I211" i="25"/>
  <c r="I210" i="25"/>
  <c r="I209" i="25"/>
  <c r="I208" i="25"/>
  <c r="I207" i="25"/>
  <c r="I206" i="25"/>
  <c r="I205" i="25"/>
  <c r="I204" i="25"/>
  <c r="I203" i="25"/>
  <c r="I202" i="25"/>
  <c r="I201" i="25"/>
  <c r="I200" i="25"/>
  <c r="J199" i="25"/>
  <c r="I199" i="25"/>
  <c r="K199" i="25" s="1"/>
  <c r="J198" i="25"/>
  <c r="I198" i="25"/>
  <c r="J197" i="25"/>
  <c r="I197" i="25"/>
  <c r="K197" i="25" s="1"/>
  <c r="J196" i="25"/>
  <c r="I196" i="25"/>
  <c r="J195" i="25"/>
  <c r="I195" i="25"/>
  <c r="I194" i="25"/>
  <c r="I193" i="25"/>
  <c r="I192" i="25"/>
  <c r="I191" i="25"/>
  <c r="I190" i="25"/>
  <c r="I189" i="25"/>
  <c r="I188" i="25"/>
  <c r="I187" i="25"/>
  <c r="I186" i="25"/>
  <c r="I185" i="25"/>
  <c r="I184" i="25"/>
  <c r="J183" i="25"/>
  <c r="I183" i="25"/>
  <c r="K183" i="25" s="1"/>
  <c r="J182" i="25"/>
  <c r="I182" i="25"/>
  <c r="J181" i="25"/>
  <c r="I181" i="25"/>
  <c r="J180" i="25"/>
  <c r="I180" i="25"/>
  <c r="K180" i="25" s="1"/>
  <c r="J179" i="25"/>
  <c r="I179" i="25"/>
  <c r="I178" i="25"/>
  <c r="I177" i="25"/>
  <c r="I176" i="25"/>
  <c r="I175" i="25"/>
  <c r="I174" i="25"/>
  <c r="I173" i="25"/>
  <c r="I172" i="25"/>
  <c r="I171" i="25"/>
  <c r="I170" i="25"/>
  <c r="I169" i="25"/>
  <c r="I168" i="25"/>
  <c r="J167" i="25"/>
  <c r="I167" i="25"/>
  <c r="K167" i="25" s="1"/>
  <c r="J166" i="25"/>
  <c r="I166" i="25"/>
  <c r="J165" i="25"/>
  <c r="I165" i="25"/>
  <c r="J164" i="25"/>
  <c r="I164" i="25"/>
  <c r="K164" i="25" s="1"/>
  <c r="J163" i="25"/>
  <c r="I163" i="25"/>
  <c r="K163" i="25" s="1"/>
  <c r="I162" i="25"/>
  <c r="I161" i="25"/>
  <c r="I160" i="25"/>
  <c r="I159" i="25"/>
  <c r="I158" i="25"/>
  <c r="I157" i="25"/>
  <c r="I156" i="25"/>
  <c r="I155" i="25"/>
  <c r="I154" i="25"/>
  <c r="I153" i="25"/>
  <c r="I152" i="25"/>
  <c r="J151" i="25"/>
  <c r="I151" i="25"/>
  <c r="K151" i="25" s="1"/>
  <c r="J150" i="25"/>
  <c r="I150" i="25"/>
  <c r="J149" i="25"/>
  <c r="I149" i="25"/>
  <c r="J148" i="25"/>
  <c r="I148" i="25"/>
  <c r="K148" i="25" s="1"/>
  <c r="J147" i="25"/>
  <c r="I147" i="25"/>
  <c r="I146" i="25"/>
  <c r="I145" i="25"/>
  <c r="I144" i="25"/>
  <c r="I143" i="25"/>
  <c r="I142" i="25"/>
  <c r="I141" i="25"/>
  <c r="I140" i="25"/>
  <c r="I139" i="25"/>
  <c r="I138" i="25"/>
  <c r="I137" i="25"/>
  <c r="I136" i="25"/>
  <c r="J135" i="25"/>
  <c r="I135" i="25"/>
  <c r="K135" i="25" s="1"/>
  <c r="J134" i="25"/>
  <c r="I134" i="25"/>
  <c r="K134" i="25" s="1"/>
  <c r="J133" i="25"/>
  <c r="I133" i="25"/>
  <c r="K133" i="25" s="1"/>
  <c r="J132" i="25"/>
  <c r="I132" i="25"/>
  <c r="K132" i="25" s="1"/>
  <c r="J131" i="25"/>
  <c r="I131" i="25"/>
  <c r="I130" i="25"/>
  <c r="I129" i="25"/>
  <c r="I128" i="25"/>
  <c r="I127" i="25"/>
  <c r="I126" i="25"/>
  <c r="I125" i="25"/>
  <c r="I124" i="25"/>
  <c r="I123" i="25"/>
  <c r="I122" i="25"/>
  <c r="I121" i="25"/>
  <c r="I120" i="25"/>
  <c r="J119" i="25"/>
  <c r="I119" i="25"/>
  <c r="K119" i="25" s="1"/>
  <c r="J118" i="25"/>
  <c r="I118" i="25"/>
  <c r="J117" i="25"/>
  <c r="I117" i="25"/>
  <c r="J116" i="25"/>
  <c r="I116" i="25"/>
  <c r="K116" i="25" s="1"/>
  <c r="J115" i="25"/>
  <c r="I115" i="25"/>
  <c r="I114" i="25"/>
  <c r="I113" i="25"/>
  <c r="I112" i="25"/>
  <c r="I111" i="25"/>
  <c r="I110" i="25"/>
  <c r="I109" i="25"/>
  <c r="I108" i="25"/>
  <c r="I107" i="25"/>
  <c r="I106" i="25"/>
  <c r="I105" i="25"/>
  <c r="I104" i="25"/>
  <c r="J103" i="25"/>
  <c r="I103" i="25"/>
  <c r="K103" i="25" s="1"/>
  <c r="J102" i="25"/>
  <c r="I102" i="25"/>
  <c r="J101" i="25"/>
  <c r="I101" i="25"/>
  <c r="K101" i="25" s="1"/>
  <c r="J100" i="25"/>
  <c r="I100" i="25"/>
  <c r="K100" i="25" s="1"/>
  <c r="J99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J87" i="25"/>
  <c r="I87" i="25"/>
  <c r="K87" i="25" s="1"/>
  <c r="J86" i="25"/>
  <c r="I86" i="25"/>
  <c r="J85" i="25"/>
  <c r="I85" i="25"/>
  <c r="J84" i="25"/>
  <c r="I84" i="25"/>
  <c r="J83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J71" i="25"/>
  <c r="I71" i="25"/>
  <c r="J70" i="25"/>
  <c r="I70" i="25"/>
  <c r="J69" i="25"/>
  <c r="I69" i="25"/>
  <c r="J68" i="25"/>
  <c r="I68" i="25"/>
  <c r="K68" i="25" s="1"/>
  <c r="J67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J55" i="25"/>
  <c r="I55" i="25"/>
  <c r="J54" i="25"/>
  <c r="I54" i="25"/>
  <c r="J53" i="25"/>
  <c r="I53" i="25"/>
  <c r="J52" i="25"/>
  <c r="I52" i="25"/>
  <c r="J51" i="25"/>
  <c r="I51" i="25"/>
  <c r="K51" i="25" s="1"/>
  <c r="I50" i="25"/>
  <c r="I49" i="25"/>
  <c r="I48" i="25"/>
  <c r="I47" i="25"/>
  <c r="I46" i="25"/>
  <c r="I45" i="25"/>
  <c r="I44" i="25"/>
  <c r="I43" i="25"/>
  <c r="I42" i="25"/>
  <c r="I41" i="25"/>
  <c r="I40" i="25"/>
  <c r="J39" i="25"/>
  <c r="I39" i="25"/>
  <c r="J38" i="25"/>
  <c r="I38" i="25"/>
  <c r="K38" i="25" s="1"/>
  <c r="J37" i="25"/>
  <c r="I37" i="25"/>
  <c r="K37" i="25" s="1"/>
  <c r="J36" i="25"/>
  <c r="I36" i="25"/>
  <c r="J35" i="25"/>
  <c r="I35" i="25"/>
  <c r="I34" i="25"/>
  <c r="I33" i="25"/>
  <c r="I32" i="25"/>
  <c r="I31" i="25"/>
  <c r="I30" i="25"/>
  <c r="I29" i="25"/>
  <c r="I28" i="25"/>
  <c r="I27" i="25"/>
  <c r="I26" i="25"/>
  <c r="J25" i="25"/>
  <c r="I25" i="25"/>
  <c r="I24" i="25"/>
  <c r="J23" i="25"/>
  <c r="I23" i="25"/>
  <c r="J22" i="25"/>
  <c r="I22" i="25"/>
  <c r="J21" i="25"/>
  <c r="I21" i="25"/>
  <c r="J20" i="25"/>
  <c r="I20" i="25"/>
  <c r="K20" i="25" s="1"/>
  <c r="J19" i="25"/>
  <c r="I19" i="25"/>
  <c r="K19" i="25" s="1"/>
  <c r="I18" i="25"/>
  <c r="I17" i="25"/>
  <c r="I16" i="25"/>
  <c r="I15" i="25"/>
  <c r="I14" i="25"/>
  <c r="I13" i="25"/>
  <c r="I12" i="25"/>
  <c r="I11" i="25"/>
  <c r="I10" i="25"/>
  <c r="I9" i="25"/>
  <c r="I8" i="25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K8" i="1"/>
  <c r="J8" i="1"/>
  <c r="J9" i="1"/>
  <c r="J10" i="1"/>
  <c r="J11" i="1"/>
  <c r="J12" i="1"/>
  <c r="J13" i="1"/>
  <c r="J14" i="1"/>
  <c r="J15" i="1"/>
  <c r="J16" i="1"/>
  <c r="J17" i="1"/>
  <c r="J18" i="1"/>
  <c r="K18" i="1" s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K64" i="1" s="1"/>
  <c r="J65" i="1"/>
  <c r="J66" i="1"/>
  <c r="J67" i="1"/>
  <c r="J68" i="1"/>
  <c r="J69" i="1"/>
  <c r="J70" i="1"/>
  <c r="J71" i="1"/>
  <c r="J72" i="1"/>
  <c r="J73" i="1"/>
  <c r="J74" i="1"/>
  <c r="J75" i="1"/>
  <c r="K75" i="1" s="1"/>
  <c r="J76" i="1"/>
  <c r="J77" i="1"/>
  <c r="J78" i="1"/>
  <c r="J79" i="1"/>
  <c r="J80" i="1"/>
  <c r="K80" i="1" s="1"/>
  <c r="J81" i="1"/>
  <c r="J82" i="1"/>
  <c r="J83" i="1"/>
  <c r="J84" i="1"/>
  <c r="J85" i="1"/>
  <c r="J86" i="1"/>
  <c r="J87" i="1"/>
  <c r="J88" i="1"/>
  <c r="J89" i="1"/>
  <c r="J90" i="1"/>
  <c r="J91" i="1"/>
  <c r="K91" i="1" s="1"/>
  <c r="J92" i="1"/>
  <c r="K92" i="1" s="1"/>
  <c r="J93" i="1"/>
  <c r="J94" i="1"/>
  <c r="J95" i="1"/>
  <c r="J96" i="1"/>
  <c r="K96" i="1" s="1"/>
  <c r="J97" i="1"/>
  <c r="J98" i="1"/>
  <c r="J99" i="1"/>
  <c r="J100" i="1"/>
  <c r="J101" i="1"/>
  <c r="J102" i="1"/>
  <c r="J103" i="1"/>
  <c r="J104" i="1"/>
  <c r="J105" i="1"/>
  <c r="J106" i="1"/>
  <c r="J107" i="1"/>
  <c r="K107" i="1" s="1"/>
  <c r="J108" i="1"/>
  <c r="K108" i="1" s="1"/>
  <c r="J109" i="1"/>
  <c r="K109" i="1" s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K124" i="1" s="1"/>
  <c r="J125" i="1"/>
  <c r="K125" i="1" s="1"/>
  <c r="J126" i="1"/>
  <c r="K126" i="1" s="1"/>
  <c r="J127" i="1"/>
  <c r="J128" i="1"/>
  <c r="K128" i="1" s="1"/>
  <c r="J129" i="1"/>
  <c r="J130" i="1"/>
  <c r="J131" i="1"/>
  <c r="J132" i="1"/>
  <c r="J133" i="1"/>
  <c r="J134" i="1"/>
  <c r="J135" i="1"/>
  <c r="J136" i="1"/>
  <c r="J137" i="1"/>
  <c r="J138" i="1"/>
  <c r="J139" i="1"/>
  <c r="K139" i="1" s="1"/>
  <c r="J140" i="1"/>
  <c r="J141" i="1"/>
  <c r="K141" i="1" s="1"/>
  <c r="J142" i="1"/>
  <c r="K142" i="1" s="1"/>
  <c r="J143" i="1"/>
  <c r="K143" i="1" s="1"/>
  <c r="J144" i="1"/>
  <c r="K144" i="1" s="1"/>
  <c r="J145" i="1"/>
  <c r="J146" i="1"/>
  <c r="J147" i="1"/>
  <c r="J148" i="1"/>
  <c r="J149" i="1"/>
  <c r="J150" i="1"/>
  <c r="J151" i="1"/>
  <c r="J152" i="1"/>
  <c r="J153" i="1"/>
  <c r="J154" i="1"/>
  <c r="J155" i="1"/>
  <c r="K155" i="1" s="1"/>
  <c r="J156" i="1"/>
  <c r="K156" i="1" s="1"/>
  <c r="J157" i="1"/>
  <c r="J158" i="1"/>
  <c r="K158" i="1" s="1"/>
  <c r="J159" i="1"/>
  <c r="K159" i="1" s="1"/>
  <c r="J160" i="1"/>
  <c r="K160" i="1" s="1"/>
  <c r="J161" i="1"/>
  <c r="K161" i="1" s="1"/>
  <c r="J162" i="1"/>
  <c r="J163" i="1"/>
  <c r="J164" i="1"/>
  <c r="J165" i="1"/>
  <c r="J166" i="1"/>
  <c r="J167" i="1"/>
  <c r="J168" i="1"/>
  <c r="J169" i="1"/>
  <c r="J170" i="1"/>
  <c r="J171" i="1"/>
  <c r="K171" i="1" s="1"/>
  <c r="J172" i="1"/>
  <c r="K172" i="1" s="1"/>
  <c r="J173" i="1"/>
  <c r="K173" i="1" s="1"/>
  <c r="J174" i="1"/>
  <c r="J175" i="1"/>
  <c r="K175" i="1" s="1"/>
  <c r="J176" i="1"/>
  <c r="K176" i="1" s="1"/>
  <c r="J177" i="1"/>
  <c r="K177" i="1" s="1"/>
  <c r="J178" i="1"/>
  <c r="K178" i="1" s="1"/>
  <c r="J179" i="1"/>
  <c r="J180" i="1"/>
  <c r="J181" i="1"/>
  <c r="J182" i="1"/>
  <c r="J183" i="1"/>
  <c r="J184" i="1"/>
  <c r="J185" i="1"/>
  <c r="J186" i="1"/>
  <c r="J187" i="1"/>
  <c r="J188" i="1"/>
  <c r="K188" i="1" s="1"/>
  <c r="J189" i="1"/>
  <c r="K189" i="1" s="1"/>
  <c r="J190" i="1"/>
  <c r="K190" i="1" s="1"/>
  <c r="J191" i="1"/>
  <c r="J192" i="1"/>
  <c r="J193" i="1"/>
  <c r="K193" i="1" s="1"/>
  <c r="J194" i="1"/>
  <c r="K194" i="1" s="1"/>
  <c r="J195" i="1"/>
  <c r="J196" i="1"/>
  <c r="J197" i="1"/>
  <c r="J198" i="1"/>
  <c r="J199" i="1"/>
  <c r="J200" i="1"/>
  <c r="J201" i="1"/>
  <c r="J202" i="1"/>
  <c r="J203" i="1"/>
  <c r="J204" i="1"/>
  <c r="J205" i="1"/>
  <c r="K205" i="1" s="1"/>
  <c r="J206" i="1"/>
  <c r="K206" i="1" s="1"/>
  <c r="J207" i="1"/>
  <c r="K207" i="1" s="1"/>
  <c r="J208" i="1"/>
  <c r="J209" i="1"/>
  <c r="J210" i="1"/>
  <c r="K210" i="1" s="1"/>
  <c r="J211" i="1"/>
  <c r="J212" i="1"/>
  <c r="J213" i="1"/>
  <c r="J214" i="1"/>
  <c r="J215" i="1"/>
  <c r="J216" i="1"/>
  <c r="J217" i="1"/>
  <c r="J218" i="1"/>
  <c r="J219" i="1"/>
  <c r="J220" i="1"/>
  <c r="J221" i="1"/>
  <c r="J222" i="1"/>
  <c r="K222" i="1" s="1"/>
  <c r="J223" i="1"/>
  <c r="K223" i="1" s="1"/>
  <c r="J224" i="1"/>
  <c r="J225" i="1"/>
  <c r="K225" i="1" s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K239" i="1" s="1"/>
  <c r="J240" i="1"/>
  <c r="J241" i="1"/>
  <c r="K241" i="1" s="1"/>
  <c r="J242" i="1"/>
  <c r="K242" i="1" s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K257" i="1" s="1"/>
  <c r="J258" i="1"/>
  <c r="K258" i="1" s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K274" i="1" s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K320" i="1" s="1"/>
  <c r="J321" i="1"/>
  <c r="J322" i="1"/>
  <c r="J323" i="1"/>
  <c r="J324" i="1"/>
  <c r="J325" i="1"/>
  <c r="J326" i="1"/>
  <c r="J327" i="1"/>
  <c r="J328" i="1"/>
  <c r="J329" i="1"/>
  <c r="J330" i="1"/>
  <c r="J331" i="1"/>
  <c r="K331" i="1" s="1"/>
  <c r="J332" i="1"/>
  <c r="J333" i="1"/>
  <c r="J334" i="1"/>
  <c r="J335" i="1"/>
  <c r="J336" i="1"/>
  <c r="K336" i="1" s="1"/>
  <c r="J337" i="1"/>
  <c r="J338" i="1"/>
  <c r="J339" i="1"/>
  <c r="J340" i="1"/>
  <c r="J341" i="1"/>
  <c r="J342" i="1"/>
  <c r="J343" i="1"/>
  <c r="J344" i="1"/>
  <c r="J345" i="1"/>
  <c r="J346" i="1"/>
  <c r="J347" i="1"/>
  <c r="K347" i="1" s="1"/>
  <c r="J348" i="1"/>
  <c r="K348" i="1" s="1"/>
  <c r="J349" i="1"/>
  <c r="J350" i="1"/>
  <c r="J351" i="1"/>
  <c r="J352" i="1"/>
  <c r="K352" i="1" s="1"/>
  <c r="J353" i="1"/>
  <c r="J354" i="1"/>
  <c r="J355" i="1"/>
  <c r="J356" i="1"/>
  <c r="J357" i="1"/>
  <c r="J358" i="1"/>
  <c r="J359" i="1"/>
  <c r="J360" i="1"/>
  <c r="J361" i="1"/>
  <c r="J362" i="1"/>
  <c r="J363" i="1"/>
  <c r="K363" i="1" s="1"/>
  <c r="J364" i="1"/>
  <c r="K364" i="1" s="1"/>
  <c r="J365" i="1"/>
  <c r="K365" i="1" s="1"/>
  <c r="J366" i="1"/>
  <c r="J367" i="1"/>
  <c r="J368" i="1"/>
  <c r="K368" i="1" s="1"/>
  <c r="J369" i="1"/>
  <c r="J370" i="1"/>
  <c r="J371" i="1"/>
  <c r="J372" i="1"/>
  <c r="J373" i="1"/>
  <c r="J374" i="1"/>
  <c r="J375" i="1"/>
  <c r="J376" i="1"/>
  <c r="J377" i="1"/>
  <c r="J378" i="1"/>
  <c r="J379" i="1"/>
  <c r="J380" i="1"/>
  <c r="K380" i="1" s="1"/>
  <c r="J381" i="1"/>
  <c r="K381" i="1" s="1"/>
  <c r="J382" i="1"/>
  <c r="K382" i="1" s="1"/>
  <c r="J383" i="1"/>
  <c r="J384" i="1"/>
  <c r="K384" i="1" s="1"/>
  <c r="J385" i="1"/>
  <c r="J386" i="1"/>
  <c r="J387" i="1"/>
  <c r="J388" i="1"/>
  <c r="J389" i="1"/>
  <c r="J390" i="1"/>
  <c r="J391" i="1"/>
  <c r="J392" i="1"/>
  <c r="J393" i="1"/>
  <c r="J394" i="1"/>
  <c r="J395" i="1"/>
  <c r="K395" i="1" s="1"/>
  <c r="J396" i="1"/>
  <c r="J397" i="1"/>
  <c r="K397" i="1" s="1"/>
  <c r="J398" i="1"/>
  <c r="K398" i="1" s="1"/>
  <c r="J399" i="1"/>
  <c r="K399" i="1" s="1"/>
  <c r="J400" i="1"/>
  <c r="K400" i="1" s="1"/>
  <c r="J401" i="1"/>
  <c r="J402" i="1"/>
  <c r="J403" i="1"/>
  <c r="J404" i="1"/>
  <c r="J405" i="1"/>
  <c r="J406" i="1"/>
  <c r="J407" i="1"/>
  <c r="J408" i="1"/>
  <c r="J409" i="1"/>
  <c r="J410" i="1"/>
  <c r="J411" i="1"/>
  <c r="K411" i="1" s="1"/>
  <c r="J412" i="1"/>
  <c r="K412" i="1" s="1"/>
  <c r="J413" i="1"/>
  <c r="J414" i="1"/>
  <c r="K414" i="1" s="1"/>
  <c r="J415" i="1"/>
  <c r="K415" i="1" s="1"/>
  <c r="J416" i="1"/>
  <c r="K416" i="1" s="1"/>
  <c r="J417" i="1"/>
  <c r="K417" i="1" s="1"/>
  <c r="J418" i="1"/>
  <c r="J419" i="1"/>
  <c r="J420" i="1"/>
  <c r="J421" i="1"/>
  <c r="J422" i="1"/>
  <c r="J423" i="1"/>
  <c r="J424" i="1"/>
  <c r="J425" i="1"/>
  <c r="J426" i="1"/>
  <c r="J427" i="1"/>
  <c r="K427" i="1" s="1"/>
  <c r="J428" i="1"/>
  <c r="K428" i="1" s="1"/>
  <c r="J429" i="1"/>
  <c r="K429" i="1" s="1"/>
  <c r="J430" i="1"/>
  <c r="J431" i="1"/>
  <c r="K431" i="1" s="1"/>
  <c r="J432" i="1"/>
  <c r="K432" i="1" s="1"/>
  <c r="J433" i="1"/>
  <c r="K433" i="1" s="1"/>
  <c r="J434" i="1"/>
  <c r="K434" i="1" s="1"/>
  <c r="J435" i="1"/>
  <c r="J436" i="1"/>
  <c r="J437" i="1"/>
  <c r="J438" i="1"/>
  <c r="J439" i="1"/>
  <c r="J440" i="1"/>
  <c r="J441" i="1"/>
  <c r="J442" i="1"/>
  <c r="J443" i="1"/>
  <c r="J444" i="1"/>
  <c r="K444" i="1" s="1"/>
  <c r="J445" i="1"/>
  <c r="K445" i="1" s="1"/>
  <c r="J446" i="1"/>
  <c r="K446" i="1" s="1"/>
  <c r="J447" i="1"/>
  <c r="J448" i="1"/>
  <c r="J449" i="1"/>
  <c r="K449" i="1" s="1"/>
  <c r="J450" i="1"/>
  <c r="K450" i="1" s="1"/>
  <c r="J451" i="1"/>
  <c r="J452" i="1"/>
  <c r="J453" i="1"/>
  <c r="J454" i="1"/>
  <c r="J455" i="1"/>
  <c r="J456" i="1"/>
  <c r="J457" i="1"/>
  <c r="J458" i="1"/>
  <c r="J459" i="1"/>
  <c r="J460" i="1"/>
  <c r="J461" i="1"/>
  <c r="K461" i="1" s="1"/>
  <c r="J462" i="1"/>
  <c r="K462" i="1" s="1"/>
  <c r="J463" i="1"/>
  <c r="K463" i="1" s="1"/>
  <c r="J464" i="1"/>
  <c r="J465" i="1"/>
  <c r="J466" i="1"/>
  <c r="K466" i="1" s="1"/>
  <c r="J467" i="1"/>
  <c r="J468" i="1"/>
  <c r="J469" i="1"/>
  <c r="J470" i="1"/>
  <c r="J471" i="1"/>
  <c r="J472" i="1"/>
  <c r="J473" i="1"/>
  <c r="J474" i="1"/>
  <c r="J475" i="1"/>
  <c r="J476" i="1"/>
  <c r="J477" i="1"/>
  <c r="J478" i="1"/>
  <c r="K478" i="1" s="1"/>
  <c r="J479" i="1"/>
  <c r="K479" i="1" s="1"/>
  <c r="J480" i="1"/>
  <c r="J481" i="1"/>
  <c r="K481" i="1" s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K495" i="1" s="1"/>
  <c r="J496" i="1"/>
  <c r="J497" i="1"/>
  <c r="K497" i="1" s="1"/>
  <c r="J498" i="1"/>
  <c r="K498" i="1" s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K513" i="1" s="1"/>
  <c r="J514" i="1"/>
  <c r="K514" i="1" s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K530" i="1" s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K576" i="1" s="1"/>
  <c r="J577" i="1"/>
  <c r="J578" i="1"/>
  <c r="J579" i="1"/>
  <c r="J580" i="1"/>
  <c r="J581" i="1"/>
  <c r="J582" i="1"/>
  <c r="J583" i="1"/>
  <c r="J584" i="1"/>
  <c r="J585" i="1"/>
  <c r="J586" i="1"/>
  <c r="J587" i="1"/>
  <c r="K587" i="1" s="1"/>
  <c r="J588" i="1"/>
  <c r="K588" i="1" s="1"/>
  <c r="J589" i="1"/>
  <c r="J590" i="1"/>
  <c r="J591" i="1"/>
  <c r="J592" i="1"/>
  <c r="K592" i="1" s="1"/>
  <c r="J593" i="1"/>
  <c r="J594" i="1"/>
  <c r="J595" i="1"/>
  <c r="J596" i="1"/>
  <c r="J597" i="1"/>
  <c r="J598" i="1"/>
  <c r="J599" i="1"/>
  <c r="J600" i="1"/>
  <c r="J601" i="1"/>
  <c r="J602" i="1"/>
  <c r="J603" i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J610" i="1"/>
  <c r="J611" i="1"/>
  <c r="J612" i="1"/>
  <c r="J613" i="1"/>
  <c r="J614" i="1"/>
  <c r="J615" i="1"/>
  <c r="J616" i="1"/>
  <c r="J617" i="1"/>
  <c r="J618" i="1"/>
  <c r="J619" i="1"/>
  <c r="K619" i="1" s="1"/>
  <c r="J620" i="1"/>
  <c r="K620" i="1" s="1"/>
  <c r="J621" i="1"/>
  <c r="K621" i="1" s="1"/>
  <c r="J622" i="1"/>
  <c r="J623" i="1"/>
  <c r="K623" i="1" s="1"/>
  <c r="J624" i="1"/>
  <c r="K624" i="1" s="1"/>
  <c r="J625" i="1"/>
  <c r="K625" i="1" s="1"/>
  <c r="J626" i="1"/>
  <c r="K626" i="1" s="1"/>
  <c r="J627" i="1"/>
  <c r="J628" i="1"/>
  <c r="J629" i="1"/>
  <c r="J630" i="1"/>
  <c r="J631" i="1"/>
  <c r="J632" i="1"/>
  <c r="J633" i="1"/>
  <c r="J634" i="1"/>
  <c r="J635" i="1"/>
  <c r="J636" i="1"/>
  <c r="J637" i="1"/>
  <c r="K637" i="1" s="1"/>
  <c r="J638" i="1"/>
  <c r="K638" i="1" s="1"/>
  <c r="J639" i="1"/>
  <c r="K639" i="1" s="1"/>
  <c r="J640" i="1"/>
  <c r="J641" i="1"/>
  <c r="J642" i="1"/>
  <c r="K642" i="1" s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K655" i="1" s="1"/>
  <c r="J656" i="1"/>
  <c r="J657" i="1"/>
  <c r="K657" i="1" s="1"/>
  <c r="J658" i="1"/>
  <c r="K658" i="1" s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K674" i="1" s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K688" i="1" s="1"/>
  <c r="J689" i="1"/>
  <c r="J690" i="1"/>
  <c r="J691" i="1"/>
  <c r="J692" i="1"/>
  <c r="J693" i="1"/>
  <c r="J694" i="1"/>
  <c r="J695" i="1"/>
  <c r="J696" i="1"/>
  <c r="J697" i="1"/>
  <c r="J698" i="1"/>
  <c r="J699" i="1"/>
  <c r="K699" i="1" s="1"/>
  <c r="J700" i="1"/>
  <c r="K700" i="1" s="1"/>
  <c r="J701" i="1"/>
  <c r="K701" i="1" s="1"/>
  <c r="J702" i="1"/>
  <c r="J703" i="1"/>
  <c r="J704" i="1"/>
  <c r="K704" i="1" s="1"/>
  <c r="J705" i="1"/>
  <c r="J706" i="1"/>
  <c r="J707" i="1"/>
  <c r="J708" i="1"/>
  <c r="J709" i="1"/>
  <c r="J710" i="1"/>
  <c r="J711" i="1"/>
  <c r="J712" i="1"/>
  <c r="J713" i="1"/>
  <c r="J714" i="1"/>
  <c r="J715" i="1"/>
  <c r="K715" i="1" s="1"/>
  <c r="J716" i="1"/>
  <c r="K716" i="1" s="1"/>
  <c r="J717" i="1"/>
  <c r="J718" i="1"/>
  <c r="K718" i="1" s="1"/>
  <c r="J719" i="1"/>
  <c r="K719" i="1" s="1"/>
  <c r="J720" i="1"/>
  <c r="K720" i="1" s="1"/>
  <c r="J721" i="1"/>
  <c r="K721" i="1" s="1"/>
  <c r="J722" i="1"/>
  <c r="J723" i="1"/>
  <c r="J724" i="1"/>
  <c r="J725" i="1"/>
  <c r="J726" i="1"/>
  <c r="J727" i="1"/>
  <c r="J728" i="1"/>
  <c r="J729" i="1"/>
  <c r="J730" i="1"/>
  <c r="J731" i="1"/>
  <c r="J732" i="1"/>
  <c r="J733" i="1"/>
  <c r="K733" i="1" s="1"/>
  <c r="J734" i="1"/>
  <c r="K734" i="1" s="1"/>
  <c r="J735" i="1"/>
  <c r="K735" i="1" s="1"/>
  <c r="J736" i="1"/>
  <c r="J737" i="1"/>
  <c r="J738" i="1"/>
  <c r="K738" i="1" s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K751" i="1" s="1"/>
  <c r="J752" i="1"/>
  <c r="J753" i="1"/>
  <c r="K753" i="1" s="1"/>
  <c r="J754" i="1"/>
  <c r="K754" i="1" s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K770" i="1" s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K795" i="1" s="1"/>
  <c r="J796" i="1"/>
  <c r="J797" i="1"/>
  <c r="J798" i="1"/>
  <c r="J799" i="1"/>
  <c r="J800" i="1"/>
  <c r="K800" i="1" s="1"/>
  <c r="J801" i="1"/>
  <c r="J802" i="1"/>
  <c r="J803" i="1"/>
  <c r="J804" i="1"/>
  <c r="J805" i="1"/>
  <c r="J806" i="1"/>
  <c r="J807" i="1"/>
  <c r="J808" i="1"/>
  <c r="J809" i="1"/>
  <c r="J810" i="1"/>
  <c r="J811" i="1"/>
  <c r="K811" i="1" s="1"/>
  <c r="J812" i="1"/>
  <c r="K812" i="1" s="1"/>
  <c r="J813" i="1"/>
  <c r="K813" i="1" s="1"/>
  <c r="J814" i="1"/>
  <c r="K814" i="1" s="1"/>
  <c r="J815" i="1"/>
  <c r="J816" i="1"/>
  <c r="K816" i="1" s="1"/>
  <c r="J817" i="1"/>
  <c r="J818" i="1"/>
  <c r="J819" i="1"/>
  <c r="J820" i="1"/>
  <c r="J821" i="1"/>
  <c r="J822" i="1"/>
  <c r="J823" i="1"/>
  <c r="J824" i="1"/>
  <c r="J825" i="1"/>
  <c r="J826" i="1"/>
  <c r="J827" i="1"/>
  <c r="K827" i="1" s="1"/>
  <c r="J828" i="1"/>
  <c r="K828" i="1" s="1"/>
  <c r="J829" i="1"/>
  <c r="K829" i="1" s="1"/>
  <c r="J830" i="1"/>
  <c r="J831" i="1"/>
  <c r="K831" i="1" s="1"/>
  <c r="J832" i="1"/>
  <c r="K832" i="1" s="1"/>
  <c r="J833" i="1"/>
  <c r="K833" i="1" s="1"/>
  <c r="J834" i="1"/>
  <c r="K834" i="1" s="1"/>
  <c r="J835" i="1"/>
  <c r="J836" i="1"/>
  <c r="J837" i="1"/>
  <c r="J838" i="1"/>
  <c r="J839" i="1"/>
  <c r="J840" i="1"/>
  <c r="J841" i="1"/>
  <c r="J842" i="1"/>
  <c r="J843" i="1"/>
  <c r="J844" i="1"/>
  <c r="J845" i="1"/>
  <c r="J846" i="1"/>
  <c r="K846" i="1" s="1"/>
  <c r="J847" i="1"/>
  <c r="K847" i="1" s="1"/>
  <c r="J848" i="1"/>
  <c r="J849" i="1"/>
  <c r="K849" i="1" s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K866" i="1" s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K891" i="1" s="1"/>
  <c r="J892" i="1"/>
  <c r="J893" i="1"/>
  <c r="J894" i="1"/>
  <c r="J895" i="1"/>
  <c r="J896" i="1"/>
  <c r="K896" i="1" s="1"/>
  <c r="J897" i="1"/>
  <c r="J898" i="1"/>
  <c r="J899" i="1"/>
  <c r="J900" i="1"/>
  <c r="J901" i="1"/>
  <c r="J902" i="1"/>
  <c r="J903" i="1"/>
  <c r="J904" i="1"/>
  <c r="J905" i="1"/>
  <c r="J906" i="1"/>
  <c r="J907" i="1"/>
  <c r="K907" i="1" s="1"/>
  <c r="J908" i="1"/>
  <c r="K908" i="1" s="1"/>
  <c r="J909" i="1"/>
  <c r="K909" i="1" s="1"/>
  <c r="J910" i="1"/>
  <c r="J911" i="1"/>
  <c r="J912" i="1"/>
  <c r="K912" i="1" s="1"/>
  <c r="J913" i="1"/>
  <c r="J914" i="1"/>
  <c r="J915" i="1"/>
  <c r="J916" i="1"/>
  <c r="J917" i="1"/>
  <c r="J918" i="1"/>
  <c r="J919" i="1"/>
  <c r="J920" i="1"/>
  <c r="J921" i="1"/>
  <c r="J922" i="1"/>
  <c r="J923" i="1"/>
  <c r="K923" i="1" s="1"/>
  <c r="J924" i="1"/>
  <c r="J925" i="1"/>
  <c r="K925" i="1" s="1"/>
  <c r="J926" i="1"/>
  <c r="K926" i="1" s="1"/>
  <c r="J927" i="1"/>
  <c r="K927" i="1" s="1"/>
  <c r="J928" i="1"/>
  <c r="K928" i="1" s="1"/>
  <c r="J929" i="1"/>
  <c r="J930" i="1"/>
  <c r="J931" i="1"/>
  <c r="J932" i="1"/>
  <c r="J933" i="1"/>
  <c r="J934" i="1"/>
  <c r="J935" i="1"/>
  <c r="J936" i="1"/>
  <c r="J937" i="1"/>
  <c r="J938" i="1"/>
  <c r="J939" i="1"/>
  <c r="K939" i="1" s="1"/>
  <c r="J940" i="1"/>
  <c r="K940" i="1" s="1"/>
  <c r="J941" i="1"/>
  <c r="K941" i="1" s="1"/>
  <c r="J942" i="1"/>
  <c r="K942" i="1" s="1"/>
  <c r="J943" i="1"/>
  <c r="J944" i="1"/>
  <c r="J945" i="1"/>
  <c r="K945" i="1" s="1"/>
  <c r="J946" i="1"/>
  <c r="K946" i="1" s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K959" i="1" s="1"/>
  <c r="J960" i="1"/>
  <c r="J961" i="1"/>
  <c r="K961" i="1" s="1"/>
  <c r="J962" i="1"/>
  <c r="K962" i="1" s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K988" i="1" s="1"/>
  <c r="J989" i="1"/>
  <c r="K989" i="1" s="1"/>
  <c r="J990" i="1"/>
  <c r="J991" i="1"/>
  <c r="J992" i="1"/>
  <c r="K992" i="1" s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K1004" i="1" s="1"/>
  <c r="J1005" i="1"/>
  <c r="K1005" i="1" s="1"/>
  <c r="J1006" i="1"/>
  <c r="K1006" i="1" s="1"/>
  <c r="J1007" i="1"/>
  <c r="K1007" i="1" s="1"/>
  <c r="J1008" i="1"/>
  <c r="K1008" i="1" s="1"/>
  <c r="J1009" i="1"/>
  <c r="J1010" i="1"/>
  <c r="J1011" i="1"/>
  <c r="J1012" i="1"/>
  <c r="J1013" i="1"/>
  <c r="J1014" i="1"/>
  <c r="J1015" i="1"/>
  <c r="J1016" i="1"/>
  <c r="J1017" i="1"/>
  <c r="J1018" i="1"/>
  <c r="J1019" i="1"/>
  <c r="K1019" i="1" s="1"/>
  <c r="J1020" i="1"/>
  <c r="K1020" i="1" s="1"/>
  <c r="J1021" i="1"/>
  <c r="K1021" i="1" s="1"/>
  <c r="J1022" i="1"/>
  <c r="J1023" i="1"/>
  <c r="K1023" i="1" s="1"/>
  <c r="J1024" i="1"/>
  <c r="K1024" i="1" s="1"/>
  <c r="J1025" i="1"/>
  <c r="K1025" i="1" s="1"/>
  <c r="J1026" i="1"/>
  <c r="K1026" i="1" s="1"/>
  <c r="J1027" i="1"/>
  <c r="J1028" i="1"/>
  <c r="J1029" i="1"/>
  <c r="J1030" i="1"/>
  <c r="J1031" i="1"/>
  <c r="J1032" i="1"/>
  <c r="J1033" i="1"/>
  <c r="J1034" i="1"/>
  <c r="J1035" i="1"/>
  <c r="J1036" i="1"/>
  <c r="J1037" i="1"/>
  <c r="K1037" i="1" s="1"/>
  <c r="J1038" i="1"/>
  <c r="K1038" i="1" s="1"/>
  <c r="J1039" i="1"/>
  <c r="K1039" i="1" s="1"/>
  <c r="J1040" i="1"/>
  <c r="J1041" i="1"/>
  <c r="J1042" i="1"/>
  <c r="K1042" i="1" s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K1055" i="1" s="1"/>
  <c r="J1056" i="1"/>
  <c r="J1057" i="1"/>
  <c r="K1057" i="1" s="1"/>
  <c r="J1058" i="1"/>
  <c r="K1058" i="1" s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K1084" i="1" s="1"/>
  <c r="J1085" i="1"/>
  <c r="J1086" i="1"/>
  <c r="J1087" i="1"/>
  <c r="J1088" i="1"/>
  <c r="K1088" i="1" s="1"/>
  <c r="J1089" i="1"/>
  <c r="J1090" i="1"/>
  <c r="J1091" i="1"/>
  <c r="J1092" i="1"/>
  <c r="J1093" i="1"/>
  <c r="J1094" i="1"/>
  <c r="J1095" i="1"/>
  <c r="J1096" i="1"/>
  <c r="J1097" i="1"/>
  <c r="J1098" i="1"/>
  <c r="J1099" i="1"/>
  <c r="K1099" i="1" s="1"/>
  <c r="J1100" i="1"/>
  <c r="K1100" i="1" s="1"/>
  <c r="J1101" i="1"/>
  <c r="K1101" i="1" s="1"/>
  <c r="J1102" i="1"/>
  <c r="K1102" i="1" s="1"/>
  <c r="J1103" i="1"/>
  <c r="J1104" i="1"/>
  <c r="K1104" i="1" s="1"/>
  <c r="J1105" i="1"/>
  <c r="J1106" i="1"/>
  <c r="J1107" i="1"/>
  <c r="J1108" i="1"/>
  <c r="J1109" i="1"/>
  <c r="J1110" i="1"/>
  <c r="J1111" i="1"/>
  <c r="J1112" i="1"/>
  <c r="J1113" i="1"/>
  <c r="J1114" i="1"/>
  <c r="J1115" i="1"/>
  <c r="K1115" i="1" s="1"/>
  <c r="J1116" i="1"/>
  <c r="K1116" i="1" s="1"/>
  <c r="J1117" i="1"/>
  <c r="K1117" i="1" s="1"/>
  <c r="J1118" i="1"/>
  <c r="K1118" i="1" s="1"/>
  <c r="J1119" i="1"/>
  <c r="J1120" i="1"/>
  <c r="J1121" i="1"/>
  <c r="K1121" i="1" s="1"/>
  <c r="J1122" i="1"/>
  <c r="K1122" i="1" s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K1135" i="1" s="1"/>
  <c r="J1136" i="1"/>
  <c r="J1137" i="1"/>
  <c r="K1137" i="1" s="1"/>
  <c r="J1138" i="1"/>
  <c r="K1138" i="1" s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K1154" i="1" s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K1179" i="1" s="1"/>
  <c r="J1180" i="1"/>
  <c r="J1181" i="1"/>
  <c r="J1182" i="1"/>
  <c r="J1183" i="1"/>
  <c r="J1184" i="1"/>
  <c r="K1184" i="1" s="1"/>
  <c r="J1185" i="1"/>
  <c r="J1186" i="1"/>
  <c r="J1187" i="1"/>
  <c r="J1188" i="1"/>
  <c r="J1189" i="1"/>
  <c r="J1190" i="1"/>
  <c r="J1191" i="1"/>
  <c r="J1192" i="1"/>
  <c r="J1193" i="1"/>
  <c r="J1194" i="1"/>
  <c r="J1195" i="1"/>
  <c r="K1195" i="1" s="1"/>
  <c r="J1196" i="1"/>
  <c r="K1196" i="1" s="1"/>
  <c r="J1197" i="1"/>
  <c r="K1197" i="1" s="1"/>
  <c r="J1198" i="1"/>
  <c r="K1198" i="1" s="1"/>
  <c r="J1199" i="1"/>
  <c r="J1200" i="1"/>
  <c r="K1200" i="1" s="1"/>
  <c r="J1201" i="1"/>
  <c r="J1202" i="1"/>
  <c r="J1203" i="1"/>
  <c r="J1204" i="1"/>
  <c r="J1205" i="1"/>
  <c r="J1206" i="1"/>
  <c r="J1207" i="1"/>
  <c r="J1208" i="1"/>
  <c r="J1209" i="1"/>
  <c r="J1210" i="1"/>
  <c r="J1211" i="1"/>
  <c r="K1211" i="1" s="1"/>
  <c r="J1212" i="1"/>
  <c r="K1212" i="1" s="1"/>
  <c r="J1213" i="1"/>
  <c r="K1213" i="1" s="1"/>
  <c r="J1214" i="1"/>
  <c r="J1215" i="1"/>
  <c r="K1215" i="1" s="1"/>
  <c r="J1216" i="1"/>
  <c r="K1216" i="1" s="1"/>
  <c r="J1217" i="1"/>
  <c r="K1217" i="1" s="1"/>
  <c r="J1218" i="1"/>
  <c r="K1218" i="1" s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K1230" i="1" s="1"/>
  <c r="J1231" i="1"/>
  <c r="K1231" i="1" s="1"/>
  <c r="J1232" i="1"/>
  <c r="J1233" i="1"/>
  <c r="K1233" i="1" s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K1261" i="1" s="1"/>
  <c r="J1262" i="1"/>
  <c r="J1263" i="1"/>
  <c r="J1264" i="1"/>
  <c r="K1264" i="1" s="1"/>
  <c r="J1265" i="1"/>
  <c r="J1266" i="1"/>
  <c r="J1267" i="1"/>
  <c r="J1268" i="1"/>
  <c r="J1269" i="1"/>
  <c r="J1270" i="1"/>
  <c r="J1271" i="1"/>
  <c r="J1272" i="1"/>
  <c r="J1273" i="1"/>
  <c r="J1274" i="1"/>
  <c r="J1275" i="1"/>
  <c r="K1275" i="1" s="1"/>
  <c r="J1276" i="1"/>
  <c r="K1276" i="1" s="1"/>
  <c r="J1277" i="1"/>
  <c r="K1277" i="1" s="1"/>
  <c r="J1278" i="1"/>
  <c r="J1279" i="1"/>
  <c r="J1280" i="1"/>
  <c r="K1280" i="1" s="1"/>
  <c r="J1281" i="1"/>
  <c r="J1282" i="1"/>
  <c r="J1283" i="1"/>
  <c r="J1284" i="1"/>
  <c r="J1285" i="1"/>
  <c r="J1286" i="1"/>
  <c r="J1287" i="1"/>
  <c r="J1288" i="1"/>
  <c r="J1289" i="1"/>
  <c r="J1290" i="1"/>
  <c r="J1291" i="1"/>
  <c r="K1291" i="1" s="1"/>
  <c r="J1292" i="1"/>
  <c r="J1293" i="1"/>
  <c r="K1293" i="1" s="1"/>
  <c r="J1294" i="1"/>
  <c r="K1294" i="1" s="1"/>
  <c r="J1295" i="1"/>
  <c r="K1295" i="1" s="1"/>
  <c r="J1296" i="1"/>
  <c r="K1296" i="1" s="1"/>
  <c r="J1297" i="1"/>
  <c r="J1298" i="1"/>
  <c r="J1299" i="1"/>
  <c r="J1300" i="1"/>
  <c r="J1301" i="1"/>
  <c r="J1302" i="1"/>
  <c r="J1303" i="1"/>
  <c r="J1304" i="1"/>
  <c r="J1305" i="1"/>
  <c r="J1306" i="1"/>
  <c r="J1307" i="1"/>
  <c r="K1307" i="1" s="1"/>
  <c r="J1308" i="1"/>
  <c r="K1308" i="1" s="1"/>
  <c r="J1309" i="1"/>
  <c r="K1309" i="1" s="1"/>
  <c r="J1310" i="1"/>
  <c r="J1311" i="1"/>
  <c r="K1311" i="1" s="1"/>
  <c r="J1312" i="1"/>
  <c r="K1312" i="1" s="1"/>
  <c r="J1313" i="1"/>
  <c r="K1313" i="1" s="1"/>
  <c r="J1314" i="1"/>
  <c r="K1314" i="1" s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K1326" i="1" s="1"/>
  <c r="J1327" i="1"/>
  <c r="K1327" i="1" s="1"/>
  <c r="J1328" i="1"/>
  <c r="J1329" i="1"/>
  <c r="K1329" i="1" s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K1346" i="1" s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K1360" i="1" s="1"/>
  <c r="J1361" i="1"/>
  <c r="J1362" i="1"/>
  <c r="J1363" i="1"/>
  <c r="J1364" i="1"/>
  <c r="J1365" i="1"/>
  <c r="J1366" i="1"/>
  <c r="J1367" i="1"/>
  <c r="J1368" i="1"/>
  <c r="J1369" i="1"/>
  <c r="J1370" i="1"/>
  <c r="J1371" i="1"/>
  <c r="K1371" i="1" s="1"/>
  <c r="J1372" i="1"/>
  <c r="K1372" i="1" s="1"/>
  <c r="J1373" i="1"/>
  <c r="K1373" i="1" s="1"/>
  <c r="J1374" i="1"/>
  <c r="K1374" i="1" s="1"/>
  <c r="J1375" i="1"/>
  <c r="J1376" i="1"/>
  <c r="K1376" i="1" s="1"/>
  <c r="J1377" i="1"/>
  <c r="J1378" i="1"/>
  <c r="J1379" i="1"/>
  <c r="J1380" i="1"/>
  <c r="J1381" i="1"/>
  <c r="J1382" i="1"/>
  <c r="J1383" i="1"/>
  <c r="J1384" i="1"/>
  <c r="J1385" i="1"/>
  <c r="J1386" i="1"/>
  <c r="J1387" i="1"/>
  <c r="K1387" i="1" s="1"/>
  <c r="J1388" i="1"/>
  <c r="K1388" i="1" s="1"/>
  <c r="J1389" i="1"/>
  <c r="K1389" i="1" s="1"/>
  <c r="J1390" i="1"/>
  <c r="J1391" i="1"/>
  <c r="K1391" i="1" s="1"/>
  <c r="J1392" i="1"/>
  <c r="K1392" i="1" s="1"/>
  <c r="J1393" i="1"/>
  <c r="K1393" i="1" s="1"/>
  <c r="J1394" i="1"/>
  <c r="K1394" i="1" s="1"/>
  <c r="J1395" i="1"/>
  <c r="J1396" i="1"/>
  <c r="J1397" i="1"/>
  <c r="J1398" i="1"/>
  <c r="J1399" i="1"/>
  <c r="J1400" i="1"/>
  <c r="J1401" i="1"/>
  <c r="J1402" i="1"/>
  <c r="J1403" i="1"/>
  <c r="J1404" i="1"/>
  <c r="J1405" i="1"/>
  <c r="K1405" i="1" s="1"/>
  <c r="J1406" i="1"/>
  <c r="K1406" i="1" s="1"/>
  <c r="J1407" i="1"/>
  <c r="K1407" i="1" s="1"/>
  <c r="J1408" i="1"/>
  <c r="J1409" i="1"/>
  <c r="J1410" i="1"/>
  <c r="K1410" i="1" s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K1423" i="1" s="1"/>
  <c r="J1424" i="1"/>
  <c r="J1425" i="1"/>
  <c r="K1425" i="1" s="1"/>
  <c r="J1426" i="1"/>
  <c r="K1426" i="1" s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K1442" i="1" s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K1456" i="1" s="1"/>
  <c r="J1457" i="1"/>
  <c r="J1458" i="1"/>
  <c r="J1459" i="1"/>
  <c r="J1460" i="1"/>
  <c r="J1461" i="1"/>
  <c r="J1462" i="1"/>
  <c r="J1463" i="1"/>
  <c r="J1464" i="1"/>
  <c r="J1465" i="1"/>
  <c r="J1466" i="1"/>
  <c r="J1467" i="1"/>
  <c r="K1467" i="1" s="1"/>
  <c r="J1468" i="1"/>
  <c r="K1468" i="1" s="1"/>
  <c r="J1469" i="1"/>
  <c r="K1469" i="1" s="1"/>
  <c r="J1470" i="1"/>
  <c r="J1471" i="1"/>
  <c r="J1472" i="1"/>
  <c r="K1472" i="1" s="1"/>
  <c r="J1473" i="1"/>
  <c r="J1474" i="1"/>
  <c r="J1475" i="1"/>
  <c r="J1476" i="1"/>
  <c r="J1477" i="1"/>
  <c r="J1478" i="1"/>
  <c r="J1479" i="1"/>
  <c r="J1480" i="1"/>
  <c r="J1481" i="1"/>
  <c r="J1482" i="1"/>
  <c r="J1483" i="1"/>
  <c r="K1483" i="1" s="1"/>
  <c r="J1484" i="1"/>
  <c r="K1484" i="1" s="1"/>
  <c r="J1485" i="1"/>
  <c r="J1486" i="1"/>
  <c r="K1486" i="1" s="1"/>
  <c r="J1487" i="1"/>
  <c r="K1487" i="1" s="1"/>
  <c r="J1488" i="1"/>
  <c r="K1488" i="1" s="1"/>
  <c r="J1489" i="1"/>
  <c r="K1489" i="1" s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K1502" i="1" s="1"/>
  <c r="J1503" i="1"/>
  <c r="K1503" i="1" s="1"/>
  <c r="J1504" i="1"/>
  <c r="J1505" i="1"/>
  <c r="K1505" i="1" s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K1522" i="1" s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K1547" i="1" s="1"/>
  <c r="J1548" i="1"/>
  <c r="J1549" i="1"/>
  <c r="J1550" i="1"/>
  <c r="J1551" i="1"/>
  <c r="J1552" i="1"/>
  <c r="K1552" i="1" s="1"/>
  <c r="J1553" i="1"/>
  <c r="J1554" i="1"/>
  <c r="J1555" i="1"/>
  <c r="J1556" i="1"/>
  <c r="J1557" i="1"/>
  <c r="J1558" i="1"/>
  <c r="J1559" i="1"/>
  <c r="J1560" i="1"/>
  <c r="J1561" i="1"/>
  <c r="J1562" i="1"/>
  <c r="J1563" i="1"/>
  <c r="K1563" i="1" s="1"/>
  <c r="J1564" i="1"/>
  <c r="K1564" i="1" s="1"/>
  <c r="J1565" i="1"/>
  <c r="K1565" i="1" s="1"/>
  <c r="J1566" i="1"/>
  <c r="J1567" i="1"/>
  <c r="J1568" i="1"/>
  <c r="K1568" i="1" s="1"/>
  <c r="J1569" i="1"/>
  <c r="J1570" i="1"/>
  <c r="J1571" i="1"/>
  <c r="J1572" i="1"/>
  <c r="J1573" i="1"/>
  <c r="J1574" i="1"/>
  <c r="J1575" i="1"/>
  <c r="J1576" i="1"/>
  <c r="J1577" i="1"/>
  <c r="J1578" i="1"/>
  <c r="J1579" i="1"/>
  <c r="K1579" i="1" s="1"/>
  <c r="J1580" i="1"/>
  <c r="K1580" i="1" s="1"/>
  <c r="J1581" i="1"/>
  <c r="J1582" i="1"/>
  <c r="K1582" i="1" s="1"/>
  <c r="J1583" i="1"/>
  <c r="K1583" i="1" s="1"/>
  <c r="J1584" i="1"/>
  <c r="K1584" i="1" s="1"/>
  <c r="J1585" i="1"/>
  <c r="K1585" i="1" s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K1597" i="1" s="1"/>
  <c r="J1598" i="1"/>
  <c r="K1598" i="1" s="1"/>
  <c r="J1599" i="1"/>
  <c r="K1599" i="1" s="1"/>
  <c r="J1600" i="1"/>
  <c r="J1601" i="1"/>
  <c r="J1602" i="1"/>
  <c r="K1602" i="1" s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K1617" i="1" s="1"/>
  <c r="J1618" i="1"/>
  <c r="K1618" i="1" s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K1632" i="1" s="1"/>
  <c r="J1633" i="1"/>
  <c r="J1634" i="1"/>
  <c r="J1635" i="1"/>
  <c r="J1636" i="1"/>
  <c r="J1637" i="1"/>
  <c r="J1638" i="1"/>
  <c r="J1639" i="1"/>
  <c r="J1640" i="1"/>
  <c r="J1641" i="1"/>
  <c r="J1642" i="1"/>
  <c r="J1643" i="1"/>
  <c r="K1643" i="1" s="1"/>
  <c r="J1644" i="1"/>
  <c r="K1644" i="1" s="1"/>
  <c r="J1645" i="1"/>
  <c r="K1645" i="1" s="1"/>
  <c r="J1646" i="1"/>
  <c r="J1647" i="1"/>
  <c r="J1648" i="1"/>
  <c r="K1648" i="1" s="1"/>
  <c r="J1649" i="1"/>
  <c r="J1650" i="1"/>
  <c r="J1651" i="1"/>
  <c r="J1652" i="1"/>
  <c r="J1653" i="1"/>
  <c r="J1654" i="1"/>
  <c r="J1655" i="1"/>
  <c r="J1656" i="1"/>
  <c r="J1657" i="1"/>
  <c r="J1658" i="1"/>
  <c r="J1659" i="1"/>
  <c r="K1659" i="1" s="1"/>
  <c r="J1660" i="1"/>
  <c r="J1661" i="1"/>
  <c r="K1661" i="1" s="1"/>
  <c r="J1662" i="1"/>
  <c r="J1663" i="1"/>
  <c r="K1663" i="1" s="1"/>
  <c r="J1664" i="1"/>
  <c r="K1664" i="1" s="1"/>
  <c r="J1665" i="1"/>
  <c r="J1666" i="1"/>
  <c r="J1667" i="1"/>
  <c r="J1668" i="1"/>
  <c r="J1669" i="1"/>
  <c r="J1670" i="1"/>
  <c r="J1671" i="1"/>
  <c r="J1672" i="1"/>
  <c r="J1673" i="1"/>
  <c r="J1674" i="1"/>
  <c r="J1675" i="1"/>
  <c r="K1675" i="1" s="1"/>
  <c r="J1676" i="1"/>
  <c r="K1676" i="1" s="1"/>
  <c r="J1677" i="1"/>
  <c r="K1677" i="1" s="1"/>
  <c r="J1678" i="1"/>
  <c r="J1679" i="1"/>
  <c r="K1679" i="1" s="1"/>
  <c r="J1680" i="1"/>
  <c r="K1680" i="1" s="1"/>
  <c r="J1681" i="1"/>
  <c r="J1682" i="1"/>
  <c r="K1682" i="1" s="1"/>
  <c r="J1683" i="1"/>
  <c r="J1684" i="1"/>
  <c r="J1685" i="1"/>
  <c r="J1686" i="1"/>
  <c r="J1687" i="1"/>
  <c r="J1688" i="1"/>
  <c r="J1689" i="1"/>
  <c r="J1690" i="1"/>
  <c r="J1691" i="1"/>
  <c r="J1692" i="1"/>
  <c r="J1693" i="1"/>
  <c r="K1693" i="1" s="1"/>
  <c r="J1694" i="1"/>
  <c r="K1694" i="1" s="1"/>
  <c r="J1695" i="1"/>
  <c r="K1695" i="1" s="1"/>
  <c r="J1696" i="1"/>
  <c r="J1697" i="1"/>
  <c r="J1698" i="1"/>
  <c r="K1698" i="1" s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K1712" i="1" s="1"/>
  <c r="J1713" i="1"/>
  <c r="K1713" i="1" s="1"/>
  <c r="J1714" i="1"/>
  <c r="K1714" i="1" s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K1730" i="1" s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K1744" i="1" s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K1756" i="1" s="1"/>
  <c r="J1757" i="1"/>
  <c r="K1757" i="1" s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K1772" i="1" s="1"/>
  <c r="J1773" i="1"/>
  <c r="K1773" i="1" s="1"/>
  <c r="J1774" i="1"/>
  <c r="J1775" i="1"/>
  <c r="K1775" i="1" s="1"/>
  <c r="J1776" i="1"/>
  <c r="K1776" i="1" s="1"/>
  <c r="J1777" i="1"/>
  <c r="J1778" i="1"/>
  <c r="J1779" i="1"/>
  <c r="J1780" i="1"/>
  <c r="J1781" i="1"/>
  <c r="J1782" i="1"/>
  <c r="J1783" i="1"/>
  <c r="J1784" i="1"/>
  <c r="J1785" i="1"/>
  <c r="J1786" i="1"/>
  <c r="J1787" i="1"/>
  <c r="K1787" i="1" s="1"/>
  <c r="J1788" i="1"/>
  <c r="K1788" i="1" s="1"/>
  <c r="J1789" i="1"/>
  <c r="J1790" i="1"/>
  <c r="K1790" i="1" s="1"/>
  <c r="J1791" i="1"/>
  <c r="J1792" i="1"/>
  <c r="J1793" i="1"/>
  <c r="K1793" i="1" s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K32" i="1"/>
  <c r="K48" i="1"/>
  <c r="K112" i="1"/>
  <c r="K192" i="1"/>
  <c r="K208" i="1"/>
  <c r="K224" i="1"/>
  <c r="K240" i="1"/>
  <c r="K256" i="1"/>
  <c r="K272" i="1"/>
  <c r="K288" i="1"/>
  <c r="K304" i="1"/>
  <c r="K448" i="1"/>
  <c r="K464" i="1"/>
  <c r="K480" i="1"/>
  <c r="K496" i="1"/>
  <c r="K512" i="1"/>
  <c r="K528" i="1"/>
  <c r="K544" i="1"/>
  <c r="K560" i="1"/>
  <c r="K584" i="1"/>
  <c r="K600" i="1"/>
  <c r="K616" i="1"/>
  <c r="K632" i="1"/>
  <c r="K640" i="1"/>
  <c r="K648" i="1"/>
  <c r="K656" i="1"/>
  <c r="K664" i="1"/>
  <c r="K672" i="1"/>
  <c r="K680" i="1"/>
  <c r="K684" i="1"/>
  <c r="K696" i="1"/>
  <c r="K712" i="1"/>
  <c r="K728" i="1"/>
  <c r="K732" i="1"/>
  <c r="K736" i="1"/>
  <c r="K744" i="1"/>
  <c r="K752" i="1"/>
  <c r="K760" i="1"/>
  <c r="K768" i="1"/>
  <c r="K776" i="1"/>
  <c r="K784" i="1"/>
  <c r="K792" i="1"/>
  <c r="K808" i="1"/>
  <c r="K824" i="1"/>
  <c r="K840" i="1"/>
  <c r="K844" i="1"/>
  <c r="K848" i="1"/>
  <c r="K856" i="1"/>
  <c r="K860" i="1"/>
  <c r="K864" i="1"/>
  <c r="K872" i="1"/>
  <c r="K880" i="1"/>
  <c r="K888" i="1"/>
  <c r="K904" i="1"/>
  <c r="K920" i="1"/>
  <c r="K936" i="1"/>
  <c r="K944" i="1"/>
  <c r="K952" i="1"/>
  <c r="K956" i="1"/>
  <c r="K960" i="1"/>
  <c r="K968" i="1"/>
  <c r="K972" i="1"/>
  <c r="K976" i="1"/>
  <c r="K984" i="1"/>
  <c r="K1000" i="1"/>
  <c r="K1016" i="1"/>
  <c r="K1032" i="1"/>
  <c r="K1040" i="1"/>
  <c r="K1048" i="1"/>
  <c r="K1056" i="1"/>
  <c r="K1064" i="1"/>
  <c r="K1068" i="1"/>
  <c r="K1072" i="1"/>
  <c r="K1080" i="1"/>
  <c r="K1096" i="1"/>
  <c r="K1112" i="1"/>
  <c r="K1120" i="1"/>
  <c r="K1128" i="1"/>
  <c r="K1133" i="1"/>
  <c r="K1136" i="1"/>
  <c r="K1144" i="1"/>
  <c r="K1152" i="1"/>
  <c r="K1160" i="1"/>
  <c r="K1168" i="1"/>
  <c r="K1176" i="1"/>
  <c r="K1192" i="1"/>
  <c r="K1208" i="1"/>
  <c r="K1224" i="1"/>
  <c r="K1228" i="1"/>
  <c r="K1232" i="1"/>
  <c r="K1240" i="1"/>
  <c r="K1244" i="1"/>
  <c r="K1245" i="1"/>
  <c r="K1248" i="1"/>
  <c r="K1256" i="1"/>
  <c r="K1272" i="1"/>
  <c r="K1288" i="1"/>
  <c r="K1304" i="1"/>
  <c r="K1320" i="1"/>
  <c r="K1324" i="1"/>
  <c r="K1328" i="1"/>
  <c r="K1336" i="1"/>
  <c r="K1340" i="1"/>
  <c r="K1344" i="1"/>
  <c r="K1352" i="1"/>
  <c r="K1356" i="1"/>
  <c r="K1368" i="1"/>
  <c r="K1384" i="1"/>
  <c r="K1400" i="1"/>
  <c r="K1408" i="1"/>
  <c r="K1416" i="1"/>
  <c r="K1424" i="1"/>
  <c r="K1432" i="1"/>
  <c r="K1440" i="1"/>
  <c r="K1448" i="1"/>
  <c r="K1452" i="1"/>
  <c r="K1464" i="1"/>
  <c r="K1480" i="1"/>
  <c r="K1496" i="1"/>
  <c r="K1500" i="1"/>
  <c r="K1501" i="1"/>
  <c r="K1504" i="1"/>
  <c r="K1512" i="1"/>
  <c r="K1517" i="1"/>
  <c r="K1520" i="1"/>
  <c r="K1528" i="1"/>
  <c r="K1536" i="1"/>
  <c r="K1544" i="1"/>
  <c r="K1560" i="1"/>
  <c r="K1576" i="1"/>
  <c r="K1592" i="1"/>
  <c r="K1596" i="1"/>
  <c r="K1600" i="1"/>
  <c r="K1608" i="1"/>
  <c r="K1612" i="1"/>
  <c r="K1616" i="1"/>
  <c r="K1624" i="1"/>
  <c r="K1628" i="1"/>
  <c r="K1629" i="1"/>
  <c r="K1640" i="1"/>
  <c r="K1656" i="1"/>
  <c r="K1672" i="1"/>
  <c r="K1688" i="1"/>
  <c r="K1696" i="1"/>
  <c r="K1704" i="1"/>
  <c r="K1708" i="1"/>
  <c r="K1720" i="1"/>
  <c r="K1725" i="1"/>
  <c r="K1736" i="1"/>
  <c r="K1740" i="1"/>
  <c r="K1752" i="1"/>
  <c r="K1768" i="1"/>
  <c r="K1784" i="1"/>
  <c r="K1789" i="1"/>
  <c r="K1791" i="1"/>
  <c r="K1792" i="1"/>
  <c r="K1800" i="1"/>
  <c r="K1804" i="1"/>
  <c r="K1805" i="1"/>
  <c r="K1808" i="1"/>
  <c r="K9" i="1"/>
  <c r="K10" i="1"/>
  <c r="K11" i="1"/>
  <c r="K12" i="1"/>
  <c r="K13" i="1"/>
  <c r="K14" i="1"/>
  <c r="K15" i="1"/>
  <c r="K16" i="1"/>
  <c r="K17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5" i="1"/>
  <c r="K66" i="1"/>
  <c r="K67" i="1"/>
  <c r="K68" i="1"/>
  <c r="K69" i="1"/>
  <c r="K70" i="1"/>
  <c r="K71" i="1"/>
  <c r="K72" i="1"/>
  <c r="K73" i="1"/>
  <c r="K74" i="1"/>
  <c r="K76" i="1"/>
  <c r="K77" i="1"/>
  <c r="K78" i="1"/>
  <c r="K79" i="1"/>
  <c r="K81" i="1"/>
  <c r="K82" i="1"/>
  <c r="K83" i="1"/>
  <c r="K84" i="1"/>
  <c r="K85" i="1"/>
  <c r="K86" i="1"/>
  <c r="K87" i="1"/>
  <c r="K88" i="1"/>
  <c r="K89" i="1"/>
  <c r="K90" i="1"/>
  <c r="K93" i="1"/>
  <c r="K94" i="1"/>
  <c r="K95" i="1"/>
  <c r="K97" i="1"/>
  <c r="K98" i="1"/>
  <c r="K99" i="1"/>
  <c r="K100" i="1"/>
  <c r="K101" i="1"/>
  <c r="K102" i="1"/>
  <c r="K103" i="1"/>
  <c r="K104" i="1"/>
  <c r="K105" i="1"/>
  <c r="K106" i="1"/>
  <c r="K110" i="1"/>
  <c r="K111" i="1"/>
  <c r="K113" i="1"/>
  <c r="K114" i="1"/>
  <c r="K115" i="1"/>
  <c r="K116" i="1"/>
  <c r="K117" i="1"/>
  <c r="K118" i="1"/>
  <c r="K119" i="1"/>
  <c r="K120" i="1"/>
  <c r="K121" i="1"/>
  <c r="K122" i="1"/>
  <c r="K123" i="1"/>
  <c r="K127" i="1"/>
  <c r="K129" i="1"/>
  <c r="K130" i="1"/>
  <c r="K131" i="1"/>
  <c r="K132" i="1"/>
  <c r="K133" i="1"/>
  <c r="K134" i="1"/>
  <c r="K135" i="1"/>
  <c r="K136" i="1"/>
  <c r="K137" i="1"/>
  <c r="K138" i="1"/>
  <c r="K140" i="1"/>
  <c r="K145" i="1"/>
  <c r="K146" i="1"/>
  <c r="K147" i="1"/>
  <c r="K148" i="1"/>
  <c r="K149" i="1"/>
  <c r="K150" i="1"/>
  <c r="K151" i="1"/>
  <c r="K152" i="1"/>
  <c r="K153" i="1"/>
  <c r="K154" i="1"/>
  <c r="K157" i="1"/>
  <c r="K162" i="1"/>
  <c r="K163" i="1"/>
  <c r="K164" i="1"/>
  <c r="K165" i="1"/>
  <c r="K166" i="1"/>
  <c r="K167" i="1"/>
  <c r="K168" i="1"/>
  <c r="K169" i="1"/>
  <c r="K170" i="1"/>
  <c r="K174" i="1"/>
  <c r="K179" i="1"/>
  <c r="K180" i="1"/>
  <c r="K181" i="1"/>
  <c r="K182" i="1"/>
  <c r="K183" i="1"/>
  <c r="K184" i="1"/>
  <c r="K185" i="1"/>
  <c r="K186" i="1"/>
  <c r="K187" i="1"/>
  <c r="K191" i="1"/>
  <c r="K195" i="1"/>
  <c r="K196" i="1"/>
  <c r="K197" i="1"/>
  <c r="K198" i="1"/>
  <c r="K199" i="1"/>
  <c r="K200" i="1"/>
  <c r="K201" i="1"/>
  <c r="K202" i="1"/>
  <c r="K203" i="1"/>
  <c r="K204" i="1"/>
  <c r="K209" i="1"/>
  <c r="K211" i="1"/>
  <c r="K212" i="1"/>
  <c r="K213" i="1"/>
  <c r="K214" i="1"/>
  <c r="K215" i="1"/>
  <c r="K216" i="1"/>
  <c r="K217" i="1"/>
  <c r="K218" i="1"/>
  <c r="K219" i="1"/>
  <c r="K220" i="1"/>
  <c r="K221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3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1" i="1"/>
  <c r="K322" i="1"/>
  <c r="K323" i="1"/>
  <c r="K324" i="1"/>
  <c r="K325" i="1"/>
  <c r="K326" i="1"/>
  <c r="K327" i="1"/>
  <c r="K328" i="1"/>
  <c r="K329" i="1"/>
  <c r="K330" i="1"/>
  <c r="K332" i="1"/>
  <c r="K333" i="1"/>
  <c r="K334" i="1"/>
  <c r="K335" i="1"/>
  <c r="K337" i="1"/>
  <c r="K338" i="1"/>
  <c r="K339" i="1"/>
  <c r="K340" i="1"/>
  <c r="K341" i="1"/>
  <c r="K342" i="1"/>
  <c r="K343" i="1"/>
  <c r="K344" i="1"/>
  <c r="K345" i="1"/>
  <c r="K346" i="1"/>
  <c r="K349" i="1"/>
  <c r="K350" i="1"/>
  <c r="K351" i="1"/>
  <c r="K353" i="1"/>
  <c r="K354" i="1"/>
  <c r="K355" i="1"/>
  <c r="K356" i="1"/>
  <c r="K357" i="1"/>
  <c r="K358" i="1"/>
  <c r="K359" i="1"/>
  <c r="K360" i="1"/>
  <c r="K361" i="1"/>
  <c r="K362" i="1"/>
  <c r="K366" i="1"/>
  <c r="K367" i="1"/>
  <c r="K369" i="1"/>
  <c r="K370" i="1"/>
  <c r="K371" i="1"/>
  <c r="K372" i="1"/>
  <c r="K373" i="1"/>
  <c r="K374" i="1"/>
  <c r="K375" i="1"/>
  <c r="K376" i="1"/>
  <c r="K377" i="1"/>
  <c r="K378" i="1"/>
  <c r="K379" i="1"/>
  <c r="K383" i="1"/>
  <c r="K385" i="1"/>
  <c r="K386" i="1"/>
  <c r="K387" i="1"/>
  <c r="K388" i="1"/>
  <c r="K389" i="1"/>
  <c r="K390" i="1"/>
  <c r="K391" i="1"/>
  <c r="K392" i="1"/>
  <c r="K393" i="1"/>
  <c r="K394" i="1"/>
  <c r="K396" i="1"/>
  <c r="K401" i="1"/>
  <c r="K402" i="1"/>
  <c r="K403" i="1"/>
  <c r="K404" i="1"/>
  <c r="K405" i="1"/>
  <c r="K406" i="1"/>
  <c r="K407" i="1"/>
  <c r="K408" i="1"/>
  <c r="K409" i="1"/>
  <c r="K410" i="1"/>
  <c r="K413" i="1"/>
  <c r="K418" i="1"/>
  <c r="K419" i="1"/>
  <c r="K420" i="1"/>
  <c r="K421" i="1"/>
  <c r="K422" i="1"/>
  <c r="K423" i="1"/>
  <c r="K424" i="1"/>
  <c r="K425" i="1"/>
  <c r="K426" i="1"/>
  <c r="K430" i="1"/>
  <c r="K435" i="1"/>
  <c r="K436" i="1"/>
  <c r="K437" i="1"/>
  <c r="K438" i="1"/>
  <c r="K439" i="1"/>
  <c r="K440" i="1"/>
  <c r="K441" i="1"/>
  <c r="K442" i="1"/>
  <c r="K443" i="1"/>
  <c r="K447" i="1"/>
  <c r="K451" i="1"/>
  <c r="K452" i="1"/>
  <c r="K453" i="1"/>
  <c r="K454" i="1"/>
  <c r="K455" i="1"/>
  <c r="K456" i="1"/>
  <c r="K457" i="1"/>
  <c r="K458" i="1"/>
  <c r="K459" i="1"/>
  <c r="K460" i="1"/>
  <c r="K465" i="1"/>
  <c r="K467" i="1"/>
  <c r="K468" i="1"/>
  <c r="K469" i="1"/>
  <c r="K470" i="1"/>
  <c r="K471" i="1"/>
  <c r="K472" i="1"/>
  <c r="K473" i="1"/>
  <c r="K474" i="1"/>
  <c r="K475" i="1"/>
  <c r="K476" i="1"/>
  <c r="K477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9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7" i="1"/>
  <c r="K578" i="1"/>
  <c r="K579" i="1"/>
  <c r="K580" i="1"/>
  <c r="K581" i="1"/>
  <c r="K582" i="1"/>
  <c r="K583" i="1"/>
  <c r="K585" i="1"/>
  <c r="K586" i="1"/>
  <c r="K589" i="1"/>
  <c r="K590" i="1"/>
  <c r="K591" i="1"/>
  <c r="K593" i="1"/>
  <c r="K594" i="1"/>
  <c r="K595" i="1"/>
  <c r="K596" i="1"/>
  <c r="K597" i="1"/>
  <c r="K598" i="1"/>
  <c r="K599" i="1"/>
  <c r="K601" i="1"/>
  <c r="K602" i="1"/>
  <c r="K603" i="1"/>
  <c r="K609" i="1"/>
  <c r="K610" i="1"/>
  <c r="K611" i="1"/>
  <c r="K612" i="1"/>
  <c r="K613" i="1"/>
  <c r="K614" i="1"/>
  <c r="K615" i="1"/>
  <c r="K617" i="1"/>
  <c r="K618" i="1"/>
  <c r="K622" i="1"/>
  <c r="K627" i="1"/>
  <c r="K628" i="1"/>
  <c r="K629" i="1"/>
  <c r="K630" i="1"/>
  <c r="K631" i="1"/>
  <c r="K633" i="1"/>
  <c r="K634" i="1"/>
  <c r="K635" i="1"/>
  <c r="K636" i="1"/>
  <c r="K641" i="1"/>
  <c r="K643" i="1"/>
  <c r="K644" i="1"/>
  <c r="K645" i="1"/>
  <c r="K646" i="1"/>
  <c r="K647" i="1"/>
  <c r="K649" i="1"/>
  <c r="K650" i="1"/>
  <c r="K651" i="1"/>
  <c r="K652" i="1"/>
  <c r="K653" i="1"/>
  <c r="K654" i="1"/>
  <c r="K659" i="1"/>
  <c r="K660" i="1"/>
  <c r="K661" i="1"/>
  <c r="K662" i="1"/>
  <c r="K663" i="1"/>
  <c r="K665" i="1"/>
  <c r="K666" i="1"/>
  <c r="K667" i="1"/>
  <c r="K668" i="1"/>
  <c r="K669" i="1"/>
  <c r="K670" i="1"/>
  <c r="K671" i="1"/>
  <c r="K673" i="1"/>
  <c r="K675" i="1"/>
  <c r="K676" i="1"/>
  <c r="K677" i="1"/>
  <c r="K678" i="1"/>
  <c r="K679" i="1"/>
  <c r="K681" i="1"/>
  <c r="K682" i="1"/>
  <c r="K683" i="1"/>
  <c r="K685" i="1"/>
  <c r="K686" i="1"/>
  <c r="K687" i="1"/>
  <c r="K689" i="1"/>
  <c r="K690" i="1"/>
  <c r="K691" i="1"/>
  <c r="K692" i="1"/>
  <c r="K693" i="1"/>
  <c r="K694" i="1"/>
  <c r="K695" i="1"/>
  <c r="K697" i="1"/>
  <c r="K698" i="1"/>
  <c r="K702" i="1"/>
  <c r="K703" i="1"/>
  <c r="K705" i="1"/>
  <c r="K706" i="1"/>
  <c r="K707" i="1"/>
  <c r="K708" i="1"/>
  <c r="K709" i="1"/>
  <c r="K710" i="1"/>
  <c r="K711" i="1"/>
  <c r="K713" i="1"/>
  <c r="K714" i="1"/>
  <c r="K717" i="1"/>
  <c r="K722" i="1"/>
  <c r="K723" i="1"/>
  <c r="K724" i="1"/>
  <c r="K725" i="1"/>
  <c r="K726" i="1"/>
  <c r="K727" i="1"/>
  <c r="K729" i="1"/>
  <c r="K730" i="1"/>
  <c r="K731" i="1"/>
  <c r="K737" i="1"/>
  <c r="K739" i="1"/>
  <c r="K740" i="1"/>
  <c r="K741" i="1"/>
  <c r="K742" i="1"/>
  <c r="K743" i="1"/>
  <c r="K745" i="1"/>
  <c r="K746" i="1"/>
  <c r="K747" i="1"/>
  <c r="K748" i="1"/>
  <c r="K749" i="1"/>
  <c r="K750" i="1"/>
  <c r="K755" i="1"/>
  <c r="K756" i="1"/>
  <c r="K757" i="1"/>
  <c r="K758" i="1"/>
  <c r="K759" i="1"/>
  <c r="K761" i="1"/>
  <c r="K762" i="1"/>
  <c r="K763" i="1"/>
  <c r="K764" i="1"/>
  <c r="K765" i="1"/>
  <c r="K766" i="1"/>
  <c r="K767" i="1"/>
  <c r="K769" i="1"/>
  <c r="K771" i="1"/>
  <c r="K772" i="1"/>
  <c r="K773" i="1"/>
  <c r="K774" i="1"/>
  <c r="K775" i="1"/>
  <c r="K777" i="1"/>
  <c r="K778" i="1"/>
  <c r="K779" i="1"/>
  <c r="K780" i="1"/>
  <c r="K781" i="1"/>
  <c r="K782" i="1"/>
  <c r="K783" i="1"/>
  <c r="K785" i="1"/>
  <c r="K786" i="1"/>
  <c r="K787" i="1"/>
  <c r="K788" i="1"/>
  <c r="K789" i="1"/>
  <c r="K790" i="1"/>
  <c r="K791" i="1"/>
  <c r="K793" i="1"/>
  <c r="K794" i="1"/>
  <c r="K796" i="1"/>
  <c r="K797" i="1"/>
  <c r="K798" i="1"/>
  <c r="K799" i="1"/>
  <c r="K801" i="1"/>
  <c r="K802" i="1"/>
  <c r="K803" i="1"/>
  <c r="K804" i="1"/>
  <c r="K805" i="1"/>
  <c r="K806" i="1"/>
  <c r="K807" i="1"/>
  <c r="K809" i="1"/>
  <c r="K810" i="1"/>
  <c r="K815" i="1"/>
  <c r="K817" i="1"/>
  <c r="K818" i="1"/>
  <c r="K819" i="1"/>
  <c r="K820" i="1"/>
  <c r="K821" i="1"/>
  <c r="K822" i="1"/>
  <c r="K823" i="1"/>
  <c r="K825" i="1"/>
  <c r="K826" i="1"/>
  <c r="K830" i="1"/>
  <c r="K835" i="1"/>
  <c r="K836" i="1"/>
  <c r="K837" i="1"/>
  <c r="K838" i="1"/>
  <c r="K839" i="1"/>
  <c r="K841" i="1"/>
  <c r="K842" i="1"/>
  <c r="K843" i="1"/>
  <c r="K845" i="1"/>
  <c r="K850" i="1"/>
  <c r="K851" i="1"/>
  <c r="K852" i="1"/>
  <c r="K853" i="1"/>
  <c r="K854" i="1"/>
  <c r="K855" i="1"/>
  <c r="K857" i="1"/>
  <c r="K858" i="1"/>
  <c r="K859" i="1"/>
  <c r="K861" i="1"/>
  <c r="K862" i="1"/>
  <c r="K863" i="1"/>
  <c r="K865" i="1"/>
  <c r="K867" i="1"/>
  <c r="K868" i="1"/>
  <c r="K869" i="1"/>
  <c r="K870" i="1"/>
  <c r="K871" i="1"/>
  <c r="K873" i="1"/>
  <c r="K874" i="1"/>
  <c r="K875" i="1"/>
  <c r="K876" i="1"/>
  <c r="K877" i="1"/>
  <c r="K878" i="1"/>
  <c r="K879" i="1"/>
  <c r="K881" i="1"/>
  <c r="K882" i="1"/>
  <c r="K883" i="1"/>
  <c r="K884" i="1"/>
  <c r="K885" i="1"/>
  <c r="K886" i="1"/>
  <c r="K887" i="1"/>
  <c r="K889" i="1"/>
  <c r="K890" i="1"/>
  <c r="K892" i="1"/>
  <c r="K893" i="1"/>
  <c r="K894" i="1"/>
  <c r="K895" i="1"/>
  <c r="K897" i="1"/>
  <c r="K898" i="1"/>
  <c r="K899" i="1"/>
  <c r="K900" i="1"/>
  <c r="K901" i="1"/>
  <c r="K902" i="1"/>
  <c r="K903" i="1"/>
  <c r="K905" i="1"/>
  <c r="K906" i="1"/>
  <c r="K910" i="1"/>
  <c r="K911" i="1"/>
  <c r="K913" i="1"/>
  <c r="K914" i="1"/>
  <c r="K915" i="1"/>
  <c r="K916" i="1"/>
  <c r="K917" i="1"/>
  <c r="K918" i="1"/>
  <c r="K919" i="1"/>
  <c r="K921" i="1"/>
  <c r="K922" i="1"/>
  <c r="K924" i="1"/>
  <c r="K929" i="1"/>
  <c r="K930" i="1"/>
  <c r="K931" i="1"/>
  <c r="K932" i="1"/>
  <c r="K933" i="1"/>
  <c r="K934" i="1"/>
  <c r="K935" i="1"/>
  <c r="K937" i="1"/>
  <c r="K938" i="1"/>
  <c r="K943" i="1"/>
  <c r="K947" i="1"/>
  <c r="K948" i="1"/>
  <c r="K949" i="1"/>
  <c r="K950" i="1"/>
  <c r="K951" i="1"/>
  <c r="K953" i="1"/>
  <c r="K954" i="1"/>
  <c r="K955" i="1"/>
  <c r="K957" i="1"/>
  <c r="K958" i="1"/>
  <c r="K963" i="1"/>
  <c r="K964" i="1"/>
  <c r="K965" i="1"/>
  <c r="K966" i="1"/>
  <c r="K967" i="1"/>
  <c r="K969" i="1"/>
  <c r="K970" i="1"/>
  <c r="K971" i="1"/>
  <c r="K973" i="1"/>
  <c r="K974" i="1"/>
  <c r="K975" i="1"/>
  <c r="K977" i="1"/>
  <c r="K978" i="1"/>
  <c r="K979" i="1"/>
  <c r="K980" i="1"/>
  <c r="K981" i="1"/>
  <c r="K982" i="1"/>
  <c r="K983" i="1"/>
  <c r="K985" i="1"/>
  <c r="K986" i="1"/>
  <c r="K987" i="1"/>
  <c r="K990" i="1"/>
  <c r="K991" i="1"/>
  <c r="K993" i="1"/>
  <c r="K994" i="1"/>
  <c r="K995" i="1"/>
  <c r="K996" i="1"/>
  <c r="K997" i="1"/>
  <c r="K998" i="1"/>
  <c r="K999" i="1"/>
  <c r="K1001" i="1"/>
  <c r="K1002" i="1"/>
  <c r="K1003" i="1"/>
  <c r="K1009" i="1"/>
  <c r="K1010" i="1"/>
  <c r="K1011" i="1"/>
  <c r="K1012" i="1"/>
  <c r="K1013" i="1"/>
  <c r="K1014" i="1"/>
  <c r="K1015" i="1"/>
  <c r="K1017" i="1"/>
  <c r="K1018" i="1"/>
  <c r="K1022" i="1"/>
  <c r="K1027" i="1"/>
  <c r="K1028" i="1"/>
  <c r="K1029" i="1"/>
  <c r="K1030" i="1"/>
  <c r="K1031" i="1"/>
  <c r="K1033" i="1"/>
  <c r="K1034" i="1"/>
  <c r="K1035" i="1"/>
  <c r="K1036" i="1"/>
  <c r="K1041" i="1"/>
  <c r="K1043" i="1"/>
  <c r="K1044" i="1"/>
  <c r="K1045" i="1"/>
  <c r="K1046" i="1"/>
  <c r="K1047" i="1"/>
  <c r="K1049" i="1"/>
  <c r="K1050" i="1"/>
  <c r="K1051" i="1"/>
  <c r="K1052" i="1"/>
  <c r="K1053" i="1"/>
  <c r="K1054" i="1"/>
  <c r="K1059" i="1"/>
  <c r="K1060" i="1"/>
  <c r="K1061" i="1"/>
  <c r="K1062" i="1"/>
  <c r="K1063" i="1"/>
  <c r="K1065" i="1"/>
  <c r="K1066" i="1"/>
  <c r="K1067" i="1"/>
  <c r="K1069" i="1"/>
  <c r="K1070" i="1"/>
  <c r="K1071" i="1"/>
  <c r="K1073" i="1"/>
  <c r="K1074" i="1"/>
  <c r="K1075" i="1"/>
  <c r="K1076" i="1"/>
  <c r="K1077" i="1"/>
  <c r="K1078" i="1"/>
  <c r="K1079" i="1"/>
  <c r="K1081" i="1"/>
  <c r="K1082" i="1"/>
  <c r="K1083" i="1"/>
  <c r="K1085" i="1"/>
  <c r="K1086" i="1"/>
  <c r="K1087" i="1"/>
  <c r="K1089" i="1"/>
  <c r="K1090" i="1"/>
  <c r="K1091" i="1"/>
  <c r="K1092" i="1"/>
  <c r="K1093" i="1"/>
  <c r="K1094" i="1"/>
  <c r="K1095" i="1"/>
  <c r="K1097" i="1"/>
  <c r="K1098" i="1"/>
  <c r="K1103" i="1"/>
  <c r="K1105" i="1"/>
  <c r="K1106" i="1"/>
  <c r="K1107" i="1"/>
  <c r="K1108" i="1"/>
  <c r="K1109" i="1"/>
  <c r="K1110" i="1"/>
  <c r="K1111" i="1"/>
  <c r="K1113" i="1"/>
  <c r="K1114" i="1"/>
  <c r="K1119" i="1"/>
  <c r="K1123" i="1"/>
  <c r="K1124" i="1"/>
  <c r="K1125" i="1"/>
  <c r="K1126" i="1"/>
  <c r="K1127" i="1"/>
  <c r="K1129" i="1"/>
  <c r="K1130" i="1"/>
  <c r="K1131" i="1"/>
  <c r="K1132" i="1"/>
  <c r="K1134" i="1"/>
  <c r="K1139" i="1"/>
  <c r="K1140" i="1"/>
  <c r="K1141" i="1"/>
  <c r="K1142" i="1"/>
  <c r="K1143" i="1"/>
  <c r="K1145" i="1"/>
  <c r="K1146" i="1"/>
  <c r="K1147" i="1"/>
  <c r="K1148" i="1"/>
  <c r="K1149" i="1"/>
  <c r="K1150" i="1"/>
  <c r="K1151" i="1"/>
  <c r="K1153" i="1"/>
  <c r="K1155" i="1"/>
  <c r="K1156" i="1"/>
  <c r="K1157" i="1"/>
  <c r="K1158" i="1"/>
  <c r="K1159" i="1"/>
  <c r="K1161" i="1"/>
  <c r="K1162" i="1"/>
  <c r="K1163" i="1"/>
  <c r="K1164" i="1"/>
  <c r="K1165" i="1"/>
  <c r="K1166" i="1"/>
  <c r="K1167" i="1"/>
  <c r="K1169" i="1"/>
  <c r="K1170" i="1"/>
  <c r="K1171" i="1"/>
  <c r="K1172" i="1"/>
  <c r="K1173" i="1"/>
  <c r="K1174" i="1"/>
  <c r="K1175" i="1"/>
  <c r="K1177" i="1"/>
  <c r="K1178" i="1"/>
  <c r="K1180" i="1"/>
  <c r="K1181" i="1"/>
  <c r="K1182" i="1"/>
  <c r="K1183" i="1"/>
  <c r="K1185" i="1"/>
  <c r="K1186" i="1"/>
  <c r="K1187" i="1"/>
  <c r="K1188" i="1"/>
  <c r="K1189" i="1"/>
  <c r="K1190" i="1"/>
  <c r="K1191" i="1"/>
  <c r="K1193" i="1"/>
  <c r="K1194" i="1"/>
  <c r="K1199" i="1"/>
  <c r="K1201" i="1"/>
  <c r="K1202" i="1"/>
  <c r="K1203" i="1"/>
  <c r="K1204" i="1"/>
  <c r="K1205" i="1"/>
  <c r="K1206" i="1"/>
  <c r="K1207" i="1"/>
  <c r="K1209" i="1"/>
  <c r="K1210" i="1"/>
  <c r="K1214" i="1"/>
  <c r="K1219" i="1"/>
  <c r="K1220" i="1"/>
  <c r="K1221" i="1"/>
  <c r="K1222" i="1"/>
  <c r="K1223" i="1"/>
  <c r="K1225" i="1"/>
  <c r="K1226" i="1"/>
  <c r="K1227" i="1"/>
  <c r="K1229" i="1"/>
  <c r="K1234" i="1"/>
  <c r="K1235" i="1"/>
  <c r="K1236" i="1"/>
  <c r="K1237" i="1"/>
  <c r="K1238" i="1"/>
  <c r="K1239" i="1"/>
  <c r="K1241" i="1"/>
  <c r="K1242" i="1"/>
  <c r="K1243" i="1"/>
  <c r="K1246" i="1"/>
  <c r="K1247" i="1"/>
  <c r="K1249" i="1"/>
  <c r="K1250" i="1"/>
  <c r="K1251" i="1"/>
  <c r="K1252" i="1"/>
  <c r="K1253" i="1"/>
  <c r="K1254" i="1"/>
  <c r="K1255" i="1"/>
  <c r="K1257" i="1"/>
  <c r="K1258" i="1"/>
  <c r="K1259" i="1"/>
  <c r="K1260" i="1"/>
  <c r="K1262" i="1"/>
  <c r="K1263" i="1"/>
  <c r="K1265" i="1"/>
  <c r="K1266" i="1"/>
  <c r="K1267" i="1"/>
  <c r="K1268" i="1"/>
  <c r="K1269" i="1"/>
  <c r="K1270" i="1"/>
  <c r="K1271" i="1"/>
  <c r="K1273" i="1"/>
  <c r="K1274" i="1"/>
  <c r="K1278" i="1"/>
  <c r="K1279" i="1"/>
  <c r="K1281" i="1"/>
  <c r="K1282" i="1"/>
  <c r="K1283" i="1"/>
  <c r="K1284" i="1"/>
  <c r="K1285" i="1"/>
  <c r="K1286" i="1"/>
  <c r="K1287" i="1"/>
  <c r="K1289" i="1"/>
  <c r="K1290" i="1"/>
  <c r="K1292" i="1"/>
  <c r="K1297" i="1"/>
  <c r="K1298" i="1"/>
  <c r="K1299" i="1"/>
  <c r="K1300" i="1"/>
  <c r="K1301" i="1"/>
  <c r="K1302" i="1"/>
  <c r="K1303" i="1"/>
  <c r="K1305" i="1"/>
  <c r="K1306" i="1"/>
  <c r="K1310" i="1"/>
  <c r="K1315" i="1"/>
  <c r="K1316" i="1"/>
  <c r="K1317" i="1"/>
  <c r="K1318" i="1"/>
  <c r="K1319" i="1"/>
  <c r="K1321" i="1"/>
  <c r="K1322" i="1"/>
  <c r="K1323" i="1"/>
  <c r="K1325" i="1"/>
  <c r="K1330" i="1"/>
  <c r="K1331" i="1"/>
  <c r="K1332" i="1"/>
  <c r="K1333" i="1"/>
  <c r="K1334" i="1"/>
  <c r="K1335" i="1"/>
  <c r="K1337" i="1"/>
  <c r="K1338" i="1"/>
  <c r="K1339" i="1"/>
  <c r="K1341" i="1"/>
  <c r="K1342" i="1"/>
  <c r="K1343" i="1"/>
  <c r="K1345" i="1"/>
  <c r="K1347" i="1"/>
  <c r="K1348" i="1"/>
  <c r="K1349" i="1"/>
  <c r="K1350" i="1"/>
  <c r="K1351" i="1"/>
  <c r="K1353" i="1"/>
  <c r="K1354" i="1"/>
  <c r="K1355" i="1"/>
  <c r="K1357" i="1"/>
  <c r="K1358" i="1"/>
  <c r="K1359" i="1"/>
  <c r="K1361" i="1"/>
  <c r="K1362" i="1"/>
  <c r="K1363" i="1"/>
  <c r="K1364" i="1"/>
  <c r="K1365" i="1"/>
  <c r="K1366" i="1"/>
  <c r="K1367" i="1"/>
  <c r="K1369" i="1"/>
  <c r="K1370" i="1"/>
  <c r="K1375" i="1"/>
  <c r="K1377" i="1"/>
  <c r="K1378" i="1"/>
  <c r="K1379" i="1"/>
  <c r="K1380" i="1"/>
  <c r="K1381" i="1"/>
  <c r="K1382" i="1"/>
  <c r="K1383" i="1"/>
  <c r="K1385" i="1"/>
  <c r="K1386" i="1"/>
  <c r="K1390" i="1"/>
  <c r="K1395" i="1"/>
  <c r="K1396" i="1"/>
  <c r="K1397" i="1"/>
  <c r="K1398" i="1"/>
  <c r="K1399" i="1"/>
  <c r="K1401" i="1"/>
  <c r="K1402" i="1"/>
  <c r="K1403" i="1"/>
  <c r="K1404" i="1"/>
  <c r="K1409" i="1"/>
  <c r="K1411" i="1"/>
  <c r="K1412" i="1"/>
  <c r="K1413" i="1"/>
  <c r="K1414" i="1"/>
  <c r="K1415" i="1"/>
  <c r="K1417" i="1"/>
  <c r="K1418" i="1"/>
  <c r="K1419" i="1"/>
  <c r="K1420" i="1"/>
  <c r="K1421" i="1"/>
  <c r="K1422" i="1"/>
  <c r="K1427" i="1"/>
  <c r="K1428" i="1"/>
  <c r="K1429" i="1"/>
  <c r="K1430" i="1"/>
  <c r="K1431" i="1"/>
  <c r="K1433" i="1"/>
  <c r="K1434" i="1"/>
  <c r="K1435" i="1"/>
  <c r="K1436" i="1"/>
  <c r="K1437" i="1"/>
  <c r="K1438" i="1"/>
  <c r="K1439" i="1"/>
  <c r="K1441" i="1"/>
  <c r="K1443" i="1"/>
  <c r="K1444" i="1"/>
  <c r="K1445" i="1"/>
  <c r="K1446" i="1"/>
  <c r="K1447" i="1"/>
  <c r="K1449" i="1"/>
  <c r="K1450" i="1"/>
  <c r="K1451" i="1"/>
  <c r="K1453" i="1"/>
  <c r="K1454" i="1"/>
  <c r="K1455" i="1"/>
  <c r="K1457" i="1"/>
  <c r="K1458" i="1"/>
  <c r="K1459" i="1"/>
  <c r="K1460" i="1"/>
  <c r="K1461" i="1"/>
  <c r="K1462" i="1"/>
  <c r="K1463" i="1"/>
  <c r="K1465" i="1"/>
  <c r="K1466" i="1"/>
  <c r="K1470" i="1"/>
  <c r="K1471" i="1"/>
  <c r="K1473" i="1"/>
  <c r="K1474" i="1"/>
  <c r="K1475" i="1"/>
  <c r="K1476" i="1"/>
  <c r="K1477" i="1"/>
  <c r="K1478" i="1"/>
  <c r="K1479" i="1"/>
  <c r="K1481" i="1"/>
  <c r="K1482" i="1"/>
  <c r="K1485" i="1"/>
  <c r="K1490" i="1"/>
  <c r="K1491" i="1"/>
  <c r="K1492" i="1"/>
  <c r="K1493" i="1"/>
  <c r="K1494" i="1"/>
  <c r="K1495" i="1"/>
  <c r="K1497" i="1"/>
  <c r="K1498" i="1"/>
  <c r="K1499" i="1"/>
  <c r="K1506" i="1"/>
  <c r="K1507" i="1"/>
  <c r="K1508" i="1"/>
  <c r="K1509" i="1"/>
  <c r="K1510" i="1"/>
  <c r="K1511" i="1"/>
  <c r="K1513" i="1"/>
  <c r="K1514" i="1"/>
  <c r="K1515" i="1"/>
  <c r="K1516" i="1"/>
  <c r="K1518" i="1"/>
  <c r="K1519" i="1"/>
  <c r="K1521" i="1"/>
  <c r="K1523" i="1"/>
  <c r="K1524" i="1"/>
  <c r="K1525" i="1"/>
  <c r="K1526" i="1"/>
  <c r="K1527" i="1"/>
  <c r="K1529" i="1"/>
  <c r="K1530" i="1"/>
  <c r="K1531" i="1"/>
  <c r="K1532" i="1"/>
  <c r="K1533" i="1"/>
  <c r="K1534" i="1"/>
  <c r="K1535" i="1"/>
  <c r="K1537" i="1"/>
  <c r="K1538" i="1"/>
  <c r="K1539" i="1"/>
  <c r="K1540" i="1"/>
  <c r="K1541" i="1"/>
  <c r="K1542" i="1"/>
  <c r="K1543" i="1"/>
  <c r="K1545" i="1"/>
  <c r="K1546" i="1"/>
  <c r="K1548" i="1"/>
  <c r="K1549" i="1"/>
  <c r="K1550" i="1"/>
  <c r="K1551" i="1"/>
  <c r="K1553" i="1"/>
  <c r="K1554" i="1"/>
  <c r="K1555" i="1"/>
  <c r="K1556" i="1"/>
  <c r="K1557" i="1"/>
  <c r="K1558" i="1"/>
  <c r="K1559" i="1"/>
  <c r="K1561" i="1"/>
  <c r="K1562" i="1"/>
  <c r="K1566" i="1"/>
  <c r="K1567" i="1"/>
  <c r="K1569" i="1"/>
  <c r="K1570" i="1"/>
  <c r="K1571" i="1"/>
  <c r="K1572" i="1"/>
  <c r="K1573" i="1"/>
  <c r="K1574" i="1"/>
  <c r="K1575" i="1"/>
  <c r="K1577" i="1"/>
  <c r="K1578" i="1"/>
  <c r="K1581" i="1"/>
  <c r="K1586" i="1"/>
  <c r="K1587" i="1"/>
  <c r="K1588" i="1"/>
  <c r="K1589" i="1"/>
  <c r="K1590" i="1"/>
  <c r="K1591" i="1"/>
  <c r="K1593" i="1"/>
  <c r="K1594" i="1"/>
  <c r="K1595" i="1"/>
  <c r="K1601" i="1"/>
  <c r="K1603" i="1"/>
  <c r="K1604" i="1"/>
  <c r="K1605" i="1"/>
  <c r="K1606" i="1"/>
  <c r="K1607" i="1"/>
  <c r="K1609" i="1"/>
  <c r="K1610" i="1"/>
  <c r="K1611" i="1"/>
  <c r="K1613" i="1"/>
  <c r="K1614" i="1"/>
  <c r="K1615" i="1"/>
  <c r="K1619" i="1"/>
  <c r="K1620" i="1"/>
  <c r="K1621" i="1"/>
  <c r="K1622" i="1"/>
  <c r="K1623" i="1"/>
  <c r="K1625" i="1"/>
  <c r="K1626" i="1"/>
  <c r="K1627" i="1"/>
  <c r="K1630" i="1"/>
  <c r="K1631" i="1"/>
  <c r="K1633" i="1"/>
  <c r="K1634" i="1"/>
  <c r="K1635" i="1"/>
  <c r="K1636" i="1"/>
  <c r="K1637" i="1"/>
  <c r="K1638" i="1"/>
  <c r="K1639" i="1"/>
  <c r="K1641" i="1"/>
  <c r="K1642" i="1"/>
  <c r="K1646" i="1"/>
  <c r="K1647" i="1"/>
  <c r="K1649" i="1"/>
  <c r="K1650" i="1"/>
  <c r="K1651" i="1"/>
  <c r="K1652" i="1"/>
  <c r="K1653" i="1"/>
  <c r="K1654" i="1"/>
  <c r="K1655" i="1"/>
  <c r="K1657" i="1"/>
  <c r="K1658" i="1"/>
  <c r="K1660" i="1"/>
  <c r="K1662" i="1"/>
  <c r="K1665" i="1"/>
  <c r="K1666" i="1"/>
  <c r="K1667" i="1"/>
  <c r="K1668" i="1"/>
  <c r="K1669" i="1"/>
  <c r="K1670" i="1"/>
  <c r="K1671" i="1"/>
  <c r="K1673" i="1"/>
  <c r="K1674" i="1"/>
  <c r="K1678" i="1"/>
  <c r="K1681" i="1"/>
  <c r="K1683" i="1"/>
  <c r="K1684" i="1"/>
  <c r="K1685" i="1"/>
  <c r="K1686" i="1"/>
  <c r="K1687" i="1"/>
  <c r="K1689" i="1"/>
  <c r="K1690" i="1"/>
  <c r="K1691" i="1"/>
  <c r="K1692" i="1"/>
  <c r="K1697" i="1"/>
  <c r="K1699" i="1"/>
  <c r="K1700" i="1"/>
  <c r="K1701" i="1"/>
  <c r="K1702" i="1"/>
  <c r="K1703" i="1"/>
  <c r="K1705" i="1"/>
  <c r="K1706" i="1"/>
  <c r="K1707" i="1"/>
  <c r="K1709" i="1"/>
  <c r="K1710" i="1"/>
  <c r="K1711" i="1"/>
  <c r="K1715" i="1"/>
  <c r="K1716" i="1"/>
  <c r="K1717" i="1"/>
  <c r="K1718" i="1"/>
  <c r="K1719" i="1"/>
  <c r="K1721" i="1"/>
  <c r="K1722" i="1"/>
  <c r="K1723" i="1"/>
  <c r="K1724" i="1"/>
  <c r="K1726" i="1"/>
  <c r="K1727" i="1"/>
  <c r="K1728" i="1"/>
  <c r="K1729" i="1"/>
  <c r="K1731" i="1"/>
  <c r="K1732" i="1"/>
  <c r="K1733" i="1"/>
  <c r="K1734" i="1"/>
  <c r="K1735" i="1"/>
  <c r="K1737" i="1"/>
  <c r="K1738" i="1"/>
  <c r="K1739" i="1"/>
  <c r="K1741" i="1"/>
  <c r="K1742" i="1"/>
  <c r="K1743" i="1"/>
  <c r="K1745" i="1"/>
  <c r="K1746" i="1"/>
  <c r="K1747" i="1"/>
  <c r="K1748" i="1"/>
  <c r="K1749" i="1"/>
  <c r="K1750" i="1"/>
  <c r="K1751" i="1"/>
  <c r="K1753" i="1"/>
  <c r="K1754" i="1"/>
  <c r="K1755" i="1"/>
  <c r="K1758" i="1"/>
  <c r="K1759" i="1"/>
  <c r="K1760" i="1"/>
  <c r="K1761" i="1"/>
  <c r="K1762" i="1"/>
  <c r="K1763" i="1"/>
  <c r="K1764" i="1"/>
  <c r="K1765" i="1"/>
  <c r="K1766" i="1"/>
  <c r="K1767" i="1"/>
  <c r="K1769" i="1"/>
  <c r="K1770" i="1"/>
  <c r="K1771" i="1"/>
  <c r="K1774" i="1"/>
  <c r="K1777" i="1"/>
  <c r="K1778" i="1"/>
  <c r="K1779" i="1"/>
  <c r="K1780" i="1"/>
  <c r="K1781" i="1"/>
  <c r="K1782" i="1"/>
  <c r="K1783" i="1"/>
  <c r="K1785" i="1"/>
  <c r="K1786" i="1"/>
  <c r="K1794" i="1"/>
  <c r="K1795" i="1"/>
  <c r="K1796" i="1"/>
  <c r="K1797" i="1"/>
  <c r="K1798" i="1"/>
  <c r="K1799" i="1"/>
  <c r="K1801" i="1"/>
  <c r="K1802" i="1"/>
  <c r="K1803" i="1"/>
  <c r="K1806" i="1"/>
  <c r="K180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G18" i="1"/>
  <c r="G19" i="1"/>
  <c r="G21" i="1"/>
  <c r="G39" i="1"/>
  <c r="G40" i="1"/>
  <c r="G97" i="1"/>
  <c r="G99" i="1"/>
  <c r="G100" i="1"/>
  <c r="G118" i="1"/>
  <c r="G119" i="1"/>
  <c r="G175" i="1"/>
  <c r="G191" i="1"/>
  <c r="G194" i="1"/>
  <c r="G196" i="1"/>
  <c r="G244" i="1"/>
  <c r="G260" i="1"/>
  <c r="G261" i="1"/>
  <c r="G267" i="1"/>
  <c r="G331" i="1"/>
  <c r="G337" i="1"/>
  <c r="G351" i="1"/>
  <c r="G395" i="1"/>
  <c r="G399" i="1"/>
  <c r="G415" i="1"/>
  <c r="G417" i="1"/>
  <c r="G459" i="1"/>
  <c r="G463" i="1"/>
  <c r="G465" i="1"/>
  <c r="G481" i="1"/>
  <c r="G482" i="1"/>
  <c r="G527" i="1"/>
  <c r="G540" i="1"/>
  <c r="G543" i="1"/>
  <c r="G546" i="1"/>
  <c r="G599" i="1"/>
  <c r="G600" i="1"/>
  <c r="G654" i="1"/>
  <c r="G655" i="1"/>
  <c r="G657" i="1"/>
  <c r="G660" i="1"/>
  <c r="G673" i="1"/>
  <c r="G709" i="1"/>
  <c r="G710" i="1"/>
  <c r="G711" i="1"/>
  <c r="G715" i="1"/>
  <c r="G719" i="1"/>
  <c r="G751" i="1"/>
  <c r="G756" i="1"/>
  <c r="G763" i="1"/>
  <c r="G767" i="1"/>
  <c r="G799" i="1"/>
  <c r="G802" i="1"/>
  <c r="G803" i="1"/>
  <c r="G814" i="1"/>
  <c r="G815" i="1"/>
  <c r="G849" i="1"/>
  <c r="G850" i="1"/>
  <c r="G853" i="1"/>
  <c r="G854" i="1"/>
  <c r="G884" i="1"/>
  <c r="G885" i="1"/>
  <c r="G887" i="1"/>
  <c r="G891" i="1"/>
  <c r="G892" i="1"/>
  <c r="G934" i="1"/>
  <c r="G935" i="1"/>
  <c r="G959" i="1"/>
  <c r="G961" i="1"/>
  <c r="G962" i="1"/>
  <c r="G994" i="1"/>
  <c r="G995" i="1"/>
  <c r="G996" i="1"/>
  <c r="G1003" i="1"/>
  <c r="G1004" i="1"/>
  <c r="G1028" i="1"/>
  <c r="G1029" i="1"/>
  <c r="G1030" i="1"/>
  <c r="G1038" i="1"/>
  <c r="G1062" i="1"/>
  <c r="G1063" i="1"/>
  <c r="G1064" i="1"/>
  <c r="G1071" i="1"/>
  <c r="G1073" i="1"/>
  <c r="G1106" i="1"/>
  <c r="G1107" i="1"/>
  <c r="G1131" i="1"/>
  <c r="G1132" i="1"/>
  <c r="G1140" i="1"/>
  <c r="G1141" i="1"/>
  <c r="G1166" i="1"/>
  <c r="G1174" i="1"/>
  <c r="G1175" i="1"/>
  <c r="G1198" i="1"/>
  <c r="G1199" i="1"/>
  <c r="G1201" i="1"/>
  <c r="G1209" i="1"/>
  <c r="G1233" i="1"/>
  <c r="G1234" i="1"/>
  <c r="G1235" i="1"/>
  <c r="G1243" i="1"/>
  <c r="G1267" i="1"/>
  <c r="G1268" i="1"/>
  <c r="G1269" i="1"/>
  <c r="G1301" i="1"/>
  <c r="G1302" i="1"/>
  <c r="G1303" i="1"/>
  <c r="G1310" i="1"/>
  <c r="G1311" i="1"/>
  <c r="G1335" i="1"/>
  <c r="G1336" i="1"/>
  <c r="G1337" i="1"/>
  <c r="G1345" i="1"/>
  <c r="G1346" i="1"/>
  <c r="G1371" i="1"/>
  <c r="G1378" i="1"/>
  <c r="G1379" i="1"/>
  <c r="G1403" i="1"/>
  <c r="G1410" i="1"/>
  <c r="G1411" i="1"/>
  <c r="G1435" i="1"/>
  <c r="G1442" i="1"/>
  <c r="G1443" i="1"/>
  <c r="G1467" i="1"/>
  <c r="G1474" i="1"/>
  <c r="G1475" i="1"/>
  <c r="G1499" i="1"/>
  <c r="G1506" i="1"/>
  <c r="G1507" i="1"/>
  <c r="G1531" i="1"/>
  <c r="G1538" i="1"/>
  <c r="G1539" i="1"/>
  <c r="G1563" i="1"/>
  <c r="G1569" i="1"/>
  <c r="G1570" i="1"/>
  <c r="G1589" i="1"/>
  <c r="G1590" i="1"/>
  <c r="G1593" i="1"/>
  <c r="G1595" i="1"/>
  <c r="G1598" i="1"/>
  <c r="G1611" i="1"/>
  <c r="G1614" i="1"/>
  <c r="G1627" i="1"/>
  <c r="G1630" i="1"/>
  <c r="G1643" i="1"/>
  <c r="G1646" i="1"/>
  <c r="G1659" i="1"/>
  <c r="G1662" i="1"/>
  <c r="G1675" i="1"/>
  <c r="G1678" i="1"/>
  <c r="G1691" i="1"/>
  <c r="G1694" i="1"/>
  <c r="G1707" i="1"/>
  <c r="G1710" i="1"/>
  <c r="G1723" i="1"/>
  <c r="G1726" i="1"/>
  <c r="G1739" i="1"/>
  <c r="G1742" i="1"/>
  <c r="G1755" i="1"/>
  <c r="G1758" i="1"/>
  <c r="G1771" i="1"/>
  <c r="G1774" i="1"/>
  <c r="G1787" i="1"/>
  <c r="G1790" i="1"/>
  <c r="G1803" i="1"/>
  <c r="G1806" i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F19" i="1"/>
  <c r="F20" i="1"/>
  <c r="G20" i="1" s="1"/>
  <c r="F21" i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F40" i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F98" i="1"/>
  <c r="G98" i="1" s="1"/>
  <c r="F99" i="1"/>
  <c r="F100" i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F119" i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F192" i="1"/>
  <c r="G192" i="1" s="1"/>
  <c r="F193" i="1"/>
  <c r="G193" i="1" s="1"/>
  <c r="F194" i="1"/>
  <c r="F195" i="1"/>
  <c r="G195" i="1" s="1"/>
  <c r="F196" i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F261" i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366" i="1"/>
  <c r="G366" i="1" s="1"/>
  <c r="F367" i="1"/>
  <c r="G367" i="1" s="1"/>
  <c r="F368" i="1"/>
  <c r="G368" i="1" s="1"/>
  <c r="F369" i="1"/>
  <c r="G369" i="1" s="1"/>
  <c r="F370" i="1"/>
  <c r="G370" i="1" s="1"/>
  <c r="F371" i="1"/>
  <c r="G371" i="1" s="1"/>
  <c r="F372" i="1"/>
  <c r="G372" i="1" s="1"/>
  <c r="F373" i="1"/>
  <c r="G373" i="1" s="1"/>
  <c r="F374" i="1"/>
  <c r="G374" i="1" s="1"/>
  <c r="F375" i="1"/>
  <c r="G375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393" i="1"/>
  <c r="G393" i="1" s="1"/>
  <c r="F394" i="1"/>
  <c r="G394" i="1" s="1"/>
  <c r="F395" i="1"/>
  <c r="F396" i="1"/>
  <c r="G396" i="1" s="1"/>
  <c r="F397" i="1"/>
  <c r="G397" i="1" s="1"/>
  <c r="F398" i="1"/>
  <c r="G398" i="1" s="1"/>
  <c r="F399" i="1"/>
  <c r="F400" i="1"/>
  <c r="G400" i="1" s="1"/>
  <c r="F401" i="1"/>
  <c r="G401" i="1" s="1"/>
  <c r="F402" i="1"/>
  <c r="G402" i="1" s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F416" i="1"/>
  <c r="G416" i="1" s="1"/>
  <c r="F417" i="1"/>
  <c r="F418" i="1"/>
  <c r="G418" i="1" s="1"/>
  <c r="F419" i="1"/>
  <c r="G419" i="1" s="1"/>
  <c r="F420" i="1"/>
  <c r="G420" i="1" s="1"/>
  <c r="F421" i="1"/>
  <c r="G421" i="1" s="1"/>
  <c r="F422" i="1"/>
  <c r="G422" i="1" s="1"/>
  <c r="F423" i="1"/>
  <c r="G423" i="1" s="1"/>
  <c r="F424" i="1"/>
  <c r="G424" i="1" s="1"/>
  <c r="F425" i="1"/>
  <c r="G425" i="1" s="1"/>
  <c r="F426" i="1"/>
  <c r="G426" i="1" s="1"/>
  <c r="F427" i="1"/>
  <c r="G427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55" i="1"/>
  <c r="G455" i="1" s="1"/>
  <c r="F456" i="1"/>
  <c r="G456" i="1" s="1"/>
  <c r="F457" i="1"/>
  <c r="G457" i="1" s="1"/>
  <c r="F458" i="1"/>
  <c r="G458" i="1" s="1"/>
  <c r="F459" i="1"/>
  <c r="F460" i="1"/>
  <c r="G460" i="1" s="1"/>
  <c r="F461" i="1"/>
  <c r="G461" i="1" s="1"/>
  <c r="F462" i="1"/>
  <c r="G462" i="1" s="1"/>
  <c r="F463" i="1"/>
  <c r="F464" i="1"/>
  <c r="G464" i="1" s="1"/>
  <c r="F465" i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74" i="1"/>
  <c r="G474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F482" i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2" i="1"/>
  <c r="G492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535" i="1"/>
  <c r="G535" i="1" s="1"/>
  <c r="F536" i="1"/>
  <c r="G536" i="1" s="1"/>
  <c r="F537" i="1"/>
  <c r="G537" i="1" s="1"/>
  <c r="F538" i="1"/>
  <c r="G538" i="1" s="1"/>
  <c r="F539" i="1"/>
  <c r="G539" i="1" s="1"/>
  <c r="F540" i="1"/>
  <c r="F541" i="1"/>
  <c r="G541" i="1" s="1"/>
  <c r="F542" i="1"/>
  <c r="G542" i="1" s="1"/>
  <c r="F543" i="1"/>
  <c r="F544" i="1"/>
  <c r="G544" i="1" s="1"/>
  <c r="F545" i="1"/>
  <c r="G545" i="1" s="1"/>
  <c r="F546" i="1"/>
  <c r="F547" i="1"/>
  <c r="G547" i="1" s="1"/>
  <c r="F548" i="1"/>
  <c r="G548" i="1" s="1"/>
  <c r="F549" i="1"/>
  <c r="G549" i="1" s="1"/>
  <c r="F550" i="1"/>
  <c r="G550" i="1" s="1"/>
  <c r="F551" i="1"/>
  <c r="G551" i="1" s="1"/>
  <c r="F552" i="1"/>
  <c r="G552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60" i="1"/>
  <c r="G560" i="1" s="1"/>
  <c r="F561" i="1"/>
  <c r="G561" i="1" s="1"/>
  <c r="F562" i="1"/>
  <c r="G562" i="1" s="1"/>
  <c r="F563" i="1"/>
  <c r="G563" i="1" s="1"/>
  <c r="F564" i="1"/>
  <c r="G564" i="1" s="1"/>
  <c r="F565" i="1"/>
  <c r="G565" i="1" s="1"/>
  <c r="F566" i="1"/>
  <c r="G566" i="1" s="1"/>
  <c r="F567" i="1"/>
  <c r="G567" i="1" s="1"/>
  <c r="F568" i="1"/>
  <c r="G568" i="1" s="1"/>
  <c r="F569" i="1"/>
  <c r="G569" i="1" s="1"/>
  <c r="F570" i="1"/>
  <c r="G570" i="1" s="1"/>
  <c r="F571" i="1"/>
  <c r="G571" i="1" s="1"/>
  <c r="F572" i="1"/>
  <c r="G572" i="1" s="1"/>
  <c r="F573" i="1"/>
  <c r="G573" i="1" s="1"/>
  <c r="F574" i="1"/>
  <c r="G574" i="1" s="1"/>
  <c r="F575" i="1"/>
  <c r="G575" i="1" s="1"/>
  <c r="F576" i="1"/>
  <c r="G576" i="1" s="1"/>
  <c r="F577" i="1"/>
  <c r="G577" i="1" s="1"/>
  <c r="F578" i="1"/>
  <c r="G578" i="1" s="1"/>
  <c r="F579" i="1"/>
  <c r="G579" i="1" s="1"/>
  <c r="F580" i="1"/>
  <c r="G580" i="1" s="1"/>
  <c r="F581" i="1"/>
  <c r="G581" i="1" s="1"/>
  <c r="F582" i="1"/>
  <c r="G58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596" i="1"/>
  <c r="G596" i="1" s="1"/>
  <c r="F597" i="1"/>
  <c r="G597" i="1" s="1"/>
  <c r="F598" i="1"/>
  <c r="G598" i="1" s="1"/>
  <c r="F599" i="1"/>
  <c r="F600" i="1"/>
  <c r="F601" i="1"/>
  <c r="G601" i="1" s="1"/>
  <c r="F602" i="1"/>
  <c r="G602" i="1" s="1"/>
  <c r="F603" i="1"/>
  <c r="G603" i="1" s="1"/>
  <c r="F604" i="1"/>
  <c r="G604" i="1" s="1"/>
  <c r="F605" i="1"/>
  <c r="G605" i="1" s="1"/>
  <c r="F606" i="1"/>
  <c r="G606" i="1" s="1"/>
  <c r="F607" i="1"/>
  <c r="G607" i="1" s="1"/>
  <c r="F608" i="1"/>
  <c r="G608" i="1" s="1"/>
  <c r="F609" i="1"/>
  <c r="G609" i="1" s="1"/>
  <c r="F610" i="1"/>
  <c r="G610" i="1" s="1"/>
  <c r="F611" i="1"/>
  <c r="G611" i="1" s="1"/>
  <c r="F612" i="1"/>
  <c r="G612" i="1" s="1"/>
  <c r="F613" i="1"/>
  <c r="G613" i="1" s="1"/>
  <c r="F614" i="1"/>
  <c r="G614" i="1" s="1"/>
  <c r="F615" i="1"/>
  <c r="G615" i="1" s="1"/>
  <c r="F616" i="1"/>
  <c r="G616" i="1" s="1"/>
  <c r="F617" i="1"/>
  <c r="G617" i="1" s="1"/>
  <c r="F618" i="1"/>
  <c r="G618" i="1" s="1"/>
  <c r="F619" i="1"/>
  <c r="G619" i="1" s="1"/>
  <c r="F620" i="1"/>
  <c r="G620" i="1" s="1"/>
  <c r="F621" i="1"/>
  <c r="G621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F629" i="1"/>
  <c r="G629" i="1" s="1"/>
  <c r="F630" i="1"/>
  <c r="G630" i="1" s="1"/>
  <c r="F631" i="1"/>
  <c r="G631" i="1" s="1"/>
  <c r="F632" i="1"/>
  <c r="G632" i="1" s="1"/>
  <c r="F633" i="1"/>
  <c r="G633" i="1" s="1"/>
  <c r="F634" i="1"/>
  <c r="G634" i="1" s="1"/>
  <c r="F635" i="1"/>
  <c r="G635" i="1" s="1"/>
  <c r="F636" i="1"/>
  <c r="G636" i="1" s="1"/>
  <c r="F637" i="1"/>
  <c r="G637" i="1" s="1"/>
  <c r="F638" i="1"/>
  <c r="G638" i="1" s="1"/>
  <c r="F639" i="1"/>
  <c r="G639" i="1" s="1"/>
  <c r="F640" i="1"/>
  <c r="G640" i="1" s="1"/>
  <c r="F641" i="1"/>
  <c r="G641" i="1" s="1"/>
  <c r="F642" i="1"/>
  <c r="G642" i="1" s="1"/>
  <c r="F643" i="1"/>
  <c r="G643" i="1" s="1"/>
  <c r="F644" i="1"/>
  <c r="G644" i="1" s="1"/>
  <c r="F645" i="1"/>
  <c r="G645" i="1" s="1"/>
  <c r="F646" i="1"/>
  <c r="G646" i="1" s="1"/>
  <c r="F647" i="1"/>
  <c r="G647" i="1" s="1"/>
  <c r="F648" i="1"/>
  <c r="G648" i="1" s="1"/>
  <c r="F649" i="1"/>
  <c r="G649" i="1" s="1"/>
  <c r="F650" i="1"/>
  <c r="G650" i="1" s="1"/>
  <c r="F651" i="1"/>
  <c r="G651" i="1" s="1"/>
  <c r="F652" i="1"/>
  <c r="G652" i="1" s="1"/>
  <c r="F653" i="1"/>
  <c r="G653" i="1" s="1"/>
  <c r="F654" i="1"/>
  <c r="F655" i="1"/>
  <c r="F656" i="1"/>
  <c r="G656" i="1" s="1"/>
  <c r="F657" i="1"/>
  <c r="F658" i="1"/>
  <c r="G658" i="1" s="1"/>
  <c r="F659" i="1"/>
  <c r="G659" i="1" s="1"/>
  <c r="F660" i="1"/>
  <c r="F661" i="1"/>
  <c r="G661" i="1" s="1"/>
  <c r="F662" i="1"/>
  <c r="G662" i="1" s="1"/>
  <c r="F663" i="1"/>
  <c r="G663" i="1" s="1"/>
  <c r="F664" i="1"/>
  <c r="G664" i="1" s="1"/>
  <c r="F665" i="1"/>
  <c r="G665" i="1" s="1"/>
  <c r="F666" i="1"/>
  <c r="G666" i="1" s="1"/>
  <c r="F667" i="1"/>
  <c r="G667" i="1" s="1"/>
  <c r="F668" i="1"/>
  <c r="G668" i="1" s="1"/>
  <c r="F669" i="1"/>
  <c r="G669" i="1" s="1"/>
  <c r="F670" i="1"/>
  <c r="G670" i="1" s="1"/>
  <c r="F671" i="1"/>
  <c r="G671" i="1" s="1"/>
  <c r="F672" i="1"/>
  <c r="G672" i="1" s="1"/>
  <c r="F673" i="1"/>
  <c r="F674" i="1"/>
  <c r="G674" i="1" s="1"/>
  <c r="F675" i="1"/>
  <c r="G675" i="1" s="1"/>
  <c r="F676" i="1"/>
  <c r="G676" i="1" s="1"/>
  <c r="F677" i="1"/>
  <c r="G677" i="1" s="1"/>
  <c r="F678" i="1"/>
  <c r="G678" i="1" s="1"/>
  <c r="F679" i="1"/>
  <c r="G679" i="1" s="1"/>
  <c r="F680" i="1"/>
  <c r="G680" i="1" s="1"/>
  <c r="F681" i="1"/>
  <c r="G681" i="1" s="1"/>
  <c r="F682" i="1"/>
  <c r="G682" i="1" s="1"/>
  <c r="F683" i="1"/>
  <c r="G683" i="1" s="1"/>
  <c r="F684" i="1"/>
  <c r="G684" i="1" s="1"/>
  <c r="F685" i="1"/>
  <c r="G685" i="1" s="1"/>
  <c r="F686" i="1"/>
  <c r="G686" i="1" s="1"/>
  <c r="F687" i="1"/>
  <c r="G687" i="1" s="1"/>
  <c r="F688" i="1"/>
  <c r="G688" i="1" s="1"/>
  <c r="F689" i="1"/>
  <c r="G689" i="1" s="1"/>
  <c r="F690" i="1"/>
  <c r="G690" i="1" s="1"/>
  <c r="F691" i="1"/>
  <c r="G691" i="1" s="1"/>
  <c r="F692" i="1"/>
  <c r="G692" i="1" s="1"/>
  <c r="F693" i="1"/>
  <c r="G693" i="1" s="1"/>
  <c r="F694" i="1"/>
  <c r="G694" i="1" s="1"/>
  <c r="F695" i="1"/>
  <c r="G695" i="1" s="1"/>
  <c r="F696" i="1"/>
  <c r="G696" i="1" s="1"/>
  <c r="F697" i="1"/>
  <c r="G697" i="1" s="1"/>
  <c r="F698" i="1"/>
  <c r="G698" i="1" s="1"/>
  <c r="F699" i="1"/>
  <c r="G699" i="1" s="1"/>
  <c r="F700" i="1"/>
  <c r="G700" i="1" s="1"/>
  <c r="F701" i="1"/>
  <c r="G701" i="1" s="1"/>
  <c r="F702" i="1"/>
  <c r="G702" i="1" s="1"/>
  <c r="F703" i="1"/>
  <c r="G703" i="1" s="1"/>
  <c r="F704" i="1"/>
  <c r="G704" i="1" s="1"/>
  <c r="F705" i="1"/>
  <c r="G705" i="1" s="1"/>
  <c r="F706" i="1"/>
  <c r="G706" i="1" s="1"/>
  <c r="F707" i="1"/>
  <c r="G707" i="1" s="1"/>
  <c r="F708" i="1"/>
  <c r="G708" i="1" s="1"/>
  <c r="F709" i="1"/>
  <c r="F710" i="1"/>
  <c r="F711" i="1"/>
  <c r="F712" i="1"/>
  <c r="G712" i="1" s="1"/>
  <c r="F713" i="1"/>
  <c r="G713" i="1" s="1"/>
  <c r="F714" i="1"/>
  <c r="G714" i="1" s="1"/>
  <c r="F715" i="1"/>
  <c r="F716" i="1"/>
  <c r="G716" i="1" s="1"/>
  <c r="F717" i="1"/>
  <c r="G717" i="1" s="1"/>
  <c r="F718" i="1"/>
  <c r="G718" i="1" s="1"/>
  <c r="F719" i="1"/>
  <c r="F720" i="1"/>
  <c r="G720" i="1" s="1"/>
  <c r="F721" i="1"/>
  <c r="G721" i="1" s="1"/>
  <c r="F722" i="1"/>
  <c r="G722" i="1" s="1"/>
  <c r="F723" i="1"/>
  <c r="G723" i="1" s="1"/>
  <c r="F724" i="1"/>
  <c r="G724" i="1" s="1"/>
  <c r="F725" i="1"/>
  <c r="G725" i="1" s="1"/>
  <c r="F726" i="1"/>
  <c r="G726" i="1" s="1"/>
  <c r="F727" i="1"/>
  <c r="G727" i="1" s="1"/>
  <c r="F728" i="1"/>
  <c r="G728" i="1" s="1"/>
  <c r="F729" i="1"/>
  <c r="G729" i="1" s="1"/>
  <c r="F730" i="1"/>
  <c r="G730" i="1" s="1"/>
  <c r="F731" i="1"/>
  <c r="G731" i="1" s="1"/>
  <c r="F732" i="1"/>
  <c r="G732" i="1" s="1"/>
  <c r="F733" i="1"/>
  <c r="G733" i="1" s="1"/>
  <c r="F734" i="1"/>
  <c r="G734" i="1" s="1"/>
  <c r="F735" i="1"/>
  <c r="G735" i="1" s="1"/>
  <c r="F736" i="1"/>
  <c r="G736" i="1" s="1"/>
  <c r="F737" i="1"/>
  <c r="G737" i="1" s="1"/>
  <c r="F738" i="1"/>
  <c r="G738" i="1" s="1"/>
  <c r="F739" i="1"/>
  <c r="G739" i="1" s="1"/>
  <c r="F740" i="1"/>
  <c r="G740" i="1" s="1"/>
  <c r="F741" i="1"/>
  <c r="G741" i="1" s="1"/>
  <c r="F742" i="1"/>
  <c r="G742" i="1" s="1"/>
  <c r="F743" i="1"/>
  <c r="G743" i="1" s="1"/>
  <c r="F744" i="1"/>
  <c r="G744" i="1" s="1"/>
  <c r="F745" i="1"/>
  <c r="G745" i="1" s="1"/>
  <c r="F746" i="1"/>
  <c r="G746" i="1" s="1"/>
  <c r="F747" i="1"/>
  <c r="G747" i="1" s="1"/>
  <c r="F748" i="1"/>
  <c r="G748" i="1" s="1"/>
  <c r="F749" i="1"/>
  <c r="G749" i="1" s="1"/>
  <c r="F750" i="1"/>
  <c r="G750" i="1" s="1"/>
  <c r="F751" i="1"/>
  <c r="F752" i="1"/>
  <c r="G752" i="1" s="1"/>
  <c r="F753" i="1"/>
  <c r="G753" i="1" s="1"/>
  <c r="F754" i="1"/>
  <c r="G754" i="1" s="1"/>
  <c r="F755" i="1"/>
  <c r="G755" i="1" s="1"/>
  <c r="F756" i="1"/>
  <c r="F757" i="1"/>
  <c r="G757" i="1" s="1"/>
  <c r="F758" i="1"/>
  <c r="G758" i="1" s="1"/>
  <c r="F759" i="1"/>
  <c r="G759" i="1" s="1"/>
  <c r="F760" i="1"/>
  <c r="G760" i="1" s="1"/>
  <c r="F761" i="1"/>
  <c r="G761" i="1" s="1"/>
  <c r="F762" i="1"/>
  <c r="G762" i="1" s="1"/>
  <c r="F763" i="1"/>
  <c r="F764" i="1"/>
  <c r="G764" i="1" s="1"/>
  <c r="F765" i="1"/>
  <c r="G765" i="1" s="1"/>
  <c r="F766" i="1"/>
  <c r="G766" i="1" s="1"/>
  <c r="F767" i="1"/>
  <c r="F768" i="1"/>
  <c r="G768" i="1" s="1"/>
  <c r="F769" i="1"/>
  <c r="G769" i="1" s="1"/>
  <c r="F770" i="1"/>
  <c r="G770" i="1" s="1"/>
  <c r="F771" i="1"/>
  <c r="G771" i="1" s="1"/>
  <c r="F772" i="1"/>
  <c r="G772" i="1" s="1"/>
  <c r="F773" i="1"/>
  <c r="G773" i="1" s="1"/>
  <c r="F774" i="1"/>
  <c r="G774" i="1" s="1"/>
  <c r="F775" i="1"/>
  <c r="G775" i="1" s="1"/>
  <c r="F776" i="1"/>
  <c r="G776" i="1" s="1"/>
  <c r="F777" i="1"/>
  <c r="G777" i="1" s="1"/>
  <c r="F778" i="1"/>
  <c r="G778" i="1" s="1"/>
  <c r="F779" i="1"/>
  <c r="G779" i="1" s="1"/>
  <c r="F780" i="1"/>
  <c r="G780" i="1" s="1"/>
  <c r="F781" i="1"/>
  <c r="G781" i="1" s="1"/>
  <c r="F782" i="1"/>
  <c r="G782" i="1" s="1"/>
  <c r="F783" i="1"/>
  <c r="G783" i="1" s="1"/>
  <c r="F784" i="1"/>
  <c r="G784" i="1" s="1"/>
  <c r="F785" i="1"/>
  <c r="G785" i="1" s="1"/>
  <c r="F786" i="1"/>
  <c r="G786" i="1" s="1"/>
  <c r="F787" i="1"/>
  <c r="G787" i="1" s="1"/>
  <c r="F788" i="1"/>
  <c r="G788" i="1" s="1"/>
  <c r="F789" i="1"/>
  <c r="G789" i="1" s="1"/>
  <c r="F790" i="1"/>
  <c r="G790" i="1" s="1"/>
  <c r="F791" i="1"/>
  <c r="G791" i="1" s="1"/>
  <c r="F792" i="1"/>
  <c r="G792" i="1" s="1"/>
  <c r="F793" i="1"/>
  <c r="G793" i="1" s="1"/>
  <c r="F794" i="1"/>
  <c r="G794" i="1" s="1"/>
  <c r="F795" i="1"/>
  <c r="G795" i="1" s="1"/>
  <c r="F796" i="1"/>
  <c r="G796" i="1" s="1"/>
  <c r="F797" i="1"/>
  <c r="G797" i="1" s="1"/>
  <c r="F798" i="1"/>
  <c r="G798" i="1" s="1"/>
  <c r="F799" i="1"/>
  <c r="F800" i="1"/>
  <c r="G800" i="1" s="1"/>
  <c r="F801" i="1"/>
  <c r="G801" i="1" s="1"/>
  <c r="F802" i="1"/>
  <c r="F803" i="1"/>
  <c r="F804" i="1"/>
  <c r="G804" i="1" s="1"/>
  <c r="F805" i="1"/>
  <c r="G805" i="1" s="1"/>
  <c r="F806" i="1"/>
  <c r="G806" i="1" s="1"/>
  <c r="F807" i="1"/>
  <c r="G807" i="1" s="1"/>
  <c r="F808" i="1"/>
  <c r="G808" i="1" s="1"/>
  <c r="F809" i="1"/>
  <c r="G809" i="1" s="1"/>
  <c r="F810" i="1"/>
  <c r="G810" i="1" s="1"/>
  <c r="F811" i="1"/>
  <c r="G811" i="1" s="1"/>
  <c r="F812" i="1"/>
  <c r="G812" i="1" s="1"/>
  <c r="F813" i="1"/>
  <c r="G813" i="1" s="1"/>
  <c r="F814" i="1"/>
  <c r="F815" i="1"/>
  <c r="F816" i="1"/>
  <c r="G816" i="1" s="1"/>
  <c r="F817" i="1"/>
  <c r="G817" i="1" s="1"/>
  <c r="F818" i="1"/>
  <c r="G818" i="1" s="1"/>
  <c r="F819" i="1"/>
  <c r="G819" i="1" s="1"/>
  <c r="F820" i="1"/>
  <c r="G820" i="1" s="1"/>
  <c r="F821" i="1"/>
  <c r="G821" i="1" s="1"/>
  <c r="F822" i="1"/>
  <c r="G822" i="1" s="1"/>
  <c r="F823" i="1"/>
  <c r="G823" i="1" s="1"/>
  <c r="F824" i="1"/>
  <c r="G824" i="1" s="1"/>
  <c r="F825" i="1"/>
  <c r="G825" i="1" s="1"/>
  <c r="F826" i="1"/>
  <c r="G826" i="1" s="1"/>
  <c r="F827" i="1"/>
  <c r="G827" i="1" s="1"/>
  <c r="F828" i="1"/>
  <c r="G828" i="1" s="1"/>
  <c r="F829" i="1"/>
  <c r="G829" i="1" s="1"/>
  <c r="F830" i="1"/>
  <c r="G830" i="1" s="1"/>
  <c r="F831" i="1"/>
  <c r="G831" i="1" s="1"/>
  <c r="F832" i="1"/>
  <c r="G832" i="1" s="1"/>
  <c r="F833" i="1"/>
  <c r="G833" i="1" s="1"/>
  <c r="F834" i="1"/>
  <c r="G834" i="1" s="1"/>
  <c r="F835" i="1"/>
  <c r="G835" i="1" s="1"/>
  <c r="F836" i="1"/>
  <c r="G836" i="1" s="1"/>
  <c r="F837" i="1"/>
  <c r="G837" i="1" s="1"/>
  <c r="F838" i="1"/>
  <c r="G838" i="1" s="1"/>
  <c r="F839" i="1"/>
  <c r="G839" i="1" s="1"/>
  <c r="F840" i="1"/>
  <c r="G840" i="1" s="1"/>
  <c r="F841" i="1"/>
  <c r="G841" i="1" s="1"/>
  <c r="F842" i="1"/>
  <c r="G842" i="1" s="1"/>
  <c r="F843" i="1"/>
  <c r="G843" i="1" s="1"/>
  <c r="F844" i="1"/>
  <c r="G844" i="1" s="1"/>
  <c r="F845" i="1"/>
  <c r="G845" i="1" s="1"/>
  <c r="F846" i="1"/>
  <c r="G846" i="1" s="1"/>
  <c r="F847" i="1"/>
  <c r="G847" i="1" s="1"/>
  <c r="F848" i="1"/>
  <c r="G848" i="1" s="1"/>
  <c r="F849" i="1"/>
  <c r="F850" i="1"/>
  <c r="F851" i="1"/>
  <c r="G851" i="1" s="1"/>
  <c r="F852" i="1"/>
  <c r="G852" i="1" s="1"/>
  <c r="F853" i="1"/>
  <c r="F854" i="1"/>
  <c r="F855" i="1"/>
  <c r="G855" i="1" s="1"/>
  <c r="F856" i="1"/>
  <c r="G856" i="1" s="1"/>
  <c r="F857" i="1"/>
  <c r="G857" i="1" s="1"/>
  <c r="F858" i="1"/>
  <c r="G858" i="1" s="1"/>
  <c r="F859" i="1"/>
  <c r="G859" i="1" s="1"/>
  <c r="F860" i="1"/>
  <c r="G860" i="1" s="1"/>
  <c r="F861" i="1"/>
  <c r="G861" i="1" s="1"/>
  <c r="F862" i="1"/>
  <c r="G862" i="1" s="1"/>
  <c r="F863" i="1"/>
  <c r="G863" i="1" s="1"/>
  <c r="F864" i="1"/>
  <c r="G864" i="1" s="1"/>
  <c r="F865" i="1"/>
  <c r="G865" i="1" s="1"/>
  <c r="F866" i="1"/>
  <c r="G866" i="1" s="1"/>
  <c r="F867" i="1"/>
  <c r="G867" i="1" s="1"/>
  <c r="F868" i="1"/>
  <c r="G868" i="1" s="1"/>
  <c r="F869" i="1"/>
  <c r="G869" i="1" s="1"/>
  <c r="F870" i="1"/>
  <c r="G870" i="1" s="1"/>
  <c r="F871" i="1"/>
  <c r="G871" i="1" s="1"/>
  <c r="F872" i="1"/>
  <c r="G872" i="1" s="1"/>
  <c r="F873" i="1"/>
  <c r="G873" i="1" s="1"/>
  <c r="F874" i="1"/>
  <c r="G874" i="1" s="1"/>
  <c r="F875" i="1"/>
  <c r="G875" i="1" s="1"/>
  <c r="F876" i="1"/>
  <c r="G876" i="1" s="1"/>
  <c r="F877" i="1"/>
  <c r="G877" i="1" s="1"/>
  <c r="F878" i="1"/>
  <c r="G878" i="1" s="1"/>
  <c r="F879" i="1"/>
  <c r="G879" i="1" s="1"/>
  <c r="F880" i="1"/>
  <c r="G880" i="1" s="1"/>
  <c r="F881" i="1"/>
  <c r="G881" i="1" s="1"/>
  <c r="F882" i="1"/>
  <c r="G882" i="1" s="1"/>
  <c r="F883" i="1"/>
  <c r="G883" i="1" s="1"/>
  <c r="F884" i="1"/>
  <c r="F885" i="1"/>
  <c r="F886" i="1"/>
  <c r="G886" i="1" s="1"/>
  <c r="F887" i="1"/>
  <c r="F888" i="1"/>
  <c r="G888" i="1" s="1"/>
  <c r="F889" i="1"/>
  <c r="G889" i="1" s="1"/>
  <c r="F890" i="1"/>
  <c r="G890" i="1" s="1"/>
  <c r="F891" i="1"/>
  <c r="F892" i="1"/>
  <c r="F893" i="1"/>
  <c r="G893" i="1" s="1"/>
  <c r="F894" i="1"/>
  <c r="G894" i="1" s="1"/>
  <c r="F895" i="1"/>
  <c r="G895" i="1" s="1"/>
  <c r="F896" i="1"/>
  <c r="G896" i="1" s="1"/>
  <c r="F897" i="1"/>
  <c r="G897" i="1" s="1"/>
  <c r="F898" i="1"/>
  <c r="G898" i="1" s="1"/>
  <c r="F899" i="1"/>
  <c r="G899" i="1" s="1"/>
  <c r="F900" i="1"/>
  <c r="G900" i="1" s="1"/>
  <c r="F901" i="1"/>
  <c r="G901" i="1" s="1"/>
  <c r="F902" i="1"/>
  <c r="G902" i="1" s="1"/>
  <c r="F903" i="1"/>
  <c r="G903" i="1" s="1"/>
  <c r="F904" i="1"/>
  <c r="G904" i="1" s="1"/>
  <c r="F905" i="1"/>
  <c r="G905" i="1" s="1"/>
  <c r="F906" i="1"/>
  <c r="G906" i="1" s="1"/>
  <c r="F907" i="1"/>
  <c r="G907" i="1" s="1"/>
  <c r="F908" i="1"/>
  <c r="G908" i="1" s="1"/>
  <c r="F909" i="1"/>
  <c r="G909" i="1" s="1"/>
  <c r="F910" i="1"/>
  <c r="G910" i="1" s="1"/>
  <c r="F911" i="1"/>
  <c r="G911" i="1" s="1"/>
  <c r="F912" i="1"/>
  <c r="G912" i="1" s="1"/>
  <c r="F913" i="1"/>
  <c r="G913" i="1" s="1"/>
  <c r="F914" i="1"/>
  <c r="G914" i="1" s="1"/>
  <c r="F915" i="1"/>
  <c r="G915" i="1" s="1"/>
  <c r="F916" i="1"/>
  <c r="G916" i="1" s="1"/>
  <c r="F917" i="1"/>
  <c r="G917" i="1" s="1"/>
  <c r="F918" i="1"/>
  <c r="G918" i="1" s="1"/>
  <c r="F919" i="1"/>
  <c r="G919" i="1" s="1"/>
  <c r="F920" i="1"/>
  <c r="G920" i="1" s="1"/>
  <c r="F921" i="1"/>
  <c r="G921" i="1" s="1"/>
  <c r="F922" i="1"/>
  <c r="G922" i="1" s="1"/>
  <c r="F923" i="1"/>
  <c r="G923" i="1" s="1"/>
  <c r="F924" i="1"/>
  <c r="G924" i="1" s="1"/>
  <c r="F925" i="1"/>
  <c r="G925" i="1" s="1"/>
  <c r="F926" i="1"/>
  <c r="G926" i="1" s="1"/>
  <c r="F927" i="1"/>
  <c r="G927" i="1" s="1"/>
  <c r="F928" i="1"/>
  <c r="G928" i="1" s="1"/>
  <c r="F929" i="1"/>
  <c r="G929" i="1" s="1"/>
  <c r="F930" i="1"/>
  <c r="G930" i="1" s="1"/>
  <c r="F931" i="1"/>
  <c r="G931" i="1" s="1"/>
  <c r="F932" i="1"/>
  <c r="G932" i="1" s="1"/>
  <c r="F933" i="1"/>
  <c r="G933" i="1" s="1"/>
  <c r="F934" i="1"/>
  <c r="F935" i="1"/>
  <c r="F936" i="1"/>
  <c r="G936" i="1" s="1"/>
  <c r="F937" i="1"/>
  <c r="G937" i="1" s="1"/>
  <c r="F938" i="1"/>
  <c r="G938" i="1" s="1"/>
  <c r="F939" i="1"/>
  <c r="G939" i="1" s="1"/>
  <c r="F940" i="1"/>
  <c r="G940" i="1" s="1"/>
  <c r="F941" i="1"/>
  <c r="G941" i="1" s="1"/>
  <c r="F942" i="1"/>
  <c r="G942" i="1" s="1"/>
  <c r="F943" i="1"/>
  <c r="G943" i="1" s="1"/>
  <c r="F944" i="1"/>
  <c r="G944" i="1" s="1"/>
  <c r="F945" i="1"/>
  <c r="G945" i="1" s="1"/>
  <c r="F946" i="1"/>
  <c r="G946" i="1" s="1"/>
  <c r="F947" i="1"/>
  <c r="G947" i="1" s="1"/>
  <c r="F948" i="1"/>
  <c r="G948" i="1" s="1"/>
  <c r="F949" i="1"/>
  <c r="G949" i="1" s="1"/>
  <c r="F950" i="1"/>
  <c r="G950" i="1" s="1"/>
  <c r="F951" i="1"/>
  <c r="G951" i="1" s="1"/>
  <c r="F952" i="1"/>
  <c r="G952" i="1" s="1"/>
  <c r="F953" i="1"/>
  <c r="G953" i="1" s="1"/>
  <c r="F954" i="1"/>
  <c r="G954" i="1" s="1"/>
  <c r="F955" i="1"/>
  <c r="G955" i="1" s="1"/>
  <c r="F956" i="1"/>
  <c r="G956" i="1" s="1"/>
  <c r="F957" i="1"/>
  <c r="G957" i="1" s="1"/>
  <c r="F958" i="1"/>
  <c r="G958" i="1" s="1"/>
  <c r="F959" i="1"/>
  <c r="F960" i="1"/>
  <c r="G960" i="1" s="1"/>
  <c r="F961" i="1"/>
  <c r="F962" i="1"/>
  <c r="F963" i="1"/>
  <c r="G963" i="1" s="1"/>
  <c r="F964" i="1"/>
  <c r="G964" i="1" s="1"/>
  <c r="F965" i="1"/>
  <c r="G965" i="1" s="1"/>
  <c r="F966" i="1"/>
  <c r="G966" i="1" s="1"/>
  <c r="F967" i="1"/>
  <c r="G967" i="1" s="1"/>
  <c r="F968" i="1"/>
  <c r="G968" i="1" s="1"/>
  <c r="F969" i="1"/>
  <c r="G969" i="1" s="1"/>
  <c r="F970" i="1"/>
  <c r="G970" i="1" s="1"/>
  <c r="F971" i="1"/>
  <c r="G971" i="1" s="1"/>
  <c r="F972" i="1"/>
  <c r="G972" i="1" s="1"/>
  <c r="F973" i="1"/>
  <c r="G973" i="1" s="1"/>
  <c r="F974" i="1"/>
  <c r="G974" i="1" s="1"/>
  <c r="F975" i="1"/>
  <c r="G975" i="1" s="1"/>
  <c r="F976" i="1"/>
  <c r="G976" i="1" s="1"/>
  <c r="F977" i="1"/>
  <c r="G977" i="1" s="1"/>
  <c r="F978" i="1"/>
  <c r="G978" i="1" s="1"/>
  <c r="F979" i="1"/>
  <c r="G979" i="1" s="1"/>
  <c r="F980" i="1"/>
  <c r="G980" i="1" s="1"/>
  <c r="F981" i="1"/>
  <c r="G981" i="1" s="1"/>
  <c r="F982" i="1"/>
  <c r="G982" i="1" s="1"/>
  <c r="F983" i="1"/>
  <c r="G983" i="1" s="1"/>
  <c r="F984" i="1"/>
  <c r="G984" i="1" s="1"/>
  <c r="F985" i="1"/>
  <c r="G985" i="1" s="1"/>
  <c r="F986" i="1"/>
  <c r="G986" i="1" s="1"/>
  <c r="F987" i="1"/>
  <c r="G987" i="1" s="1"/>
  <c r="F988" i="1"/>
  <c r="G988" i="1" s="1"/>
  <c r="F989" i="1"/>
  <c r="G989" i="1" s="1"/>
  <c r="F990" i="1"/>
  <c r="G990" i="1" s="1"/>
  <c r="F991" i="1"/>
  <c r="G991" i="1" s="1"/>
  <c r="F992" i="1"/>
  <c r="G992" i="1" s="1"/>
  <c r="F993" i="1"/>
  <c r="G993" i="1" s="1"/>
  <c r="F994" i="1"/>
  <c r="F995" i="1"/>
  <c r="F996" i="1"/>
  <c r="F997" i="1"/>
  <c r="G997" i="1" s="1"/>
  <c r="F998" i="1"/>
  <c r="G998" i="1" s="1"/>
  <c r="F999" i="1"/>
  <c r="G999" i="1" s="1"/>
  <c r="F1000" i="1"/>
  <c r="G1000" i="1" s="1"/>
  <c r="F1001" i="1"/>
  <c r="G1001" i="1" s="1"/>
  <c r="F1002" i="1"/>
  <c r="G1002" i="1" s="1"/>
  <c r="F1003" i="1"/>
  <c r="F1004" i="1"/>
  <c r="F1005" i="1"/>
  <c r="G1005" i="1" s="1"/>
  <c r="F1006" i="1"/>
  <c r="G1006" i="1" s="1"/>
  <c r="F1007" i="1"/>
  <c r="G1007" i="1" s="1"/>
  <c r="F1008" i="1"/>
  <c r="G1008" i="1" s="1"/>
  <c r="F1009" i="1"/>
  <c r="G1009" i="1" s="1"/>
  <c r="F1010" i="1"/>
  <c r="G1010" i="1" s="1"/>
  <c r="F1011" i="1"/>
  <c r="G1011" i="1" s="1"/>
  <c r="F1012" i="1"/>
  <c r="G1012" i="1" s="1"/>
  <c r="F1013" i="1"/>
  <c r="G1013" i="1" s="1"/>
  <c r="F1014" i="1"/>
  <c r="G1014" i="1" s="1"/>
  <c r="F1015" i="1"/>
  <c r="G1015" i="1" s="1"/>
  <c r="F1016" i="1"/>
  <c r="G1016" i="1" s="1"/>
  <c r="F1017" i="1"/>
  <c r="G1017" i="1" s="1"/>
  <c r="F1018" i="1"/>
  <c r="G1018" i="1" s="1"/>
  <c r="F1019" i="1"/>
  <c r="G1019" i="1" s="1"/>
  <c r="F1020" i="1"/>
  <c r="G1020" i="1" s="1"/>
  <c r="F1021" i="1"/>
  <c r="G1021" i="1" s="1"/>
  <c r="F1022" i="1"/>
  <c r="G1022" i="1" s="1"/>
  <c r="F1023" i="1"/>
  <c r="G1023" i="1" s="1"/>
  <c r="F1024" i="1"/>
  <c r="G1024" i="1" s="1"/>
  <c r="F1025" i="1"/>
  <c r="G1025" i="1" s="1"/>
  <c r="F1026" i="1"/>
  <c r="G1026" i="1" s="1"/>
  <c r="F1027" i="1"/>
  <c r="G1027" i="1" s="1"/>
  <c r="F1028" i="1"/>
  <c r="F1029" i="1"/>
  <c r="F1030" i="1"/>
  <c r="F1031" i="1"/>
  <c r="G1031" i="1" s="1"/>
  <c r="F1032" i="1"/>
  <c r="G1032" i="1" s="1"/>
  <c r="F1033" i="1"/>
  <c r="G1033" i="1" s="1"/>
  <c r="F1034" i="1"/>
  <c r="G1034" i="1" s="1"/>
  <c r="F1035" i="1"/>
  <c r="G1035" i="1" s="1"/>
  <c r="F1036" i="1"/>
  <c r="G1036" i="1" s="1"/>
  <c r="F1037" i="1"/>
  <c r="G1037" i="1" s="1"/>
  <c r="F1038" i="1"/>
  <c r="F1039" i="1"/>
  <c r="G1039" i="1" s="1"/>
  <c r="F1040" i="1"/>
  <c r="G1040" i="1" s="1"/>
  <c r="F1041" i="1"/>
  <c r="G1041" i="1" s="1"/>
  <c r="F1042" i="1"/>
  <c r="G1042" i="1" s="1"/>
  <c r="F1043" i="1"/>
  <c r="G1043" i="1" s="1"/>
  <c r="F1044" i="1"/>
  <c r="G1044" i="1" s="1"/>
  <c r="F1045" i="1"/>
  <c r="G1045" i="1" s="1"/>
  <c r="F1046" i="1"/>
  <c r="G1046" i="1" s="1"/>
  <c r="F1047" i="1"/>
  <c r="G1047" i="1" s="1"/>
  <c r="F1048" i="1"/>
  <c r="G1048" i="1" s="1"/>
  <c r="F1049" i="1"/>
  <c r="G1049" i="1" s="1"/>
  <c r="F1050" i="1"/>
  <c r="G1050" i="1" s="1"/>
  <c r="F1051" i="1"/>
  <c r="G1051" i="1" s="1"/>
  <c r="F1052" i="1"/>
  <c r="G1052" i="1" s="1"/>
  <c r="F1053" i="1"/>
  <c r="G1053" i="1" s="1"/>
  <c r="F1054" i="1"/>
  <c r="G1054" i="1" s="1"/>
  <c r="F1055" i="1"/>
  <c r="G1055" i="1" s="1"/>
  <c r="F1056" i="1"/>
  <c r="G1056" i="1" s="1"/>
  <c r="F1057" i="1"/>
  <c r="G1057" i="1" s="1"/>
  <c r="F1058" i="1"/>
  <c r="G1058" i="1" s="1"/>
  <c r="F1059" i="1"/>
  <c r="G1059" i="1" s="1"/>
  <c r="F1060" i="1"/>
  <c r="G1060" i="1" s="1"/>
  <c r="F1061" i="1"/>
  <c r="G1061" i="1" s="1"/>
  <c r="F1062" i="1"/>
  <c r="F1063" i="1"/>
  <c r="F1064" i="1"/>
  <c r="F1065" i="1"/>
  <c r="G1065" i="1" s="1"/>
  <c r="F1066" i="1"/>
  <c r="G1066" i="1" s="1"/>
  <c r="F1067" i="1"/>
  <c r="G1067" i="1" s="1"/>
  <c r="F1068" i="1"/>
  <c r="G1068" i="1" s="1"/>
  <c r="F1069" i="1"/>
  <c r="G1069" i="1" s="1"/>
  <c r="F1070" i="1"/>
  <c r="G1070" i="1" s="1"/>
  <c r="F1071" i="1"/>
  <c r="F1072" i="1"/>
  <c r="G1072" i="1" s="1"/>
  <c r="F1073" i="1"/>
  <c r="F1074" i="1"/>
  <c r="G1074" i="1" s="1"/>
  <c r="F1075" i="1"/>
  <c r="G1075" i="1" s="1"/>
  <c r="F1076" i="1"/>
  <c r="G1076" i="1" s="1"/>
  <c r="F1077" i="1"/>
  <c r="G1077" i="1" s="1"/>
  <c r="F1078" i="1"/>
  <c r="G1078" i="1" s="1"/>
  <c r="F1079" i="1"/>
  <c r="G1079" i="1" s="1"/>
  <c r="F1080" i="1"/>
  <c r="G1080" i="1" s="1"/>
  <c r="F1081" i="1"/>
  <c r="G1081" i="1" s="1"/>
  <c r="F1082" i="1"/>
  <c r="G1082" i="1" s="1"/>
  <c r="F1083" i="1"/>
  <c r="G1083" i="1" s="1"/>
  <c r="F1084" i="1"/>
  <c r="G1084" i="1" s="1"/>
  <c r="F1085" i="1"/>
  <c r="G1085" i="1" s="1"/>
  <c r="F1086" i="1"/>
  <c r="G1086" i="1" s="1"/>
  <c r="F1087" i="1"/>
  <c r="G1087" i="1" s="1"/>
  <c r="F1088" i="1"/>
  <c r="G1088" i="1" s="1"/>
  <c r="F1089" i="1"/>
  <c r="G1089" i="1" s="1"/>
  <c r="F1090" i="1"/>
  <c r="G1090" i="1" s="1"/>
  <c r="F1091" i="1"/>
  <c r="G1091" i="1" s="1"/>
  <c r="F1092" i="1"/>
  <c r="G1092" i="1" s="1"/>
  <c r="F1093" i="1"/>
  <c r="G1093" i="1" s="1"/>
  <c r="F1094" i="1"/>
  <c r="G1094" i="1" s="1"/>
  <c r="F1095" i="1"/>
  <c r="G1095" i="1" s="1"/>
  <c r="F1096" i="1"/>
  <c r="G1096" i="1" s="1"/>
  <c r="F1097" i="1"/>
  <c r="G1097" i="1" s="1"/>
  <c r="F1098" i="1"/>
  <c r="G1098" i="1" s="1"/>
  <c r="F1099" i="1"/>
  <c r="G1099" i="1" s="1"/>
  <c r="F1100" i="1"/>
  <c r="G1100" i="1" s="1"/>
  <c r="F1101" i="1"/>
  <c r="G1101" i="1" s="1"/>
  <c r="F1102" i="1"/>
  <c r="G1102" i="1" s="1"/>
  <c r="F1103" i="1"/>
  <c r="G1103" i="1" s="1"/>
  <c r="F1104" i="1"/>
  <c r="G1104" i="1" s="1"/>
  <c r="F1105" i="1"/>
  <c r="G1105" i="1" s="1"/>
  <c r="F1106" i="1"/>
  <c r="F1107" i="1"/>
  <c r="F1108" i="1"/>
  <c r="G1108" i="1" s="1"/>
  <c r="F1109" i="1"/>
  <c r="G1109" i="1" s="1"/>
  <c r="F1110" i="1"/>
  <c r="G1110" i="1" s="1"/>
  <c r="F1111" i="1"/>
  <c r="G1111" i="1" s="1"/>
  <c r="F1112" i="1"/>
  <c r="G1112" i="1" s="1"/>
  <c r="F1113" i="1"/>
  <c r="G1113" i="1" s="1"/>
  <c r="F1114" i="1"/>
  <c r="G1114" i="1" s="1"/>
  <c r="F1115" i="1"/>
  <c r="G1115" i="1" s="1"/>
  <c r="F1116" i="1"/>
  <c r="G1116" i="1" s="1"/>
  <c r="F1117" i="1"/>
  <c r="G1117" i="1" s="1"/>
  <c r="F1118" i="1"/>
  <c r="G1118" i="1" s="1"/>
  <c r="F1119" i="1"/>
  <c r="G1119" i="1" s="1"/>
  <c r="F1120" i="1"/>
  <c r="G1120" i="1" s="1"/>
  <c r="F1121" i="1"/>
  <c r="G1121" i="1" s="1"/>
  <c r="F1122" i="1"/>
  <c r="G1122" i="1" s="1"/>
  <c r="F1123" i="1"/>
  <c r="G1123" i="1" s="1"/>
  <c r="F1124" i="1"/>
  <c r="G1124" i="1" s="1"/>
  <c r="F1125" i="1"/>
  <c r="G1125" i="1" s="1"/>
  <c r="F1126" i="1"/>
  <c r="G1126" i="1" s="1"/>
  <c r="F1127" i="1"/>
  <c r="G1127" i="1" s="1"/>
  <c r="F1128" i="1"/>
  <c r="G1128" i="1" s="1"/>
  <c r="F1129" i="1"/>
  <c r="G1129" i="1" s="1"/>
  <c r="F1130" i="1"/>
  <c r="G1130" i="1" s="1"/>
  <c r="F1131" i="1"/>
  <c r="F1132" i="1"/>
  <c r="F1133" i="1"/>
  <c r="G1133" i="1" s="1"/>
  <c r="F1134" i="1"/>
  <c r="G1134" i="1" s="1"/>
  <c r="F1135" i="1"/>
  <c r="G1135" i="1" s="1"/>
  <c r="F1136" i="1"/>
  <c r="G1136" i="1" s="1"/>
  <c r="F1137" i="1"/>
  <c r="G1137" i="1" s="1"/>
  <c r="F1138" i="1"/>
  <c r="G1138" i="1" s="1"/>
  <c r="F1139" i="1"/>
  <c r="G1139" i="1" s="1"/>
  <c r="F1140" i="1"/>
  <c r="F1141" i="1"/>
  <c r="F1142" i="1"/>
  <c r="G1142" i="1" s="1"/>
  <c r="F1143" i="1"/>
  <c r="G1143" i="1" s="1"/>
  <c r="F1144" i="1"/>
  <c r="G1144" i="1" s="1"/>
  <c r="F1145" i="1"/>
  <c r="G1145" i="1" s="1"/>
  <c r="F1146" i="1"/>
  <c r="G1146" i="1" s="1"/>
  <c r="F1147" i="1"/>
  <c r="G1147" i="1" s="1"/>
  <c r="F1148" i="1"/>
  <c r="G1148" i="1" s="1"/>
  <c r="F1149" i="1"/>
  <c r="G1149" i="1" s="1"/>
  <c r="F1150" i="1"/>
  <c r="G1150" i="1" s="1"/>
  <c r="F1151" i="1"/>
  <c r="G1151" i="1" s="1"/>
  <c r="F1152" i="1"/>
  <c r="G1152" i="1" s="1"/>
  <c r="F1153" i="1"/>
  <c r="G1153" i="1" s="1"/>
  <c r="F1154" i="1"/>
  <c r="G1154" i="1" s="1"/>
  <c r="F1155" i="1"/>
  <c r="G1155" i="1" s="1"/>
  <c r="F1156" i="1"/>
  <c r="G1156" i="1" s="1"/>
  <c r="F1157" i="1"/>
  <c r="G1157" i="1" s="1"/>
  <c r="F1158" i="1"/>
  <c r="G1158" i="1" s="1"/>
  <c r="F1159" i="1"/>
  <c r="G1159" i="1" s="1"/>
  <c r="F1160" i="1"/>
  <c r="G1160" i="1" s="1"/>
  <c r="F1161" i="1"/>
  <c r="G1161" i="1" s="1"/>
  <c r="F1162" i="1"/>
  <c r="G1162" i="1" s="1"/>
  <c r="F1163" i="1"/>
  <c r="G1163" i="1" s="1"/>
  <c r="F1164" i="1"/>
  <c r="G1164" i="1" s="1"/>
  <c r="F1165" i="1"/>
  <c r="G1165" i="1" s="1"/>
  <c r="F1166" i="1"/>
  <c r="F1167" i="1"/>
  <c r="G1167" i="1" s="1"/>
  <c r="F1168" i="1"/>
  <c r="G1168" i="1" s="1"/>
  <c r="F1169" i="1"/>
  <c r="G1169" i="1" s="1"/>
  <c r="F1170" i="1"/>
  <c r="G1170" i="1" s="1"/>
  <c r="F1171" i="1"/>
  <c r="G1171" i="1" s="1"/>
  <c r="F1172" i="1"/>
  <c r="G1172" i="1" s="1"/>
  <c r="F1173" i="1"/>
  <c r="G1173" i="1" s="1"/>
  <c r="F1174" i="1"/>
  <c r="F1175" i="1"/>
  <c r="F1176" i="1"/>
  <c r="G1176" i="1" s="1"/>
  <c r="F1177" i="1"/>
  <c r="G1177" i="1" s="1"/>
  <c r="F1178" i="1"/>
  <c r="G1178" i="1" s="1"/>
  <c r="F1179" i="1"/>
  <c r="G1179" i="1" s="1"/>
  <c r="F1180" i="1"/>
  <c r="G1180" i="1" s="1"/>
  <c r="F1181" i="1"/>
  <c r="G1181" i="1" s="1"/>
  <c r="F1182" i="1"/>
  <c r="G1182" i="1" s="1"/>
  <c r="F1183" i="1"/>
  <c r="G1183" i="1" s="1"/>
  <c r="F1184" i="1"/>
  <c r="G1184" i="1" s="1"/>
  <c r="F1185" i="1"/>
  <c r="G1185" i="1" s="1"/>
  <c r="F1186" i="1"/>
  <c r="G1186" i="1" s="1"/>
  <c r="F1187" i="1"/>
  <c r="G1187" i="1" s="1"/>
  <c r="F1188" i="1"/>
  <c r="G1188" i="1" s="1"/>
  <c r="F1189" i="1"/>
  <c r="G1189" i="1" s="1"/>
  <c r="F1190" i="1"/>
  <c r="G1190" i="1" s="1"/>
  <c r="F1191" i="1"/>
  <c r="G1191" i="1" s="1"/>
  <c r="F1192" i="1"/>
  <c r="G1192" i="1" s="1"/>
  <c r="F1193" i="1"/>
  <c r="G1193" i="1" s="1"/>
  <c r="F1194" i="1"/>
  <c r="G1194" i="1" s="1"/>
  <c r="F1195" i="1"/>
  <c r="G1195" i="1" s="1"/>
  <c r="F1196" i="1"/>
  <c r="G1196" i="1" s="1"/>
  <c r="F1197" i="1"/>
  <c r="G1197" i="1" s="1"/>
  <c r="F1198" i="1"/>
  <c r="F1199" i="1"/>
  <c r="F1200" i="1"/>
  <c r="G1200" i="1" s="1"/>
  <c r="F1201" i="1"/>
  <c r="F1202" i="1"/>
  <c r="G1202" i="1" s="1"/>
  <c r="F1203" i="1"/>
  <c r="G1203" i="1" s="1"/>
  <c r="F1204" i="1"/>
  <c r="G1204" i="1" s="1"/>
  <c r="F1205" i="1"/>
  <c r="G1205" i="1" s="1"/>
  <c r="F1206" i="1"/>
  <c r="G1206" i="1" s="1"/>
  <c r="F1207" i="1"/>
  <c r="G1207" i="1" s="1"/>
  <c r="F1208" i="1"/>
  <c r="G1208" i="1" s="1"/>
  <c r="F1209" i="1"/>
  <c r="F1210" i="1"/>
  <c r="G1210" i="1" s="1"/>
  <c r="F1211" i="1"/>
  <c r="G1211" i="1" s="1"/>
  <c r="F1212" i="1"/>
  <c r="G1212" i="1" s="1"/>
  <c r="F1213" i="1"/>
  <c r="G1213" i="1" s="1"/>
  <c r="F1214" i="1"/>
  <c r="G1214" i="1" s="1"/>
  <c r="F1215" i="1"/>
  <c r="G1215" i="1" s="1"/>
  <c r="F1216" i="1"/>
  <c r="G1216" i="1" s="1"/>
  <c r="F1217" i="1"/>
  <c r="G1217" i="1" s="1"/>
  <c r="F1218" i="1"/>
  <c r="G1218" i="1" s="1"/>
  <c r="F1219" i="1"/>
  <c r="G1219" i="1" s="1"/>
  <c r="F1220" i="1"/>
  <c r="G1220" i="1" s="1"/>
  <c r="F1221" i="1"/>
  <c r="G1221" i="1" s="1"/>
  <c r="F1222" i="1"/>
  <c r="G1222" i="1" s="1"/>
  <c r="F1223" i="1"/>
  <c r="G1223" i="1" s="1"/>
  <c r="F1224" i="1"/>
  <c r="G1224" i="1" s="1"/>
  <c r="F1225" i="1"/>
  <c r="G1225" i="1" s="1"/>
  <c r="F1226" i="1"/>
  <c r="G1226" i="1" s="1"/>
  <c r="F1227" i="1"/>
  <c r="G1227" i="1" s="1"/>
  <c r="F1228" i="1"/>
  <c r="G1228" i="1" s="1"/>
  <c r="F1229" i="1"/>
  <c r="G1229" i="1" s="1"/>
  <c r="F1230" i="1"/>
  <c r="G1230" i="1" s="1"/>
  <c r="F1231" i="1"/>
  <c r="G1231" i="1" s="1"/>
  <c r="F1232" i="1"/>
  <c r="G1232" i="1" s="1"/>
  <c r="F1233" i="1"/>
  <c r="F1234" i="1"/>
  <c r="F1235" i="1"/>
  <c r="F1236" i="1"/>
  <c r="G1236" i="1" s="1"/>
  <c r="F1237" i="1"/>
  <c r="G1237" i="1" s="1"/>
  <c r="F1238" i="1"/>
  <c r="G1238" i="1" s="1"/>
  <c r="F1239" i="1"/>
  <c r="G1239" i="1" s="1"/>
  <c r="F1240" i="1"/>
  <c r="G1240" i="1" s="1"/>
  <c r="F1241" i="1"/>
  <c r="G1241" i="1" s="1"/>
  <c r="F1242" i="1"/>
  <c r="G1242" i="1" s="1"/>
  <c r="F1243" i="1"/>
  <c r="F1244" i="1"/>
  <c r="G1244" i="1" s="1"/>
  <c r="F1245" i="1"/>
  <c r="G1245" i="1" s="1"/>
  <c r="F1246" i="1"/>
  <c r="G1246" i="1" s="1"/>
  <c r="F1247" i="1"/>
  <c r="G1247" i="1" s="1"/>
  <c r="F1248" i="1"/>
  <c r="G1248" i="1" s="1"/>
  <c r="F1249" i="1"/>
  <c r="G1249" i="1" s="1"/>
  <c r="F1250" i="1"/>
  <c r="G1250" i="1" s="1"/>
  <c r="F1251" i="1"/>
  <c r="G1251" i="1" s="1"/>
  <c r="F1252" i="1"/>
  <c r="G1252" i="1" s="1"/>
  <c r="F1253" i="1"/>
  <c r="G1253" i="1" s="1"/>
  <c r="F1254" i="1"/>
  <c r="G1254" i="1" s="1"/>
  <c r="F1255" i="1"/>
  <c r="G1255" i="1" s="1"/>
  <c r="F1256" i="1"/>
  <c r="G1256" i="1" s="1"/>
  <c r="F1257" i="1"/>
  <c r="G1257" i="1" s="1"/>
  <c r="F1258" i="1"/>
  <c r="G1258" i="1" s="1"/>
  <c r="F1259" i="1"/>
  <c r="G1259" i="1" s="1"/>
  <c r="F1260" i="1"/>
  <c r="G1260" i="1" s="1"/>
  <c r="F1261" i="1"/>
  <c r="G1261" i="1" s="1"/>
  <c r="F1262" i="1"/>
  <c r="G1262" i="1" s="1"/>
  <c r="F1263" i="1"/>
  <c r="G1263" i="1" s="1"/>
  <c r="F1264" i="1"/>
  <c r="G1264" i="1" s="1"/>
  <c r="F1265" i="1"/>
  <c r="G1265" i="1" s="1"/>
  <c r="F1266" i="1"/>
  <c r="G1266" i="1" s="1"/>
  <c r="F1267" i="1"/>
  <c r="F1268" i="1"/>
  <c r="F1269" i="1"/>
  <c r="F1270" i="1"/>
  <c r="G1270" i="1" s="1"/>
  <c r="F1271" i="1"/>
  <c r="G1271" i="1" s="1"/>
  <c r="F1272" i="1"/>
  <c r="G1272" i="1" s="1"/>
  <c r="F1273" i="1"/>
  <c r="G1273" i="1" s="1"/>
  <c r="F1274" i="1"/>
  <c r="G1274" i="1" s="1"/>
  <c r="F1275" i="1"/>
  <c r="G1275" i="1" s="1"/>
  <c r="F1276" i="1"/>
  <c r="G1276" i="1" s="1"/>
  <c r="F1277" i="1"/>
  <c r="G1277" i="1" s="1"/>
  <c r="F1278" i="1"/>
  <c r="G1278" i="1" s="1"/>
  <c r="F1279" i="1"/>
  <c r="G1279" i="1" s="1"/>
  <c r="F1280" i="1"/>
  <c r="G1280" i="1" s="1"/>
  <c r="F1281" i="1"/>
  <c r="G1281" i="1" s="1"/>
  <c r="F1282" i="1"/>
  <c r="G1282" i="1" s="1"/>
  <c r="F1283" i="1"/>
  <c r="G1283" i="1" s="1"/>
  <c r="F1284" i="1"/>
  <c r="G1284" i="1" s="1"/>
  <c r="F1285" i="1"/>
  <c r="G1285" i="1" s="1"/>
  <c r="F1286" i="1"/>
  <c r="G1286" i="1" s="1"/>
  <c r="F1287" i="1"/>
  <c r="G1287" i="1" s="1"/>
  <c r="F1288" i="1"/>
  <c r="G1288" i="1" s="1"/>
  <c r="F1289" i="1"/>
  <c r="G1289" i="1" s="1"/>
  <c r="F1290" i="1"/>
  <c r="G1290" i="1" s="1"/>
  <c r="F1291" i="1"/>
  <c r="G1291" i="1" s="1"/>
  <c r="F1292" i="1"/>
  <c r="G1292" i="1" s="1"/>
  <c r="F1293" i="1"/>
  <c r="G1293" i="1" s="1"/>
  <c r="F1294" i="1"/>
  <c r="G1294" i="1" s="1"/>
  <c r="F1295" i="1"/>
  <c r="G1295" i="1" s="1"/>
  <c r="F1296" i="1"/>
  <c r="G1296" i="1" s="1"/>
  <c r="F1297" i="1"/>
  <c r="G1297" i="1" s="1"/>
  <c r="F1298" i="1"/>
  <c r="G1298" i="1" s="1"/>
  <c r="F1299" i="1"/>
  <c r="G1299" i="1" s="1"/>
  <c r="F1300" i="1"/>
  <c r="G1300" i="1" s="1"/>
  <c r="F1301" i="1"/>
  <c r="F1302" i="1"/>
  <c r="F1303" i="1"/>
  <c r="F1304" i="1"/>
  <c r="G1304" i="1" s="1"/>
  <c r="F1305" i="1"/>
  <c r="G1305" i="1" s="1"/>
  <c r="F1306" i="1"/>
  <c r="G1306" i="1" s="1"/>
  <c r="F1307" i="1"/>
  <c r="G1307" i="1" s="1"/>
  <c r="F1308" i="1"/>
  <c r="G1308" i="1" s="1"/>
  <c r="F1309" i="1"/>
  <c r="G1309" i="1" s="1"/>
  <c r="F1310" i="1"/>
  <c r="F1311" i="1"/>
  <c r="F1312" i="1"/>
  <c r="G1312" i="1" s="1"/>
  <c r="F1313" i="1"/>
  <c r="G1313" i="1" s="1"/>
  <c r="F1314" i="1"/>
  <c r="G1314" i="1" s="1"/>
  <c r="F1315" i="1"/>
  <c r="G1315" i="1" s="1"/>
  <c r="F1316" i="1"/>
  <c r="G1316" i="1" s="1"/>
  <c r="F1317" i="1"/>
  <c r="G1317" i="1" s="1"/>
  <c r="F1318" i="1"/>
  <c r="G1318" i="1" s="1"/>
  <c r="F1319" i="1"/>
  <c r="G1319" i="1" s="1"/>
  <c r="F1320" i="1"/>
  <c r="G1320" i="1" s="1"/>
  <c r="F1321" i="1"/>
  <c r="G1321" i="1" s="1"/>
  <c r="F1322" i="1"/>
  <c r="G1322" i="1" s="1"/>
  <c r="F1323" i="1"/>
  <c r="G1323" i="1" s="1"/>
  <c r="F1324" i="1"/>
  <c r="G1324" i="1" s="1"/>
  <c r="F1325" i="1"/>
  <c r="G1325" i="1" s="1"/>
  <c r="F1326" i="1"/>
  <c r="G1326" i="1" s="1"/>
  <c r="F1327" i="1"/>
  <c r="G1327" i="1" s="1"/>
  <c r="F1328" i="1"/>
  <c r="G1328" i="1" s="1"/>
  <c r="F1329" i="1"/>
  <c r="G1329" i="1" s="1"/>
  <c r="F1330" i="1"/>
  <c r="G1330" i="1" s="1"/>
  <c r="F1331" i="1"/>
  <c r="G1331" i="1" s="1"/>
  <c r="F1332" i="1"/>
  <c r="G1332" i="1" s="1"/>
  <c r="F1333" i="1"/>
  <c r="G1333" i="1" s="1"/>
  <c r="F1334" i="1"/>
  <c r="G1334" i="1" s="1"/>
  <c r="F1335" i="1"/>
  <c r="F1336" i="1"/>
  <c r="F1337" i="1"/>
  <c r="F1338" i="1"/>
  <c r="G1338" i="1" s="1"/>
  <c r="F1339" i="1"/>
  <c r="G1339" i="1" s="1"/>
  <c r="F1340" i="1"/>
  <c r="G1340" i="1" s="1"/>
  <c r="F1341" i="1"/>
  <c r="G1341" i="1" s="1"/>
  <c r="F1342" i="1"/>
  <c r="G1342" i="1" s="1"/>
  <c r="F1343" i="1"/>
  <c r="G1343" i="1" s="1"/>
  <c r="F1344" i="1"/>
  <c r="G1344" i="1" s="1"/>
  <c r="F1345" i="1"/>
  <c r="F1346" i="1"/>
  <c r="F1347" i="1"/>
  <c r="G1347" i="1" s="1"/>
  <c r="F1348" i="1"/>
  <c r="G1348" i="1" s="1"/>
  <c r="F1349" i="1"/>
  <c r="G1349" i="1" s="1"/>
  <c r="F1350" i="1"/>
  <c r="G1350" i="1" s="1"/>
  <c r="F1351" i="1"/>
  <c r="G1351" i="1" s="1"/>
  <c r="F1352" i="1"/>
  <c r="G1352" i="1" s="1"/>
  <c r="F1353" i="1"/>
  <c r="G1353" i="1" s="1"/>
  <c r="F1354" i="1"/>
  <c r="G1354" i="1" s="1"/>
  <c r="F1355" i="1"/>
  <c r="G1355" i="1" s="1"/>
  <c r="F1356" i="1"/>
  <c r="G1356" i="1" s="1"/>
  <c r="F1357" i="1"/>
  <c r="G1357" i="1" s="1"/>
  <c r="F1358" i="1"/>
  <c r="G1358" i="1" s="1"/>
  <c r="F1359" i="1"/>
  <c r="G1359" i="1" s="1"/>
  <c r="F1360" i="1"/>
  <c r="G1360" i="1" s="1"/>
  <c r="F1361" i="1"/>
  <c r="G1361" i="1" s="1"/>
  <c r="F1362" i="1"/>
  <c r="G1362" i="1" s="1"/>
  <c r="F1363" i="1"/>
  <c r="G1363" i="1" s="1"/>
  <c r="F1364" i="1"/>
  <c r="G1364" i="1" s="1"/>
  <c r="F1365" i="1"/>
  <c r="G1365" i="1" s="1"/>
  <c r="F1366" i="1"/>
  <c r="G1366" i="1" s="1"/>
  <c r="F1367" i="1"/>
  <c r="G1367" i="1" s="1"/>
  <c r="F1368" i="1"/>
  <c r="G1368" i="1" s="1"/>
  <c r="F1369" i="1"/>
  <c r="G1369" i="1" s="1"/>
  <c r="F1370" i="1"/>
  <c r="G1370" i="1" s="1"/>
  <c r="F1371" i="1"/>
  <c r="F1372" i="1"/>
  <c r="G1372" i="1" s="1"/>
  <c r="F1373" i="1"/>
  <c r="G1373" i="1" s="1"/>
  <c r="F1374" i="1"/>
  <c r="G1374" i="1" s="1"/>
  <c r="F1375" i="1"/>
  <c r="G1375" i="1" s="1"/>
  <c r="F1376" i="1"/>
  <c r="G1376" i="1" s="1"/>
  <c r="F1377" i="1"/>
  <c r="G1377" i="1" s="1"/>
  <c r="F1378" i="1"/>
  <c r="F1379" i="1"/>
  <c r="F1380" i="1"/>
  <c r="G1380" i="1" s="1"/>
  <c r="F1381" i="1"/>
  <c r="G1381" i="1" s="1"/>
  <c r="F1382" i="1"/>
  <c r="G1382" i="1" s="1"/>
  <c r="F1383" i="1"/>
  <c r="G1383" i="1" s="1"/>
  <c r="F1384" i="1"/>
  <c r="G1384" i="1" s="1"/>
  <c r="F1385" i="1"/>
  <c r="G1385" i="1" s="1"/>
  <c r="F1386" i="1"/>
  <c r="G1386" i="1" s="1"/>
  <c r="F1387" i="1"/>
  <c r="G1387" i="1" s="1"/>
  <c r="F1388" i="1"/>
  <c r="G1388" i="1" s="1"/>
  <c r="F1389" i="1"/>
  <c r="G1389" i="1" s="1"/>
  <c r="F1390" i="1"/>
  <c r="G1390" i="1" s="1"/>
  <c r="F1391" i="1"/>
  <c r="G1391" i="1" s="1"/>
  <c r="F1392" i="1"/>
  <c r="G1392" i="1" s="1"/>
  <c r="F1393" i="1"/>
  <c r="G1393" i="1" s="1"/>
  <c r="F1394" i="1"/>
  <c r="G1394" i="1" s="1"/>
  <c r="F1395" i="1"/>
  <c r="G1395" i="1" s="1"/>
  <c r="F1396" i="1"/>
  <c r="G1396" i="1" s="1"/>
  <c r="F1397" i="1"/>
  <c r="G1397" i="1" s="1"/>
  <c r="F1398" i="1"/>
  <c r="G1398" i="1" s="1"/>
  <c r="F1399" i="1"/>
  <c r="G1399" i="1" s="1"/>
  <c r="F1400" i="1"/>
  <c r="G1400" i="1" s="1"/>
  <c r="F1401" i="1"/>
  <c r="G1401" i="1" s="1"/>
  <c r="F1402" i="1"/>
  <c r="G1402" i="1" s="1"/>
  <c r="F1403" i="1"/>
  <c r="F1404" i="1"/>
  <c r="G1404" i="1" s="1"/>
  <c r="F1405" i="1"/>
  <c r="G1405" i="1" s="1"/>
  <c r="F1406" i="1"/>
  <c r="G1406" i="1" s="1"/>
  <c r="F1407" i="1"/>
  <c r="G1407" i="1" s="1"/>
  <c r="F1408" i="1"/>
  <c r="G1408" i="1" s="1"/>
  <c r="F1409" i="1"/>
  <c r="G1409" i="1" s="1"/>
  <c r="F1410" i="1"/>
  <c r="F1411" i="1"/>
  <c r="F1412" i="1"/>
  <c r="G1412" i="1" s="1"/>
  <c r="F1413" i="1"/>
  <c r="G1413" i="1" s="1"/>
  <c r="F1414" i="1"/>
  <c r="G1414" i="1" s="1"/>
  <c r="F1415" i="1"/>
  <c r="G1415" i="1" s="1"/>
  <c r="F1416" i="1"/>
  <c r="G1416" i="1" s="1"/>
  <c r="F1417" i="1"/>
  <c r="G1417" i="1" s="1"/>
  <c r="F1418" i="1"/>
  <c r="G1418" i="1" s="1"/>
  <c r="F1419" i="1"/>
  <c r="G1419" i="1" s="1"/>
  <c r="F1420" i="1"/>
  <c r="G1420" i="1" s="1"/>
  <c r="F1421" i="1"/>
  <c r="G1421" i="1" s="1"/>
  <c r="F1422" i="1"/>
  <c r="G1422" i="1" s="1"/>
  <c r="F1423" i="1"/>
  <c r="G1423" i="1" s="1"/>
  <c r="F1424" i="1"/>
  <c r="G1424" i="1" s="1"/>
  <c r="F1425" i="1"/>
  <c r="G1425" i="1" s="1"/>
  <c r="F1426" i="1"/>
  <c r="G1426" i="1" s="1"/>
  <c r="F1427" i="1"/>
  <c r="G1427" i="1" s="1"/>
  <c r="F1428" i="1"/>
  <c r="G1428" i="1" s="1"/>
  <c r="F1429" i="1"/>
  <c r="G1429" i="1" s="1"/>
  <c r="F1430" i="1"/>
  <c r="G1430" i="1" s="1"/>
  <c r="F1431" i="1"/>
  <c r="G1431" i="1" s="1"/>
  <c r="F1432" i="1"/>
  <c r="G1432" i="1" s="1"/>
  <c r="F1433" i="1"/>
  <c r="G1433" i="1" s="1"/>
  <c r="F1434" i="1"/>
  <c r="G1434" i="1" s="1"/>
  <c r="F1435" i="1"/>
  <c r="F1436" i="1"/>
  <c r="G1436" i="1" s="1"/>
  <c r="F1437" i="1"/>
  <c r="G1437" i="1" s="1"/>
  <c r="F1438" i="1"/>
  <c r="G1438" i="1" s="1"/>
  <c r="F1439" i="1"/>
  <c r="G1439" i="1" s="1"/>
  <c r="F1440" i="1"/>
  <c r="G1440" i="1" s="1"/>
  <c r="F1441" i="1"/>
  <c r="G1441" i="1" s="1"/>
  <c r="F1442" i="1"/>
  <c r="F1443" i="1"/>
  <c r="F1444" i="1"/>
  <c r="G1444" i="1" s="1"/>
  <c r="F1445" i="1"/>
  <c r="G1445" i="1" s="1"/>
  <c r="F1446" i="1"/>
  <c r="G1446" i="1" s="1"/>
  <c r="F1447" i="1"/>
  <c r="G1447" i="1" s="1"/>
  <c r="F1448" i="1"/>
  <c r="G1448" i="1" s="1"/>
  <c r="F1449" i="1"/>
  <c r="G1449" i="1" s="1"/>
  <c r="F1450" i="1"/>
  <c r="G1450" i="1" s="1"/>
  <c r="F1451" i="1"/>
  <c r="G1451" i="1" s="1"/>
  <c r="F1452" i="1"/>
  <c r="G1452" i="1" s="1"/>
  <c r="F1453" i="1"/>
  <c r="G1453" i="1" s="1"/>
  <c r="F1454" i="1"/>
  <c r="G1454" i="1" s="1"/>
  <c r="F1455" i="1"/>
  <c r="G1455" i="1" s="1"/>
  <c r="F1456" i="1"/>
  <c r="G1456" i="1" s="1"/>
  <c r="F1457" i="1"/>
  <c r="G1457" i="1" s="1"/>
  <c r="F1458" i="1"/>
  <c r="G1458" i="1" s="1"/>
  <c r="F1459" i="1"/>
  <c r="G1459" i="1" s="1"/>
  <c r="F1460" i="1"/>
  <c r="G1460" i="1" s="1"/>
  <c r="F1461" i="1"/>
  <c r="G1461" i="1" s="1"/>
  <c r="F1462" i="1"/>
  <c r="G1462" i="1" s="1"/>
  <c r="F1463" i="1"/>
  <c r="G1463" i="1" s="1"/>
  <c r="F1464" i="1"/>
  <c r="G1464" i="1" s="1"/>
  <c r="F1465" i="1"/>
  <c r="G1465" i="1" s="1"/>
  <c r="F1466" i="1"/>
  <c r="G1466" i="1" s="1"/>
  <c r="F1467" i="1"/>
  <c r="F1468" i="1"/>
  <c r="G1468" i="1" s="1"/>
  <c r="F1469" i="1"/>
  <c r="G1469" i="1" s="1"/>
  <c r="F1470" i="1"/>
  <c r="G1470" i="1" s="1"/>
  <c r="F1471" i="1"/>
  <c r="G1471" i="1" s="1"/>
  <c r="F1472" i="1"/>
  <c r="G1472" i="1" s="1"/>
  <c r="F1473" i="1"/>
  <c r="G1473" i="1" s="1"/>
  <c r="F1474" i="1"/>
  <c r="F1475" i="1"/>
  <c r="F1476" i="1"/>
  <c r="G1476" i="1" s="1"/>
  <c r="F1477" i="1"/>
  <c r="G1477" i="1" s="1"/>
  <c r="F1478" i="1"/>
  <c r="G1478" i="1" s="1"/>
  <c r="F1479" i="1"/>
  <c r="G1479" i="1" s="1"/>
  <c r="F1480" i="1"/>
  <c r="G1480" i="1" s="1"/>
  <c r="F1481" i="1"/>
  <c r="G1481" i="1" s="1"/>
  <c r="F1482" i="1"/>
  <c r="G1482" i="1" s="1"/>
  <c r="F1483" i="1"/>
  <c r="G1483" i="1" s="1"/>
  <c r="F1484" i="1"/>
  <c r="G1484" i="1" s="1"/>
  <c r="F1485" i="1"/>
  <c r="G1485" i="1" s="1"/>
  <c r="F1486" i="1"/>
  <c r="G1486" i="1" s="1"/>
  <c r="F1487" i="1"/>
  <c r="G1487" i="1" s="1"/>
  <c r="F1488" i="1"/>
  <c r="G1488" i="1" s="1"/>
  <c r="F1489" i="1"/>
  <c r="G1489" i="1" s="1"/>
  <c r="F1490" i="1"/>
  <c r="G1490" i="1" s="1"/>
  <c r="F1491" i="1"/>
  <c r="G1491" i="1" s="1"/>
  <c r="F1492" i="1"/>
  <c r="G1492" i="1" s="1"/>
  <c r="F1493" i="1"/>
  <c r="G1493" i="1" s="1"/>
  <c r="F1494" i="1"/>
  <c r="G1494" i="1" s="1"/>
  <c r="F1495" i="1"/>
  <c r="G1495" i="1" s="1"/>
  <c r="F1496" i="1"/>
  <c r="G1496" i="1" s="1"/>
  <c r="F1497" i="1"/>
  <c r="G1497" i="1" s="1"/>
  <c r="F1498" i="1"/>
  <c r="G1498" i="1" s="1"/>
  <c r="F1499" i="1"/>
  <c r="F1500" i="1"/>
  <c r="G1500" i="1" s="1"/>
  <c r="F1501" i="1"/>
  <c r="G1501" i="1" s="1"/>
  <c r="F1502" i="1"/>
  <c r="G1502" i="1" s="1"/>
  <c r="F1503" i="1"/>
  <c r="G1503" i="1" s="1"/>
  <c r="F1504" i="1"/>
  <c r="G1504" i="1" s="1"/>
  <c r="F1505" i="1"/>
  <c r="G1505" i="1" s="1"/>
  <c r="F1506" i="1"/>
  <c r="F1507" i="1"/>
  <c r="F1508" i="1"/>
  <c r="G1508" i="1" s="1"/>
  <c r="F1509" i="1"/>
  <c r="G1509" i="1" s="1"/>
  <c r="F1510" i="1"/>
  <c r="G1510" i="1" s="1"/>
  <c r="F1511" i="1"/>
  <c r="G1511" i="1" s="1"/>
  <c r="F1512" i="1"/>
  <c r="G1512" i="1" s="1"/>
  <c r="F1513" i="1"/>
  <c r="G1513" i="1" s="1"/>
  <c r="F1514" i="1"/>
  <c r="G1514" i="1" s="1"/>
  <c r="F1515" i="1"/>
  <c r="G1515" i="1" s="1"/>
  <c r="F1516" i="1"/>
  <c r="G1516" i="1" s="1"/>
  <c r="F1517" i="1"/>
  <c r="G1517" i="1" s="1"/>
  <c r="F1518" i="1"/>
  <c r="G1518" i="1" s="1"/>
  <c r="F1519" i="1"/>
  <c r="G1519" i="1" s="1"/>
  <c r="F1520" i="1"/>
  <c r="G1520" i="1" s="1"/>
  <c r="F1521" i="1"/>
  <c r="G1521" i="1" s="1"/>
  <c r="F1522" i="1"/>
  <c r="G1522" i="1" s="1"/>
  <c r="F1523" i="1"/>
  <c r="G1523" i="1" s="1"/>
  <c r="F1524" i="1"/>
  <c r="G1524" i="1" s="1"/>
  <c r="F1525" i="1"/>
  <c r="G1525" i="1" s="1"/>
  <c r="F1526" i="1"/>
  <c r="G1526" i="1" s="1"/>
  <c r="F1527" i="1"/>
  <c r="G1527" i="1" s="1"/>
  <c r="F1528" i="1"/>
  <c r="G1528" i="1" s="1"/>
  <c r="F1529" i="1"/>
  <c r="G1529" i="1" s="1"/>
  <c r="F1530" i="1"/>
  <c r="G1530" i="1" s="1"/>
  <c r="F1531" i="1"/>
  <c r="F1532" i="1"/>
  <c r="G1532" i="1" s="1"/>
  <c r="F1533" i="1"/>
  <c r="G1533" i="1" s="1"/>
  <c r="F1534" i="1"/>
  <c r="G1534" i="1" s="1"/>
  <c r="F1535" i="1"/>
  <c r="G1535" i="1" s="1"/>
  <c r="F1536" i="1"/>
  <c r="G1536" i="1" s="1"/>
  <c r="F1537" i="1"/>
  <c r="G1537" i="1" s="1"/>
  <c r="F1538" i="1"/>
  <c r="F1539" i="1"/>
  <c r="F1540" i="1"/>
  <c r="G1540" i="1" s="1"/>
  <c r="F1541" i="1"/>
  <c r="G1541" i="1" s="1"/>
  <c r="F1542" i="1"/>
  <c r="G1542" i="1" s="1"/>
  <c r="F1543" i="1"/>
  <c r="G1543" i="1" s="1"/>
  <c r="F1544" i="1"/>
  <c r="G1544" i="1" s="1"/>
  <c r="F1545" i="1"/>
  <c r="G1545" i="1" s="1"/>
  <c r="F1546" i="1"/>
  <c r="G1546" i="1" s="1"/>
  <c r="F1547" i="1"/>
  <c r="G1547" i="1" s="1"/>
  <c r="F1548" i="1"/>
  <c r="G1548" i="1" s="1"/>
  <c r="F1549" i="1"/>
  <c r="G1549" i="1" s="1"/>
  <c r="F1550" i="1"/>
  <c r="G1550" i="1" s="1"/>
  <c r="F1551" i="1"/>
  <c r="G1551" i="1" s="1"/>
  <c r="F1552" i="1"/>
  <c r="G1552" i="1" s="1"/>
  <c r="F1553" i="1"/>
  <c r="G1553" i="1" s="1"/>
  <c r="F1554" i="1"/>
  <c r="G1554" i="1" s="1"/>
  <c r="F1555" i="1"/>
  <c r="G1555" i="1" s="1"/>
  <c r="F1556" i="1"/>
  <c r="G1556" i="1" s="1"/>
  <c r="F1557" i="1"/>
  <c r="G1557" i="1" s="1"/>
  <c r="F1558" i="1"/>
  <c r="G1558" i="1" s="1"/>
  <c r="F1559" i="1"/>
  <c r="G1559" i="1" s="1"/>
  <c r="F1560" i="1"/>
  <c r="G1560" i="1" s="1"/>
  <c r="F1561" i="1"/>
  <c r="G1561" i="1" s="1"/>
  <c r="F1562" i="1"/>
  <c r="G1562" i="1" s="1"/>
  <c r="F1563" i="1"/>
  <c r="F1564" i="1"/>
  <c r="G1564" i="1" s="1"/>
  <c r="F1565" i="1"/>
  <c r="G1565" i="1" s="1"/>
  <c r="F1566" i="1"/>
  <c r="G1566" i="1" s="1"/>
  <c r="F1567" i="1"/>
  <c r="G1567" i="1" s="1"/>
  <c r="F1568" i="1"/>
  <c r="G1568" i="1" s="1"/>
  <c r="F1569" i="1"/>
  <c r="F1570" i="1"/>
  <c r="F1571" i="1"/>
  <c r="G1571" i="1" s="1"/>
  <c r="F1572" i="1"/>
  <c r="G1572" i="1" s="1"/>
  <c r="F1573" i="1"/>
  <c r="G1573" i="1" s="1"/>
  <c r="F1574" i="1"/>
  <c r="G1574" i="1" s="1"/>
  <c r="F1575" i="1"/>
  <c r="G1575" i="1" s="1"/>
  <c r="F1576" i="1"/>
  <c r="G1576" i="1" s="1"/>
  <c r="F1577" i="1"/>
  <c r="G1577" i="1" s="1"/>
  <c r="F1578" i="1"/>
  <c r="G1578" i="1" s="1"/>
  <c r="F1579" i="1"/>
  <c r="G1579" i="1" s="1"/>
  <c r="F1580" i="1"/>
  <c r="G1580" i="1" s="1"/>
  <c r="F1581" i="1"/>
  <c r="G1581" i="1" s="1"/>
  <c r="F1582" i="1"/>
  <c r="G1582" i="1" s="1"/>
  <c r="F1583" i="1"/>
  <c r="G1583" i="1" s="1"/>
  <c r="F1584" i="1"/>
  <c r="G1584" i="1" s="1"/>
  <c r="F1585" i="1"/>
  <c r="G1585" i="1" s="1"/>
  <c r="F1586" i="1"/>
  <c r="G1586" i="1" s="1"/>
  <c r="F1587" i="1"/>
  <c r="G1587" i="1" s="1"/>
  <c r="F1588" i="1"/>
  <c r="G1588" i="1" s="1"/>
  <c r="F1589" i="1"/>
  <c r="F1590" i="1"/>
  <c r="F1591" i="1"/>
  <c r="G1591" i="1" s="1"/>
  <c r="F1592" i="1"/>
  <c r="G1592" i="1" s="1"/>
  <c r="F1593" i="1"/>
  <c r="F1594" i="1"/>
  <c r="G1594" i="1" s="1"/>
  <c r="F1595" i="1"/>
  <c r="F1596" i="1"/>
  <c r="G1596" i="1" s="1"/>
  <c r="F1597" i="1"/>
  <c r="G1597" i="1" s="1"/>
  <c r="F1598" i="1"/>
  <c r="F1599" i="1"/>
  <c r="G1599" i="1" s="1"/>
  <c r="F1600" i="1"/>
  <c r="G1600" i="1" s="1"/>
  <c r="F1601" i="1"/>
  <c r="G1601" i="1" s="1"/>
  <c r="F1602" i="1"/>
  <c r="G1602" i="1" s="1"/>
  <c r="F1603" i="1"/>
  <c r="G1603" i="1" s="1"/>
  <c r="F1604" i="1"/>
  <c r="G1604" i="1" s="1"/>
  <c r="F1605" i="1"/>
  <c r="G1605" i="1" s="1"/>
  <c r="F1606" i="1"/>
  <c r="G1606" i="1" s="1"/>
  <c r="F1607" i="1"/>
  <c r="G1607" i="1" s="1"/>
  <c r="F1608" i="1"/>
  <c r="G1608" i="1" s="1"/>
  <c r="F1609" i="1"/>
  <c r="G1609" i="1" s="1"/>
  <c r="F1610" i="1"/>
  <c r="G1610" i="1" s="1"/>
  <c r="F1611" i="1"/>
  <c r="F1612" i="1"/>
  <c r="G1612" i="1" s="1"/>
  <c r="F1613" i="1"/>
  <c r="G1613" i="1" s="1"/>
  <c r="F1614" i="1"/>
  <c r="F1615" i="1"/>
  <c r="G1615" i="1" s="1"/>
  <c r="F1616" i="1"/>
  <c r="G1616" i="1" s="1"/>
  <c r="F1617" i="1"/>
  <c r="G1617" i="1" s="1"/>
  <c r="F1618" i="1"/>
  <c r="G1618" i="1" s="1"/>
  <c r="F1619" i="1"/>
  <c r="G1619" i="1" s="1"/>
  <c r="F1620" i="1"/>
  <c r="G1620" i="1" s="1"/>
  <c r="F1621" i="1"/>
  <c r="G1621" i="1" s="1"/>
  <c r="F1622" i="1"/>
  <c r="G1622" i="1" s="1"/>
  <c r="F1623" i="1"/>
  <c r="G1623" i="1" s="1"/>
  <c r="F1624" i="1"/>
  <c r="G1624" i="1" s="1"/>
  <c r="F1625" i="1"/>
  <c r="G1625" i="1" s="1"/>
  <c r="F1626" i="1"/>
  <c r="G1626" i="1" s="1"/>
  <c r="F1627" i="1"/>
  <c r="F1628" i="1"/>
  <c r="G1628" i="1" s="1"/>
  <c r="F1629" i="1"/>
  <c r="G1629" i="1" s="1"/>
  <c r="F1630" i="1"/>
  <c r="F1631" i="1"/>
  <c r="G1631" i="1" s="1"/>
  <c r="F1632" i="1"/>
  <c r="G1632" i="1" s="1"/>
  <c r="F1633" i="1"/>
  <c r="G1633" i="1" s="1"/>
  <c r="F1634" i="1"/>
  <c r="G1634" i="1" s="1"/>
  <c r="F1635" i="1"/>
  <c r="G1635" i="1" s="1"/>
  <c r="F1636" i="1"/>
  <c r="G1636" i="1" s="1"/>
  <c r="F1637" i="1"/>
  <c r="G1637" i="1" s="1"/>
  <c r="F1638" i="1"/>
  <c r="G1638" i="1" s="1"/>
  <c r="F1639" i="1"/>
  <c r="G1639" i="1" s="1"/>
  <c r="F1640" i="1"/>
  <c r="G1640" i="1" s="1"/>
  <c r="F1641" i="1"/>
  <c r="G1641" i="1" s="1"/>
  <c r="F1642" i="1"/>
  <c r="G1642" i="1" s="1"/>
  <c r="F1643" i="1"/>
  <c r="F1644" i="1"/>
  <c r="G1644" i="1" s="1"/>
  <c r="F1645" i="1"/>
  <c r="G1645" i="1" s="1"/>
  <c r="F1646" i="1"/>
  <c r="F1647" i="1"/>
  <c r="G1647" i="1" s="1"/>
  <c r="F1648" i="1"/>
  <c r="G1648" i="1" s="1"/>
  <c r="F1649" i="1"/>
  <c r="G1649" i="1" s="1"/>
  <c r="F1650" i="1"/>
  <c r="G1650" i="1" s="1"/>
  <c r="F1651" i="1"/>
  <c r="G1651" i="1" s="1"/>
  <c r="F1652" i="1"/>
  <c r="G1652" i="1" s="1"/>
  <c r="F1653" i="1"/>
  <c r="G1653" i="1" s="1"/>
  <c r="F1654" i="1"/>
  <c r="G1654" i="1" s="1"/>
  <c r="F1655" i="1"/>
  <c r="G1655" i="1" s="1"/>
  <c r="F1656" i="1"/>
  <c r="G1656" i="1" s="1"/>
  <c r="F1657" i="1"/>
  <c r="G1657" i="1" s="1"/>
  <c r="F1658" i="1"/>
  <c r="G1658" i="1" s="1"/>
  <c r="F1659" i="1"/>
  <c r="F1660" i="1"/>
  <c r="G1660" i="1" s="1"/>
  <c r="F1661" i="1"/>
  <c r="G1661" i="1" s="1"/>
  <c r="F1662" i="1"/>
  <c r="F1663" i="1"/>
  <c r="G1663" i="1" s="1"/>
  <c r="F1664" i="1"/>
  <c r="G1664" i="1" s="1"/>
  <c r="F1665" i="1"/>
  <c r="G1665" i="1" s="1"/>
  <c r="F1666" i="1"/>
  <c r="G1666" i="1" s="1"/>
  <c r="F1667" i="1"/>
  <c r="G1667" i="1" s="1"/>
  <c r="F1668" i="1"/>
  <c r="G1668" i="1" s="1"/>
  <c r="F1669" i="1"/>
  <c r="G1669" i="1" s="1"/>
  <c r="F1670" i="1"/>
  <c r="G1670" i="1" s="1"/>
  <c r="F1671" i="1"/>
  <c r="G1671" i="1" s="1"/>
  <c r="F1672" i="1"/>
  <c r="G1672" i="1" s="1"/>
  <c r="F1673" i="1"/>
  <c r="G1673" i="1" s="1"/>
  <c r="F1674" i="1"/>
  <c r="G1674" i="1" s="1"/>
  <c r="F1675" i="1"/>
  <c r="F1676" i="1"/>
  <c r="G1676" i="1" s="1"/>
  <c r="F1677" i="1"/>
  <c r="G1677" i="1" s="1"/>
  <c r="F1678" i="1"/>
  <c r="F1679" i="1"/>
  <c r="G1679" i="1" s="1"/>
  <c r="F1680" i="1"/>
  <c r="G1680" i="1" s="1"/>
  <c r="F1681" i="1"/>
  <c r="G1681" i="1" s="1"/>
  <c r="F1682" i="1"/>
  <c r="G1682" i="1" s="1"/>
  <c r="F1683" i="1"/>
  <c r="G1683" i="1" s="1"/>
  <c r="F1684" i="1"/>
  <c r="G1684" i="1" s="1"/>
  <c r="F1685" i="1"/>
  <c r="G1685" i="1" s="1"/>
  <c r="F1686" i="1"/>
  <c r="G1686" i="1" s="1"/>
  <c r="F1687" i="1"/>
  <c r="G1687" i="1" s="1"/>
  <c r="F1688" i="1"/>
  <c r="G1688" i="1" s="1"/>
  <c r="F1689" i="1"/>
  <c r="G1689" i="1" s="1"/>
  <c r="F1690" i="1"/>
  <c r="G1690" i="1" s="1"/>
  <c r="F1691" i="1"/>
  <c r="F1692" i="1"/>
  <c r="G1692" i="1" s="1"/>
  <c r="F1693" i="1"/>
  <c r="G1693" i="1" s="1"/>
  <c r="F1694" i="1"/>
  <c r="F1695" i="1"/>
  <c r="G1695" i="1" s="1"/>
  <c r="F1696" i="1"/>
  <c r="G1696" i="1" s="1"/>
  <c r="F1697" i="1"/>
  <c r="G1697" i="1" s="1"/>
  <c r="F1698" i="1"/>
  <c r="G1698" i="1" s="1"/>
  <c r="F1699" i="1"/>
  <c r="G1699" i="1" s="1"/>
  <c r="F1700" i="1"/>
  <c r="G1700" i="1" s="1"/>
  <c r="F1701" i="1"/>
  <c r="G1701" i="1" s="1"/>
  <c r="F1702" i="1"/>
  <c r="G1702" i="1" s="1"/>
  <c r="F1703" i="1"/>
  <c r="G1703" i="1" s="1"/>
  <c r="F1704" i="1"/>
  <c r="G1704" i="1" s="1"/>
  <c r="F1705" i="1"/>
  <c r="G1705" i="1" s="1"/>
  <c r="F1706" i="1"/>
  <c r="G1706" i="1" s="1"/>
  <c r="F1707" i="1"/>
  <c r="F1708" i="1"/>
  <c r="G1708" i="1" s="1"/>
  <c r="F1709" i="1"/>
  <c r="G1709" i="1" s="1"/>
  <c r="F1710" i="1"/>
  <c r="F1711" i="1"/>
  <c r="G1711" i="1" s="1"/>
  <c r="F1712" i="1"/>
  <c r="G1712" i="1" s="1"/>
  <c r="F1713" i="1"/>
  <c r="G1713" i="1" s="1"/>
  <c r="F1714" i="1"/>
  <c r="G1714" i="1" s="1"/>
  <c r="F1715" i="1"/>
  <c r="G1715" i="1" s="1"/>
  <c r="F1716" i="1"/>
  <c r="G1716" i="1" s="1"/>
  <c r="F1717" i="1"/>
  <c r="G1717" i="1" s="1"/>
  <c r="F1718" i="1"/>
  <c r="G1718" i="1" s="1"/>
  <c r="F1719" i="1"/>
  <c r="G1719" i="1" s="1"/>
  <c r="F1720" i="1"/>
  <c r="G1720" i="1" s="1"/>
  <c r="F1721" i="1"/>
  <c r="G1721" i="1" s="1"/>
  <c r="F1722" i="1"/>
  <c r="G1722" i="1" s="1"/>
  <c r="F1723" i="1"/>
  <c r="F1724" i="1"/>
  <c r="G1724" i="1" s="1"/>
  <c r="F1725" i="1"/>
  <c r="G1725" i="1" s="1"/>
  <c r="F1726" i="1"/>
  <c r="F1727" i="1"/>
  <c r="G1727" i="1" s="1"/>
  <c r="F1728" i="1"/>
  <c r="G1728" i="1" s="1"/>
  <c r="F1729" i="1"/>
  <c r="G1729" i="1" s="1"/>
  <c r="F1730" i="1"/>
  <c r="G1730" i="1" s="1"/>
  <c r="F1731" i="1"/>
  <c r="G1731" i="1" s="1"/>
  <c r="F1732" i="1"/>
  <c r="G1732" i="1" s="1"/>
  <c r="F1733" i="1"/>
  <c r="G1733" i="1" s="1"/>
  <c r="F1734" i="1"/>
  <c r="G1734" i="1" s="1"/>
  <c r="F1735" i="1"/>
  <c r="G1735" i="1" s="1"/>
  <c r="F1736" i="1"/>
  <c r="G1736" i="1" s="1"/>
  <c r="F1737" i="1"/>
  <c r="G1737" i="1" s="1"/>
  <c r="F1738" i="1"/>
  <c r="G1738" i="1" s="1"/>
  <c r="F1739" i="1"/>
  <c r="F1740" i="1"/>
  <c r="G1740" i="1" s="1"/>
  <c r="F1741" i="1"/>
  <c r="G1741" i="1" s="1"/>
  <c r="F1742" i="1"/>
  <c r="F1743" i="1"/>
  <c r="G1743" i="1" s="1"/>
  <c r="F1744" i="1"/>
  <c r="G1744" i="1" s="1"/>
  <c r="F1745" i="1"/>
  <c r="G1745" i="1" s="1"/>
  <c r="F1746" i="1"/>
  <c r="G1746" i="1" s="1"/>
  <c r="F1747" i="1"/>
  <c r="G1747" i="1" s="1"/>
  <c r="F1748" i="1"/>
  <c r="G1748" i="1" s="1"/>
  <c r="F1749" i="1"/>
  <c r="G1749" i="1" s="1"/>
  <c r="F1750" i="1"/>
  <c r="G1750" i="1" s="1"/>
  <c r="F1751" i="1"/>
  <c r="G1751" i="1" s="1"/>
  <c r="F1752" i="1"/>
  <c r="G1752" i="1" s="1"/>
  <c r="F1753" i="1"/>
  <c r="G1753" i="1" s="1"/>
  <c r="F1754" i="1"/>
  <c r="G1754" i="1" s="1"/>
  <c r="F1755" i="1"/>
  <c r="F1756" i="1"/>
  <c r="G1756" i="1" s="1"/>
  <c r="F1757" i="1"/>
  <c r="G1757" i="1" s="1"/>
  <c r="F1758" i="1"/>
  <c r="F1759" i="1"/>
  <c r="G1759" i="1" s="1"/>
  <c r="F1760" i="1"/>
  <c r="G1760" i="1" s="1"/>
  <c r="F1761" i="1"/>
  <c r="G1761" i="1" s="1"/>
  <c r="F1762" i="1"/>
  <c r="G1762" i="1" s="1"/>
  <c r="F1763" i="1"/>
  <c r="G1763" i="1" s="1"/>
  <c r="F1764" i="1"/>
  <c r="G1764" i="1" s="1"/>
  <c r="F1765" i="1"/>
  <c r="G1765" i="1" s="1"/>
  <c r="F1766" i="1"/>
  <c r="G1766" i="1" s="1"/>
  <c r="F1767" i="1"/>
  <c r="G1767" i="1" s="1"/>
  <c r="F1768" i="1"/>
  <c r="G1768" i="1" s="1"/>
  <c r="F1769" i="1"/>
  <c r="G1769" i="1" s="1"/>
  <c r="F1770" i="1"/>
  <c r="G1770" i="1" s="1"/>
  <c r="F1771" i="1"/>
  <c r="F1772" i="1"/>
  <c r="G1772" i="1" s="1"/>
  <c r="F1773" i="1"/>
  <c r="G1773" i="1" s="1"/>
  <c r="F1774" i="1"/>
  <c r="F1775" i="1"/>
  <c r="G1775" i="1" s="1"/>
  <c r="F1776" i="1"/>
  <c r="G1776" i="1" s="1"/>
  <c r="F1777" i="1"/>
  <c r="G1777" i="1" s="1"/>
  <c r="F1778" i="1"/>
  <c r="G1778" i="1" s="1"/>
  <c r="F1779" i="1"/>
  <c r="G1779" i="1" s="1"/>
  <c r="F1780" i="1"/>
  <c r="G1780" i="1" s="1"/>
  <c r="F1781" i="1"/>
  <c r="G1781" i="1" s="1"/>
  <c r="F1782" i="1"/>
  <c r="G1782" i="1" s="1"/>
  <c r="F1783" i="1"/>
  <c r="G1783" i="1" s="1"/>
  <c r="F1784" i="1"/>
  <c r="G1784" i="1" s="1"/>
  <c r="F1785" i="1"/>
  <c r="G1785" i="1" s="1"/>
  <c r="F1786" i="1"/>
  <c r="G1786" i="1" s="1"/>
  <c r="F1787" i="1"/>
  <c r="F1788" i="1"/>
  <c r="G1788" i="1" s="1"/>
  <c r="F1789" i="1"/>
  <c r="G1789" i="1" s="1"/>
  <c r="F1790" i="1"/>
  <c r="F1791" i="1"/>
  <c r="G1791" i="1" s="1"/>
  <c r="F1792" i="1"/>
  <c r="G1792" i="1" s="1"/>
  <c r="F1793" i="1"/>
  <c r="G1793" i="1" s="1"/>
  <c r="F1794" i="1"/>
  <c r="G1794" i="1" s="1"/>
  <c r="F1795" i="1"/>
  <c r="G1795" i="1" s="1"/>
  <c r="F1796" i="1"/>
  <c r="G1796" i="1" s="1"/>
  <c r="F1797" i="1"/>
  <c r="G1797" i="1" s="1"/>
  <c r="F1798" i="1"/>
  <c r="G1798" i="1" s="1"/>
  <c r="F1799" i="1"/>
  <c r="G1799" i="1" s="1"/>
  <c r="F1800" i="1"/>
  <c r="G1800" i="1" s="1"/>
  <c r="F1801" i="1"/>
  <c r="G1801" i="1" s="1"/>
  <c r="F1802" i="1"/>
  <c r="G1802" i="1" s="1"/>
  <c r="F1803" i="1"/>
  <c r="F1804" i="1"/>
  <c r="G1804" i="1" s="1"/>
  <c r="F1805" i="1"/>
  <c r="G1805" i="1" s="1"/>
  <c r="F1806" i="1"/>
  <c r="F1807" i="1"/>
  <c r="G1807" i="1" s="1"/>
  <c r="F1808" i="1"/>
  <c r="G1808" i="1" s="1"/>
  <c r="F9" i="1"/>
  <c r="G9" i="1" s="1"/>
  <c r="F8" i="1"/>
  <c r="G8" i="1" s="1"/>
  <c r="K165" i="25" l="1"/>
  <c r="K166" i="25"/>
  <c r="K1107" i="25"/>
  <c r="K1765" i="25"/>
  <c r="K1766" i="25"/>
  <c r="K1555" i="25"/>
  <c r="K71" i="25"/>
  <c r="K262" i="25"/>
  <c r="K982" i="25"/>
  <c r="K1651" i="25"/>
  <c r="K1428" i="25"/>
  <c r="K1525" i="25"/>
  <c r="K1687" i="25"/>
  <c r="K69" i="25"/>
  <c r="K387" i="25"/>
  <c r="K1779" i="25"/>
  <c r="K1094" i="25"/>
  <c r="K1540" i="25"/>
  <c r="K1780" i="25"/>
  <c r="K84" i="25"/>
  <c r="K887" i="25"/>
  <c r="K1703" i="25"/>
  <c r="K950" i="25"/>
  <c r="K1172" i="25"/>
  <c r="K1605" i="25"/>
  <c r="K1717" i="25"/>
  <c r="K244" i="25"/>
  <c r="K535" i="25"/>
  <c r="K631" i="25"/>
  <c r="K755" i="25"/>
  <c r="K790" i="25"/>
  <c r="K1159" i="25"/>
  <c r="K1222" i="25"/>
  <c r="K1431" i="25"/>
  <c r="K1493" i="25"/>
  <c r="K1619" i="25"/>
  <c r="K1731" i="25"/>
  <c r="K1796" i="25"/>
  <c r="F1777" i="25"/>
  <c r="H1777" i="25" s="1"/>
  <c r="U1778" i="25"/>
  <c r="F1713" i="25"/>
  <c r="H1713" i="25" s="1"/>
  <c r="U1714" i="25"/>
  <c r="F1633" i="25"/>
  <c r="H1633" i="25" s="1"/>
  <c r="U1634" i="25"/>
  <c r="F1569" i="25"/>
  <c r="H1569" i="25" s="1"/>
  <c r="U1570" i="25"/>
  <c r="F1521" i="25"/>
  <c r="H1521" i="25" s="1"/>
  <c r="U1522" i="25"/>
  <c r="F1441" i="25"/>
  <c r="H1441" i="25" s="1"/>
  <c r="U1442" i="25"/>
  <c r="F1393" i="25"/>
  <c r="H1393" i="25" s="1"/>
  <c r="U1394" i="25"/>
  <c r="F1345" i="25"/>
  <c r="H1345" i="25" s="1"/>
  <c r="U1346" i="25"/>
  <c r="F1281" i="25"/>
  <c r="H1281" i="25" s="1"/>
  <c r="U1282" i="25"/>
  <c r="F1217" i="25"/>
  <c r="H1217" i="25" s="1"/>
  <c r="U1218" i="25"/>
  <c r="F1153" i="25"/>
  <c r="U1154" i="25"/>
  <c r="F1121" i="25"/>
  <c r="U1122" i="25"/>
  <c r="F1073" i="25"/>
  <c r="H1073" i="25" s="1"/>
  <c r="U1074" i="25"/>
  <c r="F1025" i="25"/>
  <c r="H1025" i="25" s="1"/>
  <c r="U1026" i="25"/>
  <c r="F961" i="25"/>
  <c r="H961" i="25" s="1"/>
  <c r="U962" i="25"/>
  <c r="F897" i="25"/>
  <c r="H897" i="25" s="1"/>
  <c r="U898" i="25"/>
  <c r="F833" i="25"/>
  <c r="H833" i="25" s="1"/>
  <c r="U834" i="25"/>
  <c r="F769" i="25"/>
  <c r="H769" i="25" s="1"/>
  <c r="U770" i="25"/>
  <c r="F673" i="25"/>
  <c r="U674" i="25"/>
  <c r="F625" i="25"/>
  <c r="H625" i="25" s="1"/>
  <c r="U626" i="25"/>
  <c r="F545" i="25"/>
  <c r="H545" i="25" s="1"/>
  <c r="U546" i="25"/>
  <c r="F481" i="25"/>
  <c r="H481" i="25" s="1"/>
  <c r="U482" i="25"/>
  <c r="F417" i="25"/>
  <c r="H417" i="25" s="1"/>
  <c r="U418" i="25"/>
  <c r="F353" i="25"/>
  <c r="H353" i="25" s="1"/>
  <c r="U354" i="25"/>
  <c r="F321" i="25"/>
  <c r="H321" i="25" s="1"/>
  <c r="U322" i="25"/>
  <c r="F273" i="25"/>
  <c r="U274" i="25"/>
  <c r="F209" i="25"/>
  <c r="H209" i="25" s="1"/>
  <c r="U210" i="25"/>
  <c r="F161" i="25"/>
  <c r="U162" i="25"/>
  <c r="F33" i="25"/>
  <c r="H33" i="25" s="1"/>
  <c r="U34" i="25"/>
  <c r="F1728" i="25"/>
  <c r="H1728" i="25" s="1"/>
  <c r="U1729" i="25"/>
  <c r="F1680" i="25"/>
  <c r="H1680" i="25" s="1"/>
  <c r="U1681" i="25"/>
  <c r="F1616" i="25"/>
  <c r="H1616" i="25" s="1"/>
  <c r="U1617" i="25"/>
  <c r="F1520" i="25"/>
  <c r="H1520" i="25" s="1"/>
  <c r="U1521" i="25"/>
  <c r="F1456" i="25"/>
  <c r="U1457" i="25"/>
  <c r="F1376" i="25"/>
  <c r="H1376" i="25" s="1"/>
  <c r="U1377" i="25"/>
  <c r="F1296" i="25"/>
  <c r="H1296" i="25" s="1"/>
  <c r="U1297" i="25"/>
  <c r="F1184" i="25"/>
  <c r="H1184" i="25" s="1"/>
  <c r="U1185" i="25"/>
  <c r="F1104" i="25"/>
  <c r="H1104" i="25" s="1"/>
  <c r="U1105" i="25"/>
  <c r="F992" i="25"/>
  <c r="H992" i="25" s="1"/>
  <c r="U993" i="25"/>
  <c r="F880" i="25"/>
  <c r="H880" i="25" s="1"/>
  <c r="U881" i="25"/>
  <c r="F816" i="25"/>
  <c r="H816" i="25" s="1"/>
  <c r="U817" i="25"/>
  <c r="F752" i="25"/>
  <c r="H752" i="25" s="1"/>
  <c r="U753" i="25"/>
  <c r="F704" i="25"/>
  <c r="H704" i="25" s="1"/>
  <c r="U705" i="25"/>
  <c r="F672" i="25"/>
  <c r="H672" i="25" s="1"/>
  <c r="U673" i="25"/>
  <c r="F608" i="25"/>
  <c r="H608" i="25" s="1"/>
  <c r="U609" i="25"/>
  <c r="F544" i="25"/>
  <c r="H544" i="25" s="1"/>
  <c r="U545" i="25"/>
  <c r="F512" i="25"/>
  <c r="H512" i="25" s="1"/>
  <c r="U513" i="25"/>
  <c r="F448" i="25"/>
  <c r="H448" i="25" s="1"/>
  <c r="U449" i="25"/>
  <c r="F384" i="25"/>
  <c r="H384" i="25" s="1"/>
  <c r="U385" i="25"/>
  <c r="F272" i="25"/>
  <c r="U273" i="25"/>
  <c r="F224" i="25"/>
  <c r="U225" i="25"/>
  <c r="F160" i="25"/>
  <c r="H160" i="25" s="1"/>
  <c r="U161" i="25"/>
  <c r="F112" i="25"/>
  <c r="H112" i="25" s="1"/>
  <c r="U113" i="25"/>
  <c r="F48" i="25"/>
  <c r="U49" i="25"/>
  <c r="F1791" i="25"/>
  <c r="H1791" i="25" s="1"/>
  <c r="U1792" i="25"/>
  <c r="F1743" i="25"/>
  <c r="U1744" i="25"/>
  <c r="F1679" i="25"/>
  <c r="U1680" i="25"/>
  <c r="F1647" i="25"/>
  <c r="H1647" i="25" s="1"/>
  <c r="U1648" i="25"/>
  <c r="F1583" i="25"/>
  <c r="U1584" i="25"/>
  <c r="F1519" i="25"/>
  <c r="H1519" i="25" s="1"/>
  <c r="U1520" i="25"/>
  <c r="F1471" i="25"/>
  <c r="H1471" i="25" s="1"/>
  <c r="U1472" i="25"/>
  <c r="F1407" i="25"/>
  <c r="H1407" i="25" s="1"/>
  <c r="U1408" i="25"/>
  <c r="F1343" i="25"/>
  <c r="H1343" i="25" s="1"/>
  <c r="U1344" i="25"/>
  <c r="F1247" i="25"/>
  <c r="H1247" i="25" s="1"/>
  <c r="U1248" i="25"/>
  <c r="F1199" i="25"/>
  <c r="H1199" i="25" s="1"/>
  <c r="U1200" i="25"/>
  <c r="F1135" i="25"/>
  <c r="H1135" i="25" s="1"/>
  <c r="U1136" i="25"/>
  <c r="F1071" i="25"/>
  <c r="H1071" i="25" s="1"/>
  <c r="U1072" i="25"/>
  <c r="F1007" i="25"/>
  <c r="H1007" i="25" s="1"/>
  <c r="U1008" i="25"/>
  <c r="F943" i="25"/>
  <c r="H943" i="25" s="1"/>
  <c r="U944" i="25"/>
  <c r="F879" i="25"/>
  <c r="H879" i="25" s="1"/>
  <c r="U880" i="25"/>
  <c r="F815" i="25"/>
  <c r="H815" i="25" s="1"/>
  <c r="U816" i="25"/>
  <c r="F767" i="25"/>
  <c r="H767" i="25" s="1"/>
  <c r="U768" i="25"/>
  <c r="F719" i="25"/>
  <c r="H719" i="25" s="1"/>
  <c r="U720" i="25"/>
  <c r="F687" i="25"/>
  <c r="H687" i="25" s="1"/>
  <c r="U688" i="25"/>
  <c r="F623" i="25"/>
  <c r="H623" i="25" s="1"/>
  <c r="U624" i="25"/>
  <c r="F559" i="25"/>
  <c r="H559" i="25" s="1"/>
  <c r="U560" i="25"/>
  <c r="F495" i="25"/>
  <c r="H495" i="25" s="1"/>
  <c r="U496" i="25"/>
  <c r="F447" i="25"/>
  <c r="H447" i="25" s="1"/>
  <c r="U448" i="25"/>
  <c r="F383" i="25"/>
  <c r="H383" i="25" s="1"/>
  <c r="U384" i="25"/>
  <c r="F303" i="25"/>
  <c r="H303" i="25" s="1"/>
  <c r="U304" i="25"/>
  <c r="F239" i="25"/>
  <c r="H239" i="25" s="1"/>
  <c r="U240" i="25"/>
  <c r="F175" i="25"/>
  <c r="H175" i="25" s="1"/>
  <c r="U176" i="25"/>
  <c r="F95" i="25"/>
  <c r="U96" i="25"/>
  <c r="F15" i="25"/>
  <c r="H15" i="25" s="1"/>
  <c r="U16" i="25"/>
  <c r="F1710" i="25"/>
  <c r="H1710" i="25" s="1"/>
  <c r="U1711" i="25"/>
  <c r="F1614" i="25"/>
  <c r="H1614" i="25" s="1"/>
  <c r="U1615" i="25"/>
  <c r="F1550" i="25"/>
  <c r="H1550" i="25" s="1"/>
  <c r="U1551" i="25"/>
  <c r="F1502" i="25"/>
  <c r="U1503" i="25"/>
  <c r="F1438" i="25"/>
  <c r="H1438" i="25" s="1"/>
  <c r="U1439" i="25"/>
  <c r="F1406" i="25"/>
  <c r="U1407" i="25"/>
  <c r="F1342" i="25"/>
  <c r="H1342" i="25" s="1"/>
  <c r="U1343" i="25"/>
  <c r="F1278" i="25"/>
  <c r="H1278" i="25" s="1"/>
  <c r="U1279" i="25"/>
  <c r="F1214" i="25"/>
  <c r="H1214" i="25" s="1"/>
  <c r="U1215" i="25"/>
  <c r="F1150" i="25"/>
  <c r="H1150" i="25" s="1"/>
  <c r="U1151" i="25"/>
  <c r="F1102" i="25"/>
  <c r="H1102" i="25" s="1"/>
  <c r="U1103" i="25"/>
  <c r="F1054" i="25"/>
  <c r="H1054" i="25" s="1"/>
  <c r="U1055" i="25"/>
  <c r="F1006" i="25"/>
  <c r="H1006" i="25" s="1"/>
  <c r="U1007" i="25"/>
  <c r="F958" i="25"/>
  <c r="H958" i="25" s="1"/>
  <c r="U959" i="25"/>
  <c r="F894" i="25"/>
  <c r="H894" i="25" s="1"/>
  <c r="U895" i="25"/>
  <c r="F814" i="25"/>
  <c r="H814" i="25" s="1"/>
  <c r="U815" i="25"/>
  <c r="F750" i="25"/>
  <c r="H750" i="25" s="1"/>
  <c r="U751" i="25"/>
  <c r="F718" i="25"/>
  <c r="H718" i="25" s="1"/>
  <c r="U719" i="25"/>
  <c r="F654" i="25"/>
  <c r="H654" i="25" s="1"/>
  <c r="U655" i="25"/>
  <c r="F622" i="25"/>
  <c r="H622" i="25" s="1"/>
  <c r="U623" i="25"/>
  <c r="F574" i="25"/>
  <c r="H574" i="25" s="1"/>
  <c r="U575" i="25"/>
  <c r="F526" i="25"/>
  <c r="U527" i="25"/>
  <c r="F462" i="25"/>
  <c r="H462" i="25" s="1"/>
  <c r="U463" i="25"/>
  <c r="F398" i="25"/>
  <c r="H398" i="25" s="1"/>
  <c r="U399" i="25"/>
  <c r="F318" i="25"/>
  <c r="H318" i="25" s="1"/>
  <c r="U319" i="25"/>
  <c r="F238" i="25"/>
  <c r="H238" i="25" s="1"/>
  <c r="U239" i="25"/>
  <c r="F174" i="25"/>
  <c r="H174" i="25" s="1"/>
  <c r="U175" i="25"/>
  <c r="F110" i="25"/>
  <c r="U111" i="25"/>
  <c r="F30" i="25"/>
  <c r="H30" i="25" s="1"/>
  <c r="U31" i="25"/>
  <c r="F1789" i="25"/>
  <c r="H1789" i="25" s="1"/>
  <c r="U1790" i="25"/>
  <c r="F1725" i="25"/>
  <c r="U1726" i="25"/>
  <c r="F1661" i="25"/>
  <c r="H1661" i="25" s="1"/>
  <c r="U1662" i="25"/>
  <c r="F1597" i="25"/>
  <c r="H1597" i="25" s="1"/>
  <c r="U1598" i="25"/>
  <c r="F1533" i="25"/>
  <c r="H1533" i="25" s="1"/>
  <c r="U1534" i="25"/>
  <c r="F1469" i="25"/>
  <c r="H1469" i="25" s="1"/>
  <c r="U1470" i="25"/>
  <c r="F1405" i="25"/>
  <c r="H1405" i="25" s="1"/>
  <c r="U1406" i="25"/>
  <c r="F1357" i="25"/>
  <c r="H1357" i="25" s="1"/>
  <c r="U1358" i="25"/>
  <c r="F1293" i="25"/>
  <c r="H1293" i="25" s="1"/>
  <c r="U1294" i="25"/>
  <c r="F1229" i="25"/>
  <c r="H1229" i="25" s="1"/>
  <c r="U1230" i="25"/>
  <c r="F1165" i="25"/>
  <c r="H1165" i="25" s="1"/>
  <c r="U1166" i="25"/>
  <c r="F1085" i="25"/>
  <c r="H1085" i="25" s="1"/>
  <c r="U1086" i="25"/>
  <c r="F1021" i="25"/>
  <c r="H1021" i="25" s="1"/>
  <c r="U1022" i="25"/>
  <c r="F957" i="25"/>
  <c r="H957" i="25" s="1"/>
  <c r="U958" i="25"/>
  <c r="F877" i="25"/>
  <c r="H877" i="25" s="1"/>
  <c r="U878" i="25"/>
  <c r="F781" i="25"/>
  <c r="H781" i="25" s="1"/>
  <c r="U782" i="25"/>
  <c r="F717" i="25"/>
  <c r="U718" i="25"/>
  <c r="F653" i="25"/>
  <c r="U654" i="25"/>
  <c r="F589" i="25"/>
  <c r="H589" i="25" s="1"/>
  <c r="U590" i="25"/>
  <c r="F541" i="25"/>
  <c r="H541" i="25" s="1"/>
  <c r="U542" i="25"/>
  <c r="F477" i="25"/>
  <c r="H477" i="25" s="1"/>
  <c r="U478" i="25"/>
  <c r="F429" i="25"/>
  <c r="H429" i="25" s="1"/>
  <c r="U430" i="25"/>
  <c r="F365" i="25"/>
  <c r="H365" i="25" s="1"/>
  <c r="U366" i="25"/>
  <c r="F269" i="25"/>
  <c r="H269" i="25" s="1"/>
  <c r="U270" i="25"/>
  <c r="F221" i="25"/>
  <c r="U222" i="25"/>
  <c r="F109" i="25"/>
  <c r="U110" i="25"/>
  <c r="F13" i="25"/>
  <c r="H13" i="25" s="1"/>
  <c r="U14" i="25"/>
  <c r="F1756" i="25"/>
  <c r="H1756" i="25" s="1"/>
  <c r="U1757" i="25"/>
  <c r="F1692" i="25"/>
  <c r="H1692" i="25" s="1"/>
  <c r="U1693" i="25"/>
  <c r="F1612" i="25"/>
  <c r="H1612" i="25" s="1"/>
  <c r="U1613" i="25"/>
  <c r="F1500" i="25"/>
  <c r="H1500" i="25" s="1"/>
  <c r="U1501" i="25"/>
  <c r="F1452" i="25"/>
  <c r="H1452" i="25" s="1"/>
  <c r="U1453" i="25"/>
  <c r="F1372" i="25"/>
  <c r="U1373" i="25"/>
  <c r="F1292" i="25"/>
  <c r="H1292" i="25" s="1"/>
  <c r="U1293" i="25"/>
  <c r="F1228" i="25"/>
  <c r="H1228" i="25" s="1"/>
  <c r="U1229" i="25"/>
  <c r="F1180" i="25"/>
  <c r="H1180" i="25" s="1"/>
  <c r="U1181" i="25"/>
  <c r="F1100" i="25"/>
  <c r="H1100" i="25" s="1"/>
  <c r="U1101" i="25"/>
  <c r="F1036" i="25"/>
  <c r="H1036" i="25" s="1"/>
  <c r="U1037" i="25"/>
  <c r="F956" i="25"/>
  <c r="H956" i="25" s="1"/>
  <c r="U957" i="25"/>
  <c r="F892" i="25"/>
  <c r="H892" i="25" s="1"/>
  <c r="U893" i="25"/>
  <c r="F828" i="25"/>
  <c r="H828" i="25" s="1"/>
  <c r="U829" i="25"/>
  <c r="F764" i="25"/>
  <c r="H764" i="25" s="1"/>
  <c r="U765" i="25"/>
  <c r="F716" i="25"/>
  <c r="H716" i="25" s="1"/>
  <c r="U717" i="25"/>
  <c r="F652" i="25"/>
  <c r="H652" i="25" s="1"/>
  <c r="U653" i="25"/>
  <c r="F588" i="25"/>
  <c r="H588" i="25" s="1"/>
  <c r="U589" i="25"/>
  <c r="F540" i="25"/>
  <c r="H540" i="25" s="1"/>
  <c r="U541" i="25"/>
  <c r="F476" i="25"/>
  <c r="U477" i="25"/>
  <c r="F396" i="25"/>
  <c r="H396" i="25" s="1"/>
  <c r="U397" i="25"/>
  <c r="F316" i="25"/>
  <c r="H316" i="25" s="1"/>
  <c r="U317" i="25"/>
  <c r="F236" i="25"/>
  <c r="U237" i="25"/>
  <c r="F124" i="25"/>
  <c r="H124" i="25" s="1"/>
  <c r="U125" i="25"/>
  <c r="F28" i="25"/>
  <c r="H28" i="25" s="1"/>
  <c r="U29" i="25"/>
  <c r="F1755" i="25"/>
  <c r="H1755" i="25" s="1"/>
  <c r="U1756" i="25"/>
  <c r="F1691" i="25"/>
  <c r="H1691" i="25" s="1"/>
  <c r="U1692" i="25"/>
  <c r="F1659" i="25"/>
  <c r="H1659" i="25" s="1"/>
  <c r="U1660" i="25"/>
  <c r="F1611" i="25"/>
  <c r="H1611" i="25" s="1"/>
  <c r="U1612" i="25"/>
  <c r="F1547" i="25"/>
  <c r="U1548" i="25"/>
  <c r="F1483" i="25"/>
  <c r="H1483" i="25" s="1"/>
  <c r="U1484" i="25"/>
  <c r="F1419" i="25"/>
  <c r="H1419" i="25" s="1"/>
  <c r="U1420" i="25"/>
  <c r="F1339" i="25"/>
  <c r="H1339" i="25" s="1"/>
  <c r="U1340" i="25"/>
  <c r="F1259" i="25"/>
  <c r="H1259" i="25" s="1"/>
  <c r="U1260" i="25"/>
  <c r="F1163" i="25"/>
  <c r="H1163" i="25" s="1"/>
  <c r="U1164" i="25"/>
  <c r="F1003" i="25"/>
  <c r="U1004" i="25"/>
  <c r="F1761" i="25"/>
  <c r="H1761" i="25" s="1"/>
  <c r="U1762" i="25"/>
  <c r="F1697" i="25"/>
  <c r="H1697" i="25" s="1"/>
  <c r="U1698" i="25"/>
  <c r="F1649" i="25"/>
  <c r="U1650" i="25"/>
  <c r="F1601" i="25"/>
  <c r="H1601" i="25" s="1"/>
  <c r="U1602" i="25"/>
  <c r="F1537" i="25"/>
  <c r="H1537" i="25" s="1"/>
  <c r="U1538" i="25"/>
  <c r="F1473" i="25"/>
  <c r="H1473" i="25" s="1"/>
  <c r="U1474" i="25"/>
  <c r="F1409" i="25"/>
  <c r="H1409" i="25" s="1"/>
  <c r="U1410" i="25"/>
  <c r="F1329" i="25"/>
  <c r="H1329" i="25" s="1"/>
  <c r="U1330" i="25"/>
  <c r="F1265" i="25"/>
  <c r="H1265" i="25" s="1"/>
  <c r="U1266" i="25"/>
  <c r="F1201" i="25"/>
  <c r="H1201" i="25" s="1"/>
  <c r="U1202" i="25"/>
  <c r="F1137" i="25"/>
  <c r="U1138" i="25"/>
  <c r="F1057" i="25"/>
  <c r="H1057" i="25" s="1"/>
  <c r="U1058" i="25"/>
  <c r="F993" i="25"/>
  <c r="H993" i="25" s="1"/>
  <c r="U994" i="25"/>
  <c r="F945" i="25"/>
  <c r="H945" i="25" s="1"/>
  <c r="U946" i="25"/>
  <c r="F881" i="25"/>
  <c r="H881" i="25" s="1"/>
  <c r="U882" i="25"/>
  <c r="F817" i="25"/>
  <c r="H817" i="25" s="1"/>
  <c r="U818" i="25"/>
  <c r="F753" i="25"/>
  <c r="H753" i="25" s="1"/>
  <c r="U754" i="25"/>
  <c r="F689" i="25"/>
  <c r="U690" i="25"/>
  <c r="F593" i="25"/>
  <c r="H593" i="25" s="1"/>
  <c r="U594" i="25"/>
  <c r="F529" i="25"/>
  <c r="H529" i="25" s="1"/>
  <c r="U530" i="25"/>
  <c r="F465" i="25"/>
  <c r="H465" i="25" s="1"/>
  <c r="U466" i="25"/>
  <c r="F385" i="25"/>
  <c r="H385" i="25" s="1"/>
  <c r="U386" i="25"/>
  <c r="F289" i="25"/>
  <c r="H289" i="25" s="1"/>
  <c r="U290" i="25"/>
  <c r="F225" i="25"/>
  <c r="U226" i="25"/>
  <c r="F129" i="25"/>
  <c r="H129" i="25" s="1"/>
  <c r="U130" i="25"/>
  <c r="F17" i="25"/>
  <c r="H17" i="25" s="1"/>
  <c r="U18" i="25"/>
  <c r="F1792" i="25"/>
  <c r="H1792" i="25" s="1"/>
  <c r="U1793" i="25"/>
  <c r="F1744" i="25"/>
  <c r="H1744" i="25" s="1"/>
  <c r="U1745" i="25"/>
  <c r="F1664" i="25"/>
  <c r="H1664" i="25" s="1"/>
  <c r="U1665" i="25"/>
  <c r="F1600" i="25"/>
  <c r="H1600" i="25" s="1"/>
  <c r="U1601" i="25"/>
  <c r="F1536" i="25"/>
  <c r="H1536" i="25" s="1"/>
  <c r="U1537" i="25"/>
  <c r="F1472" i="25"/>
  <c r="H1472" i="25" s="1"/>
  <c r="U1473" i="25"/>
  <c r="F1408" i="25"/>
  <c r="H1408" i="25" s="1"/>
  <c r="U1409" i="25"/>
  <c r="F1312" i="25"/>
  <c r="U1313" i="25"/>
  <c r="F1200" i="25"/>
  <c r="H1200" i="25" s="1"/>
  <c r="U1201" i="25"/>
  <c r="F1088" i="25"/>
  <c r="H1088" i="25" s="1"/>
  <c r="U1089" i="25"/>
  <c r="F1008" i="25"/>
  <c r="U1009" i="25"/>
  <c r="F848" i="25"/>
  <c r="H848" i="25" s="1"/>
  <c r="U849" i="25"/>
  <c r="F784" i="25"/>
  <c r="H784" i="25" s="1"/>
  <c r="U785" i="25"/>
  <c r="F720" i="25"/>
  <c r="U721" i="25"/>
  <c r="F640" i="25"/>
  <c r="H640" i="25" s="1"/>
  <c r="U641" i="25"/>
  <c r="F576" i="25"/>
  <c r="H576" i="25" s="1"/>
  <c r="U577" i="25"/>
  <c r="F496" i="25"/>
  <c r="H496" i="25" s="1"/>
  <c r="U497" i="25"/>
  <c r="F432" i="25"/>
  <c r="H432" i="25" s="1"/>
  <c r="U433" i="25"/>
  <c r="F352" i="25"/>
  <c r="H352" i="25" s="1"/>
  <c r="U353" i="25"/>
  <c r="F288" i="25"/>
  <c r="H288" i="25" s="1"/>
  <c r="U289" i="25"/>
  <c r="F240" i="25"/>
  <c r="H240" i="25" s="1"/>
  <c r="U241" i="25"/>
  <c r="F176" i="25"/>
  <c r="H176" i="25" s="1"/>
  <c r="U177" i="25"/>
  <c r="F96" i="25"/>
  <c r="H96" i="25" s="1"/>
  <c r="U97" i="25"/>
  <c r="F64" i="25"/>
  <c r="U65" i="25"/>
  <c r="F1759" i="25"/>
  <c r="U1760" i="25"/>
  <c r="F1695" i="25"/>
  <c r="H1695" i="25" s="1"/>
  <c r="U1696" i="25"/>
  <c r="F1615" i="25"/>
  <c r="H1615" i="25" s="1"/>
  <c r="U1616" i="25"/>
  <c r="F1551" i="25"/>
  <c r="H1551" i="25" s="1"/>
  <c r="U1552" i="25"/>
  <c r="F1487" i="25"/>
  <c r="H1487" i="25" s="1"/>
  <c r="U1488" i="25"/>
  <c r="F1423" i="25"/>
  <c r="H1423" i="25" s="1"/>
  <c r="U1424" i="25"/>
  <c r="F1359" i="25"/>
  <c r="H1359" i="25" s="1"/>
  <c r="U1360" i="25"/>
  <c r="F1311" i="25"/>
  <c r="H1311" i="25" s="1"/>
  <c r="U1312" i="25"/>
  <c r="F1263" i="25"/>
  <c r="U1264" i="25"/>
  <c r="F1183" i="25"/>
  <c r="H1183" i="25" s="1"/>
  <c r="U1184" i="25"/>
  <c r="F1119" i="25"/>
  <c r="H1119" i="25" s="1"/>
  <c r="U1120" i="25"/>
  <c r="F1039" i="25"/>
  <c r="H1039" i="25" s="1"/>
  <c r="U1040" i="25"/>
  <c r="F991" i="25"/>
  <c r="H991" i="25" s="1"/>
  <c r="U992" i="25"/>
  <c r="F927" i="25"/>
  <c r="U928" i="25"/>
  <c r="F863" i="25"/>
  <c r="H863" i="25" s="1"/>
  <c r="U864" i="25"/>
  <c r="F799" i="25"/>
  <c r="H799" i="25" s="1"/>
  <c r="U800" i="25"/>
  <c r="F735" i="25"/>
  <c r="U736" i="25"/>
  <c r="F655" i="25"/>
  <c r="H655" i="25" s="1"/>
  <c r="U656" i="25"/>
  <c r="F575" i="25"/>
  <c r="H575" i="25" s="1"/>
  <c r="U576" i="25"/>
  <c r="F511" i="25"/>
  <c r="U512" i="25"/>
  <c r="F431" i="25"/>
  <c r="H431" i="25" s="1"/>
  <c r="U432" i="25"/>
  <c r="F367" i="25"/>
  <c r="U368" i="25"/>
  <c r="F319" i="25"/>
  <c r="H319" i="25" s="1"/>
  <c r="U320" i="25"/>
  <c r="F255" i="25"/>
  <c r="H255" i="25" s="1"/>
  <c r="U256" i="25"/>
  <c r="F207" i="25"/>
  <c r="H207" i="25" s="1"/>
  <c r="U208" i="25"/>
  <c r="F159" i="25"/>
  <c r="H159" i="25" s="1"/>
  <c r="U160" i="25"/>
  <c r="F111" i="25"/>
  <c r="H111" i="25" s="1"/>
  <c r="U112" i="25"/>
  <c r="F31" i="25"/>
  <c r="H31" i="25" s="1"/>
  <c r="U32" i="25"/>
  <c r="F1774" i="25"/>
  <c r="H1774" i="25" s="1"/>
  <c r="U1775" i="25"/>
  <c r="F1726" i="25"/>
  <c r="H1726" i="25" s="1"/>
  <c r="U1727" i="25"/>
  <c r="F1630" i="25"/>
  <c r="H1630" i="25" s="1"/>
  <c r="U1631" i="25"/>
  <c r="F1566" i="25"/>
  <c r="U1567" i="25"/>
  <c r="F1486" i="25"/>
  <c r="H1486" i="25" s="1"/>
  <c r="U1487" i="25"/>
  <c r="F1422" i="25"/>
  <c r="U1423" i="25"/>
  <c r="F1358" i="25"/>
  <c r="H1358" i="25" s="1"/>
  <c r="U1359" i="25"/>
  <c r="F1310" i="25"/>
  <c r="H1310" i="25" s="1"/>
  <c r="U1311" i="25"/>
  <c r="F1246" i="25"/>
  <c r="H1246" i="25" s="1"/>
  <c r="U1247" i="25"/>
  <c r="F1182" i="25"/>
  <c r="H1182" i="25" s="1"/>
  <c r="U1183" i="25"/>
  <c r="F1118" i="25"/>
  <c r="H1118" i="25" s="1"/>
  <c r="U1119" i="25"/>
  <c r="F1022" i="25"/>
  <c r="H1022" i="25" s="1"/>
  <c r="U1023" i="25"/>
  <c r="F942" i="25"/>
  <c r="H942" i="25" s="1"/>
  <c r="U943" i="25"/>
  <c r="F878" i="25"/>
  <c r="H878" i="25" s="1"/>
  <c r="U879" i="25"/>
  <c r="F830" i="25"/>
  <c r="H830" i="25" s="1"/>
  <c r="U831" i="25"/>
  <c r="F766" i="25"/>
  <c r="H766" i="25" s="1"/>
  <c r="U767" i="25"/>
  <c r="F702" i="25"/>
  <c r="H702" i="25" s="1"/>
  <c r="U703" i="25"/>
  <c r="F590" i="25"/>
  <c r="U591" i="25"/>
  <c r="F510" i="25"/>
  <c r="H510" i="25" s="1"/>
  <c r="U511" i="25"/>
  <c r="F446" i="25"/>
  <c r="U447" i="25"/>
  <c r="F382" i="25"/>
  <c r="U383" i="25"/>
  <c r="F334" i="25"/>
  <c r="H334" i="25" s="1"/>
  <c r="U335" i="25"/>
  <c r="F286" i="25"/>
  <c r="H286" i="25" s="1"/>
  <c r="U287" i="25"/>
  <c r="F222" i="25"/>
  <c r="U223" i="25"/>
  <c r="F158" i="25"/>
  <c r="H158" i="25" s="1"/>
  <c r="U159" i="25"/>
  <c r="F14" i="25"/>
  <c r="H14" i="25" s="1"/>
  <c r="U15" i="25"/>
  <c r="F1805" i="25"/>
  <c r="H1805" i="25" s="1"/>
  <c r="U1806" i="25"/>
  <c r="F1741" i="25"/>
  <c r="H1741" i="25" s="1"/>
  <c r="U1742" i="25"/>
  <c r="F1677" i="25"/>
  <c r="U1678" i="25"/>
  <c r="F1613" i="25"/>
  <c r="H1613" i="25" s="1"/>
  <c r="U1614" i="25"/>
  <c r="F1549" i="25"/>
  <c r="H1549" i="25" s="1"/>
  <c r="U1550" i="25"/>
  <c r="F1485" i="25"/>
  <c r="U1486" i="25"/>
  <c r="F1421" i="25"/>
  <c r="U1422" i="25"/>
  <c r="F1341" i="25"/>
  <c r="H1341" i="25" s="1"/>
  <c r="U1342" i="25"/>
  <c r="F1277" i="25"/>
  <c r="H1277" i="25" s="1"/>
  <c r="U1278" i="25"/>
  <c r="F1213" i="25"/>
  <c r="H1213" i="25" s="1"/>
  <c r="U1214" i="25"/>
  <c r="F1149" i="25"/>
  <c r="H1149" i="25" s="1"/>
  <c r="U1150" i="25"/>
  <c r="F1101" i="25"/>
  <c r="H1101" i="25" s="1"/>
  <c r="U1102" i="25"/>
  <c r="F1037" i="25"/>
  <c r="H1037" i="25" s="1"/>
  <c r="U1038" i="25"/>
  <c r="F973" i="25"/>
  <c r="H973" i="25" s="1"/>
  <c r="U974" i="25"/>
  <c r="F909" i="25"/>
  <c r="H909" i="25" s="1"/>
  <c r="U910" i="25"/>
  <c r="F829" i="25"/>
  <c r="H829" i="25" s="1"/>
  <c r="U830" i="25"/>
  <c r="F797" i="25"/>
  <c r="H797" i="25" s="1"/>
  <c r="U798" i="25"/>
  <c r="F733" i="25"/>
  <c r="H733" i="25" s="1"/>
  <c r="U734" i="25"/>
  <c r="F669" i="25"/>
  <c r="H669" i="25" s="1"/>
  <c r="U670" i="25"/>
  <c r="F605" i="25"/>
  <c r="H605" i="25" s="1"/>
  <c r="U606" i="25"/>
  <c r="F525" i="25"/>
  <c r="H525" i="25" s="1"/>
  <c r="U526" i="25"/>
  <c r="F461" i="25"/>
  <c r="H461" i="25" s="1"/>
  <c r="U462" i="25"/>
  <c r="F397" i="25"/>
  <c r="H397" i="25" s="1"/>
  <c r="U398" i="25"/>
  <c r="F333" i="25"/>
  <c r="H333" i="25" s="1"/>
  <c r="U334" i="25"/>
  <c r="F285" i="25"/>
  <c r="H285" i="25" s="1"/>
  <c r="U286" i="25"/>
  <c r="F205" i="25"/>
  <c r="U206" i="25"/>
  <c r="F125" i="25"/>
  <c r="U126" i="25"/>
  <c r="F29" i="25"/>
  <c r="H29" i="25" s="1"/>
  <c r="U30" i="25"/>
  <c r="F1788" i="25"/>
  <c r="H1788" i="25" s="1"/>
  <c r="U1789" i="25"/>
  <c r="F1724" i="25"/>
  <c r="H1724" i="25" s="1"/>
  <c r="U1725" i="25"/>
  <c r="F1660" i="25"/>
  <c r="H1660" i="25" s="1"/>
  <c r="U1661" i="25"/>
  <c r="F1580" i="25"/>
  <c r="H1580" i="25" s="1"/>
  <c r="U1581" i="25"/>
  <c r="F1516" i="25"/>
  <c r="H1516" i="25" s="1"/>
  <c r="U1517" i="25"/>
  <c r="F1436" i="25"/>
  <c r="U1437" i="25"/>
  <c r="F1388" i="25"/>
  <c r="H1388" i="25" s="1"/>
  <c r="U1389" i="25"/>
  <c r="F1340" i="25"/>
  <c r="U1341" i="25"/>
  <c r="F1260" i="25"/>
  <c r="H1260" i="25" s="1"/>
  <c r="U1261" i="25"/>
  <c r="F1164" i="25"/>
  <c r="H1164" i="25" s="1"/>
  <c r="U1165" i="25"/>
  <c r="F1116" i="25"/>
  <c r="U1117" i="25"/>
  <c r="F1052" i="25"/>
  <c r="H1052" i="25" s="1"/>
  <c r="U1053" i="25"/>
  <c r="F972" i="25"/>
  <c r="H972" i="25" s="1"/>
  <c r="U973" i="25"/>
  <c r="F908" i="25"/>
  <c r="U909" i="25"/>
  <c r="F844" i="25"/>
  <c r="H844" i="25" s="1"/>
  <c r="U845" i="25"/>
  <c r="F780" i="25"/>
  <c r="U781" i="25"/>
  <c r="F700" i="25"/>
  <c r="H700" i="25" s="1"/>
  <c r="U701" i="25"/>
  <c r="F636" i="25"/>
  <c r="H636" i="25" s="1"/>
  <c r="U637" i="25"/>
  <c r="F572" i="25"/>
  <c r="H572" i="25" s="1"/>
  <c r="U573" i="25"/>
  <c r="F524" i="25"/>
  <c r="H524" i="25" s="1"/>
  <c r="U525" i="25"/>
  <c r="F460" i="25"/>
  <c r="H460" i="25" s="1"/>
  <c r="U461" i="25"/>
  <c r="F412" i="25"/>
  <c r="H412" i="25" s="1"/>
  <c r="U413" i="25"/>
  <c r="F348" i="25"/>
  <c r="H348" i="25" s="1"/>
  <c r="U349" i="25"/>
  <c r="F284" i="25"/>
  <c r="H284" i="25" s="1"/>
  <c r="U285" i="25"/>
  <c r="F204" i="25"/>
  <c r="H204" i="25" s="1"/>
  <c r="U205" i="25"/>
  <c r="F140" i="25"/>
  <c r="H140" i="25" s="1"/>
  <c r="U141" i="25"/>
  <c r="F12" i="25"/>
  <c r="H12" i="25" s="1"/>
  <c r="U13" i="25"/>
  <c r="F1803" i="25"/>
  <c r="H1803" i="25" s="1"/>
  <c r="U1804" i="25"/>
  <c r="F1739" i="25"/>
  <c r="H1739" i="25" s="1"/>
  <c r="U1740" i="25"/>
  <c r="F1675" i="25"/>
  <c r="H1675" i="25" s="1"/>
  <c r="U1676" i="25"/>
  <c r="F1595" i="25"/>
  <c r="U1596" i="25"/>
  <c r="F1563" i="25"/>
  <c r="H1563" i="25" s="1"/>
  <c r="U1564" i="25"/>
  <c r="F1499" i="25"/>
  <c r="H1499" i="25" s="1"/>
  <c r="U1500" i="25"/>
  <c r="F1435" i="25"/>
  <c r="H1435" i="25" s="1"/>
  <c r="U1436" i="25"/>
  <c r="F1371" i="25"/>
  <c r="U1372" i="25"/>
  <c r="F1291" i="25"/>
  <c r="H1291" i="25" s="1"/>
  <c r="U1292" i="25"/>
  <c r="F1211" i="25"/>
  <c r="H1211" i="25" s="1"/>
  <c r="U1212" i="25"/>
  <c r="F1147" i="25"/>
  <c r="U1148" i="25"/>
  <c r="F1115" i="25"/>
  <c r="H1115" i="25" s="1"/>
  <c r="U1116" i="25"/>
  <c r="F91" i="25"/>
  <c r="H91" i="25" s="1"/>
  <c r="U92" i="25"/>
  <c r="K359" i="25"/>
  <c r="K789" i="25"/>
  <c r="F737" i="25"/>
  <c r="H737" i="25" s="1"/>
  <c r="U738" i="25"/>
  <c r="F368" i="25"/>
  <c r="H368" i="25" s="1"/>
  <c r="U369" i="25"/>
  <c r="F1279" i="25"/>
  <c r="H1279" i="25" s="1"/>
  <c r="U1280" i="25"/>
  <c r="F78" i="25"/>
  <c r="H78" i="25" s="1"/>
  <c r="U79" i="25"/>
  <c r="K967" i="25"/>
  <c r="F641" i="25"/>
  <c r="U642" i="25"/>
  <c r="F320" i="25"/>
  <c r="H320" i="25" s="1"/>
  <c r="U321" i="25"/>
  <c r="F79" i="25"/>
  <c r="H79" i="25" s="1"/>
  <c r="U80" i="25"/>
  <c r="F94" i="25"/>
  <c r="H94" i="25" s="1"/>
  <c r="U95" i="25"/>
  <c r="F173" i="25"/>
  <c r="H173" i="25" s="1"/>
  <c r="U174" i="25"/>
  <c r="F220" i="25"/>
  <c r="H220" i="25" s="1"/>
  <c r="U221" i="25"/>
  <c r="K743" i="25"/>
  <c r="F1745" i="25"/>
  <c r="H1745" i="25" s="1"/>
  <c r="U1746" i="25"/>
  <c r="F1681" i="25"/>
  <c r="U1682" i="25"/>
  <c r="F1617" i="25"/>
  <c r="H1617" i="25" s="1"/>
  <c r="U1618" i="25"/>
  <c r="F1553" i="25"/>
  <c r="H1553" i="25" s="1"/>
  <c r="U1554" i="25"/>
  <c r="F1489" i="25"/>
  <c r="H1489" i="25" s="1"/>
  <c r="U1490" i="25"/>
  <c r="F1425" i="25"/>
  <c r="H1425" i="25" s="1"/>
  <c r="U1426" i="25"/>
  <c r="F1361" i="25"/>
  <c r="H1361" i="25" s="1"/>
  <c r="U1362" i="25"/>
  <c r="F1313" i="25"/>
  <c r="H1313" i="25" s="1"/>
  <c r="U1314" i="25"/>
  <c r="F1249" i="25"/>
  <c r="H1249" i="25" s="1"/>
  <c r="U1250" i="25"/>
  <c r="F1185" i="25"/>
  <c r="H1185" i="25" s="1"/>
  <c r="U1186" i="25"/>
  <c r="F1089" i="25"/>
  <c r="H1089" i="25" s="1"/>
  <c r="U1090" i="25"/>
  <c r="F1009" i="25"/>
  <c r="H1009" i="25" s="1"/>
  <c r="U1010" i="25"/>
  <c r="F913" i="25"/>
  <c r="H913" i="25" s="1"/>
  <c r="U914" i="25"/>
  <c r="F849" i="25"/>
  <c r="H849" i="25" s="1"/>
  <c r="U850" i="25"/>
  <c r="F785" i="25"/>
  <c r="H785" i="25" s="1"/>
  <c r="U786" i="25"/>
  <c r="F705" i="25"/>
  <c r="H705" i="25" s="1"/>
  <c r="U706" i="25"/>
  <c r="F609" i="25"/>
  <c r="H609" i="25" s="1"/>
  <c r="U610" i="25"/>
  <c r="F561" i="25"/>
  <c r="H561" i="25" s="1"/>
  <c r="U562" i="25"/>
  <c r="F497" i="25"/>
  <c r="U498" i="25"/>
  <c r="F433" i="25"/>
  <c r="H433" i="25" s="1"/>
  <c r="U434" i="25"/>
  <c r="F401" i="25"/>
  <c r="H401" i="25" s="1"/>
  <c r="U402" i="25"/>
  <c r="F337" i="25"/>
  <c r="H337" i="25" s="1"/>
  <c r="U338" i="25"/>
  <c r="F305" i="25"/>
  <c r="H305" i="25" s="1"/>
  <c r="U306" i="25"/>
  <c r="F241" i="25"/>
  <c r="H241" i="25" s="1"/>
  <c r="U242" i="25"/>
  <c r="F193" i="25"/>
  <c r="H193" i="25" s="1"/>
  <c r="U194" i="25"/>
  <c r="F145" i="25"/>
  <c r="U146" i="25"/>
  <c r="F97" i="25"/>
  <c r="U98" i="25"/>
  <c r="F49" i="25"/>
  <c r="H49" i="25" s="1"/>
  <c r="U50" i="25"/>
  <c r="F1760" i="25"/>
  <c r="H1760" i="25" s="1"/>
  <c r="U1761" i="25"/>
  <c r="F1696" i="25"/>
  <c r="H1696" i="25" s="1"/>
  <c r="U1697" i="25"/>
  <c r="F1648" i="25"/>
  <c r="H1648" i="25" s="1"/>
  <c r="U1649" i="25"/>
  <c r="F1584" i="25"/>
  <c r="H1584" i="25" s="1"/>
  <c r="U1585" i="25"/>
  <c r="F1552" i="25"/>
  <c r="H1552" i="25" s="1"/>
  <c r="U1553" i="25"/>
  <c r="F1504" i="25"/>
  <c r="U1505" i="25"/>
  <c r="F1440" i="25"/>
  <c r="H1440" i="25" s="1"/>
  <c r="U1441" i="25"/>
  <c r="F1392" i="25"/>
  <c r="H1392" i="25" s="1"/>
  <c r="U1393" i="25"/>
  <c r="F1344" i="25"/>
  <c r="H1344" i="25" s="1"/>
  <c r="U1345" i="25"/>
  <c r="F1280" i="25"/>
  <c r="H1280" i="25" s="1"/>
  <c r="U1281" i="25"/>
  <c r="F1248" i="25"/>
  <c r="H1248" i="25" s="1"/>
  <c r="U1249" i="25"/>
  <c r="F1216" i="25"/>
  <c r="H1216" i="25" s="1"/>
  <c r="U1217" i="25"/>
  <c r="F1152" i="25"/>
  <c r="H1152" i="25" s="1"/>
  <c r="U1153" i="25"/>
  <c r="F1136" i="25"/>
  <c r="H1136" i="25" s="1"/>
  <c r="U1137" i="25"/>
  <c r="F1072" i="25"/>
  <c r="U1073" i="25"/>
  <c r="F1040" i="25"/>
  <c r="H1040" i="25" s="1"/>
  <c r="U1041" i="25"/>
  <c r="F976" i="25"/>
  <c r="H976" i="25" s="1"/>
  <c r="U977" i="25"/>
  <c r="F928" i="25"/>
  <c r="H928" i="25" s="1"/>
  <c r="U929" i="25"/>
  <c r="F896" i="25"/>
  <c r="H896" i="25" s="1"/>
  <c r="U897" i="25"/>
  <c r="F832" i="25"/>
  <c r="U833" i="25"/>
  <c r="F768" i="25"/>
  <c r="H768" i="25" s="1"/>
  <c r="U769" i="25"/>
  <c r="F688" i="25"/>
  <c r="H688" i="25" s="1"/>
  <c r="U689" i="25"/>
  <c r="F624" i="25"/>
  <c r="H624" i="25" s="1"/>
  <c r="U625" i="25"/>
  <c r="F560" i="25"/>
  <c r="H560" i="25" s="1"/>
  <c r="U561" i="25"/>
  <c r="F480" i="25"/>
  <c r="H480" i="25" s="1"/>
  <c r="U481" i="25"/>
  <c r="F400" i="25"/>
  <c r="H400" i="25" s="1"/>
  <c r="U401" i="25"/>
  <c r="F304" i="25"/>
  <c r="H304" i="25" s="1"/>
  <c r="U305" i="25"/>
  <c r="F208" i="25"/>
  <c r="H208" i="25" s="1"/>
  <c r="U209" i="25"/>
  <c r="F128" i="25"/>
  <c r="H128" i="25" s="1"/>
  <c r="U129" i="25"/>
  <c r="F32" i="25"/>
  <c r="H32" i="25" s="1"/>
  <c r="U33" i="25"/>
  <c r="F1807" i="25"/>
  <c r="H1807" i="25" s="1"/>
  <c r="U1808" i="25"/>
  <c r="F1727" i="25"/>
  <c r="H1727" i="25" s="1"/>
  <c r="U1728" i="25"/>
  <c r="F1631" i="25"/>
  <c r="H1631" i="25" s="1"/>
  <c r="U1632" i="25"/>
  <c r="F1567" i="25"/>
  <c r="H1567" i="25" s="1"/>
  <c r="U1568" i="25"/>
  <c r="F1503" i="25"/>
  <c r="H1503" i="25" s="1"/>
  <c r="U1504" i="25"/>
  <c r="F1455" i="25"/>
  <c r="H1455" i="25" s="1"/>
  <c r="U1456" i="25"/>
  <c r="F1391" i="25"/>
  <c r="H1391" i="25" s="1"/>
  <c r="U1392" i="25"/>
  <c r="F1327" i="25"/>
  <c r="H1327" i="25" s="1"/>
  <c r="U1328" i="25"/>
  <c r="F1215" i="25"/>
  <c r="U1216" i="25"/>
  <c r="F1151" i="25"/>
  <c r="H1151" i="25" s="1"/>
  <c r="U1152" i="25"/>
  <c r="F1087" i="25"/>
  <c r="H1087" i="25" s="1"/>
  <c r="U1088" i="25"/>
  <c r="F1023" i="25"/>
  <c r="H1023" i="25" s="1"/>
  <c r="U1024" i="25"/>
  <c r="F959" i="25"/>
  <c r="H959" i="25" s="1"/>
  <c r="U960" i="25"/>
  <c r="F895" i="25"/>
  <c r="H895" i="25" s="1"/>
  <c r="U896" i="25"/>
  <c r="F847" i="25"/>
  <c r="H847" i="25" s="1"/>
  <c r="U848" i="25"/>
  <c r="F783" i="25"/>
  <c r="U784" i="25"/>
  <c r="F703" i="25"/>
  <c r="U704" i="25"/>
  <c r="F639" i="25"/>
  <c r="U640" i="25"/>
  <c r="F591" i="25"/>
  <c r="H591" i="25" s="1"/>
  <c r="U592" i="25"/>
  <c r="F543" i="25"/>
  <c r="H543" i="25" s="1"/>
  <c r="U544" i="25"/>
  <c r="F479" i="25"/>
  <c r="H479" i="25" s="1"/>
  <c r="U480" i="25"/>
  <c r="F399" i="25"/>
  <c r="U400" i="25"/>
  <c r="F351" i="25"/>
  <c r="H351" i="25" s="1"/>
  <c r="U352" i="25"/>
  <c r="F287" i="25"/>
  <c r="H287" i="25" s="1"/>
  <c r="U288" i="25"/>
  <c r="F223" i="25"/>
  <c r="H223" i="25" s="1"/>
  <c r="U224" i="25"/>
  <c r="F143" i="25"/>
  <c r="H143" i="25" s="1"/>
  <c r="U144" i="25"/>
  <c r="F47" i="25"/>
  <c r="H47" i="25" s="1"/>
  <c r="U48" i="25"/>
  <c r="F1790" i="25"/>
  <c r="H1790" i="25" s="1"/>
  <c r="U1791" i="25"/>
  <c r="F1742" i="25"/>
  <c r="H1742" i="25" s="1"/>
  <c r="U1743" i="25"/>
  <c r="F1678" i="25"/>
  <c r="H1678" i="25" s="1"/>
  <c r="U1679" i="25"/>
  <c r="F1646" i="25"/>
  <c r="H1646" i="25" s="1"/>
  <c r="U1647" i="25"/>
  <c r="F1582" i="25"/>
  <c r="U1583" i="25"/>
  <c r="F1518" i="25"/>
  <c r="H1518" i="25" s="1"/>
  <c r="U1519" i="25"/>
  <c r="F1470" i="25"/>
  <c r="H1470" i="25" s="1"/>
  <c r="U1471" i="25"/>
  <c r="F1390" i="25"/>
  <c r="H1390" i="25" s="1"/>
  <c r="U1391" i="25"/>
  <c r="F1326" i="25"/>
  <c r="H1326" i="25" s="1"/>
  <c r="U1327" i="25"/>
  <c r="F1262" i="25"/>
  <c r="H1262" i="25" s="1"/>
  <c r="U1263" i="25"/>
  <c r="F1198" i="25"/>
  <c r="H1198" i="25" s="1"/>
  <c r="U1199" i="25"/>
  <c r="F1134" i="25"/>
  <c r="H1134" i="25" s="1"/>
  <c r="U1135" i="25"/>
  <c r="F1070" i="25"/>
  <c r="H1070" i="25" s="1"/>
  <c r="U1071" i="25"/>
  <c r="F1038" i="25"/>
  <c r="H1038" i="25" s="1"/>
  <c r="U1039" i="25"/>
  <c r="F974" i="25"/>
  <c r="H974" i="25" s="1"/>
  <c r="U975" i="25"/>
  <c r="F910" i="25"/>
  <c r="H910" i="25" s="1"/>
  <c r="U911" i="25"/>
  <c r="F846" i="25"/>
  <c r="H846" i="25" s="1"/>
  <c r="U847" i="25"/>
  <c r="F798" i="25"/>
  <c r="H798" i="25" s="1"/>
  <c r="U799" i="25"/>
  <c r="F734" i="25"/>
  <c r="H734" i="25" s="1"/>
  <c r="U735" i="25"/>
  <c r="F686" i="25"/>
  <c r="H686" i="25" s="1"/>
  <c r="U687" i="25"/>
  <c r="F638" i="25"/>
  <c r="U639" i="25"/>
  <c r="F542" i="25"/>
  <c r="H542" i="25" s="1"/>
  <c r="U543" i="25"/>
  <c r="F478" i="25"/>
  <c r="H478" i="25" s="1"/>
  <c r="U479" i="25"/>
  <c r="F414" i="25"/>
  <c r="H414" i="25" s="1"/>
  <c r="U415" i="25"/>
  <c r="F350" i="25"/>
  <c r="H350" i="25" s="1"/>
  <c r="U351" i="25"/>
  <c r="F270" i="25"/>
  <c r="H270" i="25" s="1"/>
  <c r="U271" i="25"/>
  <c r="F190" i="25"/>
  <c r="H190" i="25" s="1"/>
  <c r="U191" i="25"/>
  <c r="F126" i="25"/>
  <c r="H126" i="25" s="1"/>
  <c r="U127" i="25"/>
  <c r="F62" i="25"/>
  <c r="H62" i="25" s="1"/>
  <c r="U63" i="25"/>
  <c r="F1757" i="25"/>
  <c r="U1758" i="25"/>
  <c r="F1693" i="25"/>
  <c r="H1693" i="25" s="1"/>
  <c r="U1694" i="25"/>
  <c r="F1629" i="25"/>
  <c r="H1629" i="25" s="1"/>
  <c r="U1630" i="25"/>
  <c r="F1581" i="25"/>
  <c r="H1581" i="25" s="1"/>
  <c r="U1582" i="25"/>
  <c r="F1517" i="25"/>
  <c r="H1517" i="25" s="1"/>
  <c r="U1518" i="25"/>
  <c r="F1437" i="25"/>
  <c r="H1437" i="25" s="1"/>
  <c r="U1438" i="25"/>
  <c r="F1373" i="25"/>
  <c r="H1373" i="25" s="1"/>
  <c r="U1374" i="25"/>
  <c r="F1309" i="25"/>
  <c r="U1310" i="25"/>
  <c r="F1261" i="25"/>
  <c r="U1262" i="25"/>
  <c r="F1197" i="25"/>
  <c r="H1197" i="25" s="1"/>
  <c r="U1198" i="25"/>
  <c r="F1133" i="25"/>
  <c r="H1133" i="25" s="1"/>
  <c r="U1134" i="25"/>
  <c r="F1069" i="25"/>
  <c r="H1069" i="25" s="1"/>
  <c r="U1070" i="25"/>
  <c r="F989" i="25"/>
  <c r="H989" i="25" s="1"/>
  <c r="U990" i="25"/>
  <c r="F925" i="25"/>
  <c r="H925" i="25" s="1"/>
  <c r="U926" i="25"/>
  <c r="F845" i="25"/>
  <c r="H845" i="25" s="1"/>
  <c r="U846" i="25"/>
  <c r="F813" i="25"/>
  <c r="H813" i="25" s="1"/>
  <c r="U814" i="25"/>
  <c r="F765" i="25"/>
  <c r="U766" i="25"/>
  <c r="F685" i="25"/>
  <c r="H685" i="25" s="1"/>
  <c r="U686" i="25"/>
  <c r="F637" i="25"/>
  <c r="H637" i="25" s="1"/>
  <c r="U638" i="25"/>
  <c r="F573" i="25"/>
  <c r="H573" i="25" s="1"/>
  <c r="U574" i="25"/>
  <c r="F509" i="25"/>
  <c r="H509" i="25" s="1"/>
  <c r="U510" i="25"/>
  <c r="F445" i="25"/>
  <c r="H445" i="25" s="1"/>
  <c r="U446" i="25"/>
  <c r="F381" i="25"/>
  <c r="H381" i="25" s="1"/>
  <c r="U382" i="25"/>
  <c r="F317" i="25"/>
  <c r="U318" i="25"/>
  <c r="F253" i="25"/>
  <c r="H253" i="25" s="1"/>
  <c r="U254" i="25"/>
  <c r="F189" i="25"/>
  <c r="H189" i="25" s="1"/>
  <c r="U190" i="25"/>
  <c r="F157" i="25"/>
  <c r="H157" i="25" s="1"/>
  <c r="U158" i="25"/>
  <c r="F93" i="25"/>
  <c r="H93" i="25" s="1"/>
  <c r="U94" i="25"/>
  <c r="F61" i="25"/>
  <c r="H61" i="25" s="1"/>
  <c r="U62" i="25"/>
  <c r="F1804" i="25"/>
  <c r="H1804" i="25" s="1"/>
  <c r="U1805" i="25"/>
  <c r="F1740" i="25"/>
  <c r="U1741" i="25"/>
  <c r="F1676" i="25"/>
  <c r="H1676" i="25" s="1"/>
  <c r="U1677" i="25"/>
  <c r="F1628" i="25"/>
  <c r="U1629" i="25"/>
  <c r="F1564" i="25"/>
  <c r="H1564" i="25" s="1"/>
  <c r="U1565" i="25"/>
  <c r="F1532" i="25"/>
  <c r="H1532" i="25" s="1"/>
  <c r="U1533" i="25"/>
  <c r="F1468" i="25"/>
  <c r="H1468" i="25" s="1"/>
  <c r="U1469" i="25"/>
  <c r="F1404" i="25"/>
  <c r="H1404" i="25" s="1"/>
  <c r="U1405" i="25"/>
  <c r="F1324" i="25"/>
  <c r="H1324" i="25" s="1"/>
  <c r="U1325" i="25"/>
  <c r="F1244" i="25"/>
  <c r="H1244" i="25" s="1"/>
  <c r="U1245" i="25"/>
  <c r="F1196" i="25"/>
  <c r="U1197" i="25"/>
  <c r="F1132" i="25"/>
  <c r="H1132" i="25" s="1"/>
  <c r="U1133" i="25"/>
  <c r="F1068" i="25"/>
  <c r="H1068" i="25" s="1"/>
  <c r="U1069" i="25"/>
  <c r="F1004" i="25"/>
  <c r="H1004" i="25" s="1"/>
  <c r="U1005" i="25"/>
  <c r="F940" i="25"/>
  <c r="H940" i="25" s="1"/>
  <c r="U941" i="25"/>
  <c r="F876" i="25"/>
  <c r="H876" i="25" s="1"/>
  <c r="U877" i="25"/>
  <c r="F812" i="25"/>
  <c r="H812" i="25" s="1"/>
  <c r="U813" i="25"/>
  <c r="F748" i="25"/>
  <c r="H748" i="25" s="1"/>
  <c r="U749" i="25"/>
  <c r="F668" i="25"/>
  <c r="U669" i="25"/>
  <c r="F620" i="25"/>
  <c r="H620" i="25" s="1"/>
  <c r="U621" i="25"/>
  <c r="F556" i="25"/>
  <c r="H556" i="25" s="1"/>
  <c r="U557" i="25"/>
  <c r="F492" i="25"/>
  <c r="H492" i="25" s="1"/>
  <c r="U493" i="25"/>
  <c r="F428" i="25"/>
  <c r="H428" i="25" s="1"/>
  <c r="U429" i="25"/>
  <c r="F364" i="25"/>
  <c r="H364" i="25" s="1"/>
  <c r="U365" i="25"/>
  <c r="F332" i="25"/>
  <c r="H332" i="25" s="1"/>
  <c r="U333" i="25"/>
  <c r="F268" i="25"/>
  <c r="H268" i="25" s="1"/>
  <c r="U269" i="25"/>
  <c r="F188" i="25"/>
  <c r="U189" i="25"/>
  <c r="F156" i="25"/>
  <c r="H156" i="25" s="1"/>
  <c r="U157" i="25"/>
  <c r="F92" i="25"/>
  <c r="H92" i="25" s="1"/>
  <c r="U93" i="25"/>
  <c r="F44" i="25"/>
  <c r="H44" i="25" s="1"/>
  <c r="U45" i="25"/>
  <c r="F1771" i="25"/>
  <c r="H1771" i="25" s="1"/>
  <c r="U1772" i="25"/>
  <c r="F1723" i="25"/>
  <c r="H1723" i="25" s="1"/>
  <c r="U1724" i="25"/>
  <c r="F1627" i="25"/>
  <c r="U1628" i="25"/>
  <c r="F1531" i="25"/>
  <c r="H1531" i="25" s="1"/>
  <c r="U1532" i="25"/>
  <c r="F1467" i="25"/>
  <c r="H1467" i="25" s="1"/>
  <c r="U1468" i="25"/>
  <c r="F1387" i="25"/>
  <c r="U1388" i="25"/>
  <c r="F1323" i="25"/>
  <c r="H1323" i="25" s="1"/>
  <c r="U1324" i="25"/>
  <c r="F1275" i="25"/>
  <c r="H1275" i="25" s="1"/>
  <c r="U1276" i="25"/>
  <c r="F1227" i="25"/>
  <c r="H1227" i="25" s="1"/>
  <c r="U1228" i="25"/>
  <c r="F1179" i="25"/>
  <c r="H1179" i="25" s="1"/>
  <c r="U1180" i="25"/>
  <c r="F1131" i="25"/>
  <c r="H1131" i="25" s="1"/>
  <c r="U1132" i="25"/>
  <c r="K1526" i="25"/>
  <c r="F1793" i="25"/>
  <c r="U1794" i="25"/>
  <c r="F1729" i="25"/>
  <c r="H1729" i="25" s="1"/>
  <c r="U1730" i="25"/>
  <c r="F1665" i="25"/>
  <c r="H1665" i="25" s="1"/>
  <c r="U1666" i="25"/>
  <c r="F1585" i="25"/>
  <c r="H1585" i="25" s="1"/>
  <c r="U1586" i="25"/>
  <c r="F1505" i="25"/>
  <c r="H1505" i="25" s="1"/>
  <c r="U1506" i="25"/>
  <c r="F1457" i="25"/>
  <c r="H1457" i="25" s="1"/>
  <c r="U1458" i="25"/>
  <c r="F1377" i="25"/>
  <c r="H1377" i="25" s="1"/>
  <c r="U1378" i="25"/>
  <c r="F1297" i="25"/>
  <c r="H1297" i="25" s="1"/>
  <c r="U1298" i="25"/>
  <c r="F1233" i="25"/>
  <c r="U1234" i="25"/>
  <c r="F1169" i="25"/>
  <c r="U1170" i="25"/>
  <c r="F1105" i="25"/>
  <c r="H1105" i="25" s="1"/>
  <c r="U1106" i="25"/>
  <c r="F1041" i="25"/>
  <c r="H1041" i="25" s="1"/>
  <c r="U1042" i="25"/>
  <c r="F977" i="25"/>
  <c r="H977" i="25" s="1"/>
  <c r="U978" i="25"/>
  <c r="F929" i="25"/>
  <c r="H929" i="25" s="1"/>
  <c r="U930" i="25"/>
  <c r="F865" i="25"/>
  <c r="H865" i="25" s="1"/>
  <c r="U866" i="25"/>
  <c r="F801" i="25"/>
  <c r="H801" i="25" s="1"/>
  <c r="U802" i="25"/>
  <c r="F721" i="25"/>
  <c r="U722" i="25"/>
  <c r="F657" i="25"/>
  <c r="H657" i="25" s="1"/>
  <c r="U658" i="25"/>
  <c r="F577" i="25"/>
  <c r="U578" i="25"/>
  <c r="F513" i="25"/>
  <c r="H513" i="25" s="1"/>
  <c r="U514" i="25"/>
  <c r="F449" i="25"/>
  <c r="H449" i="25" s="1"/>
  <c r="U450" i="25"/>
  <c r="F369" i="25"/>
  <c r="H369" i="25" s="1"/>
  <c r="U370" i="25"/>
  <c r="F257" i="25"/>
  <c r="H257" i="25" s="1"/>
  <c r="U258" i="25"/>
  <c r="F177" i="25"/>
  <c r="H177" i="25" s="1"/>
  <c r="U178" i="25"/>
  <c r="F113" i="25"/>
  <c r="U114" i="25"/>
  <c r="F81" i="25"/>
  <c r="H81" i="25" s="1"/>
  <c r="U82" i="25"/>
  <c r="F65" i="25"/>
  <c r="H65" i="25" s="1"/>
  <c r="U66" i="25"/>
  <c r="F1776" i="25"/>
  <c r="H1776" i="25" s="1"/>
  <c r="U1777" i="25"/>
  <c r="F1712" i="25"/>
  <c r="H1712" i="25" s="1"/>
  <c r="U1713" i="25"/>
  <c r="F1632" i="25"/>
  <c r="H1632" i="25" s="1"/>
  <c r="U1633" i="25"/>
  <c r="F1568" i="25"/>
  <c r="H1568" i="25" s="1"/>
  <c r="U1569" i="25"/>
  <c r="F1488" i="25"/>
  <c r="H1488" i="25" s="1"/>
  <c r="U1489" i="25"/>
  <c r="F1424" i="25"/>
  <c r="U1425" i="25"/>
  <c r="F1360" i="25"/>
  <c r="H1360" i="25" s="1"/>
  <c r="U1361" i="25"/>
  <c r="F1328" i="25"/>
  <c r="U1329" i="25"/>
  <c r="F1264" i="25"/>
  <c r="H1264" i="25" s="1"/>
  <c r="U1265" i="25"/>
  <c r="F1232" i="25"/>
  <c r="H1232" i="25" s="1"/>
  <c r="U1233" i="25"/>
  <c r="F1168" i="25"/>
  <c r="H1168" i="25" s="1"/>
  <c r="U1169" i="25"/>
  <c r="F1120" i="25"/>
  <c r="H1120" i="25" s="1"/>
  <c r="U1121" i="25"/>
  <c r="F1056" i="25"/>
  <c r="H1056" i="25" s="1"/>
  <c r="U1057" i="25"/>
  <c r="F1024" i="25"/>
  <c r="U1025" i="25"/>
  <c r="F960" i="25"/>
  <c r="H960" i="25" s="1"/>
  <c r="U961" i="25"/>
  <c r="F944" i="25"/>
  <c r="H944" i="25" s="1"/>
  <c r="U945" i="25"/>
  <c r="F912" i="25"/>
  <c r="H912" i="25" s="1"/>
  <c r="U913" i="25"/>
  <c r="F864" i="25"/>
  <c r="H864" i="25" s="1"/>
  <c r="U865" i="25"/>
  <c r="F800" i="25"/>
  <c r="H800" i="25" s="1"/>
  <c r="U801" i="25"/>
  <c r="F736" i="25"/>
  <c r="H736" i="25" s="1"/>
  <c r="U737" i="25"/>
  <c r="F656" i="25"/>
  <c r="H656" i="25" s="1"/>
  <c r="U657" i="25"/>
  <c r="F592" i="25"/>
  <c r="U593" i="25"/>
  <c r="F528" i="25"/>
  <c r="H528" i="25" s="1"/>
  <c r="U529" i="25"/>
  <c r="F464" i="25"/>
  <c r="U465" i="25"/>
  <c r="F416" i="25"/>
  <c r="H416" i="25" s="1"/>
  <c r="U417" i="25"/>
  <c r="F336" i="25"/>
  <c r="H336" i="25" s="1"/>
  <c r="U337" i="25"/>
  <c r="F256" i="25"/>
  <c r="H256" i="25" s="1"/>
  <c r="U257" i="25"/>
  <c r="F192" i="25"/>
  <c r="H192" i="25" s="1"/>
  <c r="U193" i="25"/>
  <c r="F144" i="25"/>
  <c r="H144" i="25" s="1"/>
  <c r="U145" i="25"/>
  <c r="F80" i="25"/>
  <c r="U81" i="25"/>
  <c r="F16" i="25"/>
  <c r="U17" i="25"/>
  <c r="F1775" i="25"/>
  <c r="H1775" i="25" s="1"/>
  <c r="U1776" i="25"/>
  <c r="F1711" i="25"/>
  <c r="H1711" i="25" s="1"/>
  <c r="U1712" i="25"/>
  <c r="F1663" i="25"/>
  <c r="H1663" i="25" s="1"/>
  <c r="U1664" i="25"/>
  <c r="F1599" i="25"/>
  <c r="H1599" i="25" s="1"/>
  <c r="U1600" i="25"/>
  <c r="F1535" i="25"/>
  <c r="H1535" i="25" s="1"/>
  <c r="U1536" i="25"/>
  <c r="F1439" i="25"/>
  <c r="H1439" i="25" s="1"/>
  <c r="U1440" i="25"/>
  <c r="F1375" i="25"/>
  <c r="U1376" i="25"/>
  <c r="F1295" i="25"/>
  <c r="H1295" i="25" s="1"/>
  <c r="U1296" i="25"/>
  <c r="F1231" i="25"/>
  <c r="H1231" i="25" s="1"/>
  <c r="U1232" i="25"/>
  <c r="F1167" i="25"/>
  <c r="H1167" i="25" s="1"/>
  <c r="U1168" i="25"/>
  <c r="F1103" i="25"/>
  <c r="H1103" i="25" s="1"/>
  <c r="U1104" i="25"/>
  <c r="F1055" i="25"/>
  <c r="H1055" i="25" s="1"/>
  <c r="U1056" i="25"/>
  <c r="F975" i="25"/>
  <c r="H975" i="25" s="1"/>
  <c r="U976" i="25"/>
  <c r="F911" i="25"/>
  <c r="U912" i="25"/>
  <c r="F831" i="25"/>
  <c r="U832" i="25"/>
  <c r="F751" i="25"/>
  <c r="H751" i="25" s="1"/>
  <c r="U752" i="25"/>
  <c r="F671" i="25"/>
  <c r="H671" i="25" s="1"/>
  <c r="U672" i="25"/>
  <c r="F607" i="25"/>
  <c r="H607" i="25" s="1"/>
  <c r="U608" i="25"/>
  <c r="F527" i="25"/>
  <c r="H527" i="25" s="1"/>
  <c r="U528" i="25"/>
  <c r="F463" i="25"/>
  <c r="H463" i="25" s="1"/>
  <c r="U464" i="25"/>
  <c r="F415" i="25"/>
  <c r="H415" i="25" s="1"/>
  <c r="U416" i="25"/>
  <c r="F335" i="25"/>
  <c r="H335" i="25" s="1"/>
  <c r="U336" i="25"/>
  <c r="F271" i="25"/>
  <c r="U272" i="25"/>
  <c r="F191" i="25"/>
  <c r="H191" i="25" s="1"/>
  <c r="U192" i="25"/>
  <c r="F127" i="25"/>
  <c r="H127" i="25" s="1"/>
  <c r="U128" i="25"/>
  <c r="F63" i="25"/>
  <c r="H63" i="25" s="1"/>
  <c r="U64" i="25"/>
  <c r="F1758" i="25"/>
  <c r="H1758" i="25" s="1"/>
  <c r="U1759" i="25"/>
  <c r="F1694" i="25"/>
  <c r="H1694" i="25" s="1"/>
  <c r="U1695" i="25"/>
  <c r="F1662" i="25"/>
  <c r="H1662" i="25" s="1"/>
  <c r="U1663" i="25"/>
  <c r="F1598" i="25"/>
  <c r="H1598" i="25" s="1"/>
  <c r="U1599" i="25"/>
  <c r="F1534" i="25"/>
  <c r="U1535" i="25"/>
  <c r="F1454" i="25"/>
  <c r="U1455" i="25"/>
  <c r="F1374" i="25"/>
  <c r="H1374" i="25" s="1"/>
  <c r="U1375" i="25"/>
  <c r="F1294" i="25"/>
  <c r="H1294" i="25" s="1"/>
  <c r="U1295" i="25"/>
  <c r="F1230" i="25"/>
  <c r="H1230" i="25" s="1"/>
  <c r="U1231" i="25"/>
  <c r="F1166" i="25"/>
  <c r="H1166" i="25" s="1"/>
  <c r="U1167" i="25"/>
  <c r="F1086" i="25"/>
  <c r="H1086" i="25" s="1"/>
  <c r="U1087" i="25"/>
  <c r="F990" i="25"/>
  <c r="U991" i="25"/>
  <c r="F926" i="25"/>
  <c r="U927" i="25"/>
  <c r="F862" i="25"/>
  <c r="U863" i="25"/>
  <c r="F782" i="25"/>
  <c r="H782" i="25" s="1"/>
  <c r="U783" i="25"/>
  <c r="F670" i="25"/>
  <c r="H670" i="25" s="1"/>
  <c r="U671" i="25"/>
  <c r="F606" i="25"/>
  <c r="H606" i="25" s="1"/>
  <c r="U607" i="25"/>
  <c r="F558" i="25"/>
  <c r="H558" i="25" s="1"/>
  <c r="U559" i="25"/>
  <c r="F494" i="25"/>
  <c r="H494" i="25" s="1"/>
  <c r="U495" i="25"/>
  <c r="F430" i="25"/>
  <c r="H430" i="25" s="1"/>
  <c r="U431" i="25"/>
  <c r="F366" i="25"/>
  <c r="U367" i="25"/>
  <c r="F302" i="25"/>
  <c r="H302" i="25" s="1"/>
  <c r="U303" i="25"/>
  <c r="F254" i="25"/>
  <c r="U255" i="25"/>
  <c r="F206" i="25"/>
  <c r="H206" i="25" s="1"/>
  <c r="U207" i="25"/>
  <c r="F142" i="25"/>
  <c r="H142" i="25" s="1"/>
  <c r="U143" i="25"/>
  <c r="F46" i="25"/>
  <c r="H46" i="25" s="1"/>
  <c r="U47" i="25"/>
  <c r="F1773" i="25"/>
  <c r="H1773" i="25" s="1"/>
  <c r="U1774" i="25"/>
  <c r="F1709" i="25"/>
  <c r="H1709" i="25" s="1"/>
  <c r="U1710" i="25"/>
  <c r="F1645" i="25"/>
  <c r="U1646" i="25"/>
  <c r="F1565" i="25"/>
  <c r="H1565" i="25" s="1"/>
  <c r="U1566" i="25"/>
  <c r="F1501" i="25"/>
  <c r="H1501" i="25" s="1"/>
  <c r="U1502" i="25"/>
  <c r="F1453" i="25"/>
  <c r="H1453" i="25" s="1"/>
  <c r="U1454" i="25"/>
  <c r="F1389" i="25"/>
  <c r="H1389" i="25" s="1"/>
  <c r="U1390" i="25"/>
  <c r="F1325" i="25"/>
  <c r="H1325" i="25" s="1"/>
  <c r="U1326" i="25"/>
  <c r="F1245" i="25"/>
  <c r="H1245" i="25" s="1"/>
  <c r="U1246" i="25"/>
  <c r="F1181" i="25"/>
  <c r="H1181" i="25" s="1"/>
  <c r="U1182" i="25"/>
  <c r="F1117" i="25"/>
  <c r="U1118" i="25"/>
  <c r="F1053" i="25"/>
  <c r="H1053" i="25" s="1"/>
  <c r="U1054" i="25"/>
  <c r="F1005" i="25"/>
  <c r="H1005" i="25" s="1"/>
  <c r="U1006" i="25"/>
  <c r="F941" i="25"/>
  <c r="H941" i="25" s="1"/>
  <c r="U942" i="25"/>
  <c r="F893" i="25"/>
  <c r="H893" i="25" s="1"/>
  <c r="U894" i="25"/>
  <c r="F861" i="25"/>
  <c r="H861" i="25" s="1"/>
  <c r="U862" i="25"/>
  <c r="F749" i="25"/>
  <c r="H749" i="25" s="1"/>
  <c r="U750" i="25"/>
  <c r="F701" i="25"/>
  <c r="H701" i="25" s="1"/>
  <c r="U702" i="25"/>
  <c r="F621" i="25"/>
  <c r="U622" i="25"/>
  <c r="F557" i="25"/>
  <c r="U558" i="25"/>
  <c r="F493" i="25"/>
  <c r="H493" i="25" s="1"/>
  <c r="U494" i="25"/>
  <c r="F413" i="25"/>
  <c r="H413" i="25" s="1"/>
  <c r="U414" i="25"/>
  <c r="F349" i="25"/>
  <c r="H349" i="25" s="1"/>
  <c r="U350" i="25"/>
  <c r="F301" i="25"/>
  <c r="H301" i="25" s="1"/>
  <c r="U302" i="25"/>
  <c r="F237" i="25"/>
  <c r="H237" i="25" s="1"/>
  <c r="U238" i="25"/>
  <c r="F141" i="25"/>
  <c r="H141" i="25" s="1"/>
  <c r="U142" i="25"/>
  <c r="F77" i="25"/>
  <c r="U78" i="25"/>
  <c r="F45" i="25"/>
  <c r="U46" i="25"/>
  <c r="F1772" i="25"/>
  <c r="H1772" i="25" s="1"/>
  <c r="U1773" i="25"/>
  <c r="F1708" i="25"/>
  <c r="H1708" i="25" s="1"/>
  <c r="U1709" i="25"/>
  <c r="F1644" i="25"/>
  <c r="H1644" i="25" s="1"/>
  <c r="U1645" i="25"/>
  <c r="F1596" i="25"/>
  <c r="H1596" i="25" s="1"/>
  <c r="U1597" i="25"/>
  <c r="F1548" i="25"/>
  <c r="H1548" i="25" s="1"/>
  <c r="U1549" i="25"/>
  <c r="F1484" i="25"/>
  <c r="H1484" i="25" s="1"/>
  <c r="U1485" i="25"/>
  <c r="F1420" i="25"/>
  <c r="U1421" i="25"/>
  <c r="F1356" i="25"/>
  <c r="U1357" i="25"/>
  <c r="F1308" i="25"/>
  <c r="H1308" i="25" s="1"/>
  <c r="U1309" i="25"/>
  <c r="F1276" i="25"/>
  <c r="H1276" i="25" s="1"/>
  <c r="U1277" i="25"/>
  <c r="F1212" i="25"/>
  <c r="H1212" i="25" s="1"/>
  <c r="U1213" i="25"/>
  <c r="F1148" i="25"/>
  <c r="H1148" i="25" s="1"/>
  <c r="U1149" i="25"/>
  <c r="F1084" i="25"/>
  <c r="H1084" i="25" s="1"/>
  <c r="U1085" i="25"/>
  <c r="F1020" i="25"/>
  <c r="H1020" i="25" s="1"/>
  <c r="U1021" i="25"/>
  <c r="F988" i="25"/>
  <c r="U989" i="25"/>
  <c r="F924" i="25"/>
  <c r="U925" i="25"/>
  <c r="F860" i="25"/>
  <c r="H860" i="25" s="1"/>
  <c r="U861" i="25"/>
  <c r="F796" i="25"/>
  <c r="H796" i="25" s="1"/>
  <c r="U797" i="25"/>
  <c r="F732" i="25"/>
  <c r="H732" i="25" s="1"/>
  <c r="U733" i="25"/>
  <c r="F684" i="25"/>
  <c r="H684" i="25" s="1"/>
  <c r="U685" i="25"/>
  <c r="F604" i="25"/>
  <c r="H604" i="25" s="1"/>
  <c r="U605" i="25"/>
  <c r="F508" i="25"/>
  <c r="H508" i="25" s="1"/>
  <c r="U509" i="25"/>
  <c r="F444" i="25"/>
  <c r="U445" i="25"/>
  <c r="F380" i="25"/>
  <c r="H380" i="25" s="1"/>
  <c r="U381" i="25"/>
  <c r="F300" i="25"/>
  <c r="H300" i="25" s="1"/>
  <c r="U301" i="25"/>
  <c r="F252" i="25"/>
  <c r="H252" i="25" s="1"/>
  <c r="U253" i="25"/>
  <c r="F172" i="25"/>
  <c r="H172" i="25" s="1"/>
  <c r="U173" i="25"/>
  <c r="F108" i="25"/>
  <c r="H108" i="25" s="1"/>
  <c r="U109" i="25"/>
  <c r="F76" i="25"/>
  <c r="H76" i="25" s="1"/>
  <c r="U77" i="25"/>
  <c r="F60" i="25"/>
  <c r="H60" i="25" s="1"/>
  <c r="U61" i="25"/>
  <c r="F1787" i="25"/>
  <c r="U1788" i="25"/>
  <c r="F1707" i="25"/>
  <c r="U1708" i="25"/>
  <c r="F1643" i="25"/>
  <c r="H1643" i="25" s="1"/>
  <c r="U1644" i="25"/>
  <c r="F1579" i="25"/>
  <c r="H1579" i="25" s="1"/>
  <c r="U1580" i="25"/>
  <c r="F1515" i="25"/>
  <c r="H1515" i="25" s="1"/>
  <c r="U1516" i="25"/>
  <c r="F1451" i="25"/>
  <c r="H1451" i="25" s="1"/>
  <c r="U1452" i="25"/>
  <c r="F1403" i="25"/>
  <c r="H1403" i="25" s="1"/>
  <c r="U1404" i="25"/>
  <c r="F1355" i="25"/>
  <c r="U1356" i="25"/>
  <c r="F1307" i="25"/>
  <c r="U1308" i="25"/>
  <c r="F1243" i="25"/>
  <c r="H1243" i="25" s="1"/>
  <c r="U1244" i="25"/>
  <c r="F1195" i="25"/>
  <c r="H1195" i="25" s="1"/>
  <c r="U1196" i="25"/>
  <c r="F1099" i="25"/>
  <c r="H1099" i="25" s="1"/>
  <c r="U1100" i="25"/>
  <c r="K259" i="25"/>
  <c r="K757" i="25"/>
  <c r="K1303" i="25"/>
  <c r="F923" i="25"/>
  <c r="H923" i="25" s="1"/>
  <c r="U924" i="25"/>
  <c r="F859" i="25"/>
  <c r="H859" i="25" s="1"/>
  <c r="U860" i="25"/>
  <c r="F811" i="25"/>
  <c r="H811" i="25" s="1"/>
  <c r="U812" i="25"/>
  <c r="F763" i="25"/>
  <c r="H763" i="25" s="1"/>
  <c r="U764" i="25"/>
  <c r="F699" i="25"/>
  <c r="H699" i="25" s="1"/>
  <c r="U700" i="25"/>
  <c r="F635" i="25"/>
  <c r="H635" i="25" s="1"/>
  <c r="U636" i="25"/>
  <c r="F587" i="25"/>
  <c r="H587" i="25" s="1"/>
  <c r="U588" i="25"/>
  <c r="F539" i="25"/>
  <c r="H539" i="25" s="1"/>
  <c r="U540" i="25"/>
  <c r="F491" i="25"/>
  <c r="H491" i="25" s="1"/>
  <c r="U492" i="25"/>
  <c r="F427" i="25"/>
  <c r="H427" i="25" s="1"/>
  <c r="U428" i="25"/>
  <c r="F347" i="25"/>
  <c r="H347" i="25" s="1"/>
  <c r="U348" i="25"/>
  <c r="F315" i="25"/>
  <c r="H315" i="25" s="1"/>
  <c r="U316" i="25"/>
  <c r="F267" i="25"/>
  <c r="U268" i="25"/>
  <c r="F219" i="25"/>
  <c r="H219" i="25" s="1"/>
  <c r="U220" i="25"/>
  <c r="F171" i="25"/>
  <c r="H171" i="25" s="1"/>
  <c r="U172" i="25"/>
  <c r="F123" i="25"/>
  <c r="H123" i="25" s="1"/>
  <c r="U124" i="25"/>
  <c r="F59" i="25"/>
  <c r="H59" i="25" s="1"/>
  <c r="U60" i="25"/>
  <c r="F1770" i="25"/>
  <c r="H1770" i="25" s="1"/>
  <c r="U1771" i="25"/>
  <c r="F1690" i="25"/>
  <c r="H1690" i="25" s="1"/>
  <c r="U1691" i="25"/>
  <c r="F1610" i="25"/>
  <c r="H1610" i="25" s="1"/>
  <c r="U1611" i="25"/>
  <c r="F1546" i="25"/>
  <c r="H1546" i="25" s="1"/>
  <c r="U1547" i="25"/>
  <c r="F1466" i="25"/>
  <c r="H1466" i="25" s="1"/>
  <c r="U1467" i="25"/>
  <c r="F1386" i="25"/>
  <c r="H1386" i="25" s="1"/>
  <c r="U1387" i="25"/>
  <c r="F1306" i="25"/>
  <c r="H1306" i="25" s="1"/>
  <c r="U1307" i="25"/>
  <c r="F1210" i="25"/>
  <c r="H1210" i="25" s="1"/>
  <c r="U1211" i="25"/>
  <c r="F1146" i="25"/>
  <c r="H1146" i="25" s="1"/>
  <c r="U1147" i="25"/>
  <c r="F1066" i="25"/>
  <c r="H1066" i="25" s="1"/>
  <c r="U1067" i="25"/>
  <c r="F986" i="25"/>
  <c r="H986" i="25" s="1"/>
  <c r="U987" i="25"/>
  <c r="F938" i="25"/>
  <c r="U939" i="25"/>
  <c r="F858" i="25"/>
  <c r="H858" i="25" s="1"/>
  <c r="U859" i="25"/>
  <c r="F794" i="25"/>
  <c r="H794" i="25" s="1"/>
  <c r="U795" i="25"/>
  <c r="F746" i="25"/>
  <c r="H746" i="25" s="1"/>
  <c r="U747" i="25"/>
  <c r="F698" i="25"/>
  <c r="H698" i="25" s="1"/>
  <c r="U699" i="25"/>
  <c r="F602" i="25"/>
  <c r="H602" i="25" s="1"/>
  <c r="U603" i="25"/>
  <c r="F554" i="25"/>
  <c r="H554" i="25" s="1"/>
  <c r="U555" i="25"/>
  <c r="F522" i="25"/>
  <c r="H522" i="25" s="1"/>
  <c r="U523" i="25"/>
  <c r="F506" i="25"/>
  <c r="H506" i="25" s="1"/>
  <c r="U507" i="25"/>
  <c r="F458" i="25"/>
  <c r="H458" i="25" s="1"/>
  <c r="U459" i="25"/>
  <c r="F426" i="25"/>
  <c r="H426" i="25" s="1"/>
  <c r="U427" i="25"/>
  <c r="F410" i="25"/>
  <c r="H410" i="25" s="1"/>
  <c r="U411" i="25"/>
  <c r="F394" i="25"/>
  <c r="H394" i="25" s="1"/>
  <c r="U395" i="25"/>
  <c r="F378" i="25"/>
  <c r="H378" i="25" s="1"/>
  <c r="U379" i="25"/>
  <c r="F362" i="25"/>
  <c r="H362" i="25" s="1"/>
  <c r="U363" i="25"/>
  <c r="F346" i="25"/>
  <c r="U347" i="25"/>
  <c r="F330" i="25"/>
  <c r="U331" i="25"/>
  <c r="F314" i="25"/>
  <c r="H314" i="25" s="1"/>
  <c r="U315" i="25"/>
  <c r="F298" i="25"/>
  <c r="U299" i="25"/>
  <c r="F282" i="25"/>
  <c r="H282" i="25" s="1"/>
  <c r="U283" i="25"/>
  <c r="F266" i="25"/>
  <c r="H266" i="25" s="1"/>
  <c r="U267" i="25"/>
  <c r="F250" i="25"/>
  <c r="H250" i="25" s="1"/>
  <c r="U251" i="25"/>
  <c r="F234" i="25"/>
  <c r="H234" i="25" s="1"/>
  <c r="U235" i="25"/>
  <c r="F218" i="25"/>
  <c r="U219" i="25"/>
  <c r="F202" i="25"/>
  <c r="H202" i="25" s="1"/>
  <c r="U203" i="25"/>
  <c r="F186" i="25"/>
  <c r="H186" i="25" s="1"/>
  <c r="U187" i="25"/>
  <c r="F170" i="25"/>
  <c r="H170" i="25" s="1"/>
  <c r="U171" i="25"/>
  <c r="F154" i="25"/>
  <c r="U155" i="25"/>
  <c r="F138" i="25"/>
  <c r="H138" i="25" s="1"/>
  <c r="U139" i="25"/>
  <c r="F122" i="25"/>
  <c r="H122" i="25" s="1"/>
  <c r="U123" i="25"/>
  <c r="F106" i="25"/>
  <c r="H106" i="25" s="1"/>
  <c r="U107" i="25"/>
  <c r="F10" i="25"/>
  <c r="H10" i="25" s="1"/>
  <c r="U11" i="25"/>
  <c r="F1801" i="25"/>
  <c r="H1801" i="25" s="1"/>
  <c r="T1801" i="25" s="1"/>
  <c r="U1802" i="25"/>
  <c r="F1785" i="25"/>
  <c r="H1785" i="25" s="1"/>
  <c r="U1786" i="25"/>
  <c r="F1769" i="25"/>
  <c r="U1770" i="25"/>
  <c r="F1753" i="25"/>
  <c r="U1754" i="25"/>
  <c r="F1737" i="25"/>
  <c r="U1738" i="25"/>
  <c r="F1721" i="25"/>
  <c r="H1721" i="25" s="1"/>
  <c r="U1722" i="25"/>
  <c r="F1705" i="25"/>
  <c r="H1705" i="25" s="1"/>
  <c r="U1706" i="25"/>
  <c r="F1689" i="25"/>
  <c r="U1690" i="25"/>
  <c r="F1673" i="25"/>
  <c r="H1673" i="25" s="1"/>
  <c r="U1674" i="25"/>
  <c r="F1657" i="25"/>
  <c r="H1657" i="25" s="1"/>
  <c r="U1658" i="25"/>
  <c r="F1641" i="25"/>
  <c r="H1641" i="25" s="1"/>
  <c r="U1642" i="25"/>
  <c r="F1625" i="25"/>
  <c r="H1625" i="25" s="1"/>
  <c r="U1626" i="25"/>
  <c r="F1609" i="25"/>
  <c r="H1609" i="25" s="1"/>
  <c r="U1610" i="25"/>
  <c r="F1593" i="25"/>
  <c r="U1594" i="25"/>
  <c r="F1577" i="25"/>
  <c r="H1577" i="25" s="1"/>
  <c r="U1578" i="25"/>
  <c r="F1561" i="25"/>
  <c r="H1561" i="25" s="1"/>
  <c r="T1561" i="25" s="1"/>
  <c r="U1562" i="25"/>
  <c r="F1545" i="25"/>
  <c r="H1545" i="25" s="1"/>
  <c r="U1546" i="25"/>
  <c r="F1529" i="25"/>
  <c r="H1529" i="25" s="1"/>
  <c r="T1529" i="25" s="1"/>
  <c r="U1530" i="25"/>
  <c r="F1513" i="25"/>
  <c r="H1513" i="25" s="1"/>
  <c r="U1514" i="25"/>
  <c r="F1497" i="25"/>
  <c r="H1497" i="25" s="1"/>
  <c r="U1498" i="25"/>
  <c r="F1481" i="25"/>
  <c r="H1481" i="25" s="1"/>
  <c r="U1482" i="25"/>
  <c r="F1465" i="25"/>
  <c r="H1465" i="25" s="1"/>
  <c r="U1466" i="25"/>
  <c r="F1449" i="25"/>
  <c r="H1449" i="25" s="1"/>
  <c r="U1450" i="25"/>
  <c r="F1433" i="25"/>
  <c r="H1433" i="25" s="1"/>
  <c r="T1433" i="25" s="1"/>
  <c r="U1434" i="25"/>
  <c r="F1417" i="25"/>
  <c r="H1417" i="25" s="1"/>
  <c r="U1418" i="25"/>
  <c r="F1401" i="25"/>
  <c r="U1402" i="25"/>
  <c r="F1385" i="25"/>
  <c r="H1385" i="25" s="1"/>
  <c r="U1386" i="25"/>
  <c r="F1369" i="25"/>
  <c r="H1369" i="25" s="1"/>
  <c r="U1370" i="25"/>
  <c r="F1353" i="25"/>
  <c r="H1353" i="25" s="1"/>
  <c r="U1354" i="25"/>
  <c r="F1337" i="25"/>
  <c r="U1338" i="25"/>
  <c r="F1321" i="25"/>
  <c r="U1322" i="25"/>
  <c r="F1305" i="25"/>
  <c r="H1305" i="25" s="1"/>
  <c r="U1306" i="25"/>
  <c r="F1289" i="25"/>
  <c r="H1289" i="25" s="1"/>
  <c r="U1290" i="25"/>
  <c r="F1273" i="25"/>
  <c r="H1273" i="25" s="1"/>
  <c r="U1274" i="25"/>
  <c r="F1257" i="25"/>
  <c r="H1257" i="25" s="1"/>
  <c r="U1258" i="25"/>
  <c r="F1241" i="25"/>
  <c r="H1241" i="25" s="1"/>
  <c r="U1242" i="25"/>
  <c r="F1225" i="25"/>
  <c r="H1225" i="25" s="1"/>
  <c r="U1226" i="25"/>
  <c r="F1209" i="25"/>
  <c r="H1209" i="25" s="1"/>
  <c r="U1210" i="25"/>
  <c r="F1193" i="25"/>
  <c r="H1193" i="25" s="1"/>
  <c r="U1194" i="25"/>
  <c r="F1177" i="25"/>
  <c r="U1178" i="25"/>
  <c r="F1161" i="25"/>
  <c r="H1161" i="25" s="1"/>
  <c r="U1162" i="25"/>
  <c r="F1145" i="25"/>
  <c r="H1145" i="25" s="1"/>
  <c r="U1146" i="25"/>
  <c r="F1129" i="25"/>
  <c r="H1129" i="25" s="1"/>
  <c r="U1130" i="25"/>
  <c r="F1113" i="25"/>
  <c r="H1113" i="25" s="1"/>
  <c r="U1114" i="25"/>
  <c r="F1097" i="25"/>
  <c r="H1097" i="25" s="1"/>
  <c r="U1098" i="25"/>
  <c r="F1081" i="25"/>
  <c r="H1081" i="25" s="1"/>
  <c r="U1082" i="25"/>
  <c r="F1065" i="25"/>
  <c r="H1065" i="25" s="1"/>
  <c r="U1066" i="25"/>
  <c r="F1049" i="25"/>
  <c r="U1050" i="25"/>
  <c r="F1033" i="25"/>
  <c r="H1033" i="25" s="1"/>
  <c r="U1034" i="25"/>
  <c r="F1017" i="25"/>
  <c r="H1017" i="25" s="1"/>
  <c r="U1018" i="25"/>
  <c r="F1001" i="25"/>
  <c r="H1001" i="25" s="1"/>
  <c r="U1002" i="25"/>
  <c r="F985" i="25"/>
  <c r="H985" i="25" s="1"/>
  <c r="U986" i="25"/>
  <c r="F969" i="25"/>
  <c r="H969" i="25" s="1"/>
  <c r="U970" i="25"/>
  <c r="F953" i="25"/>
  <c r="H953" i="25" s="1"/>
  <c r="U954" i="25"/>
  <c r="F937" i="25"/>
  <c r="H937" i="25" s="1"/>
  <c r="U938" i="25"/>
  <c r="F921" i="25"/>
  <c r="U922" i="25"/>
  <c r="F905" i="25"/>
  <c r="H905" i="25" s="1"/>
  <c r="U906" i="25"/>
  <c r="F889" i="25"/>
  <c r="H889" i="25" s="1"/>
  <c r="U890" i="25"/>
  <c r="F873" i="25"/>
  <c r="H873" i="25" s="1"/>
  <c r="U874" i="25"/>
  <c r="F857" i="25"/>
  <c r="H857" i="25" s="1"/>
  <c r="U858" i="25"/>
  <c r="F841" i="25"/>
  <c r="H841" i="25" s="1"/>
  <c r="U842" i="25"/>
  <c r="F825" i="25"/>
  <c r="H825" i="25" s="1"/>
  <c r="U826" i="25"/>
  <c r="F809" i="25"/>
  <c r="H809" i="25" s="1"/>
  <c r="U810" i="25"/>
  <c r="F793" i="25"/>
  <c r="H793" i="25" s="1"/>
  <c r="U794" i="25"/>
  <c r="F777" i="25"/>
  <c r="H777" i="25" s="1"/>
  <c r="T777" i="25" s="1"/>
  <c r="U778" i="25"/>
  <c r="F761" i="25"/>
  <c r="H761" i="25" s="1"/>
  <c r="U762" i="25"/>
  <c r="F745" i="25"/>
  <c r="H745" i="25" s="1"/>
  <c r="U746" i="25"/>
  <c r="F729" i="25"/>
  <c r="H729" i="25" s="1"/>
  <c r="U730" i="25"/>
  <c r="F713" i="25"/>
  <c r="H713" i="25" s="1"/>
  <c r="U714" i="25"/>
  <c r="F697" i="25"/>
  <c r="H697" i="25" s="1"/>
  <c r="U698" i="25"/>
  <c r="F681" i="25"/>
  <c r="H681" i="25" s="1"/>
  <c r="U682" i="25"/>
  <c r="F665" i="25"/>
  <c r="U666" i="25"/>
  <c r="F649" i="25"/>
  <c r="H649" i="25" s="1"/>
  <c r="U650" i="25"/>
  <c r="F633" i="25"/>
  <c r="H633" i="25" s="1"/>
  <c r="U634" i="25"/>
  <c r="F617" i="25"/>
  <c r="H617" i="25" s="1"/>
  <c r="T617" i="25" s="1"/>
  <c r="U618" i="25"/>
  <c r="F601" i="25"/>
  <c r="H601" i="25" s="1"/>
  <c r="U602" i="25"/>
  <c r="F585" i="25"/>
  <c r="H585" i="25" s="1"/>
  <c r="T585" i="25" s="1"/>
  <c r="U586" i="25"/>
  <c r="F569" i="25"/>
  <c r="H569" i="25" s="1"/>
  <c r="U570" i="25"/>
  <c r="F553" i="25"/>
  <c r="H553" i="25" s="1"/>
  <c r="U554" i="25"/>
  <c r="F537" i="25"/>
  <c r="H537" i="25" s="1"/>
  <c r="U538" i="25"/>
  <c r="F521" i="25"/>
  <c r="H521" i="25" s="1"/>
  <c r="U522" i="25"/>
  <c r="F505" i="25"/>
  <c r="H505" i="25" s="1"/>
  <c r="U506" i="25"/>
  <c r="F489" i="25"/>
  <c r="H489" i="25" s="1"/>
  <c r="U490" i="25"/>
  <c r="F473" i="25"/>
  <c r="H473" i="25" s="1"/>
  <c r="U474" i="25"/>
  <c r="F457" i="25"/>
  <c r="H457" i="25" s="1"/>
  <c r="U458" i="25"/>
  <c r="F441" i="25"/>
  <c r="H441" i="25" s="1"/>
  <c r="U442" i="25"/>
  <c r="F425" i="25"/>
  <c r="H425" i="25" s="1"/>
  <c r="U426" i="25"/>
  <c r="F409" i="25"/>
  <c r="H409" i="25" s="1"/>
  <c r="U410" i="25"/>
  <c r="F393" i="25"/>
  <c r="H393" i="25" s="1"/>
  <c r="U394" i="25"/>
  <c r="F377" i="25"/>
  <c r="H377" i="25" s="1"/>
  <c r="U378" i="25"/>
  <c r="F361" i="25"/>
  <c r="H361" i="25" s="1"/>
  <c r="U362" i="25"/>
  <c r="F345" i="25"/>
  <c r="H345" i="25" s="1"/>
  <c r="U346" i="25"/>
  <c r="F329" i="25"/>
  <c r="H329" i="25" s="1"/>
  <c r="U330" i="25"/>
  <c r="F313" i="25"/>
  <c r="U314" i="25"/>
  <c r="F297" i="25"/>
  <c r="H297" i="25" s="1"/>
  <c r="U298" i="25"/>
  <c r="F281" i="25"/>
  <c r="H281" i="25" s="1"/>
  <c r="U282" i="25"/>
  <c r="F265" i="25"/>
  <c r="H265" i="25" s="1"/>
  <c r="U266" i="25"/>
  <c r="F249" i="25"/>
  <c r="H249" i="25" s="1"/>
  <c r="U250" i="25"/>
  <c r="F233" i="25"/>
  <c r="H233" i="25" s="1"/>
  <c r="U234" i="25"/>
  <c r="F217" i="25"/>
  <c r="H217" i="25" s="1"/>
  <c r="U218" i="25"/>
  <c r="F201" i="25"/>
  <c r="H201" i="25" s="1"/>
  <c r="U202" i="25"/>
  <c r="F185" i="25"/>
  <c r="H185" i="25" s="1"/>
  <c r="U186" i="25"/>
  <c r="F169" i="25"/>
  <c r="H169" i="25" s="1"/>
  <c r="U170" i="25"/>
  <c r="F153" i="25"/>
  <c r="H153" i="25" s="1"/>
  <c r="U154" i="25"/>
  <c r="F137" i="25"/>
  <c r="U138" i="25"/>
  <c r="F121" i="25"/>
  <c r="H121" i="25" s="1"/>
  <c r="U122" i="25"/>
  <c r="F105" i="25"/>
  <c r="H105" i="25" s="1"/>
  <c r="U106" i="25"/>
  <c r="F89" i="25"/>
  <c r="H89" i="25" s="1"/>
  <c r="U90" i="25"/>
  <c r="F73" i="25"/>
  <c r="H73" i="25" s="1"/>
  <c r="U74" i="25"/>
  <c r="F57" i="25"/>
  <c r="H57" i="25" s="1"/>
  <c r="U58" i="25"/>
  <c r="F41" i="25"/>
  <c r="H41" i="25" s="1"/>
  <c r="U42" i="25"/>
  <c r="F25" i="25"/>
  <c r="H25" i="25" s="1"/>
  <c r="U26" i="25"/>
  <c r="K229" i="25"/>
  <c r="K471" i="25"/>
  <c r="K694" i="25"/>
  <c r="K727" i="25"/>
  <c r="K740" i="25"/>
  <c r="K870" i="25"/>
  <c r="K903" i="25"/>
  <c r="K949" i="25"/>
  <c r="K983" i="25"/>
  <c r="K1076" i="25"/>
  <c r="K1219" i="25"/>
  <c r="K1397" i="25"/>
  <c r="K1430" i="25"/>
  <c r="K1443" i="25"/>
  <c r="K1463" i="25"/>
  <c r="K1476" i="25"/>
  <c r="K1495" i="25"/>
  <c r="K1508" i="25"/>
  <c r="K1529" i="25"/>
  <c r="K1574" i="25"/>
  <c r="J1653" i="25"/>
  <c r="K1653" i="25" s="1"/>
  <c r="K1667" i="25"/>
  <c r="F1800" i="25"/>
  <c r="H1800" i="25" s="1"/>
  <c r="U1801" i="25"/>
  <c r="F1784" i="25"/>
  <c r="H1784" i="25" s="1"/>
  <c r="U1785" i="25"/>
  <c r="F1752" i="25"/>
  <c r="U1753" i="25"/>
  <c r="F1736" i="25"/>
  <c r="H1736" i="25" s="1"/>
  <c r="U1737" i="25"/>
  <c r="F1720" i="25"/>
  <c r="H1720" i="25" s="1"/>
  <c r="U1721" i="25"/>
  <c r="F1704" i="25"/>
  <c r="H1704" i="25" s="1"/>
  <c r="U1705" i="25"/>
  <c r="F1688" i="25"/>
  <c r="U1689" i="25"/>
  <c r="F1608" i="25"/>
  <c r="H1608" i="25" s="1"/>
  <c r="U1609" i="25"/>
  <c r="F1592" i="25"/>
  <c r="H1592" i="25" s="1"/>
  <c r="U1593" i="25"/>
  <c r="F1576" i="25"/>
  <c r="H1576" i="25" s="1"/>
  <c r="U1577" i="25"/>
  <c r="F1560" i="25"/>
  <c r="U1561" i="25"/>
  <c r="F1544" i="25"/>
  <c r="H1544" i="25" s="1"/>
  <c r="U1545" i="25"/>
  <c r="F1512" i="25"/>
  <c r="H1512" i="25" s="1"/>
  <c r="U1513" i="25"/>
  <c r="F1448" i="25"/>
  <c r="U1449" i="25"/>
  <c r="F1432" i="25"/>
  <c r="H1432" i="25" s="1"/>
  <c r="U1433" i="25"/>
  <c r="F1416" i="25"/>
  <c r="H1416" i="25" s="1"/>
  <c r="U1417" i="25"/>
  <c r="F1400" i="25"/>
  <c r="H1400" i="25" s="1"/>
  <c r="U1401" i="25"/>
  <c r="F1384" i="25"/>
  <c r="U1385" i="25"/>
  <c r="F1368" i="25"/>
  <c r="H1368" i="25" s="1"/>
  <c r="U1369" i="25"/>
  <c r="F1352" i="25"/>
  <c r="H1352" i="25" s="1"/>
  <c r="U1353" i="25"/>
  <c r="F1336" i="25"/>
  <c r="H1336" i="25" s="1"/>
  <c r="U1337" i="25"/>
  <c r="F1320" i="25"/>
  <c r="H1320" i="25" s="1"/>
  <c r="U1321" i="25"/>
  <c r="F1304" i="25"/>
  <c r="H1304" i="25" s="1"/>
  <c r="U1305" i="25"/>
  <c r="F1288" i="25"/>
  <c r="H1288" i="25" s="1"/>
  <c r="U1289" i="25"/>
  <c r="F1272" i="25"/>
  <c r="H1272" i="25" s="1"/>
  <c r="U1273" i="25"/>
  <c r="F1256" i="25"/>
  <c r="H1256" i="25" s="1"/>
  <c r="U1257" i="25"/>
  <c r="F1240" i="25"/>
  <c r="H1240" i="25" s="1"/>
  <c r="U1241" i="25"/>
  <c r="F1224" i="25"/>
  <c r="H1224" i="25" s="1"/>
  <c r="U1225" i="25"/>
  <c r="F1208" i="25"/>
  <c r="H1208" i="25" s="1"/>
  <c r="U1209" i="25"/>
  <c r="F1192" i="25"/>
  <c r="H1192" i="25" s="1"/>
  <c r="U1193" i="25"/>
  <c r="F1176" i="25"/>
  <c r="H1176" i="25" s="1"/>
  <c r="U1177" i="25"/>
  <c r="F1160" i="25"/>
  <c r="H1160" i="25" s="1"/>
  <c r="U1161" i="25"/>
  <c r="F1144" i="25"/>
  <c r="H1144" i="25" s="1"/>
  <c r="U1145" i="25"/>
  <c r="F1128" i="25"/>
  <c r="H1128" i="25" s="1"/>
  <c r="U1129" i="25"/>
  <c r="F1112" i="25"/>
  <c r="H1112" i="25" s="1"/>
  <c r="U1113" i="25"/>
  <c r="F1096" i="25"/>
  <c r="H1096" i="25" s="1"/>
  <c r="U1097" i="25"/>
  <c r="F1080" i="25"/>
  <c r="U1081" i="25"/>
  <c r="F1064" i="25"/>
  <c r="H1064" i="25" s="1"/>
  <c r="U1065" i="25"/>
  <c r="F1048" i="25"/>
  <c r="U1049" i="25"/>
  <c r="F1032" i="25"/>
  <c r="H1032" i="25" s="1"/>
  <c r="U1033" i="25"/>
  <c r="F1016" i="25"/>
  <c r="H1016" i="25" s="1"/>
  <c r="U1017" i="25"/>
  <c r="F1000" i="25"/>
  <c r="U1001" i="25"/>
  <c r="F984" i="25"/>
  <c r="U985" i="25"/>
  <c r="F888" i="25"/>
  <c r="H888" i="25" s="1"/>
  <c r="U889" i="25"/>
  <c r="F840" i="25"/>
  <c r="H840" i="25" s="1"/>
  <c r="U841" i="25"/>
  <c r="F824" i="25"/>
  <c r="H824" i="25" s="1"/>
  <c r="U825" i="25"/>
  <c r="F792" i="25"/>
  <c r="H792" i="25" s="1"/>
  <c r="U793" i="25"/>
  <c r="F776" i="25"/>
  <c r="H776" i="25" s="1"/>
  <c r="U777" i="25"/>
  <c r="F760" i="25"/>
  <c r="H760" i="25" s="1"/>
  <c r="U761" i="25"/>
  <c r="F728" i="25"/>
  <c r="H728" i="25" s="1"/>
  <c r="U729" i="25"/>
  <c r="F712" i="25"/>
  <c r="H712" i="25" s="1"/>
  <c r="U713" i="25"/>
  <c r="F680" i="25"/>
  <c r="H680" i="25" s="1"/>
  <c r="U681" i="25"/>
  <c r="F664" i="25"/>
  <c r="H664" i="25" s="1"/>
  <c r="U665" i="25"/>
  <c r="F648" i="25"/>
  <c r="H648" i="25" s="1"/>
  <c r="U649" i="25"/>
  <c r="F632" i="25"/>
  <c r="H632" i="25" s="1"/>
  <c r="U633" i="25"/>
  <c r="F616" i="25"/>
  <c r="H616" i="25" s="1"/>
  <c r="U617" i="25"/>
  <c r="F600" i="25"/>
  <c r="H600" i="25" s="1"/>
  <c r="U601" i="25"/>
  <c r="F584" i="25"/>
  <c r="H584" i="25" s="1"/>
  <c r="U585" i="25"/>
  <c r="F552" i="25"/>
  <c r="H552" i="25" s="1"/>
  <c r="U553" i="25"/>
  <c r="F536" i="25"/>
  <c r="H536" i="25" s="1"/>
  <c r="U537" i="25"/>
  <c r="F520" i="25"/>
  <c r="H520" i="25" s="1"/>
  <c r="U521" i="25"/>
  <c r="F504" i="25"/>
  <c r="H504" i="25" s="1"/>
  <c r="U505" i="25"/>
  <c r="F488" i="25"/>
  <c r="H488" i="25" s="1"/>
  <c r="U489" i="25"/>
  <c r="F472" i="25"/>
  <c r="H472" i="25" s="1"/>
  <c r="U473" i="25"/>
  <c r="F456" i="25"/>
  <c r="H456" i="25" s="1"/>
  <c r="U457" i="25"/>
  <c r="F424" i="25"/>
  <c r="H424" i="25" s="1"/>
  <c r="U425" i="25"/>
  <c r="F408" i="25"/>
  <c r="H408" i="25" s="1"/>
  <c r="U409" i="25"/>
  <c r="F392" i="25"/>
  <c r="H392" i="25" s="1"/>
  <c r="U393" i="25"/>
  <c r="F376" i="25"/>
  <c r="H376" i="25" s="1"/>
  <c r="U377" i="25"/>
  <c r="F360" i="25"/>
  <c r="H360" i="25" s="1"/>
  <c r="U361" i="25"/>
  <c r="F344" i="25"/>
  <c r="U345" i="25"/>
  <c r="F328" i="25"/>
  <c r="H328" i="25" s="1"/>
  <c r="U329" i="25"/>
  <c r="F312" i="25"/>
  <c r="U313" i="25"/>
  <c r="F296" i="25"/>
  <c r="H296" i="25" s="1"/>
  <c r="U297" i="25"/>
  <c r="F264" i="25"/>
  <c r="H264" i="25" s="1"/>
  <c r="U265" i="25"/>
  <c r="F248" i="25"/>
  <c r="H248" i="25" s="1"/>
  <c r="U249" i="25"/>
  <c r="F232" i="25"/>
  <c r="H232" i="25" s="1"/>
  <c r="U233" i="25"/>
  <c r="F200" i="25"/>
  <c r="H200" i="25" s="1"/>
  <c r="U201" i="25"/>
  <c r="F184" i="25"/>
  <c r="H184" i="25" s="1"/>
  <c r="U185" i="25"/>
  <c r="F168" i="25"/>
  <c r="H168" i="25" s="1"/>
  <c r="U169" i="25"/>
  <c r="F152" i="25"/>
  <c r="H152" i="25" s="1"/>
  <c r="U153" i="25"/>
  <c r="F136" i="25"/>
  <c r="H136" i="25" s="1"/>
  <c r="U137" i="25"/>
  <c r="F104" i="25"/>
  <c r="H104" i="25" s="1"/>
  <c r="U105" i="25"/>
  <c r="F88" i="25"/>
  <c r="H88" i="25" s="1"/>
  <c r="U89" i="25"/>
  <c r="F72" i="25"/>
  <c r="U73" i="25"/>
  <c r="F56" i="25"/>
  <c r="H56" i="25" s="1"/>
  <c r="U57" i="25"/>
  <c r="F40" i="25"/>
  <c r="H40" i="25" s="1"/>
  <c r="U41" i="25"/>
  <c r="F24" i="25"/>
  <c r="H24" i="25" s="1"/>
  <c r="U25" i="25"/>
  <c r="F8" i="25"/>
  <c r="U9" i="25"/>
  <c r="F1083" i="25"/>
  <c r="H1083" i="25" s="1"/>
  <c r="U1084" i="25"/>
  <c r="F1035" i="25"/>
  <c r="H1035" i="25" s="1"/>
  <c r="U1036" i="25"/>
  <c r="F987" i="25"/>
  <c r="H987" i="25" s="1"/>
  <c r="U988" i="25"/>
  <c r="F939" i="25"/>
  <c r="U940" i="25"/>
  <c r="F891" i="25"/>
  <c r="H891" i="25" s="1"/>
  <c r="U892" i="25"/>
  <c r="F843" i="25"/>
  <c r="H843" i="25" s="1"/>
  <c r="U844" i="25"/>
  <c r="F795" i="25"/>
  <c r="H795" i="25" s="1"/>
  <c r="U796" i="25"/>
  <c r="F747" i="25"/>
  <c r="U748" i="25"/>
  <c r="F683" i="25"/>
  <c r="H683" i="25" s="1"/>
  <c r="U684" i="25"/>
  <c r="F603" i="25"/>
  <c r="H603" i="25" s="1"/>
  <c r="U604" i="25"/>
  <c r="F555" i="25"/>
  <c r="H555" i="25" s="1"/>
  <c r="U556" i="25"/>
  <c r="F507" i="25"/>
  <c r="H507" i="25" s="1"/>
  <c r="U508" i="25"/>
  <c r="F475" i="25"/>
  <c r="H475" i="25" s="1"/>
  <c r="U476" i="25"/>
  <c r="F443" i="25"/>
  <c r="H443" i="25" s="1"/>
  <c r="U444" i="25"/>
  <c r="F395" i="25"/>
  <c r="U396" i="25"/>
  <c r="F363" i="25"/>
  <c r="U364" i="25"/>
  <c r="F299" i="25"/>
  <c r="H299" i="25" s="1"/>
  <c r="U300" i="25"/>
  <c r="F235" i="25"/>
  <c r="H235" i="25" s="1"/>
  <c r="U236" i="25"/>
  <c r="F187" i="25"/>
  <c r="U188" i="25"/>
  <c r="F139" i="25"/>
  <c r="H139" i="25" s="1"/>
  <c r="U140" i="25"/>
  <c r="F11" i="25"/>
  <c r="U12" i="25"/>
  <c r="F1738" i="25"/>
  <c r="U1739" i="25"/>
  <c r="F1642" i="25"/>
  <c r="H1642" i="25" s="1"/>
  <c r="U1643" i="25"/>
  <c r="F1578" i="25"/>
  <c r="H1578" i="25" s="1"/>
  <c r="U1579" i="25"/>
  <c r="F1498" i="25"/>
  <c r="H1498" i="25" s="1"/>
  <c r="U1499" i="25"/>
  <c r="F1434" i="25"/>
  <c r="H1434" i="25" s="1"/>
  <c r="U1435" i="25"/>
  <c r="F1354" i="25"/>
  <c r="H1354" i="25" s="1"/>
  <c r="U1355" i="25"/>
  <c r="F1290" i="25"/>
  <c r="H1290" i="25" s="1"/>
  <c r="U1291" i="25"/>
  <c r="F1258" i="25"/>
  <c r="U1259" i="25"/>
  <c r="F1194" i="25"/>
  <c r="H1194" i="25" s="1"/>
  <c r="U1195" i="25"/>
  <c r="F1082" i="25"/>
  <c r="H1082" i="25" s="1"/>
  <c r="U1083" i="25"/>
  <c r="F1018" i="25"/>
  <c r="U1019" i="25"/>
  <c r="F954" i="25"/>
  <c r="H954" i="25" s="1"/>
  <c r="U955" i="25"/>
  <c r="F906" i="25"/>
  <c r="H906" i="25" s="1"/>
  <c r="U907" i="25"/>
  <c r="F810" i="25"/>
  <c r="H810" i="25" s="1"/>
  <c r="U811" i="25"/>
  <c r="F714" i="25"/>
  <c r="U715" i="25"/>
  <c r="F666" i="25"/>
  <c r="H666" i="25" s="1"/>
  <c r="U667" i="25"/>
  <c r="F586" i="25"/>
  <c r="U587" i="25"/>
  <c r="F490" i="25"/>
  <c r="H490" i="25" s="1"/>
  <c r="U491" i="25"/>
  <c r="F26" i="25"/>
  <c r="U27" i="25"/>
  <c r="K1541" i="25"/>
  <c r="K1781" i="25"/>
  <c r="F1335" i="25"/>
  <c r="H1335" i="25" s="1"/>
  <c r="T1335" i="25" s="1"/>
  <c r="U1336" i="25"/>
  <c r="F1271" i="25"/>
  <c r="H1271" i="25" s="1"/>
  <c r="T1271" i="25" s="1"/>
  <c r="U1272" i="25"/>
  <c r="F1223" i="25"/>
  <c r="U1224" i="25"/>
  <c r="F1175" i="25"/>
  <c r="H1175" i="25" s="1"/>
  <c r="T1175" i="25" s="1"/>
  <c r="U1176" i="25"/>
  <c r="F1015" i="25"/>
  <c r="H1015" i="25" s="1"/>
  <c r="T1015" i="25" s="1"/>
  <c r="U1016" i="25"/>
  <c r="F967" i="25"/>
  <c r="H967" i="25" s="1"/>
  <c r="T967" i="25" s="1"/>
  <c r="U968" i="25"/>
  <c r="F903" i="25"/>
  <c r="H903" i="25" s="1"/>
  <c r="T903" i="25" s="1"/>
  <c r="U904" i="25"/>
  <c r="F855" i="25"/>
  <c r="H855" i="25" s="1"/>
  <c r="T855" i="25" s="1"/>
  <c r="U856" i="25"/>
  <c r="F823" i="25"/>
  <c r="H823" i="25" s="1"/>
  <c r="T823" i="25" s="1"/>
  <c r="U824" i="25"/>
  <c r="F759" i="25"/>
  <c r="H759" i="25" s="1"/>
  <c r="T759" i="25" s="1"/>
  <c r="U760" i="25"/>
  <c r="F711" i="25"/>
  <c r="U712" i="25"/>
  <c r="F679" i="25"/>
  <c r="U680" i="25"/>
  <c r="F407" i="25"/>
  <c r="H407" i="25" s="1"/>
  <c r="T407" i="25" s="1"/>
  <c r="U408" i="25"/>
  <c r="F23" i="25"/>
  <c r="H23" i="25" s="1"/>
  <c r="T23" i="25" s="1"/>
  <c r="U24" i="25"/>
  <c r="K773" i="25"/>
  <c r="K917" i="25"/>
  <c r="J1733" i="25"/>
  <c r="K1733" i="25" s="1"/>
  <c r="F1750" i="25"/>
  <c r="H1750" i="25" s="1"/>
  <c r="U1751" i="25"/>
  <c r="F1702" i="25"/>
  <c r="H1702" i="25" s="1"/>
  <c r="T1702" i="25" s="1"/>
  <c r="U1703" i="25"/>
  <c r="F1686" i="25"/>
  <c r="H1686" i="25" s="1"/>
  <c r="T1686" i="25" s="1"/>
  <c r="U1687" i="25"/>
  <c r="F1670" i="25"/>
  <c r="H1670" i="25" s="1"/>
  <c r="T1670" i="25" s="1"/>
  <c r="U1671" i="25"/>
  <c r="F1654" i="25"/>
  <c r="H1654" i="25" s="1"/>
  <c r="T1654" i="25" s="1"/>
  <c r="U1655" i="25"/>
  <c r="F1638" i="25"/>
  <c r="H1638" i="25" s="1"/>
  <c r="T1638" i="25" s="1"/>
  <c r="U1639" i="25"/>
  <c r="F1622" i="25"/>
  <c r="H1622" i="25" s="1"/>
  <c r="U1623" i="25"/>
  <c r="F1526" i="25"/>
  <c r="H1526" i="25" s="1"/>
  <c r="T1526" i="25" s="1"/>
  <c r="U1527" i="25"/>
  <c r="F1510" i="25"/>
  <c r="H1510" i="25" s="1"/>
  <c r="T1510" i="25" s="1"/>
  <c r="U1511" i="25"/>
  <c r="F1494" i="25"/>
  <c r="H1494" i="25" s="1"/>
  <c r="T1494" i="25" s="1"/>
  <c r="U1495" i="25"/>
  <c r="F1478" i="25"/>
  <c r="H1478" i="25" s="1"/>
  <c r="U1479" i="25"/>
  <c r="F1462" i="25"/>
  <c r="H1462" i="25" s="1"/>
  <c r="U1463" i="25"/>
  <c r="F1430" i="25"/>
  <c r="H1430" i="25" s="1"/>
  <c r="T1430" i="25" s="1"/>
  <c r="U1431" i="25"/>
  <c r="F1174" i="25"/>
  <c r="H1174" i="25" s="1"/>
  <c r="T1174" i="25" s="1"/>
  <c r="U1175" i="25"/>
  <c r="F1142" i="25"/>
  <c r="H1142" i="25" s="1"/>
  <c r="T1142" i="25" s="1"/>
  <c r="U1143" i="25"/>
  <c r="F1126" i="25"/>
  <c r="H1126" i="25" s="1"/>
  <c r="T1126" i="25" s="1"/>
  <c r="U1127" i="25"/>
  <c r="F1110" i="25"/>
  <c r="H1110" i="25" s="1"/>
  <c r="U1111" i="25"/>
  <c r="F1094" i="25"/>
  <c r="H1094" i="25" s="1"/>
  <c r="T1094" i="25" s="1"/>
  <c r="U1095" i="25"/>
  <c r="F934" i="25"/>
  <c r="H934" i="25" s="1"/>
  <c r="U935" i="25"/>
  <c r="F918" i="25"/>
  <c r="H918" i="25" s="1"/>
  <c r="T918" i="25" s="1"/>
  <c r="U919" i="25"/>
  <c r="F902" i="25"/>
  <c r="H902" i="25" s="1"/>
  <c r="T902" i="25" s="1"/>
  <c r="U903" i="25"/>
  <c r="F886" i="25"/>
  <c r="H886" i="25" s="1"/>
  <c r="T886" i="25" s="1"/>
  <c r="U887" i="25"/>
  <c r="F870" i="25"/>
  <c r="H870" i="25" s="1"/>
  <c r="T870" i="25" s="1"/>
  <c r="U871" i="25"/>
  <c r="F854" i="25"/>
  <c r="H854" i="25" s="1"/>
  <c r="U855" i="25"/>
  <c r="F790" i="25"/>
  <c r="H790" i="25" s="1"/>
  <c r="T790" i="25" s="1"/>
  <c r="U791" i="25"/>
  <c r="F758" i="25"/>
  <c r="H758" i="25" s="1"/>
  <c r="T758" i="25" s="1"/>
  <c r="U759" i="25"/>
  <c r="F726" i="25"/>
  <c r="H726" i="25" s="1"/>
  <c r="U727" i="25"/>
  <c r="F550" i="25"/>
  <c r="H550" i="25" s="1"/>
  <c r="T550" i="25" s="1"/>
  <c r="U551" i="25"/>
  <c r="F534" i="25"/>
  <c r="H534" i="25" s="1"/>
  <c r="T534" i="25" s="1"/>
  <c r="U535" i="25"/>
  <c r="F502" i="25"/>
  <c r="H502" i="25" s="1"/>
  <c r="T502" i="25" s="1"/>
  <c r="U503" i="25"/>
  <c r="F454" i="25"/>
  <c r="H454" i="25" s="1"/>
  <c r="T454" i="25" s="1"/>
  <c r="U455" i="25"/>
  <c r="F438" i="25"/>
  <c r="H438" i="25" s="1"/>
  <c r="U439" i="25"/>
  <c r="F422" i="25"/>
  <c r="H422" i="25" s="1"/>
  <c r="T422" i="25" s="1"/>
  <c r="U423" i="25"/>
  <c r="F406" i="25"/>
  <c r="H406" i="25" s="1"/>
  <c r="T406" i="25" s="1"/>
  <c r="U407" i="25"/>
  <c r="F390" i="25"/>
  <c r="H390" i="25" s="1"/>
  <c r="T390" i="25" s="1"/>
  <c r="U391" i="25"/>
  <c r="F294" i="25"/>
  <c r="H294" i="25" s="1"/>
  <c r="T294" i="25" s="1"/>
  <c r="U295" i="25"/>
  <c r="F278" i="25"/>
  <c r="H278" i="25" s="1"/>
  <c r="T278" i="25" s="1"/>
  <c r="U279" i="25"/>
  <c r="F230" i="25"/>
  <c r="H230" i="25" s="1"/>
  <c r="T230" i="25" s="1"/>
  <c r="U231" i="25"/>
  <c r="F214" i="25"/>
  <c r="H214" i="25" s="1"/>
  <c r="T214" i="25" s="1"/>
  <c r="U215" i="25"/>
  <c r="F166" i="25"/>
  <c r="H166" i="25" s="1"/>
  <c r="U167" i="25"/>
  <c r="F150" i="25"/>
  <c r="H150" i="25" s="1"/>
  <c r="T150" i="25" s="1"/>
  <c r="U151" i="25"/>
  <c r="F134" i="25"/>
  <c r="H134" i="25" s="1"/>
  <c r="U135" i="25"/>
  <c r="F118" i="25"/>
  <c r="H118" i="25" s="1"/>
  <c r="U119" i="25"/>
  <c r="F102" i="25"/>
  <c r="H102" i="25" s="1"/>
  <c r="T102" i="25" s="1"/>
  <c r="U103" i="25"/>
  <c r="F86" i="25"/>
  <c r="H86" i="25" s="1"/>
  <c r="T86" i="25" s="1"/>
  <c r="U87" i="25"/>
  <c r="F70" i="25"/>
  <c r="H70" i="25" s="1"/>
  <c r="U71" i="25"/>
  <c r="F54" i="25"/>
  <c r="H54" i="25" s="1"/>
  <c r="T54" i="25" s="1"/>
  <c r="U55" i="25"/>
  <c r="F38" i="25"/>
  <c r="H38" i="25" s="1"/>
  <c r="T38" i="25" s="1"/>
  <c r="U39" i="25"/>
  <c r="F22" i="25"/>
  <c r="H22" i="25" s="1"/>
  <c r="T22" i="25" s="1"/>
  <c r="U23" i="25"/>
  <c r="F90" i="25"/>
  <c r="H90" i="25" s="1"/>
  <c r="U91" i="25"/>
  <c r="F1607" i="25"/>
  <c r="H1607" i="25" s="1"/>
  <c r="U1608" i="25"/>
  <c r="F1463" i="25"/>
  <c r="U1464" i="25"/>
  <c r="F1303" i="25"/>
  <c r="H1303" i="25" s="1"/>
  <c r="T1303" i="25" s="1"/>
  <c r="U1304" i="25"/>
  <c r="F1239" i="25"/>
  <c r="U1240" i="25"/>
  <c r="F1191" i="25"/>
  <c r="H1191" i="25" s="1"/>
  <c r="T1191" i="25" s="1"/>
  <c r="U1192" i="25"/>
  <c r="F999" i="25"/>
  <c r="H999" i="25" s="1"/>
  <c r="T999" i="25" s="1"/>
  <c r="U1000" i="25"/>
  <c r="F935" i="25"/>
  <c r="H935" i="25" s="1"/>
  <c r="T935" i="25" s="1"/>
  <c r="U936" i="25"/>
  <c r="F871" i="25"/>
  <c r="H871" i="25" s="1"/>
  <c r="T871" i="25" s="1"/>
  <c r="U872" i="25"/>
  <c r="F791" i="25"/>
  <c r="H791" i="25" s="1"/>
  <c r="U792" i="25"/>
  <c r="F695" i="25"/>
  <c r="U696" i="25"/>
  <c r="F423" i="25"/>
  <c r="U424" i="25"/>
  <c r="F327" i="25"/>
  <c r="H327" i="25" s="1"/>
  <c r="T327" i="25" s="1"/>
  <c r="U328" i="25"/>
  <c r="F39" i="25"/>
  <c r="H39" i="25" s="1"/>
  <c r="T39" i="25" s="1"/>
  <c r="U40" i="25"/>
  <c r="K22" i="25"/>
  <c r="K35" i="25"/>
  <c r="K198" i="25"/>
  <c r="K230" i="25"/>
  <c r="K519" i="25"/>
  <c r="K532" i="25"/>
  <c r="K564" i="25"/>
  <c r="K852" i="25"/>
  <c r="K964" i="25"/>
  <c r="K1207" i="25"/>
  <c r="K1444" i="25"/>
  <c r="K1509" i="25"/>
  <c r="K1668" i="25"/>
  <c r="K1734" i="25"/>
  <c r="F1797" i="25"/>
  <c r="H1797" i="25" s="1"/>
  <c r="T1797" i="25" s="1"/>
  <c r="U1798" i="25"/>
  <c r="F1781" i="25"/>
  <c r="H1781" i="25" s="1"/>
  <c r="T1781" i="25" s="1"/>
  <c r="U1782" i="25"/>
  <c r="F1765" i="25"/>
  <c r="H1765" i="25" s="1"/>
  <c r="T1765" i="25" s="1"/>
  <c r="U1766" i="25"/>
  <c r="F1749" i="25"/>
  <c r="H1749" i="25" s="1"/>
  <c r="T1749" i="25" s="1"/>
  <c r="U1750" i="25"/>
  <c r="F1733" i="25"/>
  <c r="H1733" i="25" s="1"/>
  <c r="U1734" i="25"/>
  <c r="F1717" i="25"/>
  <c r="H1717" i="25" s="1"/>
  <c r="T1717" i="25" s="1"/>
  <c r="U1718" i="25"/>
  <c r="F1701" i="25"/>
  <c r="H1701" i="25" s="1"/>
  <c r="U1702" i="25"/>
  <c r="F1685" i="25"/>
  <c r="H1685" i="25" s="1"/>
  <c r="T1685" i="25" s="1"/>
  <c r="U1686" i="25"/>
  <c r="F1669" i="25"/>
  <c r="H1669" i="25" s="1"/>
  <c r="T1669" i="25" s="1"/>
  <c r="U1670" i="25"/>
  <c r="F1653" i="25"/>
  <c r="H1653" i="25" s="1"/>
  <c r="U1654" i="25"/>
  <c r="F1637" i="25"/>
  <c r="H1637" i="25" s="1"/>
  <c r="T1637" i="25" s="1"/>
  <c r="U1638" i="25"/>
  <c r="F1621" i="25"/>
  <c r="H1621" i="25" s="1"/>
  <c r="T1621" i="25" s="1"/>
  <c r="U1622" i="25"/>
  <c r="F1605" i="25"/>
  <c r="H1605" i="25" s="1"/>
  <c r="T1605" i="25" s="1"/>
  <c r="U1606" i="25"/>
  <c r="F1589" i="25"/>
  <c r="H1589" i="25" s="1"/>
  <c r="U1590" i="25"/>
  <c r="F1573" i="25"/>
  <c r="H1573" i="25" s="1"/>
  <c r="T1573" i="25" s="1"/>
  <c r="U1574" i="25"/>
  <c r="F1557" i="25"/>
  <c r="H1557" i="25" s="1"/>
  <c r="T1557" i="25" s="1"/>
  <c r="U1558" i="25"/>
  <c r="F1541" i="25"/>
  <c r="H1541" i="25" s="1"/>
  <c r="T1541" i="25" s="1"/>
  <c r="U1542" i="25"/>
  <c r="F1525" i="25"/>
  <c r="H1525" i="25" s="1"/>
  <c r="T1525" i="25" s="1"/>
  <c r="U1526" i="25"/>
  <c r="F1509" i="25"/>
  <c r="H1509" i="25" s="1"/>
  <c r="T1509" i="25" s="1"/>
  <c r="U1510" i="25"/>
  <c r="F1493" i="25"/>
  <c r="H1493" i="25" s="1"/>
  <c r="T1493" i="25" s="1"/>
  <c r="U1494" i="25"/>
  <c r="F1477" i="25"/>
  <c r="H1477" i="25" s="1"/>
  <c r="T1477" i="25" s="1"/>
  <c r="U1478" i="25"/>
  <c r="F1413" i="25"/>
  <c r="H1413" i="25" s="1"/>
  <c r="U1414" i="25"/>
  <c r="F1397" i="25"/>
  <c r="H1397" i="25" s="1"/>
  <c r="T1397" i="25" s="1"/>
  <c r="U1398" i="25"/>
  <c r="F1381" i="25"/>
  <c r="H1381" i="25" s="1"/>
  <c r="T1381" i="25" s="1"/>
  <c r="U1382" i="25"/>
  <c r="F1365" i="25"/>
  <c r="H1365" i="25" s="1"/>
  <c r="T1365" i="25" s="1"/>
  <c r="U1366" i="25"/>
  <c r="F1349" i="25"/>
  <c r="H1349" i="25" s="1"/>
  <c r="T1349" i="25" s="1"/>
  <c r="U1350" i="25"/>
  <c r="F1333" i="25"/>
  <c r="H1333" i="25" s="1"/>
  <c r="U1334" i="25"/>
  <c r="F1301" i="25"/>
  <c r="H1301" i="25" s="1"/>
  <c r="T1301" i="25" s="1"/>
  <c r="U1302" i="25"/>
  <c r="F1285" i="25"/>
  <c r="H1285" i="25" s="1"/>
  <c r="T1285" i="25" s="1"/>
  <c r="U1286" i="25"/>
  <c r="F1253" i="25"/>
  <c r="H1253" i="25" s="1"/>
  <c r="T1253" i="25" s="1"/>
  <c r="U1254" i="25"/>
  <c r="F1237" i="25"/>
  <c r="H1237" i="25" s="1"/>
  <c r="U1238" i="25"/>
  <c r="F1221" i="25"/>
  <c r="H1221" i="25" s="1"/>
  <c r="T1221" i="25" s="1"/>
  <c r="U1222" i="25"/>
  <c r="F1205" i="25"/>
  <c r="H1205" i="25" s="1"/>
  <c r="T1205" i="25" s="1"/>
  <c r="U1206" i="25"/>
  <c r="F1173" i="25"/>
  <c r="H1173" i="25" s="1"/>
  <c r="T1173" i="25" s="1"/>
  <c r="U1174" i="25"/>
  <c r="F1157" i="25"/>
  <c r="H1157" i="25" s="1"/>
  <c r="T1157" i="25" s="1"/>
  <c r="U1158" i="25"/>
  <c r="F1141" i="25"/>
  <c r="H1141" i="25" s="1"/>
  <c r="T1141" i="25" s="1"/>
  <c r="U1142" i="25"/>
  <c r="F1125" i="25"/>
  <c r="H1125" i="25" s="1"/>
  <c r="U1126" i="25"/>
  <c r="F1109" i="25"/>
  <c r="H1109" i="25" s="1"/>
  <c r="U1110" i="25"/>
  <c r="F1093" i="25"/>
  <c r="H1093" i="25" s="1"/>
  <c r="T1093" i="25" s="1"/>
  <c r="U1094" i="25"/>
  <c r="F1077" i="25"/>
  <c r="H1077" i="25" s="1"/>
  <c r="T1077" i="25" s="1"/>
  <c r="U1078" i="25"/>
  <c r="F1061" i="25"/>
  <c r="H1061" i="25" s="1"/>
  <c r="T1061" i="25" s="1"/>
  <c r="U1062" i="25"/>
  <c r="F1045" i="25"/>
  <c r="H1045" i="25" s="1"/>
  <c r="T1045" i="25" s="1"/>
  <c r="U1046" i="25"/>
  <c r="F1029" i="25"/>
  <c r="H1029" i="25" s="1"/>
  <c r="T1029" i="25" s="1"/>
  <c r="U1030" i="25"/>
  <c r="F1013" i="25"/>
  <c r="H1013" i="25" s="1"/>
  <c r="U1014" i="25"/>
  <c r="F997" i="25"/>
  <c r="H997" i="25" s="1"/>
  <c r="U998" i="25"/>
  <c r="F981" i="25"/>
  <c r="H981" i="25" s="1"/>
  <c r="U982" i="25"/>
  <c r="F965" i="25"/>
  <c r="H965" i="25" s="1"/>
  <c r="T965" i="25" s="1"/>
  <c r="U966" i="25"/>
  <c r="F949" i="25"/>
  <c r="H949" i="25" s="1"/>
  <c r="T949" i="25" s="1"/>
  <c r="U950" i="25"/>
  <c r="F933" i="25"/>
  <c r="H933" i="25" s="1"/>
  <c r="T933" i="25" s="1"/>
  <c r="U934" i="25"/>
  <c r="F917" i="25"/>
  <c r="H917" i="25" s="1"/>
  <c r="T917" i="25" s="1"/>
  <c r="U918" i="25"/>
  <c r="F901" i="25"/>
  <c r="H901" i="25" s="1"/>
  <c r="T901" i="25" s="1"/>
  <c r="U902" i="25"/>
  <c r="F885" i="25"/>
  <c r="H885" i="25" s="1"/>
  <c r="U886" i="25"/>
  <c r="F869" i="25"/>
  <c r="H869" i="25" s="1"/>
  <c r="U870" i="25"/>
  <c r="F853" i="25"/>
  <c r="H853" i="25" s="1"/>
  <c r="T853" i="25" s="1"/>
  <c r="U854" i="25"/>
  <c r="F837" i="25"/>
  <c r="H837" i="25" s="1"/>
  <c r="T837" i="25" s="1"/>
  <c r="U838" i="25"/>
  <c r="F821" i="25"/>
  <c r="H821" i="25" s="1"/>
  <c r="T821" i="25" s="1"/>
  <c r="U822" i="25"/>
  <c r="F805" i="25"/>
  <c r="H805" i="25" s="1"/>
  <c r="T805" i="25" s="1"/>
  <c r="U806" i="25"/>
  <c r="F789" i="25"/>
  <c r="H789" i="25" s="1"/>
  <c r="T789" i="25" s="1"/>
  <c r="U790" i="25"/>
  <c r="F773" i="25"/>
  <c r="H773" i="25" s="1"/>
  <c r="T773" i="25" s="1"/>
  <c r="U774" i="25"/>
  <c r="F757" i="25"/>
  <c r="H757" i="25" s="1"/>
  <c r="T757" i="25" s="1"/>
  <c r="U758" i="25"/>
  <c r="F741" i="25"/>
  <c r="H741" i="25" s="1"/>
  <c r="U742" i="25"/>
  <c r="F725" i="25"/>
  <c r="H725" i="25" s="1"/>
  <c r="T725" i="25" s="1"/>
  <c r="U726" i="25"/>
  <c r="F709" i="25"/>
  <c r="H709" i="25" s="1"/>
  <c r="T709" i="25" s="1"/>
  <c r="U710" i="25"/>
  <c r="F693" i="25"/>
  <c r="H693" i="25" s="1"/>
  <c r="T693" i="25" s="1"/>
  <c r="U694" i="25"/>
  <c r="F677" i="25"/>
  <c r="H677" i="25" s="1"/>
  <c r="T677" i="25" s="1"/>
  <c r="U678" i="25"/>
  <c r="F661" i="25"/>
  <c r="H661" i="25" s="1"/>
  <c r="T661" i="25" s="1"/>
  <c r="U662" i="25"/>
  <c r="F645" i="25"/>
  <c r="H645" i="25" s="1"/>
  <c r="T645" i="25" s="1"/>
  <c r="U646" i="25"/>
  <c r="F629" i="25"/>
  <c r="H629" i="25" s="1"/>
  <c r="T629" i="25" s="1"/>
  <c r="U630" i="25"/>
  <c r="F613" i="25"/>
  <c r="H613" i="25" s="1"/>
  <c r="U614" i="25"/>
  <c r="F597" i="25"/>
  <c r="H597" i="25" s="1"/>
  <c r="T597" i="25" s="1"/>
  <c r="U598" i="25"/>
  <c r="F581" i="25"/>
  <c r="H581" i="25" s="1"/>
  <c r="T581" i="25" s="1"/>
  <c r="U582" i="25"/>
  <c r="F565" i="25"/>
  <c r="H565" i="25" s="1"/>
  <c r="T565" i="25" s="1"/>
  <c r="U566" i="25"/>
  <c r="F549" i="25"/>
  <c r="H549" i="25" s="1"/>
  <c r="T549" i="25" s="1"/>
  <c r="U550" i="25"/>
  <c r="F533" i="25"/>
  <c r="H533" i="25" s="1"/>
  <c r="T533" i="25" s="1"/>
  <c r="U534" i="25"/>
  <c r="F517" i="25"/>
  <c r="H517" i="25" s="1"/>
  <c r="T517" i="25" s="1"/>
  <c r="U518" i="25"/>
  <c r="F501" i="25"/>
  <c r="H501" i="25" s="1"/>
  <c r="T501" i="25" s="1"/>
  <c r="U502" i="25"/>
  <c r="F485" i="25"/>
  <c r="H485" i="25" s="1"/>
  <c r="U486" i="25"/>
  <c r="F469" i="25"/>
  <c r="H469" i="25" s="1"/>
  <c r="T469" i="25" s="1"/>
  <c r="U470" i="25"/>
  <c r="F453" i="25"/>
  <c r="H453" i="25" s="1"/>
  <c r="T453" i="25" s="1"/>
  <c r="U454" i="25"/>
  <c r="F437" i="25"/>
  <c r="H437" i="25" s="1"/>
  <c r="T437" i="25" s="1"/>
  <c r="U438" i="25"/>
  <c r="F421" i="25"/>
  <c r="H421" i="25" s="1"/>
  <c r="T421" i="25" s="1"/>
  <c r="U422" i="25"/>
  <c r="F405" i="25"/>
  <c r="H405" i="25" s="1"/>
  <c r="T405" i="25" s="1"/>
  <c r="U406" i="25"/>
  <c r="F389" i="25"/>
  <c r="H389" i="25" s="1"/>
  <c r="T389" i="25" s="1"/>
  <c r="U390" i="25"/>
  <c r="F373" i="25"/>
  <c r="H373" i="25" s="1"/>
  <c r="T373" i="25" s="1"/>
  <c r="U374" i="25"/>
  <c r="F357" i="25"/>
  <c r="H357" i="25" s="1"/>
  <c r="U358" i="25"/>
  <c r="F341" i="25"/>
  <c r="H341" i="25" s="1"/>
  <c r="T341" i="25" s="1"/>
  <c r="U342" i="25"/>
  <c r="F325" i="25"/>
  <c r="H325" i="25" s="1"/>
  <c r="T325" i="25" s="1"/>
  <c r="U326" i="25"/>
  <c r="F309" i="25"/>
  <c r="H309" i="25" s="1"/>
  <c r="T309" i="25" s="1"/>
  <c r="U310" i="25"/>
  <c r="F293" i="25"/>
  <c r="H293" i="25" s="1"/>
  <c r="T293" i="25" s="1"/>
  <c r="U294" i="25"/>
  <c r="F277" i="25"/>
  <c r="H277" i="25" s="1"/>
  <c r="T277" i="25" s="1"/>
  <c r="U278" i="25"/>
  <c r="F261" i="25"/>
  <c r="H261" i="25" s="1"/>
  <c r="T261" i="25" s="1"/>
  <c r="U262" i="25"/>
  <c r="F229" i="25"/>
  <c r="H229" i="25" s="1"/>
  <c r="T229" i="25" s="1"/>
  <c r="U230" i="25"/>
  <c r="F213" i="25"/>
  <c r="H213" i="25" s="1"/>
  <c r="U214" i="25"/>
  <c r="F165" i="25"/>
  <c r="H165" i="25" s="1"/>
  <c r="T165" i="25" s="1"/>
  <c r="U166" i="25"/>
  <c r="F149" i="25"/>
  <c r="H149" i="25" s="1"/>
  <c r="T149" i="25" s="1"/>
  <c r="U150" i="25"/>
  <c r="F133" i="25"/>
  <c r="H133" i="25" s="1"/>
  <c r="T133" i="25" s="1"/>
  <c r="U134" i="25"/>
  <c r="F117" i="25"/>
  <c r="H117" i="25" s="1"/>
  <c r="T117" i="25" s="1"/>
  <c r="U118" i="25"/>
  <c r="F101" i="25"/>
  <c r="H101" i="25" s="1"/>
  <c r="U102" i="25"/>
  <c r="F85" i="25"/>
  <c r="H85" i="25" s="1"/>
  <c r="T85" i="25" s="1"/>
  <c r="U86" i="25"/>
  <c r="F69" i="25"/>
  <c r="H69" i="25" s="1"/>
  <c r="T69" i="25" s="1"/>
  <c r="U70" i="25"/>
  <c r="F21" i="25"/>
  <c r="H21" i="25" s="1"/>
  <c r="U22" i="25"/>
  <c r="F971" i="25"/>
  <c r="H971" i="25" s="1"/>
  <c r="U972" i="25"/>
  <c r="F731" i="25"/>
  <c r="H731" i="25" s="1"/>
  <c r="U732" i="25"/>
  <c r="F75" i="25"/>
  <c r="H75" i="25" s="1"/>
  <c r="U76" i="25"/>
  <c r="F1754" i="25"/>
  <c r="H1754" i="25" s="1"/>
  <c r="U1755" i="25"/>
  <c r="F1674" i="25"/>
  <c r="U1675" i="25"/>
  <c r="F1594" i="25"/>
  <c r="H1594" i="25" s="1"/>
  <c r="U1595" i="25"/>
  <c r="F1482" i="25"/>
  <c r="U1483" i="25"/>
  <c r="F1402" i="25"/>
  <c r="U1403" i="25"/>
  <c r="F1322" i="25"/>
  <c r="H1322" i="25" s="1"/>
  <c r="U1323" i="25"/>
  <c r="F1242" i="25"/>
  <c r="H1242" i="25" s="1"/>
  <c r="U1243" i="25"/>
  <c r="F1098" i="25"/>
  <c r="H1098" i="25" s="1"/>
  <c r="U1099" i="25"/>
  <c r="F874" i="25"/>
  <c r="H874" i="25" s="1"/>
  <c r="U875" i="25"/>
  <c r="F634" i="25"/>
  <c r="U635" i="25"/>
  <c r="F74" i="25"/>
  <c r="H74" i="25" s="1"/>
  <c r="U75" i="25"/>
  <c r="F1623" i="25"/>
  <c r="H1623" i="25" s="1"/>
  <c r="T1623" i="25" s="1"/>
  <c r="U1624" i="25"/>
  <c r="F1479" i="25"/>
  <c r="U1480" i="25"/>
  <c r="F1447" i="25"/>
  <c r="U1448" i="25"/>
  <c r="F1431" i="25"/>
  <c r="H1431" i="25" s="1"/>
  <c r="T1431" i="25" s="1"/>
  <c r="U1432" i="25"/>
  <c r="F1319" i="25"/>
  <c r="H1319" i="25" s="1"/>
  <c r="T1319" i="25" s="1"/>
  <c r="U1320" i="25"/>
  <c r="F951" i="25"/>
  <c r="H951" i="25" s="1"/>
  <c r="T951" i="25" s="1"/>
  <c r="U952" i="25"/>
  <c r="F743" i="25"/>
  <c r="H743" i="25" s="1"/>
  <c r="T743" i="25" s="1"/>
  <c r="U744" i="25"/>
  <c r="F375" i="25"/>
  <c r="U376" i="25"/>
  <c r="F279" i="25"/>
  <c r="H279" i="25" s="1"/>
  <c r="T279" i="25" s="1"/>
  <c r="U280" i="25"/>
  <c r="F55" i="25"/>
  <c r="U56" i="25"/>
  <c r="F1796" i="25"/>
  <c r="H1796" i="25" s="1"/>
  <c r="T1796" i="25" s="1"/>
  <c r="U1797" i="25"/>
  <c r="F1780" i="25"/>
  <c r="H1780" i="25" s="1"/>
  <c r="T1780" i="25" s="1"/>
  <c r="U1781" i="25"/>
  <c r="F1764" i="25"/>
  <c r="H1764" i="25" s="1"/>
  <c r="T1764" i="25" s="1"/>
  <c r="U1765" i="25"/>
  <c r="F1748" i="25"/>
  <c r="H1748" i="25" s="1"/>
  <c r="T1748" i="25" s="1"/>
  <c r="U1749" i="25"/>
  <c r="F1716" i="25"/>
  <c r="H1716" i="25" s="1"/>
  <c r="T1716" i="25" s="1"/>
  <c r="U1717" i="25"/>
  <c r="F1700" i="25"/>
  <c r="H1700" i="25" s="1"/>
  <c r="T1700" i="25" s="1"/>
  <c r="U1701" i="25"/>
  <c r="F1684" i="25"/>
  <c r="H1684" i="25" s="1"/>
  <c r="T1684" i="25" s="1"/>
  <c r="U1685" i="25"/>
  <c r="F1668" i="25"/>
  <c r="H1668" i="25" s="1"/>
  <c r="U1669" i="25"/>
  <c r="F1636" i="25"/>
  <c r="H1636" i="25" s="1"/>
  <c r="U1637" i="25"/>
  <c r="F1620" i="25"/>
  <c r="H1620" i="25" s="1"/>
  <c r="U1621" i="25"/>
  <c r="F1604" i="25"/>
  <c r="H1604" i="25" s="1"/>
  <c r="T1604" i="25" s="1"/>
  <c r="U1605" i="25"/>
  <c r="F1588" i="25"/>
  <c r="H1588" i="25" s="1"/>
  <c r="T1588" i="25" s="1"/>
  <c r="U1589" i="25"/>
  <c r="F1572" i="25"/>
  <c r="H1572" i="25" s="1"/>
  <c r="T1572" i="25" s="1"/>
  <c r="U1573" i="25"/>
  <c r="F1556" i="25"/>
  <c r="H1556" i="25" s="1"/>
  <c r="T1556" i="25" s="1"/>
  <c r="U1557" i="25"/>
  <c r="F1540" i="25"/>
  <c r="H1540" i="25" s="1"/>
  <c r="T1540" i="25" s="1"/>
  <c r="U1541" i="25"/>
  <c r="F1524" i="25"/>
  <c r="H1524" i="25" s="1"/>
  <c r="U1525" i="25"/>
  <c r="F1508" i="25"/>
  <c r="H1508" i="25" s="1"/>
  <c r="T1508" i="25" s="1"/>
  <c r="U1509" i="25"/>
  <c r="F1492" i="25"/>
  <c r="H1492" i="25" s="1"/>
  <c r="U1493" i="25"/>
  <c r="F1476" i="25"/>
  <c r="H1476" i="25" s="1"/>
  <c r="T1476" i="25" s="1"/>
  <c r="U1477" i="25"/>
  <c r="F1460" i="25"/>
  <c r="H1460" i="25" s="1"/>
  <c r="T1460" i="25" s="1"/>
  <c r="U1461" i="25"/>
  <c r="F1444" i="25"/>
  <c r="H1444" i="25" s="1"/>
  <c r="T1444" i="25" s="1"/>
  <c r="U1445" i="25"/>
  <c r="F1428" i="25"/>
  <c r="H1428" i="25" s="1"/>
  <c r="T1428" i="25" s="1"/>
  <c r="U1429" i="25"/>
  <c r="F1412" i="25"/>
  <c r="H1412" i="25" s="1"/>
  <c r="T1412" i="25" s="1"/>
  <c r="U1413" i="25"/>
  <c r="F1396" i="25"/>
  <c r="H1396" i="25" s="1"/>
  <c r="U1397" i="25"/>
  <c r="F1380" i="25"/>
  <c r="U1381" i="25"/>
  <c r="F1364" i="25"/>
  <c r="H1364" i="25" s="1"/>
  <c r="T1364" i="25" s="1"/>
  <c r="U1365" i="25"/>
  <c r="F1348" i="25"/>
  <c r="H1348" i="25" s="1"/>
  <c r="T1348" i="25" s="1"/>
  <c r="U1349" i="25"/>
  <c r="F1332" i="25"/>
  <c r="H1332" i="25" s="1"/>
  <c r="T1332" i="25" s="1"/>
  <c r="U1333" i="25"/>
  <c r="F1316" i="25"/>
  <c r="H1316" i="25" s="1"/>
  <c r="T1316" i="25" s="1"/>
  <c r="U1317" i="25"/>
  <c r="F1300" i="25"/>
  <c r="H1300" i="25" s="1"/>
  <c r="U1301" i="25"/>
  <c r="F1284" i="25"/>
  <c r="H1284" i="25" s="1"/>
  <c r="U1285" i="25"/>
  <c r="F1268" i="25"/>
  <c r="H1268" i="25" s="1"/>
  <c r="U1269" i="25"/>
  <c r="F1252" i="25"/>
  <c r="H1252" i="25" s="1"/>
  <c r="T1252" i="25" s="1"/>
  <c r="U1253" i="25"/>
  <c r="F1236" i="25"/>
  <c r="H1236" i="25" s="1"/>
  <c r="T1236" i="25" s="1"/>
  <c r="U1237" i="25"/>
  <c r="F1220" i="25"/>
  <c r="H1220" i="25" s="1"/>
  <c r="T1220" i="25" s="1"/>
  <c r="U1221" i="25"/>
  <c r="F1204" i="25"/>
  <c r="H1204" i="25" s="1"/>
  <c r="T1204" i="25" s="1"/>
  <c r="U1205" i="25"/>
  <c r="F1188" i="25"/>
  <c r="H1188" i="25" s="1"/>
  <c r="T1188" i="25" s="1"/>
  <c r="U1189" i="25"/>
  <c r="F1172" i="25"/>
  <c r="H1172" i="25" s="1"/>
  <c r="U1173" i="25"/>
  <c r="F1156" i="25"/>
  <c r="H1156" i="25" s="1"/>
  <c r="T1156" i="25" s="1"/>
  <c r="U1157" i="25"/>
  <c r="F1140" i="25"/>
  <c r="H1140" i="25" s="1"/>
  <c r="U1141" i="25"/>
  <c r="F1124" i="25"/>
  <c r="H1124" i="25" s="1"/>
  <c r="T1124" i="25" s="1"/>
  <c r="U1125" i="25"/>
  <c r="F1108" i="25"/>
  <c r="H1108" i="25" s="1"/>
  <c r="T1108" i="25" s="1"/>
  <c r="U1109" i="25"/>
  <c r="F1092" i="25"/>
  <c r="H1092" i="25" s="1"/>
  <c r="T1092" i="25" s="1"/>
  <c r="U1093" i="25"/>
  <c r="F1044" i="25"/>
  <c r="H1044" i="25" s="1"/>
  <c r="U1045" i="25"/>
  <c r="F1028" i="25"/>
  <c r="H1028" i="25" s="1"/>
  <c r="U1029" i="25"/>
  <c r="F996" i="25"/>
  <c r="H996" i="25" s="1"/>
  <c r="T996" i="25" s="1"/>
  <c r="U997" i="25"/>
  <c r="F980" i="25"/>
  <c r="H980" i="25" s="1"/>
  <c r="T980" i="25" s="1"/>
  <c r="U981" i="25"/>
  <c r="F964" i="25"/>
  <c r="H964" i="25" s="1"/>
  <c r="T964" i="25" s="1"/>
  <c r="U965" i="25"/>
  <c r="F932" i="25"/>
  <c r="U933" i="25"/>
  <c r="F916" i="25"/>
  <c r="U917" i="25"/>
  <c r="F900" i="25"/>
  <c r="U901" i="25"/>
  <c r="F884" i="25"/>
  <c r="U885" i="25"/>
  <c r="F852" i="25"/>
  <c r="H852" i="25" s="1"/>
  <c r="T852" i="25" s="1"/>
  <c r="U853" i="25"/>
  <c r="F836" i="25"/>
  <c r="H836" i="25" s="1"/>
  <c r="U837" i="25"/>
  <c r="F820" i="25"/>
  <c r="H820" i="25" s="1"/>
  <c r="T820" i="25" s="1"/>
  <c r="U821" i="25"/>
  <c r="F804" i="25"/>
  <c r="H804" i="25" s="1"/>
  <c r="T804" i="25" s="1"/>
  <c r="U805" i="25"/>
  <c r="F788" i="25"/>
  <c r="H788" i="25" s="1"/>
  <c r="T788" i="25" s="1"/>
  <c r="U789" i="25"/>
  <c r="F772" i="25"/>
  <c r="H772" i="25" s="1"/>
  <c r="T772" i="25" s="1"/>
  <c r="U773" i="25"/>
  <c r="F756" i="25"/>
  <c r="H756" i="25" s="1"/>
  <c r="T756" i="25" s="1"/>
  <c r="U757" i="25"/>
  <c r="F740" i="25"/>
  <c r="H740" i="25" s="1"/>
  <c r="T740" i="25" s="1"/>
  <c r="U741" i="25"/>
  <c r="F724" i="25"/>
  <c r="H724" i="25" s="1"/>
  <c r="U725" i="25"/>
  <c r="F708" i="25"/>
  <c r="H708" i="25" s="1"/>
  <c r="U709" i="25"/>
  <c r="F692" i="25"/>
  <c r="H692" i="25" s="1"/>
  <c r="U693" i="25"/>
  <c r="F676" i="25"/>
  <c r="H676" i="25" s="1"/>
  <c r="U677" i="25"/>
  <c r="F660" i="25"/>
  <c r="H660" i="25" s="1"/>
  <c r="T660" i="25" s="1"/>
  <c r="U661" i="25"/>
  <c r="F644" i="25"/>
  <c r="H644" i="25" s="1"/>
  <c r="T644" i="25" s="1"/>
  <c r="U645" i="25"/>
  <c r="F628" i="25"/>
  <c r="H628" i="25" s="1"/>
  <c r="T628" i="25" s="1"/>
  <c r="U629" i="25"/>
  <c r="F612" i="25"/>
  <c r="H612" i="25" s="1"/>
  <c r="T612" i="25" s="1"/>
  <c r="U613" i="25"/>
  <c r="F596" i="25"/>
  <c r="H596" i="25" s="1"/>
  <c r="U597" i="25"/>
  <c r="F580" i="25"/>
  <c r="H580" i="25" s="1"/>
  <c r="T580" i="25" s="1"/>
  <c r="U581" i="25"/>
  <c r="F564" i="25"/>
  <c r="H564" i="25" s="1"/>
  <c r="T564" i="25" s="1"/>
  <c r="U565" i="25"/>
  <c r="F548" i="25"/>
  <c r="H548" i="25" s="1"/>
  <c r="T548" i="25" s="1"/>
  <c r="U549" i="25"/>
  <c r="F532" i="25"/>
  <c r="H532" i="25" s="1"/>
  <c r="T532" i="25" s="1"/>
  <c r="U533" i="25"/>
  <c r="F500" i="25"/>
  <c r="H500" i="25" s="1"/>
  <c r="T500" i="25" s="1"/>
  <c r="U501" i="25"/>
  <c r="F468" i="25"/>
  <c r="H468" i="25" s="1"/>
  <c r="U469" i="25"/>
  <c r="F452" i="25"/>
  <c r="H452" i="25" s="1"/>
  <c r="T452" i="25" s="1"/>
  <c r="U453" i="25"/>
  <c r="F436" i="25"/>
  <c r="H436" i="25" s="1"/>
  <c r="T436" i="25" s="1"/>
  <c r="U437" i="25"/>
  <c r="F420" i="25"/>
  <c r="H420" i="25" s="1"/>
  <c r="T420" i="25" s="1"/>
  <c r="U421" i="25"/>
  <c r="F404" i="25"/>
  <c r="H404" i="25" s="1"/>
  <c r="T404" i="25" s="1"/>
  <c r="U405" i="25"/>
  <c r="F388" i="25"/>
  <c r="H388" i="25" s="1"/>
  <c r="U389" i="25"/>
  <c r="F372" i="25"/>
  <c r="H372" i="25" s="1"/>
  <c r="T372" i="25" s="1"/>
  <c r="U373" i="25"/>
  <c r="F356" i="25"/>
  <c r="H356" i="25" s="1"/>
  <c r="T356" i="25" s="1"/>
  <c r="U357" i="25"/>
  <c r="F340" i="25"/>
  <c r="H340" i="25" s="1"/>
  <c r="U341" i="25"/>
  <c r="F308" i="25"/>
  <c r="H308" i="25" s="1"/>
  <c r="T308" i="25" s="1"/>
  <c r="U309" i="25"/>
  <c r="F292" i="25"/>
  <c r="H292" i="25" s="1"/>
  <c r="U293" i="25"/>
  <c r="F276" i="25"/>
  <c r="H276" i="25" s="1"/>
  <c r="U277" i="25"/>
  <c r="F260" i="25"/>
  <c r="H260" i="25" s="1"/>
  <c r="U261" i="25"/>
  <c r="F244" i="25"/>
  <c r="H244" i="25" s="1"/>
  <c r="U245" i="25"/>
  <c r="F228" i="25"/>
  <c r="H228" i="25" s="1"/>
  <c r="U229" i="25"/>
  <c r="F212" i="25"/>
  <c r="H212" i="25" s="1"/>
  <c r="U213" i="25"/>
  <c r="F196" i="25"/>
  <c r="H196" i="25" s="1"/>
  <c r="T196" i="25" s="1"/>
  <c r="U197" i="25"/>
  <c r="F180" i="25"/>
  <c r="H180" i="25" s="1"/>
  <c r="T180" i="25" s="1"/>
  <c r="U181" i="25"/>
  <c r="F164" i="25"/>
  <c r="H164" i="25" s="1"/>
  <c r="T164" i="25" s="1"/>
  <c r="U165" i="25"/>
  <c r="F148" i="25"/>
  <c r="H148" i="25" s="1"/>
  <c r="T148" i="25" s="1"/>
  <c r="U149" i="25"/>
  <c r="F132" i="25"/>
  <c r="H132" i="25" s="1"/>
  <c r="T132" i="25" s="1"/>
  <c r="U133" i="25"/>
  <c r="F116" i="25"/>
  <c r="H116" i="25" s="1"/>
  <c r="T116" i="25" s="1"/>
  <c r="U117" i="25"/>
  <c r="F100" i="25"/>
  <c r="H100" i="25" s="1"/>
  <c r="T100" i="25" s="1"/>
  <c r="U101" i="25"/>
  <c r="F84" i="25"/>
  <c r="H84" i="25" s="1"/>
  <c r="T84" i="25" s="1"/>
  <c r="U85" i="25"/>
  <c r="F20" i="25"/>
  <c r="H20" i="25" s="1"/>
  <c r="T20" i="25" s="1"/>
  <c r="U21" i="25"/>
  <c r="F1051" i="25"/>
  <c r="H1051" i="25" s="1"/>
  <c r="U1052" i="25"/>
  <c r="F907" i="25"/>
  <c r="H907" i="25" s="1"/>
  <c r="U908" i="25"/>
  <c r="F651" i="25"/>
  <c r="H651" i="25" s="1"/>
  <c r="U652" i="25"/>
  <c r="F43" i="25"/>
  <c r="H43" i="25" s="1"/>
  <c r="U44" i="25"/>
  <c r="F1802" i="25"/>
  <c r="U1803" i="25"/>
  <c r="F1706" i="25"/>
  <c r="H1706" i="25" s="1"/>
  <c r="U1707" i="25"/>
  <c r="F1626" i="25"/>
  <c r="U1627" i="25"/>
  <c r="F1530" i="25"/>
  <c r="H1530" i="25" s="1"/>
  <c r="U1531" i="25"/>
  <c r="F1450" i="25"/>
  <c r="H1450" i="25" s="1"/>
  <c r="U1451" i="25"/>
  <c r="F1370" i="25"/>
  <c r="H1370" i="25" s="1"/>
  <c r="U1371" i="25"/>
  <c r="F1274" i="25"/>
  <c r="H1274" i="25" s="1"/>
  <c r="U1275" i="25"/>
  <c r="F1178" i="25"/>
  <c r="H1178" i="25" s="1"/>
  <c r="U1179" i="25"/>
  <c r="F1130" i="25"/>
  <c r="U1131" i="25"/>
  <c r="F1050" i="25"/>
  <c r="H1050" i="25" s="1"/>
  <c r="U1051" i="25"/>
  <c r="F1002" i="25"/>
  <c r="H1002" i="25" s="1"/>
  <c r="U1003" i="25"/>
  <c r="F922" i="25"/>
  <c r="H922" i="25" s="1"/>
  <c r="U923" i="25"/>
  <c r="F842" i="25"/>
  <c r="U843" i="25"/>
  <c r="F778" i="25"/>
  <c r="H778" i="25" s="1"/>
  <c r="U779" i="25"/>
  <c r="F762" i="25"/>
  <c r="H762" i="25" s="1"/>
  <c r="U763" i="25"/>
  <c r="F682" i="25"/>
  <c r="H682" i="25" s="1"/>
  <c r="U683" i="25"/>
  <c r="F618" i="25"/>
  <c r="H618" i="25" s="1"/>
  <c r="U619" i="25"/>
  <c r="F538" i="25"/>
  <c r="H538" i="25" s="1"/>
  <c r="U539" i="25"/>
  <c r="F442" i="25"/>
  <c r="H442" i="25" s="1"/>
  <c r="U443" i="25"/>
  <c r="F58" i="25"/>
  <c r="H58" i="25" s="1"/>
  <c r="U59" i="25"/>
  <c r="F1591" i="25"/>
  <c r="H1591" i="25" s="1"/>
  <c r="T1591" i="25" s="1"/>
  <c r="U1592" i="25"/>
  <c r="F1543" i="25"/>
  <c r="H1543" i="25" s="1"/>
  <c r="U1544" i="25"/>
  <c r="F1255" i="25"/>
  <c r="H1255" i="25" s="1"/>
  <c r="T1255" i="25" s="1"/>
  <c r="U1256" i="25"/>
  <c r="F983" i="25"/>
  <c r="H983" i="25" s="1"/>
  <c r="U984" i="25"/>
  <c r="F887" i="25"/>
  <c r="U888" i="25"/>
  <c r="F807" i="25"/>
  <c r="H807" i="25" s="1"/>
  <c r="U808" i="25"/>
  <c r="F343" i="25"/>
  <c r="H343" i="25" s="1"/>
  <c r="T343" i="25" s="1"/>
  <c r="U344" i="25"/>
  <c r="F263" i="25"/>
  <c r="H263" i="25" s="1"/>
  <c r="T263" i="25" s="1"/>
  <c r="U264" i="25"/>
  <c r="F167" i="25"/>
  <c r="H167" i="25" s="1"/>
  <c r="T167" i="25" s="1"/>
  <c r="U168" i="25"/>
  <c r="F151" i="25"/>
  <c r="U152" i="25"/>
  <c r="F135" i="25"/>
  <c r="U136" i="25"/>
  <c r="F119" i="25"/>
  <c r="H119" i="25" s="1"/>
  <c r="T119" i="25" s="1"/>
  <c r="U120" i="25"/>
  <c r="F103" i="25"/>
  <c r="H103" i="25" s="1"/>
  <c r="T103" i="25" s="1"/>
  <c r="U104" i="25"/>
  <c r="F87" i="25"/>
  <c r="H87" i="25" s="1"/>
  <c r="T87" i="25" s="1"/>
  <c r="U88" i="25"/>
  <c r="K676" i="25"/>
  <c r="J885" i="25"/>
  <c r="K885" i="25" s="1"/>
  <c r="K918" i="25"/>
  <c r="J1253" i="25"/>
  <c r="K1253" i="25" s="1"/>
  <c r="K1433" i="25"/>
  <c r="J1589" i="25"/>
  <c r="K1589" i="25" s="1"/>
  <c r="J1701" i="25"/>
  <c r="K1701" i="25" s="1"/>
  <c r="F1067" i="25"/>
  <c r="H1067" i="25" s="1"/>
  <c r="U1068" i="25"/>
  <c r="F1019" i="25"/>
  <c r="U1020" i="25"/>
  <c r="F955" i="25"/>
  <c r="H955" i="25" s="1"/>
  <c r="U956" i="25"/>
  <c r="F875" i="25"/>
  <c r="H875" i="25" s="1"/>
  <c r="U876" i="25"/>
  <c r="F827" i="25"/>
  <c r="U828" i="25"/>
  <c r="F779" i="25"/>
  <c r="H779" i="25" s="1"/>
  <c r="U780" i="25"/>
  <c r="F715" i="25"/>
  <c r="H715" i="25" s="1"/>
  <c r="U716" i="25"/>
  <c r="F667" i="25"/>
  <c r="U668" i="25"/>
  <c r="F619" i="25"/>
  <c r="H619" i="25" s="1"/>
  <c r="U620" i="25"/>
  <c r="F571" i="25"/>
  <c r="H571" i="25" s="1"/>
  <c r="U572" i="25"/>
  <c r="F523" i="25"/>
  <c r="U524" i="25"/>
  <c r="F459" i="25"/>
  <c r="U460" i="25"/>
  <c r="F411" i="25"/>
  <c r="H411" i="25" s="1"/>
  <c r="U412" i="25"/>
  <c r="F379" i="25"/>
  <c r="U380" i="25"/>
  <c r="F331" i="25"/>
  <c r="H331" i="25" s="1"/>
  <c r="U332" i="25"/>
  <c r="F283" i="25"/>
  <c r="U284" i="25"/>
  <c r="F251" i="25"/>
  <c r="H251" i="25" s="1"/>
  <c r="U252" i="25"/>
  <c r="F203" i="25"/>
  <c r="U204" i="25"/>
  <c r="F155" i="25"/>
  <c r="U156" i="25"/>
  <c r="F107" i="25"/>
  <c r="H107" i="25" s="1"/>
  <c r="U108" i="25"/>
  <c r="F27" i="25"/>
  <c r="U28" i="25"/>
  <c r="F1786" i="25"/>
  <c r="U1787" i="25"/>
  <c r="F1722" i="25"/>
  <c r="H1722" i="25" s="1"/>
  <c r="U1723" i="25"/>
  <c r="F1658" i="25"/>
  <c r="U1659" i="25"/>
  <c r="F1562" i="25"/>
  <c r="H1562" i="25" s="1"/>
  <c r="U1563" i="25"/>
  <c r="F1514" i="25"/>
  <c r="H1514" i="25" s="1"/>
  <c r="U1515" i="25"/>
  <c r="F1418" i="25"/>
  <c r="H1418" i="25" s="1"/>
  <c r="U1419" i="25"/>
  <c r="F1338" i="25"/>
  <c r="H1338" i="25" s="1"/>
  <c r="U1339" i="25"/>
  <c r="F1226" i="25"/>
  <c r="U1227" i="25"/>
  <c r="F1162" i="25"/>
  <c r="H1162" i="25" s="1"/>
  <c r="U1163" i="25"/>
  <c r="F1114" i="25"/>
  <c r="H1114" i="25" s="1"/>
  <c r="U1115" i="25"/>
  <c r="F1034" i="25"/>
  <c r="U1035" i="25"/>
  <c r="F970" i="25"/>
  <c r="H970" i="25" s="1"/>
  <c r="U971" i="25"/>
  <c r="F890" i="25"/>
  <c r="H890" i="25" s="1"/>
  <c r="U891" i="25"/>
  <c r="F826" i="25"/>
  <c r="H826" i="25" s="1"/>
  <c r="U827" i="25"/>
  <c r="F730" i="25"/>
  <c r="H730" i="25" s="1"/>
  <c r="U731" i="25"/>
  <c r="F650" i="25"/>
  <c r="H650" i="25" s="1"/>
  <c r="U651" i="25"/>
  <c r="F570" i="25"/>
  <c r="U571" i="25"/>
  <c r="F474" i="25"/>
  <c r="H474" i="25" s="1"/>
  <c r="U475" i="25"/>
  <c r="F42" i="25"/>
  <c r="H42" i="25" s="1"/>
  <c r="U43" i="25"/>
  <c r="K1285" i="25"/>
  <c r="F1495" i="25"/>
  <c r="H1495" i="25" s="1"/>
  <c r="T1495" i="25" s="1"/>
  <c r="U1496" i="25"/>
  <c r="F1351" i="25"/>
  <c r="H1351" i="25" s="1"/>
  <c r="U1352" i="25"/>
  <c r="F1287" i="25"/>
  <c r="U1288" i="25"/>
  <c r="F1031" i="25"/>
  <c r="U1032" i="25"/>
  <c r="F919" i="25"/>
  <c r="H919" i="25" s="1"/>
  <c r="T919" i="25" s="1"/>
  <c r="U920" i="25"/>
  <c r="F727" i="25"/>
  <c r="H727" i="25" s="1"/>
  <c r="T727" i="25" s="1"/>
  <c r="U728" i="25"/>
  <c r="F663" i="25"/>
  <c r="H663" i="25" s="1"/>
  <c r="U664" i="25"/>
  <c r="F471" i="25"/>
  <c r="H471" i="25" s="1"/>
  <c r="T471" i="25" s="1"/>
  <c r="U472" i="25"/>
  <c r="F295" i="25"/>
  <c r="H295" i="25" s="1"/>
  <c r="T295" i="25" s="1"/>
  <c r="U296" i="25"/>
  <c r="F71" i="25"/>
  <c r="H71" i="25" s="1"/>
  <c r="T71" i="25" s="1"/>
  <c r="U72" i="25"/>
  <c r="K291" i="25"/>
  <c r="K310" i="25"/>
  <c r="K467" i="25"/>
  <c r="K663" i="25"/>
  <c r="K775" i="25"/>
  <c r="K853" i="25"/>
  <c r="K1012" i="25"/>
  <c r="J1333" i="25"/>
  <c r="K1333" i="25" s="1"/>
  <c r="K1347" i="25"/>
  <c r="K1380" i="25"/>
  <c r="J1445" i="25"/>
  <c r="K1445" i="25" s="1"/>
  <c r="K741" i="25"/>
  <c r="K1411" i="25"/>
  <c r="F1528" i="25"/>
  <c r="H1528" i="25" s="1"/>
  <c r="K70" i="25"/>
  <c r="K102" i="25"/>
  <c r="F1703" i="25"/>
  <c r="H1703" i="25" s="1"/>
  <c r="T1703" i="25" s="1"/>
  <c r="F1687" i="25"/>
  <c r="H1687" i="25" s="1"/>
  <c r="T1687" i="25" s="1"/>
  <c r="F1639" i="25"/>
  <c r="H1639" i="25" s="1"/>
  <c r="T1639" i="25" s="1"/>
  <c r="F1575" i="25"/>
  <c r="F1559" i="25"/>
  <c r="F1511" i="25"/>
  <c r="H1511" i="25" s="1"/>
  <c r="T1511" i="25" s="1"/>
  <c r="F1415" i="25"/>
  <c r="H1415" i="25" s="1"/>
  <c r="T1415" i="25" s="1"/>
  <c r="F1399" i="25"/>
  <c r="H1399" i="25" s="1"/>
  <c r="T1399" i="25" s="1"/>
  <c r="F775" i="25"/>
  <c r="H775" i="25" s="1"/>
  <c r="T775" i="25" s="1"/>
  <c r="F647" i="25"/>
  <c r="H647" i="25" s="1"/>
  <c r="F631" i="25"/>
  <c r="H631" i="25" s="1"/>
  <c r="T631" i="25" s="1"/>
  <c r="F615" i="25"/>
  <c r="F599" i="25"/>
  <c r="F535" i="25"/>
  <c r="H535" i="25" s="1"/>
  <c r="F503" i="25"/>
  <c r="H503" i="25" s="1"/>
  <c r="T503" i="25" s="1"/>
  <c r="F391" i="25"/>
  <c r="H391" i="25" s="1"/>
  <c r="T391" i="25" s="1"/>
  <c r="K25" i="25"/>
  <c r="K565" i="25"/>
  <c r="K611" i="25"/>
  <c r="K806" i="25"/>
  <c r="K1077" i="25"/>
  <c r="K1187" i="25"/>
  <c r="K1365" i="25"/>
  <c r="F1414" i="25"/>
  <c r="H1414" i="25" s="1"/>
  <c r="T1414" i="25" s="1"/>
  <c r="F982" i="25"/>
  <c r="H982" i="25" s="1"/>
  <c r="T982" i="25" s="1"/>
  <c r="F774" i="25"/>
  <c r="H774" i="25" s="1"/>
  <c r="T774" i="25" s="1"/>
  <c r="F710" i="25"/>
  <c r="H710" i="25" s="1"/>
  <c r="T710" i="25" s="1"/>
  <c r="F374" i="25"/>
  <c r="H374" i="25" s="1"/>
  <c r="K807" i="25"/>
  <c r="F324" i="25"/>
  <c r="H324" i="25" s="1"/>
  <c r="T324" i="25" s="1"/>
  <c r="K325" i="25"/>
  <c r="T1413" i="25"/>
  <c r="K39" i="25"/>
  <c r="K195" i="25"/>
  <c r="K339" i="25"/>
  <c r="K567" i="25"/>
  <c r="K580" i="25"/>
  <c r="K900" i="25"/>
  <c r="K999" i="25"/>
  <c r="K1079" i="25"/>
  <c r="K1092" i="25"/>
  <c r="K1111" i="25"/>
  <c r="K1124" i="25"/>
  <c r="K1143" i="25"/>
  <c r="K1156" i="25"/>
  <c r="K1235" i="25"/>
  <c r="T1268" i="25"/>
  <c r="K1413" i="25"/>
  <c r="K1590" i="25"/>
  <c r="K1623" i="25"/>
  <c r="K1636" i="25"/>
  <c r="K1669" i="25"/>
  <c r="L1669" i="25" s="1"/>
  <c r="K1702" i="25"/>
  <c r="K691" i="25"/>
  <c r="K820" i="25"/>
  <c r="F968" i="25"/>
  <c r="H968" i="25" s="1"/>
  <c r="K437" i="25"/>
  <c r="K503" i="25"/>
  <c r="K724" i="25"/>
  <c r="F1799" i="25"/>
  <c r="H1799" i="25" s="1"/>
  <c r="F1655" i="25"/>
  <c r="H1655" i="25" s="1"/>
  <c r="T1655" i="25" s="1"/>
  <c r="F1159" i="25"/>
  <c r="H1159" i="25" s="1"/>
  <c r="T1159" i="25" s="1"/>
  <c r="F1111" i="25"/>
  <c r="H1111" i="25" s="1"/>
  <c r="T1111" i="25" s="1"/>
  <c r="F1095" i="25"/>
  <c r="H1095" i="25" s="1"/>
  <c r="T1095" i="25" s="1"/>
  <c r="F551" i="25"/>
  <c r="H551" i="25" s="1"/>
  <c r="T551" i="25" s="1"/>
  <c r="F311" i="25"/>
  <c r="H311" i="25" s="1"/>
  <c r="T311" i="25" s="1"/>
  <c r="F231" i="25"/>
  <c r="H231" i="25" s="1"/>
  <c r="T231" i="25" s="1"/>
  <c r="F215" i="25"/>
  <c r="H215" i="25" s="1"/>
  <c r="T215" i="25" s="1"/>
  <c r="F199" i="25"/>
  <c r="H199" i="25" s="1"/>
  <c r="T199" i="25" s="1"/>
  <c r="K55" i="25"/>
  <c r="K581" i="25"/>
  <c r="K867" i="25"/>
  <c r="K1188" i="25"/>
  <c r="K1366" i="25"/>
  <c r="F1798" i="25"/>
  <c r="H1798" i="25" s="1"/>
  <c r="F1782" i="25"/>
  <c r="H1782" i="25" s="1"/>
  <c r="F1606" i="25"/>
  <c r="H1606" i="25" s="1"/>
  <c r="T1606" i="25" s="1"/>
  <c r="F1590" i="25"/>
  <c r="H1590" i="25" s="1"/>
  <c r="F1574" i="25"/>
  <c r="H1574" i="25" s="1"/>
  <c r="F1446" i="25"/>
  <c r="H1446" i="25" s="1"/>
  <c r="T1446" i="25" s="1"/>
  <c r="F1206" i="25"/>
  <c r="H1206" i="25" s="1"/>
  <c r="T1206" i="25" s="1"/>
  <c r="F694" i="25"/>
  <c r="H694" i="25" s="1"/>
  <c r="T694" i="25" s="1"/>
  <c r="F678" i="25"/>
  <c r="H678" i="25" s="1"/>
  <c r="T678" i="25" s="1"/>
  <c r="F662" i="25"/>
  <c r="H662" i="25" s="1"/>
  <c r="T662" i="25" s="1"/>
  <c r="F518" i="25"/>
  <c r="H518" i="25" s="1"/>
  <c r="T518" i="25" s="1"/>
  <c r="F358" i="25"/>
  <c r="H358" i="25" s="1"/>
  <c r="F182" i="25"/>
  <c r="H182" i="25" s="1"/>
  <c r="T182" i="25" s="1"/>
  <c r="K419" i="25"/>
  <c r="K438" i="25"/>
  <c r="K1254" i="25"/>
  <c r="K1622" i="25"/>
  <c r="F181" i="25"/>
  <c r="H181" i="25" s="1"/>
  <c r="T181" i="25" s="1"/>
  <c r="K341" i="25"/>
  <c r="K374" i="25"/>
  <c r="K725" i="25"/>
  <c r="K835" i="25"/>
  <c r="F1732" i="25"/>
  <c r="H1732" i="25" s="1"/>
  <c r="T1732" i="25" s="1"/>
  <c r="F1012" i="25"/>
  <c r="H1012" i="25" s="1"/>
  <c r="T1012" i="25" s="1"/>
  <c r="T388" i="25"/>
  <c r="T485" i="25"/>
  <c r="T934" i="25"/>
  <c r="K1013" i="25"/>
  <c r="K309" i="25"/>
  <c r="K375" i="25"/>
  <c r="K388" i="25"/>
  <c r="K407" i="25"/>
  <c r="K420" i="25"/>
  <c r="K518" i="25"/>
  <c r="K583" i="25"/>
  <c r="K628" i="25"/>
  <c r="K758" i="25"/>
  <c r="K803" i="25"/>
  <c r="K934" i="25"/>
  <c r="K981" i="25"/>
  <c r="K1027" i="25"/>
  <c r="K1060" i="25"/>
  <c r="K356" i="25"/>
  <c r="K453" i="25"/>
  <c r="K854" i="25"/>
  <c r="F216" i="25"/>
  <c r="H216" i="25" s="1"/>
  <c r="K551" i="25"/>
  <c r="K1142" i="25"/>
  <c r="K1412" i="25"/>
  <c r="F1767" i="25"/>
  <c r="H1767" i="25" s="1"/>
  <c r="F1527" i="25"/>
  <c r="H1527" i="25" s="1"/>
  <c r="F1383" i="25"/>
  <c r="H1383" i="25" s="1"/>
  <c r="T1383" i="25" s="1"/>
  <c r="F1079" i="25"/>
  <c r="H1079" i="25" s="1"/>
  <c r="T1079" i="25" s="1"/>
  <c r="F1063" i="25"/>
  <c r="H1063" i="25" s="1"/>
  <c r="T1063" i="25" s="1"/>
  <c r="F487" i="25"/>
  <c r="H487" i="25" s="1"/>
  <c r="T487" i="25" s="1"/>
  <c r="K855" i="25"/>
  <c r="K1045" i="25"/>
  <c r="K1175" i="25"/>
  <c r="F1734" i="25"/>
  <c r="H1734" i="25" s="1"/>
  <c r="F1718" i="25"/>
  <c r="H1718" i="25" s="1"/>
  <c r="F1558" i="25"/>
  <c r="H1558" i="25" s="1"/>
  <c r="T1558" i="25" s="1"/>
  <c r="F1542" i="25"/>
  <c r="H1542" i="25" s="1"/>
  <c r="T1542" i="25" s="1"/>
  <c r="F1078" i="25"/>
  <c r="H1078" i="25" s="1"/>
  <c r="T1078" i="25" s="1"/>
  <c r="F1062" i="25"/>
  <c r="H1062" i="25" s="1"/>
  <c r="T1062" i="25" s="1"/>
  <c r="F966" i="25"/>
  <c r="H966" i="25" s="1"/>
  <c r="T966" i="25" s="1"/>
  <c r="F950" i="25"/>
  <c r="H950" i="25" s="1"/>
  <c r="T950" i="25" s="1"/>
  <c r="F838" i="25"/>
  <c r="H838" i="25" s="1"/>
  <c r="T838" i="25" s="1"/>
  <c r="F646" i="25"/>
  <c r="H646" i="25" s="1"/>
  <c r="T646" i="25" s="1"/>
  <c r="F614" i="25"/>
  <c r="H614" i="25" s="1"/>
  <c r="T614" i="25" s="1"/>
  <c r="F598" i="25"/>
  <c r="H598" i="25" s="1"/>
  <c r="T598" i="25" s="1"/>
  <c r="F486" i="25"/>
  <c r="H486" i="25" s="1"/>
  <c r="T486" i="25" s="1"/>
  <c r="F342" i="25"/>
  <c r="H342" i="25" s="1"/>
  <c r="T342" i="25" s="1"/>
  <c r="F198" i="25"/>
  <c r="H198" i="25" s="1"/>
  <c r="T198" i="25" s="1"/>
  <c r="K487" i="25"/>
  <c r="K500" i="25"/>
  <c r="K823" i="25"/>
  <c r="K1523" i="25"/>
  <c r="K1189" i="25"/>
  <c r="K1491" i="25"/>
  <c r="K358" i="25"/>
  <c r="K935" i="25"/>
  <c r="T1125" i="25"/>
  <c r="K1203" i="25"/>
  <c r="K21" i="25"/>
  <c r="K54" i="25"/>
  <c r="K215" i="25"/>
  <c r="K261" i="25"/>
  <c r="K326" i="25"/>
  <c r="K391" i="25"/>
  <c r="K404" i="25"/>
  <c r="K423" i="25"/>
  <c r="K436" i="25"/>
  <c r="K837" i="25"/>
  <c r="K883" i="25"/>
  <c r="K916" i="25"/>
  <c r="K1014" i="25"/>
  <c r="K1047" i="25"/>
  <c r="K1125" i="25"/>
  <c r="K1157" i="25"/>
  <c r="K1335" i="25"/>
  <c r="K1348" i="25"/>
  <c r="K1427" i="25"/>
  <c r="K1446" i="25"/>
  <c r="K1511" i="25"/>
  <c r="K1524" i="25"/>
  <c r="K839" i="25"/>
  <c r="K1334" i="25"/>
  <c r="K1399" i="25"/>
  <c r="K1621" i="25"/>
  <c r="F1768" i="25"/>
  <c r="H1768" i="25" s="1"/>
  <c r="F1672" i="25"/>
  <c r="H1672" i="25" s="1"/>
  <c r="F1656" i="25"/>
  <c r="H1656" i="25" s="1"/>
  <c r="F1496" i="25"/>
  <c r="H1496" i="25" s="1"/>
  <c r="F1480" i="25"/>
  <c r="H1480" i="25" s="1"/>
  <c r="F952" i="25"/>
  <c r="H952" i="25" s="1"/>
  <c r="F936" i="25"/>
  <c r="H936" i="25" s="1"/>
  <c r="F904" i="25"/>
  <c r="H904" i="25" s="1"/>
  <c r="F808" i="25"/>
  <c r="H808" i="25" s="1"/>
  <c r="F696" i="25"/>
  <c r="H696" i="25" s="1"/>
  <c r="F280" i="25"/>
  <c r="H280" i="25" s="1"/>
  <c r="K323" i="25"/>
  <c r="K582" i="25"/>
  <c r="K595" i="25"/>
  <c r="K659" i="25"/>
  <c r="K678" i="25"/>
  <c r="K1139" i="25"/>
  <c r="K1190" i="25"/>
  <c r="K1635" i="25"/>
  <c r="F1783" i="25"/>
  <c r="H1783" i="25" s="1"/>
  <c r="T1783" i="25" s="1"/>
  <c r="F1751" i="25"/>
  <c r="H1751" i="25" s="1"/>
  <c r="F1735" i="25"/>
  <c r="H1735" i="25" s="1"/>
  <c r="T1735" i="25" s="1"/>
  <c r="F1671" i="25"/>
  <c r="H1671" i="25" s="1"/>
  <c r="T1671" i="25" s="1"/>
  <c r="F1367" i="25"/>
  <c r="H1367" i="25" s="1"/>
  <c r="T1367" i="25" s="1"/>
  <c r="F1207" i="25"/>
  <c r="H1207" i="25" s="1"/>
  <c r="T1207" i="25" s="1"/>
  <c r="F1143" i="25"/>
  <c r="H1143" i="25" s="1"/>
  <c r="T1143" i="25" s="1"/>
  <c r="F1047" i="25"/>
  <c r="H1047" i="25" s="1"/>
  <c r="F583" i="25"/>
  <c r="H583" i="25" s="1"/>
  <c r="T583" i="25" s="1"/>
  <c r="F455" i="25"/>
  <c r="H455" i="25" s="1"/>
  <c r="T455" i="25" s="1"/>
  <c r="K692" i="25"/>
  <c r="K1126" i="25"/>
  <c r="F1398" i="25"/>
  <c r="H1398" i="25" s="1"/>
  <c r="T1398" i="25" s="1"/>
  <c r="F1382" i="25"/>
  <c r="H1382" i="25" s="1"/>
  <c r="T1382" i="25" s="1"/>
  <c r="F1366" i="25"/>
  <c r="H1366" i="25" s="1"/>
  <c r="T1366" i="25" s="1"/>
  <c r="F1334" i="25"/>
  <c r="H1334" i="25" s="1"/>
  <c r="T1334" i="25" s="1"/>
  <c r="F1302" i="25"/>
  <c r="H1302" i="25" s="1"/>
  <c r="T1302" i="25" s="1"/>
  <c r="F1190" i="25"/>
  <c r="H1190" i="25" s="1"/>
  <c r="T1190" i="25" s="1"/>
  <c r="F1046" i="25"/>
  <c r="H1046" i="25" s="1"/>
  <c r="T1046" i="25" s="1"/>
  <c r="F1030" i="25"/>
  <c r="H1030" i="25" s="1"/>
  <c r="T1030" i="25" s="1"/>
  <c r="F1014" i="25"/>
  <c r="H1014" i="25" s="1"/>
  <c r="T1014" i="25" s="1"/>
  <c r="F998" i="25"/>
  <c r="H998" i="25" s="1"/>
  <c r="T998" i="25" s="1"/>
  <c r="F822" i="25"/>
  <c r="H822" i="25" s="1"/>
  <c r="T822" i="25" s="1"/>
  <c r="F742" i="25"/>
  <c r="H742" i="25" s="1"/>
  <c r="T742" i="25" s="1"/>
  <c r="F470" i="25"/>
  <c r="H470" i="25" s="1"/>
  <c r="T470" i="25" s="1"/>
  <c r="F326" i="25"/>
  <c r="H326" i="25" s="1"/>
  <c r="F262" i="25"/>
  <c r="H262" i="25" s="1"/>
  <c r="T262" i="25" s="1"/>
  <c r="K343" i="25"/>
  <c r="K550" i="25"/>
  <c r="F1189" i="25"/>
  <c r="H1189" i="25" s="1"/>
  <c r="T1189" i="25" s="1"/>
  <c r="F245" i="25"/>
  <c r="H245" i="25" s="1"/>
  <c r="T245" i="25" s="1"/>
  <c r="K53" i="25"/>
  <c r="K499" i="25"/>
  <c r="K596" i="25"/>
  <c r="K660" i="25"/>
  <c r="K1127" i="25"/>
  <c r="F1652" i="25"/>
  <c r="H1652" i="25" s="1"/>
  <c r="T1652" i="25" s="1"/>
  <c r="K99" i="25"/>
  <c r="K486" i="25"/>
  <c r="K693" i="25"/>
  <c r="T1284" i="25"/>
  <c r="K118" i="25"/>
  <c r="K150" i="25"/>
  <c r="K182" i="25"/>
  <c r="K247" i="25"/>
  <c r="K403" i="25"/>
  <c r="K435" i="25"/>
  <c r="K454" i="25"/>
  <c r="T726" i="25"/>
  <c r="K771" i="25"/>
  <c r="K822" i="25"/>
  <c r="K868" i="25"/>
  <c r="K966" i="25"/>
  <c r="T1044" i="25"/>
  <c r="K1173" i="25"/>
  <c r="K1205" i="25"/>
  <c r="K1271" i="25"/>
  <c r="K1284" i="25"/>
  <c r="K615" i="25"/>
  <c r="K777" i="25"/>
  <c r="K886" i="25"/>
  <c r="K919" i="25"/>
  <c r="K965" i="25"/>
  <c r="F1640" i="25"/>
  <c r="H1640" i="25" s="1"/>
  <c r="F872" i="25"/>
  <c r="H872" i="25" s="1"/>
  <c r="K196" i="25"/>
  <c r="K228" i="25"/>
  <c r="K357" i="25"/>
  <c r="K821" i="25"/>
  <c r="K1011" i="25"/>
  <c r="K1043" i="25"/>
  <c r="K1140" i="25"/>
  <c r="K1269" i="25"/>
  <c r="K1367" i="25"/>
  <c r="F1719" i="25"/>
  <c r="H1719" i="25" s="1"/>
  <c r="T1719" i="25" s="1"/>
  <c r="F1127" i="25"/>
  <c r="H1127" i="25" s="1"/>
  <c r="T1127" i="25" s="1"/>
  <c r="F519" i="25"/>
  <c r="H519" i="25" s="1"/>
  <c r="T519" i="25" s="1"/>
  <c r="K293" i="25"/>
  <c r="K371" i="25"/>
  <c r="K585" i="25"/>
  <c r="K739" i="25"/>
  <c r="K998" i="25"/>
  <c r="K1030" i="25"/>
  <c r="K1315" i="25"/>
  <c r="F1286" i="25"/>
  <c r="H1286" i="25" s="1"/>
  <c r="T1286" i="25" s="1"/>
  <c r="F1270" i="25"/>
  <c r="H1270" i="25" s="1"/>
  <c r="T1270" i="25" s="1"/>
  <c r="F1254" i="25"/>
  <c r="H1254" i="25" s="1"/>
  <c r="T1254" i="25" s="1"/>
  <c r="F1238" i="25"/>
  <c r="H1238" i="25" s="1"/>
  <c r="T1238" i="25" s="1"/>
  <c r="F806" i="25"/>
  <c r="H806" i="25" s="1"/>
  <c r="T806" i="25" s="1"/>
  <c r="F582" i="25"/>
  <c r="H582" i="25" s="1"/>
  <c r="T582" i="25" s="1"/>
  <c r="F310" i="25"/>
  <c r="H310" i="25" s="1"/>
  <c r="T310" i="25" s="1"/>
  <c r="K468" i="25"/>
  <c r="K533" i="25"/>
  <c r="K597" i="25"/>
  <c r="K617" i="25"/>
  <c r="K1270" i="25"/>
  <c r="K1302" i="25"/>
  <c r="K1381" i="25"/>
  <c r="K1603" i="25"/>
  <c r="F197" i="25"/>
  <c r="H197" i="25" s="1"/>
  <c r="T197" i="25" s="1"/>
  <c r="K501" i="25"/>
  <c r="K629" i="25"/>
  <c r="K947" i="25"/>
  <c r="K1044" i="25"/>
  <c r="K1109" i="25"/>
  <c r="K1141" i="25"/>
  <c r="K1251" i="25"/>
  <c r="K1715" i="25"/>
  <c r="K23" i="25"/>
  <c r="K36" i="25"/>
  <c r="K372" i="25"/>
  <c r="K547" i="25"/>
  <c r="K566" i="25"/>
  <c r="K675" i="25"/>
  <c r="T869" i="25"/>
  <c r="K1316" i="25"/>
  <c r="K83" i="25"/>
  <c r="K115" i="25"/>
  <c r="K147" i="25"/>
  <c r="K179" i="25"/>
  <c r="K211" i="25"/>
  <c r="K243" i="25"/>
  <c r="K327" i="25"/>
  <c r="K340" i="25"/>
  <c r="K469" i="25"/>
  <c r="K515" i="25"/>
  <c r="K534" i="25"/>
  <c r="K598" i="25"/>
  <c r="K662" i="25"/>
  <c r="K695" i="25"/>
  <c r="K791" i="25"/>
  <c r="K804" i="25"/>
  <c r="K1091" i="25"/>
  <c r="K1123" i="25"/>
  <c r="K1155" i="25"/>
  <c r="K1363" i="25"/>
  <c r="K1382" i="25"/>
  <c r="K1414" i="25"/>
  <c r="K52" i="25"/>
  <c r="K277" i="25"/>
  <c r="K406" i="25"/>
  <c r="K630" i="25"/>
  <c r="K869" i="25"/>
  <c r="K915" i="25"/>
  <c r="K948" i="25"/>
  <c r="F9" i="25"/>
  <c r="H9" i="25" s="1"/>
  <c r="K85" i="25"/>
  <c r="K117" i="25"/>
  <c r="K149" i="25"/>
  <c r="K181" i="25"/>
  <c r="K213" i="25"/>
  <c r="K245" i="25"/>
  <c r="K439" i="25"/>
  <c r="K452" i="25"/>
  <c r="K484" i="25"/>
  <c r="F1808" i="25"/>
  <c r="H1808" i="25" s="1"/>
  <c r="F1806" i="25"/>
  <c r="H1806" i="25" s="1"/>
  <c r="K342" i="25"/>
  <c r="K67" i="25"/>
  <c r="K131" i="25"/>
  <c r="K227" i="25"/>
  <c r="K278" i="25"/>
  <c r="K549" i="25"/>
  <c r="K805" i="25"/>
  <c r="K86" i="25"/>
  <c r="K246" i="25"/>
  <c r="K485" i="25"/>
  <c r="K851" i="25"/>
  <c r="K884" i="25"/>
  <c r="K260" i="25"/>
  <c r="K279" i="25"/>
  <c r="K292" i="25"/>
  <c r="K311" i="25"/>
  <c r="K324" i="25"/>
  <c r="K389" i="25"/>
  <c r="K421" i="25"/>
  <c r="K531" i="25"/>
  <c r="K563" i="25"/>
  <c r="K645" i="25"/>
  <c r="K710" i="25"/>
  <c r="K742" i="25"/>
  <c r="K774" i="25"/>
  <c r="K787" i="25"/>
  <c r="K819" i="25"/>
  <c r="K838" i="25"/>
  <c r="K871" i="25"/>
  <c r="K1110" i="25"/>
  <c r="K1174" i="25"/>
  <c r="K1206" i="25"/>
  <c r="K1238" i="25"/>
  <c r="F1624" i="25"/>
  <c r="H1624" i="25" s="1"/>
  <c r="F1464" i="25"/>
  <c r="H1464" i="25" s="1"/>
  <c r="J921" i="25"/>
  <c r="K921" i="25" s="1"/>
  <c r="F920" i="25"/>
  <c r="H920" i="25" s="1"/>
  <c r="J857" i="25"/>
  <c r="K857" i="25" s="1"/>
  <c r="F856" i="25"/>
  <c r="H856" i="25" s="1"/>
  <c r="J745" i="25"/>
  <c r="K745" i="25" s="1"/>
  <c r="F744" i="25"/>
  <c r="H744" i="25" s="1"/>
  <c r="J569" i="25"/>
  <c r="K569" i="25" s="1"/>
  <c r="F568" i="25"/>
  <c r="H568" i="25" s="1"/>
  <c r="J441" i="25"/>
  <c r="K441" i="25" s="1"/>
  <c r="F440" i="25"/>
  <c r="H440" i="25" s="1"/>
  <c r="F120" i="25"/>
  <c r="H120" i="25" s="1"/>
  <c r="K1046" i="25"/>
  <c r="K1477" i="25"/>
  <c r="K1542" i="25"/>
  <c r="F839" i="25"/>
  <c r="H839" i="25" s="1"/>
  <c r="F567" i="25"/>
  <c r="H567" i="25" s="1"/>
  <c r="T567" i="25" s="1"/>
  <c r="F439" i="25"/>
  <c r="H439" i="25" s="1"/>
  <c r="T439" i="25" s="1"/>
  <c r="F359" i="25"/>
  <c r="H359" i="25" s="1"/>
  <c r="T359" i="25" s="1"/>
  <c r="F247" i="25"/>
  <c r="H247" i="25" s="1"/>
  <c r="T247" i="25" s="1"/>
  <c r="F183" i="25"/>
  <c r="H183" i="25" s="1"/>
  <c r="T183" i="25" s="1"/>
  <c r="K1220" i="25"/>
  <c r="K1395" i="25"/>
  <c r="K1556" i="25"/>
  <c r="K1655" i="25"/>
  <c r="K1747" i="25"/>
  <c r="F1766" i="25"/>
  <c r="H1766" i="25" s="1"/>
  <c r="F1350" i="25"/>
  <c r="H1350" i="25" s="1"/>
  <c r="T1350" i="25" s="1"/>
  <c r="F1318" i="25"/>
  <c r="H1318" i="25" s="1"/>
  <c r="F1222" i="25"/>
  <c r="H1222" i="25" s="1"/>
  <c r="T1222" i="25" s="1"/>
  <c r="F1158" i="25"/>
  <c r="H1158" i="25" s="1"/>
  <c r="T1158" i="25" s="1"/>
  <c r="F630" i="25"/>
  <c r="H630" i="25" s="1"/>
  <c r="T630" i="25" s="1"/>
  <c r="F566" i="25"/>
  <c r="H566" i="25" s="1"/>
  <c r="T566" i="25" s="1"/>
  <c r="F246" i="25"/>
  <c r="H246" i="25" s="1"/>
  <c r="T246" i="25" s="1"/>
  <c r="K996" i="25"/>
  <c r="K1317" i="25"/>
  <c r="K1459" i="25"/>
  <c r="K1510" i="25"/>
  <c r="F1461" i="25"/>
  <c r="H1461" i="25" s="1"/>
  <c r="T1461" i="25" s="1"/>
  <c r="F1445" i="25"/>
  <c r="H1445" i="25" s="1"/>
  <c r="F1429" i="25"/>
  <c r="H1429" i="25" s="1"/>
  <c r="T1429" i="25" s="1"/>
  <c r="F1317" i="25"/>
  <c r="H1317" i="25" s="1"/>
  <c r="T1317" i="25" s="1"/>
  <c r="F1269" i="25"/>
  <c r="H1269" i="25" s="1"/>
  <c r="T1269" i="25" s="1"/>
  <c r="F53" i="25"/>
  <c r="H53" i="25" s="1"/>
  <c r="T53" i="25" s="1"/>
  <c r="F37" i="25"/>
  <c r="H37" i="25" s="1"/>
  <c r="K1478" i="25"/>
  <c r="F1076" i="25"/>
  <c r="H1076" i="25" s="1"/>
  <c r="T1076" i="25" s="1"/>
  <c r="F1060" i="25"/>
  <c r="H1060" i="25" s="1"/>
  <c r="T1060" i="25" s="1"/>
  <c r="F948" i="25"/>
  <c r="H948" i="25" s="1"/>
  <c r="T948" i="25" s="1"/>
  <c r="F868" i="25"/>
  <c r="H868" i="25" s="1"/>
  <c r="T868" i="25" s="1"/>
  <c r="F516" i="25"/>
  <c r="H516" i="25" s="1"/>
  <c r="T516" i="25" s="1"/>
  <c r="F484" i="25"/>
  <c r="H484" i="25" s="1"/>
  <c r="T484" i="25" s="1"/>
  <c r="F68" i="25"/>
  <c r="H68" i="25" s="1"/>
  <c r="T68" i="25" s="1"/>
  <c r="F52" i="25"/>
  <c r="H52" i="25" s="1"/>
  <c r="T52" i="25" s="1"/>
  <c r="F36" i="25"/>
  <c r="H36" i="25" s="1"/>
  <c r="T997" i="25"/>
  <c r="K1093" i="25"/>
  <c r="K1221" i="25"/>
  <c r="K1299" i="25"/>
  <c r="K1318" i="25"/>
  <c r="K1383" i="25"/>
  <c r="K1396" i="25"/>
  <c r="T1492" i="25"/>
  <c r="K1557" i="25"/>
  <c r="K1735" i="25"/>
  <c r="K1748" i="25"/>
  <c r="F1795" i="25"/>
  <c r="H1795" i="25" s="1"/>
  <c r="T1795" i="25" s="1"/>
  <c r="F1779" i="25"/>
  <c r="H1779" i="25" s="1"/>
  <c r="T1779" i="25" s="1"/>
  <c r="F1763" i="25"/>
  <c r="H1763" i="25" s="1"/>
  <c r="T1763" i="25" s="1"/>
  <c r="F1747" i="25"/>
  <c r="H1747" i="25" s="1"/>
  <c r="T1747" i="25" s="1"/>
  <c r="F1731" i="25"/>
  <c r="H1731" i="25" s="1"/>
  <c r="T1731" i="25" s="1"/>
  <c r="F1715" i="25"/>
  <c r="H1715" i="25" s="1"/>
  <c r="T1715" i="25" s="1"/>
  <c r="F1699" i="25"/>
  <c r="H1699" i="25" s="1"/>
  <c r="F1683" i="25"/>
  <c r="H1683" i="25" s="1"/>
  <c r="T1683" i="25" s="1"/>
  <c r="F1667" i="25"/>
  <c r="H1667" i="25" s="1"/>
  <c r="F1651" i="25"/>
  <c r="H1651" i="25" s="1"/>
  <c r="T1651" i="25" s="1"/>
  <c r="F1635" i="25"/>
  <c r="H1635" i="25" s="1"/>
  <c r="T1635" i="25" s="1"/>
  <c r="F1619" i="25"/>
  <c r="H1619" i="25" s="1"/>
  <c r="T1619" i="25" s="1"/>
  <c r="F1603" i="25"/>
  <c r="H1603" i="25" s="1"/>
  <c r="T1603" i="25" s="1"/>
  <c r="F1587" i="25"/>
  <c r="H1587" i="25" s="1"/>
  <c r="F1571" i="25"/>
  <c r="H1571" i="25" s="1"/>
  <c r="T1571" i="25" s="1"/>
  <c r="F1555" i="25"/>
  <c r="H1555" i="25" s="1"/>
  <c r="T1555" i="25" s="1"/>
  <c r="F1539" i="25"/>
  <c r="H1539" i="25" s="1"/>
  <c r="T1539" i="25" s="1"/>
  <c r="F1523" i="25"/>
  <c r="F1507" i="25"/>
  <c r="H1507" i="25" s="1"/>
  <c r="T1507" i="25" s="1"/>
  <c r="F1491" i="25"/>
  <c r="H1491" i="25" s="1"/>
  <c r="T1491" i="25" s="1"/>
  <c r="F1475" i="25"/>
  <c r="H1475" i="25" s="1"/>
  <c r="T1475" i="25" s="1"/>
  <c r="F1459" i="25"/>
  <c r="H1459" i="25" s="1"/>
  <c r="F1443" i="25"/>
  <c r="H1443" i="25" s="1"/>
  <c r="T1443" i="25" s="1"/>
  <c r="F1427" i="25"/>
  <c r="H1427" i="25" s="1"/>
  <c r="T1427" i="25" s="1"/>
  <c r="F1411" i="25"/>
  <c r="H1411" i="25" s="1"/>
  <c r="F1395" i="25"/>
  <c r="H1395" i="25" s="1"/>
  <c r="F1379" i="25"/>
  <c r="H1379" i="25" s="1"/>
  <c r="T1379" i="25" s="1"/>
  <c r="F1363" i="25"/>
  <c r="H1363" i="25" s="1"/>
  <c r="T1363" i="25" s="1"/>
  <c r="F1347" i="25"/>
  <c r="H1347" i="25" s="1"/>
  <c r="T1347" i="25" s="1"/>
  <c r="F1331" i="25"/>
  <c r="H1331" i="25" s="1"/>
  <c r="T1331" i="25" s="1"/>
  <c r="F1315" i="25"/>
  <c r="H1315" i="25" s="1"/>
  <c r="T1315" i="25" s="1"/>
  <c r="F1299" i="25"/>
  <c r="H1299" i="25" s="1"/>
  <c r="T1299" i="25" s="1"/>
  <c r="F1283" i="25"/>
  <c r="H1283" i="25" s="1"/>
  <c r="T1283" i="25" s="1"/>
  <c r="F1267" i="25"/>
  <c r="H1267" i="25" s="1"/>
  <c r="F1251" i="25"/>
  <c r="H1251" i="25" s="1"/>
  <c r="T1251" i="25" s="1"/>
  <c r="F1235" i="25"/>
  <c r="H1235" i="25" s="1"/>
  <c r="T1235" i="25" s="1"/>
  <c r="F1219" i="25"/>
  <c r="H1219" i="25" s="1"/>
  <c r="T1219" i="25" s="1"/>
  <c r="F1203" i="25"/>
  <c r="H1203" i="25" s="1"/>
  <c r="T1203" i="25" s="1"/>
  <c r="F1187" i="25"/>
  <c r="H1187" i="25" s="1"/>
  <c r="T1187" i="25" s="1"/>
  <c r="F1171" i="25"/>
  <c r="H1171" i="25" s="1"/>
  <c r="F1155" i="25"/>
  <c r="H1155" i="25" s="1"/>
  <c r="T1155" i="25" s="1"/>
  <c r="F1139" i="25"/>
  <c r="H1139" i="25" s="1"/>
  <c r="T1139" i="25" s="1"/>
  <c r="F1123" i="25"/>
  <c r="H1123" i="25" s="1"/>
  <c r="T1123" i="25" s="1"/>
  <c r="F1107" i="25"/>
  <c r="H1107" i="25" s="1"/>
  <c r="T1107" i="25" s="1"/>
  <c r="F1091" i="25"/>
  <c r="H1091" i="25" s="1"/>
  <c r="T1091" i="25" s="1"/>
  <c r="F1075" i="25"/>
  <c r="H1075" i="25" s="1"/>
  <c r="T1075" i="25" s="1"/>
  <c r="F1059" i="25"/>
  <c r="H1059" i="25" s="1"/>
  <c r="T1059" i="25" s="1"/>
  <c r="F1043" i="25"/>
  <c r="H1043" i="25" s="1"/>
  <c r="T1043" i="25" s="1"/>
  <c r="F1027" i="25"/>
  <c r="H1027" i="25" s="1"/>
  <c r="T1027" i="25" s="1"/>
  <c r="F1011" i="25"/>
  <c r="H1011" i="25" s="1"/>
  <c r="T1011" i="25" s="1"/>
  <c r="F995" i="25"/>
  <c r="H995" i="25" s="1"/>
  <c r="T995" i="25" s="1"/>
  <c r="F979" i="25"/>
  <c r="H979" i="25" s="1"/>
  <c r="T979" i="25" s="1"/>
  <c r="F963" i="25"/>
  <c r="H963" i="25" s="1"/>
  <c r="T963" i="25" s="1"/>
  <c r="F947" i="25"/>
  <c r="H947" i="25" s="1"/>
  <c r="F931" i="25"/>
  <c r="H931" i="25" s="1"/>
  <c r="T931" i="25" s="1"/>
  <c r="F915" i="25"/>
  <c r="H915" i="25" s="1"/>
  <c r="F899" i="25"/>
  <c r="H899" i="25" s="1"/>
  <c r="T899" i="25" s="1"/>
  <c r="F883" i="25"/>
  <c r="H883" i="25" s="1"/>
  <c r="F867" i="25"/>
  <c r="H867" i="25" s="1"/>
  <c r="F851" i="25"/>
  <c r="H851" i="25" s="1"/>
  <c r="F835" i="25"/>
  <c r="H835" i="25" s="1"/>
  <c r="T835" i="25" s="1"/>
  <c r="F819" i="25"/>
  <c r="H819" i="25" s="1"/>
  <c r="T819" i="25" s="1"/>
  <c r="F803" i="25"/>
  <c r="H803" i="25" s="1"/>
  <c r="T803" i="25" s="1"/>
  <c r="F787" i="25"/>
  <c r="H787" i="25" s="1"/>
  <c r="T787" i="25" s="1"/>
  <c r="F771" i="25"/>
  <c r="H771" i="25" s="1"/>
  <c r="T771" i="25" s="1"/>
  <c r="F755" i="25"/>
  <c r="H755" i="25" s="1"/>
  <c r="T755" i="25" s="1"/>
  <c r="F739" i="25"/>
  <c r="H739" i="25" s="1"/>
  <c r="T739" i="25" s="1"/>
  <c r="F723" i="25"/>
  <c r="H723" i="25" s="1"/>
  <c r="F707" i="25"/>
  <c r="H707" i="25" s="1"/>
  <c r="F691" i="25"/>
  <c r="H691" i="25" s="1"/>
  <c r="T691" i="25" s="1"/>
  <c r="F675" i="25"/>
  <c r="H675" i="25" s="1"/>
  <c r="F659" i="25"/>
  <c r="H659" i="25" s="1"/>
  <c r="T659" i="25" s="1"/>
  <c r="F643" i="25"/>
  <c r="H643" i="25" s="1"/>
  <c r="T643" i="25" s="1"/>
  <c r="F627" i="25"/>
  <c r="H627" i="25" s="1"/>
  <c r="F611" i="25"/>
  <c r="H611" i="25" s="1"/>
  <c r="T611" i="25" s="1"/>
  <c r="F595" i="25"/>
  <c r="H595" i="25" s="1"/>
  <c r="F579" i="25"/>
  <c r="H579" i="25" s="1"/>
  <c r="T579" i="25" s="1"/>
  <c r="F563" i="25"/>
  <c r="H563" i="25" s="1"/>
  <c r="T563" i="25" s="1"/>
  <c r="F547" i="25"/>
  <c r="H547" i="25" s="1"/>
  <c r="F531" i="25"/>
  <c r="H531" i="25" s="1"/>
  <c r="T531" i="25" s="1"/>
  <c r="F515" i="25"/>
  <c r="H515" i="25" s="1"/>
  <c r="T515" i="25" s="1"/>
  <c r="F499" i="25"/>
  <c r="F483" i="25"/>
  <c r="F467" i="25"/>
  <c r="H467" i="25" s="1"/>
  <c r="T467" i="25" s="1"/>
  <c r="F451" i="25"/>
  <c r="H451" i="25" s="1"/>
  <c r="F435" i="25"/>
  <c r="H435" i="25" s="1"/>
  <c r="T435" i="25" s="1"/>
  <c r="F419" i="25"/>
  <c r="H419" i="25" s="1"/>
  <c r="F403" i="25"/>
  <c r="H403" i="25" s="1"/>
  <c r="T403" i="25" s="1"/>
  <c r="F387" i="25"/>
  <c r="H387" i="25" s="1"/>
  <c r="T387" i="25" s="1"/>
  <c r="F371" i="25"/>
  <c r="H371" i="25" s="1"/>
  <c r="T371" i="25" s="1"/>
  <c r="F355" i="25"/>
  <c r="H355" i="25" s="1"/>
  <c r="T355" i="25" s="1"/>
  <c r="F339" i="25"/>
  <c r="H339" i="25" s="1"/>
  <c r="F323" i="25"/>
  <c r="H323" i="25" s="1"/>
  <c r="T323" i="25" s="1"/>
  <c r="F307" i="25"/>
  <c r="H307" i="25" s="1"/>
  <c r="F291" i="25"/>
  <c r="H291" i="25" s="1"/>
  <c r="T291" i="25" s="1"/>
  <c r="F275" i="25"/>
  <c r="H275" i="25" s="1"/>
  <c r="F259" i="25"/>
  <c r="H259" i="25" s="1"/>
  <c r="F243" i="25"/>
  <c r="H243" i="25" s="1"/>
  <c r="T243" i="25" s="1"/>
  <c r="F227" i="25"/>
  <c r="H227" i="25" s="1"/>
  <c r="T227" i="25" s="1"/>
  <c r="F211" i="25"/>
  <c r="H211" i="25" s="1"/>
  <c r="T211" i="25" s="1"/>
  <c r="F195" i="25"/>
  <c r="H195" i="25" s="1"/>
  <c r="T195" i="25" s="1"/>
  <c r="F179" i="25"/>
  <c r="H179" i="25" s="1"/>
  <c r="T179" i="25" s="1"/>
  <c r="F163" i="25"/>
  <c r="H163" i="25" s="1"/>
  <c r="F147" i="25"/>
  <c r="H147" i="25" s="1"/>
  <c r="T147" i="25" s="1"/>
  <c r="F131" i="25"/>
  <c r="H131" i="25" s="1"/>
  <c r="F115" i="25"/>
  <c r="H115" i="25" s="1"/>
  <c r="F99" i="25"/>
  <c r="H99" i="25" s="1"/>
  <c r="T99" i="25" s="1"/>
  <c r="F83" i="25"/>
  <c r="H83" i="25" s="1"/>
  <c r="T83" i="25" s="1"/>
  <c r="F67" i="25"/>
  <c r="H67" i="25" s="1"/>
  <c r="F51" i="25"/>
  <c r="H51" i="25" s="1"/>
  <c r="T51" i="25" s="1"/>
  <c r="F35" i="25"/>
  <c r="H35" i="25" s="1"/>
  <c r="F19" i="25"/>
  <c r="H19" i="25" s="1"/>
  <c r="T19" i="25" s="1"/>
  <c r="K899" i="25"/>
  <c r="K932" i="25"/>
  <c r="K997" i="25"/>
  <c r="K1029" i="25"/>
  <c r="K1061" i="25"/>
  <c r="K1286" i="25"/>
  <c r="K1351" i="25"/>
  <c r="K1364" i="25"/>
  <c r="K1447" i="25"/>
  <c r="K1460" i="25"/>
  <c r="K1479" i="25"/>
  <c r="K1492" i="25"/>
  <c r="K1571" i="25"/>
  <c r="K1591" i="25"/>
  <c r="K1604" i="25"/>
  <c r="K1683" i="25"/>
  <c r="K1763" i="25"/>
  <c r="F1794" i="25"/>
  <c r="H1794" i="25" s="1"/>
  <c r="F1778" i="25"/>
  <c r="H1778" i="25" s="1"/>
  <c r="F1762" i="25"/>
  <c r="H1762" i="25" s="1"/>
  <c r="F1746" i="25"/>
  <c r="H1746" i="25" s="1"/>
  <c r="F1730" i="25"/>
  <c r="H1730" i="25" s="1"/>
  <c r="F1714" i="25"/>
  <c r="H1714" i="25" s="1"/>
  <c r="F1698" i="25"/>
  <c r="H1698" i="25" s="1"/>
  <c r="F1682" i="25"/>
  <c r="H1682" i="25" s="1"/>
  <c r="F1666" i="25"/>
  <c r="H1666" i="25" s="1"/>
  <c r="F1650" i="25"/>
  <c r="H1650" i="25" s="1"/>
  <c r="F1634" i="25"/>
  <c r="H1634" i="25" s="1"/>
  <c r="F1618" i="25"/>
  <c r="H1618" i="25" s="1"/>
  <c r="F1602" i="25"/>
  <c r="H1602" i="25" s="1"/>
  <c r="F1586" i="25"/>
  <c r="H1586" i="25" s="1"/>
  <c r="F1570" i="25"/>
  <c r="H1570" i="25" s="1"/>
  <c r="F1554" i="25"/>
  <c r="H1554" i="25" s="1"/>
  <c r="F1538" i="25"/>
  <c r="H1538" i="25" s="1"/>
  <c r="F1522" i="25"/>
  <c r="H1522" i="25" s="1"/>
  <c r="F1506" i="25"/>
  <c r="H1506" i="25" s="1"/>
  <c r="F1490" i="25"/>
  <c r="H1490" i="25" s="1"/>
  <c r="F1474" i="25"/>
  <c r="H1474" i="25" s="1"/>
  <c r="F1458" i="25"/>
  <c r="H1458" i="25" s="1"/>
  <c r="F1442" i="25"/>
  <c r="H1442" i="25" s="1"/>
  <c r="F1426" i="25"/>
  <c r="H1426" i="25" s="1"/>
  <c r="F1410" i="25"/>
  <c r="H1410" i="25" s="1"/>
  <c r="F1394" i="25"/>
  <c r="H1394" i="25" s="1"/>
  <c r="F1378" i="25"/>
  <c r="H1378" i="25" s="1"/>
  <c r="F1362" i="25"/>
  <c r="H1362" i="25" s="1"/>
  <c r="F1346" i="25"/>
  <c r="H1346" i="25" s="1"/>
  <c r="F1330" i="25"/>
  <c r="H1330" i="25" s="1"/>
  <c r="F1314" i="25"/>
  <c r="H1314" i="25" s="1"/>
  <c r="F1298" i="25"/>
  <c r="H1298" i="25" s="1"/>
  <c r="F1282" i="25"/>
  <c r="H1282" i="25" s="1"/>
  <c r="F1266" i="25"/>
  <c r="H1266" i="25" s="1"/>
  <c r="F1250" i="25"/>
  <c r="H1250" i="25" s="1"/>
  <c r="F1234" i="25"/>
  <c r="H1234" i="25" s="1"/>
  <c r="F1218" i="25"/>
  <c r="H1218" i="25" s="1"/>
  <c r="F1202" i="25"/>
  <c r="H1202" i="25" s="1"/>
  <c r="F1186" i="25"/>
  <c r="H1186" i="25" s="1"/>
  <c r="F1170" i="25"/>
  <c r="H1170" i="25" s="1"/>
  <c r="F1154" i="25"/>
  <c r="H1154" i="25" s="1"/>
  <c r="F1138" i="25"/>
  <c r="H1138" i="25" s="1"/>
  <c r="F1122" i="25"/>
  <c r="H1122" i="25" s="1"/>
  <c r="F1106" i="25"/>
  <c r="H1106" i="25" s="1"/>
  <c r="F1090" i="25"/>
  <c r="H1090" i="25" s="1"/>
  <c r="F1074" i="25"/>
  <c r="H1074" i="25" s="1"/>
  <c r="F1058" i="25"/>
  <c r="H1058" i="25" s="1"/>
  <c r="F1042" i="25"/>
  <c r="H1042" i="25" s="1"/>
  <c r="F1026" i="25"/>
  <c r="H1026" i="25" s="1"/>
  <c r="F1010" i="25"/>
  <c r="H1010" i="25" s="1"/>
  <c r="F994" i="25"/>
  <c r="H994" i="25" s="1"/>
  <c r="F978" i="25"/>
  <c r="H978" i="25" s="1"/>
  <c r="F962" i="25"/>
  <c r="H962" i="25" s="1"/>
  <c r="F946" i="25"/>
  <c r="H946" i="25" s="1"/>
  <c r="F930" i="25"/>
  <c r="H930" i="25" s="1"/>
  <c r="F914" i="25"/>
  <c r="H914" i="25" s="1"/>
  <c r="F898" i="25"/>
  <c r="H898" i="25" s="1"/>
  <c r="F882" i="25"/>
  <c r="H882" i="25" s="1"/>
  <c r="F866" i="25"/>
  <c r="H866" i="25" s="1"/>
  <c r="F850" i="25"/>
  <c r="H850" i="25" s="1"/>
  <c r="F834" i="25"/>
  <c r="H834" i="25" s="1"/>
  <c r="F818" i="25"/>
  <c r="H818" i="25" s="1"/>
  <c r="F802" i="25"/>
  <c r="H802" i="25" s="1"/>
  <c r="F786" i="25"/>
  <c r="H786" i="25" s="1"/>
  <c r="F770" i="25"/>
  <c r="F754" i="25"/>
  <c r="H754" i="25" s="1"/>
  <c r="F738" i="25"/>
  <c r="H738" i="25" s="1"/>
  <c r="F722" i="25"/>
  <c r="H722" i="25" s="1"/>
  <c r="F706" i="25"/>
  <c r="H706" i="25" s="1"/>
  <c r="F690" i="25"/>
  <c r="H690" i="25" s="1"/>
  <c r="F674" i="25"/>
  <c r="H674" i="25" s="1"/>
  <c r="F658" i="25"/>
  <c r="H658" i="25" s="1"/>
  <c r="F642" i="25"/>
  <c r="H642" i="25" s="1"/>
  <c r="F626" i="25"/>
  <c r="H626" i="25" s="1"/>
  <c r="F610" i="25"/>
  <c r="H610" i="25" s="1"/>
  <c r="F594" i="25"/>
  <c r="H594" i="25" s="1"/>
  <c r="F578" i="25"/>
  <c r="H578" i="25" s="1"/>
  <c r="F562" i="25"/>
  <c r="H562" i="25" s="1"/>
  <c r="F546" i="25"/>
  <c r="H546" i="25" s="1"/>
  <c r="F530" i="25"/>
  <c r="H530" i="25" s="1"/>
  <c r="F514" i="25"/>
  <c r="F498" i="25"/>
  <c r="H498" i="25" s="1"/>
  <c r="F482" i="25"/>
  <c r="H482" i="25" s="1"/>
  <c r="F466" i="25"/>
  <c r="H466" i="25" s="1"/>
  <c r="F450" i="25"/>
  <c r="H450" i="25" s="1"/>
  <c r="F434" i="25"/>
  <c r="H434" i="25" s="1"/>
  <c r="F418" i="25"/>
  <c r="H418" i="25" s="1"/>
  <c r="F402" i="25"/>
  <c r="H402" i="25" s="1"/>
  <c r="F386" i="25"/>
  <c r="H386" i="25" s="1"/>
  <c r="F370" i="25"/>
  <c r="H370" i="25" s="1"/>
  <c r="F354" i="25"/>
  <c r="H354" i="25" s="1"/>
  <c r="F338" i="25"/>
  <c r="H338" i="25" s="1"/>
  <c r="F322" i="25"/>
  <c r="H322" i="25" s="1"/>
  <c r="F306" i="25"/>
  <c r="H306" i="25" s="1"/>
  <c r="F290" i="25"/>
  <c r="H290" i="25" s="1"/>
  <c r="F274" i="25"/>
  <c r="H274" i="25" s="1"/>
  <c r="F258" i="25"/>
  <c r="H258" i="25" s="1"/>
  <c r="F242" i="25"/>
  <c r="H242" i="25" s="1"/>
  <c r="F226" i="25"/>
  <c r="H226" i="25" s="1"/>
  <c r="F210" i="25"/>
  <c r="H210" i="25" s="1"/>
  <c r="F194" i="25"/>
  <c r="H194" i="25" s="1"/>
  <c r="F178" i="25"/>
  <c r="H178" i="25" s="1"/>
  <c r="F162" i="25"/>
  <c r="H162" i="25" s="1"/>
  <c r="F146" i="25"/>
  <c r="H146" i="25" s="1"/>
  <c r="F130" i="25"/>
  <c r="H130" i="25" s="1"/>
  <c r="F114" i="25"/>
  <c r="H114" i="25" s="1"/>
  <c r="F98" i="25"/>
  <c r="H98" i="25" s="1"/>
  <c r="F82" i="25"/>
  <c r="H82" i="25" s="1"/>
  <c r="F66" i="25"/>
  <c r="H66" i="25" s="1"/>
  <c r="F50" i="25"/>
  <c r="H50" i="25" s="1"/>
  <c r="F34" i="25"/>
  <c r="H34" i="25" s="1"/>
  <c r="F18" i="25"/>
  <c r="H18" i="25" s="1"/>
  <c r="J1497" i="25"/>
  <c r="K1497" i="25" s="1"/>
  <c r="T1668" i="25"/>
  <c r="T166" i="25"/>
  <c r="T1300" i="25"/>
  <c r="T1636" i="25"/>
  <c r="H1575" i="25"/>
  <c r="H1559" i="25"/>
  <c r="H1463" i="25"/>
  <c r="T1463" i="25" s="1"/>
  <c r="J1690" i="25"/>
  <c r="K1690" i="25" s="1"/>
  <c r="T357" i="25"/>
  <c r="T1462" i="25"/>
  <c r="J1625" i="25"/>
  <c r="K1625" i="25" s="1"/>
  <c r="J1658" i="25"/>
  <c r="K1658" i="25" s="1"/>
  <c r="J57" i="25"/>
  <c r="K57" i="25" s="1"/>
  <c r="G1743" i="25"/>
  <c r="G1519" i="25"/>
  <c r="G1375" i="25"/>
  <c r="H1375" i="25"/>
  <c r="G1039" i="25"/>
  <c r="G943" i="25"/>
  <c r="G815" i="25"/>
  <c r="G639" i="25"/>
  <c r="H639" i="25"/>
  <c r="G15" i="25"/>
  <c r="G1806" i="25"/>
  <c r="G1310" i="25"/>
  <c r="G1182" i="25"/>
  <c r="G1070" i="25"/>
  <c r="G958" i="25"/>
  <c r="G862" i="25"/>
  <c r="H862" i="25"/>
  <c r="G750" i="25"/>
  <c r="G510" i="25"/>
  <c r="G126" i="25"/>
  <c r="G1757" i="25"/>
  <c r="G1677" i="25"/>
  <c r="H1677" i="25"/>
  <c r="G1581" i="25"/>
  <c r="G1501" i="25"/>
  <c r="G1405" i="25"/>
  <c r="G1293" i="25"/>
  <c r="G1181" i="25"/>
  <c r="G1053" i="25"/>
  <c r="G957" i="25"/>
  <c r="G829" i="25"/>
  <c r="G445" i="25"/>
  <c r="G77" i="25"/>
  <c r="H77" i="25"/>
  <c r="G1740" i="25"/>
  <c r="H1740" i="25"/>
  <c r="G1724" i="25"/>
  <c r="G1612" i="25"/>
  <c r="G1532" i="25"/>
  <c r="G1436" i="25"/>
  <c r="G1388" i="25"/>
  <c r="G1324" i="25"/>
  <c r="G1228" i="25"/>
  <c r="G1164" i="25"/>
  <c r="G1084" i="25"/>
  <c r="G1004" i="25"/>
  <c r="G876" i="25"/>
  <c r="G748" i="25"/>
  <c r="G668" i="25"/>
  <c r="H668" i="25"/>
  <c r="G524" i="25"/>
  <c r="G396" i="25"/>
  <c r="G92" i="25"/>
  <c r="G1483" i="25"/>
  <c r="G1243" i="25"/>
  <c r="G1035" i="25"/>
  <c r="G923" i="25"/>
  <c r="G859" i="25"/>
  <c r="G747" i="25"/>
  <c r="H747" i="25"/>
  <c r="G603" i="25"/>
  <c r="G443" i="25"/>
  <c r="G1802" i="25"/>
  <c r="H1802" i="25"/>
  <c r="G1738" i="25"/>
  <c r="G1658" i="25"/>
  <c r="G1578" i="25"/>
  <c r="G1546" i="25"/>
  <c r="G1450" i="25"/>
  <c r="G1354" i="25"/>
  <c r="G1274" i="25"/>
  <c r="G1162" i="25"/>
  <c r="G986" i="25"/>
  <c r="G906" i="25"/>
  <c r="G794" i="25"/>
  <c r="G586" i="25"/>
  <c r="H586" i="25"/>
  <c r="G1785" i="25"/>
  <c r="G1769" i="25"/>
  <c r="H1769" i="25"/>
  <c r="G1641" i="25"/>
  <c r="G1625" i="25"/>
  <c r="G1609" i="25"/>
  <c r="G1593" i="25"/>
  <c r="H1593" i="25"/>
  <c r="G1577" i="25"/>
  <c r="G1561" i="25"/>
  <c r="G1465" i="25"/>
  <c r="G1449" i="25"/>
  <c r="G1433" i="25"/>
  <c r="G1417" i="25"/>
  <c r="G1401" i="25"/>
  <c r="H1401" i="25"/>
  <c r="G1353" i="25"/>
  <c r="G1337" i="25"/>
  <c r="H1337" i="25"/>
  <c r="G1321" i="25"/>
  <c r="H1321" i="25"/>
  <c r="G1289" i="25"/>
  <c r="G1273" i="25"/>
  <c r="G1209" i="25"/>
  <c r="G1161" i="25"/>
  <c r="G1145" i="25"/>
  <c r="G1097" i="25"/>
  <c r="G1065" i="25"/>
  <c r="G1033" i="25"/>
  <c r="G1001" i="25"/>
  <c r="G985" i="25"/>
  <c r="G953" i="25"/>
  <c r="G937" i="25"/>
  <c r="G873" i="25"/>
  <c r="G857" i="25"/>
  <c r="G841" i="25"/>
  <c r="G825" i="25"/>
  <c r="G761" i="25"/>
  <c r="G745" i="25"/>
  <c r="G729" i="25"/>
  <c r="G713" i="25"/>
  <c r="G697" i="25"/>
  <c r="G681" i="25"/>
  <c r="G665" i="25"/>
  <c r="H665" i="25"/>
  <c r="G601" i="25"/>
  <c r="G585" i="25"/>
  <c r="G569" i="25"/>
  <c r="G553" i="25"/>
  <c r="G537" i="25"/>
  <c r="G521" i="25"/>
  <c r="G441" i="25"/>
  <c r="G425" i="25"/>
  <c r="G409" i="25"/>
  <c r="G393" i="25"/>
  <c r="G313" i="25"/>
  <c r="G1616" i="25"/>
  <c r="G1024" i="25"/>
  <c r="H1024" i="25"/>
  <c r="G1471" i="25"/>
  <c r="G1263" i="25"/>
  <c r="H1263" i="25"/>
  <c r="G1151" i="25"/>
  <c r="G1055" i="25"/>
  <c r="G959" i="25"/>
  <c r="G863" i="25"/>
  <c r="G799" i="25"/>
  <c r="G719" i="25"/>
  <c r="G655" i="25"/>
  <c r="G559" i="25"/>
  <c r="G511" i="25"/>
  <c r="H511" i="25"/>
  <c r="G431" i="25"/>
  <c r="G383" i="25"/>
  <c r="G271" i="25"/>
  <c r="H271" i="25"/>
  <c r="G239" i="25"/>
  <c r="G223" i="25"/>
  <c r="G191" i="25"/>
  <c r="G1742" i="25"/>
  <c r="G1630" i="25"/>
  <c r="G1502" i="25"/>
  <c r="H1502" i="25"/>
  <c r="G1342" i="25"/>
  <c r="G1198" i="25"/>
  <c r="G894" i="25"/>
  <c r="G782" i="25"/>
  <c r="G670" i="25"/>
  <c r="G574" i="25"/>
  <c r="G398" i="25"/>
  <c r="G318" i="25"/>
  <c r="G222" i="25"/>
  <c r="G158" i="25"/>
  <c r="G1789" i="25"/>
  <c r="G1661" i="25"/>
  <c r="G1549" i="25"/>
  <c r="G1469" i="25"/>
  <c r="G1373" i="25"/>
  <c r="G1245" i="25"/>
  <c r="G1133" i="25"/>
  <c r="G1021" i="25"/>
  <c r="G653" i="25"/>
  <c r="H653" i="25"/>
  <c r="G237" i="25"/>
  <c r="G205" i="25"/>
  <c r="H205" i="25"/>
  <c r="G1788" i="25"/>
  <c r="G1452" i="25"/>
  <c r="G1308" i="25"/>
  <c r="G1148" i="25"/>
  <c r="G1020" i="25"/>
  <c r="G956" i="25"/>
  <c r="G844" i="25"/>
  <c r="G444" i="25"/>
  <c r="H444" i="25"/>
  <c r="G364" i="25"/>
  <c r="G204" i="25"/>
  <c r="G188" i="25"/>
  <c r="H188" i="25"/>
  <c r="G60" i="25"/>
  <c r="G1723" i="25"/>
  <c r="G1595" i="25"/>
  <c r="G1339" i="25"/>
  <c r="G1227" i="25"/>
  <c r="G907" i="25"/>
  <c r="G651" i="25"/>
  <c r="G571" i="25"/>
  <c r="G523" i="25"/>
  <c r="G475" i="25"/>
  <c r="G363" i="25"/>
  <c r="H363" i="25"/>
  <c r="G331" i="25"/>
  <c r="G267" i="25"/>
  <c r="H267" i="25"/>
  <c r="G203" i="25"/>
  <c r="H203" i="25"/>
  <c r="G171" i="25"/>
  <c r="G155" i="25"/>
  <c r="H155" i="25"/>
  <c r="G59" i="25"/>
  <c r="G1770" i="25"/>
  <c r="G1642" i="25"/>
  <c r="G1370" i="25"/>
  <c r="G1258" i="25"/>
  <c r="H1258" i="25"/>
  <c r="G1146" i="25"/>
  <c r="G954" i="25"/>
  <c r="G842" i="25"/>
  <c r="H842" i="25"/>
  <c r="G618" i="25"/>
  <c r="G554" i="25"/>
  <c r="G458" i="25"/>
  <c r="G314" i="25"/>
  <c r="G1768" i="25"/>
  <c r="G1752" i="25"/>
  <c r="G1736" i="25"/>
  <c r="G1688" i="25"/>
  <c r="G1672" i="25"/>
  <c r="G1656" i="25"/>
  <c r="G1640" i="25"/>
  <c r="G1608" i="25"/>
  <c r="G1592" i="25"/>
  <c r="G1464" i="25"/>
  <c r="G1368" i="25"/>
  <c r="G1352" i="25"/>
  <c r="G1336" i="25"/>
  <c r="G1304" i="25"/>
  <c r="G1288" i="25"/>
  <c r="G1240" i="25"/>
  <c r="G1224" i="25"/>
  <c r="G1128" i="25"/>
  <c r="G1112" i="25"/>
  <c r="J1097" i="25"/>
  <c r="K1097" i="25" s="1"/>
  <c r="G1080" i="25"/>
  <c r="H1080" i="25"/>
  <c r="G1048" i="25"/>
  <c r="H1048" i="25"/>
  <c r="G1032" i="25"/>
  <c r="G1016" i="25"/>
  <c r="G984" i="25"/>
  <c r="G936" i="25"/>
  <c r="G920" i="25"/>
  <c r="G840" i="25"/>
  <c r="G824" i="25"/>
  <c r="G808" i="25"/>
  <c r="G792" i="25"/>
  <c r="G680" i="25"/>
  <c r="G664" i="25"/>
  <c r="G648" i="25"/>
  <c r="G632" i="25"/>
  <c r="G552" i="25"/>
  <c r="G536" i="25"/>
  <c r="G520" i="25"/>
  <c r="G504" i="25"/>
  <c r="G488" i="25"/>
  <c r="G472" i="25"/>
  <c r="G392" i="25"/>
  <c r="G376" i="25"/>
  <c r="J297" i="25"/>
  <c r="K297" i="25" s="1"/>
  <c r="J169" i="25"/>
  <c r="K169" i="25" s="1"/>
  <c r="G1535" i="25"/>
  <c r="G1295" i="25"/>
  <c r="G1199" i="25"/>
  <c r="G1103" i="25"/>
  <c r="G975" i="25"/>
  <c r="G767" i="25"/>
  <c r="G671" i="25"/>
  <c r="G623" i="25"/>
  <c r="G479" i="25"/>
  <c r="G415" i="25"/>
  <c r="G335" i="25"/>
  <c r="G143" i="25"/>
  <c r="G95" i="25"/>
  <c r="H95" i="25"/>
  <c r="G1406" i="25"/>
  <c r="H1406" i="25"/>
  <c r="G1246" i="25"/>
  <c r="G974" i="25"/>
  <c r="G830" i="25"/>
  <c r="G686" i="25"/>
  <c r="G446" i="25"/>
  <c r="G142" i="25"/>
  <c r="G62" i="25"/>
  <c r="G1693" i="25"/>
  <c r="G1565" i="25"/>
  <c r="G1437" i="25"/>
  <c r="G1309" i="25"/>
  <c r="G1149" i="25"/>
  <c r="G909" i="25"/>
  <c r="G621" i="25"/>
  <c r="H621" i="25"/>
  <c r="G429" i="25"/>
  <c r="G397" i="25"/>
  <c r="G381" i="25"/>
  <c r="G269" i="25"/>
  <c r="G221" i="25"/>
  <c r="G189" i="25"/>
  <c r="G173" i="25"/>
  <c r="G141" i="25"/>
  <c r="G61" i="25"/>
  <c r="G1644" i="25"/>
  <c r="G1356" i="25"/>
  <c r="H1356" i="25"/>
  <c r="G1196" i="25"/>
  <c r="H1196" i="25"/>
  <c r="G924" i="25"/>
  <c r="G860" i="25"/>
  <c r="G780" i="25"/>
  <c r="G716" i="25"/>
  <c r="G620" i="25"/>
  <c r="G540" i="25"/>
  <c r="G428" i="25"/>
  <c r="G332" i="25"/>
  <c r="G156" i="25"/>
  <c r="G44" i="25"/>
  <c r="G1675" i="25"/>
  <c r="G1387" i="25"/>
  <c r="G1147" i="25"/>
  <c r="H1147" i="25"/>
  <c r="G1067" i="25"/>
  <c r="G971" i="25"/>
  <c r="G875" i="25"/>
  <c r="G795" i="25"/>
  <c r="G763" i="25"/>
  <c r="G699" i="25"/>
  <c r="G619" i="25"/>
  <c r="G491" i="25"/>
  <c r="G427" i="25"/>
  <c r="G315" i="25"/>
  <c r="G219" i="25"/>
  <c r="G187" i="25"/>
  <c r="G139" i="25"/>
  <c r="G11" i="25"/>
  <c r="G1754" i="25"/>
  <c r="G1626" i="25"/>
  <c r="H1626" i="25"/>
  <c r="G1498" i="25"/>
  <c r="G1402" i="25"/>
  <c r="H1402" i="25"/>
  <c r="G1322" i="25"/>
  <c r="G1210" i="25"/>
  <c r="G1098" i="25"/>
  <c r="G1002" i="25"/>
  <c r="G922" i="25"/>
  <c r="G858" i="25"/>
  <c r="G810" i="25"/>
  <c r="G762" i="25"/>
  <c r="G714" i="25"/>
  <c r="H714" i="25"/>
  <c r="G666" i="25"/>
  <c r="G650" i="25"/>
  <c r="G602" i="25"/>
  <c r="G410" i="25"/>
  <c r="T1478" i="25"/>
  <c r="G1783" i="25"/>
  <c r="G1767" i="25"/>
  <c r="G1671" i="25"/>
  <c r="G1655" i="25"/>
  <c r="G1623" i="25"/>
  <c r="G1607" i="25"/>
  <c r="G1591" i="25"/>
  <c r="G1479" i="25"/>
  <c r="H1479" i="25"/>
  <c r="T1479" i="25" s="1"/>
  <c r="G1447" i="25"/>
  <c r="H1447" i="25"/>
  <c r="G1383" i="25"/>
  <c r="G1367" i="25"/>
  <c r="G1351" i="25"/>
  <c r="G1335" i="25"/>
  <c r="G1319" i="25"/>
  <c r="G1271" i="25"/>
  <c r="G1255" i="25"/>
  <c r="G1239" i="25"/>
  <c r="G1175" i="25"/>
  <c r="G1047" i="25"/>
  <c r="G1015" i="25"/>
  <c r="G999" i="25"/>
  <c r="G983" i="25"/>
  <c r="G967" i="25"/>
  <c r="G951" i="25"/>
  <c r="G919" i="25"/>
  <c r="G903" i="25"/>
  <c r="G887" i="25"/>
  <c r="H887" i="25"/>
  <c r="T887" i="25" s="1"/>
  <c r="G855" i="25"/>
  <c r="G839" i="25"/>
  <c r="G823" i="25"/>
  <c r="G807" i="25"/>
  <c r="G791" i="25"/>
  <c r="G775" i="25"/>
  <c r="G759" i="25"/>
  <c r="G743" i="25"/>
  <c r="G711" i="25"/>
  <c r="H711" i="25"/>
  <c r="T711" i="25" s="1"/>
  <c r="H695" i="25"/>
  <c r="T695" i="25" s="1"/>
  <c r="G679" i="25"/>
  <c r="H679" i="25"/>
  <c r="T679" i="25" s="1"/>
  <c r="G663" i="25"/>
  <c r="G647" i="25"/>
  <c r="G615" i="25"/>
  <c r="G599" i="25"/>
  <c r="G583" i="25"/>
  <c r="G535" i="25"/>
  <c r="G503" i="25"/>
  <c r="G471" i="25"/>
  <c r="G439" i="25"/>
  <c r="G423" i="25"/>
  <c r="G407" i="25"/>
  <c r="G375" i="25"/>
  <c r="H375" i="25"/>
  <c r="T375" i="25" s="1"/>
  <c r="G343" i="25"/>
  <c r="G311" i="25"/>
  <c r="G295" i="25"/>
  <c r="G263" i="25"/>
  <c r="G247" i="25"/>
  <c r="G231" i="25"/>
  <c r="G215" i="25"/>
  <c r="G199" i="25"/>
  <c r="G183" i="25"/>
  <c r="G167" i="25"/>
  <c r="G151" i="25"/>
  <c r="H151" i="25"/>
  <c r="G135" i="25"/>
  <c r="H135" i="25"/>
  <c r="T135" i="25" s="1"/>
  <c r="G119" i="25"/>
  <c r="G103" i="25"/>
  <c r="G87" i="25"/>
  <c r="G71" i="25"/>
  <c r="G55" i="25"/>
  <c r="H55" i="25"/>
  <c r="G39" i="25"/>
  <c r="G23" i="25"/>
  <c r="G1551" i="25"/>
  <c r="G1455" i="25"/>
  <c r="G1343" i="25"/>
  <c r="G1215" i="25"/>
  <c r="G1087" i="25"/>
  <c r="G735" i="25"/>
  <c r="H735" i="25"/>
  <c r="G543" i="25"/>
  <c r="G351" i="25"/>
  <c r="G31" i="25"/>
  <c r="G1790" i="25"/>
  <c r="G1646" i="25"/>
  <c r="G1550" i="25"/>
  <c r="G1438" i="25"/>
  <c r="G1326" i="25"/>
  <c r="G1230" i="25"/>
  <c r="G1118" i="25"/>
  <c r="G990" i="25"/>
  <c r="H990" i="25"/>
  <c r="G638" i="25"/>
  <c r="H638" i="25"/>
  <c r="G526" i="25"/>
  <c r="G382" i="25"/>
  <c r="G110" i="25"/>
  <c r="G1805" i="25"/>
  <c r="G1645" i="25"/>
  <c r="H1645" i="25"/>
  <c r="G1277" i="25"/>
  <c r="G1165" i="25"/>
  <c r="G1085" i="25"/>
  <c r="G973" i="25"/>
  <c r="G845" i="25"/>
  <c r="G461" i="25"/>
  <c r="G93" i="25"/>
  <c r="G1580" i="25"/>
  <c r="G1516" i="25"/>
  <c r="G1292" i="25"/>
  <c r="G1180" i="25"/>
  <c r="G1052" i="25"/>
  <c r="G892" i="25"/>
  <c r="G732" i="25"/>
  <c r="G476" i="25"/>
  <c r="H476" i="25"/>
  <c r="G380" i="25"/>
  <c r="G252" i="25"/>
  <c r="G76" i="25"/>
  <c r="G1691" i="25"/>
  <c r="G1499" i="25"/>
  <c r="G1403" i="25"/>
  <c r="G1323" i="25"/>
  <c r="G1195" i="25"/>
  <c r="G555" i="25"/>
  <c r="G459" i="25"/>
  <c r="H459" i="25"/>
  <c r="G1786" i="25"/>
  <c r="H1786" i="25"/>
  <c r="G1722" i="25"/>
  <c r="G1674" i="25"/>
  <c r="G1610" i="25"/>
  <c r="G1562" i="25"/>
  <c r="G1514" i="25"/>
  <c r="G1418" i="25"/>
  <c r="G1290" i="25"/>
  <c r="G1194" i="25"/>
  <c r="G970" i="25"/>
  <c r="G874" i="25"/>
  <c r="G746" i="25"/>
  <c r="G570" i="25"/>
  <c r="T70" i="25"/>
  <c r="G1798" i="25"/>
  <c r="G1782" i="25"/>
  <c r="G1750" i="25"/>
  <c r="G1718" i="25"/>
  <c r="G1686" i="25"/>
  <c r="G1670" i="25"/>
  <c r="G1638" i="25"/>
  <c r="G1606" i="25"/>
  <c r="G1590" i="25"/>
  <c r="G1574" i="25"/>
  <c r="G1558" i="25"/>
  <c r="G1542" i="25"/>
  <c r="G1526" i="25"/>
  <c r="G1510" i="25"/>
  <c r="G1536" i="25"/>
  <c r="G1647" i="25"/>
  <c r="G1391" i="25"/>
  <c r="G1231" i="25"/>
  <c r="G1071" i="25"/>
  <c r="G687" i="25"/>
  <c r="G319" i="25"/>
  <c r="G63" i="25"/>
  <c r="G1710" i="25"/>
  <c r="G1582" i="25"/>
  <c r="H1582" i="25"/>
  <c r="G1454" i="25"/>
  <c r="H1454" i="25"/>
  <c r="G1294" i="25"/>
  <c r="G1166" i="25"/>
  <c r="G1038" i="25"/>
  <c r="G878" i="25"/>
  <c r="G734" i="25"/>
  <c r="G414" i="25"/>
  <c r="G270" i="25"/>
  <c r="G1741" i="25"/>
  <c r="G1613" i="25"/>
  <c r="G1485" i="25"/>
  <c r="G1213" i="25"/>
  <c r="G1037" i="25"/>
  <c r="G781" i="25"/>
  <c r="G573" i="25"/>
  <c r="G493" i="25"/>
  <c r="G317" i="25"/>
  <c r="H317" i="25"/>
  <c r="G1548" i="25"/>
  <c r="G1420" i="25"/>
  <c r="G1244" i="25"/>
  <c r="G1100" i="25"/>
  <c r="G972" i="25"/>
  <c r="G828" i="25"/>
  <c r="G460" i="25"/>
  <c r="G348" i="25"/>
  <c r="G1787" i="25"/>
  <c r="G1707" i="25"/>
  <c r="G1659" i="25"/>
  <c r="G1531" i="25"/>
  <c r="G1291" i="25"/>
  <c r="G1163" i="25"/>
  <c r="G1099" i="25"/>
  <c r="G1003" i="25"/>
  <c r="H1003" i="25"/>
  <c r="G587" i="25"/>
  <c r="G507" i="25"/>
  <c r="G411" i="25"/>
  <c r="G43" i="25"/>
  <c r="G1594" i="25"/>
  <c r="G1530" i="25"/>
  <c r="G1434" i="25"/>
  <c r="G1226" i="25"/>
  <c r="H1226" i="25"/>
  <c r="G1130" i="25"/>
  <c r="G1018" i="25"/>
  <c r="G890" i="25"/>
  <c r="T134" i="25"/>
  <c r="G1781" i="25"/>
  <c r="G1749" i="25"/>
  <c r="L1749" i="25" s="1"/>
  <c r="G1617" i="25"/>
  <c r="G1152" i="25"/>
  <c r="G1359" i="25"/>
  <c r="G1247" i="25"/>
  <c r="G1119" i="25"/>
  <c r="G991" i="25"/>
  <c r="G847" i="25"/>
  <c r="G703" i="25"/>
  <c r="H703" i="25"/>
  <c r="G575" i="25"/>
  <c r="G447" i="25"/>
  <c r="G287" i="25"/>
  <c r="G111" i="25"/>
  <c r="G1694" i="25"/>
  <c r="G1614" i="25"/>
  <c r="G1486" i="25"/>
  <c r="G1374" i="25"/>
  <c r="G1262" i="25"/>
  <c r="G1150" i="25"/>
  <c r="G1054" i="25"/>
  <c r="G910" i="25"/>
  <c r="G814" i="25"/>
  <c r="G654" i="25"/>
  <c r="G302" i="25"/>
  <c r="G1709" i="25"/>
  <c r="G1357" i="25"/>
  <c r="G1229" i="25"/>
  <c r="G1101" i="25"/>
  <c r="G669" i="25"/>
  <c r="G525" i="25"/>
  <c r="G1804" i="25"/>
  <c r="G1628" i="25"/>
  <c r="H1628" i="25"/>
  <c r="G1484" i="25"/>
  <c r="G1276" i="25"/>
  <c r="G908" i="25"/>
  <c r="H908" i="25"/>
  <c r="G796" i="25"/>
  <c r="G700" i="25"/>
  <c r="G572" i="25"/>
  <c r="G412" i="25"/>
  <c r="G316" i="25"/>
  <c r="G1755" i="25"/>
  <c r="G1627" i="25"/>
  <c r="H1627" i="25"/>
  <c r="G1275" i="25"/>
  <c r="G987" i="25"/>
  <c r="H1380" i="25"/>
  <c r="H932" i="25"/>
  <c r="T932" i="25" s="1"/>
  <c r="H916" i="25"/>
  <c r="T916" i="25" s="1"/>
  <c r="H900" i="25"/>
  <c r="H884" i="25"/>
  <c r="T884" i="25" s="1"/>
  <c r="G1681" i="25"/>
  <c r="G960" i="25"/>
  <c r="G1135" i="25"/>
  <c r="G1023" i="25"/>
  <c r="G751" i="25"/>
  <c r="G591" i="25"/>
  <c r="G463" i="25"/>
  <c r="G303" i="25"/>
  <c r="G127" i="25"/>
  <c r="G1774" i="25"/>
  <c r="G1678" i="25"/>
  <c r="G1566" i="25"/>
  <c r="H1566" i="25"/>
  <c r="G1470" i="25"/>
  <c r="G1390" i="25"/>
  <c r="G1278" i="25"/>
  <c r="G1134" i="25"/>
  <c r="G1022" i="25"/>
  <c r="G942" i="25"/>
  <c r="G702" i="25"/>
  <c r="G606" i="25"/>
  <c r="G494" i="25"/>
  <c r="G366" i="25"/>
  <c r="H366" i="25"/>
  <c r="G254" i="25"/>
  <c r="H254" i="25"/>
  <c r="G78" i="25"/>
  <c r="G1517" i="25"/>
  <c r="G1389" i="25"/>
  <c r="G1261" i="25"/>
  <c r="G1117" i="25"/>
  <c r="G989" i="25"/>
  <c r="G749" i="25"/>
  <c r="G701" i="25"/>
  <c r="G541" i="25"/>
  <c r="G1756" i="25"/>
  <c r="G1660" i="25"/>
  <c r="G1500" i="25"/>
  <c r="G1340" i="25"/>
  <c r="H1340" i="25"/>
  <c r="G1212" i="25"/>
  <c r="G1116" i="25"/>
  <c r="H1116" i="25"/>
  <c r="G988" i="25"/>
  <c r="H988" i="25"/>
  <c r="G812" i="25"/>
  <c r="G492" i="25"/>
  <c r="G1611" i="25"/>
  <c r="G1211" i="25"/>
  <c r="G891" i="25"/>
  <c r="T21" i="25"/>
  <c r="T212" i="25"/>
  <c r="T244" i="25"/>
  <c r="T276" i="25"/>
  <c r="T981" i="25"/>
  <c r="T1013" i="25"/>
  <c r="H1523" i="25"/>
  <c r="T1523" i="25" s="1"/>
  <c r="H499" i="25"/>
  <c r="H483" i="25"/>
  <c r="G1664" i="25"/>
  <c r="G1088" i="25"/>
  <c r="G1631" i="25"/>
  <c r="G1183" i="25"/>
  <c r="G1007" i="25"/>
  <c r="G927" i="25"/>
  <c r="H927" i="25"/>
  <c r="G783" i="25"/>
  <c r="G607" i="25"/>
  <c r="G1662" i="25"/>
  <c r="G1518" i="25"/>
  <c r="G1086" i="25"/>
  <c r="G478" i="25"/>
  <c r="G350" i="25"/>
  <c r="G238" i="25"/>
  <c r="G14" i="25"/>
  <c r="G1725" i="25"/>
  <c r="G1597" i="25"/>
  <c r="G1453" i="25"/>
  <c r="G1325" i="25"/>
  <c r="G1197" i="25"/>
  <c r="G1069" i="25"/>
  <c r="G813" i="25"/>
  <c r="G477" i="25"/>
  <c r="G349" i="25"/>
  <c r="G1564" i="25"/>
  <c r="G1404" i="25"/>
  <c r="G1260" i="25"/>
  <c r="G1132" i="25"/>
  <c r="G652" i="25"/>
  <c r="G508" i="25"/>
  <c r="G28" i="25"/>
  <c r="G1547" i="25"/>
  <c r="G1435" i="25"/>
  <c r="G1179" i="25"/>
  <c r="G955" i="25"/>
  <c r="G843" i="25"/>
  <c r="G635" i="25"/>
  <c r="G539" i="25"/>
  <c r="G27" i="25"/>
  <c r="G1386" i="25"/>
  <c r="G1338" i="25"/>
  <c r="G1242" i="25"/>
  <c r="G1178" i="25"/>
  <c r="G1114" i="25"/>
  <c r="G1034" i="25"/>
  <c r="H1034" i="25"/>
  <c r="G938" i="25"/>
  <c r="H938" i="25"/>
  <c r="G826" i="25"/>
  <c r="G730" i="25"/>
  <c r="G106" i="25"/>
  <c r="H770" i="25"/>
  <c r="G1745" i="25"/>
  <c r="J1634" i="25"/>
  <c r="K1634" i="25" s="1"/>
  <c r="G1633" i="25"/>
  <c r="J1538" i="25"/>
  <c r="K1538" i="25" s="1"/>
  <c r="G1537" i="25"/>
  <c r="G1425" i="25"/>
  <c r="G1313" i="25"/>
  <c r="G1201" i="25"/>
  <c r="G1089" i="25"/>
  <c r="G993" i="25"/>
  <c r="G897" i="25"/>
  <c r="G817" i="25"/>
  <c r="G705" i="25"/>
  <c r="G593" i="25"/>
  <c r="G481" i="25"/>
  <c r="G321" i="25"/>
  <c r="G81" i="25"/>
  <c r="G1680" i="25"/>
  <c r="G1584" i="25"/>
  <c r="G1440" i="25"/>
  <c r="J1297" i="25"/>
  <c r="K1297" i="25" s="1"/>
  <c r="G1296" i="25"/>
  <c r="J1169" i="25"/>
  <c r="K1169" i="25" s="1"/>
  <c r="G1168" i="25"/>
  <c r="G800" i="25"/>
  <c r="G656" i="25"/>
  <c r="G528" i="25"/>
  <c r="G400" i="25"/>
  <c r="G256" i="25"/>
  <c r="G160" i="25"/>
  <c r="G96" i="25"/>
  <c r="G1775" i="25"/>
  <c r="G1695" i="25"/>
  <c r="G1583" i="25"/>
  <c r="G1439" i="25"/>
  <c r="G1167" i="25"/>
  <c r="J912" i="25"/>
  <c r="K912" i="25" s="1"/>
  <c r="G911" i="25"/>
  <c r="J832" i="25"/>
  <c r="K832" i="25" s="1"/>
  <c r="G831" i="25"/>
  <c r="G79" i="25"/>
  <c r="G846" i="25"/>
  <c r="G766" i="25"/>
  <c r="G558" i="25"/>
  <c r="J95" i="25"/>
  <c r="K95" i="25" s="1"/>
  <c r="G94" i="25"/>
  <c r="G1421" i="25"/>
  <c r="G1341" i="25"/>
  <c r="J878" i="25"/>
  <c r="K878" i="25" s="1"/>
  <c r="G877" i="25"/>
  <c r="G301" i="25"/>
  <c r="G1676" i="25"/>
  <c r="J605" i="25"/>
  <c r="K605" i="25" s="1"/>
  <c r="G604" i="25"/>
  <c r="G556" i="25"/>
  <c r="J285" i="25"/>
  <c r="K285" i="25" s="1"/>
  <c r="G284" i="25"/>
  <c r="G1771" i="25"/>
  <c r="G1515" i="25"/>
  <c r="G1467" i="25"/>
  <c r="G1371" i="25"/>
  <c r="G1259" i="25"/>
  <c r="G811" i="25"/>
  <c r="J716" i="25"/>
  <c r="K716" i="25" s="1"/>
  <c r="G715" i="25"/>
  <c r="J284" i="25"/>
  <c r="K284" i="25" s="1"/>
  <c r="G283" i="25"/>
  <c r="G1050" i="25"/>
  <c r="J539" i="25"/>
  <c r="K539" i="25" s="1"/>
  <c r="G538" i="25"/>
  <c r="G362" i="25"/>
  <c r="G58" i="25"/>
  <c r="G1753" i="25"/>
  <c r="G1545" i="25"/>
  <c r="G1385" i="25"/>
  <c r="G1177" i="25"/>
  <c r="G889" i="25"/>
  <c r="G793" i="25"/>
  <c r="J506" i="25"/>
  <c r="K506" i="25" s="1"/>
  <c r="G505" i="25"/>
  <c r="G457" i="25"/>
  <c r="G345" i="25"/>
  <c r="G249" i="25"/>
  <c r="G73" i="25"/>
  <c r="G1784" i="25"/>
  <c r="G1720" i="25"/>
  <c r="G1624" i="25"/>
  <c r="G1528" i="25"/>
  <c r="H1448" i="25"/>
  <c r="G1448" i="25"/>
  <c r="G952" i="25"/>
  <c r="G696" i="25"/>
  <c r="G600" i="25"/>
  <c r="G8" i="25"/>
  <c r="G1799" i="25"/>
  <c r="G1751" i="25"/>
  <c r="G1735" i="25"/>
  <c r="G1719" i="25"/>
  <c r="G1703" i="25"/>
  <c r="G1687" i="25"/>
  <c r="G1639" i="25"/>
  <c r="G1575" i="25"/>
  <c r="G1559" i="25"/>
  <c r="G1543" i="25"/>
  <c r="G1527" i="25"/>
  <c r="G1511" i="25"/>
  <c r="G1495" i="25"/>
  <c r="G1463" i="25"/>
  <c r="G1431" i="25"/>
  <c r="G1415" i="25"/>
  <c r="G1399" i="25"/>
  <c r="G1303" i="25"/>
  <c r="G1287" i="25"/>
  <c r="G1223" i="25"/>
  <c r="G1207" i="25"/>
  <c r="G1191" i="25"/>
  <c r="G1159" i="25"/>
  <c r="G1143" i="25"/>
  <c r="G1127" i="25"/>
  <c r="G1111" i="25"/>
  <c r="G1095" i="25"/>
  <c r="G1079" i="25"/>
  <c r="G1063" i="25"/>
  <c r="G1031" i="25"/>
  <c r="G935" i="25"/>
  <c r="G871" i="25"/>
  <c r="G727" i="25"/>
  <c r="G695" i="25"/>
  <c r="G631" i="25"/>
  <c r="G567" i="25"/>
  <c r="G551" i="25"/>
  <c r="G519" i="25"/>
  <c r="G487" i="25"/>
  <c r="G455" i="25"/>
  <c r="G391" i="25"/>
  <c r="G359" i="25"/>
  <c r="G327" i="25"/>
  <c r="G279" i="25"/>
  <c r="G1793" i="25"/>
  <c r="G1697" i="25"/>
  <c r="G1601" i="25"/>
  <c r="G1505" i="25"/>
  <c r="G1441" i="25"/>
  <c r="G1393" i="25"/>
  <c r="G1329" i="25"/>
  <c r="G1249" i="25"/>
  <c r="G1153" i="25"/>
  <c r="G1057" i="25"/>
  <c r="G961" i="25"/>
  <c r="G833" i="25"/>
  <c r="G737" i="25"/>
  <c r="G625" i="25"/>
  <c r="G465" i="25"/>
  <c r="G337" i="25"/>
  <c r="G97" i="25"/>
  <c r="G1696" i="25"/>
  <c r="G1568" i="25"/>
  <c r="G1408" i="25"/>
  <c r="G1264" i="25"/>
  <c r="G1136" i="25"/>
  <c r="G976" i="25"/>
  <c r="G816" i="25"/>
  <c r="G688" i="25"/>
  <c r="G560" i="25"/>
  <c r="G416" i="25"/>
  <c r="G288" i="25"/>
  <c r="G192" i="25"/>
  <c r="G80" i="25"/>
  <c r="G1759" i="25"/>
  <c r="G1503" i="25"/>
  <c r="G1407" i="25"/>
  <c r="G1327" i="25"/>
  <c r="G1598" i="25"/>
  <c r="J623" i="25"/>
  <c r="K623" i="25" s="1"/>
  <c r="G622" i="25"/>
  <c r="G542" i="25"/>
  <c r="G462" i="25"/>
  <c r="J207" i="25"/>
  <c r="K207" i="25" s="1"/>
  <c r="G206" i="25"/>
  <c r="G1629" i="25"/>
  <c r="G1533" i="25"/>
  <c r="G941" i="25"/>
  <c r="G605" i="25"/>
  <c r="G285" i="25"/>
  <c r="G636" i="25"/>
  <c r="G1579" i="25"/>
  <c r="G1419" i="25"/>
  <c r="J1356" i="25"/>
  <c r="K1356" i="25" s="1"/>
  <c r="G1355" i="25"/>
  <c r="G1051" i="25"/>
  <c r="J668" i="25"/>
  <c r="K668" i="25" s="1"/>
  <c r="G667" i="25"/>
  <c r="J1707" i="25"/>
  <c r="K1707" i="25" s="1"/>
  <c r="G1706" i="25"/>
  <c r="G778" i="25"/>
  <c r="J635" i="25"/>
  <c r="K635" i="25" s="1"/>
  <c r="G634" i="25"/>
  <c r="J507" i="25"/>
  <c r="K507" i="25" s="1"/>
  <c r="G506" i="25"/>
  <c r="H346" i="25"/>
  <c r="G346" i="25"/>
  <c r="G74" i="25"/>
  <c r="G1737" i="25"/>
  <c r="G1657" i="25"/>
  <c r="G1241" i="25"/>
  <c r="G1193" i="25"/>
  <c r="J1114" i="25"/>
  <c r="K1114" i="25" s="1"/>
  <c r="G1113" i="25"/>
  <c r="G777" i="25"/>
  <c r="G617" i="25"/>
  <c r="G361" i="25"/>
  <c r="G233" i="25"/>
  <c r="G89" i="25"/>
  <c r="G1544" i="25"/>
  <c r="G1432" i="25"/>
  <c r="G904" i="25"/>
  <c r="G856" i="25"/>
  <c r="G760" i="25"/>
  <c r="G712" i="25"/>
  <c r="G616" i="25"/>
  <c r="G40" i="25"/>
  <c r="G1766" i="25"/>
  <c r="G1734" i="25"/>
  <c r="G1702" i="25"/>
  <c r="G1654" i="25"/>
  <c r="G1622" i="25"/>
  <c r="G1494" i="25"/>
  <c r="L1494" i="25" s="1"/>
  <c r="G1478" i="25"/>
  <c r="G1462" i="25"/>
  <c r="L1462" i="25" s="1"/>
  <c r="G1446" i="25"/>
  <c r="G1430" i="25"/>
  <c r="G1414" i="25"/>
  <c r="G1398" i="25"/>
  <c r="L1398" i="25" s="1"/>
  <c r="G1382" i="25"/>
  <c r="G1366" i="25"/>
  <c r="G1350" i="25"/>
  <c r="L1350" i="25" s="1"/>
  <c r="G1334" i="25"/>
  <c r="G1318" i="25"/>
  <c r="G1302" i="25"/>
  <c r="G1286" i="25"/>
  <c r="G1270" i="25"/>
  <c r="G1254" i="25"/>
  <c r="G1238" i="25"/>
  <c r="G1222" i="25"/>
  <c r="G1206" i="25"/>
  <c r="G1190" i="25"/>
  <c r="G1174" i="25"/>
  <c r="G1158" i="25"/>
  <c r="G1142" i="25"/>
  <c r="G1126" i="25"/>
  <c r="G1110" i="25"/>
  <c r="G1094" i="25"/>
  <c r="L1094" i="25" s="1"/>
  <c r="G1078" i="25"/>
  <c r="L1078" i="25" s="1"/>
  <c r="G1062" i="25"/>
  <c r="L1062" i="25" s="1"/>
  <c r="G1046" i="25"/>
  <c r="G1030" i="25"/>
  <c r="G1014" i="25"/>
  <c r="G998" i="25"/>
  <c r="G982" i="25"/>
  <c r="L982" i="25" s="1"/>
  <c r="G966" i="25"/>
  <c r="G950" i="25"/>
  <c r="G934" i="25"/>
  <c r="G918" i="25"/>
  <c r="G902" i="25"/>
  <c r="G886" i="25"/>
  <c r="G870" i="25"/>
  <c r="G854" i="25"/>
  <c r="G838" i="25"/>
  <c r="G822" i="25"/>
  <c r="G806" i="25"/>
  <c r="G790" i="25"/>
  <c r="G774" i="25"/>
  <c r="G758" i="25"/>
  <c r="G742" i="25"/>
  <c r="G726" i="25"/>
  <c r="L726" i="25" s="1"/>
  <c r="G710" i="25"/>
  <c r="G694" i="25"/>
  <c r="G678" i="25"/>
  <c r="G662" i="25"/>
  <c r="G646" i="25"/>
  <c r="G630" i="25"/>
  <c r="G614" i="25"/>
  <c r="L614" i="25" s="1"/>
  <c r="G598" i="25"/>
  <c r="G582" i="25"/>
  <c r="G566" i="25"/>
  <c r="G550" i="25"/>
  <c r="G534" i="25"/>
  <c r="G518" i="25"/>
  <c r="G502" i="25"/>
  <c r="G486" i="25"/>
  <c r="G470" i="25"/>
  <c r="L470" i="25" s="1"/>
  <c r="G454" i="25"/>
  <c r="G438" i="25"/>
  <c r="G422" i="25"/>
  <c r="L422" i="25" s="1"/>
  <c r="G406" i="25"/>
  <c r="G390" i="25"/>
  <c r="L390" i="25" s="1"/>
  <c r="G374" i="25"/>
  <c r="G358" i="25"/>
  <c r="G342" i="25"/>
  <c r="G326" i="25"/>
  <c r="G310" i="25"/>
  <c r="G294" i="25"/>
  <c r="L294" i="25" s="1"/>
  <c r="G278" i="25"/>
  <c r="G262" i="25"/>
  <c r="G246" i="25"/>
  <c r="G230" i="25"/>
  <c r="G214" i="25"/>
  <c r="L214" i="25" s="1"/>
  <c r="G198" i="25"/>
  <c r="G182" i="25"/>
  <c r="G166" i="25"/>
  <c r="L166" i="25" s="1"/>
  <c r="G150" i="25"/>
  <c r="G134" i="25"/>
  <c r="G118" i="25"/>
  <c r="G102" i="25"/>
  <c r="G86" i="25"/>
  <c r="G70" i="25"/>
  <c r="G54" i="25"/>
  <c r="G38" i="25"/>
  <c r="L38" i="25" s="1"/>
  <c r="G22" i="25"/>
  <c r="L22" i="25" s="1"/>
  <c r="G1777" i="25"/>
  <c r="G1521" i="25"/>
  <c r="G1409" i="25"/>
  <c r="J1298" i="25"/>
  <c r="K1298" i="25" s="1"/>
  <c r="G1297" i="25"/>
  <c r="G1217" i="25"/>
  <c r="G1121" i="25"/>
  <c r="G1041" i="25"/>
  <c r="G913" i="25"/>
  <c r="G785" i="25"/>
  <c r="G657" i="25"/>
  <c r="G529" i="25"/>
  <c r="G369" i="25"/>
  <c r="G65" i="25"/>
  <c r="G1712" i="25"/>
  <c r="G1376" i="25"/>
  <c r="G1216" i="25"/>
  <c r="G864" i="25"/>
  <c r="G720" i="25"/>
  <c r="G608" i="25"/>
  <c r="G464" i="25"/>
  <c r="G352" i="25"/>
  <c r="G208" i="25"/>
  <c r="G48" i="25"/>
  <c r="G1711" i="25"/>
  <c r="G879" i="25"/>
  <c r="J528" i="25"/>
  <c r="K528" i="25" s="1"/>
  <c r="G527" i="25"/>
  <c r="G175" i="25"/>
  <c r="J1423" i="25"/>
  <c r="K1423" i="25" s="1"/>
  <c r="G1422" i="25"/>
  <c r="G718" i="25"/>
  <c r="G430" i="25"/>
  <c r="G334" i="25"/>
  <c r="G174" i="25"/>
  <c r="J798" i="25"/>
  <c r="K798" i="25" s="1"/>
  <c r="G797" i="25"/>
  <c r="H557" i="25"/>
  <c r="G557" i="25"/>
  <c r="G509" i="25"/>
  <c r="J414" i="25"/>
  <c r="K414" i="25" s="1"/>
  <c r="G413" i="25"/>
  <c r="J334" i="25"/>
  <c r="K334" i="25" s="1"/>
  <c r="G333" i="25"/>
  <c r="J1773" i="25"/>
  <c r="K1773" i="25" s="1"/>
  <c r="G1772" i="25"/>
  <c r="G1068" i="25"/>
  <c r="J589" i="25"/>
  <c r="K589" i="25" s="1"/>
  <c r="G588" i="25"/>
  <c r="G1739" i="25"/>
  <c r="G1083" i="25"/>
  <c r="G91" i="25"/>
  <c r="J1691" i="25"/>
  <c r="K1691" i="25" s="1"/>
  <c r="G1690" i="25"/>
  <c r="G1306" i="25"/>
  <c r="J683" i="25"/>
  <c r="K683" i="25" s="1"/>
  <c r="G682" i="25"/>
  <c r="J523" i="25"/>
  <c r="K523" i="25" s="1"/>
  <c r="G522" i="25"/>
  <c r="G282" i="25"/>
  <c r="G26" i="25"/>
  <c r="G1689" i="25"/>
  <c r="G1497" i="25"/>
  <c r="G281" i="25"/>
  <c r="G41" i="25"/>
  <c r="G1800" i="25"/>
  <c r="J1705" i="25"/>
  <c r="K1705" i="25" s="1"/>
  <c r="G1704" i="25"/>
  <c r="G1496" i="25"/>
  <c r="G1272" i="25"/>
  <c r="G1192" i="25"/>
  <c r="G728" i="25"/>
  <c r="G584" i="25"/>
  <c r="G456" i="25"/>
  <c r="J361" i="25"/>
  <c r="K361" i="25" s="1"/>
  <c r="G360" i="25"/>
  <c r="G312" i="25"/>
  <c r="G280" i="25"/>
  <c r="G248" i="25"/>
  <c r="G216" i="25"/>
  <c r="G184" i="25"/>
  <c r="G168" i="25"/>
  <c r="G136" i="25"/>
  <c r="G104" i="25"/>
  <c r="G88" i="25"/>
  <c r="G1797" i="25"/>
  <c r="L1797" i="25" s="1"/>
  <c r="G1765" i="25"/>
  <c r="G1733" i="25"/>
  <c r="G1717" i="25"/>
  <c r="G1701" i="25"/>
  <c r="G1685" i="25"/>
  <c r="L1685" i="25" s="1"/>
  <c r="G1669" i="25"/>
  <c r="G1653" i="25"/>
  <c r="G1637" i="25"/>
  <c r="L1637" i="25" s="1"/>
  <c r="G1621" i="25"/>
  <c r="G1605" i="25"/>
  <c r="G1589" i="25"/>
  <c r="G1573" i="25"/>
  <c r="L1573" i="25" s="1"/>
  <c r="G1557" i="25"/>
  <c r="G1541" i="25"/>
  <c r="G1525" i="25"/>
  <c r="G1509" i="25"/>
  <c r="G1493" i="25"/>
  <c r="G1477" i="25"/>
  <c r="G1461" i="25"/>
  <c r="L1461" i="25" s="1"/>
  <c r="G1445" i="25"/>
  <c r="G1429" i="25"/>
  <c r="L1429" i="25" s="1"/>
  <c r="G1413" i="25"/>
  <c r="G1397" i="25"/>
  <c r="G1381" i="25"/>
  <c r="G1365" i="25"/>
  <c r="G1349" i="25"/>
  <c r="L1349" i="25" s="1"/>
  <c r="G1333" i="25"/>
  <c r="G1317" i="25"/>
  <c r="G1301" i="25"/>
  <c r="L1301" i="25" s="1"/>
  <c r="G1285" i="25"/>
  <c r="G1269" i="25"/>
  <c r="G1253" i="25"/>
  <c r="G1237" i="25"/>
  <c r="G1221" i="25"/>
  <c r="G1205" i="25"/>
  <c r="G1189" i="25"/>
  <c r="G1173" i="25"/>
  <c r="G1157" i="25"/>
  <c r="G1141" i="25"/>
  <c r="G1125" i="25"/>
  <c r="G1109" i="25"/>
  <c r="G1093" i="25"/>
  <c r="G1077" i="25"/>
  <c r="G1061" i="25"/>
  <c r="G1045" i="25"/>
  <c r="G1029" i="25"/>
  <c r="G1013" i="25"/>
  <c r="G997" i="25"/>
  <c r="G981" i="25"/>
  <c r="G965" i="25"/>
  <c r="G949" i="25"/>
  <c r="G933" i="25"/>
  <c r="L933" i="25" s="1"/>
  <c r="G917" i="25"/>
  <c r="L917" i="25" s="1"/>
  <c r="G901" i="25"/>
  <c r="L901" i="25" s="1"/>
  <c r="G885" i="25"/>
  <c r="G869" i="25"/>
  <c r="G853" i="25"/>
  <c r="G837" i="25"/>
  <c r="G821" i="25"/>
  <c r="G805" i="25"/>
  <c r="G789" i="25"/>
  <c r="G773" i="25"/>
  <c r="G757" i="25"/>
  <c r="G741" i="25"/>
  <c r="G725" i="25"/>
  <c r="G709" i="25"/>
  <c r="L709" i="25" s="1"/>
  <c r="G693" i="25"/>
  <c r="G677" i="25"/>
  <c r="L677" i="25" s="1"/>
  <c r="G661" i="25"/>
  <c r="L661" i="25" s="1"/>
  <c r="G645" i="25"/>
  <c r="G629" i="25"/>
  <c r="G613" i="25"/>
  <c r="L613" i="25" s="1"/>
  <c r="G597" i="25"/>
  <c r="G581" i="25"/>
  <c r="G565" i="25"/>
  <c r="G549" i="25"/>
  <c r="G533" i="25"/>
  <c r="G517" i="25"/>
  <c r="L517" i="25" s="1"/>
  <c r="G501" i="25"/>
  <c r="G485" i="25"/>
  <c r="G469" i="25"/>
  <c r="G453" i="25"/>
  <c r="G437" i="25"/>
  <c r="G421" i="25"/>
  <c r="G405" i="25"/>
  <c r="L405" i="25" s="1"/>
  <c r="G389" i="25"/>
  <c r="G373" i="25"/>
  <c r="G357" i="25"/>
  <c r="G341" i="25"/>
  <c r="G325" i="25"/>
  <c r="G309" i="25"/>
  <c r="G293" i="25"/>
  <c r="G277" i="25"/>
  <c r="G261" i="25"/>
  <c r="G245" i="25"/>
  <c r="G229" i="25"/>
  <c r="L229" i="25" s="1"/>
  <c r="G213" i="25"/>
  <c r="G197" i="25"/>
  <c r="G181" i="25"/>
  <c r="G165" i="25"/>
  <c r="L165" i="25" s="1"/>
  <c r="G149" i="25"/>
  <c r="G133" i="25"/>
  <c r="L133" i="25" s="1"/>
  <c r="G117" i="25"/>
  <c r="G101" i="25"/>
  <c r="L101" i="25" s="1"/>
  <c r="G85" i="25"/>
  <c r="G69" i="25"/>
  <c r="G53" i="25"/>
  <c r="G37" i="25"/>
  <c r="G21" i="25"/>
  <c r="G1553" i="25"/>
  <c r="G1457" i="25"/>
  <c r="J1346" i="25"/>
  <c r="K1346" i="25" s="1"/>
  <c r="G1345" i="25"/>
  <c r="G1233" i="25"/>
  <c r="G1137" i="25"/>
  <c r="J1026" i="25"/>
  <c r="K1026" i="25" s="1"/>
  <c r="G1025" i="25"/>
  <c r="G929" i="25"/>
  <c r="G801" i="25"/>
  <c r="G673" i="25"/>
  <c r="G545" i="25"/>
  <c r="G417" i="25"/>
  <c r="G49" i="25"/>
  <c r="G1760" i="25"/>
  <c r="G1632" i="25"/>
  <c r="G1488" i="25"/>
  <c r="G1344" i="25"/>
  <c r="J1201" i="25"/>
  <c r="K1201" i="25" s="1"/>
  <c r="G1200" i="25"/>
  <c r="G1056" i="25"/>
  <c r="G896" i="25"/>
  <c r="G736" i="25"/>
  <c r="G576" i="25"/>
  <c r="G448" i="25"/>
  <c r="G336" i="25"/>
  <c r="G224" i="25"/>
  <c r="G64" i="25"/>
  <c r="G1487" i="25"/>
  <c r="G47" i="25"/>
  <c r="G1726" i="25"/>
  <c r="G46" i="25"/>
  <c r="H717" i="25"/>
  <c r="G717" i="25"/>
  <c r="J46" i="25"/>
  <c r="K46" i="25" s="1"/>
  <c r="G45" i="25"/>
  <c r="G1708" i="25"/>
  <c r="J301" i="25"/>
  <c r="K301" i="25" s="1"/>
  <c r="G300" i="25"/>
  <c r="G1643" i="25"/>
  <c r="G1115" i="25"/>
  <c r="H1019" i="25"/>
  <c r="G1019" i="25"/>
  <c r="G347" i="25"/>
  <c r="G251" i="25"/>
  <c r="G75" i="25"/>
  <c r="G1082" i="25"/>
  <c r="G474" i="25"/>
  <c r="G378" i="25"/>
  <c r="G266" i="25"/>
  <c r="G42" i="25"/>
  <c r="G1705" i="25"/>
  <c r="G1529" i="25"/>
  <c r="G1225" i="25"/>
  <c r="G1129" i="25"/>
  <c r="G1049" i="25"/>
  <c r="G969" i="25"/>
  <c r="G633" i="25"/>
  <c r="G297" i="25"/>
  <c r="G57" i="25"/>
  <c r="J1385" i="25"/>
  <c r="K1385" i="25" s="1"/>
  <c r="G1384" i="25"/>
  <c r="G1208" i="25"/>
  <c r="G1144" i="25"/>
  <c r="G1064" i="25"/>
  <c r="J969" i="25"/>
  <c r="K969" i="25" s="1"/>
  <c r="G968" i="25"/>
  <c r="G744" i="25"/>
  <c r="G568" i="25"/>
  <c r="G440" i="25"/>
  <c r="G344" i="25"/>
  <c r="G328" i="25"/>
  <c r="G296" i="25"/>
  <c r="G264" i="25"/>
  <c r="G232" i="25"/>
  <c r="G200" i="25"/>
  <c r="G152" i="25"/>
  <c r="G120" i="25"/>
  <c r="G72" i="25"/>
  <c r="G1796" i="25"/>
  <c r="G1780" i="25"/>
  <c r="G1764" i="25"/>
  <c r="L1764" i="25" s="1"/>
  <c r="G1748" i="25"/>
  <c r="G1732" i="25"/>
  <c r="L1732" i="25" s="1"/>
  <c r="G1716" i="25"/>
  <c r="G1700" i="25"/>
  <c r="G1684" i="25"/>
  <c r="L1684" i="25" s="1"/>
  <c r="G1668" i="25"/>
  <c r="G1652" i="25"/>
  <c r="L1652" i="25" s="1"/>
  <c r="G1636" i="25"/>
  <c r="G1620" i="25"/>
  <c r="L1620" i="25" s="1"/>
  <c r="G1604" i="25"/>
  <c r="G1588" i="25"/>
  <c r="G1572" i="25"/>
  <c r="L1572" i="25" s="1"/>
  <c r="G1556" i="25"/>
  <c r="G1540" i="25"/>
  <c r="G1524" i="25"/>
  <c r="G1508" i="25"/>
  <c r="G1492" i="25"/>
  <c r="G1476" i="25"/>
  <c r="L1476" i="25" s="1"/>
  <c r="G1460" i="25"/>
  <c r="G1444" i="25"/>
  <c r="L1444" i="25" s="1"/>
  <c r="G1428" i="25"/>
  <c r="G1412" i="25"/>
  <c r="G1396" i="25"/>
  <c r="G1380" i="25"/>
  <c r="G1364" i="25"/>
  <c r="G1348" i="25"/>
  <c r="G1332" i="25"/>
  <c r="G1316" i="25"/>
  <c r="G1300" i="25"/>
  <c r="L1300" i="25" s="1"/>
  <c r="G1284" i="25"/>
  <c r="G1268" i="25"/>
  <c r="L1268" i="25" s="1"/>
  <c r="G1252" i="25"/>
  <c r="L1252" i="25" s="1"/>
  <c r="G1236" i="25"/>
  <c r="L1236" i="25" s="1"/>
  <c r="G1220" i="25"/>
  <c r="G1204" i="25"/>
  <c r="L1204" i="25" s="1"/>
  <c r="G1188" i="25"/>
  <c r="G1172" i="25"/>
  <c r="L1172" i="25" s="1"/>
  <c r="G1156" i="25"/>
  <c r="G1140" i="25"/>
  <c r="G1124" i="25"/>
  <c r="G1108" i="25"/>
  <c r="L1108" i="25" s="1"/>
  <c r="G1092" i="25"/>
  <c r="G1076" i="25"/>
  <c r="G1060" i="25"/>
  <c r="G1044" i="25"/>
  <c r="G1028" i="25"/>
  <c r="G1012" i="25"/>
  <c r="G996" i="25"/>
  <c r="G980" i="25"/>
  <c r="L980" i="25" s="1"/>
  <c r="G964" i="25"/>
  <c r="L964" i="25" s="1"/>
  <c r="G948" i="25"/>
  <c r="G932" i="25"/>
  <c r="L932" i="25" s="1"/>
  <c r="G916" i="25"/>
  <c r="G900" i="25"/>
  <c r="G884" i="25"/>
  <c r="G868" i="25"/>
  <c r="G852" i="25"/>
  <c r="G836" i="25"/>
  <c r="L836" i="25" s="1"/>
  <c r="G820" i="25"/>
  <c r="G804" i="25"/>
  <c r="G788" i="25"/>
  <c r="L788" i="25" s="1"/>
  <c r="G772" i="25"/>
  <c r="G756" i="25"/>
  <c r="L756" i="25" s="1"/>
  <c r="G740" i="25"/>
  <c r="G724" i="25"/>
  <c r="G708" i="25"/>
  <c r="G692" i="25"/>
  <c r="G676" i="25"/>
  <c r="G660" i="25"/>
  <c r="G644" i="25"/>
  <c r="G628" i="25"/>
  <c r="G612" i="25"/>
  <c r="L612" i="25" s="1"/>
  <c r="G596" i="25"/>
  <c r="G580" i="25"/>
  <c r="G564" i="25"/>
  <c r="G548" i="25"/>
  <c r="G532" i="25"/>
  <c r="G516" i="25"/>
  <c r="L516" i="25" s="1"/>
  <c r="G500" i="25"/>
  <c r="G484" i="25"/>
  <c r="G468" i="25"/>
  <c r="G452" i="25"/>
  <c r="G436" i="25"/>
  <c r="G420" i="25"/>
  <c r="G404" i="25"/>
  <c r="G388" i="25"/>
  <c r="G372" i="25"/>
  <c r="G356" i="25"/>
  <c r="G340" i="25"/>
  <c r="G324" i="25"/>
  <c r="G308" i="25"/>
  <c r="G292" i="25"/>
  <c r="G276" i="25"/>
  <c r="L276" i="25" s="1"/>
  <c r="G260" i="25"/>
  <c r="G244" i="25"/>
  <c r="L244" i="25" s="1"/>
  <c r="G228" i="25"/>
  <c r="G212" i="25"/>
  <c r="L212" i="25" s="1"/>
  <c r="G196" i="25"/>
  <c r="G180" i="25"/>
  <c r="G164" i="25"/>
  <c r="L164" i="25" s="1"/>
  <c r="G148" i="25"/>
  <c r="G132" i="25"/>
  <c r="L132" i="25" s="1"/>
  <c r="G116" i="25"/>
  <c r="L116" i="25" s="1"/>
  <c r="G100" i="25"/>
  <c r="L100" i="25" s="1"/>
  <c r="G84" i="25"/>
  <c r="G68" i="25"/>
  <c r="L68" i="25" s="1"/>
  <c r="G52" i="25"/>
  <c r="G36" i="25"/>
  <c r="G20" i="25"/>
  <c r="L20" i="25" s="1"/>
  <c r="J1730" i="25"/>
  <c r="K1730" i="25" s="1"/>
  <c r="G1729" i="25"/>
  <c r="G1665" i="25"/>
  <c r="G1585" i="25"/>
  <c r="G1489" i="25"/>
  <c r="G1377" i="25"/>
  <c r="G1281" i="25"/>
  <c r="G1169" i="25"/>
  <c r="G1073" i="25"/>
  <c r="G977" i="25"/>
  <c r="G881" i="25"/>
  <c r="G849" i="25"/>
  <c r="G769" i="25"/>
  <c r="G721" i="25"/>
  <c r="G641" i="25"/>
  <c r="G577" i="25"/>
  <c r="G497" i="25"/>
  <c r="G433" i="25"/>
  <c r="G401" i="25"/>
  <c r="G353" i="25"/>
  <c r="G305" i="25"/>
  <c r="G289" i="25"/>
  <c r="G273" i="25"/>
  <c r="G257" i="25"/>
  <c r="G225" i="25"/>
  <c r="G209" i="25"/>
  <c r="G193" i="25"/>
  <c r="G177" i="25"/>
  <c r="G161" i="25"/>
  <c r="G145" i="25"/>
  <c r="G129" i="25"/>
  <c r="G113" i="25"/>
  <c r="G17" i="25"/>
  <c r="G1792" i="25"/>
  <c r="G1648" i="25"/>
  <c r="G1504" i="25"/>
  <c r="G1328" i="25"/>
  <c r="G928" i="25"/>
  <c r="G768" i="25"/>
  <c r="G624" i="25"/>
  <c r="G496" i="25"/>
  <c r="G304" i="25"/>
  <c r="G176" i="25"/>
  <c r="G16" i="25"/>
  <c r="G1808" i="25"/>
  <c r="G1807" i="25"/>
  <c r="G1663" i="25"/>
  <c r="G1279" i="25"/>
  <c r="J496" i="25"/>
  <c r="K496" i="25" s="1"/>
  <c r="G495" i="25"/>
  <c r="J256" i="25"/>
  <c r="K256" i="25" s="1"/>
  <c r="G255" i="25"/>
  <c r="G1758" i="25"/>
  <c r="J1215" i="25"/>
  <c r="K1215" i="25" s="1"/>
  <c r="G1214" i="25"/>
  <c r="J927" i="25"/>
  <c r="K927" i="25" s="1"/>
  <c r="G926" i="25"/>
  <c r="H590" i="25"/>
  <c r="G590" i="25"/>
  <c r="G286" i="25"/>
  <c r="G190" i="25"/>
  <c r="G1773" i="25"/>
  <c r="G765" i="25"/>
  <c r="G685" i="25"/>
  <c r="J638" i="25"/>
  <c r="K638" i="25" s="1"/>
  <c r="G637" i="25"/>
  <c r="J366" i="25"/>
  <c r="K366" i="25" s="1"/>
  <c r="G365" i="25"/>
  <c r="H125" i="25"/>
  <c r="G125" i="25"/>
  <c r="H109" i="25"/>
  <c r="G109" i="25"/>
  <c r="G29" i="25"/>
  <c r="G1692" i="25"/>
  <c r="J1597" i="25"/>
  <c r="K1597" i="25" s="1"/>
  <c r="G1596" i="25"/>
  <c r="G1468" i="25"/>
  <c r="J1373" i="25"/>
  <c r="K1373" i="25" s="1"/>
  <c r="G1372" i="25"/>
  <c r="G1036" i="25"/>
  <c r="G940" i="25"/>
  <c r="G268" i="25"/>
  <c r="G12" i="25"/>
  <c r="G1563" i="25"/>
  <c r="H1307" i="25"/>
  <c r="G1307" i="25"/>
  <c r="H827" i="25"/>
  <c r="G827" i="25"/>
  <c r="J732" i="25"/>
  <c r="K732" i="25" s="1"/>
  <c r="G731" i="25"/>
  <c r="G379" i="25"/>
  <c r="J300" i="25"/>
  <c r="K300" i="25" s="1"/>
  <c r="G299" i="25"/>
  <c r="G235" i="25"/>
  <c r="J1467" i="25"/>
  <c r="K1467" i="25" s="1"/>
  <c r="G1466" i="25"/>
  <c r="G698" i="25"/>
  <c r="G442" i="25"/>
  <c r="J395" i="25"/>
  <c r="K395" i="25" s="1"/>
  <c r="G394" i="25"/>
  <c r="H330" i="25"/>
  <c r="G330" i="25"/>
  <c r="G298" i="25"/>
  <c r="G234" i="25"/>
  <c r="G218" i="25"/>
  <c r="G202" i="25"/>
  <c r="G170" i="25"/>
  <c r="G154" i="25"/>
  <c r="G138" i="25"/>
  <c r="G122" i="25"/>
  <c r="G10" i="25"/>
  <c r="G1673" i="25"/>
  <c r="G1481" i="25"/>
  <c r="G1257" i="25"/>
  <c r="G1081" i="25"/>
  <c r="G1017" i="25"/>
  <c r="G921" i="25"/>
  <c r="G649" i="25"/>
  <c r="G489" i="25"/>
  <c r="G377" i="25"/>
  <c r="G329" i="25"/>
  <c r="G265" i="25"/>
  <c r="G217" i="25"/>
  <c r="G201" i="25"/>
  <c r="G185" i="25"/>
  <c r="G169" i="25"/>
  <c r="G153" i="25"/>
  <c r="G137" i="25"/>
  <c r="G121" i="25"/>
  <c r="G105" i="25"/>
  <c r="G25" i="25"/>
  <c r="G1560" i="25"/>
  <c r="J1481" i="25"/>
  <c r="K1481" i="25" s="1"/>
  <c r="G1480" i="25"/>
  <c r="G1400" i="25"/>
  <c r="G1320" i="25"/>
  <c r="J1177" i="25"/>
  <c r="K1177" i="25" s="1"/>
  <c r="G1176" i="25"/>
  <c r="G1096" i="25"/>
  <c r="G872" i="25"/>
  <c r="G776" i="25"/>
  <c r="G424" i="25"/>
  <c r="G24" i="25"/>
  <c r="J1129" i="25"/>
  <c r="K1129" i="25" s="1"/>
  <c r="G1795" i="25"/>
  <c r="G1779" i="25"/>
  <c r="G1763" i="25"/>
  <c r="G1747" i="25"/>
  <c r="G1731" i="25"/>
  <c r="G1715" i="25"/>
  <c r="G1699" i="25"/>
  <c r="G1683" i="25"/>
  <c r="G1667" i="25"/>
  <c r="G1651" i="25"/>
  <c r="G1635" i="25"/>
  <c r="G1619" i="25"/>
  <c r="G1603" i="25"/>
  <c r="G1587" i="25"/>
  <c r="G1571" i="25"/>
  <c r="G1555" i="25"/>
  <c r="G1539" i="25"/>
  <c r="G1523" i="25"/>
  <c r="G1507" i="25"/>
  <c r="G1491" i="25"/>
  <c r="G1475" i="25"/>
  <c r="G1459" i="25"/>
  <c r="G1443" i="25"/>
  <c r="G1427" i="25"/>
  <c r="G1411" i="25"/>
  <c r="G1395" i="25"/>
  <c r="G1379" i="25"/>
  <c r="G1363" i="25"/>
  <c r="G1347" i="25"/>
  <c r="G1331" i="25"/>
  <c r="G1315" i="25"/>
  <c r="G1299" i="25"/>
  <c r="G1283" i="25"/>
  <c r="G1267" i="25"/>
  <c r="G1251" i="25"/>
  <c r="G1235" i="25"/>
  <c r="G1219" i="25"/>
  <c r="G1203" i="25"/>
  <c r="G1187" i="25"/>
  <c r="G1171" i="25"/>
  <c r="G1155" i="25"/>
  <c r="G1139" i="25"/>
  <c r="G1123" i="25"/>
  <c r="G1107" i="25"/>
  <c r="G1091" i="25"/>
  <c r="G1075" i="25"/>
  <c r="G1059" i="25"/>
  <c r="G1043" i="25"/>
  <c r="G1027" i="25"/>
  <c r="G1011" i="25"/>
  <c r="G995" i="25"/>
  <c r="G979" i="25"/>
  <c r="G963" i="25"/>
  <c r="G947" i="25"/>
  <c r="G931" i="25"/>
  <c r="G915" i="25"/>
  <c r="G899" i="25"/>
  <c r="G883" i="25"/>
  <c r="G867" i="25"/>
  <c r="G851" i="25"/>
  <c r="G835" i="25"/>
  <c r="G819" i="25"/>
  <c r="G803" i="25"/>
  <c r="G787" i="25"/>
  <c r="G771" i="25"/>
  <c r="G755" i="25"/>
  <c r="G739" i="25"/>
  <c r="G723" i="25"/>
  <c r="G707" i="25"/>
  <c r="G691" i="25"/>
  <c r="G675" i="25"/>
  <c r="G659" i="25"/>
  <c r="G643" i="25"/>
  <c r="G627" i="25"/>
  <c r="G611" i="25"/>
  <c r="G595" i="25"/>
  <c r="G579" i="25"/>
  <c r="G563" i="25"/>
  <c r="G547" i="25"/>
  <c r="G531" i="25"/>
  <c r="G515" i="25"/>
  <c r="G499" i="25"/>
  <c r="G483" i="25"/>
  <c r="G467" i="25"/>
  <c r="G451" i="25"/>
  <c r="G435" i="25"/>
  <c r="G419" i="25"/>
  <c r="G403" i="25"/>
  <c r="G387" i="25"/>
  <c r="G371" i="25"/>
  <c r="G355" i="25"/>
  <c r="G339" i="25"/>
  <c r="G323" i="25"/>
  <c r="G307" i="25"/>
  <c r="G291" i="25"/>
  <c r="G275" i="25"/>
  <c r="G259" i="25"/>
  <c r="G243" i="25"/>
  <c r="G227" i="25"/>
  <c r="G211" i="25"/>
  <c r="G195" i="25"/>
  <c r="G179" i="25"/>
  <c r="G163" i="25"/>
  <c r="G147" i="25"/>
  <c r="G131" i="25"/>
  <c r="G115" i="25"/>
  <c r="G99" i="25"/>
  <c r="G83" i="25"/>
  <c r="G67" i="25"/>
  <c r="G51" i="25"/>
  <c r="G35" i="25"/>
  <c r="G19" i="25"/>
  <c r="G1761" i="25"/>
  <c r="G1713" i="25"/>
  <c r="G1649" i="25"/>
  <c r="J1570" i="25"/>
  <c r="K1570" i="25" s="1"/>
  <c r="G1569" i="25"/>
  <c r="G1473" i="25"/>
  <c r="G1361" i="25"/>
  <c r="G1265" i="25"/>
  <c r="J1186" i="25"/>
  <c r="K1186" i="25" s="1"/>
  <c r="G1185" i="25"/>
  <c r="G1105" i="25"/>
  <c r="G1009" i="25"/>
  <c r="G945" i="25"/>
  <c r="G865" i="25"/>
  <c r="G753" i="25"/>
  <c r="G689" i="25"/>
  <c r="G609" i="25"/>
  <c r="G561" i="25"/>
  <c r="G513" i="25"/>
  <c r="G449" i="25"/>
  <c r="G385" i="25"/>
  <c r="G241" i="25"/>
  <c r="G33" i="25"/>
  <c r="G1776" i="25"/>
  <c r="G1744" i="25"/>
  <c r="G1728" i="25"/>
  <c r="G1600" i="25"/>
  <c r="G1552" i="25"/>
  <c r="G1520" i="25"/>
  <c r="J1473" i="25"/>
  <c r="K1473" i="25" s="1"/>
  <c r="G1472" i="25"/>
  <c r="G1456" i="25"/>
  <c r="G1424" i="25"/>
  <c r="G1392" i="25"/>
  <c r="G1360" i="25"/>
  <c r="G1312" i="25"/>
  <c r="J1281" i="25"/>
  <c r="K1281" i="25" s="1"/>
  <c r="G1280" i="25"/>
  <c r="G1248" i="25"/>
  <c r="G1232" i="25"/>
  <c r="G1184" i="25"/>
  <c r="G1120" i="25"/>
  <c r="G1104" i="25"/>
  <c r="G1072" i="25"/>
  <c r="G1040" i="25"/>
  <c r="J1009" i="25"/>
  <c r="K1009" i="25" s="1"/>
  <c r="G1008" i="25"/>
  <c r="G992" i="25"/>
  <c r="G944" i="25"/>
  <c r="G912" i="25"/>
  <c r="G880" i="25"/>
  <c r="G848" i="25"/>
  <c r="G832" i="25"/>
  <c r="G784" i="25"/>
  <c r="G752" i="25"/>
  <c r="G704" i="25"/>
  <c r="G672" i="25"/>
  <c r="G640" i="25"/>
  <c r="G592" i="25"/>
  <c r="G544" i="25"/>
  <c r="G512" i="25"/>
  <c r="G480" i="25"/>
  <c r="G432" i="25"/>
  <c r="G384" i="25"/>
  <c r="G368" i="25"/>
  <c r="G320" i="25"/>
  <c r="G272" i="25"/>
  <c r="G240" i="25"/>
  <c r="G144" i="25"/>
  <c r="G128" i="25"/>
  <c r="G112" i="25"/>
  <c r="G32" i="25"/>
  <c r="G1791" i="25"/>
  <c r="G1727" i="25"/>
  <c r="G1679" i="25"/>
  <c r="G1615" i="25"/>
  <c r="G1599" i="25"/>
  <c r="J1568" i="25"/>
  <c r="K1568" i="25" s="1"/>
  <c r="G1567" i="25"/>
  <c r="G1423" i="25"/>
  <c r="G1311" i="25"/>
  <c r="G895" i="25"/>
  <c r="J400" i="25"/>
  <c r="K400" i="25" s="1"/>
  <c r="G399" i="25"/>
  <c r="H367" i="25"/>
  <c r="G367" i="25"/>
  <c r="G207" i="25"/>
  <c r="G159" i="25"/>
  <c r="J1535" i="25"/>
  <c r="K1535" i="25" s="1"/>
  <c r="G1534" i="25"/>
  <c r="G1358" i="25"/>
  <c r="J1103" i="25"/>
  <c r="K1103" i="25" s="1"/>
  <c r="G1102" i="25"/>
  <c r="G1006" i="25"/>
  <c r="J799" i="25"/>
  <c r="K799" i="25" s="1"/>
  <c r="G798" i="25"/>
  <c r="G30" i="25"/>
  <c r="G1005" i="25"/>
  <c r="J926" i="25"/>
  <c r="K926" i="25" s="1"/>
  <c r="G925" i="25"/>
  <c r="J894" i="25"/>
  <c r="K894" i="25" s="1"/>
  <c r="G893" i="25"/>
  <c r="G861" i="25"/>
  <c r="G733" i="25"/>
  <c r="J590" i="25"/>
  <c r="K590" i="25" s="1"/>
  <c r="G589" i="25"/>
  <c r="G253" i="25"/>
  <c r="G157" i="25"/>
  <c r="G13" i="25"/>
  <c r="J765" i="25"/>
  <c r="K765" i="25" s="1"/>
  <c r="G764" i="25"/>
  <c r="G684" i="25"/>
  <c r="H236" i="25"/>
  <c r="G236" i="25"/>
  <c r="G220" i="25"/>
  <c r="J173" i="25"/>
  <c r="K173" i="25" s="1"/>
  <c r="G172" i="25"/>
  <c r="G140" i="25"/>
  <c r="G124" i="25"/>
  <c r="G108" i="25"/>
  <c r="G1803" i="25"/>
  <c r="G1451" i="25"/>
  <c r="G1131" i="25"/>
  <c r="J940" i="25"/>
  <c r="K940" i="25" s="1"/>
  <c r="G939" i="25"/>
  <c r="G779" i="25"/>
  <c r="J684" i="25"/>
  <c r="K684" i="25" s="1"/>
  <c r="G683" i="25"/>
  <c r="H395" i="25"/>
  <c r="G395" i="25"/>
  <c r="J124" i="25"/>
  <c r="K124" i="25" s="1"/>
  <c r="G123" i="25"/>
  <c r="G107" i="25"/>
  <c r="G1482" i="25"/>
  <c r="J1067" i="25"/>
  <c r="K1067" i="25" s="1"/>
  <c r="G1066" i="25"/>
  <c r="J491" i="25"/>
  <c r="K491" i="25" s="1"/>
  <c r="G490" i="25"/>
  <c r="G426" i="25"/>
  <c r="G250" i="25"/>
  <c r="G186" i="25"/>
  <c r="G90" i="25"/>
  <c r="G1801" i="25"/>
  <c r="G1721" i="25"/>
  <c r="G1513" i="25"/>
  <c r="G1369" i="25"/>
  <c r="G1305" i="25"/>
  <c r="G905" i="25"/>
  <c r="G809" i="25"/>
  <c r="G473" i="25"/>
  <c r="G9" i="25"/>
  <c r="G1576" i="25"/>
  <c r="G1512" i="25"/>
  <c r="G1416" i="25"/>
  <c r="G1256" i="25"/>
  <c r="G1160" i="25"/>
  <c r="G1000" i="25"/>
  <c r="G888" i="25"/>
  <c r="G408" i="25"/>
  <c r="G56" i="25"/>
  <c r="J793" i="25"/>
  <c r="K793" i="25" s="1"/>
  <c r="J1257" i="25"/>
  <c r="K1257" i="25" s="1"/>
  <c r="G1794" i="25"/>
  <c r="G1778" i="25"/>
  <c r="G1762" i="25"/>
  <c r="G1746" i="25"/>
  <c r="G1730" i="25"/>
  <c r="G1714" i="25"/>
  <c r="G1698" i="25"/>
  <c r="G1682" i="25"/>
  <c r="G1666" i="25"/>
  <c r="G1650" i="25"/>
  <c r="G1634" i="25"/>
  <c r="G1618" i="25"/>
  <c r="G1602" i="25"/>
  <c r="G1586" i="25"/>
  <c r="G1570" i="25"/>
  <c r="G1554" i="25"/>
  <c r="G1538" i="25"/>
  <c r="G1522" i="25"/>
  <c r="G1506" i="25"/>
  <c r="G1490" i="25"/>
  <c r="G1474" i="25"/>
  <c r="G1458" i="25"/>
  <c r="G1442" i="25"/>
  <c r="G1426" i="25"/>
  <c r="G1410" i="25"/>
  <c r="G1394" i="25"/>
  <c r="G1378" i="25"/>
  <c r="G1362" i="25"/>
  <c r="G1346" i="25"/>
  <c r="G1330" i="25"/>
  <c r="G1314" i="25"/>
  <c r="G1298" i="25"/>
  <c r="G1282" i="25"/>
  <c r="G1266" i="25"/>
  <c r="G1250" i="25"/>
  <c r="G1234" i="25"/>
  <c r="G1218" i="25"/>
  <c r="G1202" i="25"/>
  <c r="G1186" i="25"/>
  <c r="G1170" i="25"/>
  <c r="G1154" i="25"/>
  <c r="G1138" i="25"/>
  <c r="G1122" i="25"/>
  <c r="G1106" i="25"/>
  <c r="G1090" i="25"/>
  <c r="G1074" i="25"/>
  <c r="G1058" i="25"/>
  <c r="G1042" i="25"/>
  <c r="G1026" i="25"/>
  <c r="G1010" i="25"/>
  <c r="G994" i="25"/>
  <c r="G978" i="25"/>
  <c r="G962" i="25"/>
  <c r="G946" i="25"/>
  <c r="G930" i="25"/>
  <c r="G914" i="25"/>
  <c r="G898" i="25"/>
  <c r="G882" i="25"/>
  <c r="G866" i="25"/>
  <c r="G850" i="25"/>
  <c r="V834" i="25"/>
  <c r="G834" i="25"/>
  <c r="G818" i="25"/>
  <c r="G802" i="25"/>
  <c r="G786" i="25"/>
  <c r="G770" i="25"/>
  <c r="G754" i="25"/>
  <c r="G738" i="25"/>
  <c r="G722" i="25"/>
  <c r="G706" i="25"/>
  <c r="G690" i="25"/>
  <c r="G674" i="25"/>
  <c r="G658" i="25"/>
  <c r="G642" i="25"/>
  <c r="G626" i="25"/>
  <c r="G610" i="25"/>
  <c r="G594" i="25"/>
  <c r="G578" i="25"/>
  <c r="G562" i="25"/>
  <c r="G546" i="25"/>
  <c r="G530" i="25"/>
  <c r="G514" i="25"/>
  <c r="G498" i="25"/>
  <c r="G482" i="25"/>
  <c r="G466" i="25"/>
  <c r="G450" i="25"/>
  <c r="G434" i="25"/>
  <c r="G418" i="25"/>
  <c r="G402" i="25"/>
  <c r="G386" i="25"/>
  <c r="G370" i="25"/>
  <c r="G354" i="25"/>
  <c r="G338" i="25"/>
  <c r="G322" i="25"/>
  <c r="G306" i="25"/>
  <c r="G290" i="25"/>
  <c r="G274" i="25"/>
  <c r="G258" i="25"/>
  <c r="G242" i="25"/>
  <c r="G226" i="25"/>
  <c r="G210" i="25"/>
  <c r="G194" i="25"/>
  <c r="G178" i="25"/>
  <c r="G162" i="25"/>
  <c r="G146" i="25"/>
  <c r="G130" i="25"/>
  <c r="G114" i="25"/>
  <c r="G98" i="25"/>
  <c r="G82" i="25"/>
  <c r="G66" i="25"/>
  <c r="G50" i="25"/>
  <c r="G34" i="25"/>
  <c r="G18" i="25"/>
  <c r="T613" i="25"/>
  <c r="T118" i="25"/>
  <c r="H984" i="25"/>
  <c r="T836" i="25"/>
  <c r="T213" i="25"/>
  <c r="T340" i="25"/>
  <c r="T1620" i="25"/>
  <c r="T468" i="25"/>
  <c r="T741" i="25"/>
  <c r="T854" i="25"/>
  <c r="T1140" i="25"/>
  <c r="T1172" i="25"/>
  <c r="T1396" i="25"/>
  <c r="T1109" i="25"/>
  <c r="T1524" i="25"/>
  <c r="T228" i="25"/>
  <c r="T596" i="25"/>
  <c r="T1237" i="25"/>
  <c r="T101" i="25"/>
  <c r="T292" i="25"/>
  <c r="T374" i="25"/>
  <c r="T724" i="25"/>
  <c r="T1028" i="25"/>
  <c r="T1110" i="25"/>
  <c r="J1321" i="25"/>
  <c r="K1321" i="25" s="1"/>
  <c r="J1498" i="25"/>
  <c r="K1498" i="25" s="1"/>
  <c r="J185" i="25"/>
  <c r="K185" i="25" s="1"/>
  <c r="J329" i="25"/>
  <c r="K329" i="25" s="1"/>
  <c r="J41" i="25"/>
  <c r="K41" i="25" s="1"/>
  <c r="J186" i="25"/>
  <c r="K186" i="25" s="1"/>
  <c r="J905" i="25"/>
  <c r="K905" i="25" s="1"/>
  <c r="J1417" i="25"/>
  <c r="K1417" i="25" s="1"/>
  <c r="J73" i="25"/>
  <c r="K73" i="25" s="1"/>
  <c r="H1000" i="25"/>
  <c r="J1145" i="25"/>
  <c r="K1145" i="25" s="1"/>
  <c r="J281" i="25"/>
  <c r="K281" i="25" s="1"/>
  <c r="H312" i="25"/>
  <c r="H8" i="25"/>
  <c r="J953" i="25"/>
  <c r="K953" i="25" s="1"/>
  <c r="J1273" i="25"/>
  <c r="K1273" i="25" s="1"/>
  <c r="J457" i="25"/>
  <c r="K457" i="25" s="1"/>
  <c r="J201" i="25"/>
  <c r="K201" i="25" s="1"/>
  <c r="J313" i="25"/>
  <c r="K313" i="25" s="1"/>
  <c r="J697" i="25"/>
  <c r="K697" i="25" s="1"/>
  <c r="J1545" i="25"/>
  <c r="K1545" i="25" s="1"/>
  <c r="J153" i="25"/>
  <c r="K153" i="25" s="1"/>
  <c r="J729" i="25"/>
  <c r="K729" i="25" s="1"/>
  <c r="J873" i="25"/>
  <c r="K873" i="25" s="1"/>
  <c r="J1193" i="25"/>
  <c r="K1193" i="25" s="1"/>
  <c r="J1130" i="25"/>
  <c r="K1130" i="25" s="1"/>
  <c r="J490" i="25"/>
  <c r="K490" i="25" s="1"/>
  <c r="J346" i="25"/>
  <c r="K346" i="25" s="1"/>
  <c r="J1018" i="25"/>
  <c r="K1018" i="25" s="1"/>
  <c r="J1242" i="25"/>
  <c r="K1242" i="25" s="1"/>
  <c r="J1050" i="25"/>
  <c r="K1050" i="25" s="1"/>
  <c r="J251" i="25"/>
  <c r="K251" i="25" s="1"/>
  <c r="J379" i="25"/>
  <c r="K379" i="25" s="1"/>
  <c r="J1082" i="25"/>
  <c r="K1082" i="25" s="1"/>
  <c r="J58" i="25"/>
  <c r="K58" i="25" s="1"/>
  <c r="J970" i="25"/>
  <c r="K970" i="25" s="1"/>
  <c r="J1051" i="25"/>
  <c r="K1051" i="25" s="1"/>
  <c r="J497" i="25"/>
  <c r="K497" i="25" s="1"/>
  <c r="J801" i="25"/>
  <c r="K801" i="25" s="1"/>
  <c r="H1482" i="25"/>
  <c r="J557" i="25"/>
  <c r="J202" i="25"/>
  <c r="K202" i="25" s="1"/>
  <c r="J810" i="25"/>
  <c r="K810" i="25" s="1"/>
  <c r="J1482" i="25"/>
  <c r="K1482" i="25" s="1"/>
  <c r="J203" i="25"/>
  <c r="K203" i="25" s="1"/>
  <c r="J234" i="25"/>
  <c r="K234" i="25" s="1"/>
  <c r="J1483" i="25"/>
  <c r="K1483" i="25" s="1"/>
  <c r="J1258" i="25"/>
  <c r="K1258" i="25" s="1"/>
  <c r="J657" i="25"/>
  <c r="K657" i="25" s="1"/>
  <c r="J80" i="25"/>
  <c r="K80" i="25" s="1"/>
  <c r="J90" i="25"/>
  <c r="K90" i="25" s="1"/>
  <c r="J235" i="25"/>
  <c r="K235" i="25" s="1"/>
  <c r="J463" i="25"/>
  <c r="K463" i="25" s="1"/>
  <c r="H514" i="25"/>
  <c r="J1674" i="25"/>
  <c r="K1674" i="25" s="1"/>
  <c r="J1697" i="25"/>
  <c r="K1697" i="25" s="1"/>
  <c r="J1314" i="25"/>
  <c r="K1314" i="25" s="1"/>
  <c r="J170" i="25"/>
  <c r="K170" i="25" s="1"/>
  <c r="H464" i="25"/>
  <c r="J650" i="25"/>
  <c r="K650" i="25" s="1"/>
  <c r="J769" i="25"/>
  <c r="K769" i="25" s="1"/>
  <c r="J785" i="25"/>
  <c r="K785" i="25" s="1"/>
  <c r="J218" i="25"/>
  <c r="K218" i="25" s="1"/>
  <c r="J1006" i="25"/>
  <c r="K1006" i="25" s="1"/>
  <c r="J1138" i="25"/>
  <c r="K1138" i="25" s="1"/>
  <c r="J818" i="25"/>
  <c r="K818" i="25" s="1"/>
  <c r="J1226" i="25"/>
  <c r="K1226" i="25" s="1"/>
  <c r="J402" i="25"/>
  <c r="K402" i="25" s="1"/>
  <c r="J219" i="25"/>
  <c r="K219" i="25" s="1"/>
  <c r="J674" i="25"/>
  <c r="K674" i="25" s="1"/>
  <c r="J1306" i="25"/>
  <c r="K1306" i="25" s="1"/>
  <c r="J1706" i="25"/>
  <c r="K1706" i="25" s="1"/>
  <c r="J369" i="25"/>
  <c r="K369" i="25" s="1"/>
  <c r="J74" i="25"/>
  <c r="K74" i="25" s="1"/>
  <c r="J269" i="25"/>
  <c r="K269" i="25" s="1"/>
  <c r="J474" i="25"/>
  <c r="K474" i="25" s="1"/>
  <c r="J778" i="25"/>
  <c r="K778" i="25" s="1"/>
  <c r="J906" i="25"/>
  <c r="K906" i="25" s="1"/>
  <c r="J1409" i="25"/>
  <c r="K1409" i="25" s="1"/>
  <c r="H113" i="25"/>
  <c r="J946" i="25"/>
  <c r="K946" i="25" s="1"/>
  <c r="J113" i="25"/>
  <c r="K113" i="25" s="1"/>
  <c r="J354" i="25"/>
  <c r="K354" i="25" s="1"/>
  <c r="J625" i="25"/>
  <c r="K625" i="25" s="1"/>
  <c r="J930" i="25"/>
  <c r="K930" i="25" s="1"/>
  <c r="J97" i="25"/>
  <c r="K97" i="25" s="1"/>
  <c r="J177" i="25"/>
  <c r="K177" i="25" s="1"/>
  <c r="J50" i="25"/>
  <c r="K50" i="25" s="1"/>
  <c r="J8" i="25"/>
  <c r="K8" i="25" s="1"/>
  <c r="J257" i="25"/>
  <c r="K257" i="25" s="1"/>
  <c r="J289" i="25"/>
  <c r="K289" i="25" s="1"/>
  <c r="J305" i="25"/>
  <c r="K305" i="25" s="1"/>
  <c r="J593" i="25"/>
  <c r="K593" i="25" s="1"/>
  <c r="J626" i="25"/>
  <c r="K626" i="25" s="1"/>
  <c r="J754" i="25"/>
  <c r="K754" i="25" s="1"/>
  <c r="J993" i="25"/>
  <c r="K993" i="25" s="1"/>
  <c r="J386" i="25"/>
  <c r="K386" i="25" s="1"/>
  <c r="J929" i="25"/>
  <c r="K929" i="25" s="1"/>
  <c r="J658" i="25"/>
  <c r="K658" i="25" s="1"/>
  <c r="J482" i="25"/>
  <c r="K482" i="25" s="1"/>
  <c r="J642" i="25"/>
  <c r="K642" i="25" s="1"/>
  <c r="J82" i="25"/>
  <c r="K82" i="25" s="1"/>
  <c r="J98" i="25"/>
  <c r="K98" i="25" s="1"/>
  <c r="J114" i="25"/>
  <c r="K114" i="25" s="1"/>
  <c r="J130" i="25"/>
  <c r="K130" i="25" s="1"/>
  <c r="J178" i="25"/>
  <c r="K178" i="25" s="1"/>
  <c r="J241" i="25"/>
  <c r="K241" i="25" s="1"/>
  <c r="J274" i="25"/>
  <c r="K274" i="25" s="1"/>
  <c r="J322" i="25"/>
  <c r="K322" i="25" s="1"/>
  <c r="J434" i="25"/>
  <c r="K434" i="25" s="1"/>
  <c r="J610" i="25"/>
  <c r="K610" i="25" s="1"/>
  <c r="J721" i="25"/>
  <c r="K721" i="25" s="1"/>
  <c r="J738" i="25"/>
  <c r="K738" i="25" s="1"/>
  <c r="J849" i="25"/>
  <c r="K849" i="25" s="1"/>
  <c r="J866" i="25"/>
  <c r="K866" i="25" s="1"/>
  <c r="J898" i="25"/>
  <c r="K898" i="25" s="1"/>
  <c r="J1010" i="25"/>
  <c r="K1010" i="25" s="1"/>
  <c r="J1170" i="25"/>
  <c r="K1170" i="25" s="1"/>
  <c r="J1586" i="25"/>
  <c r="K1586" i="25" s="1"/>
  <c r="J1729" i="25"/>
  <c r="K1729" i="25" s="1"/>
  <c r="J514" i="25"/>
  <c r="K514" i="25" s="1"/>
  <c r="J802" i="25"/>
  <c r="K802" i="25" s="1"/>
  <c r="J1698" i="25"/>
  <c r="K1698" i="25" s="1"/>
  <c r="J161" i="25"/>
  <c r="K161" i="25" s="1"/>
  <c r="J449" i="25"/>
  <c r="K449" i="25" s="1"/>
  <c r="J786" i="25"/>
  <c r="K786" i="25" s="1"/>
  <c r="J194" i="25"/>
  <c r="K194" i="25" s="1"/>
  <c r="J209" i="25"/>
  <c r="K209" i="25" s="1"/>
  <c r="J225" i="25"/>
  <c r="K225" i="25" s="1"/>
  <c r="J417" i="25"/>
  <c r="K417" i="25" s="1"/>
  <c r="J545" i="25"/>
  <c r="K545" i="25" s="1"/>
  <c r="J561" i="25"/>
  <c r="K561" i="25" s="1"/>
  <c r="J578" i="25"/>
  <c r="K578" i="25" s="1"/>
  <c r="J882" i="25"/>
  <c r="K882" i="25" s="1"/>
  <c r="J977" i="25"/>
  <c r="K977" i="25" s="1"/>
  <c r="J1282" i="25"/>
  <c r="K1282" i="25" s="1"/>
  <c r="J1506" i="25"/>
  <c r="K1506" i="25" s="1"/>
  <c r="H273" i="25"/>
  <c r="H224" i="25"/>
  <c r="J34" i="25"/>
  <c r="K34" i="25" s="1"/>
  <c r="J753" i="25"/>
  <c r="K753" i="25" s="1"/>
  <c r="J273" i="25"/>
  <c r="K273" i="25" s="1"/>
  <c r="J321" i="25"/>
  <c r="K321" i="25" s="1"/>
  <c r="J865" i="25"/>
  <c r="K865" i="25" s="1"/>
  <c r="J18" i="25"/>
  <c r="K18" i="25" s="1"/>
  <c r="J881" i="25"/>
  <c r="K881" i="25" s="1"/>
  <c r="J258" i="25"/>
  <c r="K258" i="25" s="1"/>
  <c r="J306" i="25"/>
  <c r="K306" i="25" s="1"/>
  <c r="J475" i="25"/>
  <c r="K475" i="25" s="1"/>
  <c r="J594" i="25"/>
  <c r="K594" i="25" s="1"/>
  <c r="J705" i="25"/>
  <c r="K705" i="25" s="1"/>
  <c r="J833" i="25"/>
  <c r="K833" i="25" s="1"/>
  <c r="J994" i="25"/>
  <c r="K994" i="25" s="1"/>
  <c r="J1378" i="25"/>
  <c r="K1378" i="25" s="1"/>
  <c r="J1666" i="25"/>
  <c r="K1666" i="25" s="1"/>
  <c r="J481" i="25"/>
  <c r="K481" i="25" s="1"/>
  <c r="J1602" i="25"/>
  <c r="K1602" i="25" s="1"/>
  <c r="J66" i="25"/>
  <c r="K66" i="25" s="1"/>
  <c r="J129" i="25"/>
  <c r="K129" i="25" s="1"/>
  <c r="J737" i="25"/>
  <c r="K737" i="25" s="1"/>
  <c r="J146" i="25"/>
  <c r="K146" i="25" s="1"/>
  <c r="J338" i="25"/>
  <c r="K338" i="25" s="1"/>
  <c r="J1394" i="25"/>
  <c r="K1394" i="25" s="1"/>
  <c r="J11" i="25"/>
  <c r="K11" i="25" s="1"/>
  <c r="J242" i="25"/>
  <c r="K242" i="25" s="1"/>
  <c r="J290" i="25"/>
  <c r="K290" i="25" s="1"/>
  <c r="J529" i="25"/>
  <c r="K529" i="25" s="1"/>
  <c r="J689" i="25"/>
  <c r="K689" i="25" s="1"/>
  <c r="J722" i="25"/>
  <c r="K722" i="25" s="1"/>
  <c r="J850" i="25"/>
  <c r="K850" i="25" s="1"/>
  <c r="J1154" i="25"/>
  <c r="K1154" i="25" s="1"/>
  <c r="J1330" i="25"/>
  <c r="K1330" i="25" s="1"/>
  <c r="J65" i="25"/>
  <c r="K65" i="25" s="1"/>
  <c r="J1185" i="25"/>
  <c r="K1185" i="25" s="1"/>
  <c r="J1601" i="25"/>
  <c r="K1601" i="25" s="1"/>
  <c r="J770" i="25"/>
  <c r="K770" i="25" s="1"/>
  <c r="J609" i="25"/>
  <c r="K609" i="25" s="1"/>
  <c r="J193" i="25"/>
  <c r="K193" i="25" s="1"/>
  <c r="J466" i="25"/>
  <c r="K466" i="25" s="1"/>
  <c r="J914" i="25"/>
  <c r="K914" i="25" s="1"/>
  <c r="J91" i="25"/>
  <c r="K91" i="25" s="1"/>
  <c r="J123" i="25"/>
  <c r="K123" i="25" s="1"/>
  <c r="J210" i="25"/>
  <c r="K210" i="25" s="1"/>
  <c r="J226" i="25"/>
  <c r="K226" i="25" s="1"/>
  <c r="J401" i="25"/>
  <c r="K401" i="25" s="1"/>
  <c r="J418" i="25"/>
  <c r="K418" i="25" s="1"/>
  <c r="J546" i="25"/>
  <c r="K546" i="25" s="1"/>
  <c r="J562" i="25"/>
  <c r="K562" i="25" s="1"/>
  <c r="J673" i="25"/>
  <c r="K673" i="25" s="1"/>
  <c r="J817" i="25"/>
  <c r="K817" i="25" s="1"/>
  <c r="J941" i="25"/>
  <c r="K941" i="25" s="1"/>
  <c r="J978" i="25"/>
  <c r="K978" i="25" s="1"/>
  <c r="J1266" i="25"/>
  <c r="K1266" i="25" s="1"/>
  <c r="J33" i="25"/>
  <c r="K33" i="25" s="1"/>
  <c r="J353" i="25"/>
  <c r="K353" i="25" s="1"/>
  <c r="J641" i="25"/>
  <c r="K641" i="25" s="1"/>
  <c r="H64" i="25"/>
  <c r="J17" i="25"/>
  <c r="K17" i="25" s="1"/>
  <c r="J49" i="25"/>
  <c r="K49" i="25" s="1"/>
  <c r="J81" i="25"/>
  <c r="K81" i="25" s="1"/>
  <c r="J145" i="25"/>
  <c r="K145" i="25" s="1"/>
  <c r="J370" i="25"/>
  <c r="K370" i="25" s="1"/>
  <c r="J465" i="25"/>
  <c r="K465" i="25" s="1"/>
  <c r="J498" i="25"/>
  <c r="K498" i="25" s="1"/>
  <c r="J1681" i="25"/>
  <c r="K1681" i="25" s="1"/>
  <c r="J162" i="25"/>
  <c r="K162" i="25" s="1"/>
  <c r="J577" i="25"/>
  <c r="K577" i="25" s="1"/>
  <c r="J108" i="25"/>
  <c r="K108" i="25" s="1"/>
  <c r="H218" i="25"/>
  <c r="J385" i="25"/>
  <c r="K385" i="25" s="1"/>
  <c r="J706" i="25"/>
  <c r="K706" i="25" s="1"/>
  <c r="J834" i="25"/>
  <c r="K834" i="25" s="1"/>
  <c r="J1490" i="25"/>
  <c r="K1490" i="25" s="1"/>
  <c r="J337" i="25"/>
  <c r="K337" i="25" s="1"/>
  <c r="J913" i="25"/>
  <c r="K913" i="25" s="1"/>
  <c r="J1458" i="25"/>
  <c r="K1458" i="25" s="1"/>
  <c r="J433" i="25"/>
  <c r="K433" i="25" s="1"/>
  <c r="J897" i="25"/>
  <c r="K897" i="25" s="1"/>
  <c r="J450" i="25"/>
  <c r="K450" i="25" s="1"/>
  <c r="J158" i="25"/>
  <c r="K158" i="25" s="1"/>
  <c r="J368" i="25"/>
  <c r="K368" i="25" s="1"/>
  <c r="J513" i="25"/>
  <c r="K513" i="25" s="1"/>
  <c r="J530" i="25"/>
  <c r="K530" i="25" s="1"/>
  <c r="J690" i="25"/>
  <c r="K690" i="25" s="1"/>
  <c r="J962" i="25"/>
  <c r="K962" i="25" s="1"/>
  <c r="J1250" i="25"/>
  <c r="K1250" i="25" s="1"/>
  <c r="H1743" i="25"/>
  <c r="J1008" i="25"/>
  <c r="K1008" i="25" s="1"/>
  <c r="J896" i="25"/>
  <c r="K896" i="25" s="1"/>
  <c r="J768" i="25"/>
  <c r="K768" i="25" s="1"/>
  <c r="J624" i="25"/>
  <c r="K624" i="25" s="1"/>
  <c r="J480" i="25"/>
  <c r="K480" i="25" s="1"/>
  <c r="J352" i="25"/>
  <c r="K352" i="25" s="1"/>
  <c r="J64" i="25"/>
  <c r="K64" i="25" s="1"/>
  <c r="J1679" i="25"/>
  <c r="K1679" i="25" s="1"/>
  <c r="J1583" i="25"/>
  <c r="K1583" i="25" s="1"/>
  <c r="J1487" i="25"/>
  <c r="K1487" i="25" s="1"/>
  <c r="J1263" i="25"/>
  <c r="K1263" i="25" s="1"/>
  <c r="J1087" i="25"/>
  <c r="K1087" i="25" s="1"/>
  <c r="J991" i="25"/>
  <c r="K991" i="25" s="1"/>
  <c r="J863" i="25"/>
  <c r="K863" i="25" s="1"/>
  <c r="J783" i="25"/>
  <c r="K783" i="25" s="1"/>
  <c r="J559" i="25"/>
  <c r="K559" i="25" s="1"/>
  <c r="J479" i="25"/>
  <c r="K479" i="25" s="1"/>
  <c r="J255" i="25"/>
  <c r="K255" i="25" s="1"/>
  <c r="J143" i="25"/>
  <c r="K143" i="25" s="1"/>
  <c r="H16" i="25"/>
  <c r="J15" i="25"/>
  <c r="K15" i="25" s="1"/>
  <c r="J1758" i="25"/>
  <c r="K1758" i="25" s="1"/>
  <c r="J1566" i="25"/>
  <c r="K1566" i="25" s="1"/>
  <c r="J1486" i="25"/>
  <c r="K1486" i="25" s="1"/>
  <c r="J1374" i="25"/>
  <c r="K1374" i="25" s="1"/>
  <c r="J1246" i="25"/>
  <c r="K1246" i="25" s="1"/>
  <c r="J1182" i="25"/>
  <c r="K1182" i="25" s="1"/>
  <c r="J1086" i="25"/>
  <c r="K1086" i="25" s="1"/>
  <c r="J974" i="25"/>
  <c r="K974" i="25" s="1"/>
  <c r="J670" i="25"/>
  <c r="K670" i="25" s="1"/>
  <c r="J574" i="25"/>
  <c r="K574" i="25" s="1"/>
  <c r="J318" i="25"/>
  <c r="K318" i="25" s="1"/>
  <c r="J1725" i="25"/>
  <c r="K1725" i="25" s="1"/>
  <c r="J1629" i="25"/>
  <c r="K1629" i="25" s="1"/>
  <c r="J1533" i="25"/>
  <c r="K1533" i="25" s="1"/>
  <c r="H1436" i="25"/>
  <c r="J1245" i="25"/>
  <c r="K1245" i="25" s="1"/>
  <c r="J1149" i="25"/>
  <c r="K1149" i="25" s="1"/>
  <c r="J1053" i="25"/>
  <c r="K1053" i="25" s="1"/>
  <c r="J973" i="25"/>
  <c r="K973" i="25" s="1"/>
  <c r="H780" i="25"/>
  <c r="J781" i="25"/>
  <c r="K781" i="25" s="1"/>
  <c r="J573" i="25"/>
  <c r="K573" i="25" s="1"/>
  <c r="J493" i="25"/>
  <c r="K493" i="25" s="1"/>
  <c r="J381" i="25"/>
  <c r="K381" i="25" s="1"/>
  <c r="J253" i="25"/>
  <c r="K253" i="25" s="1"/>
  <c r="J223" i="25"/>
  <c r="K223" i="25" s="1"/>
  <c r="H1787" i="25"/>
  <c r="J1788" i="25"/>
  <c r="K1788" i="25" s="1"/>
  <c r="J1692" i="25"/>
  <c r="K1692" i="25" s="1"/>
  <c r="J1436" i="25"/>
  <c r="K1436" i="25" s="1"/>
  <c r="J1052" i="25"/>
  <c r="K1052" i="25" s="1"/>
  <c r="J924" i="25"/>
  <c r="K924" i="25" s="1"/>
  <c r="J796" i="25"/>
  <c r="K796" i="25" s="1"/>
  <c r="J748" i="25"/>
  <c r="K748" i="25" s="1"/>
  <c r="J620" i="25"/>
  <c r="K620" i="25" s="1"/>
  <c r="J572" i="25"/>
  <c r="K572" i="25" s="1"/>
  <c r="J524" i="25"/>
  <c r="K524" i="25" s="1"/>
  <c r="J460" i="25"/>
  <c r="K460" i="25" s="1"/>
  <c r="J412" i="25"/>
  <c r="K412" i="25" s="1"/>
  <c r="J364" i="25"/>
  <c r="K364" i="25" s="1"/>
  <c r="J332" i="25"/>
  <c r="K332" i="25" s="1"/>
  <c r="H283" i="25"/>
  <c r="J236" i="25"/>
  <c r="K236" i="25" s="1"/>
  <c r="J220" i="25"/>
  <c r="K220" i="25" s="1"/>
  <c r="J188" i="25"/>
  <c r="K188" i="25" s="1"/>
  <c r="H187" i="25"/>
  <c r="J172" i="25"/>
  <c r="K172" i="25" s="1"/>
  <c r="J156" i="25"/>
  <c r="K156" i="25" s="1"/>
  <c r="H11" i="25"/>
  <c r="J12" i="25"/>
  <c r="K12" i="25" s="1"/>
  <c r="J655" i="25"/>
  <c r="K655" i="25" s="1"/>
  <c r="J669" i="25"/>
  <c r="K669" i="25" s="1"/>
  <c r="J1755" i="25"/>
  <c r="K1755" i="25" s="1"/>
  <c r="J1659" i="25"/>
  <c r="K1659" i="25" s="1"/>
  <c r="H1658" i="25"/>
  <c r="J1627" i="25"/>
  <c r="K1627" i="25" s="1"/>
  <c r="J1563" i="25"/>
  <c r="K1563" i="25" s="1"/>
  <c r="J1547" i="25"/>
  <c r="K1547" i="25" s="1"/>
  <c r="J1515" i="25"/>
  <c r="K1515" i="25" s="1"/>
  <c r="J1435" i="25"/>
  <c r="K1435" i="25" s="1"/>
  <c r="J1403" i="25"/>
  <c r="K1403" i="25" s="1"/>
  <c r="J1355" i="25"/>
  <c r="K1355" i="25" s="1"/>
  <c r="J1243" i="25"/>
  <c r="K1243" i="25" s="1"/>
  <c r="J1211" i="25"/>
  <c r="K1211" i="25" s="1"/>
  <c r="J1179" i="25"/>
  <c r="K1179" i="25" s="1"/>
  <c r="J1131" i="25"/>
  <c r="K1131" i="25" s="1"/>
  <c r="J1035" i="25"/>
  <c r="K1035" i="25" s="1"/>
  <c r="J1003" i="25"/>
  <c r="K1003" i="25" s="1"/>
  <c r="J971" i="25"/>
  <c r="K971" i="25" s="1"/>
  <c r="J907" i="25"/>
  <c r="K907" i="25" s="1"/>
  <c r="J875" i="25"/>
  <c r="K875" i="25" s="1"/>
  <c r="J827" i="25"/>
  <c r="K827" i="25" s="1"/>
  <c r="J779" i="25"/>
  <c r="K779" i="25" s="1"/>
  <c r="J747" i="25"/>
  <c r="K747" i="25" s="1"/>
  <c r="J715" i="25"/>
  <c r="K715" i="25" s="1"/>
  <c r="J651" i="25"/>
  <c r="K651" i="25" s="1"/>
  <c r="J619" i="25"/>
  <c r="K619" i="25" s="1"/>
  <c r="J587" i="25"/>
  <c r="K587" i="25" s="1"/>
  <c r="J63" i="25"/>
  <c r="K63" i="25" s="1"/>
  <c r="J112" i="25"/>
  <c r="K112" i="25" s="1"/>
  <c r="H379" i="25"/>
  <c r="J1200" i="25"/>
  <c r="K1200" i="25" s="1"/>
  <c r="J1342" i="25"/>
  <c r="K1342" i="25" s="1"/>
  <c r="J1376" i="25"/>
  <c r="K1376" i="25" s="1"/>
  <c r="J944" i="25"/>
  <c r="K944" i="25" s="1"/>
  <c r="J816" i="25"/>
  <c r="K816" i="25" s="1"/>
  <c r="J704" i="25"/>
  <c r="K704" i="25" s="1"/>
  <c r="J576" i="25"/>
  <c r="K576" i="25" s="1"/>
  <c r="J432" i="25"/>
  <c r="K432" i="25" s="1"/>
  <c r="J304" i="25"/>
  <c r="K304" i="25" s="1"/>
  <c r="J192" i="25"/>
  <c r="K192" i="25" s="1"/>
  <c r="J16" i="25"/>
  <c r="K16" i="25" s="1"/>
  <c r="J1727" i="25"/>
  <c r="K1727" i="25" s="1"/>
  <c r="H1422" i="25"/>
  <c r="J1327" i="25"/>
  <c r="K1327" i="25" s="1"/>
  <c r="J1119" i="25"/>
  <c r="K1119" i="25" s="1"/>
  <c r="J1023" i="25"/>
  <c r="K1023" i="25" s="1"/>
  <c r="J943" i="25"/>
  <c r="K943" i="25" s="1"/>
  <c r="J847" i="25"/>
  <c r="K847" i="25" s="1"/>
  <c r="J735" i="25"/>
  <c r="K735" i="25" s="1"/>
  <c r="J175" i="25"/>
  <c r="K175" i="25" s="1"/>
  <c r="H48" i="25"/>
  <c r="J47" i="25"/>
  <c r="K47" i="25" s="1"/>
  <c r="J1790" i="25"/>
  <c r="K1790" i="25" s="1"/>
  <c r="J1678" i="25"/>
  <c r="K1678" i="25" s="1"/>
  <c r="J1438" i="25"/>
  <c r="K1438" i="25" s="1"/>
  <c r="J1358" i="25"/>
  <c r="K1358" i="25" s="1"/>
  <c r="J1278" i="25"/>
  <c r="K1278" i="25" s="1"/>
  <c r="J1150" i="25"/>
  <c r="K1150" i="25" s="1"/>
  <c r="J846" i="25"/>
  <c r="K846" i="25" s="1"/>
  <c r="J782" i="25"/>
  <c r="K782" i="25" s="1"/>
  <c r="J558" i="25"/>
  <c r="K558" i="25" s="1"/>
  <c r="J494" i="25"/>
  <c r="K494" i="25" s="1"/>
  <c r="J446" i="25"/>
  <c r="K446" i="25" s="1"/>
  <c r="J382" i="25"/>
  <c r="K382" i="25" s="1"/>
  <c r="J350" i="25"/>
  <c r="K350" i="25" s="1"/>
  <c r="J286" i="25"/>
  <c r="K286" i="25" s="1"/>
  <c r="J222" i="25"/>
  <c r="K222" i="25" s="1"/>
  <c r="H221" i="25"/>
  <c r="J142" i="25"/>
  <c r="K142" i="25" s="1"/>
  <c r="H45" i="25"/>
  <c r="J1805" i="25"/>
  <c r="K1805" i="25" s="1"/>
  <c r="J1709" i="25"/>
  <c r="K1709" i="25" s="1"/>
  <c r="J1501" i="25"/>
  <c r="K1501" i="25" s="1"/>
  <c r="J1405" i="25"/>
  <c r="K1405" i="25" s="1"/>
  <c r="J1181" i="25"/>
  <c r="K1181" i="25" s="1"/>
  <c r="J1069" i="25"/>
  <c r="K1069" i="25" s="1"/>
  <c r="J749" i="25"/>
  <c r="K749" i="25" s="1"/>
  <c r="J653" i="25"/>
  <c r="K653" i="25" s="1"/>
  <c r="J509" i="25"/>
  <c r="K509" i="25" s="1"/>
  <c r="J397" i="25"/>
  <c r="K397" i="25" s="1"/>
  <c r="J333" i="25"/>
  <c r="K333" i="25" s="1"/>
  <c r="J221" i="25"/>
  <c r="K221" i="25" s="1"/>
  <c r="J189" i="25"/>
  <c r="K189" i="25" s="1"/>
  <c r="J125" i="25"/>
  <c r="K125" i="25" s="1"/>
  <c r="J1359" i="25"/>
  <c r="K1359" i="25" s="1"/>
  <c r="J1660" i="25"/>
  <c r="K1660" i="25" s="1"/>
  <c r="J1324" i="25"/>
  <c r="K1324" i="25" s="1"/>
  <c r="J1244" i="25"/>
  <c r="K1244" i="25" s="1"/>
  <c r="J1164" i="25"/>
  <c r="K1164" i="25" s="1"/>
  <c r="J1100" i="25"/>
  <c r="K1100" i="25" s="1"/>
  <c r="J764" i="25"/>
  <c r="K764" i="25" s="1"/>
  <c r="J700" i="25"/>
  <c r="K700" i="25" s="1"/>
  <c r="H667" i="25"/>
  <c r="J604" i="25"/>
  <c r="K604" i="25" s="1"/>
  <c r="J540" i="25"/>
  <c r="K540" i="25" s="1"/>
  <c r="J476" i="25"/>
  <c r="K476" i="25" s="1"/>
  <c r="J348" i="25"/>
  <c r="K348" i="25" s="1"/>
  <c r="J316" i="25"/>
  <c r="K316" i="25" s="1"/>
  <c r="J204" i="25"/>
  <c r="K204" i="25" s="1"/>
  <c r="H27" i="25"/>
  <c r="J1803" i="25"/>
  <c r="K1803" i="25" s="1"/>
  <c r="J1771" i="25"/>
  <c r="K1771" i="25" s="1"/>
  <c r="H1738" i="25"/>
  <c r="H1674" i="25"/>
  <c r="J1643" i="25"/>
  <c r="K1643" i="25" s="1"/>
  <c r="J1611" i="25"/>
  <c r="K1611" i="25" s="1"/>
  <c r="J1579" i="25"/>
  <c r="K1579" i="25" s="1"/>
  <c r="J1531" i="25"/>
  <c r="K1531" i="25" s="1"/>
  <c r="J1451" i="25"/>
  <c r="K1451" i="25" s="1"/>
  <c r="J1419" i="25"/>
  <c r="K1419" i="25" s="1"/>
  <c r="J1387" i="25"/>
  <c r="K1387" i="25" s="1"/>
  <c r="J1371" i="25"/>
  <c r="K1371" i="25" s="1"/>
  <c r="J1339" i="25"/>
  <c r="K1339" i="25" s="1"/>
  <c r="J1323" i="25"/>
  <c r="K1323" i="25" s="1"/>
  <c r="J1259" i="25"/>
  <c r="K1259" i="25" s="1"/>
  <c r="J1227" i="25"/>
  <c r="K1227" i="25" s="1"/>
  <c r="J1195" i="25"/>
  <c r="K1195" i="25" s="1"/>
  <c r="J1147" i="25"/>
  <c r="K1147" i="25" s="1"/>
  <c r="J1115" i="25"/>
  <c r="K1115" i="25" s="1"/>
  <c r="J1099" i="25"/>
  <c r="K1099" i="25" s="1"/>
  <c r="H1018" i="25"/>
  <c r="J987" i="25"/>
  <c r="K987" i="25" s="1"/>
  <c r="J955" i="25"/>
  <c r="K955" i="25" s="1"/>
  <c r="J923" i="25"/>
  <c r="K923" i="25" s="1"/>
  <c r="J891" i="25"/>
  <c r="K891" i="25" s="1"/>
  <c r="J859" i="25"/>
  <c r="K859" i="25" s="1"/>
  <c r="J843" i="25"/>
  <c r="K843" i="25" s="1"/>
  <c r="J795" i="25"/>
  <c r="K795" i="25" s="1"/>
  <c r="J763" i="25"/>
  <c r="K763" i="25" s="1"/>
  <c r="J731" i="25"/>
  <c r="K731" i="25" s="1"/>
  <c r="J699" i="25"/>
  <c r="K699" i="25" s="1"/>
  <c r="J667" i="25"/>
  <c r="K667" i="25" s="1"/>
  <c r="H634" i="25"/>
  <c r="J603" i="25"/>
  <c r="K603" i="25" s="1"/>
  <c r="J571" i="25"/>
  <c r="K571" i="25" s="1"/>
  <c r="J28" i="25"/>
  <c r="K28" i="25" s="1"/>
  <c r="J140" i="25"/>
  <c r="K140" i="25" s="1"/>
  <c r="J224" i="25"/>
  <c r="K224" i="25" s="1"/>
  <c r="J428" i="25"/>
  <c r="K428" i="25" s="1"/>
  <c r="J702" i="25"/>
  <c r="K702" i="25" s="1"/>
  <c r="H765" i="25"/>
  <c r="J1036" i="25"/>
  <c r="K1036" i="25" s="1"/>
  <c r="H1424" i="25"/>
  <c r="J1392" i="25"/>
  <c r="K1392" i="25" s="1"/>
  <c r="J1296" i="25"/>
  <c r="K1296" i="25" s="1"/>
  <c r="J1248" i="25"/>
  <c r="K1248" i="25" s="1"/>
  <c r="J1184" i="25"/>
  <c r="K1184" i="25" s="1"/>
  <c r="J1120" i="25"/>
  <c r="K1120" i="25" s="1"/>
  <c r="J1056" i="25"/>
  <c r="K1056" i="25" s="1"/>
  <c r="J992" i="25"/>
  <c r="K992" i="25" s="1"/>
  <c r="J928" i="25"/>
  <c r="K928" i="25" s="1"/>
  <c r="J864" i="25"/>
  <c r="K864" i="25" s="1"/>
  <c r="J800" i="25"/>
  <c r="K800" i="25" s="1"/>
  <c r="J736" i="25"/>
  <c r="K736" i="25" s="1"/>
  <c r="J672" i="25"/>
  <c r="K672" i="25" s="1"/>
  <c r="H673" i="25"/>
  <c r="H641" i="25"/>
  <c r="J640" i="25"/>
  <c r="K640" i="25" s="1"/>
  <c r="J560" i="25"/>
  <c r="K560" i="25" s="1"/>
  <c r="J512" i="25"/>
  <c r="K512" i="25" s="1"/>
  <c r="J448" i="25"/>
  <c r="K448" i="25" s="1"/>
  <c r="J384" i="25"/>
  <c r="K384" i="25" s="1"/>
  <c r="J336" i="25"/>
  <c r="K336" i="25" s="1"/>
  <c r="J1695" i="25"/>
  <c r="K1695" i="25" s="1"/>
  <c r="J1599" i="25"/>
  <c r="K1599" i="25" s="1"/>
  <c r="J1503" i="25"/>
  <c r="K1503" i="25" s="1"/>
  <c r="J1311" i="25"/>
  <c r="K1311" i="25" s="1"/>
  <c r="J1231" i="25"/>
  <c r="K1231" i="25" s="1"/>
  <c r="J1151" i="25"/>
  <c r="K1151" i="25" s="1"/>
  <c r="H1072" i="25"/>
  <c r="J1071" i="25"/>
  <c r="K1071" i="25" s="1"/>
  <c r="J975" i="25"/>
  <c r="K975" i="25" s="1"/>
  <c r="J895" i="25"/>
  <c r="K895" i="25" s="1"/>
  <c r="J751" i="25"/>
  <c r="K751" i="25" s="1"/>
  <c r="J687" i="25"/>
  <c r="K687" i="25" s="1"/>
  <c r="J639" i="25"/>
  <c r="K639" i="25" s="1"/>
  <c r="J575" i="25"/>
  <c r="K575" i="25" s="1"/>
  <c r="J527" i="25"/>
  <c r="K527" i="25" s="1"/>
  <c r="H526" i="25"/>
  <c r="J447" i="25"/>
  <c r="K447" i="25" s="1"/>
  <c r="H446" i="25"/>
  <c r="J399" i="25"/>
  <c r="K399" i="25" s="1"/>
  <c r="J303" i="25"/>
  <c r="K303" i="25" s="1"/>
  <c r="H222" i="25"/>
  <c r="J1742" i="25"/>
  <c r="K1742" i="25" s="1"/>
  <c r="J1662" i="25"/>
  <c r="K1662" i="25" s="1"/>
  <c r="J1550" i="25"/>
  <c r="K1550" i="25" s="1"/>
  <c r="J1326" i="25"/>
  <c r="K1326" i="25" s="1"/>
  <c r="J1230" i="25"/>
  <c r="K1230" i="25" s="1"/>
  <c r="J1134" i="25"/>
  <c r="K1134" i="25" s="1"/>
  <c r="J1054" i="25"/>
  <c r="K1054" i="25" s="1"/>
  <c r="J910" i="25"/>
  <c r="K910" i="25" s="1"/>
  <c r="J686" i="25"/>
  <c r="K686" i="25" s="1"/>
  <c r="J510" i="25"/>
  <c r="K510" i="25" s="1"/>
  <c r="J208" i="25"/>
  <c r="K208" i="25" s="1"/>
  <c r="H577" i="25"/>
  <c r="J622" i="25"/>
  <c r="K622" i="25" s="1"/>
  <c r="J1741" i="25"/>
  <c r="K1741" i="25" s="1"/>
  <c r="J1661" i="25"/>
  <c r="K1661" i="25" s="1"/>
  <c r="J1565" i="25"/>
  <c r="K1565" i="25" s="1"/>
  <c r="J1469" i="25"/>
  <c r="K1469" i="25" s="1"/>
  <c r="J1389" i="25"/>
  <c r="K1389" i="25" s="1"/>
  <c r="J1293" i="25"/>
  <c r="K1293" i="25" s="1"/>
  <c r="J1213" i="25"/>
  <c r="K1213" i="25" s="1"/>
  <c r="J1117" i="25"/>
  <c r="K1117" i="25" s="1"/>
  <c r="J909" i="25"/>
  <c r="K909" i="25" s="1"/>
  <c r="J813" i="25"/>
  <c r="K813" i="25" s="1"/>
  <c r="J445" i="25"/>
  <c r="K445" i="25" s="1"/>
  <c r="J93" i="25"/>
  <c r="K93" i="25" s="1"/>
  <c r="J1756" i="25"/>
  <c r="K1756" i="25" s="1"/>
  <c r="H1707" i="25"/>
  <c r="J1708" i="25"/>
  <c r="K1708" i="25" s="1"/>
  <c r="H1355" i="25"/>
  <c r="J1196" i="25"/>
  <c r="K1196" i="25" s="1"/>
  <c r="J892" i="25"/>
  <c r="K892" i="25" s="1"/>
  <c r="J44" i="25"/>
  <c r="K44" i="25" s="1"/>
  <c r="J656" i="25"/>
  <c r="K656" i="25" s="1"/>
  <c r="J239" i="25"/>
  <c r="K239" i="25" s="1"/>
  <c r="H523" i="25"/>
  <c r="J1264" i="25"/>
  <c r="K1264" i="25" s="1"/>
  <c r="J1152" i="25"/>
  <c r="K1152" i="25" s="1"/>
  <c r="J1040" i="25"/>
  <c r="K1040" i="25" s="1"/>
  <c r="J976" i="25"/>
  <c r="K976" i="25" s="1"/>
  <c r="H911" i="25"/>
  <c r="J848" i="25"/>
  <c r="K848" i="25" s="1"/>
  <c r="J784" i="25"/>
  <c r="K784" i="25" s="1"/>
  <c r="H783" i="25"/>
  <c r="J720" i="25"/>
  <c r="K720" i="25" s="1"/>
  <c r="H721" i="25"/>
  <c r="J592" i="25"/>
  <c r="K592" i="25" s="1"/>
  <c r="J464" i="25"/>
  <c r="K464" i="25" s="1"/>
  <c r="J416" i="25"/>
  <c r="K416" i="25" s="1"/>
  <c r="J320" i="25"/>
  <c r="K320" i="25" s="1"/>
  <c r="J176" i="25"/>
  <c r="K176" i="25" s="1"/>
  <c r="J1551" i="25"/>
  <c r="K1551" i="25" s="1"/>
  <c r="J1455" i="25"/>
  <c r="K1455" i="25" s="1"/>
  <c r="H1456" i="25"/>
  <c r="J1375" i="25"/>
  <c r="K1375" i="25" s="1"/>
  <c r="J1295" i="25"/>
  <c r="K1295" i="25" s="1"/>
  <c r="J1199" i="25"/>
  <c r="K1199" i="25" s="1"/>
  <c r="H1008" i="25"/>
  <c r="J1007" i="25"/>
  <c r="K1007" i="25" s="1"/>
  <c r="J911" i="25"/>
  <c r="K911" i="25" s="1"/>
  <c r="J815" i="25"/>
  <c r="K815" i="25" s="1"/>
  <c r="J703" i="25"/>
  <c r="K703" i="25" s="1"/>
  <c r="J607" i="25"/>
  <c r="K607" i="25" s="1"/>
  <c r="J511" i="25"/>
  <c r="K511" i="25" s="1"/>
  <c r="J415" i="25"/>
  <c r="K415" i="25" s="1"/>
  <c r="J319" i="25"/>
  <c r="K319" i="25" s="1"/>
  <c r="J1088" i="25"/>
  <c r="K1088" i="25" s="1"/>
  <c r="J1806" i="25"/>
  <c r="K1806" i="25" s="1"/>
  <c r="J1726" i="25"/>
  <c r="K1726" i="25" s="1"/>
  <c r="J1614" i="25"/>
  <c r="K1614" i="25" s="1"/>
  <c r="J1502" i="25"/>
  <c r="K1502" i="25" s="1"/>
  <c r="J1406" i="25"/>
  <c r="K1406" i="25" s="1"/>
  <c r="J1310" i="25"/>
  <c r="K1310" i="25" s="1"/>
  <c r="J1214" i="25"/>
  <c r="K1214" i="25" s="1"/>
  <c r="J1118" i="25"/>
  <c r="K1118" i="25" s="1"/>
  <c r="J1038" i="25"/>
  <c r="K1038" i="25" s="1"/>
  <c r="J942" i="25"/>
  <c r="K942" i="25" s="1"/>
  <c r="J814" i="25"/>
  <c r="K814" i="25" s="1"/>
  <c r="J718" i="25"/>
  <c r="K718" i="25" s="1"/>
  <c r="J430" i="25"/>
  <c r="K430" i="25" s="1"/>
  <c r="J270" i="25"/>
  <c r="K270" i="25" s="1"/>
  <c r="J94" i="25"/>
  <c r="K94" i="25" s="1"/>
  <c r="H1215" i="25"/>
  <c r="J1757" i="25"/>
  <c r="K1757" i="25" s="1"/>
  <c r="J1645" i="25"/>
  <c r="K1645" i="25" s="1"/>
  <c r="J1549" i="25"/>
  <c r="K1549" i="25" s="1"/>
  <c r="J1453" i="25"/>
  <c r="K1453" i="25" s="1"/>
  <c r="J1357" i="25"/>
  <c r="K1357" i="25" s="1"/>
  <c r="J1277" i="25"/>
  <c r="K1277" i="25" s="1"/>
  <c r="J1229" i="25"/>
  <c r="K1229" i="25" s="1"/>
  <c r="J1133" i="25"/>
  <c r="K1133" i="25" s="1"/>
  <c r="J1037" i="25"/>
  <c r="K1037" i="25" s="1"/>
  <c r="J957" i="25"/>
  <c r="K957" i="25" s="1"/>
  <c r="J861" i="25"/>
  <c r="K861" i="25" s="1"/>
  <c r="J797" i="25"/>
  <c r="K797" i="25" s="1"/>
  <c r="J701" i="25"/>
  <c r="K701" i="25" s="1"/>
  <c r="J477" i="25"/>
  <c r="K477" i="25" s="1"/>
  <c r="J317" i="25"/>
  <c r="K317" i="25" s="1"/>
  <c r="J77" i="25"/>
  <c r="K77" i="25" s="1"/>
  <c r="H97" i="25"/>
  <c r="J1628" i="25"/>
  <c r="K1628" i="25" s="1"/>
  <c r="J1532" i="25"/>
  <c r="K1532" i="25" s="1"/>
  <c r="J60" i="25"/>
  <c r="K60" i="25" s="1"/>
  <c r="J13" i="25"/>
  <c r="K13" i="25" s="1"/>
  <c r="J78" i="25"/>
  <c r="K78" i="25" s="1"/>
  <c r="J190" i="25"/>
  <c r="K190" i="25" s="1"/>
  <c r="H225" i="25"/>
  <c r="J717" i="25"/>
  <c r="J1739" i="25"/>
  <c r="K1739" i="25" s="1"/>
  <c r="J29" i="25"/>
  <c r="K29" i="25" s="1"/>
  <c r="J128" i="25"/>
  <c r="K128" i="25" s="1"/>
  <c r="J141" i="25"/>
  <c r="K141" i="25" s="1"/>
  <c r="J252" i="25"/>
  <c r="K252" i="25" s="1"/>
  <c r="J302" i="25"/>
  <c r="K302" i="25" s="1"/>
  <c r="J429" i="25"/>
  <c r="K429" i="25" s="1"/>
  <c r="J811" i="25"/>
  <c r="K811" i="25" s="1"/>
  <c r="J844" i="25"/>
  <c r="K844" i="25" s="1"/>
  <c r="J1004" i="25"/>
  <c r="K1004" i="25" s="1"/>
  <c r="J1632" i="25"/>
  <c r="K1632" i="25" s="1"/>
  <c r="J111" i="25"/>
  <c r="K111" i="25" s="1"/>
  <c r="H110" i="25"/>
  <c r="J110" i="25"/>
  <c r="K110" i="25" s="1"/>
  <c r="J109" i="25"/>
  <c r="K109" i="25" s="1"/>
  <c r="J76" i="25"/>
  <c r="K76" i="25" s="1"/>
  <c r="J79" i="25"/>
  <c r="K79" i="25" s="1"/>
  <c r="J157" i="25"/>
  <c r="K157" i="25" s="1"/>
  <c r="J191" i="25"/>
  <c r="K191" i="25" s="1"/>
  <c r="J335" i="25"/>
  <c r="K335" i="25" s="1"/>
  <c r="J380" i="25"/>
  <c r="K380" i="25" s="1"/>
  <c r="J462" i="25"/>
  <c r="K462" i="25" s="1"/>
  <c r="H570" i="25"/>
  <c r="J860" i="25"/>
  <c r="K860" i="25" s="1"/>
  <c r="J1019" i="25"/>
  <c r="K1019" i="25" s="1"/>
  <c r="J1291" i="25"/>
  <c r="K1291" i="25" s="1"/>
  <c r="J1307" i="25"/>
  <c r="K1307" i="25" s="1"/>
  <c r="J1723" i="25"/>
  <c r="K1723" i="25" s="1"/>
  <c r="J1648" i="25"/>
  <c r="K1648" i="25" s="1"/>
  <c r="J1552" i="25"/>
  <c r="K1552" i="25" s="1"/>
  <c r="J1136" i="25"/>
  <c r="K1136" i="25" s="1"/>
  <c r="J1024" i="25"/>
  <c r="K1024" i="25" s="1"/>
  <c r="J880" i="25"/>
  <c r="K880" i="25" s="1"/>
  <c r="J752" i="25"/>
  <c r="K752" i="25" s="1"/>
  <c r="J608" i="25"/>
  <c r="K608" i="25" s="1"/>
  <c r="J272" i="25"/>
  <c r="K272" i="25" s="1"/>
  <c r="H161" i="25"/>
  <c r="J160" i="25"/>
  <c r="K160" i="25" s="1"/>
  <c r="J48" i="25"/>
  <c r="K48" i="25" s="1"/>
  <c r="J1791" i="25"/>
  <c r="K1791" i="25" s="1"/>
  <c r="J1631" i="25"/>
  <c r="K1631" i="25" s="1"/>
  <c r="H1534" i="25"/>
  <c r="J1439" i="25"/>
  <c r="K1439" i="25" s="1"/>
  <c r="J1247" i="25"/>
  <c r="K1247" i="25" s="1"/>
  <c r="J1135" i="25"/>
  <c r="K1135" i="25" s="1"/>
  <c r="J1055" i="25"/>
  <c r="K1055" i="25" s="1"/>
  <c r="J959" i="25"/>
  <c r="K959" i="25" s="1"/>
  <c r="J879" i="25"/>
  <c r="K879" i="25" s="1"/>
  <c r="J767" i="25"/>
  <c r="K767" i="25" s="1"/>
  <c r="J671" i="25"/>
  <c r="K671" i="25" s="1"/>
  <c r="J543" i="25"/>
  <c r="K543" i="25" s="1"/>
  <c r="J431" i="25"/>
  <c r="K431" i="25" s="1"/>
  <c r="J351" i="25"/>
  <c r="K351" i="25" s="1"/>
  <c r="H272" i="25"/>
  <c r="J271" i="25"/>
  <c r="K271" i="25" s="1"/>
  <c r="J159" i="25"/>
  <c r="K159" i="25" s="1"/>
  <c r="J31" i="25"/>
  <c r="K31" i="25" s="1"/>
  <c r="J1694" i="25"/>
  <c r="K1694" i="25" s="1"/>
  <c r="J1646" i="25"/>
  <c r="K1646" i="25" s="1"/>
  <c r="J1582" i="25"/>
  <c r="K1582" i="25" s="1"/>
  <c r="J1454" i="25"/>
  <c r="K1454" i="25" s="1"/>
  <c r="J1390" i="25"/>
  <c r="K1390" i="25" s="1"/>
  <c r="J1294" i="25"/>
  <c r="K1294" i="25" s="1"/>
  <c r="J1198" i="25"/>
  <c r="K1198" i="25" s="1"/>
  <c r="J1102" i="25"/>
  <c r="K1102" i="25" s="1"/>
  <c r="J1022" i="25"/>
  <c r="K1022" i="25" s="1"/>
  <c r="J990" i="25"/>
  <c r="K990" i="25" s="1"/>
  <c r="J830" i="25"/>
  <c r="K830" i="25" s="1"/>
  <c r="J526" i="25"/>
  <c r="K526" i="25" s="1"/>
  <c r="J398" i="25"/>
  <c r="K398" i="25" s="1"/>
  <c r="J238" i="25"/>
  <c r="K238" i="25" s="1"/>
  <c r="J14" i="25"/>
  <c r="K14" i="25" s="1"/>
  <c r="J1789" i="25"/>
  <c r="K1789" i="25" s="1"/>
  <c r="J1693" i="25"/>
  <c r="K1693" i="25" s="1"/>
  <c r="J1613" i="25"/>
  <c r="K1613" i="25" s="1"/>
  <c r="J1517" i="25"/>
  <c r="K1517" i="25" s="1"/>
  <c r="H1420" i="25"/>
  <c r="J1421" i="25"/>
  <c r="K1421" i="25" s="1"/>
  <c r="J1325" i="25"/>
  <c r="K1325" i="25" s="1"/>
  <c r="J1197" i="25"/>
  <c r="K1197" i="25" s="1"/>
  <c r="J1085" i="25"/>
  <c r="K1085" i="25" s="1"/>
  <c r="J989" i="25"/>
  <c r="K989" i="25" s="1"/>
  <c r="J877" i="25"/>
  <c r="K877" i="25" s="1"/>
  <c r="J685" i="25"/>
  <c r="J621" i="25"/>
  <c r="K621" i="25" s="1"/>
  <c r="J525" i="25"/>
  <c r="K525" i="25" s="1"/>
  <c r="J413" i="25"/>
  <c r="K413" i="25" s="1"/>
  <c r="J349" i="25"/>
  <c r="K349" i="25" s="1"/>
  <c r="J237" i="25"/>
  <c r="K237" i="25" s="1"/>
  <c r="J61" i="25"/>
  <c r="K61" i="25" s="1"/>
  <c r="J1341" i="25"/>
  <c r="K1341" i="25" s="1"/>
  <c r="H1595" i="25"/>
  <c r="J1596" i="25"/>
  <c r="K1596" i="25" s="1"/>
  <c r="J1548" i="25"/>
  <c r="K1548" i="25" s="1"/>
  <c r="H1547" i="25"/>
  <c r="J1308" i="25"/>
  <c r="K1308" i="25" s="1"/>
  <c r="J1228" i="25"/>
  <c r="K1228" i="25" s="1"/>
  <c r="J1068" i="25"/>
  <c r="K1068" i="25" s="1"/>
  <c r="J988" i="25"/>
  <c r="K988" i="25" s="1"/>
  <c r="J908" i="25"/>
  <c r="K908" i="25" s="1"/>
  <c r="J812" i="25"/>
  <c r="K812" i="25" s="1"/>
  <c r="J636" i="25"/>
  <c r="J492" i="25"/>
  <c r="K492" i="25" s="1"/>
  <c r="J92" i="25"/>
  <c r="K92" i="25" s="1"/>
  <c r="H80" i="25"/>
  <c r="J240" i="25"/>
  <c r="K240" i="25" s="1"/>
  <c r="J268" i="25"/>
  <c r="K268" i="25" s="1"/>
  <c r="J367" i="25"/>
  <c r="J750" i="25"/>
  <c r="K750" i="25" s="1"/>
  <c r="J766" i="25"/>
  <c r="K766" i="25" s="1"/>
  <c r="J893" i="25"/>
  <c r="K893" i="25" s="1"/>
  <c r="J1083" i="25"/>
  <c r="J1518" i="25"/>
  <c r="K1518" i="25" s="1"/>
  <c r="J1456" i="25"/>
  <c r="K1456" i="25" s="1"/>
  <c r="J1360" i="25"/>
  <c r="K1360" i="25" s="1"/>
  <c r="H1233" i="25"/>
  <c r="J1232" i="25"/>
  <c r="K1232" i="25" s="1"/>
  <c r="H831" i="25"/>
  <c r="J688" i="25"/>
  <c r="K688" i="25" s="1"/>
  <c r="H689" i="25"/>
  <c r="J544" i="25"/>
  <c r="K544" i="25" s="1"/>
  <c r="H399" i="25"/>
  <c r="J288" i="25"/>
  <c r="K288" i="25" s="1"/>
  <c r="H145" i="25"/>
  <c r="J144" i="25"/>
  <c r="K144" i="25" s="1"/>
  <c r="J32" i="25"/>
  <c r="K32" i="25" s="1"/>
  <c r="H497" i="25"/>
  <c r="J1663" i="25"/>
  <c r="K1663" i="25" s="1"/>
  <c r="J1567" i="25"/>
  <c r="K1567" i="25" s="1"/>
  <c r="J1471" i="25"/>
  <c r="K1471" i="25" s="1"/>
  <c r="J1391" i="25"/>
  <c r="K1391" i="25" s="1"/>
  <c r="J1279" i="25"/>
  <c r="K1279" i="25" s="1"/>
  <c r="J1167" i="25"/>
  <c r="K1167" i="25" s="1"/>
  <c r="J1039" i="25"/>
  <c r="K1039" i="25" s="1"/>
  <c r="H926" i="25"/>
  <c r="J831" i="25"/>
  <c r="K831" i="25" s="1"/>
  <c r="H720" i="25"/>
  <c r="J719" i="25"/>
  <c r="K719" i="25" s="1"/>
  <c r="H592" i="25"/>
  <c r="J591" i="25"/>
  <c r="K591" i="25" s="1"/>
  <c r="H382" i="25"/>
  <c r="J383" i="25"/>
  <c r="K383" i="25" s="1"/>
  <c r="J287" i="25"/>
  <c r="K287" i="25" s="1"/>
  <c r="J127" i="25"/>
  <c r="K127" i="25" s="1"/>
  <c r="J1710" i="25"/>
  <c r="K1710" i="25" s="1"/>
  <c r="J1598" i="25"/>
  <c r="K1598" i="25" s="1"/>
  <c r="J1470" i="25"/>
  <c r="K1470" i="25" s="1"/>
  <c r="J1262" i="25"/>
  <c r="K1262" i="25" s="1"/>
  <c r="J1166" i="25"/>
  <c r="K1166" i="25" s="1"/>
  <c r="J1070" i="25"/>
  <c r="K1070" i="25" s="1"/>
  <c r="J958" i="25"/>
  <c r="K958" i="25" s="1"/>
  <c r="J862" i="25"/>
  <c r="K862" i="25" s="1"/>
  <c r="J734" i="25"/>
  <c r="K734" i="25" s="1"/>
  <c r="J654" i="25"/>
  <c r="K654" i="25" s="1"/>
  <c r="J606" i="25"/>
  <c r="K606" i="25" s="1"/>
  <c r="J542" i="25"/>
  <c r="J478" i="25"/>
  <c r="K478" i="25" s="1"/>
  <c r="J254" i="25"/>
  <c r="K254" i="25" s="1"/>
  <c r="J126" i="25"/>
  <c r="K126" i="25" s="1"/>
  <c r="J62" i="25"/>
  <c r="K62" i="25" s="1"/>
  <c r="J96" i="25"/>
  <c r="K96" i="25" s="1"/>
  <c r="J174" i="25"/>
  <c r="K174" i="25" s="1"/>
  <c r="J1677" i="25"/>
  <c r="K1677" i="25" s="1"/>
  <c r="J1581" i="25"/>
  <c r="K1581" i="25" s="1"/>
  <c r="J1485" i="25"/>
  <c r="K1485" i="25" s="1"/>
  <c r="H1372" i="25"/>
  <c r="J1261" i="25"/>
  <c r="K1261" i="25" s="1"/>
  <c r="J1165" i="25"/>
  <c r="K1165" i="25" s="1"/>
  <c r="J1101" i="25"/>
  <c r="K1101" i="25" s="1"/>
  <c r="J1021" i="25"/>
  <c r="K1021" i="25" s="1"/>
  <c r="J925" i="25"/>
  <c r="K925" i="25" s="1"/>
  <c r="H924" i="25"/>
  <c r="J829" i="25"/>
  <c r="K829" i="25" s="1"/>
  <c r="J733" i="25"/>
  <c r="K733" i="25" s="1"/>
  <c r="J637" i="25"/>
  <c r="K637" i="25" s="1"/>
  <c r="J461" i="25"/>
  <c r="K461" i="25" s="1"/>
  <c r="J365" i="25"/>
  <c r="K365" i="25" s="1"/>
  <c r="J205" i="25"/>
  <c r="K205" i="25" s="1"/>
  <c r="J1647" i="25"/>
  <c r="K1647" i="25" s="1"/>
  <c r="J1676" i="25"/>
  <c r="K1676" i="25" s="1"/>
  <c r="J1484" i="25"/>
  <c r="K1484" i="25" s="1"/>
  <c r="H1387" i="25"/>
  <c r="J1212" i="25"/>
  <c r="K1212" i="25" s="1"/>
  <c r="J1148" i="25"/>
  <c r="K1148" i="25" s="1"/>
  <c r="J1084" i="25"/>
  <c r="K1084" i="25" s="1"/>
  <c r="J972" i="25"/>
  <c r="K972" i="25" s="1"/>
  <c r="H939" i="25"/>
  <c r="J876" i="25"/>
  <c r="K876" i="25" s="1"/>
  <c r="J828" i="25"/>
  <c r="K828" i="25" s="1"/>
  <c r="J780" i="25"/>
  <c r="K780" i="25" s="1"/>
  <c r="J652" i="25"/>
  <c r="K652" i="25" s="1"/>
  <c r="J588" i="25"/>
  <c r="K588" i="25" s="1"/>
  <c r="J444" i="25"/>
  <c r="K444" i="25" s="1"/>
  <c r="J396" i="25"/>
  <c r="K396" i="25" s="1"/>
  <c r="J30" i="25"/>
  <c r="J45" i="25"/>
  <c r="K45" i="25" s="1"/>
  <c r="J107" i="25"/>
  <c r="K107" i="25" s="1"/>
  <c r="J206" i="25"/>
  <c r="K206" i="25" s="1"/>
  <c r="J495" i="25"/>
  <c r="K495" i="25" s="1"/>
  <c r="J508" i="25"/>
  <c r="K508" i="25" s="1"/>
  <c r="J541" i="25"/>
  <c r="K541" i="25" s="1"/>
  <c r="J556" i="25"/>
  <c r="K556" i="25" s="1"/>
  <c r="H832" i="25"/>
  <c r="J845" i="25"/>
  <c r="K845" i="25" s="1"/>
  <c r="J939" i="25"/>
  <c r="K939" i="25" s="1"/>
  <c r="J1005" i="25"/>
  <c r="K1005" i="25" s="1"/>
  <c r="H1130" i="25"/>
  <c r="J555" i="25"/>
  <c r="K555" i="25" s="1"/>
  <c r="J443" i="25"/>
  <c r="K443" i="25" s="1"/>
  <c r="J347" i="25"/>
  <c r="J1786" i="25"/>
  <c r="K1786" i="25" s="1"/>
  <c r="J1642" i="25"/>
  <c r="K1642" i="25" s="1"/>
  <c r="J1562" i="25"/>
  <c r="K1562" i="25" s="1"/>
  <c r="J1466" i="25"/>
  <c r="K1466" i="25" s="1"/>
  <c r="J1162" i="25"/>
  <c r="K1162" i="25" s="1"/>
  <c r="J1034" i="25"/>
  <c r="K1034" i="25" s="1"/>
  <c r="J986" i="25"/>
  <c r="K986" i="25" s="1"/>
  <c r="J954" i="25"/>
  <c r="K954" i="25" s="1"/>
  <c r="J730" i="25"/>
  <c r="K730" i="25" s="1"/>
  <c r="J698" i="25"/>
  <c r="J602" i="25"/>
  <c r="K602" i="25" s="1"/>
  <c r="J538" i="25"/>
  <c r="K538" i="25" s="1"/>
  <c r="J426" i="25"/>
  <c r="K426" i="25" s="1"/>
  <c r="J314" i="25"/>
  <c r="K314" i="25" s="1"/>
  <c r="J42" i="25"/>
  <c r="K42" i="25" s="1"/>
  <c r="J1546" i="25"/>
  <c r="K1546" i="25" s="1"/>
  <c r="J1769" i="25"/>
  <c r="K1769" i="25" s="1"/>
  <c r="J1689" i="25"/>
  <c r="K1689" i="25" s="1"/>
  <c r="H1688" i="25"/>
  <c r="J1657" i="25"/>
  <c r="K1657" i="25" s="1"/>
  <c r="J1641" i="25"/>
  <c r="K1641" i="25" s="1"/>
  <c r="J1609" i="25"/>
  <c r="K1609" i="25" s="1"/>
  <c r="J1577" i="25"/>
  <c r="K1577" i="25" s="1"/>
  <c r="J1465" i="25"/>
  <c r="K1465" i="25" s="1"/>
  <c r="J1369" i="25"/>
  <c r="K1369" i="25" s="1"/>
  <c r="J1289" i="25"/>
  <c r="K1289" i="25" s="1"/>
  <c r="J1225" i="25"/>
  <c r="K1225" i="25" s="1"/>
  <c r="J1209" i="25"/>
  <c r="K1209" i="25" s="1"/>
  <c r="J1065" i="25"/>
  <c r="K1065" i="25" s="1"/>
  <c r="J1033" i="25"/>
  <c r="K1033" i="25" s="1"/>
  <c r="J937" i="25"/>
  <c r="K937" i="25" s="1"/>
  <c r="J841" i="25"/>
  <c r="K841" i="25" s="1"/>
  <c r="J809" i="25"/>
  <c r="K809" i="25" s="1"/>
  <c r="J665" i="25"/>
  <c r="K665" i="25" s="1"/>
  <c r="J553" i="25"/>
  <c r="K553" i="25" s="1"/>
  <c r="J521" i="25"/>
  <c r="K521" i="25" s="1"/>
  <c r="J489" i="25"/>
  <c r="K489" i="25" s="1"/>
  <c r="J393" i="25"/>
  <c r="K393" i="25" s="1"/>
  <c r="J137" i="25"/>
  <c r="K137" i="25" s="1"/>
  <c r="J154" i="25"/>
  <c r="K154" i="25" s="1"/>
  <c r="J187" i="25"/>
  <c r="K187" i="25" s="1"/>
  <c r="J265" i="25"/>
  <c r="K265" i="25" s="1"/>
  <c r="J1178" i="25"/>
  <c r="K1178" i="25" s="1"/>
  <c r="J1194" i="25"/>
  <c r="K1194" i="25" s="1"/>
  <c r="J1754" i="25"/>
  <c r="K1754" i="25" s="1"/>
  <c r="J1368" i="25"/>
  <c r="K1368" i="25" s="1"/>
  <c r="J1336" i="25"/>
  <c r="K1336" i="25" s="1"/>
  <c r="J920" i="25"/>
  <c r="K920" i="25" s="1"/>
  <c r="J888" i="25"/>
  <c r="K888" i="25" s="1"/>
  <c r="J616" i="25"/>
  <c r="K616" i="25" s="1"/>
  <c r="H599" i="25"/>
  <c r="J584" i="25"/>
  <c r="K584" i="25" s="1"/>
  <c r="J504" i="25"/>
  <c r="K504" i="25" s="1"/>
  <c r="J344" i="25"/>
  <c r="K344" i="25" s="1"/>
  <c r="J248" i="25"/>
  <c r="K248" i="25" s="1"/>
  <c r="J216" i="25"/>
  <c r="K216" i="25" s="1"/>
  <c r="J136" i="25"/>
  <c r="K136" i="25" s="1"/>
  <c r="J40" i="25"/>
  <c r="K40" i="25" s="1"/>
  <c r="H154" i="25"/>
  <c r="J1418" i="25"/>
  <c r="K1418" i="25" s="1"/>
  <c r="J1338" i="25"/>
  <c r="K1338" i="25" s="1"/>
  <c r="J938" i="25"/>
  <c r="K938" i="25" s="1"/>
  <c r="J858" i="25"/>
  <c r="K858" i="25" s="1"/>
  <c r="J826" i="25"/>
  <c r="K826" i="25" s="1"/>
  <c r="J746" i="25"/>
  <c r="K746" i="25" s="1"/>
  <c r="J682" i="25"/>
  <c r="K682" i="25" s="1"/>
  <c r="J586" i="25"/>
  <c r="K586" i="25" s="1"/>
  <c r="J554" i="25"/>
  <c r="K554" i="25" s="1"/>
  <c r="J410" i="25"/>
  <c r="K410" i="25" s="1"/>
  <c r="J1802" i="25"/>
  <c r="K1802" i="25" s="1"/>
  <c r="J1753" i="25"/>
  <c r="K1753" i="25" s="1"/>
  <c r="J1673" i="25"/>
  <c r="K1673" i="25" s="1"/>
  <c r="J1593" i="25"/>
  <c r="K1593" i="25" s="1"/>
  <c r="H1384" i="25"/>
  <c r="J1353" i="25"/>
  <c r="K1353" i="25" s="1"/>
  <c r="J1337" i="25"/>
  <c r="K1337" i="25" s="1"/>
  <c r="J1241" i="25"/>
  <c r="K1241" i="25" s="1"/>
  <c r="J1161" i="25"/>
  <c r="K1161" i="25" s="1"/>
  <c r="J1113" i="25"/>
  <c r="K1113" i="25" s="1"/>
  <c r="J1081" i="25"/>
  <c r="K1081" i="25" s="1"/>
  <c r="J985" i="25"/>
  <c r="K985" i="25" s="1"/>
  <c r="J825" i="25"/>
  <c r="K825" i="25" s="1"/>
  <c r="J681" i="25"/>
  <c r="K681" i="25" s="1"/>
  <c r="J649" i="25"/>
  <c r="K649" i="25" s="1"/>
  <c r="J537" i="25"/>
  <c r="K537" i="25" s="1"/>
  <c r="J505" i="25"/>
  <c r="K505" i="25" s="1"/>
  <c r="J409" i="25"/>
  <c r="K409" i="25" s="1"/>
  <c r="J377" i="25"/>
  <c r="K377" i="25" s="1"/>
  <c r="J9" i="25"/>
  <c r="K9" i="25" s="1"/>
  <c r="J26" i="25"/>
  <c r="K26" i="25" s="1"/>
  <c r="J121" i="25"/>
  <c r="K121" i="25" s="1"/>
  <c r="J171" i="25"/>
  <c r="K171" i="25" s="1"/>
  <c r="J298" i="25"/>
  <c r="K298" i="25" s="1"/>
  <c r="J458" i="25"/>
  <c r="K458" i="25" s="1"/>
  <c r="J794" i="25"/>
  <c r="K794" i="25" s="1"/>
  <c r="J1401" i="25"/>
  <c r="K1401" i="25" s="1"/>
  <c r="J1530" i="25"/>
  <c r="K1530" i="25" s="1"/>
  <c r="J1578" i="25"/>
  <c r="K1578" i="25" s="1"/>
  <c r="H26" i="25"/>
  <c r="J43" i="25"/>
  <c r="K43" i="25" s="1"/>
  <c r="J282" i="25"/>
  <c r="K282" i="25" s="1"/>
  <c r="J330" i="25"/>
  <c r="K330" i="25" s="1"/>
  <c r="J363" i="25"/>
  <c r="K363" i="25" s="1"/>
  <c r="J633" i="25"/>
  <c r="K633" i="25" s="1"/>
  <c r="J713" i="25"/>
  <c r="K713" i="25" s="1"/>
  <c r="J889" i="25"/>
  <c r="K889" i="25" s="1"/>
  <c r="J922" i="25"/>
  <c r="K922" i="25" s="1"/>
  <c r="J1001" i="25"/>
  <c r="K1001" i="25" s="1"/>
  <c r="J1370" i="25"/>
  <c r="K1370" i="25" s="1"/>
  <c r="J1386" i="25"/>
  <c r="K1386" i="25" s="1"/>
  <c r="J459" i="25"/>
  <c r="K459" i="25" s="1"/>
  <c r="J331" i="25"/>
  <c r="K331" i="25" s="1"/>
  <c r="J1770" i="25"/>
  <c r="K1770" i="25" s="1"/>
  <c r="J1450" i="25"/>
  <c r="K1450" i="25" s="1"/>
  <c r="J570" i="25"/>
  <c r="K570" i="25" s="1"/>
  <c r="J442" i="25"/>
  <c r="K442" i="25" s="1"/>
  <c r="J105" i="25"/>
  <c r="K105" i="25" s="1"/>
  <c r="J138" i="25"/>
  <c r="K138" i="25" s="1"/>
  <c r="J155" i="25"/>
  <c r="K155" i="25" s="1"/>
  <c r="J249" i="25"/>
  <c r="K249" i="25" s="1"/>
  <c r="J266" i="25"/>
  <c r="K266" i="25" s="1"/>
  <c r="H344" i="25"/>
  <c r="J425" i="25"/>
  <c r="K425" i="25" s="1"/>
  <c r="J761" i="25"/>
  <c r="K761" i="25" s="1"/>
  <c r="J1737" i="25"/>
  <c r="K1737" i="25" s="1"/>
  <c r="J1785" i="25"/>
  <c r="K1785" i="25" s="1"/>
  <c r="J1594" i="25"/>
  <c r="K1594" i="25" s="1"/>
  <c r="J1434" i="25"/>
  <c r="K1434" i="25" s="1"/>
  <c r="J1354" i="25"/>
  <c r="K1354" i="25" s="1"/>
  <c r="J1290" i="25"/>
  <c r="K1290" i="25" s="1"/>
  <c r="J1002" i="25"/>
  <c r="K1002" i="25" s="1"/>
  <c r="J874" i="25"/>
  <c r="K874" i="25" s="1"/>
  <c r="J762" i="25"/>
  <c r="K762" i="25" s="1"/>
  <c r="J666" i="25"/>
  <c r="K666" i="25" s="1"/>
  <c r="J618" i="25"/>
  <c r="K618" i="25" s="1"/>
  <c r="J10" i="25"/>
  <c r="K10" i="25" s="1"/>
  <c r="J27" i="25"/>
  <c r="K27" i="25" s="1"/>
  <c r="H72" i="25"/>
  <c r="J122" i="25"/>
  <c r="K122" i="25" s="1"/>
  <c r="J299" i="25"/>
  <c r="K299" i="25" s="1"/>
  <c r="J473" i="25"/>
  <c r="K473" i="25" s="1"/>
  <c r="J1513" i="25"/>
  <c r="K1513" i="25" s="1"/>
  <c r="J1721" i="25"/>
  <c r="K1721" i="25" s="1"/>
  <c r="J411" i="25"/>
  <c r="K411" i="25" s="1"/>
  <c r="J75" i="25"/>
  <c r="K75" i="25" s="1"/>
  <c r="J1610" i="25"/>
  <c r="K1610" i="25" s="1"/>
  <c r="J1402" i="25"/>
  <c r="K1402" i="25" s="1"/>
  <c r="J1322" i="25"/>
  <c r="K1322" i="25" s="1"/>
  <c r="J1146" i="25"/>
  <c r="K1146" i="25" s="1"/>
  <c r="J1066" i="25"/>
  <c r="K1066" i="25" s="1"/>
  <c r="J59" i="25"/>
  <c r="K59" i="25" s="1"/>
  <c r="H298" i="25"/>
  <c r="J1449" i="25"/>
  <c r="K1449" i="25" s="1"/>
  <c r="J233" i="25"/>
  <c r="K233" i="25" s="1"/>
  <c r="J283" i="25"/>
  <c r="K283" i="25" s="1"/>
  <c r="J634" i="25"/>
  <c r="K634" i="25" s="1"/>
  <c r="J890" i="25"/>
  <c r="K890" i="25" s="1"/>
  <c r="J1017" i="25"/>
  <c r="K1017" i="25" s="1"/>
  <c r="J427" i="25"/>
  <c r="K427" i="25" s="1"/>
  <c r="J315" i="25"/>
  <c r="K315" i="25" s="1"/>
  <c r="J1626" i="25"/>
  <c r="K1626" i="25" s="1"/>
  <c r="J1274" i="25"/>
  <c r="K1274" i="25" s="1"/>
  <c r="J1210" i="25"/>
  <c r="K1210" i="25" s="1"/>
  <c r="J1098" i="25"/>
  <c r="K1098" i="25" s="1"/>
  <c r="J842" i="25"/>
  <c r="K842" i="25" s="1"/>
  <c r="J714" i="25"/>
  <c r="K714" i="25" s="1"/>
  <c r="J522" i="25"/>
  <c r="K522" i="25" s="1"/>
  <c r="J394" i="25"/>
  <c r="K394" i="25" s="1"/>
  <c r="J362" i="25"/>
  <c r="K362" i="25" s="1"/>
  <c r="J89" i="25"/>
  <c r="K89" i="25" s="1"/>
  <c r="J106" i="25"/>
  <c r="K106" i="25" s="1"/>
  <c r="J139" i="25"/>
  <c r="K139" i="25" s="1"/>
  <c r="J217" i="25"/>
  <c r="K217" i="25" s="1"/>
  <c r="J250" i="25"/>
  <c r="K250" i="25" s="1"/>
  <c r="J267" i="25"/>
  <c r="K267" i="25" s="1"/>
  <c r="J345" i="25"/>
  <c r="K345" i="25" s="1"/>
  <c r="J378" i="25"/>
  <c r="K378" i="25" s="1"/>
  <c r="J601" i="25"/>
  <c r="K601" i="25" s="1"/>
  <c r="J1049" i="25"/>
  <c r="K1049" i="25" s="1"/>
  <c r="J1305" i="25"/>
  <c r="K1305" i="25" s="1"/>
  <c r="J1514" i="25"/>
  <c r="K1514" i="25" s="1"/>
  <c r="J1722" i="25"/>
  <c r="K1722" i="25" s="1"/>
  <c r="J1738" i="25"/>
  <c r="K1738" i="25" s="1"/>
  <c r="H1752" i="25"/>
  <c r="J1575" i="25"/>
  <c r="K1575" i="25" s="1"/>
  <c r="H1560" i="25"/>
  <c r="J1543" i="25"/>
  <c r="K1543" i="25" s="1"/>
  <c r="J1782" i="25"/>
  <c r="K1782" i="25" s="1"/>
  <c r="J1750" i="25"/>
  <c r="K1750" i="25" s="1"/>
  <c r="J1794" i="25"/>
  <c r="K1794" i="25" s="1"/>
  <c r="J1650" i="25"/>
  <c r="K1650" i="25" s="1"/>
  <c r="J1410" i="25"/>
  <c r="K1410" i="25" s="1"/>
  <c r="J1202" i="25"/>
  <c r="K1202" i="25" s="1"/>
  <c r="J1058" i="25"/>
  <c r="K1058" i="25" s="1"/>
  <c r="J1617" i="25"/>
  <c r="K1617" i="25" s="1"/>
  <c r="J1537" i="25"/>
  <c r="K1537" i="25" s="1"/>
  <c r="J1153" i="25"/>
  <c r="K1153" i="25" s="1"/>
  <c r="J1105" i="25"/>
  <c r="K1105" i="25" s="1"/>
  <c r="J1089" i="25"/>
  <c r="K1089" i="25" s="1"/>
  <c r="J1057" i="25"/>
  <c r="K1057" i="25" s="1"/>
  <c r="J1041" i="25"/>
  <c r="K1041" i="25" s="1"/>
  <c r="J945" i="25"/>
  <c r="K945" i="25" s="1"/>
  <c r="J56" i="25"/>
  <c r="K56" i="25" s="1"/>
  <c r="J664" i="25"/>
  <c r="K664" i="25" s="1"/>
  <c r="H921" i="25"/>
  <c r="J1520" i="25"/>
  <c r="K1520" i="25" s="1"/>
  <c r="J264" i="25"/>
  <c r="K264" i="25" s="1"/>
  <c r="J536" i="25"/>
  <c r="K536" i="25" s="1"/>
  <c r="J1016" i="25"/>
  <c r="K1016" i="25" s="1"/>
  <c r="J1592" i="25"/>
  <c r="K1592" i="25" s="1"/>
  <c r="J1743" i="25"/>
  <c r="K1743" i="25" s="1"/>
  <c r="J1544" i="25"/>
  <c r="K1544" i="25" s="1"/>
  <c r="J1496" i="25"/>
  <c r="K1496" i="25" s="1"/>
  <c r="J1288" i="25"/>
  <c r="K1288" i="25" s="1"/>
  <c r="H1287" i="25"/>
  <c r="T1287" i="25" s="1"/>
  <c r="J1208" i="25"/>
  <c r="K1208" i="25" s="1"/>
  <c r="J1144" i="25"/>
  <c r="K1144" i="25" s="1"/>
  <c r="J1080" i="25"/>
  <c r="K1080" i="25" s="1"/>
  <c r="J72" i="25"/>
  <c r="K72" i="25" s="1"/>
  <c r="J152" i="25"/>
  <c r="K152" i="25" s="1"/>
  <c r="J232" i="25"/>
  <c r="K232" i="25" s="1"/>
  <c r="J680" i="25"/>
  <c r="K680" i="25" s="1"/>
  <c r="J776" i="25"/>
  <c r="K776" i="25" s="1"/>
  <c r="H137" i="25"/>
  <c r="H1753" i="25"/>
  <c r="J1752" i="25"/>
  <c r="K1752" i="25" s="1"/>
  <c r="J1656" i="25"/>
  <c r="K1656" i="25" s="1"/>
  <c r="J1576" i="25"/>
  <c r="K1576" i="25" s="1"/>
  <c r="J1512" i="25"/>
  <c r="K1512" i="25" s="1"/>
  <c r="J1432" i="25"/>
  <c r="K1432" i="25" s="1"/>
  <c r="J1192" i="25"/>
  <c r="K1192" i="25" s="1"/>
  <c r="J760" i="25"/>
  <c r="K760" i="25" s="1"/>
  <c r="J1000" i="25"/>
  <c r="K1000" i="25" s="1"/>
  <c r="J1536" i="25"/>
  <c r="K1536" i="25" s="1"/>
  <c r="J1775" i="25"/>
  <c r="K1775" i="25" s="1"/>
  <c r="H1737" i="25"/>
  <c r="J1736" i="25"/>
  <c r="K1736" i="25" s="1"/>
  <c r="J1640" i="25"/>
  <c r="K1640" i="25" s="1"/>
  <c r="H1223" i="25"/>
  <c r="T1223" i="25" s="1"/>
  <c r="J1224" i="25"/>
  <c r="K1224" i="25" s="1"/>
  <c r="J1128" i="25"/>
  <c r="K1128" i="25" s="1"/>
  <c r="J1064" i="25"/>
  <c r="K1064" i="25" s="1"/>
  <c r="J1032" i="25"/>
  <c r="K1032" i="25" s="1"/>
  <c r="J696" i="25"/>
  <c r="K696" i="25" s="1"/>
  <c r="J632" i="25"/>
  <c r="K632" i="25" s="1"/>
  <c r="J296" i="25"/>
  <c r="K296" i="25" s="1"/>
  <c r="J312" i="25"/>
  <c r="K312" i="25" s="1"/>
  <c r="J328" i="25"/>
  <c r="K328" i="25" s="1"/>
  <c r="J552" i="25"/>
  <c r="K552" i="25" s="1"/>
  <c r="J808" i="25"/>
  <c r="K808" i="25" s="1"/>
  <c r="J840" i="25"/>
  <c r="K840" i="25" s="1"/>
  <c r="J984" i="25"/>
  <c r="K984" i="25" s="1"/>
  <c r="H1239" i="25"/>
  <c r="T1239" i="25" s="1"/>
  <c r="J1384" i="25"/>
  <c r="K1384" i="25" s="1"/>
  <c r="J1500" i="25"/>
  <c r="K1500" i="25" s="1"/>
  <c r="J1744" i="25"/>
  <c r="K1744" i="25" s="1"/>
  <c r="J1768" i="25"/>
  <c r="K1768" i="25" s="1"/>
  <c r="J1800" i="25"/>
  <c r="J1704" i="25"/>
  <c r="K1704" i="25" s="1"/>
  <c r="J1608" i="25"/>
  <c r="K1608" i="25" s="1"/>
  <c r="J1528" i="25"/>
  <c r="K1528" i="25" s="1"/>
  <c r="J1464" i="25"/>
  <c r="K1464" i="25" s="1"/>
  <c r="J1400" i="25"/>
  <c r="K1400" i="25" s="1"/>
  <c r="J1256" i="25"/>
  <c r="K1256" i="25" s="1"/>
  <c r="H1177" i="25"/>
  <c r="J1176" i="25"/>
  <c r="K1176" i="25" s="1"/>
  <c r="J1112" i="25"/>
  <c r="K1112" i="25" s="1"/>
  <c r="J936" i="25"/>
  <c r="K936" i="25" s="1"/>
  <c r="J872" i="25"/>
  <c r="K872" i="25" s="1"/>
  <c r="J824" i="25"/>
  <c r="K824" i="25" s="1"/>
  <c r="J792" i="25"/>
  <c r="K792" i="25" s="1"/>
  <c r="J520" i="25"/>
  <c r="K520" i="25" s="1"/>
  <c r="J456" i="25"/>
  <c r="K456" i="25" s="1"/>
  <c r="J280" i="25"/>
  <c r="K280" i="25" s="1"/>
  <c r="J88" i="25"/>
  <c r="K88" i="25" s="1"/>
  <c r="H313" i="25"/>
  <c r="J712" i="25"/>
  <c r="K712" i="25" s="1"/>
  <c r="J1448" i="25"/>
  <c r="K1448" i="25" s="1"/>
  <c r="J1720" i="25"/>
  <c r="K1720" i="25" s="1"/>
  <c r="H1689" i="25"/>
  <c r="J1688" i="25"/>
  <c r="K1688" i="25" s="1"/>
  <c r="J1624" i="25"/>
  <c r="J1560" i="25"/>
  <c r="K1560" i="25" s="1"/>
  <c r="J1480" i="25"/>
  <c r="K1480" i="25" s="1"/>
  <c r="J1416" i="25"/>
  <c r="K1416" i="25" s="1"/>
  <c r="J1352" i="25"/>
  <c r="K1352" i="25" s="1"/>
  <c r="J1304" i="25"/>
  <c r="K1304" i="25" s="1"/>
  <c r="J1160" i="25"/>
  <c r="K1160" i="25" s="1"/>
  <c r="J1096" i="25"/>
  <c r="K1096" i="25" s="1"/>
  <c r="H1049" i="25"/>
  <c r="J1048" i="25"/>
  <c r="K1048" i="25" s="1"/>
  <c r="J488" i="25"/>
  <c r="K488" i="25" s="1"/>
  <c r="J168" i="25"/>
  <c r="K168" i="25" s="1"/>
  <c r="J360" i="25"/>
  <c r="K360" i="25" s="1"/>
  <c r="H423" i="25"/>
  <c r="T423" i="25" s="1"/>
  <c r="H1031" i="25"/>
  <c r="T1031" i="25" s="1"/>
  <c r="J1272" i="25"/>
  <c r="K1272" i="25" s="1"/>
  <c r="J1672" i="25"/>
  <c r="K1672" i="25" s="1"/>
  <c r="J1793" i="25"/>
  <c r="K1793" i="25" s="1"/>
  <c r="J1777" i="25"/>
  <c r="K1777" i="25" s="1"/>
  <c r="J1761" i="25"/>
  <c r="K1761" i="25" s="1"/>
  <c r="J1745" i="25"/>
  <c r="K1745" i="25" s="1"/>
  <c r="J1713" i="25"/>
  <c r="K1713" i="25" s="1"/>
  <c r="J1665" i="25"/>
  <c r="K1665" i="25" s="1"/>
  <c r="J1649" i="25"/>
  <c r="K1649" i="25" s="1"/>
  <c r="J1633" i="25"/>
  <c r="K1633" i="25" s="1"/>
  <c r="J1585" i="25"/>
  <c r="K1585" i="25" s="1"/>
  <c r="J1569" i="25"/>
  <c r="K1569" i="25" s="1"/>
  <c r="J1553" i="25"/>
  <c r="K1553" i="25" s="1"/>
  <c r="J1521" i="25"/>
  <c r="K1521" i="25" s="1"/>
  <c r="H1504" i="25"/>
  <c r="J1505" i="25"/>
  <c r="K1505" i="25" s="1"/>
  <c r="J1489" i="25"/>
  <c r="K1489" i="25" s="1"/>
  <c r="J1457" i="25"/>
  <c r="K1457" i="25" s="1"/>
  <c r="J1441" i="25"/>
  <c r="K1441" i="25" s="1"/>
  <c r="J1425" i="25"/>
  <c r="K1425" i="25" s="1"/>
  <c r="J1393" i="25"/>
  <c r="K1393" i="25" s="1"/>
  <c r="J1377" i="25"/>
  <c r="K1377" i="25" s="1"/>
  <c r="J1361" i="25"/>
  <c r="K1361" i="25" s="1"/>
  <c r="J1345" i="25"/>
  <c r="K1345" i="25" s="1"/>
  <c r="H1328" i="25"/>
  <c r="J1329" i="25"/>
  <c r="K1329" i="25" s="1"/>
  <c r="J1313" i="25"/>
  <c r="K1313" i="25" s="1"/>
  <c r="H1312" i="25"/>
  <c r="J1265" i="25"/>
  <c r="K1265" i="25" s="1"/>
  <c r="J1249" i="25"/>
  <c r="K1249" i="25" s="1"/>
  <c r="J1233" i="25"/>
  <c r="K1233" i="25" s="1"/>
  <c r="J1217" i="25"/>
  <c r="K1217" i="25" s="1"/>
  <c r="J104" i="25"/>
  <c r="K104" i="25" s="1"/>
  <c r="J568" i="25"/>
  <c r="K568" i="25" s="1"/>
  <c r="H615" i="25"/>
  <c r="T615" i="25" s="1"/>
  <c r="J856" i="25"/>
  <c r="K856" i="25" s="1"/>
  <c r="J1784" i="25"/>
  <c r="K1784" i="25" s="1"/>
  <c r="J1808" i="25"/>
  <c r="K1808" i="25" s="1"/>
  <c r="J1792" i="25"/>
  <c r="K1792" i="25" s="1"/>
  <c r="J1776" i="25"/>
  <c r="K1776" i="25" s="1"/>
  <c r="J1760" i="25"/>
  <c r="K1760" i="25" s="1"/>
  <c r="H1759" i="25"/>
  <c r="J1728" i="25"/>
  <c r="K1728" i="25" s="1"/>
  <c r="J1712" i="25"/>
  <c r="K1712" i="25" s="1"/>
  <c r="J1696" i="25"/>
  <c r="K1696" i="25" s="1"/>
  <c r="H1679" i="25"/>
  <c r="J1680" i="25"/>
  <c r="K1680" i="25" s="1"/>
  <c r="J1664" i="25"/>
  <c r="K1664" i="25" s="1"/>
  <c r="J1616" i="25"/>
  <c r="K1616" i="25" s="1"/>
  <c r="J1600" i="25"/>
  <c r="K1600" i="25" s="1"/>
  <c r="J1584" i="25"/>
  <c r="K1584" i="25" s="1"/>
  <c r="H1583" i="25"/>
  <c r="J1504" i="25"/>
  <c r="K1504" i="25" s="1"/>
  <c r="J1488" i="25"/>
  <c r="K1488" i="25" s="1"/>
  <c r="J1440" i="25"/>
  <c r="K1440" i="25" s="1"/>
  <c r="J1424" i="25"/>
  <c r="K1424" i="25" s="1"/>
  <c r="J1344" i="25"/>
  <c r="K1344" i="25" s="1"/>
  <c r="J1328" i="25"/>
  <c r="K1328" i="25" s="1"/>
  <c r="J1312" i="25"/>
  <c r="K1312" i="25" s="1"/>
  <c r="J968" i="25"/>
  <c r="K968" i="25" s="1"/>
  <c r="J1807" i="25"/>
  <c r="K1807" i="25" s="1"/>
  <c r="J1759" i="25"/>
  <c r="K1759" i="25" s="1"/>
  <c r="J184" i="25"/>
  <c r="K184" i="25" s="1"/>
  <c r="J376" i="25"/>
  <c r="K376" i="25" s="1"/>
  <c r="J392" i="25"/>
  <c r="K392" i="25" s="1"/>
  <c r="J408" i="25"/>
  <c r="K408" i="25" s="1"/>
  <c r="J904" i="25"/>
  <c r="K904" i="25" s="1"/>
  <c r="J1240" i="25"/>
  <c r="K1240" i="25" s="1"/>
  <c r="J1774" i="25"/>
  <c r="K1774" i="25" s="1"/>
  <c r="H1757" i="25"/>
  <c r="H1485" i="25"/>
  <c r="H1421" i="25"/>
  <c r="J1320" i="25"/>
  <c r="K1320" i="25" s="1"/>
  <c r="J24" i="25"/>
  <c r="K24" i="25" s="1"/>
  <c r="J120" i="25"/>
  <c r="K120" i="25" s="1"/>
  <c r="J200" i="25"/>
  <c r="K200" i="25" s="1"/>
  <c r="J424" i="25"/>
  <c r="K424" i="25" s="1"/>
  <c r="J600" i="25"/>
  <c r="K600" i="25" s="1"/>
  <c r="J952" i="25"/>
  <c r="K952" i="25" s="1"/>
  <c r="J1804" i="25"/>
  <c r="K1804" i="25" s="1"/>
  <c r="J1772" i="25"/>
  <c r="K1772" i="25" s="1"/>
  <c r="J1740" i="25"/>
  <c r="K1740" i="25" s="1"/>
  <c r="H1725" i="25"/>
  <c r="J1724" i="25"/>
  <c r="K1724" i="25" s="1"/>
  <c r="J1644" i="25"/>
  <c r="K1644" i="25" s="1"/>
  <c r="J1580" i="25"/>
  <c r="K1580" i="25" s="1"/>
  <c r="J1564" i="25"/>
  <c r="K1564" i="25" s="1"/>
  <c r="J1516" i="25"/>
  <c r="K1516" i="25" s="1"/>
  <c r="J1468" i="25"/>
  <c r="K1468" i="25" s="1"/>
  <c r="J1452" i="25"/>
  <c r="K1452" i="25" s="1"/>
  <c r="J1420" i="25"/>
  <c r="K1420" i="25" s="1"/>
  <c r="J1404" i="25"/>
  <c r="K1404" i="25" s="1"/>
  <c r="J1388" i="25"/>
  <c r="K1388" i="25" s="1"/>
  <c r="H1371" i="25"/>
  <c r="J1372" i="25"/>
  <c r="K1372" i="25" s="1"/>
  <c r="J472" i="25"/>
  <c r="K472" i="25" s="1"/>
  <c r="J440" i="25"/>
  <c r="K440" i="25" s="1"/>
  <c r="J648" i="25"/>
  <c r="K648" i="25" s="1"/>
  <c r="J728" i="25"/>
  <c r="K728" i="25" s="1"/>
  <c r="J1408" i="25"/>
  <c r="K1408" i="25" s="1"/>
  <c r="J744" i="25"/>
  <c r="K744" i="25" s="1"/>
  <c r="J1472" i="25"/>
  <c r="K1472" i="25" s="1"/>
  <c r="J1612" i="25"/>
  <c r="K1612" i="25" s="1"/>
  <c r="J960" i="25"/>
  <c r="K960" i="25" s="1"/>
  <c r="J1025" i="25"/>
  <c r="K1025" i="25" s="1"/>
  <c r="J1216" i="25"/>
  <c r="K1216" i="25" s="1"/>
  <c r="J1340" i="25"/>
  <c r="K1340" i="25" s="1"/>
  <c r="H1649" i="25"/>
  <c r="J1020" i="25"/>
  <c r="K1020" i="25" s="1"/>
  <c r="J1072" i="25"/>
  <c r="K1072" i="25" s="1"/>
  <c r="J1292" i="25"/>
  <c r="K1292" i="25" s="1"/>
  <c r="J1682" i="25"/>
  <c r="K1682" i="25" s="1"/>
  <c r="J1618" i="25"/>
  <c r="K1618" i="25" s="1"/>
  <c r="J956" i="25"/>
  <c r="K956" i="25" s="1"/>
  <c r="J961" i="25"/>
  <c r="K961" i="25" s="1"/>
  <c r="J1104" i="25"/>
  <c r="K1104" i="25" s="1"/>
  <c r="J1180" i="25"/>
  <c r="K1180" i="25" s="1"/>
  <c r="J1276" i="25"/>
  <c r="K1276" i="25" s="1"/>
  <c r="H1793" i="25"/>
  <c r="J1762" i="25"/>
  <c r="K1762" i="25" s="1"/>
  <c r="J1746" i="25"/>
  <c r="K1746" i="25" s="1"/>
  <c r="J1714" i="25"/>
  <c r="K1714" i="25" s="1"/>
  <c r="H1681" i="25"/>
  <c r="J1554" i="25"/>
  <c r="K1554" i="25" s="1"/>
  <c r="J1522" i="25"/>
  <c r="K1522" i="25" s="1"/>
  <c r="J1474" i="25"/>
  <c r="K1474" i="25" s="1"/>
  <c r="J1442" i="25"/>
  <c r="K1442" i="25" s="1"/>
  <c r="J1426" i="25"/>
  <c r="K1426" i="25" s="1"/>
  <c r="J1362" i="25"/>
  <c r="K1362" i="25" s="1"/>
  <c r="J1234" i="25"/>
  <c r="K1234" i="25" s="1"/>
  <c r="J1218" i="25"/>
  <c r="K1218" i="25" s="1"/>
  <c r="H1169" i="25"/>
  <c r="H1153" i="25"/>
  <c r="H1137" i="25"/>
  <c r="H1121" i="25"/>
  <c r="J1122" i="25"/>
  <c r="K1122" i="25" s="1"/>
  <c r="J1106" i="25"/>
  <c r="K1106" i="25" s="1"/>
  <c r="J1090" i="25"/>
  <c r="K1090" i="25" s="1"/>
  <c r="J1074" i="25"/>
  <c r="K1074" i="25" s="1"/>
  <c r="J1042" i="25"/>
  <c r="K1042" i="25" s="1"/>
  <c r="J1137" i="25"/>
  <c r="K1137" i="25" s="1"/>
  <c r="J1121" i="25"/>
  <c r="K1121" i="25" s="1"/>
  <c r="J1073" i="25"/>
  <c r="K1073" i="25" s="1"/>
  <c r="J1280" i="25"/>
  <c r="K1280" i="25" s="1"/>
  <c r="J1168" i="25"/>
  <c r="K1168" i="25" s="1"/>
  <c r="H1309" i="25"/>
  <c r="H1261" i="25"/>
  <c r="J1260" i="25"/>
  <c r="K1260" i="25" s="1"/>
  <c r="J1132" i="25"/>
  <c r="K1132" i="25" s="1"/>
  <c r="H1117" i="25"/>
  <c r="J1116" i="25"/>
  <c r="K1116" i="25" s="1"/>
  <c r="J1778" i="25"/>
  <c r="K1778" i="25" s="1"/>
  <c r="J1559" i="25"/>
  <c r="K1559" i="25" s="1"/>
  <c r="J1183" i="25"/>
  <c r="K1183" i="25" s="1"/>
  <c r="J1343" i="25"/>
  <c r="K1343" i="25" s="1"/>
  <c r="J1519" i="25"/>
  <c r="K1519" i="25" s="1"/>
  <c r="J1534" i="25"/>
  <c r="K1534" i="25" s="1"/>
  <c r="J1751" i="25"/>
  <c r="K1751" i="25" s="1"/>
  <c r="J1163" i="25"/>
  <c r="K1163" i="25" s="1"/>
  <c r="J1275" i="25"/>
  <c r="K1275" i="25" s="1"/>
  <c r="J1309" i="25"/>
  <c r="K1309" i="25" s="1"/>
  <c r="J1422" i="25"/>
  <c r="K1422" i="25" s="1"/>
  <c r="J1437" i="25"/>
  <c r="K1437" i="25" s="1"/>
  <c r="J1499" i="25"/>
  <c r="K1499" i="25" s="1"/>
  <c r="J1595" i="25"/>
  <c r="K1595" i="25" s="1"/>
  <c r="J1615" i="25"/>
  <c r="K1615" i="25" s="1"/>
  <c r="J1630" i="25"/>
  <c r="K1630" i="25" s="1"/>
  <c r="J1711" i="25"/>
  <c r="K1711" i="25" s="1"/>
  <c r="J1767" i="25"/>
  <c r="K1767" i="25" s="1"/>
  <c r="J1787" i="25"/>
  <c r="K1787" i="25" s="1"/>
  <c r="J1407" i="25"/>
  <c r="K1407" i="25" s="1"/>
  <c r="J1675" i="25"/>
  <c r="K1675" i="25" s="1"/>
  <c r="J1527" i="25"/>
  <c r="K1527" i="25" s="1"/>
  <c r="L406" i="25" l="1"/>
  <c r="L1077" i="25"/>
  <c r="L1605" i="25"/>
  <c r="T885" i="25"/>
  <c r="V1721" i="25"/>
  <c r="L790" i="25"/>
  <c r="L1125" i="25"/>
  <c r="L806" i="25"/>
  <c r="T1333" i="25"/>
  <c r="V1422" i="25"/>
  <c r="V417" i="25"/>
  <c r="L1509" i="25"/>
  <c r="L918" i="25"/>
  <c r="L1668" i="25"/>
  <c r="L1525" i="25"/>
  <c r="L1397" i="25"/>
  <c r="L1780" i="25"/>
  <c r="L1493" i="25"/>
  <c r="T1445" i="25"/>
  <c r="L1733" i="25"/>
  <c r="L1540" i="25"/>
  <c r="L1796" i="25"/>
  <c r="L741" i="25"/>
  <c r="L1430" i="25"/>
  <c r="L630" i="25"/>
  <c r="L773" i="25"/>
  <c r="L1285" i="25"/>
  <c r="L950" i="25"/>
  <c r="L1222" i="25"/>
  <c r="L580" i="25"/>
  <c r="T1589" i="25"/>
  <c r="L70" i="25"/>
  <c r="L84" i="25"/>
  <c r="L1636" i="25"/>
  <c r="T1733" i="25"/>
  <c r="L1092" i="25"/>
  <c r="T1653" i="25"/>
  <c r="L870" i="25"/>
  <c r="L356" i="25"/>
  <c r="V578" i="25"/>
  <c r="V577" i="25"/>
  <c r="W1238" i="25"/>
  <c r="V97" i="25"/>
  <c r="W901" i="25"/>
  <c r="L404" i="25"/>
  <c r="W149" i="25"/>
  <c r="X148" i="25" s="1"/>
  <c r="W950" i="25"/>
  <c r="X949" i="25" s="1"/>
  <c r="L1013" i="25"/>
  <c r="L581" i="25"/>
  <c r="L310" i="25"/>
  <c r="T1800" i="25"/>
  <c r="L261" i="25"/>
  <c r="L789" i="25"/>
  <c r="V609" i="25"/>
  <c r="W1093" i="25"/>
  <c r="X1092" i="25" s="1"/>
  <c r="W1637" i="25"/>
  <c r="W1622" i="25"/>
  <c r="W790" i="25"/>
  <c r="W789" i="25"/>
  <c r="L1541" i="25"/>
  <c r="L118" i="25"/>
  <c r="V217" i="25"/>
  <c r="V8" i="25"/>
  <c r="V413" i="25"/>
  <c r="L757" i="25"/>
  <c r="W150" i="25"/>
  <c r="W46" i="25"/>
  <c r="L740" i="25"/>
  <c r="L1508" i="25"/>
  <c r="L1446" i="25"/>
  <c r="L1061" i="25"/>
  <c r="W214" i="25"/>
  <c r="L500" i="25"/>
  <c r="L1012" i="25"/>
  <c r="L1653" i="25"/>
  <c r="L694" i="25"/>
  <c r="L198" i="25"/>
  <c r="W1413" i="25"/>
  <c r="X1412" i="25" s="1"/>
  <c r="L532" i="25"/>
  <c r="L1109" i="25"/>
  <c r="L1060" i="25"/>
  <c r="L230" i="25"/>
  <c r="W85" i="25"/>
  <c r="X84" i="25" s="1"/>
  <c r="T1701" i="25"/>
  <c r="L437" i="25"/>
  <c r="L693" i="25"/>
  <c r="L949" i="25"/>
  <c r="W902" i="25"/>
  <c r="W1030" i="25"/>
  <c r="V1561" i="25"/>
  <c r="L150" i="25"/>
  <c r="L1190" i="25"/>
  <c r="L885" i="25"/>
  <c r="L724" i="25"/>
  <c r="L182" i="25"/>
  <c r="L1334" i="25"/>
  <c r="L550" i="25"/>
  <c r="L1413" i="25"/>
  <c r="L1124" i="25"/>
  <c r="V9" i="25"/>
  <c r="L1141" i="25"/>
  <c r="V797" i="25"/>
  <c r="V1453" i="25"/>
  <c r="V1438" i="25"/>
  <c r="L1140" i="25"/>
  <c r="V456" i="25"/>
  <c r="L598" i="25"/>
  <c r="L1366" i="25"/>
  <c r="L965" i="25"/>
  <c r="L596" i="25"/>
  <c r="V1144" i="25"/>
  <c r="L678" i="25"/>
  <c r="V1442" i="25"/>
  <c r="V185" i="25"/>
  <c r="L388" i="25"/>
  <c r="L1156" i="25"/>
  <c r="L1284" i="25"/>
  <c r="L1412" i="25"/>
  <c r="L1254" i="25"/>
  <c r="L886" i="25"/>
  <c r="L758" i="25"/>
  <c r="L1478" i="25"/>
  <c r="V1185" i="25"/>
  <c r="V1105" i="25"/>
  <c r="V1400" i="25"/>
  <c r="V169" i="25"/>
  <c r="L628" i="25"/>
  <c r="L1524" i="25"/>
  <c r="L854" i="25"/>
  <c r="L934" i="25"/>
  <c r="V1255" i="25"/>
  <c r="V401" i="25"/>
  <c r="V1420" i="25"/>
  <c r="L837" i="25"/>
  <c r="L1270" i="25"/>
  <c r="V1200" i="25"/>
  <c r="V1474" i="25"/>
  <c r="L804" i="25"/>
  <c r="L1188" i="25"/>
  <c r="V1176" i="25"/>
  <c r="L468" i="25"/>
  <c r="L54" i="25"/>
  <c r="T542" i="25"/>
  <c r="L1157" i="25"/>
  <c r="L1348" i="25"/>
  <c r="V1690" i="25"/>
  <c r="T557" i="25"/>
  <c r="L454" i="25"/>
  <c r="L582" i="25"/>
  <c r="L246" i="25"/>
  <c r="L340" i="25"/>
  <c r="L21" i="25"/>
  <c r="L277" i="25"/>
  <c r="L533" i="25"/>
  <c r="L1045" i="25"/>
  <c r="L1173" i="25"/>
  <c r="L1557" i="25"/>
  <c r="T1506" i="25"/>
  <c r="L1253" i="25"/>
  <c r="L838" i="25"/>
  <c r="V658" i="25"/>
  <c r="V1170" i="25"/>
  <c r="V1600" i="25"/>
  <c r="V21" i="25"/>
  <c r="V533" i="25"/>
  <c r="V917" i="25"/>
  <c r="V1173" i="25"/>
  <c r="V1685" i="25"/>
  <c r="L1238" i="25"/>
  <c r="V193" i="25"/>
  <c r="V1082" i="25"/>
  <c r="L1445" i="25"/>
  <c r="L181" i="25"/>
  <c r="L1604" i="25"/>
  <c r="V513" i="25"/>
  <c r="V149" i="25"/>
  <c r="V1429" i="25"/>
  <c r="V960" i="25"/>
  <c r="V34" i="25"/>
  <c r="V277" i="25"/>
  <c r="V789" i="25"/>
  <c r="V1301" i="25"/>
  <c r="L1382" i="25"/>
  <c r="L469" i="25"/>
  <c r="L1174" i="25"/>
  <c r="V810" i="25"/>
  <c r="V405" i="25"/>
  <c r="V661" i="25"/>
  <c r="V1045" i="25"/>
  <c r="V1557" i="25"/>
  <c r="V690" i="25"/>
  <c r="V1074" i="25"/>
  <c r="V529" i="25"/>
  <c r="L1014" i="25"/>
  <c r="L1302" i="25"/>
  <c r="L1381" i="25"/>
  <c r="V1328" i="25"/>
  <c r="L117" i="25"/>
  <c r="V881" i="25"/>
  <c r="L293" i="25"/>
  <c r="T921" i="25"/>
  <c r="T30" i="25"/>
  <c r="L1318" i="25"/>
  <c r="T1543" i="25"/>
  <c r="L997" i="25"/>
  <c r="L292" i="25"/>
  <c r="L245" i="25"/>
  <c r="V158" i="25"/>
  <c r="V386" i="25"/>
  <c r="L149" i="25"/>
  <c r="V1344" i="25"/>
  <c r="T367" i="25"/>
  <c r="V943" i="25"/>
  <c r="L196" i="25"/>
  <c r="L389" i="25"/>
  <c r="V770" i="25"/>
  <c r="L326" i="25"/>
  <c r="L805" i="25"/>
  <c r="V1638" i="25"/>
  <c r="V1448" i="25"/>
  <c r="T399" i="25"/>
  <c r="V1723" i="25"/>
  <c r="V1741" i="25"/>
  <c r="L485" i="25"/>
  <c r="L869" i="25"/>
  <c r="L868" i="25"/>
  <c r="L966" i="25"/>
  <c r="T1497" i="25"/>
  <c r="V408" i="25"/>
  <c r="V639" i="25"/>
  <c r="V303" i="25"/>
  <c r="L1221" i="25"/>
  <c r="L645" i="25"/>
  <c r="L278" i="25"/>
  <c r="L662" i="25"/>
  <c r="L1316" i="25"/>
  <c r="L357" i="25"/>
  <c r="V1001" i="25"/>
  <c r="L996" i="25"/>
  <c r="V1152" i="25"/>
  <c r="V78" i="25"/>
  <c r="L1046" i="25"/>
  <c r="L372" i="25"/>
  <c r="L1029" i="25"/>
  <c r="L549" i="25"/>
  <c r="V1680" i="25"/>
  <c r="V1134" i="25"/>
  <c r="L1364" i="25"/>
  <c r="V187" i="25"/>
  <c r="V1598" i="25"/>
  <c r="L534" i="25"/>
  <c r="V1015" i="25"/>
  <c r="V82" i="25"/>
  <c r="V1362" i="25"/>
  <c r="V872" i="25"/>
  <c r="L1093" i="25"/>
  <c r="L1701" i="25"/>
  <c r="V1097" i="25"/>
  <c r="V1772" i="25"/>
  <c r="T1083" i="25"/>
  <c r="T636" i="25"/>
  <c r="V463" i="25"/>
  <c r="V890" i="25"/>
  <c r="T251" i="25"/>
  <c r="T1186" i="25"/>
  <c r="V1506" i="25"/>
  <c r="V1590" i="25"/>
  <c r="V375" i="25"/>
  <c r="L900" i="25"/>
  <c r="T1467" i="25"/>
  <c r="V1706" i="25"/>
  <c r="V1606" i="25"/>
  <c r="V191" i="25"/>
  <c r="V252" i="25"/>
  <c r="L342" i="25"/>
  <c r="L452" i="25"/>
  <c r="L1396" i="25"/>
  <c r="V376" i="25"/>
  <c r="V647" i="25"/>
  <c r="V13" i="25"/>
  <c r="V495" i="25"/>
  <c r="V1626" i="25"/>
  <c r="L324" i="25"/>
  <c r="V562" i="25"/>
  <c r="V903" i="25"/>
  <c r="V1211" i="25"/>
  <c r="V1226" i="25"/>
  <c r="V631" i="25"/>
  <c r="V1287" i="25"/>
  <c r="K30" i="25"/>
  <c r="L30" i="25" s="1"/>
  <c r="L1589" i="25"/>
  <c r="V434" i="25"/>
  <c r="V1090" i="25"/>
  <c r="V1051" i="25"/>
  <c r="V738" i="25"/>
  <c r="V121" i="25"/>
  <c r="V1664" i="25"/>
  <c r="V1409" i="25"/>
  <c r="V1625" i="25"/>
  <c r="V441" i="25"/>
  <c r="V1640" i="25"/>
  <c r="V399" i="25"/>
  <c r="V1564" i="25"/>
  <c r="T528" i="25"/>
  <c r="V1258" i="25"/>
  <c r="T256" i="25"/>
  <c r="V70" i="25"/>
  <c r="V198" i="25"/>
  <c r="V326" i="25"/>
  <c r="V454" i="25"/>
  <c r="V582" i="25"/>
  <c r="V710" i="25"/>
  <c r="V838" i="25"/>
  <c r="V966" i="25"/>
  <c r="V1094" i="25"/>
  <c r="V1222" i="25"/>
  <c r="V1350" i="25"/>
  <c r="V1478" i="25"/>
  <c r="V1440" i="25"/>
  <c r="L742" i="25"/>
  <c r="K1083" i="25"/>
  <c r="V1168" i="25"/>
  <c r="V1537" i="25"/>
  <c r="V393" i="25"/>
  <c r="V1655" i="25"/>
  <c r="T698" i="25"/>
  <c r="T685" i="25"/>
  <c r="V397" i="25"/>
  <c r="T717" i="25"/>
  <c r="V1039" i="25"/>
  <c r="V1707" i="25"/>
  <c r="V1326" i="25"/>
  <c r="V106" i="25"/>
  <c r="V1432" i="25"/>
  <c r="T285" i="25"/>
  <c r="T1693" i="25"/>
  <c r="L1110" i="25"/>
  <c r="L484" i="25"/>
  <c r="V976" i="25"/>
  <c r="V794" i="25"/>
  <c r="V905" i="25"/>
  <c r="V721" i="25"/>
  <c r="L36" i="25"/>
  <c r="L1542" i="25"/>
  <c r="V247" i="25"/>
  <c r="V775" i="25"/>
  <c r="V1785" i="25"/>
  <c r="T507" i="25"/>
  <c r="V939" i="25"/>
  <c r="V764" i="25"/>
  <c r="V1516" i="25"/>
  <c r="V1293" i="25"/>
  <c r="V30" i="25"/>
  <c r="V1018" i="25"/>
  <c r="V155" i="25"/>
  <c r="V114" i="25"/>
  <c r="V242" i="25"/>
  <c r="V754" i="25"/>
  <c r="V1138" i="25"/>
  <c r="V1778" i="25"/>
  <c r="L1492" i="25"/>
  <c r="L1748" i="25"/>
  <c r="L629" i="25"/>
  <c r="L1269" i="25"/>
  <c r="V1495" i="25"/>
  <c r="V593" i="25"/>
  <c r="T1114" i="25"/>
  <c r="T1356" i="25"/>
  <c r="L1622" i="25"/>
  <c r="L86" i="25"/>
  <c r="T1385" i="25"/>
  <c r="V1008" i="25"/>
  <c r="V1280" i="25"/>
  <c r="V873" i="25"/>
  <c r="V119" i="25"/>
  <c r="T347" i="25"/>
  <c r="V1342" i="25"/>
  <c r="T510" i="25"/>
  <c r="V1340" i="25"/>
  <c r="L566" i="25"/>
  <c r="L1206" i="25"/>
  <c r="V1719" i="25"/>
  <c r="V345" i="25"/>
  <c r="V1753" i="25"/>
  <c r="V1259" i="25"/>
  <c r="L1477" i="25"/>
  <c r="K698" i="25"/>
  <c r="V263" i="25"/>
  <c r="V555" i="25"/>
  <c r="V1580" i="25"/>
  <c r="T1307" i="25"/>
  <c r="V1550" i="25"/>
  <c r="V1178" i="25"/>
  <c r="V258" i="25"/>
  <c r="V898" i="25"/>
  <c r="L228" i="25"/>
  <c r="V54" i="25"/>
  <c r="V182" i="25"/>
  <c r="V310" i="25"/>
  <c r="V438" i="25"/>
  <c r="V566" i="25"/>
  <c r="V694" i="25"/>
  <c r="V822" i="25"/>
  <c r="V950" i="25"/>
  <c r="V1078" i="25"/>
  <c r="V1206" i="25"/>
  <c r="V1334" i="25"/>
  <c r="V1462" i="25"/>
  <c r="V330" i="25"/>
  <c r="V135" i="25"/>
  <c r="V971" i="25"/>
  <c r="V1006" i="25"/>
  <c r="V203" i="25"/>
  <c r="V1416" i="25"/>
  <c r="V1761" i="25"/>
  <c r="V16" i="25"/>
  <c r="V1504" i="25"/>
  <c r="V177" i="25"/>
  <c r="V353" i="25"/>
  <c r="V849" i="25"/>
  <c r="V1585" i="25"/>
  <c r="V1049" i="25"/>
  <c r="V474" i="25"/>
  <c r="V133" i="25"/>
  <c r="V261" i="25"/>
  <c r="V389" i="25"/>
  <c r="V517" i="25"/>
  <c r="V645" i="25"/>
  <c r="V773" i="25"/>
  <c r="V901" i="25"/>
  <c r="V1029" i="25"/>
  <c r="V1157" i="25"/>
  <c r="V1285" i="25"/>
  <c r="V1413" i="25"/>
  <c r="V1541" i="25"/>
  <c r="V1669" i="25"/>
  <c r="V104" i="25"/>
  <c r="V1800" i="25"/>
  <c r="V1121" i="25"/>
  <c r="L710" i="25"/>
  <c r="V616" i="25"/>
  <c r="V1533" i="25"/>
  <c r="V337" i="25"/>
  <c r="V58" i="25"/>
  <c r="V96" i="25"/>
  <c r="T414" i="25"/>
  <c r="L1220" i="25"/>
  <c r="T1624" i="25"/>
  <c r="T222" i="25"/>
  <c r="T1313" i="25"/>
  <c r="V1737" i="25"/>
  <c r="V31" i="25"/>
  <c r="T1360" i="25"/>
  <c r="V1384" i="25"/>
  <c r="V999" i="25"/>
  <c r="V1567" i="25"/>
  <c r="V1149" i="25"/>
  <c r="V728" i="25"/>
  <c r="K1624" i="25"/>
  <c r="T326" i="25"/>
  <c r="V1455" i="25"/>
  <c r="V983" i="25"/>
  <c r="T1648" i="25"/>
  <c r="V392" i="25"/>
  <c r="V1709" i="25"/>
  <c r="V766" i="25"/>
  <c r="V1370" i="25"/>
  <c r="V284" i="25"/>
  <c r="T1566" i="25"/>
  <c r="T1374" i="25"/>
  <c r="K636" i="25"/>
  <c r="L636" i="25" s="1"/>
  <c r="K367" i="25"/>
  <c r="K557" i="25"/>
  <c r="L557" i="25" s="1"/>
  <c r="V125" i="25"/>
  <c r="V653" i="25"/>
  <c r="T900" i="25"/>
  <c r="V415" i="25"/>
  <c r="K347" i="25"/>
  <c r="L347" i="25" s="1"/>
  <c r="V1112" i="25"/>
  <c r="V585" i="25"/>
  <c r="T506" i="25"/>
  <c r="V1020" i="25"/>
  <c r="V445" i="25"/>
  <c r="V257" i="25"/>
  <c r="T539" i="25"/>
  <c r="K542" i="25"/>
  <c r="L542" i="25" s="1"/>
  <c r="K1800" i="25"/>
  <c r="L1800" i="25" s="1"/>
  <c r="T1050" i="25"/>
  <c r="V1648" i="25"/>
  <c r="V522" i="25"/>
  <c r="V1805" i="25"/>
  <c r="T1417" i="25"/>
  <c r="T569" i="25"/>
  <c r="V1536" i="25"/>
  <c r="V1128" i="25"/>
  <c r="V506" i="25"/>
  <c r="V1213" i="25"/>
  <c r="V606" i="25"/>
  <c r="V994" i="25"/>
  <c r="T1661" i="25"/>
  <c r="T552" i="25"/>
  <c r="T1681" i="25"/>
  <c r="T1481" i="25"/>
  <c r="V1297" i="25"/>
  <c r="V1289" i="25"/>
  <c r="V681" i="25"/>
  <c r="V367" i="25"/>
  <c r="V1230" i="25"/>
  <c r="V698" i="25"/>
  <c r="T1026" i="25"/>
  <c r="T1103" i="25"/>
  <c r="T1097" i="25"/>
  <c r="K685" i="25"/>
  <c r="L685" i="25" s="1"/>
  <c r="V908" i="25"/>
  <c r="V826" i="25"/>
  <c r="V1451" i="25"/>
  <c r="V176" i="25"/>
  <c r="V360" i="25"/>
  <c r="T1730" i="25"/>
  <c r="V1560" i="25"/>
  <c r="T1259" i="25"/>
  <c r="T75" i="25"/>
  <c r="V425" i="25"/>
  <c r="V1100" i="25"/>
  <c r="T912" i="25"/>
  <c r="V796" i="25"/>
  <c r="V863" i="25"/>
  <c r="V1247" i="25"/>
  <c r="K717" i="25"/>
  <c r="T1049" i="25"/>
  <c r="V1227" i="25"/>
  <c r="V127" i="25"/>
  <c r="V1749" i="25"/>
  <c r="V957" i="25"/>
  <c r="V989" i="25"/>
  <c r="V1630" i="25"/>
  <c r="V1661" i="25"/>
  <c r="V750" i="25"/>
  <c r="V1703" i="25"/>
  <c r="V696" i="25"/>
  <c r="V800" i="25"/>
  <c r="V1425" i="25"/>
  <c r="T1597" i="25"/>
  <c r="T1645" i="25"/>
  <c r="T95" i="25"/>
  <c r="Y421" i="25"/>
  <c r="W421" i="25" s="1"/>
  <c r="L421" i="25"/>
  <c r="Y1205" i="25"/>
  <c r="W1205" i="25" s="1"/>
  <c r="L1205" i="25"/>
  <c r="Y902" i="25"/>
  <c r="L902" i="25"/>
  <c r="Y692" i="25"/>
  <c r="W692" i="25" s="1"/>
  <c r="L692" i="25"/>
  <c r="Y981" i="25"/>
  <c r="W981" i="25" s="1"/>
  <c r="L981" i="25"/>
  <c r="Y820" i="25"/>
  <c r="W820" i="25" s="1"/>
  <c r="L820" i="25"/>
  <c r="Y1717" i="25"/>
  <c r="W1717" i="25" s="1"/>
  <c r="L1717" i="25"/>
  <c r="Y1286" i="25"/>
  <c r="W1286" i="25" s="1"/>
  <c r="L1286" i="25"/>
  <c r="Y1638" i="25"/>
  <c r="W1638" i="25" s="1"/>
  <c r="L1638" i="25"/>
  <c r="Y916" i="25"/>
  <c r="W916" i="25" s="1"/>
  <c r="L916" i="25"/>
  <c r="Y1414" i="25"/>
  <c r="W1414" i="25" s="1"/>
  <c r="L1414" i="25"/>
  <c r="Y436" i="25"/>
  <c r="W436" i="25" s="1"/>
  <c r="L436" i="25"/>
  <c r="Y502" i="25"/>
  <c r="W502" i="25" s="1"/>
  <c r="L502" i="25"/>
  <c r="Y1142" i="25"/>
  <c r="W1142" i="25" s="1"/>
  <c r="X1141" i="25" s="1"/>
  <c r="L1142" i="25"/>
  <c r="Y1332" i="25"/>
  <c r="W1332" i="25" s="1"/>
  <c r="L1332" i="25"/>
  <c r="Y1765" i="25"/>
  <c r="W1765" i="25" s="1"/>
  <c r="L1765" i="25"/>
  <c r="Y548" i="25"/>
  <c r="W548" i="25" s="1"/>
  <c r="L548" i="25"/>
  <c r="Y309" i="25"/>
  <c r="W309" i="25" s="1"/>
  <c r="L309" i="25"/>
  <c r="Y1237" i="25"/>
  <c r="W1237" i="25" s="1"/>
  <c r="L1237" i="25"/>
  <c r="Y134" i="25"/>
  <c r="W134" i="25" s="1"/>
  <c r="L134" i="25"/>
  <c r="Y853" i="25"/>
  <c r="W853" i="25" s="1"/>
  <c r="L853" i="25"/>
  <c r="Y1621" i="25"/>
  <c r="W1621" i="25" s="1"/>
  <c r="X1620" i="25" s="1"/>
  <c r="L1621" i="25"/>
  <c r="Y374" i="25"/>
  <c r="W374" i="25" s="1"/>
  <c r="L374" i="25"/>
  <c r="Y998" i="25"/>
  <c r="W998" i="25" s="1"/>
  <c r="L998" i="25"/>
  <c r="Y1189" i="25"/>
  <c r="W1189" i="25" s="1"/>
  <c r="L1189" i="25"/>
  <c r="Y948" i="25"/>
  <c r="W948" i="25" s="1"/>
  <c r="L948" i="25"/>
  <c r="Y341" i="25"/>
  <c r="W341" i="25" s="1"/>
  <c r="L341" i="25"/>
  <c r="Y1317" i="25"/>
  <c r="W1317" i="25" s="1"/>
  <c r="X1316" i="25" s="1"/>
  <c r="L1317" i="25"/>
  <c r="Y1588" i="25"/>
  <c r="W1588" i="25" s="1"/>
  <c r="L1588" i="25"/>
  <c r="Y1781" i="25"/>
  <c r="W1781" i="25" s="1"/>
  <c r="L1781" i="25"/>
  <c r="Y772" i="25"/>
  <c r="W772" i="25" s="1"/>
  <c r="L772" i="25"/>
  <c r="Y1076" i="25"/>
  <c r="W1076" i="25" s="1"/>
  <c r="L1076" i="25"/>
  <c r="Y564" i="25"/>
  <c r="W564" i="25" s="1"/>
  <c r="L564" i="25"/>
  <c r="Y262" i="25"/>
  <c r="W262" i="25" s="1"/>
  <c r="L262" i="25"/>
  <c r="Y1365" i="25"/>
  <c r="W1365" i="25" s="1"/>
  <c r="L1365" i="25"/>
  <c r="Y197" i="25"/>
  <c r="W197" i="25" s="1"/>
  <c r="X196" i="25" s="1"/>
  <c r="L197" i="25"/>
  <c r="Y1028" i="25"/>
  <c r="W1028" i="25" s="1"/>
  <c r="L1028" i="25"/>
  <c r="Y213" i="25"/>
  <c r="W213" i="25" s="1"/>
  <c r="X212" i="25" s="1"/>
  <c r="L213" i="25"/>
  <c r="Y1044" i="25"/>
  <c r="W1044" i="25" s="1"/>
  <c r="L1044" i="25"/>
  <c r="Y486" i="25"/>
  <c r="W486" i="25" s="1"/>
  <c r="X485" i="25" s="1"/>
  <c r="L486" i="25"/>
  <c r="Y46" i="25"/>
  <c r="L46" i="25"/>
  <c r="Y69" i="25"/>
  <c r="W69" i="25" s="1"/>
  <c r="L69" i="25"/>
  <c r="Y518" i="25"/>
  <c r="W518" i="25" s="1"/>
  <c r="L518" i="25"/>
  <c r="Y453" i="25"/>
  <c r="W453" i="25" s="1"/>
  <c r="X452" i="25" s="1"/>
  <c r="L453" i="25"/>
  <c r="Y175" i="25"/>
  <c r="W175" i="25" s="1"/>
  <c r="L175" i="25"/>
  <c r="Y644" i="25"/>
  <c r="W644" i="25" s="1"/>
  <c r="L644" i="25"/>
  <c r="Y1716" i="25"/>
  <c r="W1716" i="25" s="1"/>
  <c r="L1716" i="25"/>
  <c r="Y420" i="25"/>
  <c r="W420" i="25" s="1"/>
  <c r="L420" i="25"/>
  <c r="Y325" i="25"/>
  <c r="W325" i="25" s="1"/>
  <c r="L325" i="25"/>
  <c r="Y1030" i="25"/>
  <c r="L1030" i="25"/>
  <c r="Y660" i="25"/>
  <c r="W660" i="25" s="1"/>
  <c r="L660" i="25"/>
  <c r="Y1158" i="25"/>
  <c r="W1158" i="25" s="1"/>
  <c r="L1158" i="25"/>
  <c r="Y774" i="25"/>
  <c r="W774" i="25" s="1"/>
  <c r="L774" i="25"/>
  <c r="Y308" i="25"/>
  <c r="W308" i="25" s="1"/>
  <c r="L308" i="25"/>
  <c r="Y180" i="25"/>
  <c r="W180" i="25" s="1"/>
  <c r="L180" i="25"/>
  <c r="Y102" i="25"/>
  <c r="W102" i="25" s="1"/>
  <c r="L102" i="25"/>
  <c r="Y1333" i="25"/>
  <c r="W1333" i="25" s="1"/>
  <c r="L1333" i="25"/>
  <c r="Y85" i="25"/>
  <c r="L85" i="25"/>
  <c r="Y725" i="25"/>
  <c r="W725" i="25" s="1"/>
  <c r="L725" i="25"/>
  <c r="Y646" i="25"/>
  <c r="W646" i="25" s="1"/>
  <c r="L646" i="25"/>
  <c r="Y1556" i="25"/>
  <c r="W1556" i="25" s="1"/>
  <c r="L1556" i="25"/>
  <c r="Y1460" i="25"/>
  <c r="W1460" i="25" s="1"/>
  <c r="L1460" i="25"/>
  <c r="Y1126" i="25"/>
  <c r="W1126" i="25" s="1"/>
  <c r="X1125" i="25" s="1"/>
  <c r="L1126" i="25"/>
  <c r="Y1526" i="25"/>
  <c r="W1526" i="25" s="1"/>
  <c r="L1526" i="25"/>
  <c r="Y1700" i="25"/>
  <c r="W1700" i="25" s="1"/>
  <c r="L1700" i="25"/>
  <c r="Y1702" i="25"/>
  <c r="W1702" i="25" s="1"/>
  <c r="L1702" i="25"/>
  <c r="Y565" i="25"/>
  <c r="W565" i="25" s="1"/>
  <c r="X564" i="25" s="1"/>
  <c r="L565" i="25"/>
  <c r="Y597" i="25"/>
  <c r="W597" i="25" s="1"/>
  <c r="X596" i="25" s="1"/>
  <c r="L597" i="25"/>
  <c r="Y12" i="25"/>
  <c r="W12" i="25" s="1"/>
  <c r="L12" i="25"/>
  <c r="Y260" i="25"/>
  <c r="W260" i="25" s="1"/>
  <c r="L260" i="25"/>
  <c r="Y821" i="25"/>
  <c r="W821" i="25" s="1"/>
  <c r="X820" i="25" s="1"/>
  <c r="L821" i="25"/>
  <c r="Y1428" i="25"/>
  <c r="W1428" i="25" s="1"/>
  <c r="L1428" i="25"/>
  <c r="Y148" i="25"/>
  <c r="W148" i="25" s="1"/>
  <c r="L148" i="25"/>
  <c r="V688" i="25"/>
  <c r="T543" i="25"/>
  <c r="V1087" i="25"/>
  <c r="V60" i="25"/>
  <c r="V991" i="25"/>
  <c r="T1387" i="25"/>
  <c r="V1387" i="25"/>
  <c r="V1069" i="25"/>
  <c r="V236" i="25"/>
  <c r="V893" i="25"/>
  <c r="V942" i="25"/>
  <c r="Y1573" i="25"/>
  <c r="W1573" i="25" s="1"/>
  <c r="T1552" i="25"/>
  <c r="V855" i="25"/>
  <c r="V1483" i="25"/>
  <c r="V830" i="25"/>
  <c r="V1307" i="25"/>
  <c r="V1389" i="25"/>
  <c r="V111" i="25"/>
  <c r="V1290" i="25"/>
  <c r="V955" i="25"/>
  <c r="V380" i="25"/>
  <c r="V1265" i="25"/>
  <c r="V1775" i="25"/>
  <c r="T385" i="25"/>
  <c r="V480" i="25"/>
  <c r="T1625" i="25"/>
  <c r="V1672" i="25"/>
  <c r="Y933" i="25"/>
  <c r="W933" i="25" s="1"/>
  <c r="Y1284" i="25"/>
  <c r="W1284" i="25" s="1"/>
  <c r="V491" i="25"/>
  <c r="V1296" i="25"/>
  <c r="V426" i="25"/>
  <c r="V887" i="25"/>
  <c r="T81" i="25"/>
  <c r="V735" i="25"/>
  <c r="V618" i="25"/>
  <c r="V223" i="25"/>
  <c r="V895" i="25"/>
  <c r="V1529" i="25"/>
  <c r="T490" i="25"/>
  <c r="T524" i="25"/>
  <c r="V649" i="25"/>
  <c r="V845" i="25"/>
  <c r="V1659" i="25"/>
  <c r="Y549" i="25"/>
  <c r="W549" i="25" s="1"/>
  <c r="X548" i="25" s="1"/>
  <c r="Y1749" i="25"/>
  <c r="W1749" i="25" s="1"/>
  <c r="X1748" i="25" s="1"/>
  <c r="T1777" i="25"/>
  <c r="Y132" i="25"/>
  <c r="W132" i="25" s="1"/>
  <c r="Y804" i="25"/>
  <c r="W804" i="25" s="1"/>
  <c r="V713" i="25"/>
  <c r="V761" i="25"/>
  <c r="V1449" i="25"/>
  <c r="V731" i="25"/>
  <c r="V1548" i="25"/>
  <c r="V589" i="25"/>
  <c r="V702" i="25"/>
  <c r="V1119" i="25"/>
  <c r="V1035" i="25"/>
  <c r="T125" i="25"/>
  <c r="V363" i="25"/>
  <c r="V747" i="25"/>
  <c r="V782" i="25"/>
  <c r="V1486" i="25"/>
  <c r="V763" i="25"/>
  <c r="V1277" i="25"/>
  <c r="Y1316" i="25"/>
  <c r="W1316" i="25" s="1"/>
  <c r="Y388" i="25"/>
  <c r="W388" i="25" s="1"/>
  <c r="Y614" i="25"/>
  <c r="W614" i="25" s="1"/>
  <c r="Y1156" i="25"/>
  <c r="W1156" i="25" s="1"/>
  <c r="V471" i="25"/>
  <c r="T241" i="25"/>
  <c r="V925" i="25"/>
  <c r="V879" i="25"/>
  <c r="V1802" i="25"/>
  <c r="V124" i="25"/>
  <c r="V171" i="25"/>
  <c r="V1582" i="25"/>
  <c r="T417" i="25"/>
  <c r="V670" i="25"/>
  <c r="V1574" i="25"/>
  <c r="T973" i="25"/>
  <c r="V878" i="25"/>
  <c r="V975" i="25"/>
  <c r="T209" i="25"/>
  <c r="V858" i="25"/>
  <c r="T1622" i="25"/>
  <c r="V49" i="25"/>
  <c r="T626" i="25"/>
  <c r="T813" i="25"/>
  <c r="T927" i="25"/>
  <c r="T1226" i="25"/>
  <c r="T1691" i="25"/>
  <c r="T638" i="25"/>
  <c r="T504" i="25"/>
  <c r="T204" i="25"/>
  <c r="T1373" i="25"/>
  <c r="T1289" i="25"/>
  <c r="V798" i="25"/>
  <c r="V1164" i="25"/>
  <c r="T1775" i="25"/>
  <c r="V1368" i="25"/>
  <c r="V1746" i="25"/>
  <c r="Y1349" i="25"/>
  <c r="W1349" i="25" s="1"/>
  <c r="Y1221" i="25"/>
  <c r="W1221" i="25" s="1"/>
  <c r="X1220" i="25" s="1"/>
  <c r="T649" i="25"/>
  <c r="T1586" i="25"/>
  <c r="Y293" i="25"/>
  <c r="W293" i="25" s="1"/>
  <c r="Y1188" i="25"/>
  <c r="W1188" i="25" s="1"/>
  <c r="L501" i="25"/>
  <c r="V1793" i="25"/>
  <c r="V1016" i="25"/>
  <c r="V503" i="25"/>
  <c r="V924" i="25"/>
  <c r="V253" i="25"/>
  <c r="V524" i="25"/>
  <c r="V350" i="25"/>
  <c r="V75" i="25"/>
  <c r="V316" i="25"/>
  <c r="V1183" i="25"/>
  <c r="V666" i="25"/>
  <c r="V1610" i="25"/>
  <c r="V603" i="25"/>
  <c r="V411" i="25"/>
  <c r="V572" i="25"/>
  <c r="V1244" i="25"/>
  <c r="V1010" i="25"/>
  <c r="V1522" i="25"/>
  <c r="V1313" i="25"/>
  <c r="Y36" i="25"/>
  <c r="W36" i="25" s="1"/>
  <c r="T796" i="25"/>
  <c r="T1054" i="25"/>
  <c r="T1359" i="25"/>
  <c r="T875" i="25"/>
  <c r="T1164" i="25"/>
  <c r="T670" i="25"/>
  <c r="Y980" i="25"/>
  <c r="W980" i="25" s="1"/>
  <c r="V952" i="25"/>
  <c r="T1627" i="25"/>
  <c r="T63" i="25"/>
  <c r="V700" i="25"/>
  <c r="V1004" i="25"/>
  <c r="L884" i="25"/>
  <c r="T129" i="25"/>
  <c r="T1264" i="25"/>
  <c r="V1729" i="25"/>
  <c r="V841" i="25"/>
  <c r="Y1382" i="25"/>
  <c r="W1382" i="25" s="1"/>
  <c r="Y805" i="25"/>
  <c r="W805" i="25" s="1"/>
  <c r="X804" i="25" s="1"/>
  <c r="Y1444" i="25"/>
  <c r="W1444" i="25" s="1"/>
  <c r="V1321" i="25"/>
  <c r="V759" i="25"/>
  <c r="V1271" i="25"/>
  <c r="V552" i="25"/>
  <c r="V1576" i="25"/>
  <c r="V1023" i="25"/>
  <c r="V446" i="25"/>
  <c r="V1377" i="25"/>
  <c r="V481" i="25"/>
  <c r="T350" i="25"/>
  <c r="T1551" i="25"/>
  <c r="T203" i="25"/>
  <c r="T1321" i="25"/>
  <c r="V289" i="25"/>
  <c r="V130" i="25"/>
  <c r="V1612" i="25"/>
  <c r="V769" i="25"/>
  <c r="Y1334" i="25"/>
  <c r="W1334" i="25" s="1"/>
  <c r="X1333" i="25" s="1"/>
  <c r="V1569" i="25"/>
  <c r="V131" i="25"/>
  <c r="V1411" i="25"/>
  <c r="V996" i="25"/>
  <c r="V1712" i="25"/>
  <c r="Y1046" i="25"/>
  <c r="W1046" i="25" s="1"/>
  <c r="Y996" i="25"/>
  <c r="W996" i="25" s="1"/>
  <c r="V23" i="25"/>
  <c r="V151" i="25"/>
  <c r="V791" i="25"/>
  <c r="V520" i="25"/>
  <c r="V1464" i="25"/>
  <c r="V783" i="25"/>
  <c r="V970" i="25"/>
  <c r="V1786" i="25"/>
  <c r="V142" i="25"/>
  <c r="T1318" i="25"/>
  <c r="T799" i="25"/>
  <c r="Y468" i="25"/>
  <c r="W468" i="25" s="1"/>
  <c r="V786" i="25"/>
  <c r="V488" i="25"/>
  <c r="V510" i="25"/>
  <c r="V643" i="25"/>
  <c r="V1283" i="25"/>
  <c r="V484" i="25"/>
  <c r="V1252" i="25"/>
  <c r="V1553" i="25"/>
  <c r="V1407" i="25"/>
  <c r="T90" i="25"/>
  <c r="V1312" i="25"/>
  <c r="V1160" i="25"/>
  <c r="V167" i="25"/>
  <c r="V1335" i="25"/>
  <c r="V1032" i="25"/>
  <c r="V313" i="25"/>
  <c r="V1033" i="25"/>
  <c r="V1053" i="25"/>
  <c r="V559" i="25"/>
  <c r="V1282" i="25"/>
  <c r="V1510" i="25"/>
  <c r="T36" i="25"/>
  <c r="Y166" i="25"/>
  <c r="W166" i="25" s="1"/>
  <c r="V274" i="25"/>
  <c r="V379" i="25"/>
  <c r="Y1108" i="25"/>
  <c r="W1108" i="25" s="1"/>
  <c r="V1526" i="25"/>
  <c r="V526" i="25"/>
  <c r="V515" i="25"/>
  <c r="V1795" i="25"/>
  <c r="V228" i="25"/>
  <c r="V1380" i="25"/>
  <c r="V1607" i="25"/>
  <c r="V418" i="25"/>
  <c r="T329" i="25"/>
  <c r="V745" i="25"/>
  <c r="V39" i="25"/>
  <c r="V807" i="25"/>
  <c r="V269" i="25"/>
  <c r="V94" i="25"/>
  <c r="V1102" i="25"/>
  <c r="V43" i="25"/>
  <c r="V92" i="25"/>
  <c r="V1116" i="25"/>
  <c r="V1323" i="25"/>
  <c r="V1098" i="25"/>
  <c r="V642" i="25"/>
  <c r="V249" i="25"/>
  <c r="T1150" i="25"/>
  <c r="V719" i="25"/>
  <c r="V1042" i="25"/>
  <c r="V1027" i="25"/>
  <c r="V740" i="25"/>
  <c r="V1764" i="25"/>
  <c r="V1511" i="25"/>
  <c r="V705" i="25"/>
  <c r="V1755" i="25"/>
  <c r="V122" i="25"/>
  <c r="T1147" i="25"/>
  <c r="T1393" i="25"/>
  <c r="V569" i="25"/>
  <c r="V823" i="25"/>
  <c r="V1646" i="25"/>
  <c r="V220" i="25"/>
  <c r="V1594" i="25"/>
  <c r="V1688" i="25"/>
  <c r="V876" i="25"/>
  <c r="T260" i="25"/>
  <c r="V335" i="25"/>
  <c r="V1155" i="25"/>
  <c r="V868" i="25"/>
  <c r="V1735" i="25"/>
  <c r="T37" i="25"/>
  <c r="V407" i="25"/>
  <c r="V1517" i="25"/>
  <c r="V429" i="25"/>
  <c r="V1198" i="25"/>
  <c r="V986" i="25"/>
  <c r="V859" i="25"/>
  <c r="V219" i="25"/>
  <c r="V865" i="25"/>
  <c r="V1273" i="25"/>
  <c r="T1265" i="25"/>
  <c r="V298" i="25"/>
  <c r="V1024" i="25"/>
  <c r="V259" i="25"/>
  <c r="V899" i="25"/>
  <c r="V1667" i="25"/>
  <c r="V100" i="25"/>
  <c r="V1124" i="25"/>
  <c r="V208" i="25"/>
  <c r="V233" i="25"/>
  <c r="V1249" i="25"/>
  <c r="V1319" i="25"/>
  <c r="T692" i="25"/>
  <c r="V290" i="25"/>
  <c r="T438" i="25"/>
  <c r="V920" i="25"/>
  <c r="V423" i="25"/>
  <c r="V839" i="25"/>
  <c r="V1359" i="25"/>
  <c r="T158" i="25"/>
  <c r="V1309" i="25"/>
  <c r="V79" i="25"/>
  <c r="V475" i="25"/>
  <c r="V1402" i="25"/>
  <c r="V141" i="25"/>
  <c r="V63" i="25"/>
  <c r="V1545" i="25"/>
  <c r="Y101" i="25"/>
  <c r="W101" i="25" s="1"/>
  <c r="V1696" i="25"/>
  <c r="V1063" i="25"/>
  <c r="V936" i="25"/>
  <c r="T8" i="25"/>
  <c r="V771" i="25"/>
  <c r="V356" i="25"/>
  <c r="V1508" i="25"/>
  <c r="V279" i="25"/>
  <c r="Y1222" i="25"/>
  <c r="W1222" i="25" s="1"/>
  <c r="V546" i="25"/>
  <c r="V1698" i="25"/>
  <c r="Y1429" i="25"/>
  <c r="W1429" i="25" s="1"/>
  <c r="X1428" i="25" s="1"/>
  <c r="T1184" i="25"/>
  <c r="T1759" i="25"/>
  <c r="V439" i="25"/>
  <c r="V684" i="25"/>
  <c r="V237" i="25"/>
  <c r="V1405" i="25"/>
  <c r="V634" i="25"/>
  <c r="V842" i="25"/>
  <c r="V46" i="25"/>
  <c r="V959" i="25"/>
  <c r="V919" i="25"/>
  <c r="T946" i="25"/>
  <c r="V146" i="25"/>
  <c r="V914" i="25"/>
  <c r="V153" i="25"/>
  <c r="T1281" i="25"/>
  <c r="Y1092" i="25"/>
  <c r="W1092" i="25" s="1"/>
  <c r="V387" i="25"/>
  <c r="V1539" i="25"/>
  <c r="V612" i="25"/>
  <c r="V1636" i="25"/>
  <c r="V673" i="25"/>
  <c r="V1242" i="25"/>
  <c r="V162" i="25"/>
  <c r="Y484" i="25"/>
  <c r="W484" i="25" s="1"/>
  <c r="Y1430" i="25"/>
  <c r="W1430" i="25" s="1"/>
  <c r="Y454" i="25"/>
  <c r="W454" i="25" s="1"/>
  <c r="Y245" i="25"/>
  <c r="W245" i="25" s="1"/>
  <c r="V1798" i="25"/>
  <c r="V1769" i="25"/>
  <c r="V663" i="25"/>
  <c r="V861" i="25"/>
  <c r="V539" i="25"/>
  <c r="V381" i="25"/>
  <c r="V1066" i="25"/>
  <c r="V659" i="25"/>
  <c r="V1683" i="25"/>
  <c r="V116" i="25"/>
  <c r="V1012" i="25"/>
  <c r="V1306" i="25"/>
  <c r="T1177" i="25"/>
  <c r="T633" i="25"/>
  <c r="Y1541" i="25"/>
  <c r="W1541" i="25" s="1"/>
  <c r="V394" i="25"/>
  <c r="V937" i="25"/>
  <c r="V1671" i="25"/>
  <c r="V587" i="25"/>
  <c r="T924" i="25"/>
  <c r="V926" i="25"/>
  <c r="V635" i="25"/>
  <c r="V348" i="25"/>
  <c r="V1054" i="25"/>
  <c r="V1710" i="25"/>
  <c r="V318" i="25"/>
  <c r="T177" i="25"/>
  <c r="V1740" i="25"/>
  <c r="V974" i="25"/>
  <c r="V173" i="25"/>
  <c r="V1130" i="25"/>
  <c r="V1434" i="25"/>
  <c r="V235" i="25"/>
  <c r="V668" i="25"/>
  <c r="V1373" i="25"/>
  <c r="V50" i="25"/>
  <c r="V306" i="25"/>
  <c r="V818" i="25"/>
  <c r="V946" i="25"/>
  <c r="V1202" i="25"/>
  <c r="V1330" i="25"/>
  <c r="V1458" i="25"/>
  <c r="V1714" i="25"/>
  <c r="V1072" i="25"/>
  <c r="V1728" i="25"/>
  <c r="V561" i="25"/>
  <c r="V138" i="25"/>
  <c r="V1758" i="25"/>
  <c r="V86" i="25"/>
  <c r="V214" i="25"/>
  <c r="V342" i="25"/>
  <c r="V470" i="25"/>
  <c r="V598" i="25"/>
  <c r="V726" i="25"/>
  <c r="V854" i="25"/>
  <c r="V982" i="25"/>
  <c r="V1110" i="25"/>
  <c r="V1238" i="25"/>
  <c r="V1366" i="25"/>
  <c r="V1494" i="25"/>
  <c r="V1543" i="25"/>
  <c r="V160" i="25"/>
  <c r="V275" i="25"/>
  <c r="V915" i="25"/>
  <c r="V884" i="25"/>
  <c r="V1780" i="25"/>
  <c r="V1503" i="25"/>
  <c r="Y1268" i="25"/>
  <c r="W1268" i="25" s="1"/>
  <c r="T1439" i="25"/>
  <c r="V679" i="25"/>
  <c r="V792" i="25"/>
  <c r="V205" i="25"/>
  <c r="V1261" i="25"/>
  <c r="V286" i="25"/>
  <c r="V1790" i="25"/>
  <c r="V109" i="25"/>
  <c r="V1036" i="25"/>
  <c r="V1644" i="25"/>
  <c r="V717" i="25"/>
  <c r="V891" i="25"/>
  <c r="V300" i="25"/>
  <c r="V1212" i="25"/>
  <c r="V1386" i="25"/>
  <c r="V1642" i="25"/>
  <c r="V27" i="25"/>
  <c r="V493" i="25"/>
  <c r="V1519" i="25"/>
  <c r="T1658" i="25"/>
  <c r="V11" i="25"/>
  <c r="V267" i="25"/>
  <c r="V573" i="25"/>
  <c r="V366" i="25"/>
  <c r="V107" i="25"/>
  <c r="V1599" i="25"/>
  <c r="V144" i="25"/>
  <c r="V512" i="25"/>
  <c r="V832" i="25"/>
  <c r="V35" i="25"/>
  <c r="V163" i="25"/>
  <c r="V291" i="25"/>
  <c r="V419" i="25"/>
  <c r="V547" i="25"/>
  <c r="V675" i="25"/>
  <c r="V803" i="25"/>
  <c r="V931" i="25"/>
  <c r="V1059" i="25"/>
  <c r="V1187" i="25"/>
  <c r="V1315" i="25"/>
  <c r="V1443" i="25"/>
  <c r="V1571" i="25"/>
  <c r="V1699" i="25"/>
  <c r="V1792" i="25"/>
  <c r="V433" i="25"/>
  <c r="V328" i="25"/>
  <c r="V336" i="25"/>
  <c r="V1488" i="25"/>
  <c r="V929" i="25"/>
  <c r="V37" i="25"/>
  <c r="V165" i="25"/>
  <c r="V293" i="25"/>
  <c r="V421" i="25"/>
  <c r="V549" i="25"/>
  <c r="V677" i="25"/>
  <c r="V805" i="25"/>
  <c r="V933" i="25"/>
  <c r="V1061" i="25"/>
  <c r="V1189" i="25"/>
  <c r="V1317" i="25"/>
  <c r="V1445" i="25"/>
  <c r="V1573" i="25"/>
  <c r="V1701" i="25"/>
  <c r="V584" i="25"/>
  <c r="V281" i="25"/>
  <c r="V369" i="25"/>
  <c r="V760" i="25"/>
  <c r="V625" i="25"/>
  <c r="V1303" i="25"/>
  <c r="V147" i="25"/>
  <c r="V1171" i="25"/>
  <c r="V500" i="25"/>
  <c r="V1652" i="25"/>
  <c r="V1217" i="25"/>
  <c r="Y1446" i="25"/>
  <c r="W1446" i="25" s="1"/>
  <c r="T1137" i="25"/>
  <c r="V1056" i="25"/>
  <c r="V1472" i="25"/>
  <c r="V1352" i="25"/>
  <c r="V1047" i="25"/>
  <c r="V537" i="25"/>
  <c r="V1465" i="25"/>
  <c r="V1469" i="25"/>
  <c r="V1692" i="25"/>
  <c r="V542" i="25"/>
  <c r="V1694" i="25"/>
  <c r="V383" i="25"/>
  <c r="V1194" i="25"/>
  <c r="V1500" i="25"/>
  <c r="T558" i="25"/>
  <c r="V622" i="25"/>
  <c r="V15" i="25"/>
  <c r="V874" i="25"/>
  <c r="V1466" i="25"/>
  <c r="V1658" i="25"/>
  <c r="V1436" i="25"/>
  <c r="V1485" i="25"/>
  <c r="V479" i="25"/>
  <c r="V322" i="25"/>
  <c r="V450" i="25"/>
  <c r="V962" i="25"/>
  <c r="V1602" i="25"/>
  <c r="V1392" i="25"/>
  <c r="V1744" i="25"/>
  <c r="V424" i="25"/>
  <c r="V201" i="25"/>
  <c r="V1017" i="25"/>
  <c r="V154" i="25"/>
  <c r="V102" i="25"/>
  <c r="V230" i="25"/>
  <c r="V358" i="25"/>
  <c r="V486" i="25"/>
  <c r="V614" i="25"/>
  <c r="V742" i="25"/>
  <c r="V870" i="25"/>
  <c r="V998" i="25"/>
  <c r="V1126" i="25"/>
  <c r="V1254" i="25"/>
  <c r="V1382" i="25"/>
  <c r="V1622" i="25"/>
  <c r="V1584" i="25"/>
  <c r="V1043" i="25"/>
  <c r="V372" i="25"/>
  <c r="V1140" i="25"/>
  <c r="V41" i="25"/>
  <c r="V74" i="25"/>
  <c r="V1329" i="25"/>
  <c r="Y598" i="25"/>
  <c r="W598" i="25" s="1"/>
  <c r="X597" i="25" s="1"/>
  <c r="T265" i="25"/>
  <c r="V711" i="25"/>
  <c r="V1175" i="25"/>
  <c r="V1783" i="25"/>
  <c r="V1547" i="25"/>
  <c r="T604" i="25"/>
  <c r="V1132" i="25"/>
  <c r="V444" i="25"/>
  <c r="T577" i="25"/>
  <c r="V1070" i="25"/>
  <c r="V671" i="25"/>
  <c r="V1674" i="25"/>
  <c r="V652" i="25"/>
  <c r="V557" i="25"/>
  <c r="V650" i="25"/>
  <c r="V283" i="25"/>
  <c r="V780" i="25"/>
  <c r="V888" i="25"/>
  <c r="V90" i="25"/>
  <c r="V1615" i="25"/>
  <c r="V240" i="25"/>
  <c r="V544" i="25"/>
  <c r="V848" i="25"/>
  <c r="V72" i="25"/>
  <c r="V344" i="25"/>
  <c r="V251" i="25"/>
  <c r="V1632" i="25"/>
  <c r="V53" i="25"/>
  <c r="V181" i="25"/>
  <c r="V309" i="25"/>
  <c r="V437" i="25"/>
  <c r="V565" i="25"/>
  <c r="V693" i="25"/>
  <c r="V821" i="25"/>
  <c r="V949" i="25"/>
  <c r="V1077" i="25"/>
  <c r="V1205" i="25"/>
  <c r="V1333" i="25"/>
  <c r="V1461" i="25"/>
  <c r="V1589" i="25"/>
  <c r="V1717" i="25"/>
  <c r="V184" i="25"/>
  <c r="V1497" i="25"/>
  <c r="V608" i="25"/>
  <c r="V1579" i="25"/>
  <c r="V56" i="25"/>
  <c r="V531" i="25"/>
  <c r="V1427" i="25"/>
  <c r="V628" i="25"/>
  <c r="V1524" i="25"/>
  <c r="V224" i="25"/>
  <c r="V352" i="25"/>
  <c r="T1341" i="25"/>
  <c r="Y228" i="25"/>
  <c r="W228" i="25" s="1"/>
  <c r="V1766" i="25"/>
  <c r="V490" i="25"/>
  <c r="V553" i="25"/>
  <c r="V1417" i="25"/>
  <c r="V535" i="25"/>
  <c r="V1447" i="25"/>
  <c r="V808" i="25"/>
  <c r="V601" i="25"/>
  <c r="T302" i="25"/>
  <c r="V715" i="25"/>
  <c r="V1147" i="25"/>
  <c r="V1038" i="25"/>
  <c r="V1788" i="25"/>
  <c r="V604" i="25"/>
  <c r="V1756" i="25"/>
  <c r="V655" i="25"/>
  <c r="V1243" i="25"/>
  <c r="V1596" i="25"/>
  <c r="V815" i="25"/>
  <c r="V906" i="25"/>
  <c r="V1275" i="25"/>
  <c r="V44" i="25"/>
  <c r="V466" i="25"/>
  <c r="V722" i="25"/>
  <c r="V1234" i="25"/>
  <c r="V1490" i="25"/>
  <c r="V1618" i="25"/>
  <c r="V1120" i="25"/>
  <c r="V1424" i="25"/>
  <c r="V776" i="25"/>
  <c r="V1081" i="25"/>
  <c r="T684" i="25"/>
  <c r="V403" i="25"/>
  <c r="V1555" i="25"/>
  <c r="V756" i="25"/>
  <c r="V1396" i="25"/>
  <c r="V1629" i="25"/>
  <c r="Y918" i="25"/>
  <c r="W918" i="25" s="1"/>
  <c r="Y1141" i="25"/>
  <c r="W1141" i="25" s="1"/>
  <c r="Y1653" i="25"/>
  <c r="W1653" i="25" s="1"/>
  <c r="V521" i="25"/>
  <c r="V551" i="25"/>
  <c r="V1656" i="25"/>
  <c r="V1676" i="25"/>
  <c r="V333" i="25"/>
  <c r="V733" i="25"/>
  <c r="V382" i="25"/>
  <c r="V829" i="25"/>
  <c r="V110" i="25"/>
  <c r="V1531" i="25"/>
  <c r="V941" i="25"/>
  <c r="V1725" i="25"/>
  <c r="V1150" i="25"/>
  <c r="V1806" i="25"/>
  <c r="T748" i="25"/>
  <c r="V221" i="25"/>
  <c r="V938" i="25"/>
  <c r="T1690" i="25"/>
  <c r="V1339" i="25"/>
  <c r="T253" i="25"/>
  <c r="V157" i="25"/>
  <c r="V1679" i="25"/>
  <c r="V592" i="25"/>
  <c r="V1192" i="25"/>
  <c r="V657" i="25"/>
  <c r="V862" i="25"/>
  <c r="V1482" i="25"/>
  <c r="V19" i="25"/>
  <c r="V787" i="25"/>
  <c r="V1299" i="25"/>
  <c r="V244" i="25"/>
  <c r="V1268" i="25"/>
  <c r="Y596" i="25"/>
  <c r="W596" i="25" s="1"/>
  <c r="Y612" i="25"/>
  <c r="W612" i="25" s="1"/>
  <c r="Y726" i="25"/>
  <c r="W726" i="25" s="1"/>
  <c r="X725" i="25" s="1"/>
  <c r="V1104" i="25"/>
  <c r="V1782" i="25"/>
  <c r="V1433" i="25"/>
  <c r="V1592" i="25"/>
  <c r="V295" i="25"/>
  <c r="V1527" i="25"/>
  <c r="V299" i="25"/>
  <c r="V779" i="25"/>
  <c r="V460" i="25"/>
  <c r="T797" i="25"/>
  <c r="T497" i="25"/>
  <c r="V1355" i="25"/>
  <c r="V686" i="25"/>
  <c r="V188" i="25"/>
  <c r="V1514" i="25"/>
  <c r="V1182" i="25"/>
  <c r="V866" i="25"/>
  <c r="V1378" i="25"/>
  <c r="V1634" i="25"/>
  <c r="T1768" i="25"/>
  <c r="T409" i="25"/>
  <c r="T1705" i="25"/>
  <c r="T151" i="25"/>
  <c r="T1411" i="25"/>
  <c r="T676" i="25"/>
  <c r="V1403" i="25"/>
  <c r="V447" i="25"/>
  <c r="Y116" i="25"/>
  <c r="W116" i="25" s="1"/>
  <c r="V636" i="25"/>
  <c r="V136" i="25"/>
  <c r="V65" i="25"/>
  <c r="V567" i="25"/>
  <c r="V311" i="25"/>
  <c r="V664" i="25"/>
  <c r="V1064" i="25"/>
  <c r="V554" i="25"/>
  <c r="T334" i="25"/>
  <c r="V461" i="25"/>
  <c r="V1245" i="25"/>
  <c r="V767" i="25"/>
  <c r="V178" i="25"/>
  <c r="V1586" i="25"/>
  <c r="V1360" i="25"/>
  <c r="V24" i="25"/>
  <c r="V921" i="25"/>
  <c r="V712" i="25"/>
  <c r="V361" i="25"/>
  <c r="V816" i="25"/>
  <c r="V457" i="25"/>
  <c r="V1371" i="25"/>
  <c r="V301" i="25"/>
  <c r="T1755" i="25"/>
  <c r="V748" i="25"/>
  <c r="T1380" i="25"/>
  <c r="T702" i="25"/>
  <c r="V685" i="25"/>
  <c r="T57" i="25"/>
  <c r="V1401" i="25"/>
  <c r="V1608" i="25"/>
  <c r="V1161" i="25"/>
  <c r="V1534" i="25"/>
  <c r="V909" i="25"/>
  <c r="V1418" i="25"/>
  <c r="V1518" i="25"/>
  <c r="V1801" i="25"/>
  <c r="V1803" i="25"/>
  <c r="T159" i="25"/>
  <c r="V304" i="25"/>
  <c r="V209" i="25"/>
  <c r="V977" i="25"/>
  <c r="V132" i="25"/>
  <c r="V260" i="25"/>
  <c r="V388" i="25"/>
  <c r="V516" i="25"/>
  <c r="V644" i="25"/>
  <c r="V772" i="25"/>
  <c r="V900" i="25"/>
  <c r="V1028" i="25"/>
  <c r="V1156" i="25"/>
  <c r="V1284" i="25"/>
  <c r="V1412" i="25"/>
  <c r="V1540" i="25"/>
  <c r="V1668" i="25"/>
  <c r="V1796" i="25"/>
  <c r="V1225" i="25"/>
  <c r="V168" i="25"/>
  <c r="V464" i="25"/>
  <c r="V465" i="25"/>
  <c r="V327" i="25"/>
  <c r="V1095" i="25"/>
  <c r="V1151" i="25"/>
  <c r="V264" i="25"/>
  <c r="Y884" i="25"/>
  <c r="W884" i="25" s="1"/>
  <c r="V784" i="25"/>
  <c r="V801" i="25"/>
  <c r="V1223" i="25"/>
  <c r="T358" i="25"/>
  <c r="V504" i="25"/>
  <c r="V984" i="25"/>
  <c r="V1208" i="25"/>
  <c r="V1675" i="25"/>
  <c r="V687" i="25"/>
  <c r="V811" i="25"/>
  <c r="V1627" i="25"/>
  <c r="V1228" i="25"/>
  <c r="V1404" i="25"/>
  <c r="V66" i="25"/>
  <c r="V194" i="25"/>
  <c r="V706" i="25"/>
  <c r="V1218" i="25"/>
  <c r="V1346" i="25"/>
  <c r="V1730" i="25"/>
  <c r="V765" i="25"/>
  <c r="V617" i="25"/>
  <c r="V1419" i="25"/>
  <c r="V1759" i="25"/>
  <c r="V1751" i="25"/>
  <c r="V540" i="25"/>
  <c r="V64" i="25"/>
  <c r="Y500" i="25"/>
  <c r="W500" i="25" s="1"/>
  <c r="V472" i="25"/>
  <c r="V1079" i="25"/>
  <c r="V1750" i="25"/>
  <c r="V1609" i="25"/>
  <c r="V1113" i="25"/>
  <c r="V1479" i="25"/>
  <c r="V718" i="25"/>
  <c r="V271" i="25"/>
  <c r="V1660" i="25"/>
  <c r="V508" i="25"/>
  <c r="V174" i="25"/>
  <c r="V619" i="25"/>
  <c r="V254" i="25"/>
  <c r="V473" i="25"/>
  <c r="V1005" i="25"/>
  <c r="T207" i="25"/>
  <c r="V51" i="25"/>
  <c r="V179" i="25"/>
  <c r="V307" i="25"/>
  <c r="V435" i="25"/>
  <c r="V563" i="25"/>
  <c r="V691" i="25"/>
  <c r="V819" i="25"/>
  <c r="V947" i="25"/>
  <c r="V1075" i="25"/>
  <c r="V1203" i="25"/>
  <c r="V1331" i="25"/>
  <c r="V1459" i="25"/>
  <c r="V1587" i="25"/>
  <c r="V1715" i="25"/>
  <c r="V496" i="25"/>
  <c r="V17" i="25"/>
  <c r="V225" i="25"/>
  <c r="V497" i="25"/>
  <c r="V1073" i="25"/>
  <c r="V20" i="25"/>
  <c r="V148" i="25"/>
  <c r="V276" i="25"/>
  <c r="V404" i="25"/>
  <c r="V532" i="25"/>
  <c r="V660" i="25"/>
  <c r="V788" i="25"/>
  <c r="V916" i="25"/>
  <c r="V1044" i="25"/>
  <c r="V1172" i="25"/>
  <c r="V1300" i="25"/>
  <c r="V1428" i="25"/>
  <c r="V1556" i="25"/>
  <c r="V1684" i="25"/>
  <c r="V448" i="25"/>
  <c r="V927" i="25"/>
  <c r="T1734" i="25"/>
  <c r="V1153" i="25"/>
  <c r="V1207" i="25"/>
  <c r="V682" i="25"/>
  <c r="V875" i="25"/>
  <c r="V1129" i="25"/>
  <c r="Y244" i="25"/>
  <c r="W244" i="25" s="1"/>
  <c r="Y1301" i="25"/>
  <c r="W1301" i="25" s="1"/>
  <c r="X1300" i="25" s="1"/>
  <c r="T1568" i="25"/>
  <c r="T1576" i="25"/>
  <c r="V1558" i="25"/>
  <c r="V951" i="25"/>
  <c r="V1799" i="25"/>
  <c r="T830" i="25"/>
  <c r="V1390" i="25"/>
  <c r="V831" i="25"/>
  <c r="T1660" i="25"/>
  <c r="V222" i="25"/>
  <c r="V331" i="25"/>
  <c r="V210" i="25"/>
  <c r="V338" i="25"/>
  <c r="V594" i="25"/>
  <c r="V850" i="25"/>
  <c r="V978" i="25"/>
  <c r="V1106" i="25"/>
  <c r="V1776" i="25"/>
  <c r="V689" i="25"/>
  <c r="V1361" i="25"/>
  <c r="V824" i="25"/>
  <c r="V846" i="25"/>
  <c r="V128" i="25"/>
  <c r="T712" i="25"/>
  <c r="T953" i="25"/>
  <c r="V1224" i="25"/>
  <c r="V541" i="25"/>
  <c r="T1470" i="25"/>
  <c r="T1082" i="25"/>
  <c r="V189" i="25"/>
  <c r="V238" i="25"/>
  <c r="V683" i="25"/>
  <c r="V892" i="25"/>
  <c r="V669" i="25"/>
  <c r="T745" i="25"/>
  <c r="V1000" i="25"/>
  <c r="V809" i="25"/>
  <c r="V186" i="25"/>
  <c r="T395" i="25"/>
  <c r="T124" i="25"/>
  <c r="V272" i="25"/>
  <c r="V880" i="25"/>
  <c r="T1718" i="25"/>
  <c r="T1574" i="25"/>
  <c r="V1695" i="25"/>
  <c r="V476" i="25"/>
  <c r="T24" i="25"/>
  <c r="Y533" i="25"/>
  <c r="W533" i="25" s="1"/>
  <c r="X532" i="25" s="1"/>
  <c r="T708" i="25"/>
  <c r="T1169" i="25"/>
  <c r="V314" i="25"/>
  <c r="V967" i="25"/>
  <c r="T894" i="25"/>
  <c r="V126" i="25"/>
  <c r="V1470" i="25"/>
  <c r="V143" i="25"/>
  <c r="V1324" i="25"/>
  <c r="V1291" i="25"/>
  <c r="V1565" i="25"/>
  <c r="V270" i="25"/>
  <c r="V206" i="25"/>
  <c r="V1025" i="25"/>
  <c r="T839" i="25"/>
  <c r="V507" i="25"/>
  <c r="T1296" i="25"/>
  <c r="V1262" i="25"/>
  <c r="V1665" i="25"/>
  <c r="V296" i="25"/>
  <c r="Y1557" i="25"/>
  <c r="W1557" i="25" s="1"/>
  <c r="X1556" i="25" s="1"/>
  <c r="Y1524" i="25"/>
  <c r="W1524" i="25" s="1"/>
  <c r="V1345" i="25"/>
  <c r="V1591" i="25"/>
  <c r="V605" i="25"/>
  <c r="V1165" i="25"/>
  <c r="T1324" i="25"/>
  <c r="V1135" i="25"/>
  <c r="V1195" i="25"/>
  <c r="V1562" i="25"/>
  <c r="V1435" i="25"/>
  <c r="V1532" i="25"/>
  <c r="T18" i="25"/>
  <c r="V482" i="25"/>
  <c r="V170" i="25"/>
  <c r="V856" i="25"/>
  <c r="V359" i="25"/>
  <c r="V362" i="25"/>
  <c r="T1161" i="25"/>
  <c r="T297" i="25"/>
  <c r="T393" i="25"/>
  <c r="Y965" i="25"/>
  <c r="W965" i="25" s="1"/>
  <c r="Y949" i="25"/>
  <c r="W949" i="25" s="1"/>
  <c r="X948" i="25" s="1"/>
  <c r="Y837" i="25"/>
  <c r="W837" i="25" s="1"/>
  <c r="V1781" i="25"/>
  <c r="V458" i="25"/>
  <c r="V536" i="25"/>
  <c r="V1704" i="25"/>
  <c r="V1351" i="25"/>
  <c r="V1623" i="25"/>
  <c r="V840" i="25"/>
  <c r="V1288" i="25"/>
  <c r="V697" i="25"/>
  <c r="V1641" i="25"/>
  <c r="V1019" i="25"/>
  <c r="V732" i="25"/>
  <c r="V365" i="25"/>
  <c r="V1597" i="25"/>
  <c r="V1566" i="25"/>
  <c r="T878" i="25"/>
  <c r="T1248" i="25"/>
  <c r="V1501" i="25"/>
  <c r="V1294" i="25"/>
  <c r="V527" i="25"/>
  <c r="V1133" i="25"/>
  <c r="V95" i="25"/>
  <c r="V1295" i="25"/>
  <c r="V730" i="25"/>
  <c r="V1450" i="25"/>
  <c r="V667" i="25"/>
  <c r="V1099" i="25"/>
  <c r="V844" i="25"/>
  <c r="V1708" i="25"/>
  <c r="V1357" i="25"/>
  <c r="V1614" i="25"/>
  <c r="V1071" i="25"/>
  <c r="V714" i="25"/>
  <c r="V972" i="25"/>
  <c r="V877" i="25"/>
  <c r="V1757" i="25"/>
  <c r="V351" i="25"/>
  <c r="V1007" i="25"/>
  <c r="T108" i="25"/>
  <c r="T91" i="25"/>
  <c r="V250" i="25"/>
  <c r="V140" i="25"/>
  <c r="V1727" i="25"/>
  <c r="V320" i="25"/>
  <c r="V640" i="25"/>
  <c r="V912" i="25"/>
  <c r="V1184" i="25"/>
  <c r="V1456" i="25"/>
  <c r="V33" i="25"/>
  <c r="V753" i="25"/>
  <c r="V1473" i="25"/>
  <c r="V67" i="25"/>
  <c r="V195" i="25"/>
  <c r="V323" i="25"/>
  <c r="V451" i="25"/>
  <c r="V579" i="25"/>
  <c r="V707" i="25"/>
  <c r="V835" i="25"/>
  <c r="V963" i="25"/>
  <c r="V1091" i="25"/>
  <c r="V1219" i="25"/>
  <c r="V1347" i="25"/>
  <c r="V1475" i="25"/>
  <c r="V1603" i="25"/>
  <c r="V1731" i="25"/>
  <c r="V624" i="25"/>
  <c r="V113" i="25"/>
  <c r="V1169" i="25"/>
  <c r="V36" i="25"/>
  <c r="V164" i="25"/>
  <c r="V292" i="25"/>
  <c r="V420" i="25"/>
  <c r="V548" i="25"/>
  <c r="V676" i="25"/>
  <c r="V804" i="25"/>
  <c r="V932" i="25"/>
  <c r="V1060" i="25"/>
  <c r="V1188" i="25"/>
  <c r="V1316" i="25"/>
  <c r="V1444" i="25"/>
  <c r="V1572" i="25"/>
  <c r="V1700" i="25"/>
  <c r="V120" i="25"/>
  <c r="V440" i="25"/>
  <c r="V57" i="25"/>
  <c r="V1705" i="25"/>
  <c r="T46" i="25"/>
  <c r="V576" i="25"/>
  <c r="V1760" i="25"/>
  <c r="V1137" i="25"/>
  <c r="V69" i="25"/>
  <c r="V197" i="25"/>
  <c r="V325" i="25"/>
  <c r="V453" i="25"/>
  <c r="V581" i="25"/>
  <c r="V709" i="25"/>
  <c r="V837" i="25"/>
  <c r="V965" i="25"/>
  <c r="V1093" i="25"/>
  <c r="V1221" i="25"/>
  <c r="V1349" i="25"/>
  <c r="V1477" i="25"/>
  <c r="V1605" i="25"/>
  <c r="V1733" i="25"/>
  <c r="V216" i="25"/>
  <c r="V1689" i="25"/>
  <c r="V720" i="25"/>
  <c r="V1521" i="25"/>
  <c r="V118" i="25"/>
  <c r="V246" i="25"/>
  <c r="V374" i="25"/>
  <c r="V502" i="25"/>
  <c r="V630" i="25"/>
  <c r="V758" i="25"/>
  <c r="V886" i="25"/>
  <c r="V1014" i="25"/>
  <c r="V1142" i="25"/>
  <c r="V1270" i="25"/>
  <c r="V1398" i="25"/>
  <c r="V1654" i="25"/>
  <c r="V1559" i="25"/>
  <c r="V354" i="25"/>
  <c r="V462" i="25"/>
  <c r="Y1300" i="25"/>
  <c r="W1300" i="25" s="1"/>
  <c r="T1136" i="25"/>
  <c r="Y1461" i="25"/>
  <c r="W1461" i="25" s="1"/>
  <c r="Y742" i="25"/>
  <c r="W742" i="25" s="1"/>
  <c r="Y276" i="25"/>
  <c r="W276" i="25" s="1"/>
  <c r="Y53" i="25"/>
  <c r="W53" i="25" s="1"/>
  <c r="Y661" i="25"/>
  <c r="W661" i="25" s="1"/>
  <c r="X660" i="25" s="1"/>
  <c r="Y1478" i="25"/>
  <c r="W1478" i="25" s="1"/>
  <c r="X1477" i="25" s="1"/>
  <c r="V1040" i="25"/>
  <c r="V1057" i="25"/>
  <c r="V1617" i="25"/>
  <c r="T9" i="25"/>
  <c r="V410" i="25"/>
  <c r="V1240" i="25"/>
  <c r="V825" i="25"/>
  <c r="V55" i="25"/>
  <c r="V183" i="25"/>
  <c r="V343" i="25"/>
  <c r="V743" i="25"/>
  <c r="T832" i="25"/>
  <c r="V651" i="25"/>
  <c r="V1260" i="25"/>
  <c r="V907" i="25"/>
  <c r="V412" i="25"/>
  <c r="V988" i="25"/>
  <c r="V1021" i="25"/>
  <c r="V1581" i="25"/>
  <c r="V1246" i="25"/>
  <c r="V1551" i="25"/>
  <c r="V108" i="25"/>
  <c r="V1276" i="25"/>
  <c r="V813" i="25"/>
  <c r="V1613" i="25"/>
  <c r="V175" i="25"/>
  <c r="V847" i="25"/>
  <c r="V1199" i="25"/>
  <c r="V1611" i="25"/>
  <c r="V588" i="25"/>
  <c r="V1292" i="25"/>
  <c r="V1229" i="25"/>
  <c r="T513" i="25"/>
  <c r="V1114" i="25"/>
  <c r="V1322" i="25"/>
  <c r="V28" i="25"/>
  <c r="V332" i="25"/>
  <c r="V285" i="25"/>
  <c r="V621" i="25"/>
  <c r="V494" i="25"/>
  <c r="V1022" i="25"/>
  <c r="V431" i="25"/>
  <c r="V1210" i="25"/>
  <c r="V1498" i="25"/>
  <c r="V1499" i="25"/>
  <c r="V990" i="25"/>
  <c r="V370" i="25"/>
  <c r="V498" i="25"/>
  <c r="V626" i="25"/>
  <c r="V882" i="25"/>
  <c r="V1266" i="25"/>
  <c r="V1394" i="25"/>
  <c r="V1650" i="25"/>
  <c r="V105" i="25"/>
  <c r="V265" i="25"/>
  <c r="V1257" i="25"/>
  <c r="V202" i="25"/>
  <c r="V12" i="25"/>
  <c r="V29" i="25"/>
  <c r="V190" i="25"/>
  <c r="V1279" i="25"/>
  <c r="V904" i="25"/>
  <c r="V192" i="25"/>
  <c r="V1264" i="25"/>
  <c r="V737" i="25"/>
  <c r="V1441" i="25"/>
  <c r="V391" i="25"/>
  <c r="V727" i="25"/>
  <c r="V1127" i="25"/>
  <c r="V1399" i="25"/>
  <c r="V1624" i="25"/>
  <c r="V793" i="25"/>
  <c r="V1515" i="25"/>
  <c r="V1341" i="25"/>
  <c r="V256" i="25"/>
  <c r="V897" i="25"/>
  <c r="V1745" i="25"/>
  <c r="V226" i="25"/>
  <c r="V1250" i="25"/>
  <c r="V1111" i="25"/>
  <c r="Y581" i="25"/>
  <c r="W581" i="25" s="1"/>
  <c r="X580" i="25" s="1"/>
  <c r="Y404" i="25"/>
  <c r="W404" i="25" s="1"/>
  <c r="Y758" i="25"/>
  <c r="W758" i="25" s="1"/>
  <c r="X757" i="25" s="1"/>
  <c r="Y900" i="25"/>
  <c r="W900" i="25" s="1"/>
  <c r="T345" i="25"/>
  <c r="Y214" i="25"/>
  <c r="Y1412" i="25"/>
  <c r="W1412" i="25" s="1"/>
  <c r="V1670" i="25"/>
  <c r="V1353" i="25"/>
  <c r="V632" i="25"/>
  <c r="V1048" i="25"/>
  <c r="V1736" i="25"/>
  <c r="T888" i="25"/>
  <c r="V1367" i="25"/>
  <c r="V729" i="25"/>
  <c r="V1662" i="25"/>
  <c r="V287" i="25"/>
  <c r="V1103" i="25"/>
  <c r="T352" i="25"/>
  <c r="V607" i="25"/>
  <c r="T13" i="25"/>
  <c r="T1215" i="25"/>
  <c r="V414" i="25"/>
  <c r="V814" i="25"/>
  <c r="V302" i="25"/>
  <c r="V574" i="25"/>
  <c r="V894" i="25"/>
  <c r="V1310" i="25"/>
  <c r="V207" i="25"/>
  <c r="V1391" i="25"/>
  <c r="V315" i="25"/>
  <c r="V1068" i="25"/>
  <c r="V1726" i="25"/>
  <c r="V1215" i="25"/>
  <c r="V459" i="25"/>
  <c r="V795" i="25"/>
  <c r="V1628" i="25"/>
  <c r="V973" i="25"/>
  <c r="V478" i="25"/>
  <c r="V1678" i="25"/>
  <c r="V1343" i="25"/>
  <c r="V1256" i="25"/>
  <c r="V1305" i="25"/>
  <c r="T779" i="25"/>
  <c r="T1006" i="25"/>
  <c r="V1791" i="25"/>
  <c r="V368" i="25"/>
  <c r="V672" i="25"/>
  <c r="V1232" i="25"/>
  <c r="V241" i="25"/>
  <c r="V83" i="25"/>
  <c r="V211" i="25"/>
  <c r="V339" i="25"/>
  <c r="V467" i="25"/>
  <c r="V595" i="25"/>
  <c r="V723" i="25"/>
  <c r="V851" i="25"/>
  <c r="V979" i="25"/>
  <c r="V1107" i="25"/>
  <c r="V1235" i="25"/>
  <c r="V1363" i="25"/>
  <c r="V1491" i="25"/>
  <c r="V1619" i="25"/>
  <c r="V1747" i="25"/>
  <c r="V768" i="25"/>
  <c r="V129" i="25"/>
  <c r="V273" i="25"/>
  <c r="V641" i="25"/>
  <c r="V1281" i="25"/>
  <c r="V52" i="25"/>
  <c r="V180" i="25"/>
  <c r="V308" i="25"/>
  <c r="V436" i="25"/>
  <c r="V564" i="25"/>
  <c r="V692" i="25"/>
  <c r="V820" i="25"/>
  <c r="V948" i="25"/>
  <c r="V1076" i="25"/>
  <c r="V1204" i="25"/>
  <c r="V1332" i="25"/>
  <c r="V1460" i="25"/>
  <c r="V1588" i="25"/>
  <c r="V1716" i="25"/>
  <c r="V152" i="25"/>
  <c r="V568" i="25"/>
  <c r="V297" i="25"/>
  <c r="V42" i="25"/>
  <c r="V736" i="25"/>
  <c r="V1233" i="25"/>
  <c r="V85" i="25"/>
  <c r="V213" i="25"/>
  <c r="V341" i="25"/>
  <c r="V469" i="25"/>
  <c r="V597" i="25"/>
  <c r="V725" i="25"/>
  <c r="V853" i="25"/>
  <c r="V981" i="25"/>
  <c r="V1109" i="25"/>
  <c r="V1237" i="25"/>
  <c r="V1365" i="25"/>
  <c r="V1493" i="25"/>
  <c r="V1621" i="25"/>
  <c r="V1765" i="25"/>
  <c r="V248" i="25"/>
  <c r="V1272" i="25"/>
  <c r="V26" i="25"/>
  <c r="V1739" i="25"/>
  <c r="V864" i="25"/>
  <c r="V785" i="25"/>
  <c r="V1777" i="25"/>
  <c r="V134" i="25"/>
  <c r="V262" i="25"/>
  <c r="V390" i="25"/>
  <c r="V518" i="25"/>
  <c r="V646" i="25"/>
  <c r="V774" i="25"/>
  <c r="V902" i="25"/>
  <c r="V1030" i="25"/>
  <c r="V1158" i="25"/>
  <c r="V1286" i="25"/>
  <c r="V1414" i="25"/>
  <c r="V1702" i="25"/>
  <c r="V1575" i="25"/>
  <c r="V1136" i="25"/>
  <c r="V1528" i="25"/>
  <c r="Y932" i="25"/>
  <c r="W932" i="25" s="1"/>
  <c r="Y1668" i="25"/>
  <c r="W1668" i="25" s="1"/>
  <c r="Y532" i="25"/>
  <c r="W532" i="25" s="1"/>
  <c r="T1117" i="25"/>
  <c r="Y1061" i="25"/>
  <c r="W1061" i="25" s="1"/>
  <c r="X1060" i="25" s="1"/>
  <c r="T744" i="25"/>
  <c r="Y788" i="25"/>
  <c r="W788" i="25" s="1"/>
  <c r="T1423" i="25"/>
  <c r="T1634" i="25"/>
  <c r="Y326" i="25"/>
  <c r="W326" i="25" s="1"/>
  <c r="X325" i="25" s="1"/>
  <c r="Y854" i="25"/>
  <c r="W854" i="25" s="1"/>
  <c r="Y1014" i="25"/>
  <c r="W1014" i="25" s="1"/>
  <c r="V1633" i="25"/>
  <c r="V505" i="25"/>
  <c r="V538" i="25"/>
  <c r="T442" i="25"/>
  <c r="V1304" i="25"/>
  <c r="V857" i="25"/>
  <c r="V71" i="25"/>
  <c r="V199" i="25"/>
  <c r="V583" i="25"/>
  <c r="T1657" i="25"/>
  <c r="V1083" i="25"/>
  <c r="V204" i="25"/>
  <c r="V828" i="25"/>
  <c r="V1372" i="25"/>
  <c r="V1595" i="25"/>
  <c r="V525" i="25"/>
  <c r="V1101" i="25"/>
  <c r="V1645" i="25"/>
  <c r="V1647" i="25"/>
  <c r="V1374" i="25"/>
  <c r="V239" i="25"/>
  <c r="V591" i="25"/>
  <c r="V1263" i="25"/>
  <c r="V716" i="25"/>
  <c r="V1406" i="25"/>
  <c r="V511" i="25"/>
  <c r="V1055" i="25"/>
  <c r="V762" i="25"/>
  <c r="V1530" i="25"/>
  <c r="V1738" i="25"/>
  <c r="V699" i="25"/>
  <c r="V1163" i="25"/>
  <c r="V1804" i="25"/>
  <c r="V701" i="25"/>
  <c r="V1437" i="25"/>
  <c r="V746" i="25"/>
  <c r="V123" i="25"/>
  <c r="V1691" i="25"/>
  <c r="V492" i="25"/>
  <c r="V1052" i="25"/>
  <c r="V1724" i="25"/>
  <c r="V514" i="25"/>
  <c r="V1026" i="25"/>
  <c r="V1154" i="25"/>
  <c r="V1410" i="25"/>
  <c r="V1538" i="25"/>
  <c r="V1666" i="25"/>
  <c r="V1794" i="25"/>
  <c r="V1096" i="25"/>
  <c r="V329" i="25"/>
  <c r="V1481" i="25"/>
  <c r="V218" i="25"/>
  <c r="T235" i="25"/>
  <c r="V268" i="25"/>
  <c r="V1663" i="25"/>
  <c r="V1193" i="25"/>
  <c r="T778" i="25"/>
  <c r="V288" i="25"/>
  <c r="V1408" i="25"/>
  <c r="V833" i="25"/>
  <c r="V1505" i="25"/>
  <c r="V455" i="25"/>
  <c r="V871" i="25"/>
  <c r="V1143" i="25"/>
  <c r="V1415" i="25"/>
  <c r="V1720" i="25"/>
  <c r="V889" i="25"/>
  <c r="V1050" i="25"/>
  <c r="V1771" i="25"/>
  <c r="V1421" i="25"/>
  <c r="V1167" i="25"/>
  <c r="V400" i="25"/>
  <c r="V993" i="25"/>
  <c r="V1122" i="25"/>
  <c r="Y516" i="25"/>
  <c r="W516" i="25" s="1"/>
  <c r="T1073" i="25"/>
  <c r="T1538" i="25"/>
  <c r="Y470" i="25"/>
  <c r="W470" i="25" s="1"/>
  <c r="T1064" i="25"/>
  <c r="T1208" i="25"/>
  <c r="Y693" i="25"/>
  <c r="W693" i="25" s="1"/>
  <c r="Y292" i="25"/>
  <c r="W292" i="25" s="1"/>
  <c r="Y1622" i="25"/>
  <c r="V1686" i="25"/>
  <c r="V1209" i="25"/>
  <c r="V1752" i="25"/>
  <c r="V1383" i="25"/>
  <c r="V1768" i="25"/>
  <c r="V953" i="25"/>
  <c r="V346" i="25"/>
  <c r="V395" i="25"/>
  <c r="V1166" i="25"/>
  <c r="V1742" i="25"/>
  <c r="V987" i="25"/>
  <c r="V1084" i="25"/>
  <c r="V1693" i="25"/>
  <c r="V47" i="25"/>
  <c r="V59" i="25"/>
  <c r="V76" i="25"/>
  <c r="V860" i="25"/>
  <c r="V1356" i="25"/>
  <c r="V911" i="25"/>
  <c r="V1388" i="25"/>
  <c r="V77" i="25"/>
  <c r="V255" i="25"/>
  <c r="V1535" i="25"/>
  <c r="V570" i="25"/>
  <c r="V922" i="25"/>
  <c r="V1146" i="25"/>
  <c r="V1338" i="25"/>
  <c r="V347" i="25"/>
  <c r="V396" i="25"/>
  <c r="V349" i="25"/>
  <c r="V1677" i="25"/>
  <c r="V575" i="25"/>
  <c r="V1375" i="25"/>
  <c r="V1002" i="25"/>
  <c r="V1274" i="25"/>
  <c r="V1722" i="25"/>
  <c r="V523" i="25"/>
  <c r="T1692" i="25"/>
  <c r="V1085" i="25"/>
  <c r="V1774" i="25"/>
  <c r="V1369" i="25"/>
  <c r="T220" i="25"/>
  <c r="V1311" i="25"/>
  <c r="V32" i="25"/>
  <c r="V384" i="25"/>
  <c r="V704" i="25"/>
  <c r="V992" i="25"/>
  <c r="V1248" i="25"/>
  <c r="V1520" i="25"/>
  <c r="V385" i="25"/>
  <c r="V945" i="25"/>
  <c r="V99" i="25"/>
  <c r="V227" i="25"/>
  <c r="V355" i="25"/>
  <c r="V483" i="25"/>
  <c r="V611" i="25"/>
  <c r="V739" i="25"/>
  <c r="V867" i="25"/>
  <c r="V995" i="25"/>
  <c r="V1123" i="25"/>
  <c r="V1251" i="25"/>
  <c r="V1379" i="25"/>
  <c r="V1507" i="25"/>
  <c r="V1635" i="25"/>
  <c r="V1763" i="25"/>
  <c r="V928" i="25"/>
  <c r="V145" i="25"/>
  <c r="V68" i="25"/>
  <c r="V196" i="25"/>
  <c r="V324" i="25"/>
  <c r="V452" i="25"/>
  <c r="V580" i="25"/>
  <c r="V708" i="25"/>
  <c r="V836" i="25"/>
  <c r="V964" i="25"/>
  <c r="V1092" i="25"/>
  <c r="V1220" i="25"/>
  <c r="V1348" i="25"/>
  <c r="V1476" i="25"/>
  <c r="V1604" i="25"/>
  <c r="V1732" i="25"/>
  <c r="V200" i="25"/>
  <c r="V744" i="25"/>
  <c r="V633" i="25"/>
  <c r="V266" i="25"/>
  <c r="V1115" i="25"/>
  <c r="V896" i="25"/>
  <c r="V101" i="25"/>
  <c r="V229" i="25"/>
  <c r="V357" i="25"/>
  <c r="V485" i="25"/>
  <c r="V613" i="25"/>
  <c r="V741" i="25"/>
  <c r="V869" i="25"/>
  <c r="V997" i="25"/>
  <c r="V1125" i="25"/>
  <c r="V1253" i="25"/>
  <c r="V1381" i="25"/>
  <c r="V1509" i="25"/>
  <c r="V1637" i="25"/>
  <c r="V1797" i="25"/>
  <c r="V280" i="25"/>
  <c r="V1496" i="25"/>
  <c r="V282" i="25"/>
  <c r="V1711" i="25"/>
  <c r="V1216" i="25"/>
  <c r="V913" i="25"/>
  <c r="V22" i="25"/>
  <c r="V150" i="25"/>
  <c r="V278" i="25"/>
  <c r="V406" i="25"/>
  <c r="V534" i="25"/>
  <c r="V662" i="25"/>
  <c r="V790" i="25"/>
  <c r="V918" i="25"/>
  <c r="V1046" i="25"/>
  <c r="V1174" i="25"/>
  <c r="V1302" i="25"/>
  <c r="V1430" i="25"/>
  <c r="V1734" i="25"/>
  <c r="V1639" i="25"/>
  <c r="V1762" i="25"/>
  <c r="V1563" i="25"/>
  <c r="V695" i="25"/>
  <c r="V1467" i="25"/>
  <c r="Y1172" i="25"/>
  <c r="W1172" i="25" s="1"/>
  <c r="Y1110" i="25"/>
  <c r="W1110" i="25" s="1"/>
  <c r="Y1572" i="25"/>
  <c r="W1572" i="25" s="1"/>
  <c r="Y709" i="25"/>
  <c r="W709" i="25" s="1"/>
  <c r="Y1540" i="25"/>
  <c r="W1540" i="25" s="1"/>
  <c r="Y1060" i="25"/>
  <c r="W1060" i="25" s="1"/>
  <c r="Y342" i="25"/>
  <c r="W342" i="25" s="1"/>
  <c r="X341" i="25" s="1"/>
  <c r="Y164" i="25"/>
  <c r="W164" i="25" s="1"/>
  <c r="T281" i="25"/>
  <c r="Y20" i="25"/>
  <c r="W20" i="25" s="1"/>
  <c r="Y1605" i="25"/>
  <c r="W1605" i="25" s="1"/>
  <c r="V1088" i="25"/>
  <c r="V1201" i="25"/>
  <c r="V1649" i="25"/>
  <c r="V1065" i="25"/>
  <c r="V648" i="25"/>
  <c r="V1080" i="25"/>
  <c r="V1336" i="25"/>
  <c r="V87" i="25"/>
  <c r="V215" i="25"/>
  <c r="V599" i="25"/>
  <c r="V968" i="25"/>
  <c r="V477" i="25"/>
  <c r="V590" i="25"/>
  <c r="V91" i="25"/>
  <c r="V637" i="25"/>
  <c r="V1197" i="25"/>
  <c r="V1037" i="25"/>
  <c r="V910" i="25"/>
  <c r="V1631" i="25"/>
  <c r="V812" i="25"/>
  <c r="V1325" i="25"/>
  <c r="T1535" i="25"/>
  <c r="V1162" i="25"/>
  <c r="V156" i="25"/>
  <c r="V1180" i="25"/>
  <c r="V1118" i="25"/>
  <c r="V778" i="25"/>
  <c r="V139" i="25"/>
  <c r="V923" i="25"/>
  <c r="V1148" i="25"/>
  <c r="V14" i="25"/>
  <c r="V558" i="25"/>
  <c r="V1086" i="25"/>
  <c r="V1743" i="25"/>
  <c r="V18" i="25"/>
  <c r="V402" i="25"/>
  <c r="V530" i="25"/>
  <c r="V1298" i="25"/>
  <c r="V1426" i="25"/>
  <c r="V1554" i="25"/>
  <c r="V1682" i="25"/>
  <c r="V137" i="25"/>
  <c r="V377" i="25"/>
  <c r="V1673" i="25"/>
  <c r="V234" i="25"/>
  <c r="V940" i="25"/>
  <c r="V1544" i="25"/>
  <c r="V1241" i="25"/>
  <c r="T605" i="25"/>
  <c r="V416" i="25"/>
  <c r="V1568" i="25"/>
  <c r="V961" i="25"/>
  <c r="V1601" i="25"/>
  <c r="V487" i="25"/>
  <c r="V935" i="25"/>
  <c r="V1159" i="25"/>
  <c r="V1431" i="25"/>
  <c r="V1784" i="25"/>
  <c r="V1177" i="25"/>
  <c r="V1439" i="25"/>
  <c r="V528" i="25"/>
  <c r="V81" i="25"/>
  <c r="V1089" i="25"/>
  <c r="V610" i="25"/>
  <c r="V25" i="25"/>
  <c r="V1773" i="25"/>
  <c r="V777" i="25"/>
  <c r="V1393" i="25"/>
  <c r="Y886" i="25"/>
  <c r="W886" i="25" s="1"/>
  <c r="Y1077" i="25"/>
  <c r="W1077" i="25" s="1"/>
  <c r="X1076" i="25" s="1"/>
  <c r="Y230" i="25"/>
  <c r="W230" i="25" s="1"/>
  <c r="Y149" i="25"/>
  <c r="T536" i="25"/>
  <c r="Y1733" i="25"/>
  <c r="W1733" i="25" s="1"/>
  <c r="V1542" i="25"/>
  <c r="V1718" i="25"/>
  <c r="T776" i="25"/>
  <c r="V665" i="25"/>
  <c r="V1593" i="25"/>
  <c r="V1577" i="25"/>
  <c r="V1239" i="25"/>
  <c r="V1767" i="25"/>
  <c r="V985" i="25"/>
  <c r="V442" i="25"/>
  <c r="V364" i="25"/>
  <c r="V1484" i="25"/>
  <c r="V61" i="25"/>
  <c r="V1278" i="25"/>
  <c r="V1231" i="25"/>
  <c r="V1067" i="25"/>
  <c r="V1196" i="25"/>
  <c r="V430" i="25"/>
  <c r="T161" i="25"/>
  <c r="V751" i="25"/>
  <c r="V843" i="25"/>
  <c r="V93" i="25"/>
  <c r="V1454" i="25"/>
  <c r="V1468" i="25"/>
  <c r="V509" i="25"/>
  <c r="V1549" i="25"/>
  <c r="V398" i="25"/>
  <c r="V638" i="25"/>
  <c r="V799" i="25"/>
  <c r="V602" i="25"/>
  <c r="V1578" i="25"/>
  <c r="V1770" i="25"/>
  <c r="V427" i="25"/>
  <c r="V428" i="25"/>
  <c r="V1308" i="25"/>
  <c r="V45" i="25"/>
  <c r="V781" i="25"/>
  <c r="V1789" i="25"/>
  <c r="T1216" i="25"/>
  <c r="T705" i="25"/>
  <c r="V1787" i="25"/>
  <c r="T625" i="25"/>
  <c r="V1512" i="25"/>
  <c r="V1513" i="25"/>
  <c r="V1131" i="25"/>
  <c r="V1358" i="25"/>
  <c r="V1423" i="25"/>
  <c r="V112" i="25"/>
  <c r="V432" i="25"/>
  <c r="V752" i="25"/>
  <c r="V1552" i="25"/>
  <c r="V449" i="25"/>
  <c r="V1009" i="25"/>
  <c r="V1713" i="25"/>
  <c r="V115" i="25"/>
  <c r="V243" i="25"/>
  <c r="V371" i="25"/>
  <c r="V499" i="25"/>
  <c r="V627" i="25"/>
  <c r="V755" i="25"/>
  <c r="V883" i="25"/>
  <c r="V1011" i="25"/>
  <c r="V1139" i="25"/>
  <c r="V1267" i="25"/>
  <c r="V1395" i="25"/>
  <c r="V1523" i="25"/>
  <c r="V1651" i="25"/>
  <c r="V1779" i="25"/>
  <c r="V1807" i="25"/>
  <c r="V161" i="25"/>
  <c r="V305" i="25"/>
  <c r="V1489" i="25"/>
  <c r="V84" i="25"/>
  <c r="V212" i="25"/>
  <c r="V340" i="25"/>
  <c r="V468" i="25"/>
  <c r="V596" i="25"/>
  <c r="V724" i="25"/>
  <c r="V852" i="25"/>
  <c r="V980" i="25"/>
  <c r="V1108" i="25"/>
  <c r="V1236" i="25"/>
  <c r="V1364" i="25"/>
  <c r="V1492" i="25"/>
  <c r="V1620" i="25"/>
  <c r="V1748" i="25"/>
  <c r="V232" i="25"/>
  <c r="V969" i="25"/>
  <c r="V378" i="25"/>
  <c r="V1643" i="25"/>
  <c r="V1487" i="25"/>
  <c r="V545" i="25"/>
  <c r="V1457" i="25"/>
  <c r="V117" i="25"/>
  <c r="V245" i="25"/>
  <c r="V373" i="25"/>
  <c r="V501" i="25"/>
  <c r="V629" i="25"/>
  <c r="V757" i="25"/>
  <c r="V885" i="25"/>
  <c r="V1013" i="25"/>
  <c r="V1141" i="25"/>
  <c r="V1269" i="25"/>
  <c r="V1397" i="25"/>
  <c r="V1525" i="25"/>
  <c r="V1653" i="25"/>
  <c r="V88" i="25"/>
  <c r="V312" i="25"/>
  <c r="V334" i="25"/>
  <c r="V48" i="25"/>
  <c r="V1376" i="25"/>
  <c r="V1041" i="25"/>
  <c r="V38" i="25"/>
  <c r="V166" i="25"/>
  <c r="V294" i="25"/>
  <c r="V422" i="25"/>
  <c r="V550" i="25"/>
  <c r="V678" i="25"/>
  <c r="V806" i="25"/>
  <c r="V934" i="25"/>
  <c r="V1062" i="25"/>
  <c r="V1190" i="25"/>
  <c r="V1318" i="25"/>
  <c r="V1446" i="25"/>
  <c r="V1687" i="25"/>
  <c r="V98" i="25"/>
  <c r="V80" i="25"/>
  <c r="V817" i="25"/>
  <c r="Y870" i="25"/>
  <c r="W870" i="25" s="1"/>
  <c r="Y1684" i="25"/>
  <c r="W1684" i="25" s="1"/>
  <c r="T1106" i="25"/>
  <c r="Y181" i="25"/>
  <c r="W181" i="25" s="1"/>
  <c r="T1533" i="25"/>
  <c r="Y372" i="25"/>
  <c r="W372" i="25" s="1"/>
  <c r="T1448" i="25"/>
  <c r="T1129" i="25"/>
  <c r="T249" i="25"/>
  <c r="Y966" i="25"/>
  <c r="W966" i="25" s="1"/>
  <c r="Y1701" i="25"/>
  <c r="W1701" i="25" s="1"/>
  <c r="X1700" i="25" s="1"/>
  <c r="Y1685" i="25"/>
  <c r="W1685" i="25" s="1"/>
  <c r="V944" i="25"/>
  <c r="V1616" i="25"/>
  <c r="V1681" i="25"/>
  <c r="V1480" i="25"/>
  <c r="V1145" i="25"/>
  <c r="V680" i="25"/>
  <c r="V409" i="25"/>
  <c r="V1337" i="25"/>
  <c r="V103" i="25"/>
  <c r="V231" i="25"/>
  <c r="V615" i="25"/>
  <c r="V443" i="25"/>
  <c r="V827" i="25"/>
  <c r="V62" i="25"/>
  <c r="T720" i="25"/>
  <c r="V543" i="25"/>
  <c r="V620" i="25"/>
  <c r="V749" i="25"/>
  <c r="V958" i="25"/>
  <c r="V159" i="25"/>
  <c r="V1179" i="25"/>
  <c r="V956" i="25"/>
  <c r="V1452" i="25"/>
  <c r="V1117" i="25"/>
  <c r="V319" i="25"/>
  <c r="V1502" i="25"/>
  <c r="V954" i="25"/>
  <c r="V172" i="25"/>
  <c r="T509" i="25"/>
  <c r="V734" i="25"/>
  <c r="V1214" i="25"/>
  <c r="V703" i="25"/>
  <c r="V1471" i="25"/>
  <c r="V586" i="25"/>
  <c r="V1034" i="25"/>
  <c r="V1354" i="25"/>
  <c r="V1546" i="25"/>
  <c r="V1754" i="25"/>
  <c r="V571" i="25"/>
  <c r="V1003" i="25"/>
  <c r="V317" i="25"/>
  <c r="V1181" i="25"/>
  <c r="V654" i="25"/>
  <c r="V623" i="25"/>
  <c r="T496" i="25"/>
  <c r="T41" i="25"/>
  <c r="V674" i="25"/>
  <c r="V802" i="25"/>
  <c r="V930" i="25"/>
  <c r="V1058" i="25"/>
  <c r="V1186" i="25"/>
  <c r="V1314" i="25"/>
  <c r="V1570" i="25"/>
  <c r="V1320" i="25"/>
  <c r="V489" i="25"/>
  <c r="V10" i="25"/>
  <c r="V40" i="25"/>
  <c r="V89" i="25"/>
  <c r="V1657" i="25"/>
  <c r="V1327" i="25"/>
  <c r="V560" i="25"/>
  <c r="V1697" i="25"/>
  <c r="V519" i="25"/>
  <c r="V1031" i="25"/>
  <c r="V1191" i="25"/>
  <c r="V1463" i="25"/>
  <c r="V600" i="25"/>
  <c r="V73" i="25"/>
  <c r="V1385" i="25"/>
  <c r="V556" i="25"/>
  <c r="V1583" i="25"/>
  <c r="V656" i="25"/>
  <c r="V321" i="25"/>
  <c r="T811" i="25"/>
  <c r="T286" i="25"/>
  <c r="T236" i="25"/>
  <c r="Y117" i="25"/>
  <c r="W117" i="25" s="1"/>
  <c r="X116" i="25" s="1"/>
  <c r="T818" i="25"/>
  <c r="Y1078" i="25"/>
  <c r="W1078" i="25" s="1"/>
  <c r="X1077" i="25" s="1"/>
  <c r="O1397" i="25"/>
  <c r="Y1398" i="25"/>
  <c r="W1398" i="25" s="1"/>
  <c r="T1068" i="25"/>
  <c r="T432" i="25"/>
  <c r="Y1764" i="25"/>
  <c r="W1764" i="25" s="1"/>
  <c r="Y757" i="25"/>
  <c r="W757" i="25" s="1"/>
  <c r="X756" i="25" s="1"/>
  <c r="O933" i="25"/>
  <c r="Y934" i="25"/>
  <c r="W934" i="25" s="1"/>
  <c r="T112" i="25"/>
  <c r="T321" i="25"/>
  <c r="T1502" i="25"/>
  <c r="Y452" i="25"/>
  <c r="W452" i="25" s="1"/>
  <c r="Y485" i="25"/>
  <c r="W485" i="25" s="1"/>
  <c r="X484" i="25" s="1"/>
  <c r="Y580" i="25"/>
  <c r="W580" i="25" s="1"/>
  <c r="T668" i="25"/>
  <c r="O1444" i="25"/>
  <c r="Y1445" i="25"/>
  <c r="W1445" i="25" s="1"/>
  <c r="Y1029" i="25"/>
  <c r="W1029" i="25" s="1"/>
  <c r="T1369" i="25"/>
  <c r="T1758" i="25"/>
  <c r="T1488" i="25"/>
  <c r="T793" i="25"/>
  <c r="T1805" i="25"/>
  <c r="L279" i="25"/>
  <c r="Y54" i="25"/>
  <c r="W54" i="25" s="1"/>
  <c r="X53" i="25" s="1"/>
  <c r="Y198" i="25"/>
  <c r="W198" i="25" s="1"/>
  <c r="Y1652" i="25"/>
  <c r="W1652" i="25" s="1"/>
  <c r="Y950" i="25"/>
  <c r="T1322" i="25"/>
  <c r="T1336" i="25"/>
  <c r="T105" i="25"/>
  <c r="T460" i="25"/>
  <c r="T689" i="25"/>
  <c r="T1051" i="25"/>
  <c r="Y22" i="25"/>
  <c r="W22" i="25" s="1"/>
  <c r="O1061" i="25"/>
  <c r="P1061" i="25" s="1"/>
  <c r="Y1062" i="25"/>
  <c r="W1062" i="25" s="1"/>
  <c r="T879" i="25"/>
  <c r="Y677" i="25"/>
  <c r="W677" i="25" s="1"/>
  <c r="O661" i="25"/>
  <c r="P661" i="25" s="1"/>
  <c r="Y662" i="25"/>
  <c r="W662" i="25" s="1"/>
  <c r="X661" i="25" s="1"/>
  <c r="Y278" i="25"/>
  <c r="W278" i="25" s="1"/>
  <c r="T715" i="25"/>
  <c r="T977" i="25"/>
  <c r="Y1492" i="25"/>
  <c r="W1492" i="25" s="1"/>
  <c r="Y550" i="25"/>
  <c r="W550" i="25" s="1"/>
  <c r="X549" i="25" s="1"/>
  <c r="Y1013" i="25"/>
  <c r="W1013" i="25" s="1"/>
  <c r="O85" i="25"/>
  <c r="Y86" i="25"/>
  <c r="W86" i="25" s="1"/>
  <c r="Y629" i="25"/>
  <c r="W629" i="25" s="1"/>
  <c r="T1726" i="25"/>
  <c r="T1149" i="25"/>
  <c r="Y1157" i="25"/>
  <c r="W1157" i="25" s="1"/>
  <c r="X1156" i="25" s="1"/>
  <c r="Y357" i="25"/>
  <c r="W357" i="25" s="1"/>
  <c r="T361" i="25"/>
  <c r="O132" i="25"/>
  <c r="Y133" i="25"/>
  <c r="W133" i="25" s="1"/>
  <c r="X132" i="25" s="1"/>
  <c r="Y1797" i="25"/>
  <c r="W1797" i="25" s="1"/>
  <c r="X1796" i="25" s="1"/>
  <c r="Y724" i="25"/>
  <c r="W724" i="25" s="1"/>
  <c r="T1725" i="25"/>
  <c r="T1069" i="25"/>
  <c r="Y1462" i="25"/>
  <c r="W1462" i="25" s="1"/>
  <c r="Y1094" i="25"/>
  <c r="W1094" i="25" s="1"/>
  <c r="Y212" i="25"/>
  <c r="W212" i="25" s="1"/>
  <c r="Y84" i="25"/>
  <c r="W84" i="25" s="1"/>
  <c r="Y741" i="25"/>
  <c r="W741" i="25" s="1"/>
  <c r="Y1620" i="25"/>
  <c r="W1620" i="25" s="1"/>
  <c r="O1365" i="25"/>
  <c r="Y1366" i="25"/>
  <c r="W1366" i="25" s="1"/>
  <c r="Y534" i="25"/>
  <c r="W534" i="25" s="1"/>
  <c r="Y869" i="25"/>
  <c r="W869" i="25" s="1"/>
  <c r="X868" i="25" s="1"/>
  <c r="O181" i="25"/>
  <c r="P181" i="25" s="1"/>
  <c r="Y182" i="25"/>
  <c r="W182" i="25" s="1"/>
  <c r="Y100" i="25"/>
  <c r="W100" i="25" s="1"/>
  <c r="O805" i="25"/>
  <c r="Y806" i="25"/>
  <c r="W806" i="25" s="1"/>
  <c r="Y645" i="25"/>
  <c r="W645" i="25" s="1"/>
  <c r="T1090" i="25"/>
  <c r="T1138" i="25"/>
  <c r="T1441" i="25"/>
  <c r="T1323" i="25"/>
  <c r="O1205" i="25"/>
  <c r="Y1206" i="25"/>
  <c r="W1206" i="25" s="1"/>
  <c r="T1375" i="25"/>
  <c r="T1773" i="25"/>
  <c r="T1343" i="25"/>
  <c r="T1232" i="25"/>
  <c r="Y836" i="25"/>
  <c r="W836" i="25" s="1"/>
  <c r="T1753" i="25"/>
  <c r="Y68" i="25"/>
  <c r="W68" i="25" s="1"/>
  <c r="Y1252" i="25"/>
  <c r="W1252" i="25" s="1"/>
  <c r="Y196" i="25"/>
  <c r="W196" i="25" s="1"/>
  <c r="Y324" i="25"/>
  <c r="W324" i="25" s="1"/>
  <c r="T680" i="25"/>
  <c r="T1512" i="25"/>
  <c r="T1128" i="25"/>
  <c r="T104" i="25"/>
  <c r="T426" i="25"/>
  <c r="T205" i="25"/>
  <c r="T33" i="25"/>
  <c r="T1534" i="25"/>
  <c r="T1531" i="25"/>
  <c r="T1548" i="25"/>
  <c r="T430" i="25"/>
  <c r="T608" i="25"/>
  <c r="T1102" i="25"/>
  <c r="T1041" i="25"/>
  <c r="T523" i="25"/>
  <c r="T1004" i="25"/>
  <c r="T448" i="25"/>
  <c r="T688" i="25"/>
  <c r="T865" i="25"/>
  <c r="T1194" i="25"/>
  <c r="T1386" i="25"/>
  <c r="T1293" i="25"/>
  <c r="T652" i="25"/>
  <c r="T48" i="25"/>
  <c r="T848" i="25"/>
  <c r="T817" i="25"/>
  <c r="T623" i="25"/>
  <c r="T1340" i="25"/>
  <c r="T254" i="25"/>
  <c r="T1262" i="25"/>
  <c r="T866" i="25"/>
  <c r="T210" i="25"/>
  <c r="T994" i="25"/>
  <c r="T914" i="25"/>
  <c r="T1144" i="25"/>
  <c r="O20" i="25"/>
  <c r="Y21" i="25"/>
  <c r="W21" i="25" s="1"/>
  <c r="O117" i="25"/>
  <c r="Y118" i="25"/>
  <c r="W118" i="25" s="1"/>
  <c r="X117" i="25" s="1"/>
  <c r="Y1476" i="25"/>
  <c r="W1476" i="25" s="1"/>
  <c r="Y229" i="25"/>
  <c r="W229" i="25" s="1"/>
  <c r="T1570" i="25"/>
  <c r="T201" i="25"/>
  <c r="O389" i="25"/>
  <c r="Y390" i="25"/>
  <c r="W390" i="25" s="1"/>
  <c r="X389" i="25" s="1"/>
  <c r="O149" i="25"/>
  <c r="Y150" i="25"/>
  <c r="T316" i="25"/>
  <c r="T155" i="25"/>
  <c r="T224" i="25"/>
  <c r="Y628" i="25"/>
  <c r="W628" i="25" s="1"/>
  <c r="Y340" i="25"/>
  <c r="W340" i="25" s="1"/>
  <c r="O1476" i="25"/>
  <c r="Y1477" i="25"/>
  <c r="W1477" i="25" s="1"/>
  <c r="O1541" i="25"/>
  <c r="Y1542" i="25"/>
  <c r="W1542" i="25" s="1"/>
  <c r="O1268" i="25"/>
  <c r="Y1269" i="25"/>
  <c r="W1269" i="25" s="1"/>
  <c r="X1268" i="25" s="1"/>
  <c r="Y1732" i="25"/>
  <c r="W1732" i="25" s="1"/>
  <c r="O612" i="25"/>
  <c r="Y613" i="25"/>
  <c r="W613" i="25" s="1"/>
  <c r="X612" i="25" s="1"/>
  <c r="Y294" i="25"/>
  <c r="W294" i="25" s="1"/>
  <c r="X293" i="25" s="1"/>
  <c r="Y868" i="25"/>
  <c r="W868" i="25" s="1"/>
  <c r="O981" i="25"/>
  <c r="Y982" i="25"/>
  <c r="W982" i="25" s="1"/>
  <c r="T1145" i="25"/>
  <c r="T1647" i="25"/>
  <c r="T1409" i="25"/>
  <c r="T1615" i="25"/>
  <c r="T1234" i="25"/>
  <c r="T1362" i="25"/>
  <c r="T313" i="25"/>
  <c r="T1081" i="25"/>
  <c r="Y70" i="25"/>
  <c r="W70" i="25" s="1"/>
  <c r="X69" i="25" s="1"/>
  <c r="O1588" i="25"/>
  <c r="Y1589" i="25"/>
  <c r="W1589" i="25" s="1"/>
  <c r="X1588" i="25" s="1"/>
  <c r="O1493" i="25"/>
  <c r="P1493" i="25" s="1"/>
  <c r="Y1494" i="25"/>
  <c r="W1494" i="25" s="1"/>
  <c r="T568" i="25"/>
  <c r="T600" i="25"/>
  <c r="T472" i="25"/>
  <c r="T121" i="25"/>
  <c r="T360" i="25"/>
  <c r="T1580" i="25"/>
  <c r="T463" i="25"/>
  <c r="T1659" i="25"/>
  <c r="T1132" i="25"/>
  <c r="T206" i="25"/>
  <c r="T462" i="25"/>
  <c r="T1564" i="25"/>
  <c r="T383" i="25"/>
  <c r="T641" i="25"/>
  <c r="T1183" i="25"/>
  <c r="T1036" i="25"/>
  <c r="T842" i="25"/>
  <c r="T1610" i="25"/>
  <c r="T1326" i="25"/>
  <c r="T303" i="25"/>
  <c r="T815" i="25"/>
  <c r="T1519" i="25"/>
  <c r="T1786" i="25"/>
  <c r="T171" i="25"/>
  <c r="T363" i="25"/>
  <c r="T780" i="25"/>
  <c r="T1115" i="25"/>
  <c r="T940" i="25"/>
  <c r="T1258" i="25"/>
  <c r="O996" i="25"/>
  <c r="Y997" i="25"/>
  <c r="W997" i="25" s="1"/>
  <c r="X996" i="25" s="1"/>
  <c r="T537" i="25"/>
  <c r="Y38" i="25"/>
  <c r="W38" i="25" s="1"/>
  <c r="T974" i="25"/>
  <c r="Y1748" i="25"/>
  <c r="W1748" i="25" s="1"/>
  <c r="Y1364" i="25"/>
  <c r="W1364" i="25" s="1"/>
  <c r="T1278" i="25"/>
  <c r="O788" i="25"/>
  <c r="Y789" i="25"/>
  <c r="O1269" i="25"/>
  <c r="Y1270" i="25"/>
  <c r="W1270" i="25" s="1"/>
  <c r="T1665" i="25"/>
  <c r="T1728" i="25"/>
  <c r="T89" i="25"/>
  <c r="T960" i="25"/>
  <c r="Y356" i="25"/>
  <c r="W356" i="25" s="1"/>
  <c r="T1056" i="25"/>
  <c r="Y1381" i="25"/>
  <c r="W1381" i="25" s="1"/>
  <c r="Y1140" i="25"/>
  <c r="W1140" i="25" s="1"/>
  <c r="Y740" i="25"/>
  <c r="W740" i="25" s="1"/>
  <c r="Y1669" i="25"/>
  <c r="W1669" i="25" s="1"/>
  <c r="O468" i="25"/>
  <c r="Y469" i="25"/>
  <c r="W469" i="25" s="1"/>
  <c r="T1042" i="25"/>
  <c r="Y517" i="25"/>
  <c r="W517" i="25" s="1"/>
  <c r="T1243" i="25"/>
  <c r="T1407" i="25"/>
  <c r="T1663" i="25"/>
  <c r="T1791" i="25"/>
  <c r="T1504" i="25"/>
  <c r="Y1173" i="25"/>
  <c r="W1173" i="25" s="1"/>
  <c r="X1172" i="25" s="1"/>
  <c r="O709" i="25"/>
  <c r="Y710" i="25"/>
  <c r="W710" i="25" s="1"/>
  <c r="T440" i="25"/>
  <c r="T378" i="25"/>
  <c r="T1352" i="25"/>
  <c r="T1527" i="25"/>
  <c r="T1130" i="25"/>
  <c r="T1100" i="25"/>
  <c r="T1025" i="25"/>
  <c r="T1005" i="25"/>
  <c r="T107" i="25"/>
  <c r="T475" i="25"/>
  <c r="T589" i="25"/>
  <c r="T1646" i="25"/>
  <c r="T1039" i="25"/>
  <c r="T300" i="25"/>
  <c r="T526" i="25"/>
  <c r="T929" i="25"/>
  <c r="T1247" i="25"/>
  <c r="T765" i="25"/>
  <c r="T1642" i="25"/>
  <c r="T301" i="25"/>
  <c r="T493" i="25"/>
  <c r="T942" i="25"/>
  <c r="T683" i="25"/>
  <c r="T1275" i="25"/>
  <c r="T573" i="25"/>
  <c r="T862" i="25"/>
  <c r="T1486" i="25"/>
  <c r="T162" i="25"/>
  <c r="T1778" i="25"/>
  <c r="T978" i="25"/>
  <c r="O164" i="25"/>
  <c r="Y165" i="25"/>
  <c r="W165" i="25" s="1"/>
  <c r="X164" i="25" s="1"/>
  <c r="T895" i="25"/>
  <c r="T593" i="25"/>
  <c r="T123" i="25"/>
  <c r="O629" i="25"/>
  <c r="Y630" i="25"/>
  <c r="W630" i="25" s="1"/>
  <c r="O772" i="25"/>
  <c r="Y773" i="25"/>
  <c r="W773" i="25" s="1"/>
  <c r="Y501" i="25"/>
  <c r="W501" i="25" s="1"/>
  <c r="X500" i="25" s="1"/>
  <c r="T17" i="25"/>
  <c r="Y406" i="25"/>
  <c r="W406" i="25" s="1"/>
  <c r="Y964" i="25"/>
  <c r="W964" i="25" s="1"/>
  <c r="T753" i="25"/>
  <c r="T736" i="25"/>
  <c r="T202" i="25"/>
  <c r="T264" i="25"/>
  <c r="Y277" i="25"/>
  <c r="W277" i="25" s="1"/>
  <c r="X276" i="25" s="1"/>
  <c r="T73" i="25"/>
  <c r="Y1397" i="25"/>
  <c r="W1397" i="25" s="1"/>
  <c r="T1008" i="25"/>
  <c r="O421" i="25"/>
  <c r="Y422" i="25"/>
  <c r="W422" i="25" s="1"/>
  <c r="X421" i="25" s="1"/>
  <c r="O1492" i="25"/>
  <c r="Y1493" i="25"/>
  <c r="W1493" i="25" s="1"/>
  <c r="X1492" i="25" s="1"/>
  <c r="T1211" i="25"/>
  <c r="Y1124" i="25"/>
  <c r="W1124" i="25" s="1"/>
  <c r="T1649" i="25"/>
  <c r="T489" i="25"/>
  <c r="T905" i="25"/>
  <c r="T969" i="25"/>
  <c r="T1559" i="25"/>
  <c r="T1689" i="25"/>
  <c r="T697" i="25"/>
  <c r="T1193" i="25"/>
  <c r="T1017" i="25"/>
  <c r="Y1012" i="25"/>
  <c r="W1012" i="25" s="1"/>
  <c r="Y1204" i="25"/>
  <c r="W1204" i="25" s="1"/>
  <c r="O693" i="25"/>
  <c r="Y694" i="25"/>
  <c r="W694" i="25" s="1"/>
  <c r="T1168" i="25"/>
  <c r="T1680" i="25"/>
  <c r="T344" i="25"/>
  <c r="T1672" i="25"/>
  <c r="T1784" i="25"/>
  <c r="T392" i="25"/>
  <c r="T1224" i="25"/>
  <c r="T939" i="25"/>
  <c r="T926" i="25"/>
  <c r="T731" i="25"/>
  <c r="T1134" i="25"/>
  <c r="T92" i="25"/>
  <c r="T429" i="25"/>
  <c r="T1644" i="25"/>
  <c r="T785" i="25"/>
  <c r="T1087" i="25"/>
  <c r="T78" i="25"/>
  <c r="T752" i="25"/>
  <c r="T673" i="25"/>
  <c r="T858" i="25"/>
  <c r="T27" i="25"/>
  <c r="T176" i="25"/>
  <c r="T305" i="25"/>
  <c r="T1434" i="25"/>
  <c r="T1436" i="25"/>
  <c r="T834" i="25"/>
  <c r="T610" i="25"/>
  <c r="T450" i="25"/>
  <c r="T882" i="25"/>
  <c r="T312" i="25"/>
  <c r="O1253" i="25"/>
  <c r="Y1254" i="25"/>
  <c r="W1254" i="25" s="1"/>
  <c r="T174" i="25"/>
  <c r="T590" i="25"/>
  <c r="O1412" i="25"/>
  <c r="Y1413" i="25"/>
  <c r="O1301" i="25"/>
  <c r="Y1302" i="25"/>
  <c r="W1302" i="25" s="1"/>
  <c r="Y1220" i="25"/>
  <c r="W1220" i="25" s="1"/>
  <c r="T1601" i="25"/>
  <c r="T1707" i="25"/>
  <c r="T1229" i="25"/>
  <c r="O1092" i="25"/>
  <c r="Y1093" i="25"/>
  <c r="T1337" i="25"/>
  <c r="Y1509" i="25"/>
  <c r="W1509" i="25" s="1"/>
  <c r="T62" i="25"/>
  <c r="T956" i="25"/>
  <c r="T721" i="25"/>
  <c r="T456" i="25"/>
  <c r="Y885" i="25"/>
  <c r="W885" i="25" s="1"/>
  <c r="X884" i="25" s="1"/>
  <c r="Y261" i="25"/>
  <c r="W261" i="25" s="1"/>
  <c r="T1451" i="25"/>
  <c r="Y1796" i="25"/>
  <c r="W1796" i="25" s="1"/>
  <c r="Y1636" i="25"/>
  <c r="W1636" i="25" s="1"/>
  <c r="O677" i="25"/>
  <c r="Y678" i="25"/>
  <c r="W678" i="25" s="1"/>
  <c r="X677" i="25" s="1"/>
  <c r="O1173" i="25"/>
  <c r="P1173" i="25" s="1"/>
  <c r="Y1174" i="25"/>
  <c r="W1174" i="25" s="1"/>
  <c r="Y1045" i="25"/>
  <c r="W1045" i="25" s="1"/>
  <c r="O1349" i="25"/>
  <c r="Y1350" i="25"/>
  <c r="W1350" i="25" s="1"/>
  <c r="Y566" i="25"/>
  <c r="W566" i="25" s="1"/>
  <c r="Y405" i="25"/>
  <c r="W405" i="25" s="1"/>
  <c r="T1067" i="25"/>
  <c r="T1515" i="25"/>
  <c r="T1425" i="25"/>
  <c r="Y1508" i="25"/>
  <c r="W1508" i="25" s="1"/>
  <c r="Y901" i="25"/>
  <c r="O916" i="25"/>
  <c r="Y917" i="25"/>
  <c r="W917" i="25" s="1"/>
  <c r="X916" i="25" s="1"/>
  <c r="Y1348" i="25"/>
  <c r="W1348" i="25" s="1"/>
  <c r="Y582" i="25"/>
  <c r="W582" i="25" s="1"/>
  <c r="X581" i="25" s="1"/>
  <c r="T1782" i="25"/>
  <c r="T250" i="25"/>
  <c r="T1176" i="25"/>
  <c r="T333" i="25"/>
  <c r="T288" i="25"/>
  <c r="T348" i="25"/>
  <c r="T989" i="25"/>
  <c r="T1023" i="25"/>
  <c r="T906" i="25"/>
  <c r="T252" i="25"/>
  <c r="T700" i="25"/>
  <c r="T718" i="25"/>
  <c r="T1053" i="25"/>
  <c r="T284" i="25"/>
  <c r="T50" i="25"/>
  <c r="O837" i="25"/>
  <c r="P837" i="25" s="1"/>
  <c r="Y838" i="25"/>
  <c r="W838" i="25" s="1"/>
  <c r="T991" i="25"/>
  <c r="T1709" i="25"/>
  <c r="T592" i="25"/>
  <c r="Y1318" i="25"/>
  <c r="W1318" i="25" s="1"/>
  <c r="T1682" i="25"/>
  <c r="Y310" i="25"/>
  <c r="W310" i="25" s="1"/>
  <c r="X309" i="25" s="1"/>
  <c r="Y1525" i="25"/>
  <c r="W1525" i="25" s="1"/>
  <c r="X1524" i="25" s="1"/>
  <c r="T529" i="25"/>
  <c r="Y1637" i="25"/>
  <c r="T1741" i="25"/>
  <c r="Y1285" i="25"/>
  <c r="W1285" i="25" s="1"/>
  <c r="X1284" i="25" s="1"/>
  <c r="T491" i="25"/>
  <c r="T65" i="25"/>
  <c r="Y1125" i="25"/>
  <c r="W1125" i="25" s="1"/>
  <c r="X1124" i="25" s="1"/>
  <c r="T1757" i="25"/>
  <c r="T1438" i="25"/>
  <c r="Y1780" i="25"/>
  <c r="W1780" i="25" s="1"/>
  <c r="O1237" i="25"/>
  <c r="Y1238" i="25"/>
  <c r="O436" i="25"/>
  <c r="Y437" i="25"/>
  <c r="W437" i="25" s="1"/>
  <c r="O245" i="25"/>
  <c r="Y246" i="25"/>
  <c r="W246" i="25" s="1"/>
  <c r="Y756" i="25"/>
  <c r="W756" i="25" s="1"/>
  <c r="T1261" i="25"/>
  <c r="O1108" i="25"/>
  <c r="Y1109" i="25"/>
  <c r="W1109" i="25" s="1"/>
  <c r="X1108" i="25" s="1"/>
  <c r="Y1236" i="25"/>
  <c r="W1236" i="25" s="1"/>
  <c r="Y1604" i="25"/>
  <c r="W1604" i="25" s="1"/>
  <c r="T1721" i="25"/>
  <c r="T937" i="25"/>
  <c r="Y1253" i="25"/>
  <c r="W1253" i="25" s="1"/>
  <c r="Y1396" i="25"/>
  <c r="W1396" i="25" s="1"/>
  <c r="Y790" i="25"/>
  <c r="Y1190" i="25"/>
  <c r="W1190" i="25" s="1"/>
  <c r="Y389" i="25"/>
  <c r="W389" i="25" s="1"/>
  <c r="T217" i="25"/>
  <c r="T733" i="25"/>
  <c r="T1038" i="25"/>
  <c r="T225" i="25"/>
  <c r="T798" i="25"/>
  <c r="T1033" i="25"/>
  <c r="T1790" i="25"/>
  <c r="O1125" i="25"/>
  <c r="P1125" i="25" s="1"/>
  <c r="T1113" i="25"/>
  <c r="T1656" i="25"/>
  <c r="T59" i="25"/>
  <c r="T587" i="25"/>
  <c r="T876" i="25"/>
  <c r="T495" i="25"/>
  <c r="T845" i="25"/>
  <c r="T704" i="25"/>
  <c r="T624" i="25"/>
  <c r="T1500" i="25"/>
  <c r="T1422" i="25"/>
  <c r="T945" i="25"/>
  <c r="T864" i="25"/>
  <c r="T897" i="25"/>
  <c r="T584" i="25"/>
  <c r="T1416" i="25"/>
  <c r="T1096" i="25"/>
  <c r="T314" i="25"/>
  <c r="T160" i="25"/>
  <c r="T893" i="25"/>
  <c r="O757" i="25"/>
  <c r="O580" i="25"/>
  <c r="T1618" i="25"/>
  <c r="T154" i="25"/>
  <c r="T555" i="25"/>
  <c r="T1771" i="25"/>
  <c r="T1760" i="25"/>
  <c r="T1465" i="25"/>
  <c r="T920" i="25"/>
  <c r="T380" i="25"/>
  <c r="T957" i="25"/>
  <c r="T1594" i="25"/>
  <c r="T187" i="25"/>
  <c r="O1525" i="25"/>
  <c r="O404" i="25"/>
  <c r="T889" i="25"/>
  <c r="T1250" i="25"/>
  <c r="T1376" i="25"/>
  <c r="O213" i="25"/>
  <c r="O820" i="25"/>
  <c r="O100" i="25"/>
  <c r="T1010" i="25"/>
  <c r="T841" i="25"/>
  <c r="T959" i="25"/>
  <c r="T1517" i="25"/>
  <c r="T270" i="25"/>
  <c r="T1246" i="25"/>
  <c r="T320" i="25"/>
  <c r="T747" i="25"/>
  <c r="T186" i="25"/>
  <c r="T642" i="25"/>
  <c r="T82" i="25"/>
  <c r="T541" i="25"/>
  <c r="O1157" i="25"/>
  <c r="T111" i="25"/>
  <c r="T94" i="25"/>
  <c r="O1316" i="25"/>
  <c r="T955" i="25"/>
  <c r="T1469" i="25"/>
  <c r="T1550" i="25"/>
  <c r="O1044" i="25"/>
  <c r="O1076" i="25"/>
  <c r="T1453" i="25"/>
  <c r="T447" i="25"/>
  <c r="O1637" i="25"/>
  <c r="P1637" i="25" s="1"/>
  <c r="T1489" i="25"/>
  <c r="O229" i="25"/>
  <c r="T1563" i="25"/>
  <c r="O325" i="25"/>
  <c r="T365" i="25"/>
  <c r="T988" i="25"/>
  <c r="T607" i="25"/>
  <c r="T1756" i="25"/>
  <c r="T1230" i="25"/>
  <c r="T1170" i="25"/>
  <c r="T443" i="25"/>
  <c r="T126" i="25"/>
  <c r="T1560" i="25"/>
  <c r="T1394" i="25"/>
  <c r="T1202" i="25"/>
  <c r="O293" i="25"/>
  <c r="P293" i="25" s="1"/>
  <c r="T1263" i="25"/>
  <c r="T137" i="25"/>
  <c r="O69" i="25"/>
  <c r="P69" i="25" s="1"/>
  <c r="T1666" i="25"/>
  <c r="T764" i="25"/>
  <c r="T909" i="25"/>
  <c r="T1694" i="25"/>
  <c r="T1737" i="25"/>
  <c r="T143" i="25"/>
  <c r="T44" i="25"/>
  <c r="O869" i="25"/>
  <c r="T1245" i="25"/>
  <c r="T1378" i="25"/>
  <c r="T1420" i="25"/>
  <c r="T335" i="25"/>
  <c r="T603" i="25"/>
  <c r="O133" i="25"/>
  <c r="P133" i="25" s="1"/>
  <c r="O341" i="25"/>
  <c r="T1312" i="25"/>
  <c r="T1650" i="25"/>
  <c r="T1353" i="25"/>
  <c r="T1065" i="25"/>
  <c r="T665" i="25"/>
  <c r="O692" i="25"/>
  <c r="O1652" i="25"/>
  <c r="O1477" i="25"/>
  <c r="P1477" i="25" s="1"/>
  <c r="T1280" i="25"/>
  <c r="T216" i="25"/>
  <c r="T384" i="25"/>
  <c r="T1040" i="25"/>
  <c r="T570" i="25"/>
  <c r="T141" i="25"/>
  <c r="T1723" i="25"/>
  <c r="T816" i="25"/>
  <c r="T847" i="25"/>
  <c r="T1408" i="25"/>
  <c r="T1357" i="25"/>
  <c r="T735" i="25"/>
  <c r="T1290" i="25"/>
  <c r="T28" i="25"/>
  <c r="T332" i="25"/>
  <c r="T621" i="25"/>
  <c r="T433" i="25"/>
  <c r="T190" i="25"/>
  <c r="T11" i="25"/>
  <c r="T459" i="25"/>
  <c r="T795" i="25"/>
  <c r="T480" i="25"/>
  <c r="T992" i="25"/>
  <c r="T64" i="25"/>
  <c r="T800" i="25"/>
  <c r="T242" i="25"/>
  <c r="T930" i="25"/>
  <c r="T322" i="25"/>
  <c r="T1000" i="25"/>
  <c r="T1729" i="25"/>
  <c r="T1480" i="25"/>
  <c r="O644" i="25"/>
  <c r="T1752" i="25"/>
  <c r="T687" i="25"/>
  <c r="T986" i="25"/>
  <c r="T1802" i="25"/>
  <c r="T258" i="25"/>
  <c r="T1457" i="25"/>
  <c r="T1806" i="25"/>
  <c r="T1244" i="25"/>
  <c r="T769" i="25"/>
  <c r="O1668" i="25"/>
  <c r="O1332" i="25"/>
  <c r="T369" i="25"/>
  <c r="T1198" i="25"/>
  <c r="T274" i="25"/>
  <c r="O565" i="25"/>
  <c r="T1803" i="25"/>
  <c r="O980" i="25"/>
  <c r="T1371" i="25"/>
  <c r="O1428" i="25"/>
  <c r="O1764" i="25"/>
  <c r="O420" i="25"/>
  <c r="T1579" i="25"/>
  <c r="T1485" i="25"/>
  <c r="T1455" i="25"/>
  <c r="T1662" i="25"/>
  <c r="T289" i="25"/>
  <c r="T609" i="25"/>
  <c r="O452" i="25"/>
  <c r="T666" i="25"/>
  <c r="O885" i="25"/>
  <c r="T553" i="25"/>
  <c r="T880" i="25"/>
  <c r="T1611" i="25"/>
  <c r="O356" i="25"/>
  <c r="T1600" i="25"/>
  <c r="T474" i="25"/>
  <c r="T269" i="25"/>
  <c r="T142" i="25"/>
  <c r="O741" i="25"/>
  <c r="P741" i="25" s="1"/>
  <c r="T128" i="25"/>
  <c r="T1785" i="25"/>
  <c r="T925" i="25"/>
  <c r="T1195" i="25"/>
  <c r="O964" i="25"/>
  <c r="T318" i="25"/>
  <c r="T1035" i="25"/>
  <c r="T1617" i="25"/>
  <c r="T457" i="25"/>
  <c r="O597" i="25"/>
  <c r="T1279" i="25"/>
  <c r="T1569" i="25"/>
  <c r="O549" i="25"/>
  <c r="T1565" i="25"/>
  <c r="O261" i="25"/>
  <c r="P261" i="25" s="1"/>
  <c r="T1442" i="25"/>
  <c r="O1700" i="25"/>
  <c r="T648" i="25"/>
  <c r="T282" i="25"/>
  <c r="T618" i="25"/>
  <c r="T1105" i="25"/>
  <c r="T1292" i="25"/>
  <c r="T987" i="25"/>
  <c r="T476" i="25"/>
  <c r="T398" i="25"/>
  <c r="T1180" i="25"/>
  <c r="T1217" i="25"/>
  <c r="T267" i="25"/>
  <c r="T16" i="25"/>
  <c r="T1088" i="25"/>
  <c r="T481" i="25"/>
  <c r="T738" i="25"/>
  <c r="T34" i="25"/>
  <c r="T594" i="25"/>
  <c r="T208" i="25"/>
  <c r="T802" i="25"/>
  <c r="T1400" i="25"/>
  <c r="T328" i="25"/>
  <c r="O1461" i="25"/>
  <c r="T1788" i="25"/>
  <c r="T1744" i="25"/>
  <c r="T466" i="25"/>
  <c r="O1029" i="25"/>
  <c r="T792" i="25"/>
  <c r="T1266" i="25"/>
  <c r="T74" i="25"/>
  <c r="T47" i="25"/>
  <c r="O1620" i="25"/>
  <c r="T1520" i="25"/>
  <c r="T976" i="25"/>
  <c r="T657" i="25"/>
  <c r="O1748" i="25"/>
  <c r="T1537" i="25"/>
  <c r="O1413" i="25"/>
  <c r="T1585" i="25"/>
  <c r="T1581" i="25"/>
  <c r="T1503" i="25"/>
  <c r="T1330" i="25"/>
  <c r="T1577" i="25"/>
  <c r="O1364" i="25"/>
  <c r="T477" i="25"/>
  <c r="T801" i="25"/>
  <c r="T156" i="25"/>
  <c r="T15" i="25"/>
  <c r="T418" i="25"/>
  <c r="T1160" i="25"/>
  <c r="L647" i="25"/>
  <c r="T647" i="25"/>
  <c r="T1401" i="25"/>
  <c r="T1402" i="25"/>
  <c r="T1587" i="25"/>
  <c r="O1109" i="25"/>
  <c r="T761" i="25"/>
  <c r="T1521" i="25"/>
  <c r="O900" i="25"/>
  <c r="T394" i="25"/>
  <c r="T79" i="25"/>
  <c r="T465" i="25"/>
  <c r="O1429" i="25"/>
  <c r="P1429" i="25" s="1"/>
  <c r="O1333" i="25"/>
  <c r="P1333" i="25" s="1"/>
  <c r="T1361" i="25"/>
  <c r="T173" i="25"/>
  <c r="T874" i="25"/>
  <c r="T1766" i="25"/>
  <c r="T1799" i="25"/>
  <c r="T473" i="25"/>
  <c r="T808" i="25"/>
  <c r="T1630" i="25"/>
  <c r="L983" i="25"/>
  <c r="T983" i="25"/>
  <c r="T145" i="25"/>
  <c r="O1140" i="25"/>
  <c r="T1437" i="25"/>
  <c r="T1697" i="25"/>
  <c r="T1501" i="25"/>
  <c r="T1209" i="25"/>
  <c r="O1045" i="25"/>
  <c r="P1045" i="25" s="1"/>
  <c r="O724" i="25"/>
  <c r="T1024" i="25"/>
  <c r="T234" i="25"/>
  <c r="T1320" i="25"/>
  <c r="L169" i="25"/>
  <c r="T169" i="25"/>
  <c r="L535" i="25"/>
  <c r="T535" i="25"/>
  <c r="T857" i="25"/>
  <c r="T840" i="25"/>
  <c r="T1688" i="25"/>
  <c r="T651" i="25"/>
  <c r="T961" i="25"/>
  <c r="T1724" i="25"/>
  <c r="T192" i="25"/>
  <c r="T1135" i="25"/>
  <c r="T588" i="25"/>
  <c r="T896" i="25"/>
  <c r="T1708" i="25"/>
  <c r="L1257" i="25"/>
  <c r="T1257" i="25"/>
  <c r="T713" i="25"/>
  <c r="T962" i="25"/>
  <c r="T601" i="25"/>
  <c r="O517" i="25"/>
  <c r="T1273" i="25"/>
  <c r="T653" i="25"/>
  <c r="T825" i="25"/>
  <c r="T831" i="25"/>
  <c r="L1699" i="25"/>
  <c r="T1699" i="25"/>
  <c r="T1761" i="25"/>
  <c r="T1807" i="25"/>
  <c r="O581" i="25"/>
  <c r="P581" i="25" s="1"/>
  <c r="T330" i="25"/>
  <c r="L1676" i="25"/>
  <c r="T1676" i="25"/>
  <c r="T272" i="25"/>
  <c r="O1381" i="25"/>
  <c r="O804" i="25"/>
  <c r="T441" i="25"/>
  <c r="O997" i="25"/>
  <c r="T1711" i="25"/>
  <c r="O532" i="25"/>
  <c r="O1621" i="25"/>
  <c r="L1386" i="25"/>
  <c r="T10" i="25"/>
  <c r="T1080" i="25"/>
  <c r="T1342" i="25"/>
  <c r="T49" i="25"/>
  <c r="T751" i="25"/>
  <c r="T268" i="25"/>
  <c r="T860" i="25"/>
  <c r="T591" i="25"/>
  <c r="T910" i="25"/>
  <c r="T913" i="25"/>
  <c r="T77" i="25"/>
  <c r="T109" i="25"/>
  <c r="L1468" i="25"/>
  <c r="T1468" i="25"/>
  <c r="T127" i="25"/>
  <c r="T547" i="25"/>
  <c r="T984" i="25"/>
  <c r="T540" i="25"/>
  <c r="T783" i="25"/>
  <c r="T1593" i="25"/>
  <c r="T223" i="25"/>
  <c r="O1780" i="25"/>
  <c r="O1572" i="25"/>
  <c r="T635" i="25"/>
  <c r="T1019" i="25"/>
  <c r="T419" i="25"/>
  <c r="T237" i="25"/>
  <c r="T1116" i="25"/>
  <c r="T189" i="25"/>
  <c r="L707" i="25"/>
  <c r="T707" i="25"/>
  <c r="L915" i="25"/>
  <c r="T915" i="25"/>
  <c r="L663" i="25"/>
  <c r="T663" i="25"/>
  <c r="T336" i="25"/>
  <c r="T682" i="25"/>
  <c r="T883" i="25"/>
  <c r="O645" i="25"/>
  <c r="P645" i="25" s="1"/>
  <c r="O1684" i="25"/>
  <c r="O500" i="25"/>
  <c r="O1077" i="25"/>
  <c r="L807" i="25"/>
  <c r="T807" i="25"/>
  <c r="O516" i="25"/>
  <c r="T1616" i="25"/>
  <c r="O1172" i="25"/>
  <c r="T1018" i="25"/>
  <c r="T1632" i="25"/>
  <c r="T1249" i="25"/>
  <c r="T1590" i="25"/>
  <c r="T809" i="25"/>
  <c r="T153" i="25"/>
  <c r="O292" i="25"/>
  <c r="O196" i="25"/>
  <c r="O1508" i="25"/>
  <c r="T1112" i="25"/>
  <c r="T599" i="25"/>
  <c r="T620" i="25"/>
  <c r="T749" i="25"/>
  <c r="T1633" i="25"/>
  <c r="T1631" i="25"/>
  <c r="T35" i="25"/>
  <c r="T402" i="25"/>
  <c r="T873" i="25"/>
  <c r="T1549" i="25"/>
  <c r="T892" i="25"/>
  <c r="T1762" i="25"/>
  <c r="T1228" i="25"/>
  <c r="T1483" i="25"/>
  <c r="T120" i="25"/>
  <c r="T1677" i="25"/>
  <c r="O1284" i="25"/>
  <c r="O1093" i="25"/>
  <c r="T175" i="25"/>
  <c r="T944" i="25"/>
  <c r="T1339" i="25"/>
  <c r="T1201" i="25"/>
  <c r="T98" i="25"/>
  <c r="T833" i="25"/>
  <c r="O1204" i="25"/>
  <c r="O901" i="25"/>
  <c r="P901" i="25" s="1"/>
  <c r="O453" i="25"/>
  <c r="P453" i="25" s="1"/>
  <c r="O932" i="25"/>
  <c r="O917" i="25"/>
  <c r="T1133" i="25"/>
  <c r="T1309" i="25"/>
  <c r="T1505" i="25"/>
  <c r="T1099" i="25"/>
  <c r="O1060" i="25"/>
  <c r="T1679" i="25"/>
  <c r="T1536" i="25"/>
  <c r="T1305" i="25"/>
  <c r="O1252" i="25"/>
  <c r="O789" i="25"/>
  <c r="P789" i="25" s="1"/>
  <c r="O948" i="25"/>
  <c r="O101" i="25"/>
  <c r="P101" i="25" s="1"/>
  <c r="O1189" i="25"/>
  <c r="P1189" i="25" s="1"/>
  <c r="O388" i="25"/>
  <c r="T1200" i="25"/>
  <c r="T1696" i="25"/>
  <c r="T522" i="25"/>
  <c r="T458" i="25"/>
  <c r="L25" i="25"/>
  <c r="T25" i="25"/>
  <c r="T681" i="25"/>
  <c r="T907" i="25"/>
  <c r="T1772" i="25"/>
  <c r="T1567" i="25"/>
  <c r="L1403" i="25"/>
  <c r="T1403" i="25"/>
  <c r="T1516" i="25"/>
  <c r="T397" i="25"/>
  <c r="T768" i="25"/>
  <c r="T1710" i="25"/>
  <c r="T812" i="25"/>
  <c r="T1151" i="25"/>
  <c r="T191" i="25"/>
  <c r="T1355" i="25"/>
  <c r="T444" i="25"/>
  <c r="T1212" i="25"/>
  <c r="T449" i="25"/>
  <c r="T671" i="25"/>
  <c r="T730" i="25"/>
  <c r="T1418" i="25"/>
  <c r="T1037" i="25"/>
  <c r="T238" i="25"/>
  <c r="T431" i="25"/>
  <c r="T943" i="25"/>
  <c r="T379" i="25"/>
  <c r="T714" i="25"/>
  <c r="T938" i="25"/>
  <c r="T1178" i="25"/>
  <c r="T1626" i="25"/>
  <c r="T140" i="25"/>
  <c r="T411" i="25"/>
  <c r="T1435" i="25"/>
  <c r="T972" i="25"/>
  <c r="T1582" i="25"/>
  <c r="T1522" i="25"/>
  <c r="T218" i="25"/>
  <c r="T851" i="25"/>
  <c r="T706" i="25"/>
  <c r="T66" i="25"/>
  <c r="T40" i="25"/>
  <c r="T168" i="25"/>
  <c r="T1698" i="25"/>
  <c r="T1808" i="25"/>
  <c r="T221" i="25"/>
  <c r="T1277" i="25"/>
  <c r="T656" i="25"/>
  <c r="T1532" i="25"/>
  <c r="T366" i="25"/>
  <c r="T351" i="25"/>
  <c r="T338" i="25"/>
  <c r="O1445" i="25"/>
  <c r="P1445" i="25" s="1"/>
  <c r="T1131" i="25"/>
  <c r="T1793" i="25"/>
  <c r="T971" i="25"/>
  <c r="T1154" i="25"/>
  <c r="T1421" i="25"/>
  <c r="T1695" i="25"/>
  <c r="T1392" i="25"/>
  <c r="T1776" i="25"/>
  <c r="T1769" i="25"/>
  <c r="T1609" i="25"/>
  <c r="O469" i="25"/>
  <c r="P469" i="25" s="1"/>
  <c r="T1751" i="25"/>
  <c r="O773" i="25"/>
  <c r="P773" i="25" s="1"/>
  <c r="O660" i="25"/>
  <c r="O84" i="25"/>
  <c r="O836" i="25"/>
  <c r="O1540" i="25"/>
  <c r="O1749" i="25"/>
  <c r="P1749" i="25" s="1"/>
  <c r="L1798" i="25"/>
  <c r="T1798" i="25"/>
  <c r="L298" i="25"/>
  <c r="T298" i="25"/>
  <c r="T410" i="25"/>
  <c r="T200" i="25"/>
  <c r="T232" i="25"/>
  <c r="T266" i="25"/>
  <c r="T1016" i="25"/>
  <c r="T1240" i="25"/>
  <c r="T1704" i="25"/>
  <c r="T1001" i="25"/>
  <c r="T1607" i="25"/>
  <c r="T488" i="25"/>
  <c r="T1675" i="25"/>
  <c r="T732" i="25"/>
  <c r="T1089" i="25"/>
  <c r="T287" i="25"/>
  <c r="T219" i="25"/>
  <c r="T1547" i="25"/>
  <c r="T412" i="25"/>
  <c r="T602" i="25"/>
  <c r="T1294" i="25"/>
  <c r="T527" i="25"/>
  <c r="T849" i="25"/>
  <c r="T157" i="25"/>
  <c r="T574" i="25"/>
  <c r="T1297" i="25"/>
  <c r="T890" i="25"/>
  <c r="T1450" i="25"/>
  <c r="T1674" i="25"/>
  <c r="T667" i="25"/>
  <c r="T844" i="25"/>
  <c r="T1596" i="25"/>
  <c r="T1518" i="25"/>
  <c r="T877" i="25"/>
  <c r="T353" i="25"/>
  <c r="T1009" i="25"/>
  <c r="T386" i="25"/>
  <c r="T498" i="25"/>
  <c r="T1171" i="25"/>
  <c r="L275" i="25"/>
  <c r="T275" i="25"/>
  <c r="T1410" i="25"/>
  <c r="T514" i="25"/>
  <c r="T1192" i="25"/>
  <c r="T696" i="25"/>
  <c r="T941" i="25"/>
  <c r="T1022" i="25"/>
  <c r="T1466" i="25"/>
  <c r="T1306" i="25"/>
  <c r="O1236" i="25"/>
  <c r="O228" i="25"/>
  <c r="O501" i="25"/>
  <c r="P501" i="25" s="1"/>
  <c r="T1167" i="25"/>
  <c r="T1329" i="25"/>
  <c r="O1701" i="25"/>
  <c r="T1389" i="25"/>
  <c r="T1487" i="25"/>
  <c r="T1426" i="25"/>
  <c r="T1794" i="25"/>
  <c r="O148" i="25"/>
  <c r="T1391" i="25"/>
  <c r="O244" i="25"/>
  <c r="O1573" i="25"/>
  <c r="P1573" i="25" s="1"/>
  <c r="T1640" i="25"/>
  <c r="T1288" i="25"/>
  <c r="T72" i="25"/>
  <c r="T122" i="25"/>
  <c r="T138" i="25"/>
  <c r="T632" i="25"/>
  <c r="T1048" i="25"/>
  <c r="T1736" i="25"/>
  <c r="L1351" i="25"/>
  <c r="T1351" i="25"/>
  <c r="T760" i="25"/>
  <c r="T936" i="25"/>
  <c r="T1368" i="25"/>
  <c r="T299" i="25"/>
  <c r="T1021" i="25"/>
  <c r="T828" i="25"/>
  <c r="T669" i="25"/>
  <c r="T413" i="25"/>
  <c r="T382" i="25"/>
  <c r="T1546" i="25"/>
  <c r="T1612" i="25"/>
  <c r="T525" i="25"/>
  <c r="T257" i="25"/>
  <c r="T556" i="25"/>
  <c r="T97" i="25"/>
  <c r="T416" i="25"/>
  <c r="T814" i="25"/>
  <c r="T970" i="25"/>
  <c r="T304" i="25"/>
  <c r="T576" i="25"/>
  <c r="T1310" i="25"/>
  <c r="T1295" i="25"/>
  <c r="T762" i="25"/>
  <c r="T1706" i="25"/>
  <c r="T315" i="25"/>
  <c r="T1101" i="25"/>
  <c r="T1614" i="25"/>
  <c r="T1071" i="25"/>
  <c r="T746" i="25"/>
  <c r="T492" i="25"/>
  <c r="T1052" i="25"/>
  <c r="T1628" i="25"/>
  <c r="T478" i="25"/>
  <c r="T1678" i="25"/>
  <c r="T479" i="25"/>
  <c r="T1267" i="25"/>
  <c r="L723" i="25"/>
  <c r="T723" i="25"/>
  <c r="T12" i="25"/>
  <c r="T354" i="25"/>
  <c r="T146" i="25"/>
  <c r="T562" i="25"/>
  <c r="L627" i="25"/>
  <c r="T627" i="25"/>
  <c r="T42" i="25"/>
  <c r="T482" i="25"/>
  <c r="T136" i="25"/>
  <c r="T846" i="25"/>
  <c r="T494" i="25"/>
  <c r="T1210" i="25"/>
  <c r="T595" i="25"/>
  <c r="L58" i="25"/>
  <c r="T58" i="25"/>
  <c r="T578" i="25"/>
  <c r="T113" i="25"/>
  <c r="O1012" i="25"/>
  <c r="O548" i="25"/>
  <c r="O37" i="25"/>
  <c r="P37" i="25" s="1"/>
  <c r="O1716" i="25"/>
  <c r="O1348" i="25"/>
  <c r="O357" i="25"/>
  <c r="O180" i="25"/>
  <c r="T1643" i="25"/>
  <c r="T1314" i="25"/>
  <c r="T1664" i="25"/>
  <c r="T1792" i="25"/>
  <c r="T1513" i="25"/>
  <c r="O965" i="25"/>
  <c r="P965" i="25" s="1"/>
  <c r="O165" i="25"/>
  <c r="O1732" i="25"/>
  <c r="O853" i="25"/>
  <c r="O277" i="25"/>
  <c r="P277" i="25" s="1"/>
  <c r="O1013" i="25"/>
  <c r="P1013" i="25" s="1"/>
  <c r="T1298" i="25"/>
  <c r="T1032" i="25"/>
  <c r="T505" i="25"/>
  <c r="T538" i="25"/>
  <c r="T88" i="25"/>
  <c r="T1304" i="25"/>
  <c r="T55" i="25"/>
  <c r="L185" i="25"/>
  <c r="T185" i="25"/>
  <c r="L1047" i="25"/>
  <c r="T1047" i="25"/>
  <c r="T424" i="25"/>
  <c r="T520" i="25"/>
  <c r="T650" i="25"/>
  <c r="T1260" i="25"/>
  <c r="T1166" i="25"/>
  <c r="T80" i="25"/>
  <c r="T1084" i="25"/>
  <c r="T508" i="25"/>
  <c r="T76" i="25"/>
  <c r="T1276" i="25"/>
  <c r="T239" i="25"/>
  <c r="T911" i="25"/>
  <c r="T1199" i="25"/>
  <c r="T703" i="25"/>
  <c r="L716" i="25"/>
  <c r="T716" i="25"/>
  <c r="T511" i="25"/>
  <c r="T737" i="25"/>
  <c r="T1057" i="25"/>
  <c r="T922" i="25"/>
  <c r="T1146" i="25"/>
  <c r="T1738" i="25"/>
  <c r="T699" i="25"/>
  <c r="T396" i="25"/>
  <c r="T1804" i="25"/>
  <c r="T701" i="25"/>
  <c r="T622" i="25"/>
  <c r="T1118" i="25"/>
  <c r="T575" i="25"/>
  <c r="T1002" i="25"/>
  <c r="T1498" i="25"/>
  <c r="T1499" i="25"/>
  <c r="T898" i="25"/>
  <c r="T690" i="25"/>
  <c r="T307" i="25"/>
  <c r="T672" i="25"/>
  <c r="T546" i="25"/>
  <c r="T434" i="25"/>
  <c r="T96" i="25"/>
  <c r="T451" i="25"/>
  <c r="T658" i="25"/>
  <c r="T1474" i="25"/>
  <c r="T1598" i="25"/>
  <c r="T1058" i="25"/>
  <c r="T255" i="25"/>
  <c r="T106" i="25"/>
  <c r="T1345" i="25"/>
  <c r="O1636" i="25"/>
  <c r="O36" i="25"/>
  <c r="O1156" i="25"/>
  <c r="O308" i="25"/>
  <c r="O1317" i="25"/>
  <c r="P1317" i="25" s="1"/>
  <c r="O1556" i="25"/>
  <c r="O1300" i="25"/>
  <c r="T1377" i="25"/>
  <c r="O613" i="25"/>
  <c r="O405" i="25"/>
  <c r="O485" i="25"/>
  <c r="T1405" i="25"/>
  <c r="T1311" i="25"/>
  <c r="T1458" i="25"/>
  <c r="T1714" i="25"/>
  <c r="T1449" i="25"/>
  <c r="T985" i="25"/>
  <c r="T521" i="25"/>
  <c r="O628" i="25"/>
  <c r="O1604" i="25"/>
  <c r="O116" i="25"/>
  <c r="T1472" i="25"/>
  <c r="T1272" i="25"/>
  <c r="T26" i="25"/>
  <c r="T377" i="25"/>
  <c r="T968" i="25"/>
  <c r="T1464" i="25"/>
  <c r="T1085" i="25"/>
  <c r="T364" i="25"/>
  <c r="T1372" i="25"/>
  <c r="T1595" i="25"/>
  <c r="T637" i="25"/>
  <c r="T1197" i="25"/>
  <c r="T958" i="25"/>
  <c r="T110" i="25"/>
  <c r="T93" i="25"/>
  <c r="T512" i="25"/>
  <c r="T1454" i="25"/>
  <c r="T319" i="25"/>
  <c r="T655" i="25"/>
  <c r="T29" i="25"/>
  <c r="T1325" i="25"/>
  <c r="T640" i="25"/>
  <c r="T1406" i="25"/>
  <c r="T561" i="25"/>
  <c r="T1055" i="25"/>
  <c r="T794" i="25"/>
  <c r="T1530" i="25"/>
  <c r="T1770" i="25"/>
  <c r="T763" i="25"/>
  <c r="T1163" i="25"/>
  <c r="T734" i="25"/>
  <c r="T1120" i="25"/>
  <c r="T139" i="25"/>
  <c r="T14" i="25"/>
  <c r="T560" i="25"/>
  <c r="T1086" i="25"/>
  <c r="T1743" i="25"/>
  <c r="T754" i="25"/>
  <c r="T770" i="25"/>
  <c r="T259" i="25"/>
  <c r="T786" i="25"/>
  <c r="L867" i="25"/>
  <c r="T867" i="25"/>
  <c r="T370" i="25"/>
  <c r="T178" i="25"/>
  <c r="T1554" i="25"/>
  <c r="T1482" i="25"/>
  <c r="T872" i="25"/>
  <c r="T827" i="25"/>
  <c r="T1750" i="25"/>
  <c r="T346" i="25"/>
  <c r="T349" i="25"/>
  <c r="T923" i="25"/>
  <c r="L67" i="25"/>
  <c r="T67" i="25"/>
  <c r="T339" i="25"/>
  <c r="O21" i="25"/>
  <c r="P21" i="25" s="1"/>
  <c r="O1796" i="25"/>
  <c r="O1460" i="25"/>
  <c r="O1124" i="25"/>
  <c r="O276" i="25"/>
  <c r="O756" i="25"/>
  <c r="O212" i="25"/>
  <c r="O1188" i="25"/>
  <c r="O1220" i="25"/>
  <c r="T1074" i="25"/>
  <c r="T1121" i="25"/>
  <c r="O564" i="25"/>
  <c r="T1419" i="25"/>
  <c r="T1629" i="25"/>
  <c r="T1583" i="25"/>
  <c r="T1727" i="25"/>
  <c r="T1328" i="25"/>
  <c r="T1712" i="25"/>
  <c r="T729" i="25"/>
  <c r="T1225" i="25"/>
  <c r="T1575" i="25"/>
  <c r="T1789" i="25"/>
  <c r="O309" i="25"/>
  <c r="P309" i="25" s="1"/>
  <c r="O596" i="25"/>
  <c r="O1221" i="25"/>
  <c r="P1221" i="25" s="1"/>
  <c r="O340" i="25"/>
  <c r="O1524" i="25"/>
  <c r="T1528" i="25"/>
  <c r="T1256" i="25"/>
  <c r="T56" i="25"/>
  <c r="T856" i="25"/>
  <c r="T1592" i="25"/>
  <c r="O1285" i="25"/>
  <c r="P1285" i="25" s="1"/>
  <c r="T376" i="25"/>
  <c r="T1673" i="25"/>
  <c r="T248" i="25"/>
  <c r="T61" i="25"/>
  <c r="T1742" i="25"/>
  <c r="T1233" i="25"/>
  <c r="T990" i="25"/>
  <c r="T1553" i="25"/>
  <c r="T1196" i="25"/>
  <c r="T1440" i="25"/>
  <c r="T240" i="25"/>
  <c r="T843" i="25"/>
  <c r="T1456" i="25"/>
  <c r="T975" i="25"/>
  <c r="T43" i="25"/>
  <c r="T1388" i="25"/>
  <c r="T400" i="25"/>
  <c r="T559" i="25"/>
  <c r="T1119" i="25"/>
  <c r="T954" i="25"/>
  <c r="T1338" i="25"/>
  <c r="T1578" i="25"/>
  <c r="T427" i="25"/>
  <c r="T428" i="25"/>
  <c r="T45" i="25"/>
  <c r="T381" i="25"/>
  <c r="T781" i="25"/>
  <c r="T586" i="25"/>
  <c r="T1034" i="25"/>
  <c r="T1274" i="25"/>
  <c r="T1514" i="25"/>
  <c r="T1722" i="25"/>
  <c r="T283" i="25"/>
  <c r="T572" i="25"/>
  <c r="T317" i="25"/>
  <c r="T1181" i="25"/>
  <c r="T1774" i="25"/>
  <c r="T784" i="25"/>
  <c r="L1459" i="25"/>
  <c r="T1459" i="25"/>
  <c r="T1667" i="25"/>
  <c r="T401" i="25"/>
  <c r="T850" i="25"/>
  <c r="T170" i="25"/>
  <c r="T1346" i="25"/>
  <c r="T616" i="25"/>
  <c r="T408" i="25"/>
  <c r="T1070" i="25"/>
  <c r="T337" i="25"/>
  <c r="L955" i="25"/>
  <c r="T1754" i="25"/>
  <c r="T1003" i="25"/>
  <c r="T1148" i="25"/>
  <c r="T654" i="25"/>
  <c r="T1745" i="25"/>
  <c r="T530" i="25"/>
  <c r="T131" i="25"/>
  <c r="T306" i="25"/>
  <c r="T296" i="25"/>
  <c r="O533" i="25"/>
  <c r="O868" i="25"/>
  <c r="O484" i="25"/>
  <c r="T1185" i="25"/>
  <c r="O884" i="25"/>
  <c r="T1122" i="25"/>
  <c r="T1153" i="25"/>
  <c r="O260" i="25"/>
  <c r="T1713" i="25"/>
  <c r="T1327" i="25"/>
  <c r="T1344" i="25"/>
  <c r="T1490" i="25"/>
  <c r="T1584" i="25"/>
  <c r="O725" i="25"/>
  <c r="P725" i="25" s="1"/>
  <c r="T1545" i="25"/>
  <c r="O68" i="25"/>
  <c r="O1141" i="25"/>
  <c r="O1396" i="25"/>
  <c r="T1720" i="25"/>
  <c r="T952" i="25"/>
  <c r="T728" i="25"/>
  <c r="T1496" i="25"/>
  <c r="T1608" i="25"/>
  <c r="T1241" i="25"/>
  <c r="T1447" i="25"/>
  <c r="T1767" i="25"/>
  <c r="T664" i="25"/>
  <c r="T554" i="25"/>
  <c r="T1020" i="25"/>
  <c r="T1484" i="25"/>
  <c r="T31" i="25"/>
  <c r="T1231" i="25"/>
  <c r="T60" i="25"/>
  <c r="T32" i="25"/>
  <c r="T1613" i="25"/>
  <c r="T606" i="25"/>
  <c r="T719" i="25"/>
  <c r="T1740" i="25"/>
  <c r="T446" i="25"/>
  <c r="T686" i="25"/>
  <c r="T863" i="25"/>
  <c r="T1424" i="25"/>
  <c r="T634" i="25"/>
  <c r="T810" i="25"/>
  <c r="T1370" i="25"/>
  <c r="T859" i="25"/>
  <c r="T1291" i="25"/>
  <c r="T1308" i="25"/>
  <c r="T193" i="25"/>
  <c r="T826" i="25"/>
  <c r="T331" i="25"/>
  <c r="T1787" i="25"/>
  <c r="T144" i="25"/>
  <c r="T1182" i="25"/>
  <c r="T674" i="25"/>
  <c r="T130" i="25"/>
  <c r="T1358" i="25"/>
  <c r="T273" i="25"/>
  <c r="T722" i="25"/>
  <c r="T115" i="25"/>
  <c r="T290" i="25"/>
  <c r="L1395" i="25"/>
  <c r="T1395" i="25"/>
  <c r="T194" i="25"/>
  <c r="T464" i="25"/>
  <c r="T184" i="25"/>
  <c r="T152" i="25"/>
  <c r="T280" i="25"/>
  <c r="T861" i="25"/>
  <c r="T1242" i="25"/>
  <c r="T908" i="25"/>
  <c r="T1562" i="25"/>
  <c r="T1162" i="25"/>
  <c r="T172" i="25"/>
  <c r="T1473" i="25"/>
  <c r="T571" i="25"/>
  <c r="L483" i="25"/>
  <c r="T483" i="25"/>
  <c r="L499" i="25"/>
  <c r="T499" i="25"/>
  <c r="T675" i="25"/>
  <c r="T993" i="25"/>
  <c r="O1028" i="25"/>
  <c r="T1152" i="25"/>
  <c r="O740" i="25"/>
  <c r="T1007" i="25"/>
  <c r="T1104" i="25"/>
  <c r="T1739" i="25"/>
  <c r="T1599" i="25"/>
  <c r="T1218" i="25"/>
  <c r="T1602" i="25"/>
  <c r="T1746" i="25"/>
  <c r="T1641" i="25"/>
  <c r="O197" i="25"/>
  <c r="P197" i="25" s="1"/>
  <c r="O324" i="25"/>
  <c r="O949" i="25"/>
  <c r="T904" i="25"/>
  <c r="T824" i="25"/>
  <c r="T1384" i="25"/>
  <c r="T233" i="25"/>
  <c r="T425" i="25"/>
  <c r="L791" i="25"/>
  <c r="T791" i="25"/>
  <c r="T368" i="25"/>
  <c r="T1165" i="25"/>
  <c r="T1390" i="25"/>
  <c r="T1227" i="25"/>
  <c r="T829" i="25"/>
  <c r="T544" i="25"/>
  <c r="T271" i="25"/>
  <c r="T881" i="25"/>
  <c r="T1179" i="25"/>
  <c r="T1452" i="25"/>
  <c r="T1213" i="25"/>
  <c r="T415" i="25"/>
  <c r="T750" i="25"/>
  <c r="T891" i="25"/>
  <c r="T1072" i="25"/>
  <c r="T639" i="25"/>
  <c r="T1098" i="25"/>
  <c r="T188" i="25"/>
  <c r="T1404" i="25"/>
  <c r="T445" i="25"/>
  <c r="T1214" i="25"/>
  <c r="T1471" i="25"/>
  <c r="T1066" i="25"/>
  <c r="T1354" i="25"/>
  <c r="T619" i="25"/>
  <c r="T928" i="25"/>
  <c r="T461" i="25"/>
  <c r="T782" i="25"/>
  <c r="T767" i="25"/>
  <c r="T114" i="25"/>
  <c r="T226" i="25"/>
  <c r="T545" i="25"/>
  <c r="L947" i="25"/>
  <c r="T947" i="25"/>
  <c r="T1282" i="25"/>
  <c r="T163" i="25"/>
  <c r="T362" i="25"/>
  <c r="T1432" i="25"/>
  <c r="T1544" i="25"/>
  <c r="T766" i="25"/>
  <c r="L528" i="25"/>
  <c r="L1787" i="25"/>
  <c r="L8" i="25"/>
  <c r="L41" i="25"/>
  <c r="L753" i="25"/>
  <c r="L74" i="25"/>
  <c r="L666" i="25"/>
  <c r="L48" i="25"/>
  <c r="L956" i="25"/>
  <c r="L458" i="25"/>
  <c r="M404" i="25"/>
  <c r="N404" i="25" s="1"/>
  <c r="M756" i="25"/>
  <c r="N756" i="25" s="1"/>
  <c r="M1044" i="25"/>
  <c r="N1044" i="25" s="1"/>
  <c r="M773" i="25"/>
  <c r="N773" i="25" s="1"/>
  <c r="M949" i="25"/>
  <c r="N949" i="25" s="1"/>
  <c r="M163" i="25"/>
  <c r="N163" i="25" s="1"/>
  <c r="M1029" i="25"/>
  <c r="N1029" i="25" s="1"/>
  <c r="M534" i="25"/>
  <c r="N534" i="25" s="1"/>
  <c r="M21" i="25"/>
  <c r="N21" i="25" s="1"/>
  <c r="M1093" i="25"/>
  <c r="N1093" i="25" s="1"/>
  <c r="M326" i="25"/>
  <c r="N326" i="25" s="1"/>
  <c r="M661" i="25"/>
  <c r="N661" i="25" s="1"/>
  <c r="M596" i="25"/>
  <c r="N596" i="25" s="1"/>
  <c r="M294" i="25"/>
  <c r="N294" i="25" s="1"/>
  <c r="M181" i="25"/>
  <c r="N181" i="25" s="1"/>
  <c r="M292" i="25"/>
  <c r="N292" i="25" s="1"/>
  <c r="M1381" i="25"/>
  <c r="N1381" i="25" s="1"/>
  <c r="M259" i="25"/>
  <c r="N259" i="25" s="1"/>
  <c r="M948" i="25"/>
  <c r="N948" i="25" s="1"/>
  <c r="M1012" i="25"/>
  <c r="N1012" i="25" s="1"/>
  <c r="M69" i="25"/>
  <c r="N69" i="25" s="1"/>
  <c r="M1509" i="25"/>
  <c r="N1509" i="25" s="1"/>
  <c r="M484" i="25"/>
  <c r="N484" i="25" s="1"/>
  <c r="M1604" i="25"/>
  <c r="N1604" i="25" s="1"/>
  <c r="M245" i="25"/>
  <c r="N245" i="25" s="1"/>
  <c r="M1077" i="25"/>
  <c r="N1077" i="25" s="1"/>
  <c r="M1237" i="25"/>
  <c r="N1237" i="25" s="1"/>
  <c r="M724" i="25"/>
  <c r="N724" i="25" s="1"/>
  <c r="M293" i="25"/>
  <c r="N293" i="25" s="1"/>
  <c r="M148" i="25"/>
  <c r="N148" i="25" s="1"/>
  <c r="M1589" i="25"/>
  <c r="N1589" i="25" s="1"/>
  <c r="M324" i="25"/>
  <c r="N324" i="25" s="1"/>
  <c r="M1588" i="25"/>
  <c r="N1588" i="25" s="1"/>
  <c r="M260" i="25"/>
  <c r="N260" i="25" s="1"/>
  <c r="M852" i="25"/>
  <c r="N852" i="25" s="1"/>
  <c r="M758" i="25"/>
  <c r="N758" i="25" s="1"/>
  <c r="M1524" i="25"/>
  <c r="N1524" i="25" s="1"/>
  <c r="M1684" i="25"/>
  <c r="N1684" i="25" s="1"/>
  <c r="M150" i="25"/>
  <c r="N150" i="25" s="1"/>
  <c r="M1173" i="25"/>
  <c r="N1173" i="25" s="1"/>
  <c r="M1733" i="25"/>
  <c r="N1733" i="25" s="1"/>
  <c r="M964" i="25"/>
  <c r="N964" i="25" s="1"/>
  <c r="M1030" i="25"/>
  <c r="N1030" i="25" s="1"/>
  <c r="M85" i="25"/>
  <c r="N85" i="25" s="1"/>
  <c r="M278" i="25"/>
  <c r="N278" i="25" s="1"/>
  <c r="M582" i="25"/>
  <c r="N582" i="25" s="1"/>
  <c r="M1302" i="25"/>
  <c r="N1302" i="25" s="1"/>
  <c r="M1221" i="25"/>
  <c r="N1221" i="25" s="1"/>
  <c r="M1780" i="25"/>
  <c r="N1780" i="25" s="1"/>
  <c r="M1157" i="25"/>
  <c r="N1157" i="25" s="1"/>
  <c r="M1236" i="25"/>
  <c r="N1236" i="25" s="1"/>
  <c r="M550" i="25"/>
  <c r="N550" i="25" s="1"/>
  <c r="M1556" i="25"/>
  <c r="N1556" i="25" s="1"/>
  <c r="M614" i="25"/>
  <c r="N614" i="25" s="1"/>
  <c r="M565" i="25"/>
  <c r="N565" i="25" s="1"/>
  <c r="M276" i="25"/>
  <c r="N276" i="25" s="1"/>
  <c r="M1525" i="25"/>
  <c r="N1525" i="25" s="1"/>
  <c r="M38" i="25"/>
  <c r="N38" i="25" s="1"/>
  <c r="M486" i="25"/>
  <c r="N486" i="25" s="1"/>
  <c r="M693" i="25"/>
  <c r="N693" i="25" s="1"/>
  <c r="M1205" i="25"/>
  <c r="N1205" i="25" s="1"/>
  <c r="M1300" i="25"/>
  <c r="N1300" i="25" s="1"/>
  <c r="M116" i="25"/>
  <c r="N116" i="25" s="1"/>
  <c r="M518" i="25"/>
  <c r="N518" i="25" s="1"/>
  <c r="M1364" i="25"/>
  <c r="N1364" i="25" s="1"/>
  <c r="M861" i="25"/>
  <c r="N861" i="25" s="1"/>
  <c r="M212" i="25"/>
  <c r="N212" i="25" s="1"/>
  <c r="M868" i="25"/>
  <c r="N868" i="25" s="1"/>
  <c r="M310" i="25"/>
  <c r="N310" i="25" s="1"/>
  <c r="M1636" i="25"/>
  <c r="N1636" i="25" s="1"/>
  <c r="M1748" i="25"/>
  <c r="N1748" i="25" s="1"/>
  <c r="M1653" i="25"/>
  <c r="N1653" i="25" s="1"/>
  <c r="M1285" i="25"/>
  <c r="N1285" i="25" s="1"/>
  <c r="M1014" i="25"/>
  <c r="N1014" i="25" s="1"/>
  <c r="M820" i="25"/>
  <c r="N820" i="25" s="1"/>
  <c r="M151" i="25"/>
  <c r="N151" i="25" s="1"/>
  <c r="M1141" i="25"/>
  <c r="N1141" i="25" s="1"/>
  <c r="M1397" i="25"/>
  <c r="N1397" i="25" s="1"/>
  <c r="M1013" i="25"/>
  <c r="N1013" i="25" s="1"/>
  <c r="M805" i="25"/>
  <c r="N805" i="25" s="1"/>
  <c r="M997" i="25"/>
  <c r="N997" i="25" s="1"/>
  <c r="M1045" i="25"/>
  <c r="N1045" i="25" s="1"/>
  <c r="M548" i="25"/>
  <c r="N548" i="25" s="1"/>
  <c r="M244" i="25"/>
  <c r="N244" i="25" s="1"/>
  <c r="M1764" i="25"/>
  <c r="N1764" i="25" s="1"/>
  <c r="M1414" i="25"/>
  <c r="N1414" i="25" s="1"/>
  <c r="M630" i="25"/>
  <c r="N630" i="25" s="1"/>
  <c r="M229" i="25"/>
  <c r="N229" i="25" s="1"/>
  <c r="M933" i="25"/>
  <c r="N933" i="25" s="1"/>
  <c r="M1110" i="25"/>
  <c r="N1110" i="25" s="1"/>
  <c r="M1621" i="25"/>
  <c r="N1621" i="25" s="1"/>
  <c r="M100" i="25"/>
  <c r="N100" i="25" s="1"/>
  <c r="M644" i="25"/>
  <c r="N644" i="25" s="1"/>
  <c r="M998" i="25"/>
  <c r="N998" i="25" s="1"/>
  <c r="M1717" i="25"/>
  <c r="N1717" i="25" s="1"/>
  <c r="M1349" i="25"/>
  <c r="N1349" i="25" s="1"/>
  <c r="M1124" i="25"/>
  <c r="N1124" i="25" s="1"/>
  <c r="M1206" i="25"/>
  <c r="N1206" i="25" s="1"/>
  <c r="M70" i="25"/>
  <c r="N70" i="25" s="1"/>
  <c r="M1333" i="25"/>
  <c r="N1333" i="25" s="1"/>
  <c r="M1190" i="25"/>
  <c r="N1190" i="25" s="1"/>
  <c r="M1332" i="25"/>
  <c r="N1332" i="25" s="1"/>
  <c r="M662" i="25"/>
  <c r="N662" i="25" s="1"/>
  <c r="M932" i="25"/>
  <c r="N932" i="25" s="1"/>
  <c r="M613" i="25"/>
  <c r="N613" i="25" s="1"/>
  <c r="M68" i="25"/>
  <c r="N68" i="25" s="1"/>
  <c r="M1350" i="25"/>
  <c r="N1350" i="25" s="1"/>
  <c r="M1125" i="25"/>
  <c r="N1125" i="25" s="1"/>
  <c r="M886" i="25"/>
  <c r="N886" i="25" s="1"/>
  <c r="M405" i="25"/>
  <c r="N405" i="25" s="1"/>
  <c r="M46" i="25"/>
  <c r="N46" i="25" s="1"/>
  <c r="M950" i="25"/>
  <c r="N950" i="25" s="1"/>
  <c r="M1430" i="25"/>
  <c r="N1430" i="25" s="1"/>
  <c r="M1316" i="25"/>
  <c r="N1316" i="25" s="1"/>
  <c r="M357" i="25"/>
  <c r="N357" i="25" s="1"/>
  <c r="M214" i="25"/>
  <c r="N214" i="25" s="1"/>
  <c r="M869" i="25"/>
  <c r="N869" i="25" s="1"/>
  <c r="M1638" i="25"/>
  <c r="N1638" i="25" s="1"/>
  <c r="L1553" i="25"/>
  <c r="M180" i="25"/>
  <c r="N180" i="25" s="1"/>
  <c r="M821" i="25"/>
  <c r="N821" i="25" s="1"/>
  <c r="M374" i="25"/>
  <c r="N374" i="25" s="1"/>
  <c r="M581" i="25"/>
  <c r="N581" i="25" s="1"/>
  <c r="M149" i="25"/>
  <c r="N149" i="25" s="1"/>
  <c r="M1718" i="25"/>
  <c r="N1718" i="25" s="1"/>
  <c r="M1060" i="25"/>
  <c r="N1060" i="25" s="1"/>
  <c r="M262" i="25"/>
  <c r="N262" i="25" s="1"/>
  <c r="M102" i="25"/>
  <c r="N102" i="25" s="1"/>
  <c r="M1140" i="25"/>
  <c r="N1140" i="25" s="1"/>
  <c r="M517" i="25"/>
  <c r="N517" i="25" s="1"/>
  <c r="M1797" i="25"/>
  <c r="N1797" i="25" s="1"/>
  <c r="L439" i="25"/>
  <c r="M1062" i="25"/>
  <c r="N1062" i="25" s="1"/>
  <c r="M422" i="25"/>
  <c r="N422" i="25" s="1"/>
  <c r="M628" i="25"/>
  <c r="N628" i="25" s="1"/>
  <c r="M982" i="25"/>
  <c r="N982" i="25" s="1"/>
  <c r="M965" i="25"/>
  <c r="N965" i="25" s="1"/>
  <c r="M1685" i="25"/>
  <c r="N1685" i="25" s="1"/>
  <c r="M1476" i="25"/>
  <c r="N1476" i="25" s="1"/>
  <c r="M1460" i="25"/>
  <c r="N1460" i="25" s="1"/>
  <c r="M228" i="25"/>
  <c r="N228" i="25" s="1"/>
  <c r="M389" i="25"/>
  <c r="N389" i="25" s="1"/>
  <c r="M645" i="25"/>
  <c r="N645" i="25" s="1"/>
  <c r="M549" i="25"/>
  <c r="N549" i="25" s="1"/>
  <c r="M1092" i="25"/>
  <c r="N1092" i="25" s="1"/>
  <c r="M1222" i="25"/>
  <c r="N1222" i="25" s="1"/>
  <c r="M341" i="25"/>
  <c r="N341" i="25" s="1"/>
  <c r="M516" i="25"/>
  <c r="N516" i="25" s="1"/>
  <c r="M532" i="25"/>
  <c r="N532" i="25" s="1"/>
  <c r="M468" i="25"/>
  <c r="N468" i="25" s="1"/>
  <c r="M774" i="25"/>
  <c r="N774" i="25" s="1"/>
  <c r="M1526" i="25"/>
  <c r="N1526" i="25" s="1"/>
  <c r="M1700" i="25"/>
  <c r="N1700" i="25" s="1"/>
  <c r="M1493" i="25"/>
  <c r="N1493" i="25" s="1"/>
  <c r="M885" i="25"/>
  <c r="N885" i="25" s="1"/>
  <c r="M325" i="25"/>
  <c r="N325" i="25" s="1"/>
  <c r="M1668" i="25"/>
  <c r="N1668" i="25" s="1"/>
  <c r="M884" i="25"/>
  <c r="N884" i="25" s="1"/>
  <c r="M710" i="25"/>
  <c r="N710" i="25" s="1"/>
  <c r="M996" i="25"/>
  <c r="N996" i="25" s="1"/>
  <c r="M1174" i="25"/>
  <c r="N1174" i="25" s="1"/>
  <c r="M230" i="25"/>
  <c r="N230" i="25" s="1"/>
  <c r="M20" i="25"/>
  <c r="N20" i="25" s="1"/>
  <c r="M694" i="25"/>
  <c r="N694" i="25" s="1"/>
  <c r="M1382" i="25"/>
  <c r="N1382" i="25" s="1"/>
  <c r="M757" i="25"/>
  <c r="N757" i="25" s="1"/>
  <c r="M1188" i="25"/>
  <c r="N1188" i="25" s="1"/>
  <c r="M388" i="25"/>
  <c r="N388" i="25" s="1"/>
  <c r="M612" i="25"/>
  <c r="N612" i="25" s="1"/>
  <c r="M1637" i="25"/>
  <c r="N1637" i="25" s="1"/>
  <c r="M853" i="25"/>
  <c r="N853" i="25" s="1"/>
  <c r="M916" i="25"/>
  <c r="N916" i="25" s="1"/>
  <c r="M1572" i="25"/>
  <c r="N1572" i="25" s="1"/>
  <c r="M1732" i="25"/>
  <c r="N1732" i="25" s="1"/>
  <c r="M772" i="25"/>
  <c r="N772" i="25" s="1"/>
  <c r="M1462" i="25"/>
  <c r="N1462" i="25" s="1"/>
  <c r="M1461" i="25"/>
  <c r="N1461" i="25" s="1"/>
  <c r="M1078" i="25"/>
  <c r="N1078" i="25" s="1"/>
  <c r="M598" i="25"/>
  <c r="N598" i="25" s="1"/>
  <c r="M1254" i="25"/>
  <c r="N1254" i="25" s="1"/>
  <c r="M1334" i="25"/>
  <c r="N1334" i="25" s="1"/>
  <c r="M246" i="25"/>
  <c r="N246" i="25" s="1"/>
  <c r="M740" i="25"/>
  <c r="N740" i="25" s="1"/>
  <c r="M213" i="25"/>
  <c r="N213" i="25" s="1"/>
  <c r="M1749" i="25"/>
  <c r="N1749" i="25" s="1"/>
  <c r="M1061" i="25"/>
  <c r="N1061" i="25" s="1"/>
  <c r="M804" i="25"/>
  <c r="N804" i="25" s="1"/>
  <c r="M196" i="25"/>
  <c r="N196" i="25" s="1"/>
  <c r="M1494" i="25"/>
  <c r="N1494" i="25" s="1"/>
  <c r="M1317" i="25"/>
  <c r="N1317" i="25" s="1"/>
  <c r="M501" i="25"/>
  <c r="N501" i="25" s="1"/>
  <c r="L10" i="25"/>
  <c r="L447" i="25"/>
  <c r="M1701" i="25"/>
  <c r="N1701" i="25" s="1"/>
  <c r="M1204" i="25"/>
  <c r="N1204" i="25" s="1"/>
  <c r="M1716" i="25"/>
  <c r="N1716" i="25" s="1"/>
  <c r="M788" i="25"/>
  <c r="N788" i="25" s="1"/>
  <c r="M1669" i="25"/>
  <c r="N1669" i="25" s="1"/>
  <c r="M725" i="25"/>
  <c r="N725" i="25" s="1"/>
  <c r="M566" i="25"/>
  <c r="N566" i="25" s="1"/>
  <c r="M36" i="25"/>
  <c r="N36" i="25" s="1"/>
  <c r="M646" i="25"/>
  <c r="N646" i="25" s="1"/>
  <c r="M390" i="25"/>
  <c r="N390" i="25" s="1"/>
  <c r="M12" i="25"/>
  <c r="N12" i="25" s="1"/>
  <c r="M86" i="25"/>
  <c r="N86" i="25" s="1"/>
  <c r="M470" i="25"/>
  <c r="N470" i="25" s="1"/>
  <c r="M182" i="25"/>
  <c r="N182" i="25" s="1"/>
  <c r="M134" i="25"/>
  <c r="N134" i="25" s="1"/>
  <c r="M1253" i="25"/>
  <c r="N1253" i="25" s="1"/>
  <c r="M340" i="25"/>
  <c r="N340" i="25" s="1"/>
  <c r="M166" i="25"/>
  <c r="N166" i="25" s="1"/>
  <c r="M597" i="25"/>
  <c r="N597" i="25" s="1"/>
  <c r="M901" i="25"/>
  <c r="N901" i="25" s="1"/>
  <c r="M118" i="25"/>
  <c r="N118" i="25" s="1"/>
  <c r="M1142" i="25"/>
  <c r="N1142" i="25" s="1"/>
  <c r="M117" i="25"/>
  <c r="N117" i="25" s="1"/>
  <c r="L828" i="25"/>
  <c r="M1598" i="25"/>
  <c r="N1598" i="25" s="1"/>
  <c r="M1126" i="25"/>
  <c r="N1126" i="25" s="1"/>
  <c r="M342" i="25"/>
  <c r="N342" i="25" s="1"/>
  <c r="M132" i="25"/>
  <c r="N132" i="25" s="1"/>
  <c r="M406" i="25"/>
  <c r="N406" i="25" s="1"/>
  <c r="M408" i="25"/>
  <c r="N408" i="25" s="1"/>
  <c r="M678" i="25"/>
  <c r="N678" i="25" s="1"/>
  <c r="M421" i="25"/>
  <c r="N421" i="25" s="1"/>
  <c r="M564" i="25"/>
  <c r="N564" i="25" s="1"/>
  <c r="M1046" i="25"/>
  <c r="N1046" i="25" s="1"/>
  <c r="M54" i="25"/>
  <c r="N54" i="25" s="1"/>
  <c r="M197" i="25"/>
  <c r="N197" i="25" s="1"/>
  <c r="M1478" i="25"/>
  <c r="N1478" i="25" s="1"/>
  <c r="L842" i="25"/>
  <c r="M870" i="25"/>
  <c r="N870" i="25" s="1"/>
  <c r="M709" i="25"/>
  <c r="N709" i="25" s="1"/>
  <c r="M1412" i="25"/>
  <c r="N1412" i="25" s="1"/>
  <c r="M1269" i="25"/>
  <c r="N1269" i="25" s="1"/>
  <c r="M1540" i="25"/>
  <c r="N1540" i="25" s="1"/>
  <c r="M198" i="25"/>
  <c r="N198" i="25" s="1"/>
  <c r="M1348" i="25"/>
  <c r="N1348" i="25" s="1"/>
  <c r="M454" i="25"/>
  <c r="N454" i="25" s="1"/>
  <c r="M1781" i="25"/>
  <c r="N1781" i="25" s="1"/>
  <c r="M469" i="25"/>
  <c r="N469" i="25" s="1"/>
  <c r="M1171" i="25"/>
  <c r="N1171" i="25" s="1"/>
  <c r="M1238" i="25"/>
  <c r="N1238" i="25" s="1"/>
  <c r="M328" i="25"/>
  <c r="N328" i="25" s="1"/>
  <c r="M917" i="25"/>
  <c r="N917" i="25" s="1"/>
  <c r="M1445" i="25"/>
  <c r="N1445" i="25" s="1"/>
  <c r="M436" i="25"/>
  <c r="N436" i="25" s="1"/>
  <c r="M437" i="25"/>
  <c r="N437" i="25" s="1"/>
  <c r="M1270" i="25"/>
  <c r="N1270" i="25" s="1"/>
  <c r="M1189" i="25"/>
  <c r="N1189" i="25" s="1"/>
  <c r="M1702" i="25"/>
  <c r="N1702" i="25" s="1"/>
  <c r="M1620" i="25"/>
  <c r="N1620" i="25" s="1"/>
  <c r="M1366" i="25"/>
  <c r="N1366" i="25" s="1"/>
  <c r="M452" i="25"/>
  <c r="N452" i="25" s="1"/>
  <c r="M37" i="25"/>
  <c r="N37" i="25" s="1"/>
  <c r="M1413" i="25"/>
  <c r="N1413" i="25" s="1"/>
  <c r="M1765" i="25"/>
  <c r="N1765" i="25" s="1"/>
  <c r="M981" i="25"/>
  <c r="N981" i="25" s="1"/>
  <c r="M101" i="25"/>
  <c r="N101" i="25" s="1"/>
  <c r="M806" i="25"/>
  <c r="N806" i="25" s="1"/>
  <c r="M485" i="25"/>
  <c r="N485" i="25" s="1"/>
  <c r="M1076" i="25"/>
  <c r="N1076" i="25" s="1"/>
  <c r="M1398" i="25"/>
  <c r="N1398" i="25" s="1"/>
  <c r="M1428" i="25"/>
  <c r="N1428" i="25" s="1"/>
  <c r="M838" i="25"/>
  <c r="N838" i="25" s="1"/>
  <c r="M836" i="25"/>
  <c r="N836" i="25" s="1"/>
  <c r="M726" i="25"/>
  <c r="N726" i="25" s="1"/>
  <c r="M533" i="25"/>
  <c r="N533" i="25" s="1"/>
  <c r="M1508" i="25"/>
  <c r="N1508" i="25" s="1"/>
  <c r="M1156" i="25"/>
  <c r="N1156" i="25" s="1"/>
  <c r="M1284" i="25"/>
  <c r="N1284" i="25" s="1"/>
  <c r="M837" i="25"/>
  <c r="N837" i="25" s="1"/>
  <c r="M1028" i="25"/>
  <c r="N1028" i="25" s="1"/>
  <c r="M1286" i="25"/>
  <c r="N1286" i="25" s="1"/>
  <c r="L1150" i="25"/>
  <c r="M1796" i="25"/>
  <c r="N1796" i="25" s="1"/>
  <c r="M660" i="25"/>
  <c r="N660" i="25" s="1"/>
  <c r="M1396" i="25"/>
  <c r="N1396" i="25" s="1"/>
  <c r="M22" i="25"/>
  <c r="N22" i="25" s="1"/>
  <c r="M1542" i="25"/>
  <c r="N1542" i="25" s="1"/>
  <c r="M1573" i="25"/>
  <c r="N1573" i="25" s="1"/>
  <c r="M420" i="25"/>
  <c r="N420" i="25" s="1"/>
  <c r="M1622" i="25"/>
  <c r="N1622" i="25" s="1"/>
  <c r="M1541" i="25"/>
  <c r="N1541" i="25" s="1"/>
  <c r="M175" i="25"/>
  <c r="N175" i="25" s="1"/>
  <c r="M1172" i="25"/>
  <c r="N1172" i="25" s="1"/>
  <c r="M918" i="25"/>
  <c r="N918" i="25" s="1"/>
  <c r="M934" i="25"/>
  <c r="N934" i="25" s="1"/>
  <c r="M133" i="25"/>
  <c r="N133" i="25" s="1"/>
  <c r="M1094" i="25"/>
  <c r="N1094" i="25" s="1"/>
  <c r="M1605" i="25"/>
  <c r="N1605" i="25" s="1"/>
  <c r="M309" i="25"/>
  <c r="N309" i="25" s="1"/>
  <c r="M741" i="25"/>
  <c r="N741" i="25" s="1"/>
  <c r="M1435" i="25"/>
  <c r="N1435" i="25" s="1"/>
  <c r="M1109" i="25"/>
  <c r="N1109" i="25" s="1"/>
  <c r="M277" i="25"/>
  <c r="N277" i="25" s="1"/>
  <c r="M502" i="25"/>
  <c r="N502" i="25" s="1"/>
  <c r="M261" i="25"/>
  <c r="N261" i="25" s="1"/>
  <c r="M372" i="25"/>
  <c r="N372" i="25" s="1"/>
  <c r="M164" i="25"/>
  <c r="N164" i="25" s="1"/>
  <c r="M1252" i="25"/>
  <c r="N1252" i="25" s="1"/>
  <c r="M308" i="25"/>
  <c r="N308" i="25" s="1"/>
  <c r="M1446" i="25"/>
  <c r="N1446" i="25" s="1"/>
  <c r="M1318" i="25"/>
  <c r="N1318" i="25" s="1"/>
  <c r="L110" i="25"/>
  <c r="M902" i="25"/>
  <c r="N902" i="25" s="1"/>
  <c r="M165" i="25"/>
  <c r="N165" i="25" s="1"/>
  <c r="M966" i="25"/>
  <c r="N966" i="25" s="1"/>
  <c r="M1557" i="25"/>
  <c r="N1557" i="25" s="1"/>
  <c r="M980" i="25"/>
  <c r="N980" i="25" s="1"/>
  <c r="M1652" i="25"/>
  <c r="N1652" i="25" s="1"/>
  <c r="L1763" i="25"/>
  <c r="M789" i="25"/>
  <c r="N789" i="25" s="1"/>
  <c r="M1429" i="25"/>
  <c r="N1429" i="25" s="1"/>
  <c r="M1108" i="25"/>
  <c r="N1108" i="25" s="1"/>
  <c r="M1158" i="25"/>
  <c r="N1158" i="25" s="1"/>
  <c r="M1220" i="25"/>
  <c r="N1220" i="25" s="1"/>
  <c r="M1444" i="25"/>
  <c r="N1444" i="25" s="1"/>
  <c r="M900" i="25"/>
  <c r="N900" i="25" s="1"/>
  <c r="M1477" i="25"/>
  <c r="N1477" i="25" s="1"/>
  <c r="M356" i="25"/>
  <c r="N356" i="25" s="1"/>
  <c r="M1268" i="25"/>
  <c r="N1268" i="25" s="1"/>
  <c r="M1492" i="25"/>
  <c r="N1492" i="25" s="1"/>
  <c r="M677" i="25"/>
  <c r="N677" i="25" s="1"/>
  <c r="M742" i="25"/>
  <c r="N742" i="25" s="1"/>
  <c r="M84" i="25"/>
  <c r="N84" i="25" s="1"/>
  <c r="M1301" i="25"/>
  <c r="N1301" i="25" s="1"/>
  <c r="M692" i="25"/>
  <c r="N692" i="25" s="1"/>
  <c r="M500" i="25"/>
  <c r="N500" i="25" s="1"/>
  <c r="M790" i="25"/>
  <c r="N790" i="25" s="1"/>
  <c r="M580" i="25"/>
  <c r="N580" i="25" s="1"/>
  <c r="M1365" i="25"/>
  <c r="N1365" i="25" s="1"/>
  <c r="M453" i="25"/>
  <c r="N453" i="25" s="1"/>
  <c r="M629" i="25"/>
  <c r="N629" i="25" s="1"/>
  <c r="M854" i="25"/>
  <c r="N854" i="25" s="1"/>
  <c r="L866" i="25"/>
  <c r="M115" i="25"/>
  <c r="N115" i="25" s="1"/>
  <c r="L1215" i="25"/>
  <c r="L130" i="25"/>
  <c r="L1319" i="25"/>
  <c r="L1527" i="25"/>
  <c r="L845" i="25"/>
  <c r="L1291" i="25"/>
  <c r="L899" i="25"/>
  <c r="L263" i="25"/>
  <c r="L1794" i="25"/>
  <c r="L92" i="25"/>
  <c r="L475" i="25"/>
  <c r="L1198" i="25"/>
  <c r="L1646" i="25"/>
  <c r="L87" i="25"/>
  <c r="L443" i="25"/>
  <c r="L659" i="25"/>
  <c r="L681" i="25"/>
  <c r="L752" i="25"/>
  <c r="L1751" i="25"/>
  <c r="L1591" i="25"/>
  <c r="L936" i="25"/>
  <c r="L295" i="25"/>
  <c r="L840" i="25"/>
  <c r="L858" i="25"/>
  <c r="L13" i="25"/>
  <c r="L1176" i="25"/>
  <c r="L490" i="25"/>
  <c r="L1079" i="25"/>
  <c r="L1331" i="25"/>
  <c r="L847" i="25"/>
  <c r="L893" i="25"/>
  <c r="L765" i="25"/>
  <c r="L449" i="25"/>
  <c r="L161" i="25"/>
  <c r="L812" i="25"/>
  <c r="L963" i="25"/>
  <c r="L743" i="25"/>
  <c r="L621" i="25"/>
  <c r="L1022" i="25"/>
  <c r="L190" i="25"/>
  <c r="L1466" i="25"/>
  <c r="L992" i="25"/>
  <c r="L1101" i="25"/>
  <c r="L1614" i="25"/>
  <c r="L514" i="25"/>
  <c r="L568" i="25"/>
  <c r="L191" i="25"/>
  <c r="L957" i="25"/>
  <c r="L1357" i="25"/>
  <c r="L702" i="25"/>
  <c r="L296" i="25"/>
  <c r="L1606" i="25"/>
  <c r="L611" i="25"/>
  <c r="L539" i="25"/>
  <c r="L301" i="25"/>
  <c r="L606" i="25"/>
  <c r="L691" i="25"/>
  <c r="L795" i="25"/>
  <c r="L1111" i="25"/>
  <c r="L711" i="25"/>
  <c r="L51" i="25"/>
  <c r="L311" i="25"/>
  <c r="L829" i="25"/>
  <c r="L236" i="25"/>
  <c r="L1002" i="25"/>
  <c r="L11" i="25"/>
  <c r="L1015" i="25"/>
  <c r="L1134" i="25"/>
  <c r="L1016" i="25"/>
  <c r="L911" i="25"/>
  <c r="L280" i="25"/>
  <c r="L1539" i="25"/>
  <c r="L1675" i="25"/>
  <c r="L1650" i="25"/>
  <c r="L1262" i="25"/>
  <c r="L127" i="25"/>
  <c r="L1623" i="25"/>
  <c r="L323" i="25"/>
  <c r="L887" i="25"/>
  <c r="L1545" i="25"/>
  <c r="L121" i="25"/>
  <c r="L1048" i="25"/>
  <c r="L19" i="25"/>
  <c r="L1041" i="25"/>
  <c r="L155" i="25"/>
  <c r="L1361" i="25"/>
  <c r="L573" i="25"/>
  <c r="L442" i="25"/>
  <c r="L779" i="25"/>
  <c r="L1655" i="25"/>
  <c r="L746" i="25"/>
  <c r="L1660" i="25"/>
  <c r="L1434" i="25"/>
  <c r="L1436" i="25"/>
  <c r="L755" i="25"/>
  <c r="L1120" i="25"/>
  <c r="L65" i="25"/>
  <c r="L754" i="25"/>
  <c r="L593" i="25"/>
  <c r="L354" i="25"/>
  <c r="L1443" i="25"/>
  <c r="L674" i="25"/>
  <c r="L1571" i="25"/>
  <c r="L281" i="25"/>
  <c r="L695" i="25"/>
  <c r="L972" i="25"/>
  <c r="L727" i="25"/>
  <c r="L655" i="25"/>
  <c r="L208" i="25"/>
  <c r="L1230" i="25"/>
  <c r="L737" i="25"/>
  <c r="L286" i="25"/>
  <c r="L370" i="25"/>
  <c r="L238" i="25"/>
  <c r="L18" i="25"/>
  <c r="L1005" i="25"/>
  <c r="L1786" i="25"/>
  <c r="L1479" i="25"/>
  <c r="L835" i="25"/>
  <c r="L387" i="25"/>
  <c r="L1739" i="25"/>
  <c r="L24" i="25"/>
  <c r="L876" i="25"/>
  <c r="L321" i="25"/>
  <c r="L125" i="25"/>
  <c r="L1804" i="25"/>
  <c r="L575" i="25"/>
  <c r="L363" i="25"/>
  <c r="L895" i="25"/>
  <c r="L253" i="25"/>
  <c r="L201" i="25"/>
  <c r="L1517" i="25"/>
  <c r="L142" i="25"/>
  <c r="L1491" i="25"/>
  <c r="L1223" i="25"/>
  <c r="L945" i="25"/>
  <c r="L979" i="25"/>
  <c r="L210" i="25"/>
  <c r="L770" i="25"/>
  <c r="L1603" i="25"/>
  <c r="L819" i="25"/>
  <c r="L401" i="25"/>
  <c r="L591" i="25"/>
  <c r="L1179" i="25"/>
  <c r="L179" i="25"/>
  <c r="L760" i="25"/>
  <c r="L771" i="25"/>
  <c r="L682" i="25"/>
  <c r="L195" i="25"/>
  <c r="L343" i="25"/>
  <c r="L1010" i="25"/>
  <c r="L1187" i="25"/>
  <c r="L1635" i="25"/>
  <c r="L1670" i="25"/>
  <c r="L89" i="25"/>
  <c r="L158" i="25"/>
  <c r="L608" i="25"/>
  <c r="L863" i="25"/>
  <c r="L1127" i="25"/>
  <c r="L767" i="25"/>
  <c r="L291" i="25"/>
  <c r="L896" i="25"/>
  <c r="L919" i="25"/>
  <c r="L529" i="25"/>
  <c r="L1233" i="25"/>
  <c r="L525" i="25"/>
  <c r="L879" i="25"/>
  <c r="L1507" i="25"/>
  <c r="L626" i="25"/>
  <c r="L147" i="25"/>
  <c r="L1686" i="25"/>
  <c r="L1347" i="25"/>
  <c r="L314" i="25"/>
  <c r="L72" i="25"/>
  <c r="L1072" i="25"/>
  <c r="L417" i="25"/>
  <c r="L909" i="25"/>
  <c r="L1499" i="25"/>
  <c r="L689" i="25"/>
  <c r="L429" i="25"/>
  <c r="L1057" i="25"/>
  <c r="L552" i="25"/>
  <c r="L141" i="25"/>
  <c r="L1274" i="25"/>
  <c r="L44" i="25"/>
  <c r="L264" i="25"/>
  <c r="L303" i="25"/>
  <c r="L283" i="25"/>
  <c r="L572" i="25"/>
  <c r="L1181" i="25"/>
  <c r="L624" i="25"/>
  <c r="L359" i="25"/>
  <c r="L1217" i="25"/>
  <c r="L571" i="25"/>
  <c r="L654" i="25"/>
  <c r="L240" i="25"/>
  <c r="L1025" i="25"/>
  <c r="L1245" i="25"/>
  <c r="L144" i="25"/>
  <c r="L1228" i="25"/>
  <c r="L811" i="25"/>
  <c r="L718" i="25"/>
  <c r="L1052" i="25"/>
  <c r="L479" i="25"/>
  <c r="L801" i="25"/>
  <c r="L700" i="25"/>
  <c r="L784" i="25"/>
  <c r="L1497" i="25"/>
  <c r="L1271" i="25"/>
  <c r="L508" i="25"/>
  <c r="L123" i="25"/>
  <c r="L1682" i="25"/>
  <c r="L1707" i="25"/>
  <c r="L271" i="25"/>
  <c r="L1307" i="25"/>
  <c r="L971" i="25"/>
  <c r="L1055" i="25"/>
  <c r="L750" i="25"/>
  <c r="L764" i="25"/>
  <c r="L160" i="25"/>
  <c r="L1202" i="25"/>
  <c r="L744" i="25"/>
  <c r="L1091" i="25"/>
  <c r="L1608" i="25"/>
  <c r="L1080" i="25"/>
  <c r="L1657" i="25"/>
  <c r="L204" i="25"/>
  <c r="L731" i="25"/>
  <c r="L1421" i="25"/>
  <c r="L473" i="25"/>
  <c r="L71" i="25"/>
  <c r="L759" i="25"/>
  <c r="L903" i="25"/>
  <c r="L715" i="25"/>
  <c r="L862" i="25"/>
  <c r="L1709" i="25"/>
  <c r="L1166" i="25"/>
  <c r="L638" i="25"/>
  <c r="L1175" i="25"/>
  <c r="L1767" i="25"/>
  <c r="L844" i="25"/>
  <c r="L1103" i="25"/>
  <c r="L380" i="25"/>
  <c r="L1694" i="25"/>
  <c r="L1802" i="25"/>
  <c r="L1448" i="25"/>
  <c r="L1107" i="25"/>
  <c r="L1495" i="25"/>
  <c r="L332" i="25"/>
  <c r="L394" i="25"/>
  <c r="L97" i="25"/>
  <c r="L1182" i="25"/>
  <c r="L152" i="25"/>
  <c r="L1723" i="25"/>
  <c r="L800" i="25"/>
  <c r="L1683" i="25"/>
  <c r="L865" i="25"/>
  <c r="L506" i="25"/>
  <c r="L14" i="25"/>
  <c r="L1299" i="25"/>
  <c r="L1383" i="25"/>
  <c r="L954" i="25"/>
  <c r="L967" i="25"/>
  <c r="L1673" i="25"/>
  <c r="L344" i="25"/>
  <c r="L640" i="25"/>
  <c r="L1425" i="25"/>
  <c r="L369" i="25"/>
  <c r="L80" i="25"/>
  <c r="L1528" i="25"/>
  <c r="L1743" i="25"/>
  <c r="L1510" i="25"/>
  <c r="L1085" i="25"/>
  <c r="L305" i="25"/>
  <c r="L815" i="25"/>
  <c r="L1631" i="25"/>
  <c r="L860" i="25"/>
  <c r="L607" i="25"/>
  <c r="L487" i="25"/>
  <c r="L923" i="25"/>
  <c r="L526" i="25"/>
  <c r="L337" i="25"/>
  <c r="L1020" i="25"/>
  <c r="L176" i="25"/>
  <c r="L1320" i="25"/>
  <c r="L63" i="25"/>
  <c r="L775" i="25"/>
  <c r="L1246" i="25"/>
  <c r="L782" i="25"/>
  <c r="L922" i="25"/>
  <c r="L81" i="25"/>
  <c r="L1163" i="25"/>
  <c r="L968" i="25"/>
  <c r="L248" i="25"/>
  <c r="L1512" i="25"/>
  <c r="L1629" i="25"/>
  <c r="L849" i="25"/>
  <c r="L1121" i="25"/>
  <c r="L942" i="25"/>
  <c r="L497" i="25"/>
  <c r="L1374" i="25"/>
  <c r="L1515" i="25"/>
  <c r="L720" i="25"/>
  <c r="L1340" i="25"/>
  <c r="L76" i="25"/>
  <c r="L396" i="25"/>
  <c r="L1423" i="25"/>
  <c r="L1744" i="25"/>
  <c r="L1138" i="25"/>
  <c r="L1427" i="25"/>
  <c r="L1681" i="25"/>
  <c r="L1323" i="25"/>
  <c r="L247" i="25"/>
  <c r="L1439" i="25"/>
  <c r="L1234" i="25"/>
  <c r="L823" i="25"/>
  <c r="L1239" i="25"/>
  <c r="L391" i="25"/>
  <c r="L137" i="25"/>
  <c r="L167" i="25"/>
  <c r="L1543" i="25"/>
  <c r="L1645" i="25"/>
  <c r="L567" i="25"/>
  <c r="L1232" i="25"/>
  <c r="L1104" i="25"/>
  <c r="L1467" i="25"/>
  <c r="L1703" i="25"/>
  <c r="L1031" i="25"/>
  <c r="L985" i="25"/>
  <c r="L183" i="25"/>
  <c r="L1243" i="25"/>
  <c r="L215" i="25"/>
  <c r="L1465" i="25"/>
  <c r="L1790" i="25"/>
  <c r="L1805" i="25"/>
  <c r="L1191" i="25"/>
  <c r="L1520" i="25"/>
  <c r="L39" i="25"/>
  <c r="L951" i="25"/>
  <c r="L1095" i="25"/>
  <c r="L809" i="25"/>
  <c r="L873" i="25"/>
  <c r="L1768" i="25"/>
  <c r="L103" i="25"/>
  <c r="L1147" i="25"/>
  <c r="L423" i="25"/>
  <c r="L583" i="25"/>
  <c r="L1152" i="25"/>
  <c r="L1043" i="25"/>
  <c r="L1529" i="25"/>
  <c r="L23" i="25"/>
  <c r="L1211" i="25"/>
  <c r="L1753" i="25"/>
  <c r="L1097" i="25"/>
  <c r="L1090" i="25"/>
  <c r="L1007" i="25"/>
  <c r="L1415" i="25"/>
  <c r="L1063" i="25"/>
  <c r="L1311" i="25"/>
  <c r="L1503" i="25"/>
  <c r="L615" i="25"/>
  <c r="L1264" i="25"/>
  <c r="L1392" i="25"/>
  <c r="L871" i="25"/>
  <c r="L1687" i="25"/>
  <c r="L1433" i="25"/>
  <c r="L855" i="25"/>
  <c r="L231" i="25"/>
  <c r="L1373" i="25"/>
  <c r="L1075" i="25"/>
  <c r="L1265" i="25"/>
  <c r="L1761" i="25"/>
  <c r="L679" i="25"/>
  <c r="L119" i="25"/>
  <c r="L1159" i="25"/>
  <c r="L1431" i="25"/>
  <c r="L537" i="25"/>
  <c r="L1353" i="25"/>
  <c r="L1117" i="25"/>
  <c r="L927" i="25"/>
  <c r="L999" i="25"/>
  <c r="L1579" i="25"/>
  <c r="L503" i="25"/>
  <c r="L471" i="25"/>
  <c r="L1143" i="25"/>
  <c r="L1643" i="25"/>
  <c r="L1314" i="25"/>
  <c r="L1441" i="25"/>
  <c r="L1664" i="25"/>
  <c r="L713" i="25"/>
  <c r="L1721" i="25"/>
  <c r="L777" i="25"/>
  <c r="L1207" i="25"/>
  <c r="L1154" i="25"/>
  <c r="L1599" i="25"/>
  <c r="L1775" i="25"/>
  <c r="L1570" i="25"/>
  <c r="L1303" i="25"/>
  <c r="L793" i="25"/>
  <c r="L585" i="25"/>
  <c r="L1501" i="25"/>
  <c r="L631" i="25"/>
  <c r="L1639" i="25"/>
  <c r="L375" i="25"/>
  <c r="L1719" i="25"/>
  <c r="L1409" i="25"/>
  <c r="L521" i="25"/>
  <c r="L1255" i="25"/>
  <c r="L407" i="25"/>
  <c r="L1575" i="25"/>
  <c r="L265" i="25"/>
  <c r="L1287" i="25"/>
  <c r="L1691" i="25"/>
  <c r="L1259" i="25"/>
  <c r="L1184" i="25"/>
  <c r="L345" i="25"/>
  <c r="L729" i="25"/>
  <c r="L1335" i="25"/>
  <c r="L329" i="25"/>
  <c r="L135" i="25"/>
  <c r="L1533" i="25"/>
  <c r="L1377" i="25"/>
  <c r="L1463" i="25"/>
  <c r="L649" i="25"/>
  <c r="L1367" i="25"/>
  <c r="L199" i="25"/>
  <c r="L1417" i="25"/>
  <c r="L1551" i="25"/>
  <c r="L1735" i="25"/>
  <c r="L935" i="25"/>
  <c r="L519" i="25"/>
  <c r="L455" i="25"/>
  <c r="L617" i="25"/>
  <c r="L1360" i="25"/>
  <c r="L1488" i="25"/>
  <c r="L1602" i="25"/>
  <c r="L1481" i="25"/>
  <c r="L1385" i="25"/>
  <c r="L297" i="25"/>
  <c r="L1399" i="25"/>
  <c r="L1033" i="25"/>
  <c r="L327" i="25"/>
  <c r="L1309" i="25"/>
  <c r="L1714" i="25"/>
  <c r="L1584" i="25"/>
  <c r="L1437" i="25"/>
  <c r="L1711" i="25"/>
  <c r="L1616" i="25"/>
  <c r="L1759" i="25"/>
  <c r="L1559" i="25"/>
  <c r="X197" i="25" l="1"/>
  <c r="X964" i="25"/>
  <c r="X517" i="25"/>
  <c r="X1364" i="25"/>
  <c r="X645" i="25"/>
  <c r="X692" i="25"/>
  <c r="X885" i="25"/>
  <c r="X1013" i="25"/>
  <c r="X1204" i="25"/>
  <c r="X1540" i="25"/>
  <c r="X1636" i="25"/>
  <c r="P1413" i="25"/>
  <c r="X388" i="25"/>
  <c r="X469" i="25"/>
  <c r="P357" i="25"/>
  <c r="X773" i="25"/>
  <c r="P757" i="25"/>
  <c r="X1173" i="25"/>
  <c r="P149" i="25"/>
  <c r="P805" i="25"/>
  <c r="X1604" i="25"/>
  <c r="X292" i="25"/>
  <c r="X1572" i="25"/>
  <c r="X1493" i="25"/>
  <c r="X837" i="25"/>
  <c r="P1525" i="25"/>
  <c r="X1541" i="25"/>
  <c r="P997" i="25"/>
  <c r="P1029" i="25"/>
  <c r="P356" i="25"/>
  <c r="P1269" i="25"/>
  <c r="X1476" i="25"/>
  <c r="P117" i="25"/>
  <c r="X21" i="25"/>
  <c r="X741" i="25"/>
  <c r="P341" i="25"/>
  <c r="P756" i="25"/>
  <c r="X869" i="25"/>
  <c r="P517" i="25"/>
  <c r="P597" i="25"/>
  <c r="P869" i="25"/>
  <c r="P1205" i="25"/>
  <c r="X740" i="25"/>
  <c r="X628" i="25"/>
  <c r="X340" i="25"/>
  <c r="X1236" i="25"/>
  <c r="X1413" i="25"/>
  <c r="P933" i="25"/>
  <c r="X501" i="25"/>
  <c r="P1093" i="25"/>
  <c r="P1077" i="25"/>
  <c r="X85" i="25"/>
  <c r="X1444" i="25"/>
  <c r="P1397" i="25"/>
  <c r="X1140" i="25"/>
  <c r="P229" i="25"/>
  <c r="P1621" i="25"/>
  <c r="P165" i="25"/>
  <c r="X1668" i="25"/>
  <c r="P1109" i="25"/>
  <c r="P565" i="25"/>
  <c r="P245" i="25"/>
  <c r="P85" i="25"/>
  <c r="X244" i="25"/>
  <c r="X1701" i="25"/>
  <c r="P548" i="25"/>
  <c r="X180" i="25"/>
  <c r="X933" i="25"/>
  <c r="P1461" i="25"/>
  <c r="P885" i="25"/>
  <c r="X565" i="25"/>
  <c r="P1253" i="25"/>
  <c r="P693" i="25"/>
  <c r="X965" i="25"/>
  <c r="X853" i="25"/>
  <c r="P325" i="25"/>
  <c r="X709" i="25"/>
  <c r="X789" i="25"/>
  <c r="P1301" i="25"/>
  <c r="X1157" i="25"/>
  <c r="P485" i="25"/>
  <c r="P1701" i="25"/>
  <c r="X1508" i="25"/>
  <c r="P421" i="25"/>
  <c r="P629" i="25"/>
  <c r="X981" i="25"/>
  <c r="X1188" i="25"/>
  <c r="X1637" i="25"/>
  <c r="X420" i="25"/>
  <c r="P1365" i="25"/>
  <c r="P1141" i="25"/>
  <c r="P533" i="25"/>
  <c r="P405" i="25"/>
  <c r="P1780" i="25"/>
  <c r="P213" i="25"/>
  <c r="P1349" i="25"/>
  <c r="P981" i="25"/>
  <c r="P389" i="25"/>
  <c r="P549" i="25"/>
  <c r="X1365" i="25"/>
  <c r="X1029" i="25"/>
  <c r="X405" i="25"/>
  <c r="P1541" i="25"/>
  <c r="X901" i="25"/>
  <c r="P949" i="25"/>
  <c r="P613" i="25"/>
  <c r="P917" i="25"/>
  <c r="P1157" i="25"/>
  <c r="P1237" i="25"/>
  <c r="X1396" i="25"/>
  <c r="X1525" i="25"/>
  <c r="X101" i="25"/>
  <c r="X1285" i="25"/>
  <c r="X1780" i="25"/>
  <c r="X1348" i="25"/>
  <c r="X1301" i="25"/>
  <c r="X260" i="25"/>
  <c r="X613" i="25"/>
  <c r="X997" i="25"/>
  <c r="X181" i="25"/>
  <c r="X20" i="25"/>
  <c r="X229" i="25"/>
  <c r="X1109" i="25"/>
  <c r="X1044" i="25"/>
  <c r="X165" i="25"/>
  <c r="X277" i="25"/>
  <c r="X1716" i="25"/>
  <c r="X228" i="25"/>
  <c r="X100" i="25"/>
  <c r="X1381" i="25"/>
  <c r="X468" i="25"/>
  <c r="X917" i="25"/>
  <c r="X308" i="25"/>
  <c r="X1252" i="25"/>
  <c r="X133" i="25"/>
  <c r="X453" i="25"/>
  <c r="X1621" i="25"/>
  <c r="X900" i="25"/>
  <c r="X1349" i="25"/>
  <c r="X819" i="25"/>
  <c r="X676" i="25"/>
  <c r="X356" i="25"/>
  <c r="X533" i="25"/>
  <c r="X805" i="25"/>
  <c r="X516" i="25"/>
  <c r="X1652" i="25"/>
  <c r="X404" i="25"/>
  <c r="X1732" i="25"/>
  <c r="X213" i="25"/>
  <c r="X1221" i="25"/>
  <c r="X245" i="25"/>
  <c r="X772" i="25"/>
  <c r="X980" i="25"/>
  <c r="X1093" i="25"/>
  <c r="X1253" i="25"/>
  <c r="X836" i="25"/>
  <c r="X1764" i="25"/>
  <c r="X1269" i="25"/>
  <c r="X611" i="25"/>
  <c r="X1205" i="25"/>
  <c r="X1684" i="25"/>
  <c r="X68" i="25"/>
  <c r="S9" i="25"/>
  <c r="S10" i="25" s="1"/>
  <c r="S11" i="25" s="1"/>
  <c r="S12" i="25" s="1"/>
  <c r="S13" i="25" s="1"/>
  <c r="S14" i="25" s="1"/>
  <c r="S15" i="25" s="1"/>
  <c r="X1460" i="25"/>
  <c r="X1397" i="25"/>
  <c r="X693" i="25"/>
  <c r="X1332" i="25"/>
  <c r="X1028" i="25"/>
  <c r="X788" i="25"/>
  <c r="X1012" i="25"/>
  <c r="X1445" i="25"/>
  <c r="X1061" i="25"/>
  <c r="X932" i="25"/>
  <c r="X1317" i="25"/>
  <c r="X1461" i="25"/>
  <c r="X1429" i="25"/>
  <c r="X324" i="25"/>
  <c r="X629" i="25"/>
  <c r="X724" i="25"/>
  <c r="X1237" i="25"/>
  <c r="X149" i="25"/>
  <c r="X1189" i="25"/>
  <c r="X644" i="25"/>
  <c r="X261" i="25"/>
  <c r="X436" i="25"/>
  <c r="X1045" i="25"/>
  <c r="S16" i="25"/>
  <c r="S17" i="25" s="1"/>
  <c r="S18" i="25" s="1"/>
  <c r="S19" i="25" s="1"/>
  <c r="S20" i="25" s="1"/>
  <c r="S21" i="25" s="1"/>
  <c r="S22" i="25" s="1"/>
  <c r="S23" i="25" s="1"/>
  <c r="S24" i="25" s="1"/>
  <c r="S25" i="25" s="1"/>
  <c r="S26" i="25" s="1"/>
  <c r="S27" i="25" s="1"/>
  <c r="S28" i="25" s="1"/>
  <c r="S29" i="25" s="1"/>
  <c r="S30" i="25" s="1"/>
  <c r="S31" i="25" s="1"/>
  <c r="S32" i="25" s="1"/>
  <c r="S33" i="25" s="1"/>
  <c r="S34" i="25" s="1"/>
  <c r="S35" i="25" s="1"/>
  <c r="S36" i="25" s="1"/>
  <c r="S37" i="25" s="1"/>
  <c r="S38" i="25" s="1"/>
  <c r="S39" i="25" s="1"/>
  <c r="S40" i="25" s="1"/>
  <c r="S41" i="25" s="1"/>
  <c r="S42" i="25" s="1"/>
  <c r="S43" i="25" s="1"/>
  <c r="S44" i="25" s="1"/>
  <c r="S45" i="25" s="1"/>
  <c r="S46" i="25" s="1"/>
  <c r="S47" i="25" s="1"/>
  <c r="S48" i="25" s="1"/>
  <c r="S49" i="25" s="1"/>
  <c r="S50" i="25" s="1"/>
  <c r="S51" i="25" s="1"/>
  <c r="S52" i="25" s="1"/>
  <c r="S53" i="25" s="1"/>
  <c r="S54" i="25" s="1"/>
  <c r="S55" i="25" s="1"/>
  <c r="S56" i="25" s="1"/>
  <c r="S57" i="25" s="1"/>
  <c r="S58" i="25" s="1"/>
  <c r="S59" i="25" s="1"/>
  <c r="S60" i="25" s="1"/>
  <c r="S61" i="25" s="1"/>
  <c r="S62" i="25" s="1"/>
  <c r="S63" i="25" s="1"/>
  <c r="S64" i="25" s="1"/>
  <c r="S65" i="25" s="1"/>
  <c r="S66" i="25" s="1"/>
  <c r="S67" i="25" s="1"/>
  <c r="S68" i="25" s="1"/>
  <c r="S69" i="25" s="1"/>
  <c r="S70" i="25" s="1"/>
  <c r="S71" i="25" s="1"/>
  <c r="S72" i="25" s="1"/>
  <c r="S73" i="25" s="1"/>
  <c r="S74" i="25" s="1"/>
  <c r="S75" i="25" s="1"/>
  <c r="S76" i="25" s="1"/>
  <c r="S77" i="25" s="1"/>
  <c r="S78" i="25" s="1"/>
  <c r="S79" i="25" s="1"/>
  <c r="S80" i="25" s="1"/>
  <c r="S81" i="25" s="1"/>
  <c r="S82" i="25" s="1"/>
  <c r="S83" i="25" s="1"/>
  <c r="S84" i="25" s="1"/>
  <c r="S85" i="25" s="1"/>
  <c r="S86" i="25" s="1"/>
  <c r="S87" i="25" s="1"/>
  <c r="S88" i="25" s="1"/>
  <c r="S89" i="25" s="1"/>
  <c r="S90" i="25" s="1"/>
  <c r="S91" i="25" s="1"/>
  <c r="S92" i="25" s="1"/>
  <c r="S93" i="25" s="1"/>
  <c r="S94" i="25" s="1"/>
  <c r="S95" i="25" s="1"/>
  <c r="S96" i="25" s="1"/>
  <c r="S97" i="25" s="1"/>
  <c r="S98" i="25" s="1"/>
  <c r="S99" i="25" s="1"/>
  <c r="S100" i="25" s="1"/>
  <c r="S101" i="25" s="1"/>
  <c r="S102" i="25" s="1"/>
  <c r="S103" i="25" s="1"/>
  <c r="S104" i="25" s="1"/>
  <c r="S105" i="25" s="1"/>
  <c r="S106" i="25" s="1"/>
  <c r="S107" i="25" s="1"/>
  <c r="S108" i="25" s="1"/>
  <c r="S109" i="25" s="1"/>
  <c r="S110" i="25" s="1"/>
  <c r="S111" i="25" s="1"/>
  <c r="S112" i="25" s="1"/>
  <c r="S113" i="25" s="1"/>
  <c r="S114" i="25" s="1"/>
  <c r="S115" i="25" s="1"/>
  <c r="S116" i="25" s="1"/>
  <c r="S117" i="25" s="1"/>
  <c r="S118" i="25" s="1"/>
  <c r="S119" i="25" s="1"/>
  <c r="S120" i="25" s="1"/>
  <c r="S121" i="25" s="1"/>
  <c r="S122" i="25" s="1"/>
  <c r="S123" i="25" s="1"/>
  <c r="S124" i="25" s="1"/>
  <c r="S125" i="25" s="1"/>
  <c r="S126" i="25" s="1"/>
  <c r="S127" i="25" s="1"/>
  <c r="S128" i="25" s="1"/>
  <c r="S129" i="25" s="1"/>
  <c r="S130" i="25" s="1"/>
  <c r="S131" i="25" s="1"/>
  <c r="S132" i="25" s="1"/>
  <c r="S133" i="25" s="1"/>
  <c r="S134" i="25" s="1"/>
  <c r="S135" i="25" s="1"/>
  <c r="S136" i="25" s="1"/>
  <c r="S137" i="25" s="1"/>
  <c r="S138" i="25" s="1"/>
  <c r="S139" i="25" s="1"/>
  <c r="S140" i="25" s="1"/>
  <c r="S141" i="25" s="1"/>
  <c r="S142" i="25" s="1"/>
  <c r="S143" i="25" s="1"/>
  <c r="S144" i="25" s="1"/>
  <c r="S145" i="25" s="1"/>
  <c r="S146" i="25" s="1"/>
  <c r="S147" i="25" s="1"/>
  <c r="S148" i="25" s="1"/>
  <c r="S149" i="25" s="1"/>
  <c r="S150" i="25" s="1"/>
  <c r="S151" i="25" s="1"/>
  <c r="S152" i="25" s="1"/>
  <c r="S153" i="25" s="1"/>
  <c r="S154" i="25" s="1"/>
  <c r="S155" i="25" s="1"/>
  <c r="S156" i="25" s="1"/>
  <c r="S157" i="25" s="1"/>
  <c r="S158" i="25" s="1"/>
  <c r="S159" i="25" s="1"/>
  <c r="S160" i="25" s="1"/>
  <c r="S161" i="25" s="1"/>
  <c r="S162" i="25" s="1"/>
  <c r="S163" i="25" s="1"/>
  <c r="S164" i="25" s="1"/>
  <c r="S165" i="25" s="1"/>
  <c r="S166" i="25" s="1"/>
  <c r="S167" i="25" s="1"/>
  <c r="S168" i="25" s="1"/>
  <c r="S169" i="25" s="1"/>
  <c r="S170" i="25" s="1"/>
  <c r="S171" i="25" s="1"/>
  <c r="S172" i="25" s="1"/>
  <c r="S173" i="25" s="1"/>
  <c r="S174" i="25" s="1"/>
  <c r="S175" i="25" s="1"/>
  <c r="S176" i="25" s="1"/>
  <c r="S177" i="25" s="1"/>
  <c r="S178" i="25" s="1"/>
  <c r="S179" i="25" s="1"/>
  <c r="S180" i="25" s="1"/>
  <c r="S181" i="25" s="1"/>
  <c r="S182" i="25" s="1"/>
  <c r="S183" i="25" s="1"/>
  <c r="S184" i="25" s="1"/>
  <c r="S185" i="25" s="1"/>
  <c r="S186" i="25" s="1"/>
  <c r="S187" i="25" s="1"/>
  <c r="S188" i="25" s="1"/>
  <c r="S189" i="25" s="1"/>
  <c r="S190" i="25" s="1"/>
  <c r="S191" i="25" s="1"/>
  <c r="S192" i="25" s="1"/>
  <c r="S193" i="25" s="1"/>
  <c r="S194" i="25" s="1"/>
  <c r="S195" i="25" s="1"/>
  <c r="S196" i="25" s="1"/>
  <c r="S197" i="25" s="1"/>
  <c r="S198" i="25" s="1"/>
  <c r="S199" i="25" s="1"/>
  <c r="S200" i="25" s="1"/>
  <c r="S201" i="25" s="1"/>
  <c r="S202" i="25" s="1"/>
  <c r="S203" i="25" s="1"/>
  <c r="S204" i="25" s="1"/>
  <c r="S205" i="25" s="1"/>
  <c r="S206" i="25" s="1"/>
  <c r="S207" i="25" s="1"/>
  <c r="S208" i="25" s="1"/>
  <c r="S209" i="25" s="1"/>
  <c r="S210" i="25" s="1"/>
  <c r="S211" i="25" s="1"/>
  <c r="S212" i="25" s="1"/>
  <c r="S213" i="25" s="1"/>
  <c r="S214" i="25" s="1"/>
  <c r="S215" i="25" s="1"/>
  <c r="S216" i="25" s="1"/>
  <c r="S217" i="25" s="1"/>
  <c r="S218" i="25" s="1"/>
  <c r="S219" i="25" s="1"/>
  <c r="S220" i="25" s="1"/>
  <c r="S221" i="25" s="1"/>
  <c r="S222" i="25" s="1"/>
  <c r="S223" i="25" s="1"/>
  <c r="S224" i="25" s="1"/>
  <c r="S225" i="25" s="1"/>
  <c r="S226" i="25" s="1"/>
  <c r="S227" i="25" s="1"/>
  <c r="S228" i="25" s="1"/>
  <c r="S229" i="25" s="1"/>
  <c r="S230" i="25" s="1"/>
  <c r="S231" i="25" s="1"/>
  <c r="S232" i="25" s="1"/>
  <c r="S233" i="25" s="1"/>
  <c r="S234" i="25" s="1"/>
  <c r="S235" i="25" s="1"/>
  <c r="S236" i="25" s="1"/>
  <c r="S237" i="25" s="1"/>
  <c r="S238" i="25" s="1"/>
  <c r="S239" i="25" s="1"/>
  <c r="S240" i="25" s="1"/>
  <c r="S241" i="25" s="1"/>
  <c r="S242" i="25" s="1"/>
  <c r="S243" i="25" s="1"/>
  <c r="S244" i="25" s="1"/>
  <c r="S245" i="25" s="1"/>
  <c r="S246" i="25" s="1"/>
  <c r="S247" i="25" s="1"/>
  <c r="S248" i="25" s="1"/>
  <c r="S249" i="25" s="1"/>
  <c r="S250" i="25" s="1"/>
  <c r="S251" i="25" s="1"/>
  <c r="S252" i="25" s="1"/>
  <c r="S253" i="25" s="1"/>
  <c r="S254" i="25" s="1"/>
  <c r="S255" i="25" s="1"/>
  <c r="S256" i="25" s="1"/>
  <c r="S257" i="25" s="1"/>
  <c r="S258" i="25" s="1"/>
  <c r="S259" i="25" s="1"/>
  <c r="S260" i="25" s="1"/>
  <c r="S261" i="25" s="1"/>
  <c r="S262" i="25" s="1"/>
  <c r="S263" i="25" s="1"/>
  <c r="S264" i="25" s="1"/>
  <c r="S265" i="25" s="1"/>
  <c r="S266" i="25" s="1"/>
  <c r="S267" i="25" s="1"/>
  <c r="S268" i="25" s="1"/>
  <c r="S269" i="25" s="1"/>
  <c r="S270" i="25" s="1"/>
  <c r="S271" i="25" s="1"/>
  <c r="S272" i="25" s="1"/>
  <c r="S273" i="25" s="1"/>
  <c r="S274" i="25" s="1"/>
  <c r="S275" i="25" s="1"/>
  <c r="S276" i="25" s="1"/>
  <c r="S277" i="25" s="1"/>
  <c r="S278" i="25" s="1"/>
  <c r="S279" i="25" s="1"/>
  <c r="S280" i="25" s="1"/>
  <c r="S281" i="25" s="1"/>
  <c r="S282" i="25" s="1"/>
  <c r="S283" i="25" s="1"/>
  <c r="S284" i="25" s="1"/>
  <c r="S285" i="25" s="1"/>
  <c r="S286" i="25" s="1"/>
  <c r="S287" i="25" s="1"/>
  <c r="S288" i="25" s="1"/>
  <c r="S289" i="25" s="1"/>
  <c r="S290" i="25" s="1"/>
  <c r="S291" i="25" s="1"/>
  <c r="S292" i="25" s="1"/>
  <c r="S293" i="25" s="1"/>
  <c r="S294" i="25" s="1"/>
  <c r="S295" i="25" s="1"/>
  <c r="S296" i="25" s="1"/>
  <c r="S297" i="25" s="1"/>
  <c r="S298" i="25" s="1"/>
  <c r="S299" i="25" s="1"/>
  <c r="S300" i="25" s="1"/>
  <c r="S301" i="25" s="1"/>
  <c r="S302" i="25" s="1"/>
  <c r="S303" i="25" s="1"/>
  <c r="S304" i="25" s="1"/>
  <c r="S305" i="25" s="1"/>
  <c r="S306" i="25" s="1"/>
  <c r="S307" i="25" s="1"/>
  <c r="S308" i="25" s="1"/>
  <c r="S309" i="25" s="1"/>
  <c r="S310" i="25" s="1"/>
  <c r="S311" i="25" s="1"/>
  <c r="S312" i="25" s="1"/>
  <c r="S313" i="25" s="1"/>
  <c r="S314" i="25" s="1"/>
  <c r="S315" i="25" s="1"/>
  <c r="S316" i="25" s="1"/>
  <c r="S317" i="25" s="1"/>
  <c r="S318" i="25" s="1"/>
  <c r="S319" i="25" s="1"/>
  <c r="S320" i="25" s="1"/>
  <c r="S321" i="25" s="1"/>
  <c r="S322" i="25" s="1"/>
  <c r="S323" i="25" s="1"/>
  <c r="S324" i="25" s="1"/>
  <c r="S325" i="25" s="1"/>
  <c r="S326" i="25" s="1"/>
  <c r="S327" i="25" s="1"/>
  <c r="S328" i="25" s="1"/>
  <c r="S329" i="25" s="1"/>
  <c r="S330" i="25" s="1"/>
  <c r="S331" i="25" s="1"/>
  <c r="S332" i="25" s="1"/>
  <c r="S333" i="25" s="1"/>
  <c r="S334" i="25" s="1"/>
  <c r="S335" i="25" s="1"/>
  <c r="S336" i="25" s="1"/>
  <c r="S337" i="25" s="1"/>
  <c r="S338" i="25" s="1"/>
  <c r="S339" i="25" s="1"/>
  <c r="S340" i="25" s="1"/>
  <c r="S341" i="25" s="1"/>
  <c r="S342" i="25" s="1"/>
  <c r="S343" i="25" s="1"/>
  <c r="S344" i="25" s="1"/>
  <c r="S345" i="25" s="1"/>
  <c r="S346" i="25" s="1"/>
  <c r="S347" i="25" s="1"/>
  <c r="S348" i="25" s="1"/>
  <c r="S349" i="25" s="1"/>
  <c r="S350" i="25" s="1"/>
  <c r="S351" i="25" s="1"/>
  <c r="S352" i="25" s="1"/>
  <c r="S353" i="25" s="1"/>
  <c r="S354" i="25" s="1"/>
  <c r="S355" i="25" s="1"/>
  <c r="S356" i="25" s="1"/>
  <c r="S357" i="25" s="1"/>
  <c r="S358" i="25" s="1"/>
  <c r="S359" i="25" s="1"/>
  <c r="S360" i="25" s="1"/>
  <c r="S361" i="25" s="1"/>
  <c r="S362" i="25" s="1"/>
  <c r="S363" i="25" s="1"/>
  <c r="S364" i="25" s="1"/>
  <c r="S365" i="25" s="1"/>
  <c r="S366" i="25" s="1"/>
  <c r="S367" i="25" s="1"/>
  <c r="S368" i="25" s="1"/>
  <c r="S369" i="25" s="1"/>
  <c r="S370" i="25" s="1"/>
  <c r="S371" i="25" s="1"/>
  <c r="S372" i="25" s="1"/>
  <c r="S373" i="25" s="1"/>
  <c r="S374" i="25" s="1"/>
  <c r="S375" i="25" s="1"/>
  <c r="S376" i="25" s="1"/>
  <c r="S377" i="25" s="1"/>
  <c r="S378" i="25" s="1"/>
  <c r="S379" i="25" s="1"/>
  <c r="S380" i="25" s="1"/>
  <c r="S381" i="25" s="1"/>
  <c r="S382" i="25" s="1"/>
  <c r="S383" i="25" s="1"/>
  <c r="S384" i="25" s="1"/>
  <c r="S385" i="25" s="1"/>
  <c r="S386" i="25" s="1"/>
  <c r="S387" i="25" s="1"/>
  <c r="S388" i="25" s="1"/>
  <c r="S389" i="25" s="1"/>
  <c r="S390" i="25" s="1"/>
  <c r="S391" i="25" s="1"/>
  <c r="S392" i="25" s="1"/>
  <c r="S393" i="25" s="1"/>
  <c r="S394" i="25" s="1"/>
  <c r="S395" i="25" s="1"/>
  <c r="S396" i="25" s="1"/>
  <c r="S397" i="25" s="1"/>
  <c r="S398" i="25" s="1"/>
  <c r="S399" i="25" s="1"/>
  <c r="S400" i="25" s="1"/>
  <c r="S401" i="25" s="1"/>
  <c r="S402" i="25" s="1"/>
  <c r="S403" i="25" s="1"/>
  <c r="S404" i="25" s="1"/>
  <c r="S405" i="25" s="1"/>
  <c r="S406" i="25" s="1"/>
  <c r="S407" i="25" s="1"/>
  <c r="S408" i="25" s="1"/>
  <c r="S409" i="25" s="1"/>
  <c r="S410" i="25" s="1"/>
  <c r="S411" i="25" s="1"/>
  <c r="S412" i="25" s="1"/>
  <c r="S413" i="25" s="1"/>
  <c r="S414" i="25" s="1"/>
  <c r="S415" i="25" s="1"/>
  <c r="S416" i="25" s="1"/>
  <c r="S417" i="25" s="1"/>
  <c r="S418" i="25" s="1"/>
  <c r="S419" i="25" s="1"/>
  <c r="S420" i="25" s="1"/>
  <c r="S421" i="25" s="1"/>
  <c r="S422" i="25" s="1"/>
  <c r="S423" i="25" s="1"/>
  <c r="S424" i="25" s="1"/>
  <c r="S425" i="25" s="1"/>
  <c r="S426" i="25" s="1"/>
  <c r="S427" i="25" s="1"/>
  <c r="S428" i="25" s="1"/>
  <c r="S429" i="25" s="1"/>
  <c r="S430" i="25" s="1"/>
  <c r="S431" i="25" s="1"/>
  <c r="S432" i="25" s="1"/>
  <c r="S433" i="25" s="1"/>
  <c r="S434" i="25" s="1"/>
  <c r="S435" i="25" s="1"/>
  <c r="S436" i="25" s="1"/>
  <c r="S437" i="25" s="1"/>
  <c r="S438" i="25" s="1"/>
  <c r="S439" i="25" s="1"/>
  <c r="S440" i="25" s="1"/>
  <c r="S441" i="25" s="1"/>
  <c r="S442" i="25" s="1"/>
  <c r="S443" i="25" s="1"/>
  <c r="S444" i="25" s="1"/>
  <c r="S445" i="25" s="1"/>
  <c r="S446" i="25" s="1"/>
  <c r="S447" i="25" s="1"/>
  <c r="S448" i="25" s="1"/>
  <c r="S449" i="25" s="1"/>
  <c r="S450" i="25" s="1"/>
  <c r="S451" i="25" s="1"/>
  <c r="S452" i="25" s="1"/>
  <c r="S453" i="25" s="1"/>
  <c r="S454" i="25" s="1"/>
  <c r="S455" i="25" s="1"/>
  <c r="S456" i="25" s="1"/>
  <c r="S457" i="25" s="1"/>
  <c r="S458" i="25" s="1"/>
  <c r="S459" i="25" s="1"/>
  <c r="S460" i="25" s="1"/>
  <c r="S461" i="25" s="1"/>
  <c r="S462" i="25" s="1"/>
  <c r="S463" i="25" s="1"/>
  <c r="S464" i="25" s="1"/>
  <c r="S465" i="25" s="1"/>
  <c r="S466" i="25" s="1"/>
  <c r="S467" i="25" s="1"/>
  <c r="S468" i="25" s="1"/>
  <c r="S469" i="25" s="1"/>
  <c r="S470" i="25" s="1"/>
  <c r="S471" i="25" s="1"/>
  <c r="S472" i="25" s="1"/>
  <c r="S473" i="25" s="1"/>
  <c r="S474" i="25" s="1"/>
  <c r="S475" i="25" s="1"/>
  <c r="S476" i="25" s="1"/>
  <c r="S477" i="25" s="1"/>
  <c r="S478" i="25" s="1"/>
  <c r="S479" i="25" s="1"/>
  <c r="S480" i="25" s="1"/>
  <c r="S481" i="25" s="1"/>
  <c r="S482" i="25" s="1"/>
  <c r="S483" i="25" s="1"/>
  <c r="S484" i="25" s="1"/>
  <c r="S485" i="25" s="1"/>
  <c r="S486" i="25" s="1"/>
  <c r="S487" i="25" s="1"/>
  <c r="S488" i="25" s="1"/>
  <c r="S489" i="25" s="1"/>
  <c r="S490" i="25" s="1"/>
  <c r="S491" i="25" s="1"/>
  <c r="S492" i="25" s="1"/>
  <c r="S493" i="25" s="1"/>
  <c r="S494" i="25" s="1"/>
  <c r="S495" i="25" s="1"/>
  <c r="S496" i="25" s="1"/>
  <c r="S497" i="25" s="1"/>
  <c r="S498" i="25" s="1"/>
  <c r="S499" i="25" s="1"/>
  <c r="S500" i="25" s="1"/>
  <c r="S501" i="25" s="1"/>
  <c r="S502" i="25" s="1"/>
  <c r="S503" i="25" s="1"/>
  <c r="S504" i="25" s="1"/>
  <c r="S505" i="25" s="1"/>
  <c r="S506" i="25" s="1"/>
  <c r="S507" i="25" s="1"/>
  <c r="S508" i="25" s="1"/>
  <c r="S509" i="25" s="1"/>
  <c r="S510" i="25" s="1"/>
  <c r="S511" i="25" s="1"/>
  <c r="S512" i="25" s="1"/>
  <c r="S513" i="25" s="1"/>
  <c r="S514" i="25" s="1"/>
  <c r="S515" i="25" s="1"/>
  <c r="S516" i="25" s="1"/>
  <c r="S517" i="25" s="1"/>
  <c r="S518" i="25" s="1"/>
  <c r="S519" i="25" s="1"/>
  <c r="S520" i="25" s="1"/>
  <c r="S521" i="25" s="1"/>
  <c r="S522" i="25" s="1"/>
  <c r="S523" i="25" s="1"/>
  <c r="S524" i="25" s="1"/>
  <c r="S525" i="25" s="1"/>
  <c r="S526" i="25" s="1"/>
  <c r="S527" i="25" s="1"/>
  <c r="S528" i="25" s="1"/>
  <c r="S529" i="25" s="1"/>
  <c r="S530" i="25" s="1"/>
  <c r="S531" i="25" s="1"/>
  <c r="S532" i="25" s="1"/>
  <c r="S533" i="25" s="1"/>
  <c r="S534" i="25" s="1"/>
  <c r="S535" i="25" s="1"/>
  <c r="S536" i="25" s="1"/>
  <c r="S537" i="25" s="1"/>
  <c r="S538" i="25" s="1"/>
  <c r="S539" i="25" s="1"/>
  <c r="S540" i="25" s="1"/>
  <c r="S541" i="25" s="1"/>
  <c r="S542" i="25" s="1"/>
  <c r="S543" i="25" s="1"/>
  <c r="S544" i="25" s="1"/>
  <c r="S545" i="25" s="1"/>
  <c r="S546" i="25" s="1"/>
  <c r="S547" i="25" s="1"/>
  <c r="S548" i="25" s="1"/>
  <c r="S549" i="25" s="1"/>
  <c r="S550" i="25" s="1"/>
  <c r="S551" i="25" s="1"/>
  <c r="S552" i="25" s="1"/>
  <c r="S553" i="25" s="1"/>
  <c r="S554" i="25" s="1"/>
  <c r="S555" i="25" s="1"/>
  <c r="S556" i="25" s="1"/>
  <c r="S557" i="25" s="1"/>
  <c r="S558" i="25" s="1"/>
  <c r="S559" i="25" s="1"/>
  <c r="S560" i="25" s="1"/>
  <c r="S561" i="25" s="1"/>
  <c r="S562" i="25" s="1"/>
  <c r="S563" i="25" s="1"/>
  <c r="S564" i="25" s="1"/>
  <c r="S565" i="25" s="1"/>
  <c r="S566" i="25" s="1"/>
  <c r="S567" i="25" s="1"/>
  <c r="S568" i="25" s="1"/>
  <c r="S569" i="25" s="1"/>
  <c r="S570" i="25" s="1"/>
  <c r="S571" i="25" s="1"/>
  <c r="S572" i="25" s="1"/>
  <c r="S573" i="25" s="1"/>
  <c r="S574" i="25" s="1"/>
  <c r="S575" i="25" s="1"/>
  <c r="S576" i="25" s="1"/>
  <c r="S577" i="25" s="1"/>
  <c r="S578" i="25" s="1"/>
  <c r="S579" i="25" s="1"/>
  <c r="S580" i="25" s="1"/>
  <c r="S581" i="25" s="1"/>
  <c r="S582" i="25" s="1"/>
  <c r="S583" i="25" s="1"/>
  <c r="S584" i="25" s="1"/>
  <c r="S585" i="25" s="1"/>
  <c r="S586" i="25" s="1"/>
  <c r="S587" i="25" s="1"/>
  <c r="S588" i="25" s="1"/>
  <c r="S589" i="25" s="1"/>
  <c r="S590" i="25" s="1"/>
  <c r="S591" i="25" s="1"/>
  <c r="S592" i="25" s="1"/>
  <c r="S593" i="25" s="1"/>
  <c r="S594" i="25" s="1"/>
  <c r="S595" i="25" s="1"/>
  <c r="S596" i="25" s="1"/>
  <c r="S597" i="25" s="1"/>
  <c r="S598" i="25" s="1"/>
  <c r="S599" i="25" s="1"/>
  <c r="S600" i="25" s="1"/>
  <c r="S601" i="25" s="1"/>
  <c r="S602" i="25" s="1"/>
  <c r="S603" i="25" s="1"/>
  <c r="S604" i="25" s="1"/>
  <c r="S605" i="25" s="1"/>
  <c r="S606" i="25" s="1"/>
  <c r="S607" i="25" s="1"/>
  <c r="S608" i="25" s="1"/>
  <c r="S609" i="25" s="1"/>
  <c r="S610" i="25" s="1"/>
  <c r="S611" i="25" s="1"/>
  <c r="S612" i="25" s="1"/>
  <c r="S613" i="25" s="1"/>
  <c r="S614" i="25" s="1"/>
  <c r="S615" i="25" s="1"/>
  <c r="S616" i="25" s="1"/>
  <c r="S617" i="25" s="1"/>
  <c r="S618" i="25" s="1"/>
  <c r="S619" i="25" s="1"/>
  <c r="S620" i="25" s="1"/>
  <c r="S621" i="25" s="1"/>
  <c r="S622" i="25" s="1"/>
  <c r="S623" i="25" s="1"/>
  <c r="S624" i="25" s="1"/>
  <c r="S625" i="25" s="1"/>
  <c r="S626" i="25" s="1"/>
  <c r="S627" i="25" s="1"/>
  <c r="S628" i="25" s="1"/>
  <c r="S629" i="25" s="1"/>
  <c r="S630" i="25" s="1"/>
  <c r="S631" i="25" s="1"/>
  <c r="S632" i="25" s="1"/>
  <c r="S633" i="25" s="1"/>
  <c r="S634" i="25" s="1"/>
  <c r="S635" i="25" s="1"/>
  <c r="S636" i="25" s="1"/>
  <c r="S637" i="25" s="1"/>
  <c r="S638" i="25" s="1"/>
  <c r="S639" i="25" s="1"/>
  <c r="S640" i="25" s="1"/>
  <c r="S641" i="25" s="1"/>
  <c r="S642" i="25" s="1"/>
  <c r="S643" i="25" s="1"/>
  <c r="S644" i="25" s="1"/>
  <c r="S645" i="25" s="1"/>
  <c r="S646" i="25" s="1"/>
  <c r="S647" i="25" s="1"/>
  <c r="S648" i="25" s="1"/>
  <c r="S649" i="25" s="1"/>
  <c r="S650" i="25" s="1"/>
  <c r="S651" i="25" s="1"/>
  <c r="S652" i="25" s="1"/>
  <c r="S653" i="25" s="1"/>
  <c r="S654" i="25" s="1"/>
  <c r="S655" i="25" s="1"/>
  <c r="S656" i="25" s="1"/>
  <c r="S657" i="25" s="1"/>
  <c r="S658" i="25" s="1"/>
  <c r="S659" i="25" s="1"/>
  <c r="S660" i="25" s="1"/>
  <c r="S661" i="25" s="1"/>
  <c r="S662" i="25" s="1"/>
  <c r="S663" i="25" s="1"/>
  <c r="S664" i="25" s="1"/>
  <c r="S665" i="25" s="1"/>
  <c r="S666" i="25" s="1"/>
  <c r="S667" i="25" s="1"/>
  <c r="S668" i="25" s="1"/>
  <c r="S669" i="25" s="1"/>
  <c r="S670" i="25" s="1"/>
  <c r="S671" i="25" s="1"/>
  <c r="S672" i="25" s="1"/>
  <c r="S673" i="25" s="1"/>
  <c r="S674" i="25" s="1"/>
  <c r="S675" i="25" s="1"/>
  <c r="S676" i="25" s="1"/>
  <c r="S677" i="25" s="1"/>
  <c r="S678" i="25" s="1"/>
  <c r="S679" i="25" s="1"/>
  <c r="S680" i="25" s="1"/>
  <c r="S681" i="25" s="1"/>
  <c r="S682" i="25" s="1"/>
  <c r="S683" i="25" s="1"/>
  <c r="S684" i="25" s="1"/>
  <c r="S685" i="25" s="1"/>
  <c r="S686" i="25" s="1"/>
  <c r="S687" i="25" s="1"/>
  <c r="S688" i="25" s="1"/>
  <c r="S689" i="25" s="1"/>
  <c r="S690" i="25" s="1"/>
  <c r="S691" i="25" s="1"/>
  <c r="S692" i="25" s="1"/>
  <c r="S693" i="25" s="1"/>
  <c r="S694" i="25" s="1"/>
  <c r="S695" i="25" s="1"/>
  <c r="S696" i="25" s="1"/>
  <c r="S697" i="25" s="1"/>
  <c r="S698" i="25" s="1"/>
  <c r="S699" i="25" s="1"/>
  <c r="S700" i="25" s="1"/>
  <c r="S701" i="25" s="1"/>
  <c r="S702" i="25" s="1"/>
  <c r="S703" i="25" s="1"/>
  <c r="S704" i="25" s="1"/>
  <c r="S705" i="25" s="1"/>
  <c r="S706" i="25" s="1"/>
  <c r="S707" i="25" s="1"/>
  <c r="S708" i="25" s="1"/>
  <c r="S709" i="25" s="1"/>
  <c r="S710" i="25" s="1"/>
  <c r="S711" i="25" s="1"/>
  <c r="S712" i="25" s="1"/>
  <c r="S713" i="25" s="1"/>
  <c r="S714" i="25" s="1"/>
  <c r="S715" i="25" s="1"/>
  <c r="S716" i="25" s="1"/>
  <c r="S717" i="25" s="1"/>
  <c r="S718" i="25" s="1"/>
  <c r="S719" i="25" s="1"/>
  <c r="S720" i="25" s="1"/>
  <c r="S721" i="25" s="1"/>
  <c r="S722" i="25" s="1"/>
  <c r="S723" i="25" s="1"/>
  <c r="S724" i="25" s="1"/>
  <c r="S725" i="25" s="1"/>
  <c r="S726" i="25" s="1"/>
  <c r="S727" i="25" s="1"/>
  <c r="S728" i="25" s="1"/>
  <c r="S729" i="25" s="1"/>
  <c r="S730" i="25" s="1"/>
  <c r="S731" i="25" s="1"/>
  <c r="S732" i="25" s="1"/>
  <c r="S733" i="25" s="1"/>
  <c r="S734" i="25" s="1"/>
  <c r="S735" i="25" s="1"/>
  <c r="S736" i="25" s="1"/>
  <c r="S737" i="25" s="1"/>
  <c r="S738" i="25" s="1"/>
  <c r="S739" i="25" s="1"/>
  <c r="S740" i="25" s="1"/>
  <c r="S741" i="25" s="1"/>
  <c r="S742" i="25" s="1"/>
  <c r="S743" i="25" s="1"/>
  <c r="S744" i="25" s="1"/>
  <c r="S745" i="25" s="1"/>
  <c r="S746" i="25" s="1"/>
  <c r="S747" i="25" s="1"/>
  <c r="S748" i="25" s="1"/>
  <c r="S749" i="25" s="1"/>
  <c r="S750" i="25" s="1"/>
  <c r="S751" i="25" s="1"/>
  <c r="S752" i="25" s="1"/>
  <c r="S753" i="25" s="1"/>
  <c r="S754" i="25" s="1"/>
  <c r="S755" i="25" s="1"/>
  <c r="S756" i="25" s="1"/>
  <c r="S757" i="25" s="1"/>
  <c r="S758" i="25" s="1"/>
  <c r="S759" i="25" s="1"/>
  <c r="S760" i="25" s="1"/>
  <c r="S761" i="25" s="1"/>
  <c r="S762" i="25" s="1"/>
  <c r="S763" i="25" s="1"/>
  <c r="S764" i="25" s="1"/>
  <c r="S765" i="25" s="1"/>
  <c r="S766" i="25" s="1"/>
  <c r="S767" i="25" s="1"/>
  <c r="S768" i="25" s="1"/>
  <c r="S769" i="25" s="1"/>
  <c r="S770" i="25" s="1"/>
  <c r="S771" i="25" s="1"/>
  <c r="S772" i="25" s="1"/>
  <c r="S773" i="25" s="1"/>
  <c r="S774" i="25" s="1"/>
  <c r="S775" i="25" s="1"/>
  <c r="S776" i="25" s="1"/>
  <c r="S777" i="25" s="1"/>
  <c r="S778" i="25" s="1"/>
  <c r="S779" i="25" s="1"/>
  <c r="S780" i="25" s="1"/>
  <c r="S781" i="25" s="1"/>
  <c r="S782" i="25" s="1"/>
  <c r="S783" i="25" s="1"/>
  <c r="S784" i="25" s="1"/>
  <c r="S785" i="25" s="1"/>
  <c r="S786" i="25" s="1"/>
  <c r="S787" i="25" s="1"/>
  <c r="S788" i="25" s="1"/>
  <c r="S789" i="25" s="1"/>
  <c r="S790" i="25" s="1"/>
  <c r="S791" i="25" s="1"/>
  <c r="S792" i="25" s="1"/>
  <c r="S793" i="25" s="1"/>
  <c r="S794" i="25" s="1"/>
  <c r="S795" i="25" s="1"/>
  <c r="S796" i="25" s="1"/>
  <c r="S797" i="25" s="1"/>
  <c r="S798" i="25" s="1"/>
  <c r="S799" i="25" s="1"/>
  <c r="S800" i="25" s="1"/>
  <c r="S801" i="25" s="1"/>
  <c r="S802" i="25" s="1"/>
  <c r="S803" i="25" s="1"/>
  <c r="S804" i="25" s="1"/>
  <c r="S805" i="25" s="1"/>
  <c r="S806" i="25" s="1"/>
  <c r="S807" i="25" s="1"/>
  <c r="S808" i="25" s="1"/>
  <c r="S809" i="25" s="1"/>
  <c r="S810" i="25" s="1"/>
  <c r="S811" i="25" s="1"/>
  <c r="S812" i="25" s="1"/>
  <c r="S813" i="25" s="1"/>
  <c r="S814" i="25" s="1"/>
  <c r="S815" i="25" s="1"/>
  <c r="S816" i="25" s="1"/>
  <c r="S817" i="25" s="1"/>
  <c r="S818" i="25" s="1"/>
  <c r="S819" i="25" s="1"/>
  <c r="S820" i="25" s="1"/>
  <c r="S821" i="25" s="1"/>
  <c r="S822" i="25" s="1"/>
  <c r="S823" i="25" s="1"/>
  <c r="S824" i="25" s="1"/>
  <c r="S825" i="25" s="1"/>
  <c r="S826" i="25" s="1"/>
  <c r="S827" i="25" s="1"/>
  <c r="S828" i="25" s="1"/>
  <c r="S829" i="25" s="1"/>
  <c r="S830" i="25" s="1"/>
  <c r="S831" i="25" s="1"/>
  <c r="S832" i="25" s="1"/>
  <c r="S833" i="25" s="1"/>
  <c r="S834" i="25" s="1"/>
  <c r="S835" i="25" s="1"/>
  <c r="S836" i="25" s="1"/>
  <c r="S837" i="25" s="1"/>
  <c r="S838" i="25" s="1"/>
  <c r="S839" i="25" s="1"/>
  <c r="S840" i="25" s="1"/>
  <c r="S841" i="25" s="1"/>
  <c r="S842" i="25" s="1"/>
  <c r="S843" i="25" s="1"/>
  <c r="S844" i="25" s="1"/>
  <c r="S845" i="25" s="1"/>
  <c r="S846" i="25" s="1"/>
  <c r="S847" i="25" s="1"/>
  <c r="S848" i="25" s="1"/>
  <c r="S849" i="25" s="1"/>
  <c r="S850" i="25" s="1"/>
  <c r="S851" i="25" s="1"/>
  <c r="S852" i="25" s="1"/>
  <c r="S853" i="25" s="1"/>
  <c r="S854" i="25" s="1"/>
  <c r="S855" i="25" s="1"/>
  <c r="S856" i="25" s="1"/>
  <c r="S857" i="25" s="1"/>
  <c r="S858" i="25" s="1"/>
  <c r="S859" i="25" s="1"/>
  <c r="S860" i="25" s="1"/>
  <c r="S861" i="25" s="1"/>
  <c r="S862" i="25" s="1"/>
  <c r="S863" i="25" s="1"/>
  <c r="S864" i="25" s="1"/>
  <c r="S865" i="25" s="1"/>
  <c r="S866" i="25" s="1"/>
  <c r="S867" i="25" s="1"/>
  <c r="S868" i="25" s="1"/>
  <c r="S869" i="25" s="1"/>
  <c r="S870" i="25" s="1"/>
  <c r="S871" i="25" s="1"/>
  <c r="S872" i="25" s="1"/>
  <c r="S873" i="25" s="1"/>
  <c r="S874" i="25" s="1"/>
  <c r="S875" i="25" s="1"/>
  <c r="S876" i="25" s="1"/>
  <c r="S877" i="25" s="1"/>
  <c r="S878" i="25" s="1"/>
  <c r="S879" i="25" s="1"/>
  <c r="S880" i="25" s="1"/>
  <c r="S881" i="25" s="1"/>
  <c r="S882" i="25" s="1"/>
  <c r="S883" i="25" s="1"/>
  <c r="S884" i="25" s="1"/>
  <c r="S885" i="25" s="1"/>
  <c r="S886" i="25" s="1"/>
  <c r="S887" i="25" s="1"/>
  <c r="S888" i="25" s="1"/>
  <c r="S889" i="25" s="1"/>
  <c r="S890" i="25" s="1"/>
  <c r="S891" i="25" s="1"/>
  <c r="S892" i="25" s="1"/>
  <c r="S893" i="25" s="1"/>
  <c r="S894" i="25" s="1"/>
  <c r="S895" i="25" s="1"/>
  <c r="S896" i="25" s="1"/>
  <c r="S897" i="25" s="1"/>
  <c r="S898" i="25" s="1"/>
  <c r="S899" i="25" s="1"/>
  <c r="S900" i="25" s="1"/>
  <c r="S901" i="25" s="1"/>
  <c r="S902" i="25" s="1"/>
  <c r="S903" i="25" s="1"/>
  <c r="S904" i="25" s="1"/>
  <c r="S905" i="25" s="1"/>
  <c r="S906" i="25" s="1"/>
  <c r="S907" i="25" s="1"/>
  <c r="S908" i="25" s="1"/>
  <c r="S909" i="25" s="1"/>
  <c r="S910" i="25" s="1"/>
  <c r="S911" i="25" s="1"/>
  <c r="S912" i="25" s="1"/>
  <c r="S913" i="25" s="1"/>
  <c r="S914" i="25" s="1"/>
  <c r="S915" i="25" s="1"/>
  <c r="S916" i="25" s="1"/>
  <c r="S917" i="25" s="1"/>
  <c r="S918" i="25" s="1"/>
  <c r="S919" i="25" s="1"/>
  <c r="S920" i="25" s="1"/>
  <c r="S921" i="25" s="1"/>
  <c r="S922" i="25" s="1"/>
  <c r="S923" i="25" s="1"/>
  <c r="S924" i="25" s="1"/>
  <c r="S925" i="25" s="1"/>
  <c r="S926" i="25" s="1"/>
  <c r="S927" i="25" s="1"/>
  <c r="S928" i="25" s="1"/>
  <c r="S929" i="25" s="1"/>
  <c r="S930" i="25" s="1"/>
  <c r="S931" i="25" s="1"/>
  <c r="S932" i="25" s="1"/>
  <c r="S933" i="25" s="1"/>
  <c r="S934" i="25" s="1"/>
  <c r="S935" i="25" s="1"/>
  <c r="S936" i="25" s="1"/>
  <c r="S937" i="25" s="1"/>
  <c r="S938" i="25" s="1"/>
  <c r="S939" i="25" s="1"/>
  <c r="S940" i="25" s="1"/>
  <c r="S941" i="25" s="1"/>
  <c r="S942" i="25" s="1"/>
  <c r="S943" i="25" s="1"/>
  <c r="S944" i="25" s="1"/>
  <c r="S945" i="25" s="1"/>
  <c r="S946" i="25" s="1"/>
  <c r="S947" i="25" s="1"/>
  <c r="S948" i="25" s="1"/>
  <c r="S949" i="25" s="1"/>
  <c r="S950" i="25" s="1"/>
  <c r="S951" i="25" s="1"/>
  <c r="S952" i="25" s="1"/>
  <c r="S953" i="25" s="1"/>
  <c r="S954" i="25" s="1"/>
  <c r="S955" i="25" s="1"/>
  <c r="S956" i="25" s="1"/>
  <c r="S957" i="25" s="1"/>
  <c r="S958" i="25" s="1"/>
  <c r="S959" i="25" s="1"/>
  <c r="S960" i="25" s="1"/>
  <c r="S961" i="25" s="1"/>
  <c r="S962" i="25" s="1"/>
  <c r="S963" i="25" s="1"/>
  <c r="S964" i="25" s="1"/>
  <c r="S965" i="25" s="1"/>
  <c r="S966" i="25" s="1"/>
  <c r="S967" i="25" s="1"/>
  <c r="S968" i="25" s="1"/>
  <c r="S969" i="25" s="1"/>
  <c r="S970" i="25" s="1"/>
  <c r="S971" i="25" s="1"/>
  <c r="S972" i="25" s="1"/>
  <c r="S973" i="25" s="1"/>
  <c r="S974" i="25" s="1"/>
  <c r="S975" i="25" s="1"/>
  <c r="S976" i="25" s="1"/>
  <c r="S977" i="25" s="1"/>
  <c r="S978" i="25" s="1"/>
  <c r="S979" i="25" s="1"/>
  <c r="S980" i="25" s="1"/>
  <c r="S981" i="25" s="1"/>
  <c r="S982" i="25" s="1"/>
  <c r="S983" i="25" s="1"/>
  <c r="S984" i="25" s="1"/>
  <c r="S985" i="25" s="1"/>
  <c r="S986" i="25" s="1"/>
  <c r="S987" i="25" s="1"/>
  <c r="S988" i="25" s="1"/>
  <c r="S989" i="25" s="1"/>
  <c r="S990" i="25" s="1"/>
  <c r="S991" i="25" s="1"/>
  <c r="S992" i="25" s="1"/>
  <c r="S993" i="25" s="1"/>
  <c r="S994" i="25" s="1"/>
  <c r="S995" i="25" s="1"/>
  <c r="S996" i="25" s="1"/>
  <c r="S997" i="25" s="1"/>
  <c r="S998" i="25" s="1"/>
  <c r="S999" i="25" s="1"/>
  <c r="S1000" i="25" s="1"/>
  <c r="S1001" i="25" s="1"/>
  <c r="S1002" i="25" s="1"/>
  <c r="S1003" i="25" s="1"/>
  <c r="S1004" i="25" s="1"/>
  <c r="S1005" i="25" s="1"/>
  <c r="S1006" i="25" s="1"/>
  <c r="S1007" i="25" s="1"/>
  <c r="S1008" i="25" s="1"/>
  <c r="S1009" i="25" s="1"/>
  <c r="S1010" i="25" s="1"/>
  <c r="S1011" i="25" s="1"/>
  <c r="S1012" i="25" s="1"/>
  <c r="S1013" i="25" s="1"/>
  <c r="S1014" i="25" s="1"/>
  <c r="S1015" i="25" s="1"/>
  <c r="S1016" i="25" s="1"/>
  <c r="S1017" i="25" s="1"/>
  <c r="S1018" i="25" s="1"/>
  <c r="S1019" i="25" s="1"/>
  <c r="S1020" i="25" s="1"/>
  <c r="S1021" i="25" s="1"/>
  <c r="S1022" i="25" s="1"/>
  <c r="S1023" i="25" s="1"/>
  <c r="S1024" i="25" s="1"/>
  <c r="S1025" i="25" s="1"/>
  <c r="S1026" i="25" s="1"/>
  <c r="S1027" i="25" s="1"/>
  <c r="S1028" i="25" s="1"/>
  <c r="S1029" i="25" s="1"/>
  <c r="S1030" i="25" s="1"/>
  <c r="S1031" i="25" s="1"/>
  <c r="S1032" i="25" s="1"/>
  <c r="S1033" i="25" s="1"/>
  <c r="S1034" i="25" s="1"/>
  <c r="S1035" i="25" s="1"/>
  <c r="S1036" i="25" s="1"/>
  <c r="S1037" i="25" s="1"/>
  <c r="S1038" i="25" s="1"/>
  <c r="S1039" i="25" s="1"/>
  <c r="S1040" i="25" s="1"/>
  <c r="S1041" i="25" s="1"/>
  <c r="S1042" i="25" s="1"/>
  <c r="S1043" i="25" s="1"/>
  <c r="S1044" i="25" s="1"/>
  <c r="S1045" i="25" s="1"/>
  <c r="S1046" i="25" s="1"/>
  <c r="S1047" i="25" s="1"/>
  <c r="S1048" i="25" s="1"/>
  <c r="S1049" i="25" s="1"/>
  <c r="S1050" i="25" s="1"/>
  <c r="S1051" i="25" s="1"/>
  <c r="S1052" i="25" s="1"/>
  <c r="S1053" i="25" s="1"/>
  <c r="S1054" i="25" s="1"/>
  <c r="S1055" i="25" s="1"/>
  <c r="S1056" i="25" s="1"/>
  <c r="S1057" i="25" s="1"/>
  <c r="S1058" i="25" s="1"/>
  <c r="S1059" i="25" s="1"/>
  <c r="S1060" i="25" s="1"/>
  <c r="S1061" i="25" s="1"/>
  <c r="S1062" i="25" s="1"/>
  <c r="S1063" i="25" s="1"/>
  <c r="S1064" i="25" s="1"/>
  <c r="S1065" i="25" s="1"/>
  <c r="S1066" i="25" s="1"/>
  <c r="S1067" i="25" s="1"/>
  <c r="S1068" i="25" s="1"/>
  <c r="S1069" i="25" s="1"/>
  <c r="S1070" i="25" s="1"/>
  <c r="S1071" i="25" s="1"/>
  <c r="S1072" i="25" s="1"/>
  <c r="S1073" i="25" s="1"/>
  <c r="S1074" i="25" s="1"/>
  <c r="S1075" i="25" s="1"/>
  <c r="S1076" i="25" s="1"/>
  <c r="S1077" i="25" s="1"/>
  <c r="S1078" i="25" s="1"/>
  <c r="S1079" i="25" s="1"/>
  <c r="S1080" i="25" s="1"/>
  <c r="S1081" i="25" s="1"/>
  <c r="S1082" i="25" s="1"/>
  <c r="S1083" i="25" s="1"/>
  <c r="S1084" i="25" s="1"/>
  <c r="S1085" i="25" s="1"/>
  <c r="S1086" i="25" s="1"/>
  <c r="S1087" i="25" s="1"/>
  <c r="S1088" i="25" s="1"/>
  <c r="S1089" i="25" s="1"/>
  <c r="S1090" i="25" s="1"/>
  <c r="S1091" i="25" s="1"/>
  <c r="S1092" i="25" s="1"/>
  <c r="S1093" i="25" s="1"/>
  <c r="S1094" i="25" s="1"/>
  <c r="S1095" i="25" s="1"/>
  <c r="S1096" i="25" s="1"/>
  <c r="S1097" i="25" s="1"/>
  <c r="S1098" i="25" s="1"/>
  <c r="S1099" i="25" s="1"/>
  <c r="S1100" i="25" s="1"/>
  <c r="S1101" i="25" s="1"/>
  <c r="S1102" i="25" s="1"/>
  <c r="S1103" i="25" s="1"/>
  <c r="S1104" i="25" s="1"/>
  <c r="S1105" i="25" s="1"/>
  <c r="S1106" i="25" s="1"/>
  <c r="S1107" i="25" s="1"/>
  <c r="S1108" i="25" s="1"/>
  <c r="S1109" i="25" s="1"/>
  <c r="S1110" i="25" s="1"/>
  <c r="S1111" i="25" s="1"/>
  <c r="S1112" i="25" s="1"/>
  <c r="S1113" i="25" s="1"/>
  <c r="S1114" i="25" s="1"/>
  <c r="S1115" i="25" s="1"/>
  <c r="S1116" i="25" s="1"/>
  <c r="S1117" i="25" s="1"/>
  <c r="S1118" i="25" s="1"/>
  <c r="S1119" i="25" s="1"/>
  <c r="S1120" i="25" s="1"/>
  <c r="S1121" i="25" s="1"/>
  <c r="S1122" i="25" s="1"/>
  <c r="S1123" i="25" s="1"/>
  <c r="S1124" i="25" s="1"/>
  <c r="S1125" i="25" s="1"/>
  <c r="S1126" i="25" s="1"/>
  <c r="S1127" i="25" s="1"/>
  <c r="S1128" i="25" s="1"/>
  <c r="S1129" i="25" s="1"/>
  <c r="S1130" i="25" s="1"/>
  <c r="S1131" i="25" s="1"/>
  <c r="S1132" i="25" s="1"/>
  <c r="S1133" i="25" s="1"/>
  <c r="S1134" i="25" s="1"/>
  <c r="S1135" i="25" s="1"/>
  <c r="S1136" i="25" s="1"/>
  <c r="S1137" i="25" s="1"/>
  <c r="S1138" i="25" s="1"/>
  <c r="S1139" i="25" s="1"/>
  <c r="S1140" i="25" s="1"/>
  <c r="S1141" i="25" s="1"/>
  <c r="S1142" i="25" s="1"/>
  <c r="S1143" i="25" s="1"/>
  <c r="S1144" i="25" s="1"/>
  <c r="S1145" i="25" s="1"/>
  <c r="S1146" i="25" s="1"/>
  <c r="S1147" i="25" s="1"/>
  <c r="S1148" i="25" s="1"/>
  <c r="S1149" i="25" s="1"/>
  <c r="S1150" i="25" s="1"/>
  <c r="S1151" i="25" s="1"/>
  <c r="S1152" i="25" s="1"/>
  <c r="S1153" i="25" s="1"/>
  <c r="S1154" i="25" s="1"/>
  <c r="S1155" i="25" s="1"/>
  <c r="S1156" i="25" s="1"/>
  <c r="S1157" i="25" s="1"/>
  <c r="S1158" i="25" s="1"/>
  <c r="S1159" i="25" s="1"/>
  <c r="S1160" i="25" s="1"/>
  <c r="S1161" i="25" s="1"/>
  <c r="S1162" i="25" s="1"/>
  <c r="S1163" i="25" s="1"/>
  <c r="S1164" i="25" s="1"/>
  <c r="S1165" i="25" s="1"/>
  <c r="S1166" i="25" s="1"/>
  <c r="S1167" i="25" s="1"/>
  <c r="S1168" i="25" s="1"/>
  <c r="S1169" i="25" s="1"/>
  <c r="S1170" i="25" s="1"/>
  <c r="S1171" i="25" s="1"/>
  <c r="S1172" i="25" s="1"/>
  <c r="S1173" i="25" s="1"/>
  <c r="S1174" i="25" s="1"/>
  <c r="S1175" i="25" s="1"/>
  <c r="S1176" i="25" s="1"/>
  <c r="S1177" i="25" s="1"/>
  <c r="S1178" i="25" s="1"/>
  <c r="S1179" i="25" s="1"/>
  <c r="S1180" i="25" s="1"/>
  <c r="S1181" i="25" s="1"/>
  <c r="S1182" i="25" s="1"/>
  <c r="S1183" i="25" s="1"/>
  <c r="S1184" i="25" s="1"/>
  <c r="S1185" i="25" s="1"/>
  <c r="S1186" i="25" s="1"/>
  <c r="S1187" i="25" s="1"/>
  <c r="S1188" i="25" s="1"/>
  <c r="S1189" i="25" s="1"/>
  <c r="S1190" i="25" s="1"/>
  <c r="S1191" i="25" s="1"/>
  <c r="S1192" i="25" s="1"/>
  <c r="S1193" i="25" s="1"/>
  <c r="S1194" i="25" s="1"/>
  <c r="S1195" i="25" s="1"/>
  <c r="S1196" i="25" s="1"/>
  <c r="S1197" i="25" s="1"/>
  <c r="S1198" i="25" s="1"/>
  <c r="S1199" i="25" s="1"/>
  <c r="S1200" i="25" s="1"/>
  <c r="S1201" i="25" s="1"/>
  <c r="S1202" i="25" s="1"/>
  <c r="S1203" i="25" s="1"/>
  <c r="S1204" i="25" s="1"/>
  <c r="S1205" i="25" s="1"/>
  <c r="S1206" i="25" s="1"/>
  <c r="S1207" i="25" s="1"/>
  <c r="S1208" i="25" s="1"/>
  <c r="S1209" i="25" s="1"/>
  <c r="S1210" i="25" s="1"/>
  <c r="S1211" i="25" s="1"/>
  <c r="S1212" i="25" s="1"/>
  <c r="S1213" i="25" s="1"/>
  <c r="S1214" i="25" s="1"/>
  <c r="S1215" i="25" s="1"/>
  <c r="S1216" i="25" s="1"/>
  <c r="S1217" i="25" s="1"/>
  <c r="S1218" i="25" s="1"/>
  <c r="S1219" i="25" s="1"/>
  <c r="S1220" i="25" s="1"/>
  <c r="S1221" i="25" s="1"/>
  <c r="S1222" i="25" s="1"/>
  <c r="S1223" i="25" s="1"/>
  <c r="S1224" i="25" s="1"/>
  <c r="S1225" i="25" s="1"/>
  <c r="S1226" i="25" s="1"/>
  <c r="S1227" i="25" s="1"/>
  <c r="S1228" i="25" s="1"/>
  <c r="S1229" i="25" s="1"/>
  <c r="S1230" i="25" s="1"/>
  <c r="S1231" i="25" s="1"/>
  <c r="S1232" i="25" s="1"/>
  <c r="S1233" i="25" s="1"/>
  <c r="S1234" i="25" s="1"/>
  <c r="S1235" i="25" s="1"/>
  <c r="S1236" i="25" s="1"/>
  <c r="S1237" i="25" s="1"/>
  <c r="S1238" i="25" s="1"/>
  <c r="S1239" i="25" s="1"/>
  <c r="S1240" i="25" s="1"/>
  <c r="S1241" i="25" s="1"/>
  <c r="S1242" i="25" s="1"/>
  <c r="S1243" i="25" s="1"/>
  <c r="S1244" i="25" s="1"/>
  <c r="S1245" i="25" s="1"/>
  <c r="S1246" i="25" s="1"/>
  <c r="S1247" i="25" s="1"/>
  <c r="S1248" i="25" s="1"/>
  <c r="S1249" i="25" s="1"/>
  <c r="S1250" i="25" s="1"/>
  <c r="S1251" i="25" s="1"/>
  <c r="S1252" i="25" s="1"/>
  <c r="S1253" i="25" s="1"/>
  <c r="S1254" i="25" s="1"/>
  <c r="S1255" i="25" s="1"/>
  <c r="S1256" i="25" s="1"/>
  <c r="S1257" i="25" s="1"/>
  <c r="S1258" i="25" s="1"/>
  <c r="S1259" i="25" s="1"/>
  <c r="S1260" i="25" s="1"/>
  <c r="S1261" i="25" s="1"/>
  <c r="S1262" i="25" s="1"/>
  <c r="S1263" i="25" s="1"/>
  <c r="S1264" i="25" s="1"/>
  <c r="S1265" i="25" s="1"/>
  <c r="S1266" i="25" s="1"/>
  <c r="S1267" i="25" s="1"/>
  <c r="S1268" i="25" s="1"/>
  <c r="S1269" i="25" s="1"/>
  <c r="S1270" i="25" s="1"/>
  <c r="S1271" i="25" s="1"/>
  <c r="S1272" i="25" s="1"/>
  <c r="S1273" i="25" s="1"/>
  <c r="S1274" i="25" s="1"/>
  <c r="S1275" i="25" s="1"/>
  <c r="S1276" i="25" s="1"/>
  <c r="S1277" i="25" s="1"/>
  <c r="S1278" i="25" s="1"/>
  <c r="S1279" i="25" s="1"/>
  <c r="S1280" i="25" s="1"/>
  <c r="S1281" i="25" s="1"/>
  <c r="S1282" i="25" s="1"/>
  <c r="S1283" i="25" s="1"/>
  <c r="S1284" i="25" s="1"/>
  <c r="S1285" i="25" s="1"/>
  <c r="S1286" i="25" s="1"/>
  <c r="S1287" i="25" s="1"/>
  <c r="S1288" i="25" s="1"/>
  <c r="S1289" i="25" s="1"/>
  <c r="S1290" i="25" s="1"/>
  <c r="S1291" i="25" s="1"/>
  <c r="S1292" i="25" s="1"/>
  <c r="S1293" i="25" s="1"/>
  <c r="S1294" i="25" s="1"/>
  <c r="S1295" i="25" s="1"/>
  <c r="S1296" i="25" s="1"/>
  <c r="S1297" i="25" s="1"/>
  <c r="S1298" i="25" s="1"/>
  <c r="S1299" i="25" s="1"/>
  <c r="S1300" i="25" s="1"/>
  <c r="S1301" i="25" s="1"/>
  <c r="S1302" i="25" s="1"/>
  <c r="S1303" i="25" s="1"/>
  <c r="S1304" i="25" s="1"/>
  <c r="S1305" i="25" s="1"/>
  <c r="S1306" i="25" s="1"/>
  <c r="S1307" i="25" s="1"/>
  <c r="S1308" i="25" s="1"/>
  <c r="S1309" i="25" s="1"/>
  <c r="S1310" i="25" s="1"/>
  <c r="S1311" i="25" s="1"/>
  <c r="S1312" i="25" s="1"/>
  <c r="S1313" i="25" s="1"/>
  <c r="S1314" i="25" s="1"/>
  <c r="S1315" i="25" s="1"/>
  <c r="S1316" i="25" s="1"/>
  <c r="S1317" i="25" s="1"/>
  <c r="S1318" i="25" s="1"/>
  <c r="S1319" i="25" s="1"/>
  <c r="S1320" i="25" s="1"/>
  <c r="S1321" i="25" s="1"/>
  <c r="S1322" i="25" s="1"/>
  <c r="S1323" i="25" s="1"/>
  <c r="S1324" i="25" s="1"/>
  <c r="S1325" i="25" s="1"/>
  <c r="S1326" i="25" s="1"/>
  <c r="S1327" i="25" s="1"/>
  <c r="S1328" i="25" s="1"/>
  <c r="S1329" i="25" s="1"/>
  <c r="S1330" i="25" s="1"/>
  <c r="S1331" i="25" s="1"/>
  <c r="S1332" i="25" s="1"/>
  <c r="S1333" i="25" s="1"/>
  <c r="S1334" i="25" s="1"/>
  <c r="S1335" i="25" s="1"/>
  <c r="S1336" i="25" s="1"/>
  <c r="S1337" i="25" s="1"/>
  <c r="S1338" i="25" s="1"/>
  <c r="S1339" i="25" s="1"/>
  <c r="S1340" i="25" s="1"/>
  <c r="S1341" i="25" s="1"/>
  <c r="S1342" i="25" s="1"/>
  <c r="S1343" i="25" s="1"/>
  <c r="S1344" i="25" s="1"/>
  <c r="S1345" i="25" s="1"/>
  <c r="S1346" i="25" s="1"/>
  <c r="S1347" i="25" s="1"/>
  <c r="S1348" i="25" s="1"/>
  <c r="S1349" i="25" s="1"/>
  <c r="S1350" i="25" s="1"/>
  <c r="S1351" i="25" s="1"/>
  <c r="S1352" i="25" s="1"/>
  <c r="S1353" i="25" s="1"/>
  <c r="S1354" i="25" s="1"/>
  <c r="S1355" i="25" s="1"/>
  <c r="S1356" i="25" s="1"/>
  <c r="S1357" i="25" s="1"/>
  <c r="S1358" i="25" s="1"/>
  <c r="S1359" i="25" s="1"/>
  <c r="S1360" i="25" s="1"/>
  <c r="S1361" i="25" s="1"/>
  <c r="S1362" i="25" s="1"/>
  <c r="S1363" i="25" s="1"/>
  <c r="S1364" i="25" s="1"/>
  <c r="S1365" i="25" s="1"/>
  <c r="S1366" i="25" s="1"/>
  <c r="S1367" i="25" s="1"/>
  <c r="S1368" i="25" s="1"/>
  <c r="S1369" i="25" s="1"/>
  <c r="S1370" i="25" s="1"/>
  <c r="S1371" i="25" s="1"/>
  <c r="S1372" i="25" s="1"/>
  <c r="S1373" i="25" s="1"/>
  <c r="S1374" i="25" s="1"/>
  <c r="S1375" i="25" s="1"/>
  <c r="S1376" i="25" s="1"/>
  <c r="S1377" i="25" s="1"/>
  <c r="S1378" i="25" s="1"/>
  <c r="S1379" i="25" s="1"/>
  <c r="S1380" i="25" s="1"/>
  <c r="S1381" i="25" s="1"/>
  <c r="S1382" i="25" s="1"/>
  <c r="S1383" i="25" s="1"/>
  <c r="S1384" i="25" s="1"/>
  <c r="S1385" i="25" s="1"/>
  <c r="S1386" i="25" s="1"/>
  <c r="S1387" i="25" s="1"/>
  <c r="S1388" i="25" s="1"/>
  <c r="S1389" i="25" s="1"/>
  <c r="S1390" i="25" s="1"/>
  <c r="S1391" i="25" s="1"/>
  <c r="S1392" i="25" s="1"/>
  <c r="S1393" i="25" s="1"/>
  <c r="S1394" i="25" s="1"/>
  <c r="S1395" i="25" s="1"/>
  <c r="S1396" i="25" s="1"/>
  <c r="S1397" i="25" s="1"/>
  <c r="S1398" i="25" s="1"/>
  <c r="S1399" i="25" s="1"/>
  <c r="S1400" i="25" s="1"/>
  <c r="S1401" i="25" s="1"/>
  <c r="S1402" i="25" s="1"/>
  <c r="S1403" i="25" s="1"/>
  <c r="S1404" i="25" s="1"/>
  <c r="S1405" i="25" s="1"/>
  <c r="S1406" i="25" s="1"/>
  <c r="S1407" i="25" s="1"/>
  <c r="S1408" i="25" s="1"/>
  <c r="S1409" i="25" s="1"/>
  <c r="S1410" i="25" s="1"/>
  <c r="S1411" i="25" s="1"/>
  <c r="S1412" i="25" s="1"/>
  <c r="S1413" i="25" s="1"/>
  <c r="S1414" i="25" s="1"/>
  <c r="S1415" i="25" s="1"/>
  <c r="S1416" i="25" s="1"/>
  <c r="S1417" i="25" s="1"/>
  <c r="S1418" i="25" s="1"/>
  <c r="S1419" i="25" s="1"/>
  <c r="S1420" i="25" s="1"/>
  <c r="S1421" i="25" s="1"/>
  <c r="S1422" i="25" s="1"/>
  <c r="S1423" i="25" s="1"/>
  <c r="S1424" i="25" s="1"/>
  <c r="S1425" i="25" s="1"/>
  <c r="S1426" i="25" s="1"/>
  <c r="S1427" i="25" s="1"/>
  <c r="S1428" i="25" s="1"/>
  <c r="S1429" i="25" s="1"/>
  <c r="S1430" i="25" s="1"/>
  <c r="S1431" i="25" s="1"/>
  <c r="S1432" i="25" s="1"/>
  <c r="S1433" i="25" s="1"/>
  <c r="S1434" i="25" s="1"/>
  <c r="S1435" i="25" s="1"/>
  <c r="S1436" i="25" s="1"/>
  <c r="S1437" i="25" s="1"/>
  <c r="S1438" i="25" s="1"/>
  <c r="S1439" i="25" s="1"/>
  <c r="S1440" i="25" s="1"/>
  <c r="S1441" i="25" s="1"/>
  <c r="S1442" i="25" s="1"/>
  <c r="S1443" i="25" s="1"/>
  <c r="S1444" i="25" s="1"/>
  <c r="S1445" i="25" s="1"/>
  <c r="S1446" i="25" s="1"/>
  <c r="S1447" i="25" s="1"/>
  <c r="S1448" i="25" s="1"/>
  <c r="S1449" i="25" s="1"/>
  <c r="S1450" i="25" s="1"/>
  <c r="S1451" i="25" s="1"/>
  <c r="S1452" i="25" s="1"/>
  <c r="S1453" i="25" s="1"/>
  <c r="S1454" i="25" s="1"/>
  <c r="S1455" i="25" s="1"/>
  <c r="S1456" i="25" s="1"/>
  <c r="S1457" i="25" s="1"/>
  <c r="S1458" i="25" s="1"/>
  <c r="S1459" i="25" s="1"/>
  <c r="S1460" i="25" s="1"/>
  <c r="S1461" i="25" s="1"/>
  <c r="S1462" i="25" s="1"/>
  <c r="S1463" i="25" s="1"/>
  <c r="S1464" i="25" s="1"/>
  <c r="S1465" i="25" s="1"/>
  <c r="S1466" i="25" s="1"/>
  <c r="S1467" i="25" s="1"/>
  <c r="S1468" i="25" s="1"/>
  <c r="S1469" i="25" s="1"/>
  <c r="S1470" i="25" s="1"/>
  <c r="S1471" i="25" s="1"/>
  <c r="S1472" i="25" s="1"/>
  <c r="S1473" i="25" s="1"/>
  <c r="S1474" i="25" s="1"/>
  <c r="S1475" i="25" s="1"/>
  <c r="S1476" i="25" s="1"/>
  <c r="S1477" i="25" s="1"/>
  <c r="S1478" i="25" s="1"/>
  <c r="S1479" i="25" s="1"/>
  <c r="S1480" i="25" s="1"/>
  <c r="S1481" i="25" s="1"/>
  <c r="S1482" i="25" s="1"/>
  <c r="S1483" i="25" s="1"/>
  <c r="S1484" i="25" s="1"/>
  <c r="S1485" i="25" s="1"/>
  <c r="S1486" i="25" s="1"/>
  <c r="S1487" i="25" s="1"/>
  <c r="S1488" i="25" s="1"/>
  <c r="S1489" i="25" s="1"/>
  <c r="S1490" i="25" s="1"/>
  <c r="S1491" i="25" s="1"/>
  <c r="S1492" i="25" s="1"/>
  <c r="S1493" i="25" s="1"/>
  <c r="S1494" i="25" s="1"/>
  <c r="S1495" i="25" s="1"/>
  <c r="S1496" i="25" s="1"/>
  <c r="S1497" i="25" s="1"/>
  <c r="S1498" i="25" s="1"/>
  <c r="S1499" i="25" s="1"/>
  <c r="S1500" i="25" s="1"/>
  <c r="S1501" i="25" s="1"/>
  <c r="S1502" i="25" s="1"/>
  <c r="S1503" i="25" s="1"/>
  <c r="S1504" i="25" s="1"/>
  <c r="S1505" i="25" s="1"/>
  <c r="S1506" i="25" s="1"/>
  <c r="S1507" i="25" s="1"/>
  <c r="S1508" i="25" s="1"/>
  <c r="S1509" i="25" s="1"/>
  <c r="S1510" i="25" s="1"/>
  <c r="S1511" i="25" s="1"/>
  <c r="S1512" i="25" s="1"/>
  <c r="S1513" i="25" s="1"/>
  <c r="S1514" i="25" s="1"/>
  <c r="S1515" i="25" s="1"/>
  <c r="S1516" i="25" s="1"/>
  <c r="S1517" i="25" s="1"/>
  <c r="S1518" i="25" s="1"/>
  <c r="S1519" i="25" s="1"/>
  <c r="S1520" i="25" s="1"/>
  <c r="S1521" i="25" s="1"/>
  <c r="S1522" i="25" s="1"/>
  <c r="S1523" i="25" s="1"/>
  <c r="S1524" i="25" s="1"/>
  <c r="S1525" i="25" s="1"/>
  <c r="S1526" i="25" s="1"/>
  <c r="S1527" i="25" s="1"/>
  <c r="S1528" i="25" s="1"/>
  <c r="S1529" i="25" s="1"/>
  <c r="S1530" i="25" s="1"/>
  <c r="S1531" i="25" s="1"/>
  <c r="S1532" i="25" s="1"/>
  <c r="S1533" i="25" s="1"/>
  <c r="S1534" i="25" s="1"/>
  <c r="S1535" i="25" s="1"/>
  <c r="S1536" i="25" s="1"/>
  <c r="S1537" i="25" s="1"/>
  <c r="S1538" i="25" s="1"/>
  <c r="S1539" i="25" s="1"/>
  <c r="S1540" i="25" s="1"/>
  <c r="S1541" i="25" s="1"/>
  <c r="S1542" i="25" s="1"/>
  <c r="S1543" i="25" s="1"/>
  <c r="S1544" i="25" s="1"/>
  <c r="S1545" i="25" s="1"/>
  <c r="S1546" i="25" s="1"/>
  <c r="S1547" i="25" s="1"/>
  <c r="S1548" i="25" s="1"/>
  <c r="S1549" i="25" s="1"/>
  <c r="S1550" i="25" s="1"/>
  <c r="S1551" i="25" s="1"/>
  <c r="S1552" i="25" s="1"/>
  <c r="S1553" i="25" s="1"/>
  <c r="S1554" i="25" s="1"/>
  <c r="S1555" i="25" s="1"/>
  <c r="S1556" i="25" s="1"/>
  <c r="S1557" i="25" s="1"/>
  <c r="S1558" i="25" s="1"/>
  <c r="S1559" i="25" s="1"/>
  <c r="S1560" i="25" s="1"/>
  <c r="S1561" i="25" s="1"/>
  <c r="S1562" i="25" s="1"/>
  <c r="S1563" i="25" s="1"/>
  <c r="S1564" i="25" s="1"/>
  <c r="S1565" i="25" s="1"/>
  <c r="S1566" i="25" s="1"/>
  <c r="S1567" i="25" s="1"/>
  <c r="S1568" i="25" s="1"/>
  <c r="S1569" i="25" s="1"/>
  <c r="S1570" i="25" s="1"/>
  <c r="S1571" i="25" s="1"/>
  <c r="S1572" i="25" s="1"/>
  <c r="S1573" i="25" s="1"/>
  <c r="S1574" i="25" s="1"/>
  <c r="S1575" i="25" s="1"/>
  <c r="S1576" i="25" s="1"/>
  <c r="S1577" i="25" s="1"/>
  <c r="S1578" i="25" s="1"/>
  <c r="S1579" i="25" s="1"/>
  <c r="S1580" i="25" s="1"/>
  <c r="S1581" i="25" s="1"/>
  <c r="S1582" i="25" s="1"/>
  <c r="S1583" i="25" s="1"/>
  <c r="S1584" i="25" s="1"/>
  <c r="S1585" i="25" s="1"/>
  <c r="S1586" i="25" s="1"/>
  <c r="S1587" i="25" s="1"/>
  <c r="S1588" i="25" s="1"/>
  <c r="S1589" i="25" s="1"/>
  <c r="S1590" i="25" s="1"/>
  <c r="S1591" i="25" s="1"/>
  <c r="S1592" i="25" s="1"/>
  <c r="S1593" i="25" s="1"/>
  <c r="S1594" i="25" s="1"/>
  <c r="S1595" i="25" s="1"/>
  <c r="S1596" i="25" s="1"/>
  <c r="S1597" i="25" s="1"/>
  <c r="S1598" i="25" s="1"/>
  <c r="S1599" i="25" s="1"/>
  <c r="S1600" i="25" s="1"/>
  <c r="S1601" i="25" s="1"/>
  <c r="S1602" i="25" s="1"/>
  <c r="S1603" i="25" s="1"/>
  <c r="S1604" i="25" s="1"/>
  <c r="S1605" i="25" s="1"/>
  <c r="S1606" i="25" s="1"/>
  <c r="S1607" i="25" s="1"/>
  <c r="S1608" i="25" s="1"/>
  <c r="S1609" i="25" s="1"/>
  <c r="S1610" i="25" s="1"/>
  <c r="S1611" i="25" s="1"/>
  <c r="S1612" i="25" s="1"/>
  <c r="S1613" i="25" s="1"/>
  <c r="S1614" i="25" s="1"/>
  <c r="S1615" i="25" s="1"/>
  <c r="S1616" i="25" s="1"/>
  <c r="S1617" i="25" s="1"/>
  <c r="S1618" i="25" s="1"/>
  <c r="S1619" i="25" s="1"/>
  <c r="S1620" i="25" s="1"/>
  <c r="S1621" i="25" s="1"/>
  <c r="S1622" i="25" s="1"/>
  <c r="S1623" i="25" s="1"/>
  <c r="S1624" i="25" s="1"/>
  <c r="S1625" i="25" s="1"/>
  <c r="S1626" i="25" s="1"/>
  <c r="S1627" i="25" s="1"/>
  <c r="S1628" i="25" s="1"/>
  <c r="S1629" i="25" s="1"/>
  <c r="S1630" i="25" s="1"/>
  <c r="S1631" i="25" s="1"/>
  <c r="S1632" i="25" s="1"/>
  <c r="S1633" i="25" s="1"/>
  <c r="S1634" i="25" s="1"/>
  <c r="S1635" i="25" s="1"/>
  <c r="S1636" i="25" s="1"/>
  <c r="S1637" i="25" s="1"/>
  <c r="S1638" i="25" s="1"/>
  <c r="S1639" i="25" s="1"/>
  <c r="S1640" i="25" s="1"/>
  <c r="S1641" i="25" s="1"/>
  <c r="S1642" i="25" s="1"/>
  <c r="S1643" i="25" s="1"/>
  <c r="S1644" i="25" s="1"/>
  <c r="S1645" i="25" s="1"/>
  <c r="S1646" i="25" s="1"/>
  <c r="S1647" i="25" s="1"/>
  <c r="S1648" i="25" s="1"/>
  <c r="S1649" i="25" s="1"/>
  <c r="S1650" i="25" s="1"/>
  <c r="S1651" i="25" s="1"/>
  <c r="S1652" i="25" s="1"/>
  <c r="S1653" i="25" s="1"/>
  <c r="S1654" i="25" s="1"/>
  <c r="S1655" i="25" s="1"/>
  <c r="S1656" i="25" s="1"/>
  <c r="S1657" i="25" s="1"/>
  <c r="S1658" i="25" s="1"/>
  <c r="S1659" i="25" s="1"/>
  <c r="S1660" i="25" s="1"/>
  <c r="S1661" i="25" s="1"/>
  <c r="S1662" i="25" s="1"/>
  <c r="S1663" i="25" s="1"/>
  <c r="S1664" i="25" s="1"/>
  <c r="S1665" i="25" s="1"/>
  <c r="S1666" i="25" s="1"/>
  <c r="S1667" i="25" s="1"/>
  <c r="S1668" i="25" s="1"/>
  <c r="S1669" i="25" s="1"/>
  <c r="S1670" i="25" s="1"/>
  <c r="S1671" i="25" s="1"/>
  <c r="S1672" i="25" s="1"/>
  <c r="S1673" i="25" s="1"/>
  <c r="S1674" i="25" s="1"/>
  <c r="S1675" i="25" s="1"/>
  <c r="S1676" i="25" s="1"/>
  <c r="S1677" i="25" s="1"/>
  <c r="S1678" i="25" s="1"/>
  <c r="S1679" i="25" s="1"/>
  <c r="S1680" i="25" s="1"/>
  <c r="S1681" i="25" s="1"/>
  <c r="S1682" i="25" s="1"/>
  <c r="S1683" i="25" s="1"/>
  <c r="S1684" i="25" s="1"/>
  <c r="S1685" i="25" s="1"/>
  <c r="S1686" i="25" s="1"/>
  <c r="S1687" i="25" s="1"/>
  <c r="S1688" i="25" s="1"/>
  <c r="S1689" i="25" s="1"/>
  <c r="S1690" i="25" s="1"/>
  <c r="S1691" i="25" s="1"/>
  <c r="S1692" i="25" s="1"/>
  <c r="S1693" i="25" s="1"/>
  <c r="S1694" i="25" s="1"/>
  <c r="S1695" i="25" s="1"/>
  <c r="S1696" i="25" s="1"/>
  <c r="S1697" i="25" s="1"/>
  <c r="S1698" i="25" s="1"/>
  <c r="S1699" i="25" s="1"/>
  <c r="S1700" i="25" s="1"/>
  <c r="S1701" i="25" s="1"/>
  <c r="S1702" i="25" s="1"/>
  <c r="S1703" i="25" s="1"/>
  <c r="S1704" i="25" s="1"/>
  <c r="S1705" i="25" s="1"/>
  <c r="S1706" i="25" s="1"/>
  <c r="S1707" i="25" s="1"/>
  <c r="S1708" i="25" s="1"/>
  <c r="S1709" i="25" s="1"/>
  <c r="S1710" i="25" s="1"/>
  <c r="S1711" i="25" s="1"/>
  <c r="S1712" i="25" s="1"/>
  <c r="S1713" i="25" s="1"/>
  <c r="S1714" i="25" s="1"/>
  <c r="S1715" i="25" s="1"/>
  <c r="S1716" i="25" s="1"/>
  <c r="S1717" i="25" s="1"/>
  <c r="S1718" i="25" s="1"/>
  <c r="S1719" i="25" s="1"/>
  <c r="S1720" i="25" s="1"/>
  <c r="S1721" i="25" s="1"/>
  <c r="S1722" i="25" s="1"/>
  <c r="S1723" i="25" s="1"/>
  <c r="S1724" i="25" s="1"/>
  <c r="S1725" i="25" s="1"/>
  <c r="S1726" i="25" s="1"/>
  <c r="S1727" i="25" s="1"/>
  <c r="S1728" i="25" s="1"/>
  <c r="S1729" i="25" s="1"/>
  <c r="S1730" i="25" s="1"/>
  <c r="S1731" i="25" s="1"/>
  <c r="S1732" i="25" s="1"/>
  <c r="S1733" i="25" s="1"/>
  <c r="S1734" i="25" s="1"/>
  <c r="S1735" i="25" s="1"/>
  <c r="S1736" i="25" s="1"/>
  <c r="S1737" i="25" s="1"/>
  <c r="S1738" i="25" s="1"/>
  <c r="S1739" i="25" s="1"/>
  <c r="S1740" i="25" s="1"/>
  <c r="S1741" i="25" s="1"/>
  <c r="S1742" i="25" s="1"/>
  <c r="S1743" i="25" s="1"/>
  <c r="S1744" i="25" s="1"/>
  <c r="S1745" i="25" s="1"/>
  <c r="S1746" i="25" s="1"/>
  <c r="S1747" i="25" s="1"/>
  <c r="S1748" i="25" s="1"/>
  <c r="S1749" i="25" s="1"/>
  <c r="S1750" i="25" s="1"/>
  <c r="S1751" i="25" s="1"/>
  <c r="S1752" i="25" s="1"/>
  <c r="S1753" i="25" s="1"/>
  <c r="S1754" i="25" s="1"/>
  <c r="S1755" i="25" s="1"/>
  <c r="S1756" i="25" s="1"/>
  <c r="S1757" i="25" s="1"/>
  <c r="S1758" i="25" s="1"/>
  <c r="S1759" i="25" s="1"/>
  <c r="S1760" i="25" s="1"/>
  <c r="S1761" i="25" s="1"/>
  <c r="S1762" i="25" s="1"/>
  <c r="S1763" i="25" s="1"/>
  <c r="S1764" i="25" s="1"/>
  <c r="S1765" i="25" s="1"/>
  <c r="S1766" i="25" s="1"/>
  <c r="S1767" i="25" s="1"/>
  <c r="S1768" i="25" s="1"/>
  <c r="S1769" i="25" s="1"/>
  <c r="S1770" i="25" s="1"/>
  <c r="S1771" i="25" s="1"/>
  <c r="S1772" i="25" s="1"/>
  <c r="S1773" i="25" s="1"/>
  <c r="S1774" i="25" s="1"/>
  <c r="S1775" i="25" s="1"/>
  <c r="S1776" i="25" s="1"/>
  <c r="S1777" i="25" s="1"/>
  <c r="S1778" i="25" s="1"/>
  <c r="S1779" i="25" s="1"/>
  <c r="S1780" i="25" s="1"/>
  <c r="S1781" i="25" s="1"/>
  <c r="S1782" i="25" s="1"/>
  <c r="S1783" i="25" s="1"/>
  <c r="S1784" i="25" s="1"/>
  <c r="S1785" i="25" s="1"/>
  <c r="S1786" i="25" s="1"/>
  <c r="S1787" i="25" s="1"/>
  <c r="S1788" i="25" s="1"/>
  <c r="S1789" i="25" s="1"/>
  <c r="S1790" i="25" s="1"/>
  <c r="S1791" i="25" s="1"/>
  <c r="S1792" i="25" s="1"/>
  <c r="S1793" i="25" s="1"/>
  <c r="S1794" i="25" s="1"/>
  <c r="S1795" i="25" s="1"/>
  <c r="S1796" i="25" s="1"/>
  <c r="S1797" i="25" s="1"/>
  <c r="S1798" i="25" s="1"/>
  <c r="S1799" i="25" s="1"/>
  <c r="S1800" i="25" s="1"/>
  <c r="S1801" i="25" s="1"/>
  <c r="S1802" i="25" s="1"/>
  <c r="S1803" i="25" s="1"/>
  <c r="S1804" i="25" s="1"/>
  <c r="S1805" i="25" s="1"/>
  <c r="S1806" i="25" s="1"/>
  <c r="S1807" i="25" s="1"/>
  <c r="S1808" i="25" s="1"/>
  <c r="Y313" i="25"/>
  <c r="W313" i="25" s="1"/>
  <c r="L313" i="25"/>
  <c r="Y249" i="25"/>
  <c r="W249" i="25" s="1"/>
  <c r="L249" i="25"/>
  <c r="Y1665" i="25"/>
  <c r="W1665" i="25" s="1"/>
  <c r="L1665" i="25"/>
  <c r="Y1537" i="25"/>
  <c r="W1537" i="25" s="1"/>
  <c r="L1537" i="25"/>
  <c r="Y1519" i="25"/>
  <c r="W1519" i="25" s="1"/>
  <c r="L1519" i="25"/>
  <c r="Y609" i="25"/>
  <c r="W609" i="25" s="1"/>
  <c r="L609" i="25"/>
  <c r="Y1600" i="25"/>
  <c r="W1600" i="25" s="1"/>
  <c r="L1600" i="25"/>
  <c r="Y1490" i="25"/>
  <c r="W1490" i="25" s="1"/>
  <c r="L1490" i="25"/>
  <c r="Y1737" i="25"/>
  <c r="W1737" i="25" s="1"/>
  <c r="L1737" i="25"/>
  <c r="Y457" i="25"/>
  <c r="W457" i="25" s="1"/>
  <c r="L457" i="25"/>
  <c r="Y1305" i="25"/>
  <c r="W1305" i="25" s="1"/>
  <c r="L1305" i="25"/>
  <c r="Y1777" i="25"/>
  <c r="W1777" i="25" s="1"/>
  <c r="L1777" i="25"/>
  <c r="Y1161" i="25"/>
  <c r="W1161" i="25" s="1"/>
  <c r="L1161" i="25"/>
  <c r="Y1679" i="25"/>
  <c r="W1679" i="25" s="1"/>
  <c r="L1679" i="25"/>
  <c r="Y1219" i="25"/>
  <c r="W1219" i="25" s="1"/>
  <c r="L1219" i="25"/>
  <c r="Y1760" i="25"/>
  <c r="W1760" i="25" s="1"/>
  <c r="L1760" i="25"/>
  <c r="Y762" i="25"/>
  <c r="W762" i="25" s="1"/>
  <c r="L762" i="25"/>
  <c r="Y1342" i="25"/>
  <c r="W1342" i="25" s="1"/>
  <c r="L1342" i="25"/>
  <c r="Y686" i="25"/>
  <c r="W686" i="25" s="1"/>
  <c r="L686" i="25"/>
  <c r="Y904" i="25"/>
  <c r="W904" i="25" s="1"/>
  <c r="L904" i="25"/>
  <c r="Y222" i="25"/>
  <c r="W222" i="25" s="1"/>
  <c r="L222" i="25"/>
  <c r="Y1288" i="25"/>
  <c r="W1288" i="25" s="1"/>
  <c r="L1288" i="25"/>
  <c r="Y254" i="25"/>
  <c r="W254" i="25" s="1"/>
  <c r="L254" i="25"/>
  <c r="Y27" i="25"/>
  <c r="W27" i="25" s="1"/>
  <c r="L27" i="25"/>
  <c r="Y224" i="25"/>
  <c r="W224" i="25" s="1"/>
  <c r="L224" i="25"/>
  <c r="Y268" i="25"/>
  <c r="W268" i="25" s="1"/>
  <c r="L268" i="25"/>
  <c r="Y544" i="25"/>
  <c r="W544" i="25" s="1"/>
  <c r="L544" i="25"/>
  <c r="Y1087" i="25"/>
  <c r="W1087" i="25" s="1"/>
  <c r="L1087" i="25"/>
  <c r="Y877" i="25"/>
  <c r="W877" i="25" s="1"/>
  <c r="L877" i="25"/>
  <c r="Y1658" i="25"/>
  <c r="W1658" i="25" s="1"/>
  <c r="L1658" i="25"/>
  <c r="Y687" i="25"/>
  <c r="W687" i="25" s="1"/>
  <c r="L687" i="25"/>
  <c r="Y1418" i="25"/>
  <c r="W1418" i="25" s="1"/>
  <c r="L1418" i="25"/>
  <c r="Y257" i="25"/>
  <c r="W257" i="25" s="1"/>
  <c r="L257" i="25"/>
  <c r="Y1394" i="25"/>
  <c r="W1394" i="25" s="1"/>
  <c r="L1394" i="25"/>
  <c r="Y1610" i="25"/>
  <c r="W1610" i="25" s="1"/>
  <c r="L1610" i="25"/>
  <c r="Y273" i="25"/>
  <c r="W273" i="25" s="1"/>
  <c r="L273" i="25"/>
  <c r="Y43" i="25"/>
  <c r="W43" i="25" s="1"/>
  <c r="L43" i="25"/>
  <c r="Y178" i="25"/>
  <c r="W178" i="25" s="1"/>
  <c r="L178" i="25"/>
  <c r="Y1762" i="25"/>
  <c r="W1762" i="25" s="1"/>
  <c r="L1762" i="25"/>
  <c r="Y1283" i="25"/>
  <c r="W1283" i="25" s="1"/>
  <c r="L1283" i="25"/>
  <c r="Y290" i="25"/>
  <c r="W290" i="25" s="1"/>
  <c r="L290" i="25"/>
  <c r="Y316" i="25"/>
  <c r="W316" i="25" s="1"/>
  <c r="L316" i="25"/>
  <c r="Y739" i="25"/>
  <c r="W739" i="25" s="1"/>
  <c r="X739" i="25" s="1"/>
  <c r="L739" i="25"/>
  <c r="Y1083" i="25"/>
  <c r="W1083" i="25" s="1"/>
  <c r="L1083" i="25"/>
  <c r="Y90" i="25"/>
  <c r="W90" i="25" s="1"/>
  <c r="L90" i="25"/>
  <c r="Y604" i="25"/>
  <c r="W604" i="25" s="1"/>
  <c r="L604" i="25"/>
  <c r="Y1038" i="25"/>
  <c r="W1038" i="25" s="1"/>
  <c r="L1038" i="25"/>
  <c r="Y477" i="25"/>
  <c r="W477" i="25" s="1"/>
  <c r="L477" i="25"/>
  <c r="Y1619" i="25"/>
  <c r="W1619" i="25" s="1"/>
  <c r="L1619" i="25"/>
  <c r="Y105" i="25"/>
  <c r="W105" i="25" s="1"/>
  <c r="L105" i="25"/>
  <c r="Y1704" i="25"/>
  <c r="W1704" i="25" s="1"/>
  <c r="L1704" i="25"/>
  <c r="Y1001" i="25"/>
  <c r="W1001" i="25" s="1"/>
  <c r="L1001" i="25"/>
  <c r="Y1456" i="25"/>
  <c r="W1456" i="25" s="1"/>
  <c r="L1456" i="25"/>
  <c r="Y1410" i="25"/>
  <c r="W1410" i="25" s="1"/>
  <c r="L1410" i="25"/>
  <c r="Y594" i="25"/>
  <c r="W594" i="25" s="1"/>
  <c r="L594" i="25"/>
  <c r="Y987" i="25"/>
  <c r="W987" i="25" s="1"/>
  <c r="L987" i="25"/>
  <c r="Y875" i="25"/>
  <c r="W875" i="25" s="1"/>
  <c r="L875" i="25"/>
  <c r="Y348" i="25"/>
  <c r="W348" i="25" s="1"/>
  <c r="L348" i="25"/>
  <c r="Y392" i="25"/>
  <c r="W392" i="25" s="1"/>
  <c r="L392" i="25"/>
  <c r="Y94" i="25"/>
  <c r="W94" i="25" s="1"/>
  <c r="L94" i="25"/>
  <c r="Y445" i="25"/>
  <c r="W445" i="25" s="1"/>
  <c r="L445" i="25"/>
  <c r="Y112" i="25"/>
  <c r="W112" i="25" s="1"/>
  <c r="L112" i="25"/>
  <c r="Y1051" i="25"/>
  <c r="W1051" i="25" s="1"/>
  <c r="L1051" i="25"/>
  <c r="Y798" i="25"/>
  <c r="W798" i="25" s="1"/>
  <c r="L798" i="25"/>
  <c r="Y531" i="25"/>
  <c r="W531" i="25" s="1"/>
  <c r="L531" i="25"/>
  <c r="Y353" i="25"/>
  <c r="W353" i="25" s="1"/>
  <c r="L353" i="25"/>
  <c r="Y1102" i="25"/>
  <c r="W1102" i="25" s="1"/>
  <c r="L1102" i="25"/>
  <c r="Y1426" i="25"/>
  <c r="W1426" i="25" s="1"/>
  <c r="L1426" i="25"/>
  <c r="Y712" i="25"/>
  <c r="W712" i="25" s="1"/>
  <c r="L712" i="25"/>
  <c r="Y400" i="25"/>
  <c r="W400" i="25" s="1"/>
  <c r="L400" i="25"/>
  <c r="Y498" i="25"/>
  <c r="W498" i="25" s="1"/>
  <c r="L498" i="25"/>
  <c r="Y1201" i="25"/>
  <c r="W1201" i="25" s="1"/>
  <c r="L1201" i="25"/>
  <c r="Y402" i="25"/>
  <c r="W402" i="25" s="1"/>
  <c r="L402" i="25"/>
  <c r="M1590" i="25"/>
  <c r="N1590" i="25" s="1"/>
  <c r="L1590" i="25"/>
  <c r="Y75" i="25"/>
  <c r="W75" i="25" s="1"/>
  <c r="L75" i="25"/>
  <c r="Y1715" i="25"/>
  <c r="W1715" i="25" s="1"/>
  <c r="X1715" i="25" s="1"/>
  <c r="L1715" i="25"/>
  <c r="Y1407" i="25"/>
  <c r="W1407" i="25" s="1"/>
  <c r="L1407" i="25"/>
  <c r="Y1730" i="25"/>
  <c r="W1730" i="25" s="1"/>
  <c r="L1730" i="25"/>
  <c r="Y1177" i="25"/>
  <c r="W1177" i="25" s="1"/>
  <c r="L1177" i="25"/>
  <c r="Y1401" i="25"/>
  <c r="W1401" i="25" s="1"/>
  <c r="L1401" i="25"/>
  <c r="Y1169" i="25"/>
  <c r="W1169" i="25" s="1"/>
  <c r="L1169" i="25"/>
  <c r="Y1070" i="25"/>
  <c r="W1070" i="25" s="1"/>
  <c r="L1070" i="25"/>
  <c r="Y768" i="25"/>
  <c r="W768" i="25" s="1"/>
  <c r="L768" i="25"/>
  <c r="Y414" i="25"/>
  <c r="W414" i="25" s="1"/>
  <c r="L414" i="25"/>
  <c r="Y1280" i="25"/>
  <c r="W1280" i="25" s="1"/>
  <c r="L1280" i="25"/>
  <c r="Y1112" i="25"/>
  <c r="W1112" i="25" s="1"/>
  <c r="L1112" i="25"/>
  <c r="Y1312" i="25"/>
  <c r="W1312" i="25" s="1"/>
  <c r="L1312" i="25"/>
  <c r="Y1186" i="25"/>
  <c r="W1186" i="25" s="1"/>
  <c r="L1186" i="25"/>
  <c r="Y1344" i="25"/>
  <c r="W1344" i="25" s="1"/>
  <c r="L1344" i="25"/>
  <c r="Y697" i="25"/>
  <c r="W697" i="25" s="1"/>
  <c r="L697" i="25"/>
  <c r="Y1769" i="25"/>
  <c r="W1769" i="25" s="1"/>
  <c r="L1769" i="25"/>
  <c r="Y1505" i="25"/>
  <c r="W1505" i="25" s="1"/>
  <c r="L1505" i="25"/>
  <c r="Y1489" i="25"/>
  <c r="W1489" i="25" s="1"/>
  <c r="L1489" i="25"/>
  <c r="Y1209" i="25"/>
  <c r="W1209" i="25" s="1"/>
  <c r="L1209" i="25"/>
  <c r="Y1697" i="25"/>
  <c r="W1697" i="25" s="1"/>
  <c r="L1697" i="25"/>
  <c r="Y1483" i="25"/>
  <c r="W1483" i="25" s="1"/>
  <c r="L1483" i="25"/>
  <c r="Y1457" i="25"/>
  <c r="W1457" i="25" s="1"/>
  <c r="L1457" i="25"/>
  <c r="Y874" i="25"/>
  <c r="W874" i="25" s="1"/>
  <c r="L874" i="25"/>
  <c r="Y219" i="25"/>
  <c r="W219" i="25" s="1"/>
  <c r="L219" i="25"/>
  <c r="Y667" i="25"/>
  <c r="W667" i="25" s="1"/>
  <c r="L667" i="25"/>
  <c r="Y1034" i="25"/>
  <c r="W1034" i="25" s="1"/>
  <c r="L1034" i="25"/>
  <c r="Y1199" i="25"/>
  <c r="W1199" i="25" s="1"/>
  <c r="L1199" i="25"/>
  <c r="Y26" i="25"/>
  <c r="W26" i="25" s="1"/>
  <c r="L26" i="25"/>
  <c r="Y1724" i="25"/>
  <c r="W1724" i="25" s="1"/>
  <c r="L1724" i="25"/>
  <c r="Y287" i="25"/>
  <c r="W287" i="25" s="1"/>
  <c r="L287" i="25"/>
  <c r="Y785" i="25"/>
  <c r="W785" i="25" s="1"/>
  <c r="L785" i="25"/>
  <c r="Y560" i="25"/>
  <c r="W560" i="25" s="1"/>
  <c r="L560" i="25"/>
  <c r="Y480" i="25"/>
  <c r="W480" i="25" s="1"/>
  <c r="L480" i="25"/>
  <c r="Y1039" i="25"/>
  <c r="W1039" i="25" s="1"/>
  <c r="L1039" i="25"/>
  <c r="Y170" i="25"/>
  <c r="W170" i="25" s="1"/>
  <c r="L170" i="25"/>
  <c r="Y128" i="25"/>
  <c r="W128" i="25" s="1"/>
  <c r="L128" i="25"/>
  <c r="Y803" i="25"/>
  <c r="W803" i="25" s="1"/>
  <c r="L803" i="25"/>
  <c r="Y1633" i="25"/>
  <c r="W1633" i="25" s="1"/>
  <c r="L1633" i="25"/>
  <c r="Y1594" i="25"/>
  <c r="W1594" i="25" s="1"/>
  <c r="L1594" i="25"/>
  <c r="Y914" i="25"/>
  <c r="W914" i="25" s="1"/>
  <c r="L914" i="25"/>
  <c r="Y781" i="25"/>
  <c r="W781" i="25" s="1"/>
  <c r="L781" i="25"/>
  <c r="Y959" i="25"/>
  <c r="W959" i="25" s="1"/>
  <c r="L959" i="25"/>
  <c r="Y832" i="25"/>
  <c r="W832" i="25" s="1"/>
  <c r="L832" i="25"/>
  <c r="Y459" i="25"/>
  <c r="W459" i="25" s="1"/>
  <c r="L459" i="25"/>
  <c r="Y145" i="25"/>
  <c r="W145" i="25" s="1"/>
  <c r="L145" i="25"/>
  <c r="Y399" i="25"/>
  <c r="W399" i="25" s="1"/>
  <c r="L399" i="25"/>
  <c r="Y1755" i="25"/>
  <c r="W1755" i="25" s="1"/>
  <c r="L1755" i="25"/>
  <c r="Y1017" i="25"/>
  <c r="W1017" i="25" s="1"/>
  <c r="L1017" i="25"/>
  <c r="Y1210" i="25"/>
  <c r="W1210" i="25" s="1"/>
  <c r="L1210" i="25"/>
  <c r="Y931" i="25"/>
  <c r="W931" i="25" s="1"/>
  <c r="X931" i="25" s="1"/>
  <c r="L931" i="25"/>
  <c r="Y1226" i="25"/>
  <c r="W1226" i="25" s="1"/>
  <c r="L1226" i="25"/>
  <c r="Y362" i="25"/>
  <c r="W362" i="25" s="1"/>
  <c r="L362" i="25"/>
  <c r="Y460" i="25"/>
  <c r="W460" i="25" s="1"/>
  <c r="L460" i="25"/>
  <c r="Y641" i="25"/>
  <c r="W641" i="25" s="1"/>
  <c r="L641" i="25"/>
  <c r="Y1564" i="25"/>
  <c r="W1564" i="25" s="1"/>
  <c r="L1564" i="25"/>
  <c r="Y926" i="25"/>
  <c r="W926" i="25" s="1"/>
  <c r="L926" i="25"/>
  <c r="Y1356" i="25"/>
  <c r="W1356" i="25" s="1"/>
  <c r="L1356" i="25"/>
  <c r="Y1023" i="25"/>
  <c r="W1023" i="25" s="1"/>
  <c r="L1023" i="25"/>
  <c r="Y1611" i="25"/>
  <c r="W1611" i="25" s="1"/>
  <c r="L1611" i="25"/>
  <c r="Y411" i="25"/>
  <c r="W411" i="25" s="1"/>
  <c r="L411" i="25"/>
  <c r="Y1706" i="25"/>
  <c r="W1706" i="25" s="1"/>
  <c r="L1706" i="25"/>
  <c r="Y1113" i="25"/>
  <c r="W1113" i="25" s="1"/>
  <c r="L1113" i="25"/>
  <c r="Y1251" i="25"/>
  <c r="W1251" i="25" s="1"/>
  <c r="X1251" i="25" s="1"/>
  <c r="L1251" i="25"/>
  <c r="Y620" i="25"/>
  <c r="W620" i="25" s="1"/>
  <c r="L620" i="25"/>
  <c r="Y1227" i="25"/>
  <c r="W1227" i="25" s="1"/>
  <c r="L1227" i="25"/>
  <c r="Y818" i="25"/>
  <c r="W818" i="25" s="1"/>
  <c r="L818" i="25"/>
  <c r="Y776" i="25"/>
  <c r="W776" i="25" s="1"/>
  <c r="L776" i="25"/>
  <c r="Y163" i="25"/>
  <c r="W163" i="25" s="1"/>
  <c r="L163" i="25"/>
  <c r="Y635" i="25"/>
  <c r="W635" i="25" s="1"/>
  <c r="L635" i="25"/>
  <c r="Y173" i="25"/>
  <c r="W173" i="25" s="1"/>
  <c r="L173" i="25"/>
  <c r="Y1380" i="25"/>
  <c r="W1380" i="25" s="1"/>
  <c r="X1380" i="25" s="1"/>
  <c r="L1380" i="25"/>
  <c r="Y1411" i="25"/>
  <c r="W1411" i="25" s="1"/>
  <c r="X1411" i="25" s="1"/>
  <c r="L1411" i="25"/>
  <c r="Y66" i="25"/>
  <c r="W66" i="25" s="1"/>
  <c r="L66" i="25"/>
  <c r="O373" i="25"/>
  <c r="L373" i="25"/>
  <c r="Y1281" i="25"/>
  <c r="W1281" i="25" s="1"/>
  <c r="L1281" i="25"/>
  <c r="Y1671" i="25"/>
  <c r="W1671" i="25" s="1"/>
  <c r="L1671" i="25"/>
  <c r="Y1731" i="25"/>
  <c r="W1731" i="25" s="1"/>
  <c r="X1730" i="25" s="1"/>
  <c r="L1731" i="25"/>
  <c r="Y961" i="25"/>
  <c r="W961" i="25" s="1"/>
  <c r="L961" i="25"/>
  <c r="Y464" i="25"/>
  <c r="W464" i="25" s="1"/>
  <c r="L464" i="25"/>
  <c r="Y461" i="25"/>
  <c r="W461" i="25" s="1"/>
  <c r="L461" i="25"/>
  <c r="Y138" i="25"/>
  <c r="W138" i="25" s="1"/>
  <c r="L138" i="25"/>
  <c r="Y705" i="25"/>
  <c r="W705" i="25" s="1"/>
  <c r="L705" i="25"/>
  <c r="Y1688" i="25"/>
  <c r="W1688" i="25" s="1"/>
  <c r="L1688" i="25"/>
  <c r="Y274" i="25"/>
  <c r="W274" i="25" s="1"/>
  <c r="L274" i="25"/>
  <c r="Y706" i="25"/>
  <c r="W706" i="25" s="1"/>
  <c r="L706" i="25"/>
  <c r="Y1560" i="25"/>
  <c r="W1560" i="25" s="1"/>
  <c r="L1560" i="25"/>
  <c r="Y1195" i="25"/>
  <c r="W1195" i="25" s="1"/>
  <c r="L1195" i="25"/>
  <c r="Y1346" i="25"/>
  <c r="W1346" i="25" s="1"/>
  <c r="L1346" i="25"/>
  <c r="Y366" i="25"/>
  <c r="W366" i="25" s="1"/>
  <c r="L366" i="25"/>
  <c r="Y35" i="25"/>
  <c r="W35" i="25" s="1"/>
  <c r="L35" i="25"/>
  <c r="Y336" i="25"/>
  <c r="W336" i="25" s="1"/>
  <c r="L336" i="25"/>
  <c r="Y913" i="25"/>
  <c r="W913" i="25" s="1"/>
  <c r="L913" i="25"/>
  <c r="Y124" i="25"/>
  <c r="W124" i="25" s="1"/>
  <c r="L124" i="25"/>
  <c r="Y891" i="25"/>
  <c r="W891" i="25" s="1"/>
  <c r="L891" i="25"/>
  <c r="Y1546" i="25"/>
  <c r="W1546" i="25" s="1"/>
  <c r="L1546" i="25"/>
  <c r="Y994" i="25"/>
  <c r="W994" i="25" s="1"/>
  <c r="L994" i="25"/>
  <c r="Y1498" i="25"/>
  <c r="W1498" i="25" s="1"/>
  <c r="L1498" i="25"/>
  <c r="Y1521" i="25"/>
  <c r="W1521" i="25" s="1"/>
  <c r="L1521" i="25"/>
  <c r="Y1561" i="25"/>
  <c r="W1561" i="25" s="1"/>
  <c r="L1561" i="25"/>
  <c r="Y1725" i="25"/>
  <c r="W1725" i="25" s="1"/>
  <c r="L1725" i="25"/>
  <c r="Y1449" i="25"/>
  <c r="W1449" i="25" s="1"/>
  <c r="L1449" i="25"/>
  <c r="Y1129" i="25"/>
  <c r="W1129" i="25" s="1"/>
  <c r="L1129" i="25"/>
  <c r="Y1049" i="25"/>
  <c r="W1049" i="25" s="1"/>
  <c r="L1049" i="25"/>
  <c r="Y493" i="25"/>
  <c r="W493" i="25" s="1"/>
  <c r="L493" i="25"/>
  <c r="Y1576" i="25"/>
  <c r="W1576" i="25" s="1"/>
  <c r="L1576" i="25"/>
  <c r="Y288" i="25"/>
  <c r="W288" i="25" s="1"/>
  <c r="L288" i="25"/>
  <c r="Y1770" i="25"/>
  <c r="W1770" i="25" s="1"/>
  <c r="L1770" i="25"/>
  <c r="Y1442" i="25"/>
  <c r="W1442" i="25" s="1"/>
  <c r="L1442" i="25"/>
  <c r="Y1275" i="25"/>
  <c r="W1275" i="25" s="1"/>
  <c r="L1275" i="25"/>
  <c r="Y289" i="25"/>
  <c r="W289" i="25" s="1"/>
  <c r="L289" i="25"/>
  <c r="Y905" i="25"/>
  <c r="W905" i="25" s="1"/>
  <c r="L905" i="25"/>
  <c r="Y1612" i="25"/>
  <c r="W1612" i="25" s="1"/>
  <c r="L1612" i="25"/>
  <c r="Y1369" i="25"/>
  <c r="W1369" i="25" s="1"/>
  <c r="L1369" i="25"/>
  <c r="Y426" i="25"/>
  <c r="W426" i="25" s="1"/>
  <c r="L426" i="25"/>
  <c r="Y306" i="25"/>
  <c r="W306" i="25" s="1"/>
  <c r="L306" i="25"/>
  <c r="Y1282" i="25"/>
  <c r="W1282" i="25" s="1"/>
  <c r="X1281" i="25" s="1"/>
  <c r="L1282" i="25"/>
  <c r="Y610" i="25"/>
  <c r="W610" i="25" s="1"/>
  <c r="X609" i="25" s="1"/>
  <c r="L610" i="25"/>
  <c r="Y1081" i="25"/>
  <c r="W1081" i="25" s="1"/>
  <c r="L1081" i="25"/>
  <c r="Y1677" i="25"/>
  <c r="W1677" i="25" s="1"/>
  <c r="L1677" i="25"/>
  <c r="Y1402" i="25"/>
  <c r="W1402" i="25" s="1"/>
  <c r="L1402" i="25"/>
  <c r="Y220" i="25"/>
  <c r="W220" i="25" s="1"/>
  <c r="L220" i="25"/>
  <c r="Y234" i="25"/>
  <c r="W234" i="25" s="1"/>
  <c r="L234" i="25"/>
  <c r="Y317" i="25"/>
  <c r="W317" i="25" s="1"/>
  <c r="L317" i="25"/>
  <c r="Y1358" i="25"/>
  <c r="W1358" i="25" s="1"/>
  <c r="L1358" i="25"/>
  <c r="Y833" i="25"/>
  <c r="W833" i="25" s="1"/>
  <c r="X832" i="25" s="1"/>
  <c r="L833" i="25"/>
  <c r="Y634" i="25"/>
  <c r="W634" i="25" s="1"/>
  <c r="L634" i="25"/>
  <c r="Y898" i="25"/>
  <c r="W898" i="25" s="1"/>
  <c r="L898" i="25"/>
  <c r="Y906" i="25"/>
  <c r="W906" i="25" s="1"/>
  <c r="L906" i="25"/>
  <c r="Y986" i="25"/>
  <c r="W986" i="25" s="1"/>
  <c r="L986" i="25"/>
  <c r="Y1192" i="25"/>
  <c r="W1192" i="25" s="1"/>
  <c r="L1192" i="25"/>
  <c r="Y1273" i="25"/>
  <c r="W1273" i="25" s="1"/>
  <c r="L1273" i="25"/>
  <c r="Y1473" i="25"/>
  <c r="W1473" i="25" s="1"/>
  <c r="L1473" i="25"/>
  <c r="M339" i="25"/>
  <c r="N339" i="25" s="1"/>
  <c r="L339" i="25"/>
  <c r="Y1009" i="25"/>
  <c r="W1009" i="25" s="1"/>
  <c r="L1009" i="25"/>
  <c r="Y441" i="25"/>
  <c r="W441" i="25" s="1"/>
  <c r="L441" i="25"/>
  <c r="Y1006" i="25"/>
  <c r="W1006" i="25" s="1"/>
  <c r="L1006" i="25"/>
  <c r="Y358" i="25"/>
  <c r="W358" i="25" s="1"/>
  <c r="X357" i="25" s="1"/>
  <c r="L358" i="25"/>
  <c r="Y151" i="25"/>
  <c r="W151" i="25" s="1"/>
  <c r="X150" i="25" s="1"/>
  <c r="L151" i="25"/>
  <c r="Y37" i="25"/>
  <c r="W37" i="25" s="1"/>
  <c r="X36" i="25" s="1"/>
  <c r="L37" i="25"/>
  <c r="Y1750" i="25"/>
  <c r="W1750" i="25" s="1"/>
  <c r="X1749" i="25" s="1"/>
  <c r="L1750" i="25"/>
  <c r="Y1538" i="25"/>
  <c r="W1538" i="25" s="1"/>
  <c r="L1538" i="25"/>
  <c r="Y255" i="25"/>
  <c r="W255" i="25" s="1"/>
  <c r="L255" i="25"/>
  <c r="Y1074" i="25"/>
  <c r="W1074" i="25" s="1"/>
  <c r="L1074" i="25"/>
  <c r="Y1375" i="25"/>
  <c r="W1375" i="25" s="1"/>
  <c r="L1375" i="25"/>
  <c r="Y1458" i="25"/>
  <c r="W1458" i="25" s="1"/>
  <c r="L1458" i="25"/>
  <c r="Y1745" i="25"/>
  <c r="W1745" i="25" s="1"/>
  <c r="L1745" i="25"/>
  <c r="Y1740" i="25"/>
  <c r="W1740" i="25" s="1"/>
  <c r="L1740" i="25"/>
  <c r="Y1783" i="25"/>
  <c r="W1783" i="25" s="1"/>
  <c r="L1783" i="25"/>
  <c r="Y349" i="25"/>
  <c r="W349" i="25" s="1"/>
  <c r="L349" i="25"/>
  <c r="Y456" i="25"/>
  <c r="W456" i="25" s="1"/>
  <c r="L456" i="25"/>
  <c r="Y1776" i="25"/>
  <c r="W1776" i="25" s="1"/>
  <c r="L1776" i="25"/>
  <c r="Y465" i="25"/>
  <c r="W465" i="25" s="1"/>
  <c r="L465" i="25"/>
  <c r="Y360" i="25"/>
  <c r="W360" i="25" s="1"/>
  <c r="L360" i="25"/>
  <c r="Y558" i="25"/>
  <c r="W558" i="25" s="1"/>
  <c r="L558" i="25"/>
  <c r="Y1200" i="25"/>
  <c r="W1200" i="25" s="1"/>
  <c r="X1199" i="25" s="1"/>
  <c r="L1200" i="25"/>
  <c r="Y1037" i="25"/>
  <c r="W1037" i="25" s="1"/>
  <c r="L1037" i="25"/>
  <c r="Y397" i="25"/>
  <c r="W397" i="25" s="1"/>
  <c r="L397" i="25"/>
  <c r="Y1145" i="25"/>
  <c r="W1145" i="25" s="1"/>
  <c r="L1145" i="25"/>
  <c r="Y223" i="25"/>
  <c r="W223" i="25" s="1"/>
  <c r="L223" i="25"/>
  <c r="Y1139" i="25"/>
  <c r="W1139" i="25" s="1"/>
  <c r="X1139" i="25" s="1"/>
  <c r="L1139" i="25"/>
  <c r="Y734" i="25"/>
  <c r="W734" i="25" s="1"/>
  <c r="L734" i="25"/>
  <c r="Y430" i="25"/>
  <c r="W430" i="25" s="1"/>
  <c r="L430" i="25"/>
  <c r="Y1064" i="25"/>
  <c r="W1064" i="25" s="1"/>
  <c r="L1064" i="25"/>
  <c r="Y1098" i="25"/>
  <c r="W1098" i="25" s="1"/>
  <c r="L1098" i="25"/>
  <c r="Y318" i="25"/>
  <c r="W318" i="25" s="1"/>
  <c r="X317" i="25" s="1"/>
  <c r="L318" i="25"/>
  <c r="Y1248" i="25"/>
  <c r="W1248" i="25" s="1"/>
  <c r="L1248" i="25"/>
  <c r="Y188" i="25"/>
  <c r="W188" i="25" s="1"/>
  <c r="L188" i="25"/>
  <c r="Y859" i="25"/>
  <c r="W859" i="25" s="1"/>
  <c r="L859" i="25"/>
  <c r="Y808" i="25"/>
  <c r="W808" i="25" s="1"/>
  <c r="L808" i="25"/>
  <c r="Y625" i="25"/>
  <c r="W625" i="25" s="1"/>
  <c r="L625" i="25"/>
  <c r="Y1649" i="25"/>
  <c r="W1649" i="25" s="1"/>
  <c r="L1649" i="25"/>
  <c r="Y367" i="25"/>
  <c r="W367" i="25" s="1"/>
  <c r="L367" i="25"/>
  <c r="Y334" i="25"/>
  <c r="W334" i="25" s="1"/>
  <c r="L334" i="25"/>
  <c r="Y184" i="25"/>
  <c r="W184" i="25" s="1"/>
  <c r="L184" i="25"/>
  <c r="Y115" i="25"/>
  <c r="W115" i="25" s="1"/>
  <c r="X115" i="25" s="1"/>
  <c r="L115" i="25"/>
  <c r="Y259" i="25"/>
  <c r="W259" i="25" s="1"/>
  <c r="X259" i="25" s="1"/>
  <c r="L259" i="25"/>
  <c r="Y1018" i="25"/>
  <c r="W1018" i="25" s="1"/>
  <c r="L1018" i="25"/>
  <c r="Y1598" i="25"/>
  <c r="W1598" i="25" s="1"/>
  <c r="L1598" i="25"/>
  <c r="Y328" i="25"/>
  <c r="W328" i="25" s="1"/>
  <c r="L328" i="25"/>
  <c r="Y1708" i="25"/>
  <c r="W1708" i="25" s="1"/>
  <c r="L1708" i="25"/>
  <c r="Y395" i="25"/>
  <c r="W395" i="25" s="1"/>
  <c r="L395" i="25"/>
  <c r="Y1728" i="25"/>
  <c r="W1728" i="25" s="1"/>
  <c r="L1728" i="25"/>
  <c r="Y1330" i="25"/>
  <c r="W1330" i="25" s="1"/>
  <c r="L1330" i="25"/>
  <c r="Y1327" i="25"/>
  <c r="W1327" i="25" s="1"/>
  <c r="L1327" i="25"/>
  <c r="Y1193" i="25"/>
  <c r="W1193" i="25" s="1"/>
  <c r="L1193" i="25"/>
  <c r="Y1634" i="25"/>
  <c r="W1634" i="25" s="1"/>
  <c r="L1634" i="25"/>
  <c r="Y1263" i="25"/>
  <c r="W1263" i="25" s="1"/>
  <c r="L1263" i="25"/>
  <c r="Y1695" i="25"/>
  <c r="W1695" i="25" s="1"/>
  <c r="L1695" i="25"/>
  <c r="Y824" i="25"/>
  <c r="W824" i="25" s="1"/>
  <c r="L824" i="25"/>
  <c r="Y1535" i="25"/>
  <c r="W1535" i="25" s="1"/>
  <c r="L1535" i="25"/>
  <c r="Y1464" i="25"/>
  <c r="W1464" i="25" s="1"/>
  <c r="L1464" i="25"/>
  <c r="Y174" i="25"/>
  <c r="W174" i="25" s="1"/>
  <c r="X174" i="25" s="1"/>
  <c r="L174" i="25"/>
  <c r="Y1662" i="25"/>
  <c r="W1662" i="25" s="1"/>
  <c r="L1662" i="25"/>
  <c r="Y1167" i="25"/>
  <c r="W1167" i="25" s="1"/>
  <c r="L1167" i="25"/>
  <c r="Y1801" i="25"/>
  <c r="W1801" i="25" s="1"/>
  <c r="L1801" i="25"/>
  <c r="Y600" i="25"/>
  <c r="W600" i="25" s="1"/>
  <c r="L600" i="25"/>
  <c r="Y556" i="25"/>
  <c r="W556" i="25" s="1"/>
  <c r="L556" i="25"/>
  <c r="Y1626" i="25"/>
  <c r="W1626" i="25" s="1"/>
  <c r="L1626" i="25"/>
  <c r="Y1547" i="25"/>
  <c r="W1547" i="25" s="1"/>
  <c r="X1546" i="25" s="1"/>
  <c r="L1547" i="25"/>
  <c r="Y794" i="25"/>
  <c r="W794" i="25" s="1"/>
  <c r="L794" i="25"/>
  <c r="Y319" i="25"/>
  <c r="W319" i="25" s="1"/>
  <c r="L319" i="25"/>
  <c r="Y1554" i="25"/>
  <c r="W1554" i="25" s="1"/>
  <c r="L1554" i="25"/>
  <c r="Y1278" i="25"/>
  <c r="W1278" i="25" s="1"/>
  <c r="L1278" i="25"/>
  <c r="Y1548" i="25"/>
  <c r="W1548" i="25" s="1"/>
  <c r="L1548" i="25"/>
  <c r="Y1747" i="25"/>
  <c r="W1747" i="25" s="1"/>
  <c r="X1747" i="25" s="1"/>
  <c r="L1747" i="25"/>
  <c r="Y1474" i="25"/>
  <c r="W1474" i="25" s="1"/>
  <c r="L1474" i="25"/>
  <c r="Y1518" i="25"/>
  <c r="W1518" i="25" s="1"/>
  <c r="L1518" i="25"/>
  <c r="Y1118" i="25"/>
  <c r="W1118" i="25" s="1"/>
  <c r="L1118" i="25"/>
  <c r="Y1618" i="25"/>
  <c r="W1618" i="25" s="1"/>
  <c r="L1618" i="25"/>
  <c r="Y1155" i="25"/>
  <c r="W1155" i="25" s="1"/>
  <c r="L1155" i="25"/>
  <c r="Y683" i="25"/>
  <c r="W683" i="25" s="1"/>
  <c r="L683" i="25"/>
  <c r="Y512" i="25"/>
  <c r="W512" i="25" s="1"/>
  <c r="L512" i="25"/>
  <c r="Y747" i="25"/>
  <c r="W747" i="25" s="1"/>
  <c r="L747" i="25"/>
  <c r="Y1592" i="25"/>
  <c r="W1592" i="25" s="1"/>
  <c r="L1592" i="25"/>
  <c r="Y1105" i="25"/>
  <c r="W1105" i="25" s="1"/>
  <c r="L1105" i="25"/>
  <c r="Y1304" i="25"/>
  <c r="W1304" i="25" s="1"/>
  <c r="L1304" i="25"/>
  <c r="Y672" i="25"/>
  <c r="W672" i="25" s="1"/>
  <c r="L672" i="25"/>
  <c r="Y930" i="25"/>
  <c r="W930" i="25" s="1"/>
  <c r="L930" i="25"/>
  <c r="Y435" i="25"/>
  <c r="W435" i="25" s="1"/>
  <c r="X435" i="25" s="1"/>
  <c r="L435" i="25"/>
  <c r="Y467" i="25"/>
  <c r="W467" i="25" s="1"/>
  <c r="L467" i="25"/>
  <c r="Y520" i="25"/>
  <c r="W520" i="25" s="1"/>
  <c r="L520" i="25"/>
  <c r="Y769" i="25"/>
  <c r="W769" i="25" s="1"/>
  <c r="L769" i="25"/>
  <c r="Y802" i="25"/>
  <c r="W802" i="25" s="1"/>
  <c r="L802" i="25"/>
  <c r="Y717" i="25"/>
  <c r="W717" i="25" s="1"/>
  <c r="L717" i="25"/>
  <c r="Y1451" i="25"/>
  <c r="W1451" i="25" s="1"/>
  <c r="L1451" i="25"/>
  <c r="Y64" i="25"/>
  <c r="W64" i="25" s="1"/>
  <c r="L64" i="25"/>
  <c r="Y816" i="25"/>
  <c r="W816" i="25" s="1"/>
  <c r="L816" i="25"/>
  <c r="Y1569" i="25"/>
  <c r="W1569" i="25" s="1"/>
  <c r="L1569" i="25"/>
  <c r="Y140" i="25"/>
  <c r="W140" i="25" s="1"/>
  <c r="L140" i="25"/>
  <c r="Y540" i="25"/>
  <c r="W540" i="25" s="1"/>
  <c r="L540" i="25"/>
  <c r="Y206" i="25"/>
  <c r="W206" i="25" s="1"/>
  <c r="L206" i="25"/>
  <c r="Y1148" i="25"/>
  <c r="W1148" i="25" s="1"/>
  <c r="L1148" i="25"/>
  <c r="Y810" i="25"/>
  <c r="W810" i="25" s="1"/>
  <c r="L810" i="25"/>
  <c r="Y786" i="25"/>
  <c r="W786" i="25" s="1"/>
  <c r="L786" i="25"/>
  <c r="Y1486" i="25"/>
  <c r="W1486" i="25" s="1"/>
  <c r="L1486" i="25"/>
  <c r="Y172" i="25"/>
  <c r="W172" i="25" s="1"/>
  <c r="L172" i="25"/>
  <c r="Y131" i="25"/>
  <c r="W131" i="25" s="1"/>
  <c r="L131" i="25"/>
  <c r="Y1160" i="25"/>
  <c r="W1160" i="25" s="1"/>
  <c r="L1160" i="25"/>
  <c r="Y1651" i="25"/>
  <c r="W1651" i="25" s="1"/>
  <c r="X1651" i="25" s="1"/>
  <c r="L1651" i="25"/>
  <c r="Y159" i="25"/>
  <c r="W159" i="25" s="1"/>
  <c r="L159" i="25"/>
  <c r="Y285" i="25"/>
  <c r="W285" i="25" s="1"/>
  <c r="L285" i="25"/>
  <c r="Y52" i="25"/>
  <c r="W52" i="25" s="1"/>
  <c r="L52" i="25"/>
  <c r="Y601" i="25"/>
  <c r="W601" i="25" s="1"/>
  <c r="L601" i="25"/>
  <c r="Y237" i="25"/>
  <c r="W237" i="25" s="1"/>
  <c r="L237" i="25"/>
  <c r="Y1774" i="25"/>
  <c r="W1774" i="25" s="1"/>
  <c r="L1774" i="25"/>
  <c r="Y703" i="25"/>
  <c r="W703" i="25" s="1"/>
  <c r="L703" i="25"/>
  <c r="Y1741" i="25"/>
  <c r="W1741" i="25" s="1"/>
  <c r="L1741" i="25"/>
  <c r="Y284" i="25"/>
  <c r="W284" i="25" s="1"/>
  <c r="L284" i="25"/>
  <c r="Y1114" i="25"/>
  <c r="W1114" i="25" s="1"/>
  <c r="L1114" i="25"/>
  <c r="Y232" i="25"/>
  <c r="W232" i="25" s="1"/>
  <c r="L232" i="25"/>
  <c r="Y104" i="25"/>
  <c r="W104" i="25" s="1"/>
  <c r="L104" i="25"/>
  <c r="Y251" i="25"/>
  <c r="W251" i="25" s="1"/>
  <c r="L251" i="25"/>
  <c r="Y129" i="25"/>
  <c r="W129" i="25" s="1"/>
  <c r="X128" i="25" s="1"/>
  <c r="L129" i="25"/>
  <c r="Y434" i="25"/>
  <c r="W434" i="25" s="1"/>
  <c r="L434" i="25"/>
  <c r="Y31" i="25"/>
  <c r="W31" i="25" s="1"/>
  <c r="L31" i="25"/>
  <c r="Y1438" i="25"/>
  <c r="W1438" i="25" s="1"/>
  <c r="L1438" i="25"/>
  <c r="Y928" i="25"/>
  <c r="W928" i="25" s="1"/>
  <c r="L928" i="25"/>
  <c r="Y536" i="25"/>
  <c r="W536" i="25" s="1"/>
  <c r="L536" i="25"/>
  <c r="Y1522" i="25"/>
  <c r="W1522" i="25" s="1"/>
  <c r="L1522" i="25"/>
  <c r="Y1266" i="25"/>
  <c r="W1266" i="25" s="1"/>
  <c r="L1266" i="25"/>
  <c r="Y1789" i="25"/>
  <c r="W1789" i="25" s="1"/>
  <c r="L1789" i="25"/>
  <c r="Y882" i="25"/>
  <c r="W882" i="25" s="1"/>
  <c r="L882" i="25"/>
  <c r="Y59" i="25"/>
  <c r="W59" i="25" s="1"/>
  <c r="L59" i="25"/>
  <c r="Y171" i="25"/>
  <c r="W171" i="25" s="1"/>
  <c r="L171" i="25"/>
  <c r="Y1586" i="25"/>
  <c r="W1586" i="25" s="1"/>
  <c r="L1586" i="25"/>
  <c r="Y1562" i="25"/>
  <c r="W1562" i="25" s="1"/>
  <c r="L1562" i="25"/>
  <c r="Y1345" i="25"/>
  <c r="W1345" i="25" s="1"/>
  <c r="L1345" i="25"/>
  <c r="Y113" i="25"/>
  <c r="W113" i="25" s="1"/>
  <c r="X112" i="25" s="1"/>
  <c r="L113" i="25"/>
  <c r="Y632" i="25"/>
  <c r="W632" i="25" s="1"/>
  <c r="L632" i="25"/>
  <c r="Y639" i="25"/>
  <c r="W639" i="25" s="1"/>
  <c r="L639" i="25"/>
  <c r="Y494" i="25"/>
  <c r="W494" i="25" s="1"/>
  <c r="X493" i="25" s="1"/>
  <c r="L494" i="25"/>
  <c r="Y991" i="25"/>
  <c r="W991" i="25" s="1"/>
  <c r="L991" i="25"/>
  <c r="Y1212" i="25"/>
  <c r="W1212" i="25" s="1"/>
  <c r="L1212" i="25"/>
  <c r="Y892" i="25"/>
  <c r="W892" i="25" s="1"/>
  <c r="L892" i="25"/>
  <c r="Y1482" i="25"/>
  <c r="W1482" i="25" s="1"/>
  <c r="L1482" i="25"/>
  <c r="Y1194" i="25"/>
  <c r="W1194" i="25" s="1"/>
  <c r="L1194" i="25"/>
  <c r="Y1582" i="25"/>
  <c r="W1582" i="25" s="1"/>
  <c r="L1582" i="25"/>
  <c r="Y1132" i="25"/>
  <c r="W1132" i="25" s="1"/>
  <c r="L1132" i="25"/>
  <c r="Y1003" i="25"/>
  <c r="W1003" i="25" s="1"/>
  <c r="L1003" i="25"/>
  <c r="Y1084" i="25"/>
  <c r="W1084" i="25" s="1"/>
  <c r="L1084" i="25"/>
  <c r="Y448" i="25"/>
  <c r="W448" i="25" s="1"/>
  <c r="L448" i="25"/>
  <c r="Y1756" i="25"/>
  <c r="W1756" i="25" s="1"/>
  <c r="L1756" i="25"/>
  <c r="Y177" i="25"/>
  <c r="W177" i="25" s="1"/>
  <c r="L177" i="25"/>
  <c r="Y1296" i="25"/>
  <c r="W1296" i="25" s="1"/>
  <c r="L1296" i="25"/>
  <c r="Y1672" i="25"/>
  <c r="W1672" i="25" s="1"/>
  <c r="X1671" i="25" s="1"/>
  <c r="L1672" i="25"/>
  <c r="Y1416" i="25"/>
  <c r="W1416" i="25" s="1"/>
  <c r="L1416" i="25"/>
  <c r="Y857" i="25"/>
  <c r="W857" i="25" s="1"/>
  <c r="L857" i="25"/>
  <c r="Y79" i="25"/>
  <c r="W79" i="25" s="1"/>
  <c r="L79" i="25"/>
  <c r="Y839" i="25"/>
  <c r="W839" i="25" s="1"/>
  <c r="X838" i="25" s="1"/>
  <c r="L839" i="25"/>
  <c r="Y708" i="25"/>
  <c r="W708" i="25" s="1"/>
  <c r="X708" i="25" s="1"/>
  <c r="L708" i="25"/>
  <c r="O1733" i="25"/>
  <c r="P1733" i="25" s="1"/>
  <c r="L1734" i="25"/>
  <c r="Y605" i="25"/>
  <c r="W605" i="25" s="1"/>
  <c r="X604" i="25" s="1"/>
  <c r="L605" i="25"/>
  <c r="Y1746" i="25"/>
  <c r="W1746" i="25" s="1"/>
  <c r="L1746" i="25"/>
  <c r="Y1455" i="25"/>
  <c r="W1455" i="25" s="1"/>
  <c r="L1455" i="25"/>
  <c r="Y969" i="25"/>
  <c r="W969" i="25" s="1"/>
  <c r="L969" i="25"/>
  <c r="Y1549" i="25"/>
  <c r="W1549" i="25" s="1"/>
  <c r="L1549" i="25"/>
  <c r="Y1625" i="25"/>
  <c r="W1625" i="25" s="1"/>
  <c r="L1625" i="25"/>
  <c r="Y1661" i="25"/>
  <c r="W1661" i="25" s="1"/>
  <c r="L1661" i="25"/>
  <c r="Y1136" i="25"/>
  <c r="W1136" i="25" s="1"/>
  <c r="L1136" i="25"/>
  <c r="Y1338" i="25"/>
  <c r="W1338" i="25" s="1"/>
  <c r="L1338" i="25"/>
  <c r="Y728" i="25"/>
  <c r="W728" i="25" s="1"/>
  <c r="L728" i="25"/>
  <c r="Y1276" i="25"/>
  <c r="W1276" i="25" s="1"/>
  <c r="L1276" i="25"/>
  <c r="Y382" i="25"/>
  <c r="W382" i="25" s="1"/>
  <c r="L382" i="25"/>
  <c r="Y1406" i="25"/>
  <c r="W1406" i="25" s="1"/>
  <c r="L1406" i="25"/>
  <c r="Y432" i="25"/>
  <c r="W432" i="25" s="1"/>
  <c r="L432" i="25"/>
  <c r="Y1362" i="25"/>
  <c r="W1362" i="25" s="1"/>
  <c r="L1362" i="25"/>
  <c r="Y1729" i="25"/>
  <c r="W1729" i="25" s="1"/>
  <c r="L1729" i="25"/>
  <c r="Y1585" i="25"/>
  <c r="W1585" i="25" s="1"/>
  <c r="L1585" i="25"/>
  <c r="Y1791" i="25"/>
  <c r="W1791" i="25" s="1"/>
  <c r="L1791" i="25"/>
  <c r="Y1328" i="25"/>
  <c r="W1328" i="25" s="1"/>
  <c r="L1328" i="25"/>
  <c r="Y1806" i="25"/>
  <c r="W1806" i="25" s="1"/>
  <c r="L1806" i="25"/>
  <c r="Y1648" i="25"/>
  <c r="W1648" i="25" s="1"/>
  <c r="L1648" i="25"/>
  <c r="Y1632" i="25"/>
  <c r="W1632" i="25" s="1"/>
  <c r="L1632" i="25"/>
  <c r="Y1504" i="25"/>
  <c r="W1504" i="25" s="1"/>
  <c r="L1504" i="25"/>
  <c r="Y1757" i="25"/>
  <c r="W1757" i="25" s="1"/>
  <c r="L1757" i="25"/>
  <c r="Y648" i="25"/>
  <c r="W648" i="25" s="1"/>
  <c r="L648" i="25"/>
  <c r="Y541" i="25"/>
  <c r="W541" i="25" s="1"/>
  <c r="L541" i="25"/>
  <c r="Y1372" i="25"/>
  <c r="W1372" i="25" s="1"/>
  <c r="L1372" i="25"/>
  <c r="Y1472" i="25"/>
  <c r="W1472" i="25" s="1"/>
  <c r="L1472" i="25"/>
  <c r="Y56" i="25"/>
  <c r="W56" i="25" s="1"/>
  <c r="L56" i="25"/>
  <c r="Y920" i="25"/>
  <c r="W920" i="25" s="1"/>
  <c r="L920" i="25"/>
  <c r="Y864" i="25"/>
  <c r="W864" i="25" s="1"/>
  <c r="L864" i="25"/>
  <c r="Y413" i="25"/>
  <c r="W413" i="25" s="1"/>
  <c r="L413" i="25"/>
  <c r="Y561" i="25"/>
  <c r="W561" i="25" s="1"/>
  <c r="L561" i="25"/>
  <c r="Y77" i="25"/>
  <c r="W77" i="25" s="1"/>
  <c r="L77" i="25"/>
  <c r="Y1290" i="25"/>
  <c r="W1290" i="25" s="1"/>
  <c r="L1290" i="25"/>
  <c r="Y15" i="25"/>
  <c r="W15" i="25" s="1"/>
  <c r="L15" i="25"/>
  <c r="Y398" i="25"/>
  <c r="W398" i="25" s="1"/>
  <c r="L398" i="25"/>
  <c r="Y143" i="25"/>
  <c r="W143" i="25" s="1"/>
  <c r="L143" i="25"/>
  <c r="Y587" i="25"/>
  <c r="W587" i="25" s="1"/>
  <c r="L587" i="25"/>
  <c r="Y1388" i="25"/>
  <c r="W1388" i="25" s="1"/>
  <c r="L1388" i="25"/>
  <c r="Y690" i="25"/>
  <c r="W690" i="25" s="1"/>
  <c r="L690" i="25"/>
  <c r="Y61" i="25"/>
  <c r="W61" i="25" s="1"/>
  <c r="L61" i="25"/>
  <c r="Y351" i="25"/>
  <c r="W351" i="25" s="1"/>
  <c r="L351" i="25"/>
  <c r="Y908" i="25"/>
  <c r="W908" i="25" s="1"/>
  <c r="L908" i="25"/>
  <c r="Y1784" i="25"/>
  <c r="W1784" i="25" s="1"/>
  <c r="L1784" i="25"/>
  <c r="Y701" i="25"/>
  <c r="W701" i="25" s="1"/>
  <c r="L701" i="25"/>
  <c r="Y1321" i="25"/>
  <c r="W1321" i="25" s="1"/>
  <c r="L1321" i="25"/>
  <c r="Y1050" i="25"/>
  <c r="W1050" i="25" s="1"/>
  <c r="L1050" i="25"/>
  <c r="Y995" i="25"/>
  <c r="W995" i="25" s="1"/>
  <c r="L995" i="25"/>
  <c r="Y333" i="25"/>
  <c r="W333" i="25" s="1"/>
  <c r="L333" i="25"/>
  <c r="Y952" i="25"/>
  <c r="W952" i="25" s="1"/>
  <c r="L952" i="25"/>
  <c r="Y651" i="25"/>
  <c r="W651" i="25" s="1"/>
  <c r="L651" i="25"/>
  <c r="Y91" i="25"/>
  <c r="W91" i="25" s="1"/>
  <c r="L91" i="25"/>
  <c r="Y515" i="25"/>
  <c r="W515" i="25" s="1"/>
  <c r="L515" i="25"/>
  <c r="Y589" i="25"/>
  <c r="W589" i="25" s="1"/>
  <c r="L589" i="25"/>
  <c r="Y1502" i="25"/>
  <c r="W1502" i="25" s="1"/>
  <c r="L1502" i="25"/>
  <c r="Y106" i="25"/>
  <c r="W106" i="25" s="1"/>
  <c r="L106" i="25"/>
  <c r="Y242" i="25"/>
  <c r="W242" i="25" s="1"/>
  <c r="L242" i="25"/>
  <c r="Y940" i="25"/>
  <c r="W940" i="25" s="1"/>
  <c r="L940" i="25"/>
  <c r="Y1389" i="25"/>
  <c r="W1389" i="25" s="1"/>
  <c r="L1389" i="25"/>
  <c r="Y973" i="25"/>
  <c r="W973" i="25" s="1"/>
  <c r="L973" i="25"/>
  <c r="Y653" i="25"/>
  <c r="W653" i="25" s="1"/>
  <c r="L653" i="25"/>
  <c r="Y602" i="25"/>
  <c r="W602" i="25" s="1"/>
  <c r="L602" i="25"/>
  <c r="Y96" i="25"/>
  <c r="W96" i="25" s="1"/>
  <c r="L96" i="25"/>
  <c r="Y107" i="25"/>
  <c r="W107" i="25" s="1"/>
  <c r="L107" i="25"/>
  <c r="Y1754" i="25"/>
  <c r="W1754" i="25" s="1"/>
  <c r="L1754" i="25"/>
  <c r="Y95" i="25"/>
  <c r="W95" i="25" s="1"/>
  <c r="L95" i="25"/>
  <c r="Y797" i="25"/>
  <c r="W797" i="25" s="1"/>
  <c r="L797" i="25"/>
  <c r="Y1391" i="25"/>
  <c r="W1391" i="25" s="1"/>
  <c r="L1391" i="25"/>
  <c r="Y126" i="25"/>
  <c r="W126" i="25" s="1"/>
  <c r="L126" i="25"/>
  <c r="Y444" i="25"/>
  <c r="W444" i="25" s="1"/>
  <c r="L444" i="25"/>
  <c r="Y505" i="25"/>
  <c r="W505" i="25" s="1"/>
  <c r="L505" i="25"/>
  <c r="Y1196" i="25"/>
  <c r="W1196" i="25" s="1"/>
  <c r="L1196" i="25"/>
  <c r="Y1667" i="25"/>
  <c r="W1667" i="25" s="1"/>
  <c r="L1667" i="25"/>
  <c r="M55" i="25"/>
  <c r="N55" i="25" s="1"/>
  <c r="L55" i="25"/>
  <c r="Y595" i="25"/>
  <c r="W595" i="25" s="1"/>
  <c r="L595" i="25"/>
  <c r="Y1267" i="25"/>
  <c r="W1267" i="25" s="1"/>
  <c r="X1267" i="25" s="1"/>
  <c r="L1267" i="25"/>
  <c r="Y211" i="25"/>
  <c r="W211" i="25" s="1"/>
  <c r="X211" i="25" s="1"/>
  <c r="L211" i="25"/>
  <c r="M109" i="25"/>
  <c r="N109" i="25" s="1"/>
  <c r="L109" i="25"/>
  <c r="Y846" i="25"/>
  <c r="W846" i="25" s="1"/>
  <c r="L846" i="25"/>
  <c r="Y346" i="25"/>
  <c r="W346" i="25" s="1"/>
  <c r="L346" i="25"/>
  <c r="Y861" i="25"/>
  <c r="W861" i="25" s="1"/>
  <c r="L861" i="25"/>
  <c r="Y1536" i="25"/>
  <c r="W1536" i="25" s="1"/>
  <c r="X1535" i="25" s="1"/>
  <c r="L1536" i="25"/>
  <c r="Y1355" i="25"/>
  <c r="W1355" i="25" s="1"/>
  <c r="L1355" i="25"/>
  <c r="Y73" i="25"/>
  <c r="W73" i="25" s="1"/>
  <c r="L73" i="25"/>
  <c r="Y1663" i="25"/>
  <c r="W1663" i="25" s="1"/>
  <c r="X1662" i="25" s="1"/>
  <c r="L1663" i="25"/>
  <c r="Y761" i="25"/>
  <c r="W761" i="25" s="1"/>
  <c r="L761" i="25"/>
  <c r="Y361" i="25"/>
  <c r="W361" i="25" s="1"/>
  <c r="L361" i="25"/>
  <c r="Y1378" i="25"/>
  <c r="W1378" i="25" s="1"/>
  <c r="L1378" i="25"/>
  <c r="Y1056" i="25"/>
  <c r="W1056" i="25" s="1"/>
  <c r="L1056" i="25"/>
  <c r="Y1376" i="25"/>
  <c r="W1376" i="25" s="1"/>
  <c r="L1376" i="25"/>
  <c r="Y1099" i="25"/>
  <c r="W1099" i="25" s="1"/>
  <c r="L1099" i="25"/>
  <c r="Y1693" i="25"/>
  <c r="W1693" i="25" s="1"/>
  <c r="L1693" i="25"/>
  <c r="Y1469" i="25"/>
  <c r="W1469" i="25" s="1"/>
  <c r="L1469" i="25"/>
  <c r="Y1272" i="25"/>
  <c r="W1272" i="25" s="1"/>
  <c r="L1272" i="25"/>
  <c r="Y910" i="25"/>
  <c r="W910" i="25" s="1"/>
  <c r="L910" i="25"/>
  <c r="Y696" i="25"/>
  <c r="W696" i="25" s="1"/>
  <c r="L696" i="25"/>
  <c r="Y16" i="25"/>
  <c r="W16" i="25" s="1"/>
  <c r="L16" i="25"/>
  <c r="Y988" i="25"/>
  <c r="W988" i="25" s="1"/>
  <c r="L988" i="25"/>
  <c r="Y669" i="25"/>
  <c r="W669" i="25" s="1"/>
  <c r="L669" i="25"/>
  <c r="Y1325" i="25"/>
  <c r="W1325" i="25" s="1"/>
  <c r="L1325" i="25"/>
  <c r="Y975" i="25"/>
  <c r="W975" i="25" s="1"/>
  <c r="L975" i="25"/>
  <c r="Y1053" i="25"/>
  <c r="W1053" i="25" s="1"/>
  <c r="L1053" i="25"/>
  <c r="Y1404" i="25"/>
  <c r="W1404" i="25" s="1"/>
  <c r="L1404" i="25"/>
  <c r="Y1530" i="25"/>
  <c r="W1530" i="25" s="1"/>
  <c r="L1530" i="25"/>
  <c r="Y656" i="25"/>
  <c r="W656" i="25" s="1"/>
  <c r="L656" i="25"/>
  <c r="Y670" i="25"/>
  <c r="W670" i="25" s="1"/>
  <c r="L670" i="25"/>
  <c r="Y1069" i="25"/>
  <c r="W1069" i="25" s="1"/>
  <c r="L1069" i="25"/>
  <c r="Y872" i="25"/>
  <c r="W872" i="25" s="1"/>
  <c r="L872" i="25"/>
  <c r="Y1100" i="25"/>
  <c r="W1100" i="25" s="1"/>
  <c r="L1100" i="25"/>
  <c r="Y738" i="25"/>
  <c r="W738" i="25" s="1"/>
  <c r="L738" i="25"/>
  <c r="Y1165" i="25"/>
  <c r="W1165" i="25" s="1"/>
  <c r="L1165" i="25"/>
  <c r="Y1452" i="25"/>
  <c r="W1452" i="25" s="1"/>
  <c r="L1452" i="25"/>
  <c r="Y1178" i="25"/>
  <c r="W1178" i="25" s="1"/>
  <c r="X1177" i="25" s="1"/>
  <c r="L1178" i="25"/>
  <c r="Y235" i="25"/>
  <c r="W235" i="25" s="1"/>
  <c r="L235" i="25"/>
  <c r="Y976" i="25"/>
  <c r="W976" i="25" s="1"/>
  <c r="L976" i="25"/>
  <c r="Y1727" i="25"/>
  <c r="W1727" i="25" s="1"/>
  <c r="L1727" i="25"/>
  <c r="Y562" i="25"/>
  <c r="W562" i="25" s="1"/>
  <c r="L562" i="25"/>
  <c r="Y93" i="25"/>
  <c r="W93" i="25" s="1"/>
  <c r="L93" i="25"/>
  <c r="Y28" i="25"/>
  <c r="W28" i="25" s="1"/>
  <c r="L28" i="25"/>
  <c r="Y381" i="25"/>
  <c r="W381" i="25" s="1"/>
  <c r="L381" i="25"/>
  <c r="Y888" i="25"/>
  <c r="W888" i="25" s="1"/>
  <c r="L888" i="25"/>
  <c r="Y555" i="25"/>
  <c r="W555" i="25" s="1"/>
  <c r="L555" i="25"/>
  <c r="Y1035" i="25"/>
  <c r="W1035" i="25" s="1"/>
  <c r="L1035" i="25"/>
  <c r="Y1689" i="25"/>
  <c r="W1689" i="25" s="1"/>
  <c r="L1689" i="25"/>
  <c r="Y977" i="25"/>
  <c r="W977" i="25" s="1"/>
  <c r="L977" i="25"/>
  <c r="Y371" i="25"/>
  <c r="W371" i="25" s="1"/>
  <c r="L371" i="25"/>
  <c r="Y409" i="25"/>
  <c r="W409" i="25" s="1"/>
  <c r="L409" i="25"/>
  <c r="Y1082" i="25"/>
  <c r="W1082" i="25" s="1"/>
  <c r="L1082" i="25"/>
  <c r="Y312" i="25"/>
  <c r="W312" i="25" s="1"/>
  <c r="L312" i="25"/>
  <c r="Y120" i="25"/>
  <c r="W120" i="25" s="1"/>
  <c r="L120" i="25"/>
  <c r="M599" i="25"/>
  <c r="N599" i="25" s="1"/>
  <c r="L599" i="25"/>
  <c r="Y1214" i="25"/>
  <c r="W1214" i="25" s="1"/>
  <c r="L1214" i="25"/>
  <c r="Y1096" i="25"/>
  <c r="W1096" i="25" s="1"/>
  <c r="L1096" i="25"/>
  <c r="Y122" i="25"/>
  <c r="W122" i="25" s="1"/>
  <c r="L122" i="25"/>
  <c r="Y1343" i="25"/>
  <c r="W1343" i="25" s="1"/>
  <c r="L1343" i="25"/>
  <c r="Y1793" i="25"/>
  <c r="W1793" i="25" s="1"/>
  <c r="L1793" i="25"/>
  <c r="Y1617" i="25"/>
  <c r="W1617" i="25" s="1"/>
  <c r="L1617" i="25"/>
  <c r="Y1565" i="25"/>
  <c r="W1565" i="25" s="1"/>
  <c r="L1565" i="25"/>
  <c r="Y1785" i="25"/>
  <c r="W1785" i="25" s="1"/>
  <c r="L1785" i="25"/>
  <c r="Y1405" i="25"/>
  <c r="W1405" i="25" s="1"/>
  <c r="L1405" i="25"/>
  <c r="Y1523" i="25"/>
  <c r="W1523" i="25" s="1"/>
  <c r="X1523" i="25" s="1"/>
  <c r="L1523" i="25"/>
  <c r="Y1705" i="25"/>
  <c r="W1705" i="25" s="1"/>
  <c r="L1705" i="25"/>
  <c r="Y1487" i="25"/>
  <c r="W1487" i="25" s="1"/>
  <c r="X1486" i="25" s="1"/>
  <c r="L1487" i="25"/>
  <c r="Y1563" i="25"/>
  <c r="W1563" i="25" s="1"/>
  <c r="L1563" i="25"/>
  <c r="Y1250" i="25"/>
  <c r="W1250" i="25" s="1"/>
  <c r="L1250" i="25"/>
  <c r="Y569" i="25"/>
  <c r="W569" i="25" s="1"/>
  <c r="L569" i="25"/>
  <c r="Y1773" i="25"/>
  <c r="W1773" i="25" s="1"/>
  <c r="L1773" i="25"/>
  <c r="Y489" i="25"/>
  <c r="W489" i="25" s="1"/>
  <c r="L489" i="25"/>
  <c r="Y1032" i="25"/>
  <c r="W1032" i="25" s="1"/>
  <c r="L1032" i="25"/>
  <c r="Y523" i="25"/>
  <c r="W523" i="25" s="1"/>
  <c r="L523" i="25"/>
  <c r="Y1183" i="25"/>
  <c r="W1183" i="25" s="1"/>
  <c r="L1183" i="25"/>
  <c r="Y476" i="25"/>
  <c r="W476" i="25" s="1"/>
  <c r="L476" i="25"/>
  <c r="Y1180" i="25"/>
  <c r="W1180" i="25" s="1"/>
  <c r="L1180" i="25"/>
  <c r="Y1384" i="25"/>
  <c r="W1384" i="25" s="1"/>
  <c r="L1384" i="25"/>
  <c r="Y958" i="25"/>
  <c r="W958" i="25" s="1"/>
  <c r="L958" i="25"/>
  <c r="Y495" i="25"/>
  <c r="W495" i="25" s="1"/>
  <c r="L495" i="25"/>
  <c r="Y584" i="25"/>
  <c r="W584" i="25" s="1"/>
  <c r="L584" i="25"/>
  <c r="Y29" i="25"/>
  <c r="W29" i="25" s="1"/>
  <c r="L29" i="25"/>
  <c r="Y1500" i="25"/>
  <c r="W1500" i="25" s="1"/>
  <c r="L1500" i="25"/>
  <c r="Y1216" i="25"/>
  <c r="W1216" i="25" s="1"/>
  <c r="L1216" i="25"/>
  <c r="Y331" i="25"/>
  <c r="W331" i="25" s="1"/>
  <c r="L331" i="25"/>
  <c r="Y1295" i="25"/>
  <c r="W1295" i="25" s="1"/>
  <c r="L1295" i="25"/>
  <c r="Y415" i="25"/>
  <c r="W415" i="25" s="1"/>
  <c r="L415" i="25"/>
  <c r="Y1088" i="25"/>
  <c r="W1088" i="25" s="1"/>
  <c r="L1088" i="25"/>
  <c r="Y1387" i="25"/>
  <c r="W1387" i="25" s="1"/>
  <c r="L1387" i="25"/>
  <c r="Y1071" i="25"/>
  <c r="W1071" i="25" s="1"/>
  <c r="L1071" i="25"/>
  <c r="Y338" i="25"/>
  <c r="W338" i="25" s="1"/>
  <c r="L338" i="25"/>
  <c r="Y209" i="25"/>
  <c r="W209" i="25" s="1"/>
  <c r="L209" i="25"/>
  <c r="Y592" i="25"/>
  <c r="W592" i="25" s="1"/>
  <c r="L592" i="25"/>
  <c r="Y1240" i="25"/>
  <c r="W1240" i="25" s="1"/>
  <c r="L1240" i="25"/>
  <c r="Y1247" i="25"/>
  <c r="W1247" i="25" s="1"/>
  <c r="L1247" i="25"/>
  <c r="Y194" i="25"/>
  <c r="W194" i="25" s="1"/>
  <c r="L194" i="25"/>
  <c r="Y379" i="25"/>
  <c r="W379" i="25" s="1"/>
  <c r="L379" i="25"/>
  <c r="Y970" i="25"/>
  <c r="W970" i="25" s="1"/>
  <c r="L970" i="25"/>
  <c r="Y843" i="25"/>
  <c r="W843" i="25" s="1"/>
  <c r="L843" i="25"/>
  <c r="Y450" i="25"/>
  <c r="W450" i="25" s="1"/>
  <c r="L450" i="25"/>
  <c r="Y577" i="25"/>
  <c r="W577" i="25" s="1"/>
  <c r="L577" i="25"/>
  <c r="Y736" i="25"/>
  <c r="W736" i="25" s="1"/>
  <c r="L736" i="25"/>
  <c r="Y241" i="25"/>
  <c r="W241" i="25" s="1"/>
  <c r="L241" i="25"/>
  <c r="Y258" i="25"/>
  <c r="W258" i="25" s="1"/>
  <c r="L258" i="25"/>
  <c r="Y1659" i="25"/>
  <c r="W1659" i="25" s="1"/>
  <c r="L1659" i="25"/>
  <c r="Y1496" i="25"/>
  <c r="W1496" i="25" s="1"/>
  <c r="L1496" i="25"/>
  <c r="Y783" i="25"/>
  <c r="W783" i="25" s="1"/>
  <c r="L783" i="25"/>
  <c r="Y912" i="25"/>
  <c r="W912" i="25" s="1"/>
  <c r="L912" i="25"/>
  <c r="Y403" i="25"/>
  <c r="W403" i="25" s="1"/>
  <c r="X403" i="25" s="1"/>
  <c r="L403" i="25"/>
  <c r="Y671" i="25"/>
  <c r="W671" i="25" s="1"/>
  <c r="X670" i="25" s="1"/>
  <c r="L671" i="25"/>
  <c r="Y34" i="25"/>
  <c r="W34" i="25" s="1"/>
  <c r="L34" i="25"/>
  <c r="Y1027" i="25"/>
  <c r="W1027" i="25" s="1"/>
  <c r="X1027" i="25" s="1"/>
  <c r="L1027" i="25"/>
  <c r="Y111" i="25"/>
  <c r="W111" i="25" s="1"/>
  <c r="L111" i="25"/>
  <c r="Y203" i="25"/>
  <c r="W203" i="25" s="1"/>
  <c r="L203" i="25"/>
  <c r="Y304" i="25"/>
  <c r="W304" i="25" s="1"/>
  <c r="L304" i="25"/>
  <c r="Y799" i="25"/>
  <c r="W799" i="25" s="1"/>
  <c r="L799" i="25"/>
  <c r="Y78" i="25"/>
  <c r="W78" i="25" s="1"/>
  <c r="X77" i="25" s="1"/>
  <c r="L78" i="25"/>
  <c r="Y714" i="25"/>
  <c r="W714" i="25" s="1"/>
  <c r="L714" i="25"/>
  <c r="Y792" i="25"/>
  <c r="W792" i="25" s="1"/>
  <c r="L792" i="25"/>
  <c r="Y205" i="25"/>
  <c r="W205" i="25" s="1"/>
  <c r="L205" i="25"/>
  <c r="Y1244" i="25"/>
  <c r="W1244" i="25" s="1"/>
  <c r="L1244" i="25"/>
  <c r="Y1021" i="25"/>
  <c r="W1021" i="25" s="1"/>
  <c r="L1021" i="25"/>
  <c r="Y239" i="25"/>
  <c r="W239" i="25" s="1"/>
  <c r="L239" i="25"/>
  <c r="Y538" i="25"/>
  <c r="W538" i="25" s="1"/>
  <c r="L538" i="25"/>
  <c r="Y463" i="25"/>
  <c r="W463" i="25" s="1"/>
  <c r="L463" i="25"/>
  <c r="Y668" i="25"/>
  <c r="W668" i="25" s="1"/>
  <c r="L668" i="25"/>
  <c r="Y546" i="25"/>
  <c r="W546" i="25" s="1"/>
  <c r="L546" i="25"/>
  <c r="Y642" i="25"/>
  <c r="W642" i="25" s="1"/>
  <c r="L642" i="25"/>
  <c r="M1447" i="25"/>
  <c r="N1447" i="25" s="1"/>
  <c r="L1447" i="25"/>
  <c r="Y451" i="25"/>
  <c r="W451" i="25" s="1"/>
  <c r="X451" i="25" s="1"/>
  <c r="L451" i="25"/>
  <c r="Y984" i="25"/>
  <c r="W984" i="25" s="1"/>
  <c r="L984" i="25"/>
  <c r="Y49" i="25"/>
  <c r="W49" i="25" s="1"/>
  <c r="L49" i="25"/>
  <c r="Y1203" i="25"/>
  <c r="W1203" i="25" s="1"/>
  <c r="L1203" i="25"/>
  <c r="Y1698" i="25"/>
  <c r="W1698" i="25" s="1"/>
  <c r="L1698" i="25"/>
  <c r="Y827" i="25"/>
  <c r="W827" i="25" s="1"/>
  <c r="L827" i="25"/>
  <c r="Y745" i="25"/>
  <c r="W745" i="25" s="1"/>
  <c r="L745" i="25"/>
  <c r="Y1807" i="25"/>
  <c r="W1807" i="25" s="1"/>
  <c r="L1807" i="25"/>
  <c r="Y1511" i="25"/>
  <c r="W1511" i="25" s="1"/>
  <c r="L1511" i="25"/>
  <c r="Y1419" i="25"/>
  <c r="W1419" i="25" s="1"/>
  <c r="L1419" i="25"/>
  <c r="Y1279" i="25"/>
  <c r="W1279" i="25" s="1"/>
  <c r="X1278" i="25" s="1"/>
  <c r="L1279" i="25"/>
  <c r="Y1329" i="25"/>
  <c r="W1329" i="25" s="1"/>
  <c r="L1329" i="25"/>
  <c r="Y1261" i="25"/>
  <c r="W1261" i="25" s="1"/>
  <c r="L1261" i="25"/>
  <c r="Y1712" i="25"/>
  <c r="W1712" i="25" s="1"/>
  <c r="L1712" i="25"/>
  <c r="Y1593" i="25"/>
  <c r="W1593" i="25" s="1"/>
  <c r="L1593" i="25"/>
  <c r="Y472" i="25"/>
  <c r="W472" i="25" s="1"/>
  <c r="L472" i="25"/>
  <c r="Y1550" i="25"/>
  <c r="W1550" i="25" s="1"/>
  <c r="L1550" i="25"/>
  <c r="Y385" i="25"/>
  <c r="W385" i="25" s="1"/>
  <c r="L385" i="25"/>
  <c r="Y574" i="25"/>
  <c r="W574" i="25" s="1"/>
  <c r="L574" i="25"/>
  <c r="Y481" i="25"/>
  <c r="W481" i="25" s="1"/>
  <c r="L481" i="25"/>
  <c r="Y944" i="25"/>
  <c r="W944" i="25" s="1"/>
  <c r="L944" i="25"/>
  <c r="Y168" i="25"/>
  <c r="W168" i="25" s="1"/>
  <c r="L168" i="25"/>
  <c r="Y796" i="25"/>
  <c r="W796" i="25" s="1"/>
  <c r="L796" i="25"/>
  <c r="Y1534" i="25"/>
  <c r="W1534" i="25" s="1"/>
  <c r="L1534" i="25"/>
  <c r="Y377" i="25"/>
  <c r="W377" i="25" s="1"/>
  <c r="L377" i="25"/>
  <c r="Y299" i="25"/>
  <c r="W299" i="25" s="1"/>
  <c r="L299" i="25"/>
  <c r="Y1024" i="25"/>
  <c r="W1024" i="25" s="1"/>
  <c r="L1024" i="25"/>
  <c r="Y1514" i="25"/>
  <c r="W1514" i="25" s="1"/>
  <c r="L1514" i="25"/>
  <c r="Y1450" i="25"/>
  <c r="W1450" i="25" s="1"/>
  <c r="L1450" i="25"/>
  <c r="Y1690" i="25"/>
  <c r="W1690" i="25" s="1"/>
  <c r="L1690" i="25"/>
  <c r="Y1008" i="25"/>
  <c r="W1008" i="25" s="1"/>
  <c r="L1008" i="25"/>
  <c r="Y1354" i="25"/>
  <c r="W1354" i="25" s="1"/>
  <c r="L1354" i="25"/>
  <c r="Y814" i="25"/>
  <c r="W814" i="25" s="1"/>
  <c r="L814" i="25"/>
  <c r="Y302" i="25"/>
  <c r="W302" i="25" s="1"/>
  <c r="L302" i="25"/>
  <c r="Y524" i="25"/>
  <c r="W524" i="25" s="1"/>
  <c r="L524" i="25"/>
  <c r="Y1640" i="25"/>
  <c r="W1640" i="25" s="1"/>
  <c r="L1640" i="25"/>
  <c r="Y990" i="25"/>
  <c r="W990" i="25" s="1"/>
  <c r="L990" i="25"/>
  <c r="Y227" i="25"/>
  <c r="W227" i="25" s="1"/>
  <c r="X227" i="25" s="1"/>
  <c r="L227" i="25"/>
  <c r="Y466" i="25"/>
  <c r="W466" i="25" s="1"/>
  <c r="X465" i="25" s="1"/>
  <c r="L466" i="25"/>
  <c r="Y924" i="25"/>
  <c r="W924" i="25" s="1"/>
  <c r="L924" i="25"/>
  <c r="Y1026" i="25"/>
  <c r="W1026" i="25" s="1"/>
  <c r="L1026" i="25"/>
  <c r="Y412" i="25"/>
  <c r="W412" i="25" s="1"/>
  <c r="L412" i="25"/>
  <c r="Y1674" i="25"/>
  <c r="W1674" i="25" s="1"/>
  <c r="L1674" i="25"/>
  <c r="Y699" i="25"/>
  <c r="W699" i="25" s="1"/>
  <c r="L699" i="25"/>
  <c r="Y834" i="25"/>
  <c r="W834" i="25" s="1"/>
  <c r="L834" i="25"/>
  <c r="Y623" i="25"/>
  <c r="W623" i="25" s="1"/>
  <c r="L623" i="25"/>
  <c r="Y1596" i="25"/>
  <c r="W1596" i="25" s="1"/>
  <c r="L1596" i="25"/>
  <c r="Y513" i="25"/>
  <c r="W513" i="25" s="1"/>
  <c r="L513" i="25"/>
  <c r="Y881" i="25"/>
  <c r="W881" i="25" s="1"/>
  <c r="L881" i="25"/>
  <c r="Y578" i="25"/>
  <c r="W578" i="25" s="1"/>
  <c r="L578" i="25"/>
  <c r="Y1475" i="25"/>
  <c r="W1475" i="25" s="1"/>
  <c r="X1475" i="25" s="1"/>
  <c r="L1475" i="25"/>
  <c r="Y40" i="25"/>
  <c r="W40" i="25" s="1"/>
  <c r="L40" i="25"/>
  <c r="Y217" i="25"/>
  <c r="W217" i="25" s="1"/>
  <c r="L217" i="25"/>
  <c r="Y225" i="25"/>
  <c r="W225" i="25" s="1"/>
  <c r="L225" i="25"/>
  <c r="Y270" i="25"/>
  <c r="W270" i="25" s="1"/>
  <c r="L270" i="25"/>
  <c r="Y1578" i="25"/>
  <c r="W1578" i="25" s="1"/>
  <c r="L1578" i="25"/>
  <c r="Y652" i="25"/>
  <c r="W652" i="25" s="1"/>
  <c r="L652" i="25"/>
  <c r="Y1308" i="25"/>
  <c r="W1308" i="25" s="1"/>
  <c r="L1308" i="25"/>
  <c r="Y673" i="25"/>
  <c r="W673" i="25" s="1"/>
  <c r="L673" i="25"/>
  <c r="Y300" i="25"/>
  <c r="W300" i="25" s="1"/>
  <c r="X299" i="25" s="1"/>
  <c r="L300" i="25"/>
  <c r="Y335" i="25"/>
  <c r="W335" i="25" s="1"/>
  <c r="L335" i="25"/>
  <c r="Y17" i="25"/>
  <c r="W17" i="25" s="1"/>
  <c r="L17" i="25"/>
  <c r="Y1722" i="25"/>
  <c r="W1722" i="25" s="1"/>
  <c r="L1722" i="25"/>
  <c r="Y1720" i="25"/>
  <c r="W1720" i="25" s="1"/>
  <c r="L1720" i="25"/>
  <c r="Y352" i="25"/>
  <c r="W352" i="25" s="1"/>
  <c r="L352" i="25"/>
  <c r="Y1089" i="25"/>
  <c r="W1089" i="25" s="1"/>
  <c r="L1089" i="25"/>
  <c r="Y894" i="25"/>
  <c r="W894" i="25" s="1"/>
  <c r="L894" i="25"/>
  <c r="Y440" i="25"/>
  <c r="W440" i="25" s="1"/>
  <c r="L440" i="25"/>
  <c r="Y1710" i="25"/>
  <c r="W1710" i="25" s="1"/>
  <c r="L1710" i="25"/>
  <c r="Y1258" i="25"/>
  <c r="W1258" i="25" s="1"/>
  <c r="L1258" i="25"/>
  <c r="Y553" i="25"/>
  <c r="W553" i="25" s="1"/>
  <c r="L553" i="25"/>
  <c r="Y939" i="25"/>
  <c r="W939" i="25" s="1"/>
  <c r="L939" i="25"/>
  <c r="Y1306" i="25"/>
  <c r="W1306" i="25" s="1"/>
  <c r="L1306" i="25"/>
  <c r="Y1470" i="25"/>
  <c r="W1470" i="25" s="1"/>
  <c r="L1470" i="25"/>
  <c r="Y722" i="25"/>
  <c r="W722" i="25" s="1"/>
  <c r="L722" i="25"/>
  <c r="Y1624" i="25"/>
  <c r="W1624" i="25" s="1"/>
  <c r="L1624" i="25"/>
  <c r="Y1036" i="25"/>
  <c r="W1036" i="25" s="1"/>
  <c r="L1036" i="25"/>
  <c r="Y186" i="25"/>
  <c r="W186" i="25" s="1"/>
  <c r="L186" i="25"/>
  <c r="Y446" i="25"/>
  <c r="W446" i="25" s="1"/>
  <c r="L446" i="25"/>
  <c r="Y330" i="25"/>
  <c r="W330" i="25" s="1"/>
  <c r="L330" i="25"/>
  <c r="Y778" i="25"/>
  <c r="W778" i="25" s="1"/>
  <c r="L778" i="25"/>
  <c r="Y207" i="25"/>
  <c r="W207" i="25" s="1"/>
  <c r="L207" i="25"/>
  <c r="Y438" i="25"/>
  <c r="W438" i="25" s="1"/>
  <c r="X437" i="25" s="1"/>
  <c r="L438" i="25"/>
  <c r="Y1337" i="25"/>
  <c r="W1337" i="25" s="1"/>
  <c r="L1337" i="25"/>
  <c r="Y1363" i="25"/>
  <c r="W1363" i="25" s="1"/>
  <c r="L1363" i="25"/>
  <c r="Y1131" i="25"/>
  <c r="W1131" i="25" s="1"/>
  <c r="L1131" i="25"/>
  <c r="Y1133" i="25"/>
  <c r="W1133" i="25" s="1"/>
  <c r="L1133" i="25"/>
  <c r="Y1758" i="25"/>
  <c r="W1758" i="25" s="1"/>
  <c r="L1758" i="25"/>
  <c r="Y1583" i="25"/>
  <c r="W1583" i="25" s="1"/>
  <c r="L1583" i="25"/>
  <c r="Y1149" i="25"/>
  <c r="W1149" i="25" s="1"/>
  <c r="L1149" i="25"/>
  <c r="Y1067" i="25"/>
  <c r="W1067" i="25" s="1"/>
  <c r="L1067" i="25"/>
  <c r="Y393" i="25"/>
  <c r="W393" i="25" s="1"/>
  <c r="L393" i="25"/>
  <c r="Y1153" i="25"/>
  <c r="W1153" i="25" s="1"/>
  <c r="L1153" i="25"/>
  <c r="Y1713" i="25"/>
  <c r="W1713" i="25" s="1"/>
  <c r="X1712" i="25" s="1"/>
  <c r="L1713" i="25"/>
  <c r="Y462" i="25"/>
  <c r="W462" i="25" s="1"/>
  <c r="X461" i="25" s="1"/>
  <c r="L462" i="25"/>
  <c r="Y378" i="25"/>
  <c r="W378" i="25" s="1"/>
  <c r="L378" i="25"/>
  <c r="Y1289" i="25"/>
  <c r="W1289" i="25" s="1"/>
  <c r="L1289" i="25"/>
  <c r="Y139" i="25"/>
  <c r="W139" i="25" s="1"/>
  <c r="L139" i="25"/>
  <c r="Y1484" i="25"/>
  <c r="W1484" i="25" s="1"/>
  <c r="L1484" i="25"/>
  <c r="Y1004" i="25"/>
  <c r="W1004" i="25" s="1"/>
  <c r="L1004" i="25"/>
  <c r="Y1615" i="25"/>
  <c r="W1615" i="25" s="1"/>
  <c r="L1615" i="25"/>
  <c r="Y1420" i="25"/>
  <c r="W1420" i="25" s="1"/>
  <c r="L1420" i="25"/>
  <c r="Y618" i="25"/>
  <c r="W618" i="25" s="1"/>
  <c r="L618" i="25"/>
  <c r="Y1115" i="25"/>
  <c r="W1115" i="25" s="1"/>
  <c r="X1114" i="25" s="1"/>
  <c r="L1115" i="25"/>
  <c r="Y817" i="25"/>
  <c r="W817" i="25" s="1"/>
  <c r="L817" i="25"/>
  <c r="Y1471" i="25"/>
  <c r="W1471" i="25" s="1"/>
  <c r="X1470" i="25" s="1"/>
  <c r="L1471" i="25"/>
  <c r="Y943" i="25"/>
  <c r="W943" i="25" s="1"/>
  <c r="L943" i="25"/>
  <c r="Y416" i="25"/>
  <c r="W416" i="25" s="1"/>
  <c r="L416" i="25"/>
  <c r="Y1390" i="25"/>
  <c r="W1390" i="25" s="1"/>
  <c r="L1390" i="25"/>
  <c r="Y267" i="25"/>
  <c r="W267" i="25" s="1"/>
  <c r="L267" i="25"/>
  <c r="Y33" i="25"/>
  <c r="W33" i="25" s="1"/>
  <c r="L33" i="25"/>
  <c r="Y62" i="25"/>
  <c r="W62" i="25" s="1"/>
  <c r="L62" i="25"/>
  <c r="Y850" i="25"/>
  <c r="W850" i="25" s="1"/>
  <c r="L850" i="25"/>
  <c r="Y364" i="25"/>
  <c r="W364" i="25" s="1"/>
  <c r="L364" i="25"/>
  <c r="Y1627" i="25"/>
  <c r="W1627" i="25" s="1"/>
  <c r="L1627" i="25"/>
  <c r="Y1292" i="25"/>
  <c r="W1292" i="25" s="1"/>
  <c r="L1292" i="25"/>
  <c r="Y721" i="25"/>
  <c r="W721" i="25" s="1"/>
  <c r="L721" i="25"/>
  <c r="Y1630" i="25"/>
  <c r="W1630" i="25" s="1"/>
  <c r="L1630" i="25"/>
  <c r="Y1225" i="25"/>
  <c r="W1225" i="25" s="1"/>
  <c r="L1225" i="25"/>
  <c r="Y576" i="25"/>
  <c r="W576" i="25" s="1"/>
  <c r="L576" i="25"/>
  <c r="Y1310" i="25"/>
  <c r="W1310" i="25" s="1"/>
  <c r="L1310" i="25"/>
  <c r="Y1532" i="25"/>
  <c r="W1532" i="25" s="1"/>
  <c r="L1532" i="25"/>
  <c r="Y146" i="25"/>
  <c r="W146" i="25" s="1"/>
  <c r="L146" i="25"/>
  <c r="Y42" i="25"/>
  <c r="W42" i="25" s="1"/>
  <c r="L42" i="25"/>
  <c r="Y878" i="25"/>
  <c r="W878" i="25" s="1"/>
  <c r="L878" i="25"/>
  <c r="Y410" i="25"/>
  <c r="W410" i="25" s="1"/>
  <c r="L410" i="25"/>
  <c r="Y1595" i="25"/>
  <c r="W1595" i="25" s="1"/>
  <c r="L1595" i="25"/>
  <c r="Y82" i="25"/>
  <c r="W82" i="25" s="1"/>
  <c r="L82" i="25"/>
  <c r="Y1597" i="25"/>
  <c r="W1597" i="25" s="1"/>
  <c r="L1597" i="25"/>
  <c r="Y826" i="25"/>
  <c r="W826" i="25" s="1"/>
  <c r="L826" i="25"/>
  <c r="Y1567" i="25"/>
  <c r="W1567" i="25" s="1"/>
  <c r="L1567" i="25"/>
  <c r="Y657" i="25"/>
  <c r="W657" i="25" s="1"/>
  <c r="X656" i="25" s="1"/>
  <c r="L657" i="25"/>
  <c r="Y1231" i="25"/>
  <c r="W1231" i="25" s="1"/>
  <c r="L1231" i="25"/>
  <c r="Y1054" i="25"/>
  <c r="W1054" i="25" s="1"/>
  <c r="L1054" i="25"/>
  <c r="Y1552" i="25"/>
  <c r="W1552" i="25" s="1"/>
  <c r="L1552" i="25"/>
  <c r="Y1808" i="25"/>
  <c r="W1808" i="25" s="1"/>
  <c r="L1808" i="25"/>
  <c r="Y1011" i="25"/>
  <c r="W1011" i="25" s="1"/>
  <c r="L1011" i="25"/>
  <c r="Y216" i="25"/>
  <c r="W216" i="25" s="1"/>
  <c r="L216" i="25"/>
  <c r="Y1680" i="25"/>
  <c r="W1680" i="25" s="1"/>
  <c r="X1679" i="25" s="1"/>
  <c r="L1680" i="25"/>
  <c r="Y136" i="25"/>
  <c r="W136" i="25" s="1"/>
  <c r="L136" i="25"/>
  <c r="Y50" i="25"/>
  <c r="W50" i="25" s="1"/>
  <c r="L50" i="25"/>
  <c r="Y202" i="25"/>
  <c r="W202" i="25" s="1"/>
  <c r="L202" i="25"/>
  <c r="Y433" i="25"/>
  <c r="W433" i="25" s="1"/>
  <c r="L433" i="25"/>
  <c r="Y1352" i="25"/>
  <c r="W1352" i="25" s="1"/>
  <c r="L1352" i="25"/>
  <c r="Y504" i="25"/>
  <c r="W504" i="25" s="1"/>
  <c r="L504" i="25"/>
  <c r="Y554" i="25"/>
  <c r="W554" i="25" s="1"/>
  <c r="L554" i="25"/>
  <c r="Y588" i="25"/>
  <c r="W588" i="25" s="1"/>
  <c r="L588" i="25"/>
  <c r="Y88" i="25"/>
  <c r="W88" i="25" s="1"/>
  <c r="L88" i="25"/>
  <c r="Y1692" i="25"/>
  <c r="W1692" i="25" s="1"/>
  <c r="L1692" i="25"/>
  <c r="Y732" i="25"/>
  <c r="W732" i="25" s="1"/>
  <c r="L732" i="25"/>
  <c r="Y547" i="25"/>
  <c r="W547" i="25" s="1"/>
  <c r="L547" i="25"/>
  <c r="Y684" i="25"/>
  <c r="W684" i="25" s="1"/>
  <c r="L684" i="25"/>
  <c r="M53" i="25"/>
  <c r="N53" i="25" s="1"/>
  <c r="L53" i="25"/>
  <c r="Y1242" i="25"/>
  <c r="W1242" i="25" s="1"/>
  <c r="L1242" i="25"/>
  <c r="Y1435" i="25"/>
  <c r="W1435" i="25" s="1"/>
  <c r="L1435" i="25"/>
  <c r="Y1229" i="25"/>
  <c r="W1229" i="25" s="1"/>
  <c r="L1229" i="25"/>
  <c r="Y1065" i="25"/>
  <c r="W1065" i="25" s="1"/>
  <c r="L1065" i="25"/>
  <c r="Y1086" i="25"/>
  <c r="W1086" i="25" s="1"/>
  <c r="L1086" i="25"/>
  <c r="Y1792" i="25"/>
  <c r="W1792" i="25" s="1"/>
  <c r="L1792" i="25"/>
  <c r="Y1294" i="25"/>
  <c r="W1294" i="25" s="1"/>
  <c r="L1294" i="25"/>
  <c r="Y1613" i="25"/>
  <c r="W1613" i="25" s="1"/>
  <c r="L1613" i="25"/>
  <c r="Y1678" i="25"/>
  <c r="W1678" i="25" s="1"/>
  <c r="L1678" i="25"/>
  <c r="Y749" i="25"/>
  <c r="W749" i="25" s="1"/>
  <c r="L749" i="25"/>
  <c r="Y482" i="25"/>
  <c r="W482" i="25" s="1"/>
  <c r="X481" i="25" s="1"/>
  <c r="L482" i="25"/>
  <c r="Y1122" i="25"/>
  <c r="W1122" i="25" s="1"/>
  <c r="L1122" i="25"/>
  <c r="Y368" i="25"/>
  <c r="W368" i="25" s="1"/>
  <c r="L368" i="25"/>
  <c r="Y1170" i="25"/>
  <c r="W1170" i="25" s="1"/>
  <c r="L1170" i="25"/>
  <c r="Y780" i="25"/>
  <c r="W780" i="25" s="1"/>
  <c r="L780" i="25"/>
  <c r="Y1400" i="25"/>
  <c r="W1400" i="25" s="1"/>
  <c r="L1400" i="25"/>
  <c r="Y1000" i="25"/>
  <c r="W1000" i="25" s="1"/>
  <c r="L1000" i="25"/>
  <c r="Y907" i="25"/>
  <c r="W907" i="25" s="1"/>
  <c r="L907" i="25"/>
  <c r="Y1453" i="25"/>
  <c r="W1453" i="25" s="1"/>
  <c r="X1452" i="25" s="1"/>
  <c r="L1453" i="25"/>
  <c r="Y1235" i="25"/>
  <c r="W1235" i="25" s="1"/>
  <c r="L1235" i="25"/>
  <c r="Y431" i="25"/>
  <c r="W431" i="25" s="1"/>
  <c r="L431" i="25"/>
  <c r="Y511" i="25"/>
  <c r="W511" i="25" s="1"/>
  <c r="L511" i="25"/>
  <c r="Y622" i="25"/>
  <c r="W622" i="25" s="1"/>
  <c r="L622" i="25"/>
  <c r="Y650" i="25"/>
  <c r="W650" i="25" s="1"/>
  <c r="L650" i="25"/>
  <c r="Y698" i="25"/>
  <c r="W698" i="25" s="1"/>
  <c r="L698" i="25"/>
  <c r="Y1162" i="25"/>
  <c r="W1162" i="25" s="1"/>
  <c r="L1162" i="25"/>
  <c r="Y322" i="25"/>
  <c r="W322" i="25" s="1"/>
  <c r="L322" i="25"/>
  <c r="Y418" i="25"/>
  <c r="W418" i="25" s="1"/>
  <c r="L418" i="25"/>
  <c r="Y1066" i="25"/>
  <c r="W1066" i="25" s="1"/>
  <c r="L1066" i="25"/>
  <c r="Y1642" i="25"/>
  <c r="W1642" i="25" s="1"/>
  <c r="L1642" i="25"/>
  <c r="Y350" i="25"/>
  <c r="W350" i="25" s="1"/>
  <c r="L350" i="25"/>
  <c r="Y522" i="25"/>
  <c r="W522" i="25" s="1"/>
  <c r="L522" i="25"/>
  <c r="Y1644" i="25"/>
  <c r="W1644" i="25" s="1"/>
  <c r="L1644" i="25"/>
  <c r="Y1742" i="25"/>
  <c r="W1742" i="25" s="1"/>
  <c r="L1742" i="25"/>
  <c r="Y509" i="25"/>
  <c r="W509" i="25" s="1"/>
  <c r="L509" i="25"/>
  <c r="Y1580" i="25"/>
  <c r="W1580" i="25" s="1"/>
  <c r="L1580" i="25"/>
  <c r="Y1130" i="25"/>
  <c r="W1130" i="25" s="1"/>
  <c r="L1130" i="25"/>
  <c r="Y491" i="25"/>
  <c r="W491" i="25" s="1"/>
  <c r="L491" i="25"/>
  <c r="Y1224" i="25"/>
  <c r="W1224" i="25" s="1"/>
  <c r="L1224" i="25"/>
  <c r="Y427" i="25"/>
  <c r="W427" i="25" s="1"/>
  <c r="X426" i="25" s="1"/>
  <c r="L427" i="25"/>
  <c r="Y1197" i="25"/>
  <c r="W1197" i="25" s="1"/>
  <c r="L1197" i="25"/>
  <c r="Y664" i="25"/>
  <c r="W664" i="25" s="1"/>
  <c r="L664" i="25"/>
  <c r="Y1068" i="25"/>
  <c r="W1068" i="25" s="1"/>
  <c r="L1068" i="25"/>
  <c r="M675" i="25"/>
  <c r="N675" i="25" s="1"/>
  <c r="L675" i="25"/>
  <c r="Y1799" i="25"/>
  <c r="W1799" i="25" s="1"/>
  <c r="L1799" i="25"/>
  <c r="Y941" i="25"/>
  <c r="W941" i="25" s="1"/>
  <c r="L941" i="25"/>
  <c r="Y551" i="25"/>
  <c r="W551" i="25" s="1"/>
  <c r="X550" i="25" s="1"/>
  <c r="L551" i="25"/>
  <c r="Y1313" i="25"/>
  <c r="W1313" i="25" s="1"/>
  <c r="L1313" i="25"/>
  <c r="O1123" i="25"/>
  <c r="L1123" i="25"/>
  <c r="Y1555" i="25"/>
  <c r="W1555" i="25" s="1"/>
  <c r="L1555" i="25"/>
  <c r="Y889" i="25"/>
  <c r="W889" i="25" s="1"/>
  <c r="X888" i="25" s="1"/>
  <c r="L889" i="25"/>
  <c r="Y1647" i="25"/>
  <c r="W1647" i="25" s="1"/>
  <c r="L1647" i="25"/>
  <c r="Y156" i="25"/>
  <c r="W156" i="25" s="1"/>
  <c r="L156" i="25"/>
  <c r="Y315" i="25"/>
  <c r="W315" i="25" s="1"/>
  <c r="L315" i="25"/>
  <c r="Y929" i="25"/>
  <c r="W929" i="25" s="1"/>
  <c r="X928" i="25" s="1"/>
  <c r="L929" i="25"/>
  <c r="Y1256" i="25"/>
  <c r="W1256" i="25" s="1"/>
  <c r="L1256" i="25"/>
  <c r="Y1249" i="25"/>
  <c r="W1249" i="25" s="1"/>
  <c r="L1249" i="25"/>
  <c r="Y938" i="25"/>
  <c r="W938" i="25" s="1"/>
  <c r="L938" i="25"/>
  <c r="Y848" i="25"/>
  <c r="W848" i="25" s="1"/>
  <c r="L848" i="25"/>
  <c r="Y751" i="25"/>
  <c r="W751" i="25" s="1"/>
  <c r="L751" i="25"/>
  <c r="Y424" i="25"/>
  <c r="W424" i="25" s="1"/>
  <c r="L424" i="25"/>
  <c r="Y1218" i="25"/>
  <c r="W1218" i="25" s="1"/>
  <c r="L1218" i="25"/>
  <c r="Y1601" i="25"/>
  <c r="W1601" i="25" s="1"/>
  <c r="L1601" i="25"/>
  <c r="Y665" i="25"/>
  <c r="W665" i="25" s="1"/>
  <c r="L665" i="25"/>
  <c r="Y921" i="25"/>
  <c r="W921" i="25" s="1"/>
  <c r="L921" i="25"/>
  <c r="Y1641" i="25"/>
  <c r="W1641" i="25" s="1"/>
  <c r="L1641" i="25"/>
  <c r="Y1513" i="25"/>
  <c r="W1513" i="25" s="1"/>
  <c r="L1513" i="25"/>
  <c r="Y1371" i="25"/>
  <c r="W1371" i="25" s="1"/>
  <c r="L1371" i="25"/>
  <c r="Y1803" i="25"/>
  <c r="W1803" i="25" s="1"/>
  <c r="L1803" i="25"/>
  <c r="Y1581" i="25"/>
  <c r="W1581" i="25" s="1"/>
  <c r="L1581" i="25"/>
  <c r="Y384" i="25"/>
  <c r="W384" i="25" s="1"/>
  <c r="L384" i="25"/>
  <c r="Y856" i="25"/>
  <c r="W856" i="25" s="1"/>
  <c r="L856" i="25"/>
  <c r="Y1339" i="25"/>
  <c r="W1339" i="25" s="1"/>
  <c r="L1339" i="25"/>
  <c r="Y1480" i="25"/>
  <c r="W1480" i="25" s="1"/>
  <c r="L1480" i="25"/>
  <c r="Y1516" i="25"/>
  <c r="W1516" i="25" s="1"/>
  <c r="L1516" i="25"/>
  <c r="Y586" i="25"/>
  <c r="W586" i="25" s="1"/>
  <c r="L586" i="25"/>
  <c r="Y680" i="25"/>
  <c r="W680" i="25" s="1"/>
  <c r="L680" i="25"/>
  <c r="Y282" i="25"/>
  <c r="W282" i="25" s="1"/>
  <c r="L282" i="25"/>
  <c r="Y1485" i="25"/>
  <c r="W1485" i="25" s="1"/>
  <c r="L1485" i="25"/>
  <c r="Y813" i="25"/>
  <c r="W813" i="25" s="1"/>
  <c r="L813" i="25"/>
  <c r="Y880" i="25"/>
  <c r="W880" i="25" s="1"/>
  <c r="L880" i="25"/>
  <c r="Y1628" i="25"/>
  <c r="W1628" i="25" s="1"/>
  <c r="X1627" i="25" s="1"/>
  <c r="L1628" i="25"/>
  <c r="Y60" i="25"/>
  <c r="W60" i="25" s="1"/>
  <c r="L60" i="25"/>
  <c r="Y200" i="25"/>
  <c r="W200" i="25" s="1"/>
  <c r="L200" i="25"/>
  <c r="Y320" i="25"/>
  <c r="W320" i="25" s="1"/>
  <c r="L320" i="25"/>
  <c r="Y154" i="25"/>
  <c r="W154" i="25" s="1"/>
  <c r="L154" i="25"/>
  <c r="Y616" i="25"/>
  <c r="W616" i="25" s="1"/>
  <c r="L616" i="25"/>
  <c r="Y1315" i="25"/>
  <c r="W1315" i="25" s="1"/>
  <c r="X1315" i="25" s="1"/>
  <c r="L1315" i="25"/>
  <c r="Y226" i="25"/>
  <c r="W226" i="25" s="1"/>
  <c r="L226" i="25"/>
  <c r="Y187" i="25"/>
  <c r="W187" i="25" s="1"/>
  <c r="L187" i="25"/>
  <c r="Y1440" i="25"/>
  <c r="W1440" i="25" s="1"/>
  <c r="L1440" i="25"/>
  <c r="Y1119" i="25"/>
  <c r="W1119" i="25" s="1"/>
  <c r="L1119" i="25"/>
  <c r="Y256" i="25"/>
  <c r="W256" i="25" s="1"/>
  <c r="L256" i="25"/>
  <c r="Y157" i="25"/>
  <c r="W157" i="25" s="1"/>
  <c r="L157" i="25"/>
  <c r="Y1422" i="25"/>
  <c r="W1422" i="25" s="1"/>
  <c r="L1422" i="25"/>
  <c r="Y1424" i="25"/>
  <c r="W1424" i="25" s="1"/>
  <c r="L1424" i="25"/>
  <c r="Y1042" i="25"/>
  <c r="W1042" i="25" s="1"/>
  <c r="L1042" i="25"/>
  <c r="Y1359" i="25"/>
  <c r="W1359" i="25" s="1"/>
  <c r="X1358" i="25" s="1"/>
  <c r="L1359" i="25"/>
  <c r="Y474" i="25"/>
  <c r="W474" i="25" s="1"/>
  <c r="L474" i="25"/>
  <c r="Y1213" i="25"/>
  <c r="W1213" i="25" s="1"/>
  <c r="L1213" i="25"/>
  <c r="Y570" i="25"/>
  <c r="W570" i="25" s="1"/>
  <c r="L570" i="25"/>
  <c r="Y1322" i="25"/>
  <c r="W1322" i="25" s="1"/>
  <c r="L1322" i="25"/>
  <c r="Y1609" i="25"/>
  <c r="W1609" i="25" s="1"/>
  <c r="L1609" i="25"/>
  <c r="Y619" i="25"/>
  <c r="W619" i="25" s="1"/>
  <c r="L619" i="25"/>
  <c r="Y925" i="25"/>
  <c r="W925" i="25" s="1"/>
  <c r="L925" i="25"/>
  <c r="Y563" i="25"/>
  <c r="W563" i="25" s="1"/>
  <c r="X563" i="25" s="1"/>
  <c r="L563" i="25"/>
  <c r="Y688" i="25"/>
  <c r="W688" i="25" s="1"/>
  <c r="X687" i="25" s="1"/>
  <c r="L688" i="25"/>
  <c r="Y841" i="25"/>
  <c r="W841" i="25" s="1"/>
  <c r="L841" i="25"/>
  <c r="Y1738" i="25"/>
  <c r="W1738" i="25" s="1"/>
  <c r="L1738" i="25"/>
  <c r="Y193" i="25"/>
  <c r="W193" i="25" s="1"/>
  <c r="L193" i="25"/>
  <c r="Y1379" i="25"/>
  <c r="W1379" i="25" s="1"/>
  <c r="L1379" i="25"/>
  <c r="Y1778" i="25"/>
  <c r="W1778" i="25" s="1"/>
  <c r="X1777" i="25" s="1"/>
  <c r="L1778" i="25"/>
  <c r="Y496" i="25"/>
  <c r="W496" i="25" s="1"/>
  <c r="L496" i="25"/>
  <c r="Y1408" i="25"/>
  <c r="W1408" i="25" s="1"/>
  <c r="L1408" i="25"/>
  <c r="Y730" i="25"/>
  <c r="W730" i="25" s="1"/>
  <c r="L730" i="25"/>
  <c r="Y1752" i="25"/>
  <c r="W1752" i="25" s="1"/>
  <c r="L1752" i="25"/>
  <c r="Y658" i="25"/>
  <c r="W658" i="25" s="1"/>
  <c r="L658" i="25"/>
  <c r="Y735" i="25"/>
  <c r="W735" i="25" s="1"/>
  <c r="L735" i="25"/>
  <c r="Y45" i="25"/>
  <c r="W45" i="25" s="1"/>
  <c r="X45" i="25" s="1"/>
  <c r="L45" i="25"/>
  <c r="Y162" i="25"/>
  <c r="W162" i="25" s="1"/>
  <c r="L162" i="25"/>
  <c r="Y252" i="25"/>
  <c r="W252" i="25" s="1"/>
  <c r="L252" i="25"/>
  <c r="Y1779" i="25"/>
  <c r="W1779" i="25" s="1"/>
  <c r="L1779" i="25"/>
  <c r="Y1782" i="25"/>
  <c r="W1782" i="25" s="1"/>
  <c r="X1781" i="25" s="1"/>
  <c r="L1782" i="25"/>
  <c r="Y527" i="25"/>
  <c r="W527" i="25" s="1"/>
  <c r="L527" i="25"/>
  <c r="Y1656" i="25"/>
  <c r="W1656" i="25" s="1"/>
  <c r="L1656" i="25"/>
  <c r="Y419" i="25"/>
  <c r="W419" i="25" s="1"/>
  <c r="X419" i="25" s="1"/>
  <c r="L419" i="25"/>
  <c r="Y1144" i="25"/>
  <c r="W1144" i="25" s="1"/>
  <c r="L1144" i="25"/>
  <c r="Y507" i="25"/>
  <c r="W507" i="25" s="1"/>
  <c r="L507" i="25"/>
  <c r="M1059" i="25"/>
  <c r="N1059" i="25" s="1"/>
  <c r="L1059" i="25"/>
  <c r="Y47" i="25"/>
  <c r="W47" i="25" s="1"/>
  <c r="X46" i="25" s="1"/>
  <c r="L47" i="25"/>
  <c r="Y408" i="25"/>
  <c r="W408" i="25" s="1"/>
  <c r="X407" i="25" s="1"/>
  <c r="L408" i="25"/>
  <c r="Y1574" i="25"/>
  <c r="W1574" i="25" s="1"/>
  <c r="X1573" i="25" s="1"/>
  <c r="L1574" i="25"/>
  <c r="Y57" i="25"/>
  <c r="W57" i="25" s="1"/>
  <c r="X56" i="25" s="1"/>
  <c r="L57" i="25"/>
  <c r="Y1393" i="25"/>
  <c r="W1393" i="25" s="1"/>
  <c r="L1393" i="25"/>
  <c r="Y1577" i="25"/>
  <c r="W1577" i="25" s="1"/>
  <c r="X1576" i="25" s="1"/>
  <c r="L1577" i="25"/>
  <c r="Y633" i="25"/>
  <c r="W633" i="25" s="1"/>
  <c r="L633" i="25"/>
  <c r="Y1506" i="25"/>
  <c r="W1506" i="25" s="1"/>
  <c r="L1506" i="25"/>
  <c r="Y1185" i="25"/>
  <c r="W1185" i="25" s="1"/>
  <c r="L1185" i="25"/>
  <c r="Y383" i="25"/>
  <c r="W383" i="25" s="1"/>
  <c r="L383" i="25"/>
  <c r="Y1454" i="25"/>
  <c r="W1454" i="25" s="1"/>
  <c r="L1454" i="25"/>
  <c r="Y1370" i="25"/>
  <c r="W1370" i="25" s="1"/>
  <c r="L1370" i="25"/>
  <c r="Y543" i="25"/>
  <c r="W543" i="25" s="1"/>
  <c r="L543" i="25"/>
  <c r="Y1726" i="25"/>
  <c r="W1726" i="25" s="1"/>
  <c r="L1726" i="25"/>
  <c r="Y1106" i="25"/>
  <c r="W1106" i="25" s="1"/>
  <c r="L1106" i="25"/>
  <c r="Y748" i="25"/>
  <c r="W748" i="25" s="1"/>
  <c r="L748" i="25"/>
  <c r="Y1324" i="25"/>
  <c r="W1324" i="25" s="1"/>
  <c r="L1324" i="25"/>
  <c r="Y108" i="25"/>
  <c r="W108" i="25" s="1"/>
  <c r="X107" i="25" s="1"/>
  <c r="L108" i="25"/>
  <c r="Y1696" i="25"/>
  <c r="W1696" i="25" s="1"/>
  <c r="L1696" i="25"/>
  <c r="Y1771" i="25"/>
  <c r="W1771" i="25" s="1"/>
  <c r="L1771" i="25"/>
  <c r="Y425" i="25"/>
  <c r="W425" i="25" s="1"/>
  <c r="L425" i="25"/>
  <c r="Y825" i="25"/>
  <c r="W825" i="25" s="1"/>
  <c r="L825" i="25"/>
  <c r="Y993" i="25"/>
  <c r="W993" i="25" s="1"/>
  <c r="L993" i="25"/>
  <c r="Y962" i="25"/>
  <c r="W962" i="25" s="1"/>
  <c r="L962" i="25"/>
  <c r="Y1432" i="25"/>
  <c r="W1432" i="25" s="1"/>
  <c r="L1432" i="25"/>
  <c r="Y559" i="25"/>
  <c r="W559" i="25" s="1"/>
  <c r="L559" i="25"/>
  <c r="Y989" i="25"/>
  <c r="W989" i="25" s="1"/>
  <c r="X988" i="25" s="1"/>
  <c r="L989" i="25"/>
  <c r="Y221" i="25"/>
  <c r="W221" i="25" s="1"/>
  <c r="L221" i="25"/>
  <c r="Y1128" i="25"/>
  <c r="W1128" i="25" s="1"/>
  <c r="L1128" i="25"/>
  <c r="Y1277" i="25"/>
  <c r="W1277" i="25" s="1"/>
  <c r="L1277" i="25"/>
  <c r="Y1164" i="25"/>
  <c r="W1164" i="25" s="1"/>
  <c r="L1164" i="25"/>
  <c r="Y355" i="25"/>
  <c r="W355" i="25" s="1"/>
  <c r="L355" i="25"/>
  <c r="Y1293" i="25"/>
  <c r="W1293" i="25" s="1"/>
  <c r="L1293" i="25"/>
  <c r="Y266" i="25"/>
  <c r="W266" i="25" s="1"/>
  <c r="L266" i="25"/>
  <c r="Y704" i="25"/>
  <c r="W704" i="25" s="1"/>
  <c r="X703" i="25" s="1"/>
  <c r="L704" i="25"/>
  <c r="Y365" i="25"/>
  <c r="W365" i="25" s="1"/>
  <c r="L365" i="25"/>
  <c r="Y1788" i="25"/>
  <c r="W1788" i="25" s="1"/>
  <c r="L1788" i="25"/>
  <c r="Y1736" i="25"/>
  <c r="W1736" i="25" s="1"/>
  <c r="L1736" i="25"/>
  <c r="Y488" i="25"/>
  <c r="W488" i="25" s="1"/>
  <c r="L488" i="25"/>
  <c r="Y1531" i="25"/>
  <c r="W1531" i="25" s="1"/>
  <c r="L1531" i="25"/>
  <c r="Y1073" i="25"/>
  <c r="W1073" i="25" s="1"/>
  <c r="L1073" i="25"/>
  <c r="Y937" i="25"/>
  <c r="W937" i="25" s="1"/>
  <c r="L937" i="25"/>
  <c r="Y1168" i="25"/>
  <c r="W1168" i="25" s="1"/>
  <c r="L1168" i="25"/>
  <c r="Y1568" i="25"/>
  <c r="W1568" i="25" s="1"/>
  <c r="L1568" i="25"/>
  <c r="Y530" i="25"/>
  <c r="W530" i="25" s="1"/>
  <c r="L530" i="25"/>
  <c r="Y974" i="25"/>
  <c r="W974" i="25" s="1"/>
  <c r="L974" i="25"/>
  <c r="Y579" i="25"/>
  <c r="W579" i="25" s="1"/>
  <c r="L579" i="25"/>
  <c r="Y272" i="25"/>
  <c r="W272" i="25" s="1"/>
  <c r="L272" i="25"/>
  <c r="Y831" i="25"/>
  <c r="W831" i="25" s="1"/>
  <c r="L831" i="25"/>
  <c r="Y1151" i="25"/>
  <c r="W1151" i="25" s="1"/>
  <c r="L1151" i="25"/>
  <c r="Y32" i="25"/>
  <c r="W32" i="25" s="1"/>
  <c r="L32" i="25"/>
  <c r="Y643" i="25"/>
  <c r="W643" i="25" s="1"/>
  <c r="L643" i="25"/>
  <c r="Y189" i="25"/>
  <c r="W189" i="25" s="1"/>
  <c r="L189" i="25"/>
  <c r="Y1116" i="25"/>
  <c r="W1116" i="25" s="1"/>
  <c r="X1115" i="25" s="1"/>
  <c r="L1116" i="25"/>
  <c r="Y1544" i="25"/>
  <c r="W1544" i="25" s="1"/>
  <c r="L1544" i="25"/>
  <c r="Y1298" i="25"/>
  <c r="W1298" i="25" s="1"/>
  <c r="L1298" i="25"/>
  <c r="Y1171" i="25"/>
  <c r="W1171" i="25" s="1"/>
  <c r="L1171" i="25"/>
  <c r="Y1297" i="25"/>
  <c r="W1297" i="25" s="1"/>
  <c r="X1296" i="25" s="1"/>
  <c r="L1297" i="25"/>
  <c r="Y851" i="25"/>
  <c r="W851" i="25" s="1"/>
  <c r="X850" i="25" s="1"/>
  <c r="L851" i="25"/>
  <c r="Y98" i="25"/>
  <c r="W98" i="25" s="1"/>
  <c r="L98" i="25"/>
  <c r="M1766" i="25"/>
  <c r="N1766" i="25" s="1"/>
  <c r="L1766" i="25"/>
  <c r="Y946" i="25"/>
  <c r="W946" i="25" s="1"/>
  <c r="L946" i="25"/>
  <c r="Y1795" i="25"/>
  <c r="W1795" i="25" s="1"/>
  <c r="L1795" i="25"/>
  <c r="Y766" i="25"/>
  <c r="W766" i="25" s="1"/>
  <c r="L766" i="25"/>
  <c r="Y1718" i="25"/>
  <c r="W1718" i="25" s="1"/>
  <c r="X1717" i="25" s="1"/>
  <c r="L1718" i="25"/>
  <c r="O1557" i="25"/>
  <c r="P1557" i="25" s="1"/>
  <c r="L1558" i="25"/>
  <c r="Y978" i="25"/>
  <c r="W978" i="25" s="1"/>
  <c r="X977" i="25" s="1"/>
  <c r="L978" i="25"/>
  <c r="Y1058" i="25"/>
  <c r="W1058" i="25" s="1"/>
  <c r="L1058" i="25"/>
  <c r="O821" i="25"/>
  <c r="P821" i="25" s="1"/>
  <c r="L822" i="25"/>
  <c r="Y1341" i="25"/>
  <c r="W1341" i="25" s="1"/>
  <c r="L1341" i="25"/>
  <c r="Y153" i="25"/>
  <c r="W153" i="25" s="1"/>
  <c r="L153" i="25"/>
  <c r="Y376" i="25"/>
  <c r="W376" i="25" s="1"/>
  <c r="L376" i="25"/>
  <c r="Y890" i="25"/>
  <c r="W890" i="25" s="1"/>
  <c r="L890" i="25"/>
  <c r="Y603" i="25"/>
  <c r="W603" i="25" s="1"/>
  <c r="L603" i="25"/>
  <c r="Y1368" i="25"/>
  <c r="W1368" i="25" s="1"/>
  <c r="L1368" i="25"/>
  <c r="Y1326" i="25"/>
  <c r="W1326" i="25" s="1"/>
  <c r="X1325" i="25" s="1"/>
  <c r="L1326" i="25"/>
  <c r="Y1208" i="25"/>
  <c r="W1208" i="25" s="1"/>
  <c r="L1208" i="25"/>
  <c r="Y492" i="25"/>
  <c r="W492" i="25" s="1"/>
  <c r="L492" i="25"/>
  <c r="Y1135" i="25"/>
  <c r="W1135" i="25" s="1"/>
  <c r="L1135" i="25"/>
  <c r="Y787" i="25"/>
  <c r="W787" i="25" s="1"/>
  <c r="L787" i="25"/>
  <c r="Y83" i="25"/>
  <c r="W83" i="25" s="1"/>
  <c r="L83" i="25"/>
  <c r="Y233" i="25"/>
  <c r="W233" i="25" s="1"/>
  <c r="L233" i="25"/>
  <c r="Y953" i="25"/>
  <c r="W953" i="25" s="1"/>
  <c r="X952" i="25" s="1"/>
  <c r="L953" i="25"/>
  <c r="Y1772" i="25"/>
  <c r="W1772" i="25" s="1"/>
  <c r="X1771" i="25" s="1"/>
  <c r="L1772" i="25"/>
  <c r="Y510" i="25"/>
  <c r="W510" i="25" s="1"/>
  <c r="L510" i="25"/>
  <c r="Y386" i="25"/>
  <c r="W386" i="25" s="1"/>
  <c r="L386" i="25"/>
  <c r="Y545" i="25"/>
  <c r="W545" i="25" s="1"/>
  <c r="L545" i="25"/>
  <c r="Y897" i="25"/>
  <c r="W897" i="25" s="1"/>
  <c r="L897" i="25"/>
  <c r="Y243" i="25"/>
  <c r="W243" i="25" s="1"/>
  <c r="X243" i="25" s="1"/>
  <c r="L243" i="25"/>
  <c r="Y1666" i="25"/>
  <c r="W1666" i="25" s="1"/>
  <c r="L1666" i="25"/>
  <c r="Y1146" i="25"/>
  <c r="W1146" i="25" s="1"/>
  <c r="X1145" i="25" s="1"/>
  <c r="L1146" i="25"/>
  <c r="Y733" i="25"/>
  <c r="W733" i="25" s="1"/>
  <c r="X732" i="25" s="1"/>
  <c r="L733" i="25"/>
  <c r="Y250" i="25"/>
  <c r="W250" i="25" s="1"/>
  <c r="L250" i="25"/>
  <c r="Y719" i="25"/>
  <c r="W719" i="25" s="1"/>
  <c r="L719" i="25"/>
  <c r="Y1241" i="25"/>
  <c r="W1241" i="25" s="1"/>
  <c r="L1241" i="25"/>
  <c r="Y114" i="25"/>
  <c r="W114" i="25" s="1"/>
  <c r="L114" i="25"/>
  <c r="Y99" i="25"/>
  <c r="W99" i="25" s="1"/>
  <c r="L99" i="25"/>
  <c r="Y1336" i="25"/>
  <c r="W1336" i="25" s="1"/>
  <c r="L1336" i="25"/>
  <c r="Y763" i="25"/>
  <c r="W763" i="25" s="1"/>
  <c r="X762" i="25" s="1"/>
  <c r="L763" i="25"/>
  <c r="Y218" i="25"/>
  <c r="W218" i="25" s="1"/>
  <c r="L218" i="25"/>
  <c r="Y1260" i="25"/>
  <c r="W1260" i="25" s="1"/>
  <c r="L1260" i="25"/>
  <c r="Y830" i="25"/>
  <c r="W830" i="25" s="1"/>
  <c r="L830" i="25"/>
  <c r="Y269" i="25"/>
  <c r="W269" i="25" s="1"/>
  <c r="L269" i="25"/>
  <c r="Y428" i="25"/>
  <c r="W428" i="25" s="1"/>
  <c r="L428" i="25"/>
  <c r="Y1566" i="25"/>
  <c r="W1566" i="25" s="1"/>
  <c r="L1566" i="25"/>
  <c r="Y637" i="25"/>
  <c r="W637" i="25" s="1"/>
  <c r="L637" i="25"/>
  <c r="Y960" i="25"/>
  <c r="W960" i="25" s="1"/>
  <c r="X959" i="25" s="1"/>
  <c r="L960" i="25"/>
  <c r="Y1040" i="25"/>
  <c r="W1040" i="25" s="1"/>
  <c r="L1040" i="25"/>
  <c r="Y478" i="25"/>
  <c r="W478" i="25" s="1"/>
  <c r="L478" i="25"/>
  <c r="Y1137" i="25"/>
  <c r="W1137" i="25" s="1"/>
  <c r="L1137" i="25"/>
  <c r="Y307" i="25"/>
  <c r="W307" i="25" s="1"/>
  <c r="X307" i="25" s="1"/>
  <c r="L307" i="25"/>
  <c r="Y1607" i="25"/>
  <c r="W1607" i="25" s="1"/>
  <c r="L1607" i="25"/>
  <c r="Y883" i="25"/>
  <c r="W883" i="25" s="1"/>
  <c r="X883" i="25" s="1"/>
  <c r="L883" i="25"/>
  <c r="Y1019" i="25"/>
  <c r="W1019" i="25" s="1"/>
  <c r="L1019" i="25"/>
  <c r="Y192" i="25"/>
  <c r="W192" i="25" s="1"/>
  <c r="L192" i="25"/>
  <c r="Y1587" i="25"/>
  <c r="W1587" i="25" s="1"/>
  <c r="X1587" i="25" s="1"/>
  <c r="L1587" i="25"/>
  <c r="Y590" i="25"/>
  <c r="W590" i="25" s="1"/>
  <c r="L590" i="25"/>
  <c r="Y852" i="25"/>
  <c r="W852" i="25" s="1"/>
  <c r="L852" i="25"/>
  <c r="Y676" i="25"/>
  <c r="W676" i="25" s="1"/>
  <c r="L676" i="25"/>
  <c r="Y1654" i="25"/>
  <c r="W1654" i="25" s="1"/>
  <c r="X1653" i="25" s="1"/>
  <c r="L1654" i="25"/>
  <c r="Y9" i="25"/>
  <c r="W9" i="25" s="1"/>
  <c r="X8" i="25" s="1"/>
  <c r="L9" i="25"/>
  <c r="M822" i="25"/>
  <c r="N822" i="25" s="1"/>
  <c r="M1380" i="25"/>
  <c r="N1380" i="25" s="1"/>
  <c r="M1411" i="25"/>
  <c r="N1411" i="25" s="1"/>
  <c r="M124" i="25"/>
  <c r="N124" i="25" s="1"/>
  <c r="O372" i="25"/>
  <c r="O852" i="25"/>
  <c r="P853" i="25" s="1"/>
  <c r="M978" i="25"/>
  <c r="N978" i="25" s="1"/>
  <c r="M1654" i="25"/>
  <c r="N1654" i="25" s="1"/>
  <c r="M1058" i="25"/>
  <c r="N1058" i="25" s="1"/>
  <c r="M1708" i="25"/>
  <c r="N1708" i="25" s="1"/>
  <c r="M373" i="25"/>
  <c r="N373" i="25" s="1"/>
  <c r="M1750" i="25"/>
  <c r="N1750" i="25" s="1"/>
  <c r="Y373" i="25"/>
  <c r="W373" i="25" s="1"/>
  <c r="X372" i="25" s="1"/>
  <c r="O1653" i="25"/>
  <c r="P1653" i="25" s="1"/>
  <c r="O1411" i="25"/>
  <c r="P1412" i="25" s="1"/>
  <c r="O150" i="25"/>
  <c r="P150" i="25" s="1"/>
  <c r="Y822" i="25"/>
  <c r="W822" i="25" s="1"/>
  <c r="X821" i="25" s="1"/>
  <c r="O1717" i="25"/>
  <c r="P1717" i="25" s="1"/>
  <c r="M1558" i="25"/>
  <c r="N1558" i="25" s="1"/>
  <c r="M358" i="25"/>
  <c r="N358" i="25" s="1"/>
  <c r="O1380" i="25"/>
  <c r="P1381" i="25" s="1"/>
  <c r="Y1558" i="25"/>
  <c r="W1558" i="25" s="1"/>
  <c r="X1557" i="25" s="1"/>
  <c r="M66" i="25"/>
  <c r="N66" i="25" s="1"/>
  <c r="M395" i="25"/>
  <c r="N395" i="25" s="1"/>
  <c r="M590" i="25"/>
  <c r="N590" i="25" s="1"/>
  <c r="M438" i="25"/>
  <c r="N438" i="25" s="1"/>
  <c r="O53" i="25"/>
  <c r="M1667" i="25"/>
  <c r="N1667" i="25" s="1"/>
  <c r="M57" i="25"/>
  <c r="N57" i="25" s="1"/>
  <c r="M1242" i="25"/>
  <c r="N1242" i="25" s="1"/>
  <c r="O437" i="25"/>
  <c r="P437" i="25" s="1"/>
  <c r="M126" i="25"/>
  <c r="N126" i="25" s="1"/>
  <c r="M684" i="25"/>
  <c r="N684" i="25" s="1"/>
  <c r="M605" i="25"/>
  <c r="N605" i="25" s="1"/>
  <c r="M211" i="25"/>
  <c r="N211" i="25" s="1"/>
  <c r="M1574" i="25"/>
  <c r="N1574" i="25" s="1"/>
  <c r="Y1734" i="25"/>
  <c r="W1734" i="25" s="1"/>
  <c r="X1733" i="25" s="1"/>
  <c r="M1698" i="25"/>
  <c r="N1698" i="25" s="1"/>
  <c r="M846" i="25"/>
  <c r="N846" i="25" s="1"/>
  <c r="M52" i="25"/>
  <c r="N52" i="25" s="1"/>
  <c r="M778" i="25"/>
  <c r="N778" i="25" s="1"/>
  <c r="Y109" i="25"/>
  <c r="W109" i="25" s="1"/>
  <c r="M745" i="25"/>
  <c r="N745" i="25" s="1"/>
  <c r="M75" i="25"/>
  <c r="N75" i="25" s="1"/>
  <c r="O1379" i="25"/>
  <c r="M1203" i="25"/>
  <c r="N1203" i="25" s="1"/>
  <c r="M346" i="25"/>
  <c r="N346" i="25" s="1"/>
  <c r="M1795" i="25"/>
  <c r="N1795" i="25" s="1"/>
  <c r="O121" i="25"/>
  <c r="P121" i="25" s="1"/>
  <c r="M676" i="25"/>
  <c r="N676" i="25" s="1"/>
  <c r="M708" i="25"/>
  <c r="N708" i="25" s="1"/>
  <c r="M1607" i="25"/>
  <c r="N1607" i="25" s="1"/>
  <c r="O845" i="25"/>
  <c r="O838" i="25"/>
  <c r="P838" i="25" s="1"/>
  <c r="M207" i="25"/>
  <c r="N207" i="25" s="1"/>
  <c r="M122" i="25"/>
  <c r="N122" i="25" s="1"/>
  <c r="O550" i="25"/>
  <c r="P550" i="25" s="1"/>
  <c r="M1734" i="25"/>
  <c r="N1734" i="25" s="1"/>
  <c r="M839" i="25"/>
  <c r="N839" i="25" s="1"/>
  <c r="M827" i="25"/>
  <c r="N827" i="25" s="1"/>
  <c r="M1672" i="25"/>
  <c r="N1672" i="25" s="1"/>
  <c r="O708" i="25"/>
  <c r="P709" i="25" s="1"/>
  <c r="O1795" i="25"/>
  <c r="O52" i="25"/>
  <c r="O676" i="25"/>
  <c r="P676" i="25" s="1"/>
  <c r="M172" i="25"/>
  <c r="N172" i="25" s="1"/>
  <c r="M463" i="25"/>
  <c r="N463" i="25" s="1"/>
  <c r="O1059" i="25"/>
  <c r="P1060" i="25" s="1"/>
  <c r="M285" i="25"/>
  <c r="N285" i="25" s="1"/>
  <c r="M1416" i="25"/>
  <c r="N1416" i="25" s="1"/>
  <c r="O1651" i="25"/>
  <c r="P1652" i="25" s="1"/>
  <c r="M366" i="25"/>
  <c r="N366" i="25" s="1"/>
  <c r="M98" i="25"/>
  <c r="N98" i="25" s="1"/>
  <c r="M546" i="25"/>
  <c r="N546" i="25" s="1"/>
  <c r="M498" i="25"/>
  <c r="N498" i="25" s="1"/>
  <c r="M712" i="25"/>
  <c r="N712" i="25" s="1"/>
  <c r="M1799" i="25"/>
  <c r="N1799" i="25" s="1"/>
  <c r="M507" i="25"/>
  <c r="N507" i="25" s="1"/>
  <c r="M47" i="25"/>
  <c r="N47" i="25" s="1"/>
  <c r="O46" i="25"/>
  <c r="M766" i="25"/>
  <c r="N766" i="25" s="1"/>
  <c r="M400" i="25"/>
  <c r="N400" i="25" s="1"/>
  <c r="M913" i="25"/>
  <c r="N913" i="25" s="1"/>
  <c r="M946" i="25"/>
  <c r="N946" i="25" s="1"/>
  <c r="M159" i="25"/>
  <c r="N159" i="25" s="1"/>
  <c r="M941" i="25"/>
  <c r="N941" i="25" s="1"/>
  <c r="O1475" i="25"/>
  <c r="P1476" i="25" s="1"/>
  <c r="M192" i="25"/>
  <c r="N192" i="25" s="1"/>
  <c r="O227" i="25"/>
  <c r="M1009" i="25"/>
  <c r="N1009" i="25" s="1"/>
  <c r="M1019" i="25"/>
  <c r="N1019" i="25" s="1"/>
  <c r="M1267" i="25"/>
  <c r="N1267" i="25" s="1"/>
  <c r="M402" i="25"/>
  <c r="N402" i="25" s="1"/>
  <c r="M441" i="25"/>
  <c r="N441" i="25" s="1"/>
  <c r="O1597" i="25"/>
  <c r="M451" i="25"/>
  <c r="N451" i="25" s="1"/>
  <c r="O1032" i="25"/>
  <c r="Y1033" i="25"/>
  <c r="W1033" i="25" s="1"/>
  <c r="X1032" i="25" s="1"/>
  <c r="O1382" i="25"/>
  <c r="P1382" i="25" s="1"/>
  <c r="Y1383" i="25"/>
  <c r="W1383" i="25" s="1"/>
  <c r="X1382" i="25" s="1"/>
  <c r="O1706" i="25"/>
  <c r="Y1707" i="25"/>
  <c r="W1707" i="25" s="1"/>
  <c r="O1685" i="25"/>
  <c r="P1685" i="25" s="1"/>
  <c r="Y1686" i="25"/>
  <c r="W1686" i="25" s="1"/>
  <c r="X1685" i="25" s="1"/>
  <c r="O765" i="25"/>
  <c r="Y765" i="25"/>
  <c r="W765" i="25" s="1"/>
  <c r="O1334" i="25"/>
  <c r="P1334" i="25" s="1"/>
  <c r="Y1335" i="25"/>
  <c r="W1335" i="25" s="1"/>
  <c r="X1334" i="25" s="1"/>
  <c r="O1767" i="25"/>
  <c r="P1767" i="25" s="1"/>
  <c r="Y1768" i="25"/>
  <c r="W1768" i="25" s="1"/>
  <c r="O1424" i="25"/>
  <c r="Y1425" i="25"/>
  <c r="W1425" i="25" s="1"/>
  <c r="O699" i="25"/>
  <c r="Y700" i="25"/>
  <c r="W700" i="25" s="1"/>
  <c r="X699" i="25" s="1"/>
  <c r="O1126" i="25"/>
  <c r="P1126" i="25" s="1"/>
  <c r="Y1127" i="25"/>
  <c r="W1127" i="25" s="1"/>
  <c r="X1126" i="25" s="1"/>
  <c r="O1229" i="25"/>
  <c r="Y1230" i="25"/>
  <c r="W1230" i="25" s="1"/>
  <c r="O910" i="25"/>
  <c r="Y911" i="25"/>
  <c r="W911" i="25" s="1"/>
  <c r="O811" i="25"/>
  <c r="Y812" i="25"/>
  <c r="W812" i="25" s="1"/>
  <c r="O556" i="25"/>
  <c r="Y557" i="25"/>
  <c r="W557" i="25" s="1"/>
  <c r="O406" i="25"/>
  <c r="P406" i="25" s="1"/>
  <c r="Y407" i="25"/>
  <c r="W407" i="25" s="1"/>
  <c r="X406" i="25" s="1"/>
  <c r="O1801" i="25"/>
  <c r="Y1802" i="25"/>
  <c r="W1802" i="25" s="1"/>
  <c r="X1801" i="25" s="1"/>
  <c r="O140" i="25"/>
  <c r="Y141" i="25"/>
  <c r="W141" i="25" s="1"/>
  <c r="X140" i="25" s="1"/>
  <c r="O1197" i="25"/>
  <c r="Y1198" i="25"/>
  <c r="W1198" i="25" s="1"/>
  <c r="M1160" i="25"/>
  <c r="N1160" i="25" s="1"/>
  <c r="O40" i="25"/>
  <c r="Y41" i="25"/>
  <c r="W41" i="25" s="1"/>
  <c r="O1254" i="25"/>
  <c r="P1254" i="25" s="1"/>
  <c r="Y1255" i="25"/>
  <c r="W1255" i="25" s="1"/>
  <c r="X1254" i="25" s="1"/>
  <c r="O1233" i="25"/>
  <c r="Y1234" i="25"/>
  <c r="W1234" i="25" s="1"/>
  <c r="O1693" i="25"/>
  <c r="Y1694" i="25"/>
  <c r="W1694" i="25" s="1"/>
  <c r="O282" i="25"/>
  <c r="Y283" i="25"/>
  <c r="W283" i="25" s="1"/>
  <c r="O673" i="25"/>
  <c r="Y674" i="25"/>
  <c r="W674" i="25" s="1"/>
  <c r="X673" i="25" s="1"/>
  <c r="O295" i="25"/>
  <c r="P295" i="25" s="1"/>
  <c r="Y296" i="25"/>
  <c r="W296" i="25" s="1"/>
  <c r="O684" i="25"/>
  <c r="Y685" i="25"/>
  <c r="W685" i="25" s="1"/>
  <c r="O648" i="25"/>
  <c r="Y649" i="25"/>
  <c r="W649" i="25" s="1"/>
  <c r="O808" i="25"/>
  <c r="Y809" i="25"/>
  <c r="W809" i="25" s="1"/>
  <c r="O941" i="25"/>
  <c r="Y942" i="25"/>
  <c r="W942" i="25" s="1"/>
  <c r="O343" i="25"/>
  <c r="Y344" i="25"/>
  <c r="W344" i="25" s="1"/>
  <c r="O1009" i="25"/>
  <c r="Y1010" i="25"/>
  <c r="W1010" i="25" s="1"/>
  <c r="O91" i="25"/>
  <c r="Y92" i="25"/>
  <c r="W92" i="25" s="1"/>
  <c r="O1710" i="25"/>
  <c r="P1710" i="25" s="1"/>
  <c r="Y1711" i="25"/>
  <c r="W1711" i="25" s="1"/>
  <c r="O75" i="25"/>
  <c r="Y76" i="25"/>
  <c r="W76" i="25" s="1"/>
  <c r="X75" i="25" s="1"/>
  <c r="O653" i="25"/>
  <c r="Y654" i="25"/>
  <c r="W654" i="25" s="1"/>
  <c r="O50" i="25"/>
  <c r="Y51" i="25"/>
  <c r="W51" i="25" s="1"/>
  <c r="O47" i="25"/>
  <c r="Y48" i="25"/>
  <c r="W48" i="25" s="1"/>
  <c r="O1142" i="25"/>
  <c r="P1142" i="25" s="1"/>
  <c r="Y1143" i="25"/>
  <c r="W1143" i="25" s="1"/>
  <c r="X1142" i="25" s="1"/>
  <c r="O143" i="25"/>
  <c r="Y144" i="25"/>
  <c r="W144" i="25" s="1"/>
  <c r="X143" i="25" s="1"/>
  <c r="O1376" i="25"/>
  <c r="Y1377" i="25"/>
  <c r="W1377" i="25" s="1"/>
  <c r="O860" i="25"/>
  <c r="Y860" i="25"/>
  <c r="W860" i="25" s="1"/>
  <c r="O1202" i="25"/>
  <c r="Y1202" i="25"/>
  <c r="W1202" i="25" s="1"/>
  <c r="O1040" i="25"/>
  <c r="Y1041" i="25"/>
  <c r="W1041" i="25" s="1"/>
  <c r="O567" i="25"/>
  <c r="Y568" i="25"/>
  <c r="W568" i="25" s="1"/>
  <c r="O1793" i="25"/>
  <c r="Y1794" i="25"/>
  <c r="W1794" i="25" s="1"/>
  <c r="O1158" i="25"/>
  <c r="P1158" i="25" s="1"/>
  <c r="Y1159" i="25"/>
  <c r="W1159" i="25" s="1"/>
  <c r="X1158" i="25" s="1"/>
  <c r="O843" i="25"/>
  <c r="Y844" i="25"/>
  <c r="W844" i="25" s="1"/>
  <c r="X843" i="25" s="1"/>
  <c r="O839" i="25"/>
  <c r="Y840" i="25"/>
  <c r="W840" i="25" s="1"/>
  <c r="X839" i="25" s="1"/>
  <c r="M635" i="25"/>
  <c r="N635" i="25" s="1"/>
  <c r="M8" i="25"/>
  <c r="N8" i="25" s="1"/>
  <c r="Y8" i="25"/>
  <c r="W8" i="25" s="1"/>
  <c r="O851" i="25"/>
  <c r="O1550" i="25"/>
  <c r="Y1551" i="25"/>
  <c r="W1551" i="25" s="1"/>
  <c r="O470" i="25"/>
  <c r="P470" i="25" s="1"/>
  <c r="Y471" i="25"/>
  <c r="W471" i="25" s="1"/>
  <c r="X470" i="25" s="1"/>
  <c r="O118" i="25"/>
  <c r="P118" i="25" s="1"/>
  <c r="Y119" i="25"/>
  <c r="W119" i="25" s="1"/>
  <c r="X118" i="25" s="1"/>
  <c r="O230" i="25"/>
  <c r="P230" i="25" s="1"/>
  <c r="Y231" i="25"/>
  <c r="W231" i="25" s="1"/>
  <c r="X230" i="25" s="1"/>
  <c r="O1414" i="25"/>
  <c r="P1414" i="25" s="1"/>
  <c r="Y1415" i="25"/>
  <c r="W1415" i="25" s="1"/>
  <c r="X1414" i="25" s="1"/>
  <c r="O566" i="25"/>
  <c r="P566" i="25" s="1"/>
  <c r="Y567" i="25"/>
  <c r="W567" i="25" s="1"/>
  <c r="X566" i="25" s="1"/>
  <c r="O246" i="25"/>
  <c r="P246" i="25" s="1"/>
  <c r="Y247" i="25"/>
  <c r="W247" i="25" s="1"/>
  <c r="X246" i="25" s="1"/>
  <c r="O1766" i="25"/>
  <c r="Y1767" i="25"/>
  <c r="W1767" i="25" s="1"/>
  <c r="O1222" i="25"/>
  <c r="P1222" i="25" s="1"/>
  <c r="Y1223" i="25"/>
  <c r="W1223" i="25" s="1"/>
  <c r="X1222" i="25" s="1"/>
  <c r="O1005" i="25"/>
  <c r="Y1005" i="25"/>
  <c r="W1005" i="25" s="1"/>
  <c r="O710" i="25"/>
  <c r="P710" i="25" s="1"/>
  <c r="Y711" i="25"/>
  <c r="W711" i="25" s="1"/>
  <c r="X710" i="25" s="1"/>
  <c r="O742" i="25"/>
  <c r="P742" i="25" s="1"/>
  <c r="Y743" i="25"/>
  <c r="W743" i="25" s="1"/>
  <c r="X742" i="25" s="1"/>
  <c r="M307" i="25"/>
  <c r="N307" i="25" s="1"/>
  <c r="O1149" i="25"/>
  <c r="Y1150" i="25"/>
  <c r="W1150" i="25" s="1"/>
  <c r="X1149" i="25" s="1"/>
  <c r="M1096" i="25"/>
  <c r="N1096" i="25" s="1"/>
  <c r="M732" i="25"/>
  <c r="N732" i="25" s="1"/>
  <c r="M336" i="25"/>
  <c r="N336" i="25" s="1"/>
  <c r="M35" i="25"/>
  <c r="N35" i="25" s="1"/>
  <c r="O826" i="25"/>
  <c r="O54" i="25"/>
  <c r="Y55" i="25"/>
  <c r="W55" i="25" s="1"/>
  <c r="X54" i="25" s="1"/>
  <c r="O1235" i="25"/>
  <c r="O806" i="25"/>
  <c r="P806" i="25" s="1"/>
  <c r="Y807" i="25"/>
  <c r="W807" i="25" s="1"/>
  <c r="X806" i="25" s="1"/>
  <c r="O1698" i="25"/>
  <c r="Y1699" i="25"/>
  <c r="W1699" i="25" s="1"/>
  <c r="X1699" i="25" s="1"/>
  <c r="O1765" i="25"/>
  <c r="P1765" i="25" s="1"/>
  <c r="Y1766" i="25"/>
  <c r="W1766" i="25" s="1"/>
  <c r="X1765" i="25" s="1"/>
  <c r="O630" i="25"/>
  <c r="P630" i="25" s="1"/>
  <c r="Y631" i="25"/>
  <c r="W631" i="25" s="1"/>
  <c r="X630" i="25" s="1"/>
  <c r="O102" i="25"/>
  <c r="P102" i="25" s="1"/>
  <c r="Y103" i="25"/>
  <c r="W103" i="25" s="1"/>
  <c r="X102" i="25" s="1"/>
  <c r="O783" i="25"/>
  <c r="Y784" i="25"/>
  <c r="W784" i="25" s="1"/>
  <c r="O1758" i="25"/>
  <c r="Y1759" i="25"/>
  <c r="W1759" i="25" s="1"/>
  <c r="O1366" i="25"/>
  <c r="P1366" i="25" s="1"/>
  <c r="Y1367" i="25"/>
  <c r="W1367" i="25" s="1"/>
  <c r="X1366" i="25" s="1"/>
  <c r="O1500" i="25"/>
  <c r="Y1501" i="25"/>
  <c r="W1501" i="25" s="1"/>
  <c r="O1264" i="25"/>
  <c r="Y1265" i="25"/>
  <c r="W1265" i="25" s="1"/>
  <c r="O1804" i="25"/>
  <c r="Y1805" i="25"/>
  <c r="W1805" i="25" s="1"/>
  <c r="O1373" i="25"/>
  <c r="Y1374" i="25"/>
  <c r="W1374" i="25" s="1"/>
  <c r="O1509" i="25"/>
  <c r="P1509" i="25" s="1"/>
  <c r="Y1510" i="25"/>
  <c r="W1510" i="25" s="1"/>
  <c r="X1509" i="25" s="1"/>
  <c r="O1447" i="25"/>
  <c r="Y1448" i="25"/>
  <c r="W1448" i="25" s="1"/>
  <c r="O71" i="25"/>
  <c r="Y72" i="25"/>
  <c r="W72" i="25" s="1"/>
  <c r="O1634" i="25"/>
  <c r="Y1635" i="25"/>
  <c r="W1635" i="25" s="1"/>
  <c r="X1634" i="25" s="1"/>
  <c r="O23" i="25"/>
  <c r="Y24" i="25"/>
  <c r="W24" i="25" s="1"/>
  <c r="O572" i="25"/>
  <c r="Y573" i="25"/>
  <c r="W573" i="25" s="1"/>
  <c r="O235" i="25"/>
  <c r="Y236" i="25"/>
  <c r="W236" i="25" s="1"/>
  <c r="O1613" i="25"/>
  <c r="Y1614" i="25"/>
  <c r="W1614" i="25" s="1"/>
  <c r="O935" i="25"/>
  <c r="Y936" i="25"/>
  <c r="W936" i="25" s="1"/>
  <c r="O1569" i="25"/>
  <c r="Y1570" i="25"/>
  <c r="W1570" i="25" s="1"/>
  <c r="O1422" i="25"/>
  <c r="Y1423" i="25"/>
  <c r="W1423" i="25" s="1"/>
  <c r="O1245" i="25"/>
  <c r="Y1246" i="25"/>
  <c r="W1246" i="25" s="1"/>
  <c r="O96" i="25"/>
  <c r="Y97" i="25"/>
  <c r="W97" i="25" s="1"/>
  <c r="O908" i="25"/>
  <c r="Y909" i="25"/>
  <c r="W909" i="25" s="1"/>
  <c r="O1516" i="25"/>
  <c r="Y1517" i="25"/>
  <c r="W1517" i="25" s="1"/>
  <c r="O745" i="25"/>
  <c r="Y746" i="25"/>
  <c r="W746" i="25" s="1"/>
  <c r="O1674" i="25"/>
  <c r="P1674" i="25" s="1"/>
  <c r="Y1675" i="25"/>
  <c r="W1675" i="25" s="1"/>
  <c r="X1674" i="25" s="1"/>
  <c r="O611" i="25"/>
  <c r="Y611" i="25"/>
  <c r="W611" i="25" s="1"/>
  <c r="O1774" i="25"/>
  <c r="Y1775" i="25"/>
  <c r="W1775" i="25" s="1"/>
  <c r="O730" i="25"/>
  <c r="Y731" i="25"/>
  <c r="W731" i="25" s="1"/>
  <c r="O1360" i="25"/>
  <c r="Y1361" i="25"/>
  <c r="W1361" i="25" s="1"/>
  <c r="O190" i="25"/>
  <c r="Y191" i="25"/>
  <c r="W191" i="25" s="1"/>
  <c r="O339" i="25"/>
  <c r="Y339" i="25"/>
  <c r="W339" i="25" s="1"/>
  <c r="X338" i="25" s="1"/>
  <c r="M1257" i="25"/>
  <c r="N1257" i="25" s="1"/>
  <c r="Y1257" i="25"/>
  <c r="W1257" i="25" s="1"/>
  <c r="O520" i="25"/>
  <c r="P520" i="25" s="1"/>
  <c r="Y521" i="25"/>
  <c r="W521" i="25" s="1"/>
  <c r="X520" i="25" s="1"/>
  <c r="O214" i="25"/>
  <c r="P214" i="25" s="1"/>
  <c r="Y215" i="25"/>
  <c r="W215" i="25" s="1"/>
  <c r="X214" i="25" s="1"/>
  <c r="O79" i="25"/>
  <c r="Y80" i="25"/>
  <c r="W80" i="25" s="1"/>
  <c r="X79" i="25" s="1"/>
  <c r="O1054" i="25"/>
  <c r="Y1055" i="25"/>
  <c r="W1055" i="25" s="1"/>
  <c r="O1021" i="25"/>
  <c r="Y1022" i="25"/>
  <c r="W1022" i="25" s="1"/>
  <c r="X1021" i="25" s="1"/>
  <c r="O627" i="25"/>
  <c r="Y627" i="25"/>
  <c r="W627" i="25" s="1"/>
  <c r="O1183" i="25"/>
  <c r="Y1184" i="25"/>
  <c r="W1184" i="25" s="1"/>
  <c r="X1183" i="25" s="1"/>
  <c r="O1539" i="25"/>
  <c r="Y1539" i="25"/>
  <c r="W1539" i="25" s="1"/>
  <c r="O278" i="25"/>
  <c r="P278" i="25" s="1"/>
  <c r="Y279" i="25"/>
  <c r="W279" i="25" s="1"/>
  <c r="X278" i="25" s="1"/>
  <c r="O1231" i="25"/>
  <c r="Y1232" i="25"/>
  <c r="W1232" i="25" s="1"/>
  <c r="O774" i="25"/>
  <c r="P774" i="25" s="1"/>
  <c r="Y775" i="25"/>
  <c r="W775" i="25" s="1"/>
  <c r="X774" i="25" s="1"/>
  <c r="O625" i="25"/>
  <c r="Y626" i="25"/>
  <c r="W626" i="25" s="1"/>
  <c r="X625" i="25" s="1"/>
  <c r="O978" i="25"/>
  <c r="Y979" i="25"/>
  <c r="W979" i="25" s="1"/>
  <c r="X979" i="25" s="1"/>
  <c r="O446" i="25"/>
  <c r="Y447" i="25"/>
  <c r="W447" i="25" s="1"/>
  <c r="O1153" i="25"/>
  <c r="Y1154" i="25"/>
  <c r="W1154" i="25" s="1"/>
  <c r="O1244" i="25"/>
  <c r="Y1245" i="25"/>
  <c r="W1245" i="25" s="1"/>
  <c r="O194" i="25"/>
  <c r="P194" i="25" s="1"/>
  <c r="Y195" i="25"/>
  <c r="W195" i="25" s="1"/>
  <c r="O970" i="25"/>
  <c r="Y971" i="25"/>
  <c r="W971" i="25" s="1"/>
  <c r="M1214" i="25"/>
  <c r="N1214" i="25" s="1"/>
  <c r="M446" i="25"/>
  <c r="N446" i="25" s="1"/>
  <c r="O1532" i="25"/>
  <c r="Y1533" i="25"/>
  <c r="W1533" i="25" s="1"/>
  <c r="O1583" i="25"/>
  <c r="Y1584" i="25"/>
  <c r="W1584" i="25" s="1"/>
  <c r="X1583" i="25" s="1"/>
  <c r="O616" i="25"/>
  <c r="Y617" i="25"/>
  <c r="W617" i="25" s="1"/>
  <c r="O134" i="25"/>
  <c r="P134" i="25" s="1"/>
  <c r="Y135" i="25"/>
  <c r="W135" i="25" s="1"/>
  <c r="X134" i="25" s="1"/>
  <c r="O1718" i="25"/>
  <c r="Y1719" i="25"/>
  <c r="W1719" i="25" s="1"/>
  <c r="O1151" i="25"/>
  <c r="Y1152" i="25"/>
  <c r="W1152" i="25" s="1"/>
  <c r="X1151" i="25" s="1"/>
  <c r="O38" i="25"/>
  <c r="P38" i="25" s="1"/>
  <c r="Y39" i="25"/>
  <c r="W39" i="25" s="1"/>
  <c r="X38" i="25" s="1"/>
  <c r="O814" i="25"/>
  <c r="Y815" i="25"/>
  <c r="W815" i="25" s="1"/>
  <c r="O966" i="25"/>
  <c r="P966" i="25" s="1"/>
  <c r="Y967" i="25"/>
  <c r="W967" i="25" s="1"/>
  <c r="X966" i="25" s="1"/>
  <c r="O70" i="25"/>
  <c r="P70" i="25" s="1"/>
  <c r="Y71" i="25"/>
  <c r="W71" i="25" s="1"/>
  <c r="X70" i="25" s="1"/>
  <c r="O507" i="25"/>
  <c r="Y508" i="25"/>
  <c r="W508" i="25" s="1"/>
  <c r="O478" i="25"/>
  <c r="Y479" i="25"/>
  <c r="W479" i="25" s="1"/>
  <c r="O895" i="25"/>
  <c r="Y896" i="25"/>
  <c r="W896" i="25" s="1"/>
  <c r="X895" i="25" s="1"/>
  <c r="O1491" i="25"/>
  <c r="Y1491" i="25"/>
  <c r="W1491" i="25" s="1"/>
  <c r="X1490" i="25" s="1"/>
  <c r="O894" i="25"/>
  <c r="Y895" i="25"/>
  <c r="W895" i="25" s="1"/>
  <c r="O835" i="25"/>
  <c r="P836" i="25" s="1"/>
  <c r="Y835" i="25"/>
  <c r="W835" i="25" s="1"/>
  <c r="X835" i="25" s="1"/>
  <c r="O11" i="25"/>
  <c r="Y11" i="25"/>
  <c r="W11" i="25" s="1"/>
  <c r="O1078" i="25"/>
  <c r="P1078" i="25" s="1"/>
  <c r="Y1079" i="25"/>
  <c r="W1079" i="25" s="1"/>
  <c r="X1078" i="25" s="1"/>
  <c r="O262" i="25"/>
  <c r="P262" i="25" s="1"/>
  <c r="Y263" i="25"/>
  <c r="W263" i="25" s="1"/>
  <c r="X262" i="25" s="1"/>
  <c r="M1137" i="25"/>
  <c r="N1137" i="25" s="1"/>
  <c r="O827" i="25"/>
  <c r="Y828" i="25"/>
  <c r="W828" i="25" s="1"/>
  <c r="M1779" i="25"/>
  <c r="N1779" i="25" s="1"/>
  <c r="O9" i="25"/>
  <c r="Y10" i="25"/>
  <c r="W10" i="25" s="1"/>
  <c r="X9" i="25" s="1"/>
  <c r="Z9" i="25" s="1"/>
  <c r="AA9" i="25" s="1"/>
  <c r="M857" i="25"/>
  <c r="N857" i="25" s="1"/>
  <c r="M120" i="25"/>
  <c r="N120" i="25" s="1"/>
  <c r="M1006" i="25"/>
  <c r="N1006" i="25" s="1"/>
  <c r="O955" i="25"/>
  <c r="Y956" i="25"/>
  <c r="W956" i="25" s="1"/>
  <c r="O946" i="25"/>
  <c r="Y947" i="25"/>
  <c r="W947" i="25" s="1"/>
  <c r="O482" i="25"/>
  <c r="Y483" i="25"/>
  <c r="W483" i="25" s="1"/>
  <c r="X483" i="25" s="1"/>
  <c r="M955" i="25"/>
  <c r="N955" i="25" s="1"/>
  <c r="Y955" i="25"/>
  <c r="W955" i="25" s="1"/>
  <c r="O1523" i="25"/>
  <c r="O57" i="25"/>
  <c r="Y58" i="25"/>
  <c r="W58" i="25" s="1"/>
  <c r="M723" i="25"/>
  <c r="N723" i="25" s="1"/>
  <c r="Y723" i="25"/>
  <c r="W723" i="25" s="1"/>
  <c r="X722" i="25" s="1"/>
  <c r="O947" i="25"/>
  <c r="O915" i="25"/>
  <c r="Y915" i="25"/>
  <c r="W915" i="25" s="1"/>
  <c r="X914" i="25" s="1"/>
  <c r="O1011" i="25"/>
  <c r="P1012" i="25" s="1"/>
  <c r="O336" i="25"/>
  <c r="Y337" i="25"/>
  <c r="W337" i="25" s="1"/>
  <c r="O818" i="25"/>
  <c r="Y819" i="25"/>
  <c r="W819" i="25" s="1"/>
  <c r="X818" i="25" s="1"/>
  <c r="O1398" i="25"/>
  <c r="P1398" i="25" s="1"/>
  <c r="Y1399" i="25"/>
  <c r="W1399" i="25" s="1"/>
  <c r="X1398" i="25" s="1"/>
  <c r="O525" i="25"/>
  <c r="Y526" i="25"/>
  <c r="W526" i="25" s="1"/>
  <c r="O524" i="25"/>
  <c r="Y525" i="25"/>
  <c r="W525" i="25" s="1"/>
  <c r="X524" i="25" s="1"/>
  <c r="O237" i="25"/>
  <c r="Y238" i="25"/>
  <c r="W238" i="25" s="1"/>
  <c r="X237" i="25" s="1"/>
  <c r="O296" i="25"/>
  <c r="Y297" i="25"/>
  <c r="W297" i="25" s="1"/>
  <c r="O22" i="25"/>
  <c r="P22" i="25" s="1"/>
  <c r="Y23" i="25"/>
  <c r="W23" i="25" s="1"/>
  <c r="X22" i="25" s="1"/>
  <c r="O13" i="25"/>
  <c r="Y14" i="25"/>
  <c r="W14" i="25" s="1"/>
  <c r="O769" i="25"/>
  <c r="Y770" i="25"/>
  <c r="W770" i="25" s="1"/>
  <c r="O658" i="25"/>
  <c r="Y659" i="25"/>
  <c r="W659" i="25" s="1"/>
  <c r="O344" i="25"/>
  <c r="Y345" i="25"/>
  <c r="W345" i="25" s="1"/>
  <c r="O1103" i="25"/>
  <c r="P1103" i="25" s="1"/>
  <c r="Y1104" i="25"/>
  <c r="W1104" i="25" s="1"/>
  <c r="O393" i="25"/>
  <c r="Y394" i="25"/>
  <c r="W394" i="25" s="1"/>
  <c r="X393" i="25" s="1"/>
  <c r="O971" i="25"/>
  <c r="P971" i="25" s="1"/>
  <c r="Y972" i="25"/>
  <c r="W972" i="25" s="1"/>
  <c r="X971" i="25" s="1"/>
  <c r="O310" i="25"/>
  <c r="P310" i="25" s="1"/>
  <c r="Y311" i="25"/>
  <c r="W311" i="25" s="1"/>
  <c r="X310" i="25" s="1"/>
  <c r="O12" i="25"/>
  <c r="P12" i="25" s="1"/>
  <c r="Y13" i="25"/>
  <c r="W13" i="25" s="1"/>
  <c r="X12" i="25" s="1"/>
  <c r="O1480" i="25"/>
  <c r="Y1481" i="25"/>
  <c r="W1481" i="25" s="1"/>
  <c r="O1598" i="25"/>
  <c r="Y1599" i="25"/>
  <c r="W1599" i="25" s="1"/>
  <c r="X1598" i="25" s="1"/>
  <c r="O614" i="25"/>
  <c r="P614" i="25" s="1"/>
  <c r="Y615" i="25"/>
  <c r="W615" i="25" s="1"/>
  <c r="X614" i="25" s="1"/>
  <c r="O486" i="25"/>
  <c r="P486" i="25" s="1"/>
  <c r="Y487" i="25"/>
  <c r="W487" i="25" s="1"/>
  <c r="X486" i="25" s="1"/>
  <c r="O379" i="25"/>
  <c r="P379" i="25" s="1"/>
  <c r="Y380" i="25"/>
  <c r="W380" i="25" s="1"/>
  <c r="X379" i="25" s="1"/>
  <c r="O1672" i="25"/>
  <c r="Y1673" i="25"/>
  <c r="W1673" i="25" s="1"/>
  <c r="M419" i="25"/>
  <c r="N419" i="25" s="1"/>
  <c r="O66" i="25"/>
  <c r="Y67" i="25"/>
  <c r="W67" i="25" s="1"/>
  <c r="X67" i="25" s="1"/>
  <c r="O715" i="25"/>
  <c r="Y716" i="25"/>
  <c r="W716" i="25" s="1"/>
  <c r="O1601" i="25"/>
  <c r="Y1602" i="25"/>
  <c r="W1602" i="25" s="1"/>
  <c r="X1601" i="25" s="1"/>
  <c r="O1430" i="25"/>
  <c r="P1430" i="25" s="1"/>
  <c r="Y1431" i="25"/>
  <c r="W1431" i="25" s="1"/>
  <c r="X1430" i="25" s="1"/>
  <c r="O675" i="25"/>
  <c r="Y675" i="25"/>
  <c r="W675" i="25" s="1"/>
  <c r="M1468" i="25"/>
  <c r="N1468" i="25" s="1"/>
  <c r="Y1468" i="25"/>
  <c r="W1468" i="25" s="1"/>
  <c r="X1467" i="25" s="1"/>
  <c r="O1062" i="25"/>
  <c r="P1062" i="25" s="1"/>
  <c r="Y1063" i="25"/>
  <c r="W1063" i="25" s="1"/>
  <c r="X1062" i="25" s="1"/>
  <c r="O62" i="25"/>
  <c r="Y63" i="25"/>
  <c r="W63" i="25" s="1"/>
  <c r="O1057" i="25"/>
  <c r="Y1057" i="25"/>
  <c r="W1057" i="25" s="1"/>
  <c r="O944" i="25"/>
  <c r="Y945" i="25"/>
  <c r="W945" i="25" s="1"/>
  <c r="O353" i="25"/>
  <c r="Y354" i="25"/>
  <c r="W354" i="25" s="1"/>
  <c r="O751" i="25"/>
  <c r="Y752" i="25"/>
  <c r="W752" i="25" s="1"/>
  <c r="M185" i="25"/>
  <c r="N185" i="25" s="1"/>
  <c r="Y185" i="25"/>
  <c r="W185" i="25" s="1"/>
  <c r="O1359" i="25"/>
  <c r="Y1360" i="25"/>
  <c r="W1360" i="25" s="1"/>
  <c r="X1359" i="25" s="1"/>
  <c r="O203" i="25"/>
  <c r="Y204" i="25"/>
  <c r="W204" i="25" s="1"/>
  <c r="O120" i="25"/>
  <c r="Y121" i="25"/>
  <c r="W121" i="25" s="1"/>
  <c r="O665" i="25"/>
  <c r="Y666" i="25"/>
  <c r="W666" i="25" s="1"/>
  <c r="O1713" i="25"/>
  <c r="Y1714" i="25"/>
  <c r="W1714" i="25" s="1"/>
  <c r="O1206" i="25"/>
  <c r="P1206" i="25" s="1"/>
  <c r="Y1207" i="25"/>
  <c r="W1207" i="25" s="1"/>
  <c r="X1206" i="25" s="1"/>
  <c r="O502" i="25"/>
  <c r="P502" i="25" s="1"/>
  <c r="Y503" i="25"/>
  <c r="W503" i="25" s="1"/>
  <c r="X502" i="25" s="1"/>
  <c r="O1006" i="25"/>
  <c r="Y1007" i="25"/>
  <c r="W1007" i="25" s="1"/>
  <c r="O1322" i="25"/>
  <c r="Y1323" i="25"/>
  <c r="W1323" i="25" s="1"/>
  <c r="O848" i="25"/>
  <c r="P848" i="25" s="1"/>
  <c r="Y849" i="25"/>
  <c r="W849" i="25" s="1"/>
  <c r="O368" i="25"/>
  <c r="Y369" i="25"/>
  <c r="W369" i="25" s="1"/>
  <c r="O151" i="25"/>
  <c r="Y152" i="25"/>
  <c r="W152" i="25" s="1"/>
  <c r="O331" i="25"/>
  <c r="Y332" i="25"/>
  <c r="W332" i="25" s="1"/>
  <c r="O346" i="25"/>
  <c r="Y347" i="25"/>
  <c r="W347" i="25" s="1"/>
  <c r="O1216" i="25"/>
  <c r="Y1217" i="25"/>
  <c r="W1217" i="25" s="1"/>
  <c r="O1507" i="25"/>
  <c r="Y1507" i="25"/>
  <c r="W1507" i="25" s="1"/>
  <c r="X1506" i="25" s="1"/>
  <c r="O681" i="25"/>
  <c r="Y682" i="25"/>
  <c r="W682" i="25" s="1"/>
  <c r="X681" i="25" s="1"/>
  <c r="O590" i="25"/>
  <c r="Y591" i="25"/>
  <c r="W591" i="25" s="1"/>
  <c r="O320" i="25"/>
  <c r="Y321" i="25"/>
  <c r="W321" i="25" s="1"/>
  <c r="O1435" i="25"/>
  <c r="Y1436" i="25"/>
  <c r="W1436" i="25" s="1"/>
  <c r="O19" i="25"/>
  <c r="P20" i="25" s="1"/>
  <c r="Y19" i="25"/>
  <c r="W19" i="25" s="1"/>
  <c r="X19" i="25" s="1"/>
  <c r="O1110" i="25"/>
  <c r="P1110" i="25" s="1"/>
  <c r="Y1111" i="25"/>
  <c r="W1111" i="25" s="1"/>
  <c r="X1110" i="25" s="1"/>
  <c r="O294" i="25"/>
  <c r="P294" i="25" s="1"/>
  <c r="Y295" i="25"/>
  <c r="W295" i="25" s="1"/>
  <c r="X294" i="25" s="1"/>
  <c r="O680" i="25"/>
  <c r="Y681" i="25"/>
  <c r="W681" i="25" s="1"/>
  <c r="M504" i="25"/>
  <c r="N504" i="25" s="1"/>
  <c r="O1552" i="25"/>
  <c r="P1552" i="25" s="1"/>
  <c r="Y1553" i="25"/>
  <c r="W1553" i="25" s="1"/>
  <c r="M753" i="25"/>
  <c r="N753" i="25" s="1"/>
  <c r="Y753" i="25"/>
  <c r="W753" i="25" s="1"/>
  <c r="M1787" i="25"/>
  <c r="N1787" i="25" s="1"/>
  <c r="Y1787" i="25"/>
  <c r="W1787" i="25" s="1"/>
  <c r="O1395" i="25"/>
  <c r="Y1395" i="25"/>
  <c r="W1395" i="25" s="1"/>
  <c r="O883" i="25"/>
  <c r="O1238" i="25"/>
  <c r="P1238" i="25" s="1"/>
  <c r="Y1239" i="25"/>
  <c r="W1239" i="25" s="1"/>
  <c r="X1238" i="25" s="1"/>
  <c r="O1084" i="25"/>
  <c r="Y1085" i="25"/>
  <c r="W1085" i="25" s="1"/>
  <c r="O878" i="25"/>
  <c r="Y879" i="25"/>
  <c r="W879" i="25" s="1"/>
  <c r="O1356" i="25"/>
  <c r="Y1357" i="25"/>
  <c r="W1357" i="25" s="1"/>
  <c r="X1356" i="25" s="1"/>
  <c r="O1589" i="25"/>
  <c r="P1589" i="25" s="1"/>
  <c r="Y1590" i="25"/>
  <c r="W1590" i="25" s="1"/>
  <c r="X1589" i="25" s="1"/>
  <c r="O1663" i="25"/>
  <c r="Y1664" i="25"/>
  <c r="W1664" i="25" s="1"/>
  <c r="O1743" i="25"/>
  <c r="Y1744" i="25"/>
  <c r="W1744" i="25" s="1"/>
  <c r="O1165" i="25"/>
  <c r="Y1166" i="25"/>
  <c r="W1166" i="25" s="1"/>
  <c r="O1273" i="25"/>
  <c r="Y1274" i="25"/>
  <c r="W1274" i="25" s="1"/>
  <c r="O541" i="25"/>
  <c r="Y542" i="25"/>
  <c r="W542" i="25" s="1"/>
  <c r="O956" i="25"/>
  <c r="Y957" i="25"/>
  <c r="W957" i="25" s="1"/>
  <c r="O1290" i="25"/>
  <c r="Y1291" i="25"/>
  <c r="W1291" i="25" s="1"/>
  <c r="O1391" i="25"/>
  <c r="Y1392" i="25"/>
  <c r="W1392" i="25" s="1"/>
  <c r="O967" i="25"/>
  <c r="Y968" i="25"/>
  <c r="W968" i="25" s="1"/>
  <c r="O1708" i="25"/>
  <c r="Y1709" i="25"/>
  <c r="W1709" i="25" s="1"/>
  <c r="O717" i="25"/>
  <c r="Y718" i="25"/>
  <c r="W718" i="25" s="1"/>
  <c r="O862" i="25"/>
  <c r="Y863" i="25"/>
  <c r="W863" i="25" s="1"/>
  <c r="O207" i="25"/>
  <c r="Y208" i="25"/>
  <c r="W208" i="25" s="1"/>
  <c r="X207" i="25" s="1"/>
  <c r="O1015" i="25"/>
  <c r="Y1016" i="25"/>
  <c r="W1016" i="25" s="1"/>
  <c r="O892" i="25"/>
  <c r="Y893" i="25"/>
  <c r="W893" i="25" s="1"/>
  <c r="X892" i="25" s="1"/>
  <c r="M1676" i="25"/>
  <c r="N1676" i="25" s="1"/>
  <c r="Y1676" i="25"/>
  <c r="W1676" i="25" s="1"/>
  <c r="O1384" i="25"/>
  <c r="Y1385" i="25"/>
  <c r="W1385" i="25" s="1"/>
  <c r="O1372" i="25"/>
  <c r="Y1373" i="25"/>
  <c r="W1373" i="25" s="1"/>
  <c r="O1528" i="25"/>
  <c r="Y1529" i="25"/>
  <c r="W1529" i="25" s="1"/>
  <c r="O395" i="25"/>
  <c r="Y396" i="25"/>
  <c r="W396" i="25" s="1"/>
  <c r="O505" i="25"/>
  <c r="Y506" i="25"/>
  <c r="W506" i="25" s="1"/>
  <c r="X505" i="25" s="1"/>
  <c r="O1090" i="25"/>
  <c r="Y1091" i="25"/>
  <c r="W1091" i="25" s="1"/>
  <c r="O1681" i="25"/>
  <c r="Y1682" i="25"/>
  <c r="W1682" i="25" s="1"/>
  <c r="X1681" i="25" s="1"/>
  <c r="O551" i="25"/>
  <c r="P551" i="25" s="1"/>
  <c r="Y552" i="25"/>
  <c r="W552" i="25" s="1"/>
  <c r="O1232" i="25"/>
  <c r="Y1233" i="25"/>
  <c r="W1233" i="25" s="1"/>
  <c r="O1785" i="25"/>
  <c r="Y1786" i="25"/>
  <c r="W1786" i="25" s="1"/>
  <c r="O64" i="25"/>
  <c r="Y65" i="25"/>
  <c r="W65" i="25" s="1"/>
  <c r="O690" i="25"/>
  <c r="Y691" i="25"/>
  <c r="W691" i="25" s="1"/>
  <c r="O189" i="25"/>
  <c r="Y190" i="25"/>
  <c r="W190" i="25" s="1"/>
  <c r="O1750" i="25"/>
  <c r="P1750" i="25" s="1"/>
  <c r="Y1751" i="25"/>
  <c r="W1751" i="25" s="1"/>
  <c r="X1750" i="25" s="1"/>
  <c r="O1797" i="25"/>
  <c r="P1797" i="25" s="1"/>
  <c r="Y1798" i="25"/>
  <c r="W1798" i="25" s="1"/>
  <c r="X1797" i="25" s="1"/>
  <c r="O934" i="25"/>
  <c r="P934" i="25" s="1"/>
  <c r="Y935" i="25"/>
  <c r="W935" i="25" s="1"/>
  <c r="X934" i="25" s="1"/>
  <c r="O536" i="25"/>
  <c r="Y537" i="25"/>
  <c r="W537" i="25" s="1"/>
  <c r="O864" i="25"/>
  <c r="Y865" i="25"/>
  <c r="W865" i="25" s="1"/>
  <c r="O1446" i="25"/>
  <c r="P1446" i="25" s="1"/>
  <c r="Y1447" i="25"/>
  <c r="W1447" i="25" s="1"/>
  <c r="X1446" i="25" s="1"/>
  <c r="O1438" i="25"/>
  <c r="Y1439" i="25"/>
  <c r="W1439" i="25" s="1"/>
  <c r="O714" i="25"/>
  <c r="Y715" i="25"/>
  <c r="W715" i="25" s="1"/>
  <c r="O1014" i="25"/>
  <c r="P1014" i="25" s="1"/>
  <c r="Y1015" i="25"/>
  <c r="W1015" i="25" s="1"/>
  <c r="X1014" i="25" s="1"/>
  <c r="O1046" i="25"/>
  <c r="P1046" i="25" s="1"/>
  <c r="Y1047" i="25"/>
  <c r="W1047" i="25" s="1"/>
  <c r="X1046" i="25" s="1"/>
  <c r="O902" i="25"/>
  <c r="P902" i="25" s="1"/>
  <c r="Y903" i="25"/>
  <c r="W903" i="25" s="1"/>
  <c r="X902" i="25" s="1"/>
  <c r="O755" i="25"/>
  <c r="Y755" i="25"/>
  <c r="W755" i="25" s="1"/>
  <c r="X755" i="25" s="1"/>
  <c r="O1331" i="25"/>
  <c r="P1332" i="25" s="1"/>
  <c r="Y1331" i="25"/>
  <c r="W1331" i="25" s="1"/>
  <c r="O662" i="25"/>
  <c r="P662" i="25" s="1"/>
  <c r="Y663" i="25"/>
  <c r="W663" i="25" s="1"/>
  <c r="X662" i="25" s="1"/>
  <c r="O1436" i="25"/>
  <c r="Y1437" i="25"/>
  <c r="W1437" i="25" s="1"/>
  <c r="O1408" i="25"/>
  <c r="Y1409" i="25"/>
  <c r="W1409" i="25" s="1"/>
  <c r="O1102" i="25"/>
  <c r="Y1103" i="25"/>
  <c r="W1103" i="25" s="1"/>
  <c r="O570" i="25"/>
  <c r="Y571" i="25"/>
  <c r="W571" i="25" s="1"/>
  <c r="O1178" i="25"/>
  <c r="Y1179" i="25"/>
  <c r="W1179" i="25" s="1"/>
  <c r="O442" i="25"/>
  <c r="Y443" i="25"/>
  <c r="W443" i="25" s="1"/>
  <c r="M551" i="25"/>
  <c r="N551" i="25" s="1"/>
  <c r="O1459" i="25"/>
  <c r="P1460" i="25" s="1"/>
  <c r="Y1459" i="25"/>
  <c r="W1459" i="25" s="1"/>
  <c r="X1458" i="25" s="1"/>
  <c r="O605" i="25"/>
  <c r="Y606" i="25"/>
  <c r="W606" i="25" s="1"/>
  <c r="O1122" i="25"/>
  <c r="Y1123" i="25"/>
  <c r="W1123" i="25" s="1"/>
  <c r="X1123" i="25" s="1"/>
  <c r="O1416" i="25"/>
  <c r="Y1417" i="25"/>
  <c r="W1417" i="25" s="1"/>
  <c r="O1258" i="25"/>
  <c r="Y1259" i="25"/>
  <c r="W1259" i="25" s="1"/>
  <c r="O1578" i="25"/>
  <c r="Y1579" i="25"/>
  <c r="W1579" i="25" s="1"/>
  <c r="X1578" i="25" s="1"/>
  <c r="O854" i="25"/>
  <c r="P854" i="25" s="1"/>
  <c r="Y855" i="25"/>
  <c r="W855" i="25" s="1"/>
  <c r="X854" i="25" s="1"/>
  <c r="O1089" i="25"/>
  <c r="Y1090" i="25"/>
  <c r="W1090" i="25" s="1"/>
  <c r="O422" i="25"/>
  <c r="P422" i="25" s="1"/>
  <c r="Y423" i="25"/>
  <c r="W423" i="25" s="1"/>
  <c r="X422" i="25" s="1"/>
  <c r="O182" i="25"/>
  <c r="P182" i="25" s="1"/>
  <c r="Y183" i="25"/>
  <c r="W183" i="25" s="1"/>
  <c r="X182" i="25" s="1"/>
  <c r="O1542" i="25"/>
  <c r="P1542" i="25" s="1"/>
  <c r="Y1543" i="25"/>
  <c r="W1543" i="25" s="1"/>
  <c r="X1542" i="25" s="1"/>
  <c r="O1680" i="25"/>
  <c r="Y1681" i="25"/>
  <c r="W1681" i="25" s="1"/>
  <c r="O1628" i="25"/>
  <c r="Y1629" i="25"/>
  <c r="W1629" i="25" s="1"/>
  <c r="O1494" i="25"/>
  <c r="P1494" i="25" s="1"/>
  <c r="Y1495" i="25"/>
  <c r="W1495" i="25" s="1"/>
  <c r="X1494" i="25" s="1"/>
  <c r="O1174" i="25"/>
  <c r="P1174" i="25" s="1"/>
  <c r="Y1175" i="25"/>
  <c r="W1175" i="25" s="1"/>
  <c r="X1174" i="25" s="1"/>
  <c r="O159" i="25"/>
  <c r="Y160" i="25"/>
  <c r="W160" i="25" s="1"/>
  <c r="X159" i="25" s="1"/>
  <c r="O263" i="25"/>
  <c r="P263" i="25" s="1"/>
  <c r="Y264" i="25"/>
  <c r="W264" i="25" s="1"/>
  <c r="O771" i="25"/>
  <c r="Y771" i="25"/>
  <c r="W771" i="25" s="1"/>
  <c r="X770" i="25" s="1"/>
  <c r="O1434" i="25"/>
  <c r="Y1434" i="25"/>
  <c r="W1434" i="25" s="1"/>
  <c r="O441" i="25"/>
  <c r="Y442" i="25"/>
  <c r="W442" i="25" s="1"/>
  <c r="O1526" i="25"/>
  <c r="P1526" i="25" s="1"/>
  <c r="Y1527" i="25"/>
  <c r="W1527" i="25" s="1"/>
  <c r="X1526" i="25" s="1"/>
  <c r="M883" i="25"/>
  <c r="N883" i="25" s="1"/>
  <c r="M528" i="25"/>
  <c r="N528" i="25" s="1"/>
  <c r="Y528" i="25"/>
  <c r="W528" i="25" s="1"/>
  <c r="O547" i="25"/>
  <c r="M25" i="25"/>
  <c r="N25" i="25" s="1"/>
  <c r="Y25" i="25"/>
  <c r="W25" i="25" s="1"/>
  <c r="O706" i="25"/>
  <c r="Y707" i="25"/>
  <c r="W707" i="25" s="1"/>
  <c r="O1058" i="25"/>
  <c r="Y1059" i="25"/>
  <c r="W1059" i="25" s="1"/>
  <c r="O712" i="25"/>
  <c r="Y713" i="25"/>
  <c r="W713" i="25" s="1"/>
  <c r="X712" i="25" s="1"/>
  <c r="O239" i="25"/>
  <c r="Y240" i="25"/>
  <c r="W240" i="25" s="1"/>
  <c r="X239" i="25" s="1"/>
  <c r="O1669" i="25"/>
  <c r="P1669" i="25" s="1"/>
  <c r="Y1670" i="25"/>
  <c r="W1670" i="25" s="1"/>
  <c r="X1669" i="25" s="1"/>
  <c r="O736" i="25"/>
  <c r="P736" i="25" s="1"/>
  <c r="Y737" i="25"/>
  <c r="W737" i="25" s="1"/>
  <c r="X736" i="25" s="1"/>
  <c r="O247" i="25"/>
  <c r="Y248" i="25"/>
  <c r="W248" i="25" s="1"/>
  <c r="O1607" i="25"/>
  <c r="Y1608" i="25"/>
  <c r="W1608" i="25" s="1"/>
  <c r="O1498" i="25"/>
  <c r="Y1499" i="25"/>
  <c r="W1499" i="25" s="1"/>
  <c r="X1498" i="25" s="1"/>
  <c r="O141" i="25"/>
  <c r="Y142" i="25"/>
  <c r="W142" i="25" s="1"/>
  <c r="O753" i="25"/>
  <c r="Y754" i="25"/>
  <c r="W754" i="25" s="1"/>
  <c r="X753" i="25" s="1"/>
  <c r="O794" i="25"/>
  <c r="Y795" i="25"/>
  <c r="W795" i="25" s="1"/>
  <c r="O489" i="25"/>
  <c r="Y490" i="25"/>
  <c r="W490" i="25" s="1"/>
  <c r="O1440" i="25"/>
  <c r="Y1441" i="25"/>
  <c r="W1441" i="25" s="1"/>
  <c r="X1440" i="25" s="1"/>
  <c r="O1466" i="25"/>
  <c r="Y1467" i="25"/>
  <c r="W1467" i="25" s="1"/>
  <c r="O1742" i="25"/>
  <c r="Y1743" i="25"/>
  <c r="W1743" i="25" s="1"/>
  <c r="O1047" i="25"/>
  <c r="Y1048" i="25"/>
  <c r="W1048" i="25" s="1"/>
  <c r="O129" i="25"/>
  <c r="Y130" i="25"/>
  <c r="W130" i="25" s="1"/>
  <c r="O1313" i="25"/>
  <c r="Y1314" i="25"/>
  <c r="W1314" i="25" s="1"/>
  <c r="X1313" i="25" s="1"/>
  <c r="O1263" i="25"/>
  <c r="Y1264" i="25"/>
  <c r="W1264" i="25" s="1"/>
  <c r="X1263" i="25" s="1"/>
  <c r="O1464" i="25"/>
  <c r="Y1465" i="25"/>
  <c r="W1465" i="25" s="1"/>
  <c r="O1162" i="25"/>
  <c r="Y1163" i="25"/>
  <c r="W1163" i="25" s="1"/>
  <c r="X1162" i="25" s="1"/>
  <c r="O1527" i="25"/>
  <c r="Y1528" i="25"/>
  <c r="W1528" i="25" s="1"/>
  <c r="O861" i="25"/>
  <c r="Y862" i="25"/>
  <c r="W862" i="25" s="1"/>
  <c r="O749" i="25"/>
  <c r="Y750" i="25"/>
  <c r="W750" i="25" s="1"/>
  <c r="O810" i="25"/>
  <c r="Y811" i="25"/>
  <c r="W811" i="25" s="1"/>
  <c r="X810" i="25" s="1"/>
  <c r="O179" i="25"/>
  <c r="Y179" i="25"/>
  <c r="W179" i="25" s="1"/>
  <c r="O1622" i="25"/>
  <c r="P1622" i="25" s="1"/>
  <c r="Y1623" i="25"/>
  <c r="W1623" i="25" s="1"/>
  <c r="X1622" i="25" s="1"/>
  <c r="O160" i="25"/>
  <c r="Y161" i="25"/>
  <c r="W161" i="25" s="1"/>
  <c r="O474" i="25"/>
  <c r="P474" i="25" s="1"/>
  <c r="Y475" i="25"/>
  <c r="W475" i="25" s="1"/>
  <c r="X474" i="25" s="1"/>
  <c r="O80" i="25"/>
  <c r="Y81" i="25"/>
  <c r="W81" i="25" s="1"/>
  <c r="O800" i="25"/>
  <c r="Y801" i="25"/>
  <c r="W801" i="25" s="1"/>
  <c r="O146" i="25"/>
  <c r="Y147" i="25"/>
  <c r="W147" i="25" s="1"/>
  <c r="X147" i="25" s="1"/>
  <c r="O154" i="25"/>
  <c r="Y155" i="25"/>
  <c r="W155" i="25" s="1"/>
  <c r="O701" i="25"/>
  <c r="Y702" i="25"/>
  <c r="W702" i="25" s="1"/>
  <c r="X701" i="25" s="1"/>
  <c r="M275" i="25"/>
  <c r="N275" i="25" s="1"/>
  <c r="Y275" i="25"/>
  <c r="W275" i="25" s="1"/>
  <c r="O528" i="25"/>
  <c r="Y529" i="25"/>
  <c r="W529" i="25" s="1"/>
  <c r="O200" i="25"/>
  <c r="P200" i="25" s="1"/>
  <c r="Y201" i="25"/>
  <c r="W201" i="25" s="1"/>
  <c r="X200" i="25" s="1"/>
  <c r="O950" i="25"/>
  <c r="P950" i="25" s="1"/>
  <c r="Y951" i="25"/>
  <c r="W951" i="25" s="1"/>
  <c r="X950" i="25" s="1"/>
  <c r="O620" i="25"/>
  <c r="Y621" i="25"/>
  <c r="W621" i="25" s="1"/>
  <c r="X620" i="25" s="1"/>
  <c r="O1339" i="25"/>
  <c r="Y1340" i="25"/>
  <c r="W1340" i="25" s="1"/>
  <c r="O758" i="25"/>
  <c r="P758" i="25" s="1"/>
  <c r="Y759" i="25"/>
  <c r="W759" i="25" s="1"/>
  <c r="X758" i="25" s="1"/>
  <c r="O302" i="25"/>
  <c r="Y303" i="25"/>
  <c r="W303" i="25" s="1"/>
  <c r="O918" i="25"/>
  <c r="P918" i="25" s="1"/>
  <c r="Y919" i="25"/>
  <c r="W919" i="25" s="1"/>
  <c r="X918" i="25" s="1"/>
  <c r="O252" i="25"/>
  <c r="Y253" i="25"/>
  <c r="W253" i="25" s="1"/>
  <c r="X252" i="25" s="1"/>
  <c r="O778" i="25"/>
  <c r="P778" i="25" s="1"/>
  <c r="Y779" i="25"/>
  <c r="W779" i="25" s="1"/>
  <c r="X778" i="25" s="1"/>
  <c r="O844" i="25"/>
  <c r="Y845" i="25"/>
  <c r="W845" i="25" s="1"/>
  <c r="O122" i="25"/>
  <c r="Y123" i="25"/>
  <c r="W123" i="25" s="1"/>
  <c r="O124" i="25"/>
  <c r="Y125" i="25"/>
  <c r="W125" i="25" s="1"/>
  <c r="M1651" i="25"/>
  <c r="N1651" i="25" s="1"/>
  <c r="O328" i="25"/>
  <c r="Y329" i="25"/>
  <c r="W329" i="25" s="1"/>
  <c r="O1644" i="25"/>
  <c r="Y1645" i="25"/>
  <c r="W1645" i="25" s="1"/>
  <c r="X1644" i="25" s="1"/>
  <c r="O1308" i="25"/>
  <c r="Y1309" i="25"/>
  <c r="W1309" i="25" s="1"/>
  <c r="X1308" i="25" s="1"/>
  <c r="O198" i="25"/>
  <c r="P198" i="25" s="1"/>
  <c r="Y199" i="25"/>
  <c r="W199" i="25" s="1"/>
  <c r="X198" i="25" s="1"/>
  <c r="O776" i="25"/>
  <c r="P776" i="25" s="1"/>
  <c r="Y777" i="25"/>
  <c r="W777" i="25" s="1"/>
  <c r="O998" i="25"/>
  <c r="P998" i="25" s="1"/>
  <c r="Y999" i="25"/>
  <c r="W999" i="25" s="1"/>
  <c r="X998" i="25" s="1"/>
  <c r="O678" i="25"/>
  <c r="P678" i="25" s="1"/>
  <c r="Y679" i="25"/>
  <c r="W679" i="25" s="1"/>
  <c r="X678" i="25" s="1"/>
  <c r="O1432" i="25"/>
  <c r="Y1433" i="25"/>
  <c r="W1433" i="25" s="1"/>
  <c r="O1096" i="25"/>
  <c r="Y1097" i="25"/>
  <c r="W1097" i="25" s="1"/>
  <c r="X1096" i="25" s="1"/>
  <c r="O984" i="25"/>
  <c r="Y985" i="25"/>
  <c r="W985" i="25" s="1"/>
  <c r="X984" i="25" s="1"/>
  <c r="O166" i="25"/>
  <c r="P166" i="25" s="1"/>
  <c r="Y167" i="25"/>
  <c r="W167" i="25" s="1"/>
  <c r="X166" i="25" s="1"/>
  <c r="O1426" i="25"/>
  <c r="Y1427" i="25"/>
  <c r="W1427" i="25" s="1"/>
  <c r="X1426" i="25" s="1"/>
  <c r="O781" i="25"/>
  <c r="Y782" i="25"/>
  <c r="W782" i="25" s="1"/>
  <c r="O1319" i="25"/>
  <c r="Y1320" i="25"/>
  <c r="W1320" i="25" s="1"/>
  <c r="O304" i="25"/>
  <c r="Y305" i="25"/>
  <c r="W305" i="25" s="1"/>
  <c r="O953" i="25"/>
  <c r="Y954" i="25"/>
  <c r="W954" i="25" s="1"/>
  <c r="O637" i="25"/>
  <c r="Y638" i="25"/>
  <c r="W638" i="25" s="1"/>
  <c r="O1656" i="25"/>
  <c r="Y1657" i="25"/>
  <c r="W1657" i="25" s="1"/>
  <c r="O1306" i="25"/>
  <c r="Y1307" i="25"/>
  <c r="W1307" i="25" s="1"/>
  <c r="X1306" i="25" s="1"/>
  <c r="O1270" i="25"/>
  <c r="P1270" i="25" s="1"/>
  <c r="Y1271" i="25"/>
  <c r="W1271" i="25" s="1"/>
  <c r="X1270" i="25" s="1"/>
  <c r="O1051" i="25"/>
  <c r="Y1052" i="25"/>
  <c r="W1052" i="25" s="1"/>
  <c r="O1024" i="25"/>
  <c r="Y1025" i="25"/>
  <c r="W1025" i="25" s="1"/>
  <c r="O428" i="25"/>
  <c r="Y429" i="25"/>
  <c r="W429" i="25" s="1"/>
  <c r="O88" i="25"/>
  <c r="Y89" i="25"/>
  <c r="W89" i="25" s="1"/>
  <c r="O362" i="25"/>
  <c r="Y363" i="25"/>
  <c r="W363" i="25" s="1"/>
  <c r="O17" i="25"/>
  <c r="Y18" i="25"/>
  <c r="W18" i="25" s="1"/>
  <c r="O726" i="25"/>
  <c r="P726" i="25" s="1"/>
  <c r="Y727" i="25"/>
  <c r="W727" i="25" s="1"/>
  <c r="X726" i="25" s="1"/>
  <c r="O694" i="25"/>
  <c r="P694" i="25" s="1"/>
  <c r="Y695" i="25"/>
  <c r="W695" i="25" s="1"/>
  <c r="X694" i="25" s="1"/>
  <c r="O592" i="25"/>
  <c r="P592" i="25" s="1"/>
  <c r="Y593" i="25"/>
  <c r="W593" i="25" s="1"/>
  <c r="O513" i="25"/>
  <c r="Y514" i="25"/>
  <c r="W514" i="25" s="1"/>
  <c r="O448" i="25"/>
  <c r="Y449" i="25"/>
  <c r="W449" i="25" s="1"/>
  <c r="O898" i="25"/>
  <c r="Y899" i="25"/>
  <c r="W899" i="25" s="1"/>
  <c r="M279" i="25"/>
  <c r="N279" i="25" s="1"/>
  <c r="M1297" i="25"/>
  <c r="N1297" i="25" s="1"/>
  <c r="O790" i="25"/>
  <c r="P790" i="25" s="1"/>
  <c r="Y791" i="25"/>
  <c r="W791" i="25" s="1"/>
  <c r="X790" i="25" s="1"/>
  <c r="O531" i="25"/>
  <c r="O259" i="25"/>
  <c r="O1203" i="25"/>
  <c r="P1203" i="25" s="1"/>
  <c r="O870" i="25"/>
  <c r="P870" i="25" s="1"/>
  <c r="Y871" i="25"/>
  <c r="W871" i="25" s="1"/>
  <c r="X870" i="25" s="1"/>
  <c r="O1511" i="25"/>
  <c r="Y1512" i="25"/>
  <c r="W1512" i="25" s="1"/>
  <c r="O472" i="25"/>
  <c r="Y473" i="25"/>
  <c r="W473" i="25" s="1"/>
  <c r="O109" i="25"/>
  <c r="Y110" i="25"/>
  <c r="W110" i="25" s="1"/>
  <c r="O1302" i="25"/>
  <c r="P1302" i="25" s="1"/>
  <c r="Y1303" i="25"/>
  <c r="W1303" i="25" s="1"/>
  <c r="X1302" i="25" s="1"/>
  <c r="O822" i="25"/>
  <c r="Y823" i="25"/>
  <c r="W823" i="25" s="1"/>
  <c r="O1181" i="25"/>
  <c r="Y1182" i="25"/>
  <c r="W1182" i="25" s="1"/>
  <c r="O759" i="25"/>
  <c r="Y760" i="25"/>
  <c r="W760" i="25" s="1"/>
  <c r="O1605" i="25"/>
  <c r="P1605" i="25" s="1"/>
  <c r="Y1606" i="25"/>
  <c r="W1606" i="25" s="1"/>
  <c r="X1605" i="25" s="1"/>
  <c r="O867" i="25"/>
  <c r="Y867" i="25"/>
  <c r="W867" i="25" s="1"/>
  <c r="X867" i="25" s="1"/>
  <c r="M298" i="25"/>
  <c r="N298" i="25" s="1"/>
  <c r="Y298" i="25"/>
  <c r="W298" i="25" s="1"/>
  <c r="X297" i="25" s="1"/>
  <c r="O1074" i="25"/>
  <c r="Y1075" i="25"/>
  <c r="W1075" i="25" s="1"/>
  <c r="O922" i="25"/>
  <c r="Y923" i="25"/>
  <c r="W923" i="25" s="1"/>
  <c r="O828" i="25"/>
  <c r="Y829" i="25"/>
  <c r="W829" i="25" s="1"/>
  <c r="O1175" i="25"/>
  <c r="Y1176" i="25"/>
  <c r="W1176" i="25" s="1"/>
  <c r="X1175" i="25" s="1"/>
  <c r="O865" i="25"/>
  <c r="Y866" i="25"/>
  <c r="W866" i="25" s="1"/>
  <c r="O1350" i="25"/>
  <c r="P1350" i="25" s="1"/>
  <c r="Y1351" i="25"/>
  <c r="W1351" i="25" s="1"/>
  <c r="X1350" i="25" s="1"/>
  <c r="O534" i="25"/>
  <c r="P534" i="25" s="1"/>
  <c r="Y535" i="25"/>
  <c r="W535" i="25" s="1"/>
  <c r="X534" i="25" s="1"/>
  <c r="O982" i="25"/>
  <c r="P982" i="25" s="1"/>
  <c r="Y983" i="25"/>
  <c r="W983" i="25" s="1"/>
  <c r="X982" i="25" s="1"/>
  <c r="O518" i="25"/>
  <c r="P518" i="25" s="1"/>
  <c r="Y519" i="25"/>
  <c r="W519" i="25" s="1"/>
  <c r="X518" i="25" s="1"/>
  <c r="O872" i="25"/>
  <c r="Y873" i="25"/>
  <c r="W873" i="25" s="1"/>
  <c r="O607" i="25"/>
  <c r="Y608" i="25"/>
  <c r="W608" i="25" s="1"/>
  <c r="O654" i="25"/>
  <c r="Y655" i="25"/>
  <c r="W655" i="25" s="1"/>
  <c r="O1133" i="25"/>
  <c r="Y1134" i="25"/>
  <c r="W1134" i="25" s="1"/>
  <c r="O846" i="25"/>
  <c r="Y847" i="25"/>
  <c r="W847" i="25" s="1"/>
  <c r="X846" i="25" s="1"/>
  <c r="O1615" i="25"/>
  <c r="Y1616" i="25"/>
  <c r="W1616" i="25" s="1"/>
  <c r="O168" i="25"/>
  <c r="Y169" i="25"/>
  <c r="W169" i="25" s="1"/>
  <c r="O1642" i="25"/>
  <c r="Y1643" i="25"/>
  <c r="W1643" i="25" s="1"/>
  <c r="X1642" i="25" s="1"/>
  <c r="O1094" i="25"/>
  <c r="P1094" i="25" s="1"/>
  <c r="Y1095" i="25"/>
  <c r="W1095" i="25" s="1"/>
  <c r="X1094" i="25" s="1"/>
  <c r="O1120" i="25"/>
  <c r="Y1121" i="25"/>
  <c r="W1121" i="25" s="1"/>
  <c r="O1683" i="25"/>
  <c r="Y1683" i="25"/>
  <c r="W1683" i="25" s="1"/>
  <c r="X1683" i="25" s="1"/>
  <c r="O1227" i="25"/>
  <c r="Y1228" i="25"/>
  <c r="W1228" i="25" s="1"/>
  <c r="O1347" i="25"/>
  <c r="Y1347" i="25"/>
  <c r="W1347" i="25" s="1"/>
  <c r="O210" i="25"/>
  <c r="Y210" i="25"/>
  <c r="W210" i="25" s="1"/>
  <c r="O1119" i="25"/>
  <c r="Y1120" i="25"/>
  <c r="W1120" i="25" s="1"/>
  <c r="O1242" i="25"/>
  <c r="Y1243" i="25"/>
  <c r="W1243" i="25" s="1"/>
  <c r="O1654" i="25"/>
  <c r="Y1655" i="25"/>
  <c r="W1655" i="25" s="1"/>
  <c r="O857" i="25"/>
  <c r="Y858" i="25"/>
  <c r="W858" i="25" s="1"/>
  <c r="M1403" i="25"/>
  <c r="N1403" i="25" s="1"/>
  <c r="Y1403" i="25"/>
  <c r="W1403" i="25" s="1"/>
  <c r="O584" i="25"/>
  <c r="Y585" i="25"/>
  <c r="W585" i="25" s="1"/>
  <c r="O1722" i="25"/>
  <c r="P1722" i="25" s="1"/>
  <c r="Y1723" i="25"/>
  <c r="W1723" i="25" s="1"/>
  <c r="O157" i="25"/>
  <c r="Y158" i="25"/>
  <c r="W158" i="25" s="1"/>
  <c r="O369" i="25"/>
  <c r="P369" i="25" s="1"/>
  <c r="Y370" i="25"/>
  <c r="W370" i="25" s="1"/>
  <c r="O1261" i="25"/>
  <c r="Y1262" i="25"/>
  <c r="W1262" i="25" s="1"/>
  <c r="O211" i="25"/>
  <c r="P212" i="25" s="1"/>
  <c r="O1734" i="25"/>
  <c r="Y1735" i="25"/>
  <c r="W1735" i="25" s="1"/>
  <c r="O498" i="25"/>
  <c r="Y499" i="25"/>
  <c r="W499" i="25" s="1"/>
  <c r="X499" i="25" s="1"/>
  <c r="O35" i="25"/>
  <c r="O1690" i="25"/>
  <c r="Y1691" i="25"/>
  <c r="W1691" i="25" s="1"/>
  <c r="O374" i="25"/>
  <c r="P374" i="25" s="1"/>
  <c r="Y375" i="25"/>
  <c r="W375" i="25" s="1"/>
  <c r="X374" i="25" s="1"/>
  <c r="O1720" i="25"/>
  <c r="Y1721" i="25"/>
  <c r="W1721" i="25" s="1"/>
  <c r="O926" i="25"/>
  <c r="Y927" i="25"/>
  <c r="W927" i="25" s="1"/>
  <c r="X926" i="25" s="1"/>
  <c r="O1686" i="25"/>
  <c r="P1686" i="25" s="1"/>
  <c r="Y1687" i="25"/>
  <c r="W1687" i="25" s="1"/>
  <c r="X1686" i="25" s="1"/>
  <c r="O1752" i="25"/>
  <c r="Y1753" i="25"/>
  <c r="W1753" i="25" s="1"/>
  <c r="O1146" i="25"/>
  <c r="Y1147" i="25"/>
  <c r="W1147" i="25" s="1"/>
  <c r="O1519" i="25"/>
  <c r="Y1520" i="25"/>
  <c r="W1520" i="25" s="1"/>
  <c r="X1519" i="25" s="1"/>
  <c r="O1030" i="25"/>
  <c r="P1030" i="25" s="1"/>
  <c r="Y1031" i="25"/>
  <c r="W1031" i="25" s="1"/>
  <c r="X1030" i="25" s="1"/>
  <c r="O136" i="25"/>
  <c r="Y137" i="25"/>
  <c r="W137" i="25" s="1"/>
  <c r="X136" i="25" s="1"/>
  <c r="O719" i="25"/>
  <c r="Y720" i="25"/>
  <c r="W720" i="25" s="1"/>
  <c r="O175" i="25"/>
  <c r="Y176" i="25"/>
  <c r="W176" i="25" s="1"/>
  <c r="X175" i="25" s="1"/>
  <c r="O1107" i="25"/>
  <c r="Y1107" i="25"/>
  <c r="W1107" i="25" s="1"/>
  <c r="O763" i="25"/>
  <c r="Y764" i="25"/>
  <c r="W764" i="25" s="1"/>
  <c r="O270" i="25"/>
  <c r="Y271" i="25"/>
  <c r="W271" i="25" s="1"/>
  <c r="O688" i="25"/>
  <c r="Y689" i="25"/>
  <c r="W689" i="25" s="1"/>
  <c r="O1071" i="25"/>
  <c r="Y1072" i="25"/>
  <c r="W1072" i="25" s="1"/>
  <c r="X1071" i="25" s="1"/>
  <c r="O290" i="25"/>
  <c r="P290" i="25" s="1"/>
  <c r="Y291" i="25"/>
  <c r="W291" i="25" s="1"/>
  <c r="X290" i="25" s="1"/>
  <c r="O875" i="25"/>
  <c r="Y876" i="25"/>
  <c r="W876" i="25" s="1"/>
  <c r="O285" i="25"/>
  <c r="Y286" i="25"/>
  <c r="W286" i="25" s="1"/>
  <c r="O280" i="25"/>
  <c r="P280" i="25" s="1"/>
  <c r="Y281" i="25"/>
  <c r="W281" i="25" s="1"/>
  <c r="O1659" i="25"/>
  <c r="Y1660" i="25"/>
  <c r="W1660" i="25" s="1"/>
  <c r="X1659" i="25" s="1"/>
  <c r="O1544" i="25"/>
  <c r="Y1545" i="25"/>
  <c r="W1545" i="25" s="1"/>
  <c r="X1544" i="25" s="1"/>
  <c r="O963" i="25"/>
  <c r="P964" i="25" s="1"/>
  <c r="Y963" i="25"/>
  <c r="W963" i="25" s="1"/>
  <c r="X962" i="25" s="1"/>
  <c r="O1799" i="25"/>
  <c r="Y1800" i="25"/>
  <c r="W1800" i="25" s="1"/>
  <c r="O86" i="25"/>
  <c r="P86" i="25" s="1"/>
  <c r="Y87" i="25"/>
  <c r="W87" i="25" s="1"/>
  <c r="X86" i="25" s="1"/>
  <c r="M330" i="25"/>
  <c r="N330" i="25" s="1"/>
  <c r="M984" i="25"/>
  <c r="N984" i="25" s="1"/>
  <c r="O419" i="25"/>
  <c r="P420" i="25" s="1"/>
  <c r="O451" i="25"/>
  <c r="P452" i="25" s="1"/>
  <c r="O563" i="25"/>
  <c r="P564" i="25" s="1"/>
  <c r="O646" i="25"/>
  <c r="P646" i="25" s="1"/>
  <c r="Y647" i="25"/>
  <c r="W647" i="25" s="1"/>
  <c r="X646" i="25" s="1"/>
  <c r="O264" i="25"/>
  <c r="Y265" i="25"/>
  <c r="W265" i="25" s="1"/>
  <c r="O1210" i="25"/>
  <c r="Y1211" i="25"/>
  <c r="W1211" i="25" s="1"/>
  <c r="X1210" i="25" s="1"/>
  <c r="O623" i="25"/>
  <c r="Y624" i="25"/>
  <c r="W624" i="25" s="1"/>
  <c r="O766" i="25"/>
  <c r="Y767" i="25"/>
  <c r="W767" i="25" s="1"/>
  <c r="X766" i="25" s="1"/>
  <c r="O886" i="25"/>
  <c r="P886" i="25" s="1"/>
  <c r="Y887" i="25"/>
  <c r="W887" i="25" s="1"/>
  <c r="X886" i="25" s="1"/>
  <c r="O454" i="25"/>
  <c r="P454" i="25" s="1"/>
  <c r="Y455" i="25"/>
  <c r="W455" i="25" s="1"/>
  <c r="X454" i="25" s="1"/>
  <c r="O1574" i="25"/>
  <c r="P1574" i="25" s="1"/>
  <c r="Y1575" i="25"/>
  <c r="W1575" i="25" s="1"/>
  <c r="O1702" i="25"/>
  <c r="P1702" i="25" s="1"/>
  <c r="Y1703" i="25"/>
  <c r="W1703" i="25" s="1"/>
  <c r="X1702" i="25" s="1"/>
  <c r="O1299" i="25"/>
  <c r="Y1299" i="25"/>
  <c r="W1299" i="25" s="1"/>
  <c r="X1299" i="25" s="1"/>
  <c r="O1420" i="25"/>
  <c r="Y1421" i="25"/>
  <c r="W1421" i="25" s="1"/>
  <c r="O1180" i="25"/>
  <c r="Y1181" i="25"/>
  <c r="W1181" i="25" s="1"/>
  <c r="O1602" i="25"/>
  <c r="Y1603" i="25"/>
  <c r="W1603" i="25" s="1"/>
  <c r="X1602" i="25" s="1"/>
  <c r="O1478" i="25"/>
  <c r="P1478" i="25" s="1"/>
  <c r="Y1479" i="25"/>
  <c r="W1479" i="25" s="1"/>
  <c r="X1478" i="25" s="1"/>
  <c r="O1570" i="25"/>
  <c r="Y1571" i="25"/>
  <c r="W1571" i="25" s="1"/>
  <c r="X1571" i="25" s="1"/>
  <c r="O322" i="25"/>
  <c r="Y323" i="25"/>
  <c r="W323" i="25" s="1"/>
  <c r="X323" i="25" s="1"/>
  <c r="O538" i="25"/>
  <c r="Y539" i="25"/>
  <c r="W539" i="25" s="1"/>
  <c r="O991" i="25"/>
  <c r="Y992" i="25"/>
  <c r="W992" i="25" s="1"/>
  <c r="O1645" i="25"/>
  <c r="P1645" i="25" s="1"/>
  <c r="Y1646" i="25"/>
  <c r="W1646" i="25" s="1"/>
  <c r="X1645" i="25" s="1"/>
  <c r="O1763" i="25"/>
  <c r="Y1763" i="25"/>
  <c r="W1763" i="25" s="1"/>
  <c r="X1762" i="25" s="1"/>
  <c r="O728" i="25"/>
  <c r="Y729" i="25"/>
  <c r="W729" i="25" s="1"/>
  <c r="X728" i="25" s="1"/>
  <c r="O1116" i="25"/>
  <c r="P1116" i="25" s="1"/>
  <c r="Y1117" i="25"/>
  <c r="W1117" i="25" s="1"/>
  <c r="O1789" i="25"/>
  <c r="Y1790" i="25"/>
  <c r="W1790" i="25" s="1"/>
  <c r="O496" i="25"/>
  <c r="Y497" i="25"/>
  <c r="W497" i="25" s="1"/>
  <c r="O639" i="25"/>
  <c r="Y640" i="25"/>
  <c r="W640" i="25" s="1"/>
  <c r="O571" i="25"/>
  <c r="Y572" i="25"/>
  <c r="W572" i="25" s="1"/>
  <c r="O313" i="25"/>
  <c r="Y314" i="25"/>
  <c r="W314" i="25" s="1"/>
  <c r="O1187" i="25"/>
  <c r="Y1187" i="25"/>
  <c r="W1187" i="25" s="1"/>
  <c r="O1738" i="25"/>
  <c r="Y1739" i="25"/>
  <c r="W1739" i="25" s="1"/>
  <c r="O29" i="25"/>
  <c r="P29" i="25" s="1"/>
  <c r="Y30" i="25"/>
  <c r="W30" i="25" s="1"/>
  <c r="O1465" i="25"/>
  <c r="Y1466" i="25"/>
  <c r="W1466" i="25" s="1"/>
  <c r="O1590" i="25"/>
  <c r="Y1591" i="25"/>
  <c r="W1591" i="25" s="1"/>
  <c r="M79" i="25"/>
  <c r="N79" i="25" s="1"/>
  <c r="M458" i="25"/>
  <c r="N458" i="25" s="1"/>
  <c r="Y458" i="25"/>
  <c r="W458" i="25" s="1"/>
  <c r="O1352" i="25"/>
  <c r="Y1353" i="25"/>
  <c r="W1353" i="25" s="1"/>
  <c r="X1352" i="25" s="1"/>
  <c r="O743" i="25"/>
  <c r="P743" i="25" s="1"/>
  <c r="Y744" i="25"/>
  <c r="W744" i="25" s="1"/>
  <c r="X743" i="25" s="1"/>
  <c r="O574" i="25"/>
  <c r="Y575" i="25"/>
  <c r="W575" i="25" s="1"/>
  <c r="X574" i="25" s="1"/>
  <c r="O1100" i="25"/>
  <c r="P1100" i="25" s="1"/>
  <c r="Y1101" i="25"/>
  <c r="W1101" i="25" s="1"/>
  <c r="X1100" i="25" s="1"/>
  <c r="O467" i="25"/>
  <c r="P468" i="25" s="1"/>
  <c r="O1462" i="25"/>
  <c r="P1462" i="25" s="1"/>
  <c r="Y1463" i="25"/>
  <c r="W1463" i="25" s="1"/>
  <c r="X1462" i="25" s="1"/>
  <c r="O1502" i="25"/>
  <c r="Y1503" i="25"/>
  <c r="W1503" i="25" s="1"/>
  <c r="O921" i="25"/>
  <c r="Y922" i="25"/>
  <c r="W922" i="25" s="1"/>
  <c r="O1385" i="25"/>
  <c r="P1385" i="25" s="1"/>
  <c r="Y1386" i="25"/>
  <c r="W1386" i="25" s="1"/>
  <c r="O1310" i="25"/>
  <c r="Y1311" i="25"/>
  <c r="W1311" i="25" s="1"/>
  <c r="X1310" i="25" s="1"/>
  <c r="O606" i="25"/>
  <c r="Y607" i="25"/>
  <c r="W607" i="25" s="1"/>
  <c r="X606" i="25" s="1"/>
  <c r="O799" i="25"/>
  <c r="Y800" i="25"/>
  <c r="W800" i="25" s="1"/>
  <c r="X799" i="25" s="1"/>
  <c r="O342" i="25"/>
  <c r="P342" i="25" s="1"/>
  <c r="Y343" i="25"/>
  <c r="W343" i="25" s="1"/>
  <c r="X342" i="25" s="1"/>
  <c r="O387" i="25"/>
  <c r="P388" i="25" s="1"/>
  <c r="Y387" i="25"/>
  <c r="W387" i="25" s="1"/>
  <c r="X387" i="25" s="1"/>
  <c r="O1443" i="25"/>
  <c r="P1444" i="25" s="1"/>
  <c r="Y1443" i="25"/>
  <c r="W1443" i="25" s="1"/>
  <c r="O126" i="25"/>
  <c r="Y127" i="25"/>
  <c r="W127" i="25" s="1"/>
  <c r="O438" i="25"/>
  <c r="Y439" i="25"/>
  <c r="W439" i="25" s="1"/>
  <c r="M547" i="25"/>
  <c r="N547" i="25" s="1"/>
  <c r="O1487" i="25"/>
  <c r="Y1488" i="25"/>
  <c r="W1488" i="25" s="1"/>
  <c r="X1487" i="25" s="1"/>
  <c r="O416" i="25"/>
  <c r="Y417" i="25"/>
  <c r="W417" i="25" s="1"/>
  <c r="O1803" i="25"/>
  <c r="P1803" i="25" s="1"/>
  <c r="Y1804" i="25"/>
  <c r="W1804" i="25" s="1"/>
  <c r="O598" i="25"/>
  <c r="P598" i="25" s="1"/>
  <c r="Y599" i="25"/>
  <c r="W599" i="25" s="1"/>
  <c r="X598" i="25" s="1"/>
  <c r="O1042" i="25"/>
  <c r="Y1043" i="25"/>
  <c r="W1043" i="25" s="1"/>
  <c r="O1630" i="25"/>
  <c r="Y1631" i="25"/>
  <c r="W1631" i="25" s="1"/>
  <c r="O279" i="25"/>
  <c r="Y280" i="25"/>
  <c r="W280" i="25" s="1"/>
  <c r="O792" i="25"/>
  <c r="Y793" i="25"/>
  <c r="W793" i="25" s="1"/>
  <c r="O582" i="25"/>
  <c r="P582" i="25" s="1"/>
  <c r="Y583" i="25"/>
  <c r="W583" i="25" s="1"/>
  <c r="X582" i="25" s="1"/>
  <c r="O1558" i="25"/>
  <c r="Y1559" i="25"/>
  <c r="W1559" i="25" s="1"/>
  <c r="O326" i="25"/>
  <c r="P326" i="25" s="1"/>
  <c r="Y327" i="25"/>
  <c r="W327" i="25" s="1"/>
  <c r="X326" i="25" s="1"/>
  <c r="O1286" i="25"/>
  <c r="P1286" i="25" s="1"/>
  <c r="Y1287" i="25"/>
  <c r="W1287" i="25" s="1"/>
  <c r="X1286" i="25" s="1"/>
  <c r="O1638" i="25"/>
  <c r="P1638" i="25" s="1"/>
  <c r="Y1639" i="25"/>
  <c r="W1639" i="25" s="1"/>
  <c r="X1638" i="25" s="1"/>
  <c r="O1760" i="25"/>
  <c r="Y1761" i="25"/>
  <c r="W1761" i="25" s="1"/>
  <c r="O1190" i="25"/>
  <c r="P1190" i="25" s="1"/>
  <c r="Y1191" i="25"/>
  <c r="W1191" i="25" s="1"/>
  <c r="X1190" i="25" s="1"/>
  <c r="O390" i="25"/>
  <c r="P390" i="25" s="1"/>
  <c r="Y391" i="25"/>
  <c r="W391" i="25" s="1"/>
  <c r="X390" i="25" s="1"/>
  <c r="O1137" i="25"/>
  <c r="Y1138" i="25"/>
  <c r="W1138" i="25" s="1"/>
  <c r="O1514" i="25"/>
  <c r="Y1515" i="25"/>
  <c r="W1515" i="25" s="1"/>
  <c r="O1019" i="25"/>
  <c r="Y1020" i="25"/>
  <c r="W1020" i="25" s="1"/>
  <c r="X1019" i="25" s="1"/>
  <c r="O1079" i="25"/>
  <c r="P1079" i="25" s="1"/>
  <c r="Y1080" i="25"/>
  <c r="W1080" i="25" s="1"/>
  <c r="O635" i="25"/>
  <c r="Y636" i="25"/>
  <c r="W636" i="25" s="1"/>
  <c r="O1496" i="25"/>
  <c r="Y1497" i="25"/>
  <c r="W1497" i="25" s="1"/>
  <c r="O358" i="25"/>
  <c r="P358" i="25" s="1"/>
  <c r="Y359" i="25"/>
  <c r="W359" i="25" s="1"/>
  <c r="X358" i="25" s="1"/>
  <c r="O43" i="25"/>
  <c r="Y44" i="25"/>
  <c r="W44" i="25" s="1"/>
  <c r="X43" i="25" s="1"/>
  <c r="O400" i="25"/>
  <c r="Y401" i="25"/>
  <c r="W401" i="25" s="1"/>
  <c r="X400" i="25" s="1"/>
  <c r="O1649" i="25"/>
  <c r="Y1650" i="25"/>
  <c r="W1650" i="25" s="1"/>
  <c r="X1649" i="25" s="1"/>
  <c r="O1001" i="25"/>
  <c r="Y1002" i="25"/>
  <c r="W1002" i="25" s="1"/>
  <c r="X1001" i="25" s="1"/>
  <c r="O300" i="25"/>
  <c r="P300" i="25" s="1"/>
  <c r="Y301" i="25"/>
  <c r="W301" i="25" s="1"/>
  <c r="O1318" i="25"/>
  <c r="P1318" i="25" s="1"/>
  <c r="Y1319" i="25"/>
  <c r="W1319" i="25" s="1"/>
  <c r="X1318" i="25" s="1"/>
  <c r="O1214" i="25"/>
  <c r="Y1215" i="25"/>
  <c r="W1215" i="25" s="1"/>
  <c r="X1214" i="25" s="1"/>
  <c r="O841" i="25"/>
  <c r="Y842" i="25"/>
  <c r="W842" i="25" s="1"/>
  <c r="M776" i="25"/>
  <c r="N776" i="25" s="1"/>
  <c r="O74" i="25"/>
  <c r="Y74" i="25"/>
  <c r="W74" i="25" s="1"/>
  <c r="O1315" i="25"/>
  <c r="P1316" i="25" s="1"/>
  <c r="O45" i="25"/>
  <c r="O1192" i="25"/>
  <c r="O1055" i="25"/>
  <c r="O1451" i="25"/>
  <c r="P1451" i="25" s="1"/>
  <c r="O976" i="25"/>
  <c r="O1792" i="25"/>
  <c r="O1616" i="25"/>
  <c r="O1784" i="25"/>
  <c r="O1522" i="25"/>
  <c r="O1486" i="25"/>
  <c r="O1562" i="25"/>
  <c r="O522" i="25"/>
  <c r="O494" i="25"/>
  <c r="O330" i="25"/>
  <c r="O193" i="25"/>
  <c r="O842" i="25"/>
  <c r="O576" i="25"/>
  <c r="O735" i="25"/>
  <c r="O1495" i="25"/>
  <c r="P1495" i="25" s="1"/>
  <c r="O402" i="25"/>
  <c r="P402" i="25" s="1"/>
  <c r="O110" i="25"/>
  <c r="P110" i="25" s="1"/>
  <c r="O1050" i="25"/>
  <c r="O858" i="25"/>
  <c r="O462" i="25"/>
  <c r="O641" i="25"/>
  <c r="O394" i="25"/>
  <c r="O945" i="25"/>
  <c r="O1603" i="25"/>
  <c r="O51" i="25"/>
  <c r="O67" i="25"/>
  <c r="O691" i="25"/>
  <c r="O1548" i="25"/>
  <c r="M535" i="25"/>
  <c r="N535" i="25" s="1"/>
  <c r="O561" i="25"/>
  <c r="O380" i="25"/>
  <c r="P380" i="25" s="1"/>
  <c r="O370" i="25"/>
  <c r="O311" i="25"/>
  <c r="O1806" i="25"/>
  <c r="O1278" i="25"/>
  <c r="O1328" i="25"/>
  <c r="O1592" i="25"/>
  <c r="P1592" i="25" s="1"/>
  <c r="O384" i="25"/>
  <c r="O943" i="25"/>
  <c r="O1513" i="25"/>
  <c r="O813" i="25"/>
  <c r="O226" i="25"/>
  <c r="O1595" i="25"/>
  <c r="O512" i="25"/>
  <c r="O880" i="25"/>
  <c r="O216" i="25"/>
  <c r="O651" i="25"/>
  <c r="O334" i="25"/>
  <c r="O351" i="25"/>
  <c r="P351" i="25" s="1"/>
  <c r="O439" i="25"/>
  <c r="O809" i="25"/>
  <c r="P809" i="25" s="1"/>
  <c r="M807" i="25"/>
  <c r="N807" i="25" s="1"/>
  <c r="O161" i="25"/>
  <c r="M947" i="25"/>
  <c r="N947" i="25" s="1"/>
  <c r="O432" i="25"/>
  <c r="M627" i="25"/>
  <c r="N627" i="25" s="1"/>
  <c r="O185" i="25"/>
  <c r="O15" i="25"/>
  <c r="O92" i="25"/>
  <c r="O1472" i="25"/>
  <c r="O1362" i="25"/>
  <c r="O1130" i="25"/>
  <c r="O1132" i="25"/>
  <c r="P1132" i="25" s="1"/>
  <c r="O1757" i="25"/>
  <c r="O1582" i="25"/>
  <c r="O1148" i="25"/>
  <c r="O1066" i="25"/>
  <c r="O1003" i="25"/>
  <c r="O816" i="25"/>
  <c r="O1389" i="25"/>
  <c r="O61" i="25"/>
  <c r="O1224" i="25"/>
  <c r="O1257" i="25"/>
  <c r="O187" i="25"/>
  <c r="M956" i="25"/>
  <c r="N956" i="25" s="1"/>
  <c r="M67" i="25"/>
  <c r="N67" i="25" s="1"/>
  <c r="O1196" i="25"/>
  <c r="O503" i="25"/>
  <c r="O553" i="25"/>
  <c r="P553" i="25" s="1"/>
  <c r="O587" i="25"/>
  <c r="O819" i="25"/>
  <c r="O1048" i="25"/>
  <c r="O1200" i="25"/>
  <c r="O744" i="25"/>
  <c r="O939" i="25"/>
  <c r="O155" i="25"/>
  <c r="O1248" i="25"/>
  <c r="O1791" i="25"/>
  <c r="O906" i="25"/>
  <c r="O1345" i="25"/>
  <c r="O920" i="25"/>
  <c r="O1580" i="25"/>
  <c r="O31" i="25"/>
  <c r="O1778" i="25"/>
  <c r="O1655" i="25"/>
  <c r="P1655" i="25" s="1"/>
  <c r="O850" i="25"/>
  <c r="O1017" i="25"/>
  <c r="O418" i="25"/>
  <c r="O275" i="25"/>
  <c r="P276" i="25" s="1"/>
  <c r="O535" i="25"/>
  <c r="O647" i="25"/>
  <c r="P647" i="25" s="1"/>
  <c r="O1662" i="25"/>
  <c r="O1554" i="25"/>
  <c r="O367" i="25"/>
  <c r="O1266" i="25"/>
  <c r="O1143" i="25"/>
  <c r="P1143" i="25" s="1"/>
  <c r="O1392" i="25"/>
  <c r="O1714" i="25"/>
  <c r="O1576" i="25"/>
  <c r="O632" i="25"/>
  <c r="O1505" i="25"/>
  <c r="O382" i="25"/>
  <c r="P382" i="25" s="1"/>
  <c r="O1453" i="25"/>
  <c r="P1453" i="25" s="1"/>
  <c r="O1369" i="25"/>
  <c r="O542" i="25"/>
  <c r="O1725" i="25"/>
  <c r="O1105" i="25"/>
  <c r="O747" i="25"/>
  <c r="O1323" i="25"/>
  <c r="O107" i="25"/>
  <c r="O1695" i="25"/>
  <c r="O1770" i="25"/>
  <c r="O424" i="25"/>
  <c r="O824" i="25"/>
  <c r="O992" i="25"/>
  <c r="P992" i="25" s="1"/>
  <c r="O961" i="25"/>
  <c r="O1431" i="25"/>
  <c r="P1431" i="25" s="1"/>
  <c r="O558" i="25"/>
  <c r="P558" i="25" s="1"/>
  <c r="O988" i="25"/>
  <c r="O220" i="25"/>
  <c r="O1127" i="25"/>
  <c r="O1276" i="25"/>
  <c r="O1163" i="25"/>
  <c r="O354" i="25"/>
  <c r="P354" i="25" s="1"/>
  <c r="O1292" i="25"/>
  <c r="O265" i="25"/>
  <c r="P265" i="25" s="1"/>
  <c r="O703" i="25"/>
  <c r="O364" i="25"/>
  <c r="O1787" i="25"/>
  <c r="O1735" i="25"/>
  <c r="O487" i="25"/>
  <c r="P487" i="25" s="1"/>
  <c r="O1530" i="25"/>
  <c r="O1072" i="25"/>
  <c r="P1072" i="25" s="1"/>
  <c r="O936" i="25"/>
  <c r="P936" i="25" s="1"/>
  <c r="O1167" i="25"/>
  <c r="O1567" i="25"/>
  <c r="O529" i="25"/>
  <c r="O973" i="25"/>
  <c r="O578" i="25"/>
  <c r="O271" i="25"/>
  <c r="O1755" i="25"/>
  <c r="O201" i="25"/>
  <c r="O1115" i="25"/>
  <c r="O1543" i="25"/>
  <c r="O130" i="25"/>
  <c r="O600" i="25"/>
  <c r="O540" i="25"/>
  <c r="O1228" i="25"/>
  <c r="O663" i="25"/>
  <c r="O1091" i="25"/>
  <c r="O248" i="25"/>
  <c r="P248" i="25" s="1"/>
  <c r="O1184" i="25"/>
  <c r="O1664" i="25"/>
  <c r="P1664" i="25" s="1"/>
  <c r="O1406" i="25"/>
  <c r="O1536" i="25"/>
  <c r="O1729" i="25"/>
  <c r="O152" i="25"/>
  <c r="O1176" i="25"/>
  <c r="O1400" i="25"/>
  <c r="O1069" i="25"/>
  <c r="O767" i="25"/>
  <c r="O413" i="25"/>
  <c r="O1518" i="25"/>
  <c r="O889" i="25"/>
  <c r="O602" i="25"/>
  <c r="P602" i="25" s="1"/>
  <c r="O1279" i="25"/>
  <c r="O1367" i="25"/>
  <c r="P1367" i="25" s="1"/>
  <c r="O1325" i="25"/>
  <c r="O1207" i="25"/>
  <c r="P1207" i="25" s="1"/>
  <c r="O491" i="25"/>
  <c r="O1134" i="25"/>
  <c r="O786" i="25"/>
  <c r="O82" i="25"/>
  <c r="O232" i="25"/>
  <c r="O608" i="25"/>
  <c r="P608" i="25" s="1"/>
  <c r="O1111" i="25"/>
  <c r="P1111" i="25" s="1"/>
  <c r="O952" i="25"/>
  <c r="O509" i="25"/>
  <c r="O385" i="25"/>
  <c r="O544" i="25"/>
  <c r="O896" i="25"/>
  <c r="P896" i="25" s="1"/>
  <c r="O242" i="25"/>
  <c r="P242" i="25" s="1"/>
  <c r="O1145" i="25"/>
  <c r="O732" i="25"/>
  <c r="O718" i="25"/>
  <c r="P718" i="25" s="1"/>
  <c r="O1240" i="25"/>
  <c r="O113" i="25"/>
  <c r="O98" i="25"/>
  <c r="O1335" i="25"/>
  <c r="P1335" i="25" s="1"/>
  <c r="O762" i="25"/>
  <c r="O217" i="25"/>
  <c r="O1259" i="25"/>
  <c r="O829" i="25"/>
  <c r="O268" i="25"/>
  <c r="O427" i="25"/>
  <c r="P427" i="25" s="1"/>
  <c r="O1565" i="25"/>
  <c r="O636" i="25"/>
  <c r="O959" i="25"/>
  <c r="O796" i="25"/>
  <c r="P796" i="25" s="1"/>
  <c r="M663" i="25"/>
  <c r="N663" i="25" s="1"/>
  <c r="O1648" i="25"/>
  <c r="O1250" i="25"/>
  <c r="O48" i="25"/>
  <c r="P48" i="25" s="1"/>
  <c r="O506" i="25"/>
  <c r="O172" i="25"/>
  <c r="O1586" i="25"/>
  <c r="O1560" i="25"/>
  <c r="O1676" i="25"/>
  <c r="M666" i="25"/>
  <c r="N666" i="25" s="1"/>
  <c r="O1467" i="25"/>
  <c r="O1535" i="25"/>
  <c r="P1535" i="25" s="1"/>
  <c r="O702" i="25"/>
  <c r="O1098" i="25"/>
  <c r="P1098" i="25" s="1"/>
  <c r="O621" i="25"/>
  <c r="O1599" i="25"/>
  <c r="P1599" i="25" s="1"/>
  <c r="O1489" i="25"/>
  <c r="O456" i="25"/>
  <c r="O1304" i="25"/>
  <c r="O1776" i="25"/>
  <c r="O1160" i="25"/>
  <c r="O1678" i="25"/>
  <c r="O1218" i="25"/>
  <c r="O1759" i="25"/>
  <c r="O761" i="25"/>
  <c r="O1341" i="25"/>
  <c r="O685" i="25"/>
  <c r="P685" i="25" s="1"/>
  <c r="O903" i="25"/>
  <c r="O253" i="25"/>
  <c r="O26" i="25"/>
  <c r="P26" i="25" s="1"/>
  <c r="O223" i="25"/>
  <c r="P223" i="25" s="1"/>
  <c r="O267" i="25"/>
  <c r="O1086" i="25"/>
  <c r="O1417" i="25"/>
  <c r="O256" i="25"/>
  <c r="O1609" i="25"/>
  <c r="O42" i="25"/>
  <c r="O177" i="25"/>
  <c r="O1282" i="25"/>
  <c r="O289" i="25"/>
  <c r="O315" i="25"/>
  <c r="O738" i="25"/>
  <c r="O1037" i="25"/>
  <c r="O476" i="25"/>
  <c r="O1618" i="25"/>
  <c r="O104" i="25"/>
  <c r="O1703" i="25"/>
  <c r="O1000" i="25"/>
  <c r="O1455" i="25"/>
  <c r="O1409" i="25"/>
  <c r="O986" i="25"/>
  <c r="O874" i="25"/>
  <c r="O347" i="25"/>
  <c r="P347" i="25" s="1"/>
  <c r="O93" i="25"/>
  <c r="O444" i="25"/>
  <c r="O111" i="25"/>
  <c r="O807" i="25"/>
  <c r="P807" i="25" s="1"/>
  <c r="O1688" i="25"/>
  <c r="M1459" i="25"/>
  <c r="N1459" i="25" s="1"/>
  <c r="M647" i="25"/>
  <c r="N647" i="25" s="1"/>
  <c r="M707" i="25"/>
  <c r="N707" i="25" s="1"/>
  <c r="O306" i="25"/>
  <c r="O1297" i="25"/>
  <c r="O928" i="25"/>
  <c r="P928" i="25" s="1"/>
  <c r="O1311" i="25"/>
  <c r="O1343" i="25"/>
  <c r="P1343" i="25" s="1"/>
  <c r="O696" i="25"/>
  <c r="O1768" i="25"/>
  <c r="O1504" i="25"/>
  <c r="O1488" i="25"/>
  <c r="O1482" i="25"/>
  <c r="O873" i="25"/>
  <c r="P873" i="25" s="1"/>
  <c r="O666" i="25"/>
  <c r="O1198" i="25"/>
  <c r="O25" i="25"/>
  <c r="O1723" i="25"/>
  <c r="O784" i="25"/>
  <c r="O479" i="25"/>
  <c r="P479" i="25" s="1"/>
  <c r="O127" i="25"/>
  <c r="O802" i="25"/>
  <c r="O1632" i="25"/>
  <c r="O1593" i="25"/>
  <c r="O913" i="25"/>
  <c r="O780" i="25"/>
  <c r="P780" i="25" s="1"/>
  <c r="O958" i="25"/>
  <c r="O831" i="25"/>
  <c r="O458" i="25"/>
  <c r="O144" i="25"/>
  <c r="O398" i="25"/>
  <c r="O1754" i="25"/>
  <c r="O1016" i="25"/>
  <c r="P1016" i="25" s="1"/>
  <c r="O930" i="25"/>
  <c r="P930" i="25" s="1"/>
  <c r="O1225" i="25"/>
  <c r="O361" i="25"/>
  <c r="O640" i="25"/>
  <c r="O1563" i="25"/>
  <c r="P1563" i="25" s="1"/>
  <c r="O925" i="25"/>
  <c r="O1355" i="25"/>
  <c r="O1022" i="25"/>
  <c r="P1022" i="25" s="1"/>
  <c r="O410" i="25"/>
  <c r="O1705" i="25"/>
  <c r="M1351" i="25"/>
  <c r="N1351" i="25" s="1"/>
  <c r="M1798" i="25"/>
  <c r="N1798" i="25" s="1"/>
  <c r="O195" i="25"/>
  <c r="O249" i="25"/>
  <c r="O545" i="25"/>
  <c r="O686" i="25"/>
  <c r="P686" i="25" s="1"/>
  <c r="O977" i="25"/>
  <c r="O1185" i="25"/>
  <c r="O1456" i="25"/>
  <c r="O218" i="25"/>
  <c r="P218" i="25" s="1"/>
  <c r="O1699" i="25"/>
  <c r="O594" i="25"/>
  <c r="O890" i="25"/>
  <c r="O1724" i="25"/>
  <c r="O1128" i="25"/>
  <c r="O1274" i="25"/>
  <c r="P1274" i="25" s="1"/>
  <c r="M527" i="25"/>
  <c r="N527" i="25" s="1"/>
  <c r="O526" i="25"/>
  <c r="O1739" i="25"/>
  <c r="O348" i="25"/>
  <c r="O1775" i="25"/>
  <c r="O557" i="25"/>
  <c r="O1199" i="25"/>
  <c r="P1199" i="25" s="1"/>
  <c r="O396" i="25"/>
  <c r="P396" i="25" s="1"/>
  <c r="O1138" i="25"/>
  <c r="P1138" i="25" s="1"/>
  <c r="O1083" i="25"/>
  <c r="O188" i="25"/>
  <c r="O114" i="25"/>
  <c r="O1666" i="25"/>
  <c r="O297" i="25"/>
  <c r="O1727" i="25"/>
  <c r="O1329" i="25"/>
  <c r="P1329" i="25" s="1"/>
  <c r="O1326" i="25"/>
  <c r="O1633" i="25"/>
  <c r="O1262" i="25"/>
  <c r="O1694" i="25"/>
  <c r="P1694" i="25" s="1"/>
  <c r="O823" i="25"/>
  <c r="O1534" i="25"/>
  <c r="O1463" i="25"/>
  <c r="O173" i="25"/>
  <c r="O1661" i="25"/>
  <c r="O1166" i="25"/>
  <c r="O1800" i="25"/>
  <c r="O599" i="25"/>
  <c r="O555" i="25"/>
  <c r="O1625" i="25"/>
  <c r="O1546" i="25"/>
  <c r="O793" i="25"/>
  <c r="O318" i="25"/>
  <c r="O1553" i="25"/>
  <c r="O1277" i="25"/>
  <c r="O1547" i="25"/>
  <c r="O1746" i="25"/>
  <c r="O1473" i="25"/>
  <c r="P1473" i="25" s="1"/>
  <c r="O1517" i="25"/>
  <c r="P1517" i="25" s="1"/>
  <c r="O1117" i="25"/>
  <c r="O1617" i="25"/>
  <c r="O1154" i="25"/>
  <c r="P1154" i="25" s="1"/>
  <c r="O682" i="25"/>
  <c r="O511" i="25"/>
  <c r="O746" i="25"/>
  <c r="O1591" i="25"/>
  <c r="P1591" i="25" s="1"/>
  <c r="O1104" i="25"/>
  <c r="O1303" i="25"/>
  <c r="P1303" i="25" s="1"/>
  <c r="O671" i="25"/>
  <c r="O929" i="25"/>
  <c r="O434" i="25"/>
  <c r="O466" i="25"/>
  <c r="O519" i="25"/>
  <c r="O768" i="25"/>
  <c r="O801" i="25"/>
  <c r="O716" i="25"/>
  <c r="O1450" i="25"/>
  <c r="P1450" i="25" s="1"/>
  <c r="O63" i="25"/>
  <c r="P63" i="25" s="1"/>
  <c r="O815" i="25"/>
  <c r="O1568" i="25"/>
  <c r="P1568" i="25" s="1"/>
  <c r="O139" i="25"/>
  <c r="O539" i="25"/>
  <c r="P539" i="25" s="1"/>
  <c r="O205" i="25"/>
  <c r="O1147" i="25"/>
  <c r="M173" i="25"/>
  <c r="N173" i="25" s="1"/>
  <c r="O1762" i="25"/>
  <c r="M1018" i="25"/>
  <c r="N1018" i="25" s="1"/>
  <c r="O447" i="25"/>
  <c r="P447" i="25" s="1"/>
  <c r="M595" i="25"/>
  <c r="N595" i="25" s="1"/>
  <c r="O426" i="25"/>
  <c r="M851" i="25"/>
  <c r="N851" i="25" s="1"/>
  <c r="O1039" i="25"/>
  <c r="M478" i="25"/>
  <c r="N478" i="25" s="1"/>
  <c r="O477" i="25"/>
  <c r="P477" i="25" s="1"/>
  <c r="O1136" i="25"/>
  <c r="P1136" i="25" s="1"/>
  <c r="O83" i="25"/>
  <c r="O171" i="25"/>
  <c r="O579" i="25"/>
  <c r="P580" i="25" s="1"/>
  <c r="O1043" i="25"/>
  <c r="O979" i="25"/>
  <c r="P979" i="25" s="1"/>
  <c r="O243" i="25"/>
  <c r="P244" i="25" s="1"/>
  <c r="O274" i="25"/>
  <c r="O365" i="25"/>
  <c r="O401" i="25"/>
  <c r="O1707" i="25"/>
  <c r="O1675" i="25"/>
  <c r="O707" i="25"/>
  <c r="O371" i="25"/>
  <c r="O1106" i="25"/>
  <c r="O543" i="25"/>
  <c r="O1657" i="25"/>
  <c r="O1082" i="25"/>
  <c r="M722" i="25"/>
  <c r="N722" i="25" s="1"/>
  <c r="O721" i="25"/>
  <c r="O286" i="25"/>
  <c r="O1209" i="25"/>
  <c r="M1346" i="25"/>
  <c r="N1346" i="25" s="1"/>
  <c r="O1691" i="25"/>
  <c r="O463" i="25"/>
  <c r="O457" i="25"/>
  <c r="O1650" i="25"/>
  <c r="O1448" i="25"/>
  <c r="O1441" i="25"/>
  <c r="O1368" i="25"/>
  <c r="O1281" i="25"/>
  <c r="O832" i="25"/>
  <c r="P832" i="25" s="1"/>
  <c r="O355" i="25"/>
  <c r="P355" i="25" s="1"/>
  <c r="O1073" i="25"/>
  <c r="O1457" i="25"/>
  <c r="O1744" i="25"/>
  <c r="P1744" i="25" s="1"/>
  <c r="O1782" i="25"/>
  <c r="P1782" i="25" s="1"/>
  <c r="O464" i="25"/>
  <c r="O178" i="25"/>
  <c r="P178" i="25" s="1"/>
  <c r="O222" i="25"/>
  <c r="O429" i="25"/>
  <c r="O1097" i="25"/>
  <c r="P1097" i="25" s="1"/>
  <c r="M1386" i="25"/>
  <c r="N1386" i="25" s="1"/>
  <c r="M643" i="25"/>
  <c r="N643" i="25" s="1"/>
  <c r="O642" i="25"/>
  <c r="O158" i="25"/>
  <c r="O191" i="25"/>
  <c r="P191" i="25" s="1"/>
  <c r="O1745" i="25"/>
  <c r="O968" i="25"/>
  <c r="P968" i="25" s="1"/>
  <c r="O1624" i="25"/>
  <c r="O1660" i="25"/>
  <c r="P1660" i="25" s="1"/>
  <c r="O1337" i="25"/>
  <c r="O236" i="25"/>
  <c r="O1682" i="25"/>
  <c r="O1773" i="25"/>
  <c r="O1275" i="25"/>
  <c r="O381" i="25"/>
  <c r="O1405" i="25"/>
  <c r="O1740" i="25"/>
  <c r="O1113" i="25"/>
  <c r="O1354" i="25"/>
  <c r="O231" i="25"/>
  <c r="P231" i="25" s="1"/>
  <c r="O103" i="25"/>
  <c r="P103" i="25" s="1"/>
  <c r="O1346" i="25"/>
  <c r="P1346" i="25" s="1"/>
  <c r="O250" i="25"/>
  <c r="O128" i="25"/>
  <c r="O433" i="25"/>
  <c r="P433" i="25" s="1"/>
  <c r="O30" i="25"/>
  <c r="O209" i="25"/>
  <c r="O1437" i="25"/>
  <c r="P1437" i="25" s="1"/>
  <c r="O927" i="25"/>
  <c r="O1521" i="25"/>
  <c r="O1265" i="25"/>
  <c r="P1265" i="25" s="1"/>
  <c r="O431" i="25"/>
  <c r="O1788" i="25"/>
  <c r="P1788" i="25" s="1"/>
  <c r="O881" i="25"/>
  <c r="O58" i="25"/>
  <c r="P58" i="25" s="1"/>
  <c r="O170" i="25"/>
  <c r="O1585" i="25"/>
  <c r="P1585" i="25" s="1"/>
  <c r="O1538" i="25"/>
  <c r="P1538" i="25" s="1"/>
  <c r="O1561" i="25"/>
  <c r="P1561" i="25" s="1"/>
  <c r="O1344" i="25"/>
  <c r="O112" i="25"/>
  <c r="O631" i="25"/>
  <c r="O638" i="25"/>
  <c r="P638" i="25" s="1"/>
  <c r="O493" i="25"/>
  <c r="O990" i="25"/>
  <c r="O1211" i="25"/>
  <c r="O891" i="25"/>
  <c r="O1481" i="25"/>
  <c r="P1481" i="25" s="1"/>
  <c r="O1193" i="25"/>
  <c r="O1581" i="25"/>
  <c r="P1581" i="25" s="1"/>
  <c r="O1131" i="25"/>
  <c r="O1002" i="25"/>
  <c r="O1247" i="25"/>
  <c r="P1247" i="25" s="1"/>
  <c r="O830" i="25"/>
  <c r="P830" i="25" s="1"/>
  <c r="M1298" i="25"/>
  <c r="N1298" i="25" s="1"/>
  <c r="O705" i="25"/>
  <c r="M791" i="25"/>
  <c r="N791" i="25" s="1"/>
  <c r="M1144" i="25"/>
  <c r="N1144" i="25" s="1"/>
  <c r="M41" i="25"/>
  <c r="N41" i="25" s="1"/>
  <c r="O1390" i="25"/>
  <c r="P1390" i="25" s="1"/>
  <c r="M48" i="25"/>
  <c r="N48" i="25" s="1"/>
  <c r="O352" i="25"/>
  <c r="M1102" i="25"/>
  <c r="N1102" i="25" s="1"/>
  <c r="O1101" i="25"/>
  <c r="M1426" i="25"/>
  <c r="N1426" i="25" s="1"/>
  <c r="O1425" i="25"/>
  <c r="O711" i="25"/>
  <c r="P711" i="25" s="1"/>
  <c r="O99" i="25"/>
  <c r="O131" i="25"/>
  <c r="P131" i="25" s="1"/>
  <c r="O1458" i="25"/>
  <c r="O1363" i="25"/>
  <c r="P1364" i="25" s="1"/>
  <c r="O1747" i="25"/>
  <c r="P1748" i="25" s="1"/>
  <c r="O184" i="25"/>
  <c r="P184" i="25" s="1"/>
  <c r="O345" i="25"/>
  <c r="O659" i="25"/>
  <c r="P659" i="25" s="1"/>
  <c r="O731" i="25"/>
  <c r="P731" i="25" s="1"/>
  <c r="O407" i="25"/>
  <c r="O1794" i="25"/>
  <c r="P1794" i="25" s="1"/>
  <c r="O882" i="25"/>
  <c r="O123" i="25"/>
  <c r="O483" i="25"/>
  <c r="O174" i="25"/>
  <c r="M1082" i="25"/>
  <c r="N1082" i="25" s="1"/>
  <c r="O1081" i="25"/>
  <c r="O897" i="25"/>
  <c r="P897" i="25" s="1"/>
  <c r="O221" i="25"/>
  <c r="O272" i="25"/>
  <c r="P272" i="25" s="1"/>
  <c r="O89" i="25"/>
  <c r="P89" i="25" s="1"/>
  <c r="O559" i="25"/>
  <c r="O1112" i="25"/>
  <c r="O1394" i="25"/>
  <c r="O1280" i="25"/>
  <c r="O960" i="25"/>
  <c r="M1395" i="25"/>
  <c r="N1395" i="25" s="1"/>
  <c r="O492" i="25"/>
  <c r="O1401" i="25"/>
  <c r="O610" i="25"/>
  <c r="O1374" i="25"/>
  <c r="O359" i="25"/>
  <c r="O1036" i="25"/>
  <c r="O1144" i="25"/>
  <c r="P1144" i="25" s="1"/>
  <c r="O733" i="25"/>
  <c r="O1063" i="25"/>
  <c r="O317" i="25"/>
  <c r="M1692" i="25"/>
  <c r="N1692" i="25" s="1"/>
  <c r="O1715" i="25"/>
  <c r="O1454" i="25"/>
  <c r="O1342" i="25"/>
  <c r="O1135" i="25"/>
  <c r="O727" i="25"/>
  <c r="O283" i="25"/>
  <c r="O1361" i="25"/>
  <c r="P1361" i="25" s="1"/>
  <c r="O1728" i="25"/>
  <c r="O1584" i="25"/>
  <c r="O1790" i="25"/>
  <c r="O1327" i="25"/>
  <c r="O1805" i="25"/>
  <c r="P1805" i="25" s="1"/>
  <c r="O1647" i="25"/>
  <c r="P1647" i="25" s="1"/>
  <c r="O1631" i="25"/>
  <c r="P1631" i="25" s="1"/>
  <c r="O1503" i="25"/>
  <c r="P1503" i="25" s="1"/>
  <c r="O1756" i="25"/>
  <c r="P1756" i="25" s="1"/>
  <c r="O1371" i="25"/>
  <c r="O1471" i="25"/>
  <c r="O55" i="25"/>
  <c r="P55" i="25" s="1"/>
  <c r="O919" i="25"/>
  <c r="O863" i="25"/>
  <c r="P863" i="25" s="1"/>
  <c r="O412" i="25"/>
  <c r="P412" i="25" s="1"/>
  <c r="O560" i="25"/>
  <c r="O76" i="25"/>
  <c r="P76" i="25" s="1"/>
  <c r="O1289" i="25"/>
  <c r="O14" i="25"/>
  <c r="O397" i="25"/>
  <c r="P397" i="25" s="1"/>
  <c r="O142" i="25"/>
  <c r="P142" i="25" s="1"/>
  <c r="O586" i="25"/>
  <c r="O8" i="25"/>
  <c r="O1387" i="25"/>
  <c r="O689" i="25"/>
  <c r="O60" i="25"/>
  <c r="O350" i="25"/>
  <c r="P350" i="25" s="1"/>
  <c r="O907" i="25"/>
  <c r="O1783" i="25"/>
  <c r="O700" i="25"/>
  <c r="O386" i="25"/>
  <c r="O1320" i="25"/>
  <c r="P1320" i="25" s="1"/>
  <c r="O1049" i="25"/>
  <c r="O994" i="25"/>
  <c r="O332" i="25"/>
  <c r="O1442" i="25"/>
  <c r="O754" i="25"/>
  <c r="P754" i="25" s="1"/>
  <c r="O951" i="25"/>
  <c r="O650" i="25"/>
  <c r="O90" i="25"/>
  <c r="P90" i="25" s="1"/>
  <c r="O514" i="25"/>
  <c r="P514" i="25" s="1"/>
  <c r="O588" i="25"/>
  <c r="O1501" i="25"/>
  <c r="P1501" i="25" s="1"/>
  <c r="O105" i="25"/>
  <c r="O241" i="25"/>
  <c r="O1388" i="25"/>
  <c r="O972" i="25"/>
  <c r="O1330" i="25"/>
  <c r="O652" i="25"/>
  <c r="O601" i="25"/>
  <c r="P601" i="25" s="1"/>
  <c r="O95" i="25"/>
  <c r="O106" i="25"/>
  <c r="O1753" i="25"/>
  <c r="P1753" i="25" s="1"/>
  <c r="M1656" i="25"/>
  <c r="N1656" i="25" s="1"/>
  <c r="O238" i="25"/>
  <c r="M867" i="25"/>
  <c r="N867" i="25" s="1"/>
  <c r="M1587" i="25"/>
  <c r="N1587" i="25" s="1"/>
  <c r="M620" i="25"/>
  <c r="N620" i="25" s="1"/>
  <c r="O619" i="25"/>
  <c r="O1226" i="25"/>
  <c r="M818" i="25"/>
  <c r="N818" i="25" s="1"/>
  <c r="O817" i="25"/>
  <c r="O775" i="25"/>
  <c r="O162" i="25"/>
  <c r="O995" i="25"/>
  <c r="O1170" i="25"/>
  <c r="O499" i="25"/>
  <c r="P499" i="25" s="1"/>
  <c r="O1779" i="25"/>
  <c r="P1779" i="25" s="1"/>
  <c r="O147" i="25"/>
  <c r="O912" i="25"/>
  <c r="O115" i="25"/>
  <c r="O329" i="25"/>
  <c r="P329" i="25" s="1"/>
  <c r="O291" i="25"/>
  <c r="P292" i="25" s="1"/>
  <c r="O589" i="25"/>
  <c r="P589" i="25" s="1"/>
  <c r="M409" i="25"/>
  <c r="N409" i="25" s="1"/>
  <c r="O408" i="25"/>
  <c r="O1168" i="25"/>
  <c r="O375" i="25"/>
  <c r="M74" i="25"/>
  <c r="N74" i="25" s="1"/>
  <c r="O73" i="25"/>
  <c r="O1427" i="25"/>
  <c r="M1699" i="25"/>
  <c r="N1699" i="25" s="1"/>
  <c r="O87" i="25"/>
  <c r="O914" i="25"/>
  <c r="O1730" i="25"/>
  <c r="O1545" i="25"/>
  <c r="P1545" i="25" s="1"/>
  <c r="O137" i="25"/>
  <c r="O1687" i="25"/>
  <c r="O273" i="25"/>
  <c r="O233" i="25"/>
  <c r="O899" i="25"/>
  <c r="P899" i="25" s="1"/>
  <c r="O760" i="25"/>
  <c r="O1692" i="25"/>
  <c r="P1692" i="25" s="1"/>
  <c r="O1271" i="25"/>
  <c r="O695" i="25"/>
  <c r="O668" i="25"/>
  <c r="O974" i="25"/>
  <c r="O669" i="25"/>
  <c r="O1099" i="25"/>
  <c r="O975" i="25"/>
  <c r="O1034" i="25"/>
  <c r="P1034" i="25" s="1"/>
  <c r="O1564" i="25"/>
  <c r="O1404" i="25"/>
  <c r="O1704" i="25"/>
  <c r="O1249" i="25"/>
  <c r="P1249" i="25" s="1"/>
  <c r="O568" i="25"/>
  <c r="P568" i="25" s="1"/>
  <c r="O1772" i="25"/>
  <c r="O488" i="25"/>
  <c r="O1031" i="25"/>
  <c r="O1182" i="25"/>
  <c r="O475" i="25"/>
  <c r="O1179" i="25"/>
  <c r="O1383" i="25"/>
  <c r="O957" i="25"/>
  <c r="P957" i="25" s="1"/>
  <c r="O583" i="25"/>
  <c r="P583" i="25" s="1"/>
  <c r="O28" i="25"/>
  <c r="O1499" i="25"/>
  <c r="O1215" i="25"/>
  <c r="O1294" i="25"/>
  <c r="O414" i="25"/>
  <c r="O1087" i="25"/>
  <c r="P1087" i="25" s="1"/>
  <c r="O1386" i="25"/>
  <c r="P1386" i="25" s="1"/>
  <c r="O1070" i="25"/>
  <c r="O337" i="25"/>
  <c r="P337" i="25" s="1"/>
  <c r="O208" i="25"/>
  <c r="O591" i="25"/>
  <c r="O1239" i="25"/>
  <c r="P1239" i="25" s="1"/>
  <c r="O1246" i="25"/>
  <c r="O378" i="25"/>
  <c r="O969" i="25"/>
  <c r="O449" i="25"/>
  <c r="O240" i="25"/>
  <c r="P240" i="25" s="1"/>
  <c r="O257" i="25"/>
  <c r="O1658" i="25"/>
  <c r="O782" i="25"/>
  <c r="O911" i="25"/>
  <c r="P911" i="25" s="1"/>
  <c r="O670" i="25"/>
  <c r="O33" i="25"/>
  <c r="O1026" i="25"/>
  <c r="P1026" i="25" s="1"/>
  <c r="O202" i="25"/>
  <c r="O303" i="25"/>
  <c r="P303" i="25" s="1"/>
  <c r="O798" i="25"/>
  <c r="O77" i="25"/>
  <c r="O713" i="25"/>
  <c r="P713" i="25" s="1"/>
  <c r="O791" i="25"/>
  <c r="P791" i="25" s="1"/>
  <c r="O204" i="25"/>
  <c r="O1243" i="25"/>
  <c r="O94" i="25"/>
  <c r="O624" i="25"/>
  <c r="P624" i="25" s="1"/>
  <c r="M58" i="25"/>
  <c r="N58" i="25" s="1"/>
  <c r="M186" i="25"/>
  <c r="N186" i="25" s="1"/>
  <c r="M1201" i="25"/>
  <c r="N1201" i="25" s="1"/>
  <c r="M371" i="25"/>
  <c r="N371" i="25" s="1"/>
  <c r="O1305" i="25"/>
  <c r="P1305" i="25" s="1"/>
  <c r="M983" i="25"/>
  <c r="N983" i="25" s="1"/>
  <c r="M906" i="25"/>
  <c r="N906" i="25" s="1"/>
  <c r="O905" i="25"/>
  <c r="M986" i="25"/>
  <c r="N986" i="25" s="1"/>
  <c r="O985" i="25"/>
  <c r="M1192" i="25"/>
  <c r="N1192" i="25" s="1"/>
  <c r="O1191" i="25"/>
  <c r="M1273" i="25"/>
  <c r="N1273" i="25" s="1"/>
  <c r="O1272" i="25"/>
  <c r="P1272" i="25" s="1"/>
  <c r="O931" i="25"/>
  <c r="O954" i="25"/>
  <c r="O338" i="25"/>
  <c r="O450" i="25"/>
  <c r="O1267" i="25"/>
  <c r="P1268" i="25" s="1"/>
  <c r="O327" i="25"/>
  <c r="O1296" i="25"/>
  <c r="O24" i="25"/>
  <c r="P24" i="25" s="1"/>
  <c r="O787" i="25"/>
  <c r="O34" i="25"/>
  <c r="O1075" i="25"/>
  <c r="O335" i="25"/>
  <c r="O1155" i="25"/>
  <c r="P1156" i="25" s="1"/>
  <c r="O1635" i="25"/>
  <c r="O1798" i="25"/>
  <c r="O78" i="25"/>
  <c r="O1771" i="25"/>
  <c r="O1287" i="25"/>
  <c r="O1761" i="25"/>
  <c r="O603" i="25"/>
  <c r="M1470" i="25"/>
  <c r="N1470" i="25" s="1"/>
  <c r="O1469" i="25"/>
  <c r="O1208" i="25"/>
  <c r="O1610" i="25"/>
  <c r="P1610" i="25" s="1"/>
  <c r="O993" i="25"/>
  <c r="O797" i="25"/>
  <c r="M499" i="25"/>
  <c r="N499" i="25" s="1"/>
  <c r="O1575" i="25"/>
  <c r="O425" i="25"/>
  <c r="O316" i="25"/>
  <c r="O633" i="25"/>
  <c r="O777" i="25"/>
  <c r="O72" i="25"/>
  <c r="O360" i="25"/>
  <c r="P360" i="25" s="1"/>
  <c r="O1468" i="25"/>
  <c r="P1468" i="25" s="1"/>
  <c r="O909" i="25"/>
  <c r="P909" i="25" s="1"/>
  <c r="O1201" i="25"/>
  <c r="O1052" i="25"/>
  <c r="O1529" i="25"/>
  <c r="P1529" i="25" s="1"/>
  <c r="O1068" i="25"/>
  <c r="O1177" i="25"/>
  <c r="O1726" i="25"/>
  <c r="O27" i="25"/>
  <c r="O554" i="25"/>
  <c r="O530" i="25"/>
  <c r="M1560" i="25"/>
  <c r="N1560" i="25" s="1"/>
  <c r="O1559" i="25"/>
  <c r="O1667" i="25"/>
  <c r="O1410" i="25"/>
  <c r="O1312" i="25"/>
  <c r="O1418" i="25"/>
  <c r="O1260" i="25"/>
  <c r="O1711" i="25"/>
  <c r="O471" i="25"/>
  <c r="P471" i="25" s="1"/>
  <c r="O1549" i="25"/>
  <c r="O573" i="25"/>
  <c r="P573" i="25" s="1"/>
  <c r="O480" i="25"/>
  <c r="O167" i="25"/>
  <c r="O795" i="25"/>
  <c r="O1533" i="25"/>
  <c r="O376" i="25"/>
  <c r="P376" i="25" s="1"/>
  <c r="O298" i="25"/>
  <c r="O1023" i="25"/>
  <c r="O1449" i="25"/>
  <c r="P1449" i="25" s="1"/>
  <c r="O1689" i="25"/>
  <c r="P1689" i="25" s="1"/>
  <c r="O1007" i="25"/>
  <c r="P1007" i="25" s="1"/>
  <c r="O1353" i="25"/>
  <c r="P1353" i="25" s="1"/>
  <c r="O301" i="25"/>
  <c r="P301" i="25" s="1"/>
  <c r="O523" i="25"/>
  <c r="O1639" i="25"/>
  <c r="P1639" i="25" s="1"/>
  <c r="O989" i="25"/>
  <c r="O465" i="25"/>
  <c r="P465" i="25" s="1"/>
  <c r="O923" i="25"/>
  <c r="P923" i="25" s="1"/>
  <c r="O1025" i="25"/>
  <c r="P1025" i="25" s="1"/>
  <c r="O411" i="25"/>
  <c r="O1673" i="25"/>
  <c r="O698" i="25"/>
  <c r="O833" i="25"/>
  <c r="O1004" i="25"/>
  <c r="O622" i="25"/>
  <c r="O577" i="25"/>
  <c r="P577" i="25" s="1"/>
  <c r="O1474" i="25"/>
  <c r="P1474" i="25" s="1"/>
  <c r="O39" i="25"/>
  <c r="O224" i="25"/>
  <c r="O269" i="25"/>
  <c r="O1577" i="25"/>
  <c r="O1307" i="25"/>
  <c r="O672" i="25"/>
  <c r="P672" i="25" s="1"/>
  <c r="O299" i="25"/>
  <c r="O16" i="25"/>
  <c r="O1721" i="25"/>
  <c r="O1719" i="25"/>
  <c r="O1088" i="25"/>
  <c r="O893" i="25"/>
  <c r="O1709" i="25"/>
  <c r="O1020" i="25"/>
  <c r="M1544" i="25"/>
  <c r="N1544" i="25" s="1"/>
  <c r="M169" i="25"/>
  <c r="N169" i="25" s="1"/>
  <c r="M312" i="25"/>
  <c r="N312" i="25" s="1"/>
  <c r="O1351" i="25"/>
  <c r="M367" i="25"/>
  <c r="N367" i="25" s="1"/>
  <c r="O366" i="25"/>
  <c r="O333" i="25"/>
  <c r="M184" i="25"/>
  <c r="N184" i="25" s="1"/>
  <c r="O183" i="25"/>
  <c r="P183" i="25" s="1"/>
  <c r="O1095" i="25"/>
  <c r="P1095" i="25" s="1"/>
  <c r="O1415" i="25"/>
  <c r="O626" i="25"/>
  <c r="O497" i="25"/>
  <c r="O1606" i="25"/>
  <c r="O119" i="25"/>
  <c r="P119" i="25" s="1"/>
  <c r="O1027" i="25"/>
  <c r="O643" i="25"/>
  <c r="O435" i="25"/>
  <c r="P435" i="25" s="1"/>
  <c r="O1018" i="25"/>
  <c r="O983" i="25"/>
  <c r="O391" i="25"/>
  <c r="O1696" i="25"/>
  <c r="P1696" i="25" s="1"/>
  <c r="O1038" i="25"/>
  <c r="O169" i="25"/>
  <c r="O1670" i="25"/>
  <c r="O254" i="25"/>
  <c r="O460" i="25"/>
  <c r="O604" i="25"/>
  <c r="O1731" i="25"/>
  <c r="O1186" i="25"/>
  <c r="O609" i="25"/>
  <c r="M483" i="25"/>
  <c r="N483" i="25" s="1"/>
  <c r="O1697" i="25"/>
  <c r="O1375" i="25"/>
  <c r="P1375" i="25" s="1"/>
  <c r="O1164" i="25"/>
  <c r="O65" i="25"/>
  <c r="P65" i="25" s="1"/>
  <c r="O1510" i="25"/>
  <c r="O1336" i="25"/>
  <c r="P1336" i="25" s="1"/>
  <c r="O392" i="25"/>
  <c r="O1152" i="25"/>
  <c r="O1712" i="25"/>
  <c r="O461" i="25"/>
  <c r="O377" i="25"/>
  <c r="O1288" i="25"/>
  <c r="O138" i="25"/>
  <c r="O1483" i="25"/>
  <c r="P1483" i="25" s="1"/>
  <c r="O1614" i="25"/>
  <c r="O1419" i="25"/>
  <c r="O617" i="25"/>
  <c r="O1114" i="25"/>
  <c r="P1114" i="25" s="1"/>
  <c r="O1470" i="25"/>
  <c r="O942" i="25"/>
  <c r="P942" i="25" s="1"/>
  <c r="O415" i="25"/>
  <c r="P415" i="25" s="1"/>
  <c r="O266" i="25"/>
  <c r="P266" i="25" s="1"/>
  <c r="O32" i="25"/>
  <c r="O849" i="25"/>
  <c r="O363" i="25"/>
  <c r="P363" i="25" s="1"/>
  <c r="O1626" i="25"/>
  <c r="O1291" i="25"/>
  <c r="O1490" i="25"/>
  <c r="O720" i="25"/>
  <c r="O834" i="25"/>
  <c r="P834" i="25" s="1"/>
  <c r="O1629" i="25"/>
  <c r="O575" i="25"/>
  <c r="P575" i="25" s="1"/>
  <c r="O1309" i="25"/>
  <c r="P1309" i="25" s="1"/>
  <c r="O1531" i="25"/>
  <c r="P1531" i="25" s="1"/>
  <c r="O145" i="25"/>
  <c r="P145" i="25" s="1"/>
  <c r="O41" i="25"/>
  <c r="P41" i="25" s="1"/>
  <c r="O877" i="25"/>
  <c r="O409" i="25"/>
  <c r="P409" i="25" s="1"/>
  <c r="O1594" i="25"/>
  <c r="O81" i="25"/>
  <c r="O10" i="25"/>
  <c r="O1596" i="25"/>
  <c r="O825" i="25"/>
  <c r="O1566" i="25"/>
  <c r="O656" i="25"/>
  <c r="O1230" i="25"/>
  <c r="O1053" i="25"/>
  <c r="O1551" i="25"/>
  <c r="O1807" i="25"/>
  <c r="O1808" i="25"/>
  <c r="P1808" i="25" s="1"/>
  <c r="O1010" i="25"/>
  <c r="P1010" i="25" s="1"/>
  <c r="O215" i="25"/>
  <c r="P215" i="25" s="1"/>
  <c r="O1679" i="25"/>
  <c r="O135" i="25"/>
  <c r="O49" i="25"/>
  <c r="M642" i="25"/>
  <c r="N642" i="25" s="1"/>
  <c r="M1047" i="25"/>
  <c r="N1047" i="25" s="1"/>
  <c r="M1473" i="25"/>
  <c r="N1473" i="25" s="1"/>
  <c r="O938" i="25"/>
  <c r="M915" i="25"/>
  <c r="N915" i="25" s="1"/>
  <c r="M786" i="25"/>
  <c r="N786" i="25" s="1"/>
  <c r="O785" i="25"/>
  <c r="M1486" i="25"/>
  <c r="N1486" i="25" s="1"/>
  <c r="O1485" i="25"/>
  <c r="O752" i="25"/>
  <c r="P752" i="25" s="1"/>
  <c r="O1786" i="25"/>
  <c r="O445" i="25"/>
  <c r="P445" i="25" s="1"/>
  <c r="O258" i="25"/>
  <c r="O1555" i="25"/>
  <c r="P1555" i="25" s="1"/>
  <c r="O97" i="25"/>
  <c r="P97" i="25" s="1"/>
  <c r="O515" i="25"/>
  <c r="O1139" i="25"/>
  <c r="P1140" i="25" s="1"/>
  <c r="O440" i="25"/>
  <c r="O1256" i="25"/>
  <c r="O856" i="25"/>
  <c r="O163" i="25"/>
  <c r="O1159" i="25"/>
  <c r="P1159" i="25" s="1"/>
  <c r="O962" i="25"/>
  <c r="M668" i="25"/>
  <c r="N668" i="25" s="1"/>
  <c r="O667" i="25"/>
  <c r="P667" i="25" s="1"/>
  <c r="O1736" i="25"/>
  <c r="P1736" i="25" s="1"/>
  <c r="O876" i="25"/>
  <c r="O1393" i="25"/>
  <c r="P1393" i="25" s="1"/>
  <c r="O593" i="25"/>
  <c r="M1036" i="25"/>
  <c r="N1036" i="25" s="1"/>
  <c r="O1035" i="25"/>
  <c r="O722" i="25"/>
  <c r="P722" i="25" s="1"/>
  <c r="O764" i="25"/>
  <c r="P764" i="25" s="1"/>
  <c r="O108" i="25"/>
  <c r="O1298" i="25"/>
  <c r="O1497" i="25"/>
  <c r="O1520" i="25"/>
  <c r="O1769" i="25"/>
  <c r="O288" i="25"/>
  <c r="O1611" i="25"/>
  <c r="O1080" i="25"/>
  <c r="O1357" i="25"/>
  <c r="P1357" i="25" s="1"/>
  <c r="O1402" i="25"/>
  <c r="P1402" i="25" s="1"/>
  <c r="O859" i="25"/>
  <c r="O1324" i="25"/>
  <c r="P1324" i="25" s="1"/>
  <c r="O1056" i="25"/>
  <c r="O871" i="25"/>
  <c r="M1195" i="25"/>
  <c r="N1195" i="25" s="1"/>
  <c r="O1194" i="25"/>
  <c r="O1340" i="25"/>
  <c r="P1340" i="25" s="1"/>
  <c r="O888" i="25"/>
  <c r="O1646" i="25"/>
  <c r="O1255" i="25"/>
  <c r="O1085" i="25"/>
  <c r="P1085" i="25" s="1"/>
  <c r="O937" i="25"/>
  <c r="O847" i="25"/>
  <c r="O1293" i="25"/>
  <c r="P1293" i="25" s="1"/>
  <c r="O1612" i="25"/>
  <c r="P1612" i="25" s="1"/>
  <c r="O1677" i="25"/>
  <c r="P1677" i="25" s="1"/>
  <c r="O748" i="25"/>
  <c r="O481" i="25"/>
  <c r="P481" i="25" s="1"/>
  <c r="O750" i="25"/>
  <c r="P750" i="25" s="1"/>
  <c r="O1121" i="25"/>
  <c r="P1121" i="25" s="1"/>
  <c r="O1506" i="25"/>
  <c r="O1169" i="25"/>
  <c r="P1169" i="25" s="1"/>
  <c r="O779" i="25"/>
  <c r="O1399" i="25"/>
  <c r="P1399" i="25" s="1"/>
  <c r="O1452" i="25"/>
  <c r="O1234" i="25"/>
  <c r="P1234" i="25" s="1"/>
  <c r="O430" i="25"/>
  <c r="O510" i="25"/>
  <c r="O649" i="25"/>
  <c r="O18" i="25"/>
  <c r="P18" i="25" s="1"/>
  <c r="O697" i="25"/>
  <c r="O1161" i="25"/>
  <c r="O321" i="25"/>
  <c r="P321" i="25" s="1"/>
  <c r="O417" i="25"/>
  <c r="O1065" i="25"/>
  <c r="O1641" i="25"/>
  <c r="O349" i="25"/>
  <c r="O521" i="25"/>
  <c r="O423" i="25"/>
  <c r="P423" i="25" s="1"/>
  <c r="O1643" i="25"/>
  <c r="O1741" i="25"/>
  <c r="O508" i="25"/>
  <c r="P508" i="25" s="1"/>
  <c r="O1579" i="25"/>
  <c r="O1129" i="25"/>
  <c r="O490" i="25"/>
  <c r="O1223" i="25"/>
  <c r="O552" i="25"/>
  <c r="M49" i="25"/>
  <c r="N49" i="25" s="1"/>
  <c r="O537" i="25"/>
  <c r="P537" i="25" s="1"/>
  <c r="M716" i="25"/>
  <c r="N716" i="25" s="1"/>
  <c r="M177" i="25"/>
  <c r="N177" i="25" s="1"/>
  <c r="O176" i="25"/>
  <c r="P176" i="25" s="1"/>
  <c r="M1296" i="25"/>
  <c r="N1296" i="25" s="1"/>
  <c r="O1295" i="25"/>
  <c r="O1671" i="25"/>
  <c r="P1671" i="25" s="1"/>
  <c r="O527" i="25"/>
  <c r="P527" i="25" s="1"/>
  <c r="O674" i="25"/>
  <c r="O403" i="25"/>
  <c r="O1219" i="25"/>
  <c r="P1219" i="25" s="1"/>
  <c r="O284" i="25"/>
  <c r="O595" i="25"/>
  <c r="O940" i="25"/>
  <c r="O723" i="25"/>
  <c r="O1587" i="25"/>
  <c r="O803" i="25"/>
  <c r="O634" i="25"/>
  <c r="O1171" i="25"/>
  <c r="P1172" i="25" s="1"/>
  <c r="O1571" i="25"/>
  <c r="P1571" i="25" s="1"/>
  <c r="O307" i="25"/>
  <c r="P308" i="25" s="1"/>
  <c r="O1283" i="25"/>
  <c r="P1283" i="25" s="1"/>
  <c r="O739" i="25"/>
  <c r="O1665" i="25"/>
  <c r="M1624" i="25"/>
  <c r="N1624" i="25" s="1"/>
  <c r="O1623" i="25"/>
  <c r="O1241" i="25"/>
  <c r="O1033" i="25"/>
  <c r="O459" i="25"/>
  <c r="P459" i="25" s="1"/>
  <c r="O1537" i="25"/>
  <c r="O704" i="25"/>
  <c r="M1068" i="25"/>
  <c r="N1068" i="25" s="1"/>
  <c r="O1067" i="25"/>
  <c r="O287" i="25"/>
  <c r="P287" i="25" s="1"/>
  <c r="O904" i="25"/>
  <c r="O305" i="25"/>
  <c r="P305" i="25" s="1"/>
  <c r="O219" i="25"/>
  <c r="M1782" i="25"/>
  <c r="N1782" i="25" s="1"/>
  <c r="O1781" i="25"/>
  <c r="P1781" i="25" s="1"/>
  <c r="O455" i="25"/>
  <c r="O1377" i="25"/>
  <c r="O987" i="25"/>
  <c r="O1403" i="25"/>
  <c r="O655" i="25"/>
  <c r="P655" i="25" s="1"/>
  <c r="O737" i="25"/>
  <c r="O234" i="25"/>
  <c r="O887" i="25"/>
  <c r="O866" i="25"/>
  <c r="P866" i="25" s="1"/>
  <c r="O312" i="25"/>
  <c r="O1064" i="25"/>
  <c r="P1064" i="25" s="1"/>
  <c r="O314" i="25"/>
  <c r="O999" i="25"/>
  <c r="P999" i="25" s="1"/>
  <c r="O1217" i="25"/>
  <c r="O1600" i="25"/>
  <c r="O664" i="25"/>
  <c r="O1640" i="25"/>
  <c r="O1512" i="25"/>
  <c r="O1370" i="25"/>
  <c r="O1802" i="25"/>
  <c r="O383" i="25"/>
  <c r="O855" i="25"/>
  <c r="O1338" i="25"/>
  <c r="O1479" i="25"/>
  <c r="O1515" i="25"/>
  <c r="P1515" i="25" s="1"/>
  <c r="O585" i="25"/>
  <c r="P585" i="25" s="1"/>
  <c r="O679" i="25"/>
  <c r="P679" i="25" s="1"/>
  <c r="O281" i="25"/>
  <c r="P281" i="25" s="1"/>
  <c r="O1484" i="25"/>
  <c r="O812" i="25"/>
  <c r="P812" i="25" s="1"/>
  <c r="O879" i="25"/>
  <c r="O1627" i="25"/>
  <c r="O59" i="25"/>
  <c r="O199" i="25"/>
  <c r="O319" i="25"/>
  <c r="P319" i="25" s="1"/>
  <c r="O153" i="25"/>
  <c r="P153" i="25" s="1"/>
  <c r="O615" i="25"/>
  <c r="P615" i="25" s="1"/>
  <c r="O1314" i="25"/>
  <c r="O225" i="25"/>
  <c r="O186" i="25"/>
  <c r="O770" i="25"/>
  <c r="P770" i="25" s="1"/>
  <c r="O1439" i="25"/>
  <c r="P1439" i="25" s="1"/>
  <c r="O1118" i="25"/>
  <c r="O255" i="25"/>
  <c r="O156" i="25"/>
  <c r="P156" i="25" s="1"/>
  <c r="O1421" i="25"/>
  <c r="O1423" i="25"/>
  <c r="O1041" i="25"/>
  <c r="P1041" i="25" s="1"/>
  <c r="O1358" i="25"/>
  <c r="O473" i="25"/>
  <c r="O1212" i="25"/>
  <c r="P1212" i="25" s="1"/>
  <c r="O1433" i="25"/>
  <c r="O569" i="25"/>
  <c r="O1321" i="25"/>
  <c r="O1608" i="25"/>
  <c r="O618" i="25"/>
  <c r="P618" i="25" s="1"/>
  <c r="O924" i="25"/>
  <c r="O562" i="25"/>
  <c r="P562" i="25" s="1"/>
  <c r="O687" i="25"/>
  <c r="O840" i="25"/>
  <c r="O1737" i="25"/>
  <c r="O192" i="25"/>
  <c r="O1378" i="25"/>
  <c r="P1378" i="25" s="1"/>
  <c r="O1777" i="25"/>
  <c r="O495" i="25"/>
  <c r="P495" i="25" s="1"/>
  <c r="O1407" i="25"/>
  <c r="O729" i="25"/>
  <c r="O1751" i="25"/>
  <c r="O657" i="25"/>
  <c r="O734" i="25"/>
  <c r="O44" i="25"/>
  <c r="P44" i="25" s="1"/>
  <c r="M131" i="25"/>
  <c r="N131" i="25" s="1"/>
  <c r="M88" i="25"/>
  <c r="N88" i="25" s="1"/>
  <c r="O1150" i="25"/>
  <c r="P1150" i="25" s="1"/>
  <c r="O251" i="25"/>
  <c r="P251" i="25" s="1"/>
  <c r="O125" i="25"/>
  <c r="P125" i="25" s="1"/>
  <c r="M444" i="25"/>
  <c r="N444" i="25" s="1"/>
  <c r="O443" i="25"/>
  <c r="P443" i="25" s="1"/>
  <c r="M505" i="25"/>
  <c r="N505" i="25" s="1"/>
  <c r="O504" i="25"/>
  <c r="M1196" i="25"/>
  <c r="N1196" i="25" s="1"/>
  <c r="O1195" i="25"/>
  <c r="O1619" i="25"/>
  <c r="O399" i="25"/>
  <c r="P399" i="25" s="1"/>
  <c r="O1008" i="25"/>
  <c r="O56" i="25"/>
  <c r="O206" i="25"/>
  <c r="O546" i="25"/>
  <c r="P546" i="25" s="1"/>
  <c r="O323" i="25"/>
  <c r="O683" i="25"/>
  <c r="O1213" i="25"/>
  <c r="O1251" i="25"/>
  <c r="M1040" i="25"/>
  <c r="N1040" i="25" s="1"/>
  <c r="M1116" i="25"/>
  <c r="N1116" i="25" s="1"/>
  <c r="M588" i="25"/>
  <c r="N588" i="25" s="1"/>
  <c r="M334" i="25"/>
  <c r="N334" i="25" s="1"/>
  <c r="M353" i="25"/>
  <c r="N353" i="25" s="1"/>
  <c r="M664" i="25"/>
  <c r="N664" i="25" s="1"/>
  <c r="M554" i="25"/>
  <c r="N554" i="25" s="1"/>
  <c r="M189" i="25"/>
  <c r="N189" i="25" s="1"/>
  <c r="M977" i="25"/>
  <c r="N977" i="25" s="1"/>
  <c r="M1227" i="25"/>
  <c r="N1227" i="25" s="1"/>
  <c r="M1407" i="25"/>
  <c r="N1407" i="25" s="1"/>
  <c r="M574" i="25"/>
  <c r="N574" i="25" s="1"/>
  <c r="M1510" i="25"/>
  <c r="N1510" i="25" s="1"/>
  <c r="M1106" i="25"/>
  <c r="N1106" i="25" s="1"/>
  <c r="M398" i="25"/>
  <c r="N398" i="25" s="1"/>
  <c r="M896" i="25"/>
  <c r="N896" i="25" s="1"/>
  <c r="M210" i="25"/>
  <c r="N210" i="25" s="1"/>
  <c r="M783" i="25"/>
  <c r="N783" i="25" s="1"/>
  <c r="M235" i="25"/>
  <c r="N235" i="25" s="1"/>
  <c r="M1614" i="25"/>
  <c r="N1614" i="25" s="1"/>
  <c r="M892" i="25"/>
  <c r="N892" i="25" s="1"/>
  <c r="M1035" i="25"/>
  <c r="N1035" i="25" s="1"/>
  <c r="M448" i="25"/>
  <c r="N448" i="25" s="1"/>
  <c r="M1719" i="25"/>
  <c r="N1719" i="25" s="1"/>
  <c r="M1090" i="25"/>
  <c r="N1090" i="25" s="1"/>
  <c r="M76" i="25"/>
  <c r="N76" i="25" s="1"/>
  <c r="M1694" i="25"/>
  <c r="N1694" i="25" s="1"/>
  <c r="M975" i="25"/>
  <c r="N975" i="25" s="1"/>
  <c r="M1518" i="25"/>
  <c r="N1518" i="25" s="1"/>
  <c r="M1230" i="25"/>
  <c r="N1230" i="25" s="1"/>
  <c r="M403" i="25"/>
  <c r="N403" i="25" s="1"/>
  <c r="M812" i="25"/>
  <c r="N812" i="25" s="1"/>
  <c r="M206" i="25"/>
  <c r="N206" i="25" s="1"/>
  <c r="M327" i="25"/>
  <c r="N327" i="25" s="1"/>
  <c r="M1367" i="25"/>
  <c r="N1367" i="25" s="1"/>
  <c r="M337" i="25"/>
  <c r="N337" i="25" s="1"/>
  <c r="M904" i="25"/>
  <c r="N904" i="25" s="1"/>
  <c r="M1723" i="25"/>
  <c r="N1723" i="25" s="1"/>
  <c r="M97" i="25"/>
  <c r="N97" i="25" s="1"/>
  <c r="M903" i="25"/>
  <c r="N903" i="25" s="1"/>
  <c r="M561" i="25"/>
  <c r="N561" i="25" s="1"/>
  <c r="M1404" i="25"/>
  <c r="N1404" i="25" s="1"/>
  <c r="M60" i="25"/>
  <c r="N60" i="25" s="1"/>
  <c r="M909" i="25"/>
  <c r="N909" i="25" s="1"/>
  <c r="M89" i="25"/>
  <c r="N89" i="25" s="1"/>
  <c r="M721" i="25"/>
  <c r="N721" i="25" s="1"/>
  <c r="M155" i="25"/>
  <c r="N155" i="25" s="1"/>
  <c r="M1736" i="25"/>
  <c r="N1736" i="25" s="1"/>
  <c r="M1255" i="25"/>
  <c r="N1255" i="25" s="1"/>
  <c r="M1579" i="25"/>
  <c r="N1579" i="25" s="1"/>
  <c r="M1097" i="25"/>
  <c r="N1097" i="25" s="1"/>
  <c r="M1467" i="25"/>
  <c r="N1467" i="25" s="1"/>
  <c r="M1080" i="25"/>
  <c r="N1080" i="25" s="1"/>
  <c r="M626" i="25"/>
  <c r="N626" i="25" s="1"/>
  <c r="M953" i="25"/>
  <c r="N953" i="25" s="1"/>
  <c r="M426" i="25"/>
  <c r="N426" i="25" s="1"/>
  <c r="M1675" i="25"/>
  <c r="N1675" i="25" s="1"/>
  <c r="M540" i="25"/>
  <c r="N540" i="25" s="1"/>
  <c r="M954" i="25"/>
  <c r="N954" i="25" s="1"/>
  <c r="M1155" i="25"/>
  <c r="N1155" i="25" s="1"/>
  <c r="M355" i="25"/>
  <c r="N355" i="25" s="1"/>
  <c r="M1567" i="25"/>
  <c r="N1567" i="25" s="1"/>
  <c r="M833" i="25"/>
  <c r="N833" i="25" s="1"/>
  <c r="M445" i="25"/>
  <c r="N445" i="25" s="1"/>
  <c r="M521" i="25"/>
  <c r="N521" i="25" s="1"/>
  <c r="M1643" i="25"/>
  <c r="N1643" i="25" s="1"/>
  <c r="M1632" i="25"/>
  <c r="N1632" i="25" s="1"/>
  <c r="M1757" i="25"/>
  <c r="N1757" i="25" s="1"/>
  <c r="M910" i="25"/>
  <c r="N910" i="25" s="1"/>
  <c r="M1425" i="25"/>
  <c r="N1425" i="25" s="1"/>
  <c r="M1450" i="25"/>
  <c r="N1450" i="25" s="1"/>
  <c r="M465" i="25"/>
  <c r="N465" i="25" s="1"/>
  <c r="M895" i="25"/>
  <c r="N895" i="25" s="1"/>
  <c r="M602" i="25"/>
  <c r="N602" i="25" s="1"/>
  <c r="M1399" i="25"/>
  <c r="N1399" i="25" s="1"/>
  <c r="M1259" i="25"/>
  <c r="N1259" i="25" s="1"/>
  <c r="M777" i="25"/>
  <c r="N777" i="25" s="1"/>
  <c r="M39" i="25"/>
  <c r="N39" i="25" s="1"/>
  <c r="M237" i="25"/>
  <c r="N237" i="25" s="1"/>
  <c r="M1421" i="25"/>
  <c r="N1421" i="25" s="1"/>
  <c r="M961" i="25"/>
  <c r="N961" i="25" s="1"/>
  <c r="M331" i="25"/>
  <c r="N331" i="25" s="1"/>
  <c r="M1547" i="25"/>
  <c r="N1547" i="25" s="1"/>
  <c r="M338" i="25"/>
  <c r="N338" i="25" s="1"/>
  <c r="M128" i="25"/>
  <c r="N128" i="25" s="1"/>
  <c r="M157" i="25"/>
  <c r="N157" i="25" s="1"/>
  <c r="M683" i="25"/>
  <c r="N683" i="25" s="1"/>
  <c r="M727" i="25"/>
  <c r="N727" i="25" s="1"/>
  <c r="M1139" i="25"/>
  <c r="N1139" i="25" s="1"/>
  <c r="M1165" i="25"/>
  <c r="N1165" i="25" s="1"/>
  <c r="M1539" i="25"/>
  <c r="N1539" i="25" s="1"/>
  <c r="M1562" i="25"/>
  <c r="N1562" i="25" s="1"/>
  <c r="M717" i="25"/>
  <c r="N717" i="25" s="1"/>
  <c r="M706" i="25"/>
  <c r="N706" i="25" s="1"/>
  <c r="M1129" i="25"/>
  <c r="N1129" i="25" s="1"/>
  <c r="M156" i="25"/>
  <c r="N156" i="25" s="1"/>
  <c r="M377" i="25"/>
  <c r="N377" i="25" s="1"/>
  <c r="M891" i="25"/>
  <c r="N891" i="25" s="1"/>
  <c r="M464" i="25"/>
  <c r="N464" i="25" s="1"/>
  <c r="M267" i="25"/>
  <c r="N267" i="25" s="1"/>
  <c r="M142" i="25"/>
  <c r="N142" i="25" s="1"/>
  <c r="M1304" i="25"/>
  <c r="N1304" i="25" s="1"/>
  <c r="M704" i="25"/>
  <c r="N704" i="25" s="1"/>
  <c r="M557" i="25"/>
  <c r="N557" i="25" s="1"/>
  <c r="M1362" i="25"/>
  <c r="N1362" i="25" s="1"/>
  <c r="M297" i="25"/>
  <c r="N297" i="25" s="1"/>
  <c r="M617" i="25"/>
  <c r="N617" i="25" s="1"/>
  <c r="M935" i="25"/>
  <c r="N935" i="25" s="1"/>
  <c r="M1417" i="25"/>
  <c r="N1417" i="25" s="1"/>
  <c r="M649" i="25"/>
  <c r="N649" i="25" s="1"/>
  <c r="M249" i="25"/>
  <c r="N249" i="25" s="1"/>
  <c r="M1184" i="25"/>
  <c r="N1184" i="25" s="1"/>
  <c r="M1177" i="25"/>
  <c r="N1177" i="25" s="1"/>
  <c r="M1648" i="25"/>
  <c r="N1648" i="25" s="1"/>
  <c r="M1721" i="25"/>
  <c r="N1721" i="25" s="1"/>
  <c r="M1043" i="25"/>
  <c r="N1043" i="25" s="1"/>
  <c r="M1647" i="25"/>
  <c r="N1647" i="25" s="1"/>
  <c r="M1483" i="25"/>
  <c r="N1483" i="25" s="1"/>
  <c r="M1581" i="25"/>
  <c r="N1581" i="25" s="1"/>
  <c r="M1289" i="25"/>
  <c r="N1289" i="25" s="1"/>
  <c r="M1535" i="25"/>
  <c r="N1535" i="25" s="1"/>
  <c r="M607" i="25"/>
  <c r="N607" i="25" s="1"/>
  <c r="M696" i="25"/>
  <c r="N696" i="25" s="1"/>
  <c r="M1299" i="25"/>
  <c r="N1299" i="25" s="1"/>
  <c r="M1615" i="25"/>
  <c r="N1615" i="25" s="1"/>
  <c r="M844" i="25"/>
  <c r="N844" i="25" s="1"/>
  <c r="M1166" i="25"/>
  <c r="N1166" i="25" s="1"/>
  <c r="M299" i="25"/>
  <c r="N299" i="25" s="1"/>
  <c r="M1115" i="25"/>
  <c r="N1115" i="25" s="1"/>
  <c r="M1514" i="25"/>
  <c r="N1514" i="25" s="1"/>
  <c r="M1770" i="25"/>
  <c r="N1770" i="25" s="1"/>
  <c r="M1471" i="25"/>
  <c r="N1471" i="25" s="1"/>
  <c r="M479" i="25"/>
  <c r="N479" i="25" s="1"/>
  <c r="M143" i="25"/>
  <c r="N143" i="25" s="1"/>
  <c r="M1217" i="25"/>
  <c r="N1217" i="25" s="1"/>
  <c r="M587" i="25"/>
  <c r="N587" i="25" s="1"/>
  <c r="M264" i="25"/>
  <c r="N264" i="25" s="1"/>
  <c r="M689" i="25"/>
  <c r="N689" i="25" s="1"/>
  <c r="M104" i="25"/>
  <c r="N104" i="25" s="1"/>
  <c r="M1686" i="25"/>
  <c r="N1686" i="25" s="1"/>
  <c r="M879" i="25"/>
  <c r="N879" i="25" s="1"/>
  <c r="M919" i="25"/>
  <c r="N919" i="25" s="1"/>
  <c r="M993" i="25"/>
  <c r="N993" i="25" s="1"/>
  <c r="M158" i="25"/>
  <c r="N158" i="25" s="1"/>
  <c r="M1610" i="25"/>
  <c r="N1610" i="25" s="1"/>
  <c r="M195" i="25"/>
  <c r="N195" i="25" s="1"/>
  <c r="M760" i="25"/>
  <c r="N760" i="25" s="1"/>
  <c r="M819" i="25"/>
  <c r="N819" i="25" s="1"/>
  <c r="M1438" i="25"/>
  <c r="N1438" i="25" s="1"/>
  <c r="M1618" i="25"/>
  <c r="N1618" i="25" s="1"/>
  <c r="M1321" i="25"/>
  <c r="N1321" i="25" s="1"/>
  <c r="M1424" i="25"/>
  <c r="N1424" i="25" s="1"/>
  <c r="M243" i="25"/>
  <c r="N243" i="25" s="1"/>
  <c r="M1081" i="25"/>
  <c r="N1081" i="25" s="1"/>
  <c r="M593" i="25"/>
  <c r="N593" i="25" s="1"/>
  <c r="M1660" i="25"/>
  <c r="N1660" i="25" s="1"/>
  <c r="M705" i="25"/>
  <c r="N705" i="25" s="1"/>
  <c r="M121" i="25"/>
  <c r="N121" i="25" s="1"/>
  <c r="M719" i="25"/>
  <c r="N719" i="25" s="1"/>
  <c r="M1016" i="25"/>
  <c r="N1016" i="25" s="1"/>
  <c r="M236" i="25"/>
  <c r="N236" i="25" s="1"/>
  <c r="M539" i="25"/>
  <c r="N539" i="25" s="1"/>
  <c r="M488" i="25"/>
  <c r="N488" i="25" s="1"/>
  <c r="M218" i="25"/>
  <c r="N218" i="25" s="1"/>
  <c r="M93" i="25"/>
  <c r="N93" i="25" s="1"/>
  <c r="M594" i="25"/>
  <c r="N594" i="25" s="1"/>
  <c r="M1644" i="25"/>
  <c r="N1644" i="25" s="1"/>
  <c r="M991" i="25"/>
  <c r="N991" i="25" s="1"/>
  <c r="M1800" i="25"/>
  <c r="N1800" i="25" s="1"/>
  <c r="M295" i="25"/>
  <c r="N295" i="25" s="1"/>
  <c r="M936" i="25"/>
  <c r="N936" i="25" s="1"/>
  <c r="M475" i="25"/>
  <c r="N475" i="25" s="1"/>
  <c r="M899" i="25"/>
  <c r="N899" i="25" s="1"/>
  <c r="M205" i="25"/>
  <c r="N205" i="25" s="1"/>
  <c r="M1021" i="25"/>
  <c r="N1021" i="25" s="1"/>
  <c r="M1649" i="25"/>
  <c r="N1649" i="25" s="1"/>
  <c r="M939" i="25"/>
  <c r="N939" i="25" s="1"/>
  <c r="M1391" i="25"/>
  <c r="N1391" i="25" s="1"/>
  <c r="M168" i="25"/>
  <c r="N168" i="25" s="1"/>
  <c r="M492" i="25"/>
  <c r="N492" i="25" s="1"/>
  <c r="M9" i="25"/>
  <c r="N9" i="25" s="1"/>
  <c r="M699" i="25"/>
  <c r="N699" i="25" s="1"/>
  <c r="M912" i="25"/>
  <c r="N912" i="25" s="1"/>
  <c r="M300" i="25"/>
  <c r="N300" i="25" s="1"/>
  <c r="M1113" i="25"/>
  <c r="N1113" i="25" s="1"/>
  <c r="M1371" i="25"/>
  <c r="N1371" i="25" s="1"/>
  <c r="M1695" i="25"/>
  <c r="N1695" i="25" s="1"/>
  <c r="M690" i="25"/>
  <c r="N690" i="25" s="1"/>
  <c r="M258" i="25"/>
  <c r="N258" i="25" s="1"/>
  <c r="M1358" i="25"/>
  <c r="N1358" i="25" s="1"/>
  <c r="M685" i="25"/>
  <c r="N685" i="25" s="1"/>
  <c r="M1756" i="25"/>
  <c r="N1756" i="25" s="1"/>
  <c r="M1186" i="25"/>
  <c r="N1186" i="25" s="1"/>
  <c r="M1207" i="25"/>
  <c r="N1207" i="25" s="1"/>
  <c r="M1528" i="25"/>
  <c r="N1528" i="25" s="1"/>
  <c r="M603" i="25"/>
  <c r="N603" i="25" s="1"/>
  <c r="M123" i="25"/>
  <c r="N123" i="25" s="1"/>
  <c r="M608" i="25"/>
  <c r="N608" i="25" s="1"/>
  <c r="M542" i="25"/>
  <c r="N542" i="25" s="1"/>
  <c r="M431" i="25"/>
  <c r="N431" i="25" s="1"/>
  <c r="M19" i="25"/>
  <c r="N19" i="25" s="1"/>
  <c r="M1578" i="25"/>
  <c r="N1578" i="25" s="1"/>
  <c r="M1357" i="25"/>
  <c r="N1357" i="25" s="1"/>
  <c r="M816" i="25"/>
  <c r="N816" i="25" s="1"/>
  <c r="M87" i="25"/>
  <c r="N87" i="25" s="1"/>
  <c r="M1625" i="25"/>
  <c r="N1625" i="25" s="1"/>
  <c r="M1250" i="25"/>
  <c r="N1250" i="25" s="1"/>
  <c r="M1439" i="25"/>
  <c r="N1439" i="25" s="1"/>
  <c r="M1516" i="25"/>
  <c r="N1516" i="25" s="1"/>
  <c r="M759" i="25"/>
  <c r="N759" i="25" s="1"/>
  <c r="M971" i="25"/>
  <c r="N971" i="25" s="1"/>
  <c r="M1087" i="25"/>
  <c r="N1087" i="25" s="1"/>
  <c r="M321" i="25"/>
  <c r="N321" i="25" s="1"/>
  <c r="M59" i="25"/>
  <c r="N59" i="25" s="1"/>
  <c r="M1308" i="25"/>
  <c r="N1308" i="25" s="1"/>
  <c r="M1073" i="25"/>
  <c r="N1073" i="25" s="1"/>
  <c r="M1212" i="25"/>
  <c r="N1212" i="25" s="1"/>
  <c r="M352" i="25"/>
  <c r="N352" i="25" s="1"/>
  <c r="M538" i="25"/>
  <c r="N538" i="25" s="1"/>
  <c r="M1033" i="25"/>
  <c r="N1033" i="25" s="1"/>
  <c r="M345" i="25"/>
  <c r="N345" i="25" s="1"/>
  <c r="M1513" i="25"/>
  <c r="N1513" i="25" s="1"/>
  <c r="M1712" i="25"/>
  <c r="N1712" i="25" s="1"/>
  <c r="M1372" i="25"/>
  <c r="N1372" i="25" s="1"/>
  <c r="M923" i="25"/>
  <c r="N923" i="25" s="1"/>
  <c r="M219" i="25"/>
  <c r="N219" i="25" s="1"/>
  <c r="M796" i="25"/>
  <c r="N796" i="25" s="1"/>
  <c r="M920" i="25"/>
  <c r="N920" i="25" s="1"/>
  <c r="M1724" i="25"/>
  <c r="N1724" i="25" s="1"/>
  <c r="M1690" i="25"/>
  <c r="N1690" i="25" s="1"/>
  <c r="M1135" i="25"/>
  <c r="N1135" i="25" s="1"/>
  <c r="M687" i="25"/>
  <c r="N687" i="25" s="1"/>
  <c r="M907" i="25"/>
  <c r="N907" i="25" s="1"/>
  <c r="M442" i="25"/>
  <c r="N442" i="25" s="1"/>
  <c r="M430" i="25"/>
  <c r="N430" i="25" s="1"/>
  <c r="M921" i="25"/>
  <c r="N921" i="25" s="1"/>
  <c r="M1753" i="25"/>
  <c r="N1753" i="25" s="1"/>
  <c r="M1103" i="25"/>
  <c r="N1103" i="25" s="1"/>
  <c r="M1202" i="25"/>
  <c r="N1202" i="25" s="1"/>
  <c r="M1216" i="25"/>
  <c r="N1216" i="25" s="1"/>
  <c r="M141" i="25"/>
  <c r="N141" i="25" s="1"/>
  <c r="M619" i="25"/>
  <c r="N619" i="25" s="1"/>
  <c r="M769" i="25"/>
  <c r="N769" i="25" s="1"/>
  <c r="M1611" i="25"/>
  <c r="N1611" i="25" s="1"/>
  <c r="M1375" i="25"/>
  <c r="N1375" i="25" s="1"/>
  <c r="M343" i="25"/>
  <c r="N343" i="25" s="1"/>
  <c r="M1422" i="25"/>
  <c r="N1422" i="25" s="1"/>
  <c r="M65" i="25"/>
  <c r="N65" i="25" s="1"/>
  <c r="M361" i="25"/>
  <c r="N361" i="25" s="1"/>
  <c r="M1263" i="25"/>
  <c r="N1263" i="25" s="1"/>
  <c r="M385" i="25"/>
  <c r="N385" i="25" s="1"/>
  <c r="M728" i="25"/>
  <c r="N728" i="25" s="1"/>
  <c r="M1534" i="25"/>
  <c r="N1534" i="25" s="1"/>
  <c r="M1275" i="25"/>
  <c r="N1275" i="25" s="1"/>
  <c r="M1000" i="25"/>
  <c r="N1000" i="25" s="1"/>
  <c r="M1038" i="25"/>
  <c r="N1038" i="25" s="1"/>
  <c r="M1552" i="25"/>
  <c r="N1552" i="25" s="1"/>
  <c r="M625" i="25"/>
  <c r="N625" i="25" s="1"/>
  <c r="M1437" i="25"/>
  <c r="N1437" i="25" s="1"/>
  <c r="M1463" i="25"/>
  <c r="N1463" i="25" s="1"/>
  <c r="M1691" i="25"/>
  <c r="N1691" i="25" s="1"/>
  <c r="M1328" i="25"/>
  <c r="N1328" i="25" s="1"/>
  <c r="M375" i="25"/>
  <c r="N375" i="25" s="1"/>
  <c r="M1806" i="25"/>
  <c r="N1806" i="25" s="1"/>
  <c r="M761" i="25"/>
  <c r="N761" i="25" s="1"/>
  <c r="M1777" i="25"/>
  <c r="N1777" i="25" s="1"/>
  <c r="M1159" i="25"/>
  <c r="N1159" i="25" s="1"/>
  <c r="M1489" i="25"/>
  <c r="N1489" i="25" s="1"/>
  <c r="M1487" i="25"/>
  <c r="N1487" i="25" s="1"/>
  <c r="M871" i="25"/>
  <c r="N871" i="25" s="1"/>
  <c r="M1563" i="25"/>
  <c r="N1563" i="25" s="1"/>
  <c r="M1211" i="25"/>
  <c r="N1211" i="25" s="1"/>
  <c r="M873" i="25"/>
  <c r="N873" i="25" s="1"/>
  <c r="M1661" i="25"/>
  <c r="N1661" i="25" s="1"/>
  <c r="M985" i="25"/>
  <c r="N985" i="25" s="1"/>
  <c r="M1136" i="25"/>
  <c r="N1136" i="25" s="1"/>
  <c r="M1239" i="25"/>
  <c r="N1239" i="25" s="1"/>
  <c r="M489" i="25"/>
  <c r="N489" i="25" s="1"/>
  <c r="M1744" i="25"/>
  <c r="N1744" i="25" s="1"/>
  <c r="M383" i="25"/>
  <c r="N383" i="25" s="1"/>
  <c r="M315" i="25"/>
  <c r="N315" i="25" s="1"/>
  <c r="M1338" i="25"/>
  <c r="N1338" i="25" s="1"/>
  <c r="M860" i="25"/>
  <c r="N860" i="25" s="1"/>
  <c r="M1180" i="25"/>
  <c r="N1180" i="25" s="1"/>
  <c r="M349" i="25"/>
  <c r="N349" i="25" s="1"/>
  <c r="M14" i="25"/>
  <c r="N14" i="25" s="1"/>
  <c r="M394" i="25"/>
  <c r="N394" i="25" s="1"/>
  <c r="M332" i="25"/>
  <c r="N332" i="25" s="1"/>
  <c r="M1276" i="25"/>
  <c r="N1276" i="25" s="1"/>
  <c r="M1767" i="25"/>
  <c r="N1767" i="25" s="1"/>
  <c r="M1709" i="25"/>
  <c r="N1709" i="25" s="1"/>
  <c r="M493" i="25"/>
  <c r="N493" i="25" s="1"/>
  <c r="M618" i="25"/>
  <c r="N618" i="25" s="1"/>
  <c r="M288" i="25"/>
  <c r="N288" i="25" s="1"/>
  <c r="M817" i="25"/>
  <c r="N817" i="25" s="1"/>
  <c r="M1294" i="25"/>
  <c r="N1294" i="25" s="1"/>
  <c r="M1682" i="25"/>
  <c r="N1682" i="25" s="1"/>
  <c r="M240" i="25"/>
  <c r="N240" i="25" s="1"/>
  <c r="M571" i="25"/>
  <c r="N571" i="25" s="1"/>
  <c r="M200" i="25"/>
  <c r="N200" i="25" s="1"/>
  <c r="M1696" i="25"/>
  <c r="N1696" i="25" s="1"/>
  <c r="M751" i="25"/>
  <c r="N751" i="25" s="1"/>
  <c r="M1658" i="25"/>
  <c r="N1658" i="25" s="1"/>
  <c r="M1388" i="25"/>
  <c r="N1388" i="25" s="1"/>
  <c r="M314" i="25"/>
  <c r="N314" i="25" s="1"/>
  <c r="M990" i="25"/>
  <c r="N990" i="25" s="1"/>
  <c r="M227" i="25"/>
  <c r="N227" i="25" s="1"/>
  <c r="M1247" i="25"/>
  <c r="N1247" i="25" s="1"/>
  <c r="M1603" i="25"/>
  <c r="N1603" i="25" s="1"/>
  <c r="M1491" i="25"/>
  <c r="N1491" i="25" s="1"/>
  <c r="M256" i="25"/>
  <c r="N256" i="25" s="1"/>
  <c r="M989" i="25"/>
  <c r="N989" i="25" s="1"/>
  <c r="M928" i="25"/>
  <c r="N928" i="25" s="1"/>
  <c r="M545" i="25"/>
  <c r="N545" i="25" s="1"/>
  <c r="M1522" i="25"/>
  <c r="N1522" i="25" s="1"/>
  <c r="M1266" i="25"/>
  <c r="N1266" i="25" s="1"/>
  <c r="M739" i="25"/>
  <c r="N739" i="25" s="1"/>
  <c r="M1100" i="25"/>
  <c r="N1100" i="25" s="1"/>
  <c r="M674" i="25"/>
  <c r="N674" i="25" s="1"/>
  <c r="M604" i="25"/>
  <c r="N604" i="25" s="1"/>
  <c r="M882" i="25"/>
  <c r="N882" i="25" s="1"/>
  <c r="M145" i="25"/>
  <c r="N145" i="25" s="1"/>
  <c r="M1048" i="25"/>
  <c r="N1048" i="25" s="1"/>
  <c r="M220" i="25"/>
  <c r="N220" i="25" s="1"/>
  <c r="M1452" i="25"/>
  <c r="N1452" i="25" s="1"/>
  <c r="M105" i="25"/>
  <c r="N105" i="25" s="1"/>
  <c r="M1788" i="25"/>
  <c r="N1788" i="25" s="1"/>
  <c r="M976" i="25"/>
  <c r="N976" i="25" s="1"/>
  <c r="M611" i="25"/>
  <c r="N611" i="25" s="1"/>
  <c r="M1336" i="25"/>
  <c r="N1336" i="25" s="1"/>
  <c r="M673" i="25"/>
  <c r="N673" i="25" s="1"/>
  <c r="M641" i="25"/>
  <c r="N641" i="25" s="1"/>
  <c r="M1778" i="25"/>
  <c r="N1778" i="25" s="1"/>
  <c r="M973" i="25"/>
  <c r="N973" i="25" s="1"/>
  <c r="M1331" i="25"/>
  <c r="N1331" i="25" s="1"/>
  <c r="M348" i="25"/>
  <c r="N348" i="25" s="1"/>
  <c r="M730" i="25"/>
  <c r="N730" i="25" s="1"/>
  <c r="M1591" i="25"/>
  <c r="N1591" i="25" s="1"/>
  <c r="M1752" i="25"/>
  <c r="N1752" i="25" s="1"/>
  <c r="M92" i="25"/>
  <c r="N92" i="25" s="1"/>
  <c r="M1566" i="25"/>
  <c r="N1566" i="25" s="1"/>
  <c r="M1763" i="25"/>
  <c r="N1763" i="25" s="1"/>
  <c r="M110" i="25"/>
  <c r="N110" i="25" s="1"/>
  <c r="M531" i="25"/>
  <c r="N531" i="25" s="1"/>
  <c r="M10" i="25"/>
  <c r="N10" i="25" s="1"/>
  <c r="M433" i="25"/>
  <c r="N433" i="25" s="1"/>
  <c r="M1344" i="25"/>
  <c r="N1344" i="25" s="1"/>
  <c r="M1010" i="25"/>
  <c r="N1010" i="25" s="1"/>
  <c r="M834" i="25"/>
  <c r="N834" i="25" s="1"/>
  <c r="M1727" i="25"/>
  <c r="N1727" i="25" s="1"/>
  <c r="M842" i="25"/>
  <c r="N842" i="25" s="1"/>
  <c r="M439" i="25"/>
  <c r="N439" i="25" s="1"/>
  <c r="M1376" i="25"/>
  <c r="N1376" i="25" s="1"/>
  <c r="M414" i="25"/>
  <c r="N414" i="25" s="1"/>
  <c r="M1497" i="25"/>
  <c r="N1497" i="25" s="1"/>
  <c r="M1057" i="25"/>
  <c r="N1057" i="25" s="1"/>
  <c r="M863" i="25"/>
  <c r="N863" i="25" s="1"/>
  <c r="M576" i="25"/>
  <c r="N576" i="25" s="1"/>
  <c r="M171" i="25"/>
  <c r="N171" i="25" s="1"/>
  <c r="M729" i="25"/>
  <c r="N729" i="25" s="1"/>
  <c r="M1774" i="25"/>
  <c r="N1774" i="25" s="1"/>
  <c r="M825" i="25"/>
  <c r="N825" i="25" s="1"/>
  <c r="M972" i="25"/>
  <c r="N972" i="25" s="1"/>
  <c r="M1650" i="25"/>
  <c r="N1650" i="25" s="1"/>
  <c r="M1101" i="25"/>
  <c r="N1101" i="25" s="1"/>
  <c r="M1458" i="25"/>
  <c r="N1458" i="25" s="1"/>
  <c r="M957" i="25"/>
  <c r="N957" i="25" s="1"/>
  <c r="M1725" i="25"/>
  <c r="N1725" i="25" s="1"/>
  <c r="M80" i="25"/>
  <c r="N80" i="25" s="1"/>
  <c r="M283" i="25"/>
  <c r="N283" i="25" s="1"/>
  <c r="M656" i="25"/>
  <c r="N656" i="25" s="1"/>
  <c r="M1432" i="25"/>
  <c r="N1432" i="25" s="1"/>
  <c r="M1453" i="25"/>
  <c r="N1453" i="25" s="1"/>
  <c r="M1436" i="25"/>
  <c r="N1436" i="25" s="1"/>
  <c r="M1260" i="25"/>
  <c r="N1260" i="25" s="1"/>
  <c r="M1169" i="25"/>
  <c r="N1169" i="25" s="1"/>
  <c r="M1783" i="25"/>
  <c r="N1783" i="25" s="1"/>
  <c r="M26" i="25"/>
  <c r="N26" i="25" s="1"/>
  <c r="M700" i="25"/>
  <c r="N700" i="25" s="1"/>
  <c r="M201" i="25"/>
  <c r="N201" i="25" s="1"/>
  <c r="M223" i="25"/>
  <c r="N223" i="25" s="1"/>
  <c r="M1164" i="25"/>
  <c r="N1164" i="25" s="1"/>
  <c r="M263" i="25"/>
  <c r="N263" i="25" s="1"/>
  <c r="M1728" i="25"/>
  <c r="N1728" i="25" s="1"/>
  <c r="M969" i="25"/>
  <c r="N969" i="25" s="1"/>
  <c r="M1442" i="25"/>
  <c r="N1442" i="25" s="1"/>
  <c r="M257" i="25"/>
  <c r="N257" i="25" s="1"/>
  <c r="M512" i="25"/>
  <c r="N512" i="25" s="1"/>
  <c r="M477" i="25"/>
  <c r="N477" i="25" s="1"/>
  <c r="M1210" i="25"/>
  <c r="N1210" i="25" s="1"/>
  <c r="M1130" i="25"/>
  <c r="N1130" i="25" s="1"/>
  <c r="M1711" i="25"/>
  <c r="N1711" i="25" s="1"/>
  <c r="M1343" i="25"/>
  <c r="N1343" i="25" s="1"/>
  <c r="M1679" i="25"/>
  <c r="N1679" i="25" s="1"/>
  <c r="M1138" i="25"/>
  <c r="N1138" i="25" s="1"/>
  <c r="M1383" i="25"/>
  <c r="N1383" i="25" s="1"/>
  <c r="M508" i="25"/>
  <c r="N508" i="25" s="1"/>
  <c r="M1355" i="25"/>
  <c r="N1355" i="25" s="1"/>
  <c r="M1179" i="25"/>
  <c r="N1179" i="25" s="1"/>
  <c r="M1571" i="25"/>
  <c r="N1571" i="25" s="1"/>
  <c r="M1595" i="25"/>
  <c r="N1595" i="25" s="1"/>
  <c r="M841" i="25"/>
  <c r="N841" i="25" s="1"/>
  <c r="M514" i="25"/>
  <c r="N514" i="25" s="1"/>
  <c r="M64" i="25"/>
  <c r="N64" i="25" s="1"/>
  <c r="M1198" i="25"/>
  <c r="N1198" i="25" s="1"/>
  <c r="M50" i="25"/>
  <c r="N50" i="25" s="1"/>
  <c r="M1793" i="25"/>
  <c r="N1793" i="25" s="1"/>
  <c r="M1385" i="25"/>
  <c r="N1385" i="25" s="1"/>
  <c r="M1341" i="25"/>
  <c r="N1341" i="25" s="1"/>
  <c r="M199" i="25"/>
  <c r="N199" i="25" s="1"/>
  <c r="M1791" i="25"/>
  <c r="N1791" i="25" s="1"/>
  <c r="M457" i="25"/>
  <c r="N457" i="25" s="1"/>
  <c r="M1154" i="25"/>
  <c r="N1154" i="25" s="1"/>
  <c r="M1305" i="25"/>
  <c r="N1305" i="25" s="1"/>
  <c r="M1261" i="25"/>
  <c r="N1261" i="25" s="1"/>
  <c r="M1803" i="25"/>
  <c r="N1803" i="25" s="1"/>
  <c r="M1232" i="25"/>
  <c r="N1232" i="25" s="1"/>
  <c r="M1423" i="25"/>
  <c r="N1423" i="25" s="1"/>
  <c r="M720" i="25"/>
  <c r="N720" i="25" s="1"/>
  <c r="M1272" i="25"/>
  <c r="N1272" i="25" s="1"/>
  <c r="M1163" i="25"/>
  <c r="N1163" i="25" s="1"/>
  <c r="M384" i="25"/>
  <c r="N384" i="25" s="1"/>
  <c r="M775" i="25"/>
  <c r="N775" i="25" s="1"/>
  <c r="M139" i="25"/>
  <c r="N139" i="25" s="1"/>
  <c r="M1631" i="25"/>
  <c r="N1631" i="25" s="1"/>
  <c r="M344" i="25"/>
  <c r="N344" i="25" s="1"/>
  <c r="M506" i="25"/>
  <c r="N506" i="25" s="1"/>
  <c r="M1495" i="25"/>
  <c r="N1495" i="25" s="1"/>
  <c r="M71" i="25"/>
  <c r="N71" i="25" s="1"/>
  <c r="M1576" i="25"/>
  <c r="N1576" i="25" s="1"/>
  <c r="M1792" i="25"/>
  <c r="N1792" i="25" s="1"/>
  <c r="M750" i="25"/>
  <c r="N750" i="25" s="1"/>
  <c r="M813" i="25"/>
  <c r="N813" i="25" s="1"/>
  <c r="M1613" i="25"/>
  <c r="N1613" i="25" s="1"/>
  <c r="M1678" i="25"/>
  <c r="N1678" i="25" s="1"/>
  <c r="M718" i="25"/>
  <c r="N718" i="25" s="1"/>
  <c r="M1546" i="25"/>
  <c r="N1546" i="25" s="1"/>
  <c r="M108" i="25"/>
  <c r="N108" i="25" s="1"/>
  <c r="M552" i="25"/>
  <c r="N552" i="25" s="1"/>
  <c r="M417" i="25"/>
  <c r="N417" i="25" s="1"/>
  <c r="M1122" i="25"/>
  <c r="N1122" i="25" s="1"/>
  <c r="M62" i="25"/>
  <c r="N62" i="25" s="1"/>
  <c r="M850" i="25"/>
  <c r="N850" i="25" s="1"/>
  <c r="M525" i="25"/>
  <c r="N525" i="25" s="1"/>
  <c r="M291" i="25"/>
  <c r="N291" i="25" s="1"/>
  <c r="M592" i="25"/>
  <c r="N592" i="25" s="1"/>
  <c r="M1670" i="25"/>
  <c r="N1670" i="25" s="1"/>
  <c r="M1240" i="25"/>
  <c r="N1240" i="25" s="1"/>
  <c r="M1369" i="25"/>
  <c r="N1369" i="25" s="1"/>
  <c r="M770" i="25"/>
  <c r="N770" i="25" s="1"/>
  <c r="M701" i="25"/>
  <c r="N701" i="25" s="1"/>
  <c r="M387" i="25"/>
  <c r="N387" i="25" s="1"/>
  <c r="M18" i="25"/>
  <c r="N18" i="25" s="1"/>
  <c r="M1050" i="25"/>
  <c r="N1050" i="25" s="1"/>
  <c r="M1592" i="25"/>
  <c r="N1592" i="25" s="1"/>
  <c r="M1105" i="25"/>
  <c r="N1105" i="25" s="1"/>
  <c r="M1655" i="25"/>
  <c r="N1655" i="25" s="1"/>
  <c r="M734" i="25"/>
  <c r="N734" i="25" s="1"/>
  <c r="M217" i="25"/>
  <c r="N217" i="25" s="1"/>
  <c r="M1623" i="25"/>
  <c r="N1623" i="25" s="1"/>
  <c r="M1162" i="25"/>
  <c r="N1162" i="25" s="1"/>
  <c r="M280" i="25"/>
  <c r="N280" i="25" s="1"/>
  <c r="M1134" i="25"/>
  <c r="N1134" i="25" s="1"/>
  <c r="M11" i="25"/>
  <c r="N11" i="25" s="1"/>
  <c r="M829" i="25"/>
  <c r="N829" i="25" s="1"/>
  <c r="M606" i="25"/>
  <c r="N606" i="25" s="1"/>
  <c r="M1064" i="25"/>
  <c r="N1064" i="25" s="1"/>
  <c r="M1001" i="25"/>
  <c r="N1001" i="25" s="1"/>
  <c r="M657" i="25"/>
  <c r="N657" i="25" s="1"/>
  <c r="M1410" i="25"/>
  <c r="N1410" i="25" s="1"/>
  <c r="M111" i="25"/>
  <c r="N111" i="25" s="1"/>
  <c r="M937" i="25"/>
  <c r="N937" i="25" s="1"/>
  <c r="M381" i="25"/>
  <c r="N381" i="25" s="1"/>
  <c r="M926" i="25"/>
  <c r="N926" i="25" s="1"/>
  <c r="M1568" i="25"/>
  <c r="N1568" i="25" s="1"/>
  <c r="M714" i="25"/>
  <c r="N714" i="25" s="1"/>
  <c r="M1582" i="25"/>
  <c r="N1582" i="25" s="1"/>
  <c r="M112" i="25"/>
  <c r="N112" i="25" s="1"/>
  <c r="M440" i="25"/>
  <c r="N440" i="25" s="1"/>
  <c r="M130" i="25"/>
  <c r="N130" i="25" s="1"/>
  <c r="M1224" i="25"/>
  <c r="N1224" i="25" s="1"/>
  <c r="M1248" i="25"/>
  <c r="N1248" i="25" s="1"/>
  <c r="M1258" i="25"/>
  <c r="N1258" i="25" s="1"/>
  <c r="M831" i="25"/>
  <c r="N831" i="25" s="1"/>
  <c r="M898" i="25"/>
  <c r="N898" i="25" s="1"/>
  <c r="M1051" i="25"/>
  <c r="N1051" i="25" s="1"/>
  <c r="M427" i="25"/>
  <c r="N427" i="25" s="1"/>
  <c r="M1251" i="25"/>
  <c r="N1251" i="25" s="1"/>
  <c r="M1197" i="25"/>
  <c r="N1197" i="25" s="1"/>
  <c r="M1665" i="25"/>
  <c r="N1665" i="25" s="1"/>
  <c r="M1511" i="25"/>
  <c r="N1511" i="25" s="1"/>
  <c r="M1353" i="25"/>
  <c r="N1353" i="25" s="1"/>
  <c r="M1208" i="25"/>
  <c r="N1208" i="25" s="1"/>
  <c r="M1347" i="25"/>
  <c r="N1347" i="25" s="1"/>
  <c r="M780" i="25"/>
  <c r="N780" i="25" s="1"/>
  <c r="M306" i="25"/>
  <c r="N306" i="25" s="1"/>
  <c r="M511" i="25"/>
  <c r="N511" i="25" s="1"/>
  <c r="M925" i="25"/>
  <c r="N925" i="25" s="1"/>
  <c r="M752" i="25"/>
  <c r="N752" i="25" s="1"/>
  <c r="M503" i="25"/>
  <c r="N503" i="25" s="1"/>
  <c r="M1703" i="25"/>
  <c r="N1703" i="25" s="1"/>
  <c r="M967" i="25"/>
  <c r="N967" i="25" s="1"/>
  <c r="M1633" i="25"/>
  <c r="N1633" i="25" s="1"/>
  <c r="M474" i="25"/>
  <c r="N474" i="25" s="1"/>
  <c r="M858" i="25"/>
  <c r="N858" i="25" s="1"/>
  <c r="M1312" i="25"/>
  <c r="N1312" i="25" s="1"/>
  <c r="M1707" i="25"/>
  <c r="N1707" i="25" s="1"/>
  <c r="M746" i="25"/>
  <c r="N746" i="25" s="1"/>
  <c r="M113" i="25"/>
  <c r="N113" i="25" s="1"/>
  <c r="M496" i="25"/>
  <c r="N496" i="25" s="1"/>
  <c r="M679" i="25"/>
  <c r="N679" i="25" s="1"/>
  <c r="M103" i="25"/>
  <c r="N103" i="25" s="1"/>
  <c r="M167" i="25"/>
  <c r="N167" i="25" s="1"/>
  <c r="M1340" i="25"/>
  <c r="N1340" i="25" s="1"/>
  <c r="M526" i="25"/>
  <c r="N526" i="25" s="1"/>
  <c r="M669" i="25"/>
  <c r="N669" i="25" s="1"/>
  <c r="M268" i="25"/>
  <c r="N268" i="25" s="1"/>
  <c r="M1025" i="25"/>
  <c r="N1025" i="25" s="1"/>
  <c r="M1530" i="25"/>
  <c r="N1530" i="25" s="1"/>
  <c r="M61" i="25"/>
  <c r="N61" i="25" s="1"/>
  <c r="M1548" i="25"/>
  <c r="N1548" i="25" s="1"/>
  <c r="M1235" i="25"/>
  <c r="N1235" i="25" s="1"/>
  <c r="M695" i="25"/>
  <c r="N695" i="25" s="1"/>
  <c r="M1597" i="25"/>
  <c r="N1597" i="25" s="1"/>
  <c r="M107" i="25"/>
  <c r="N107" i="25" s="1"/>
  <c r="M1521" i="25"/>
  <c r="N1521" i="25" s="1"/>
  <c r="M1337" i="25"/>
  <c r="N1337" i="25" s="1"/>
  <c r="M1123" i="25"/>
  <c r="N1123" i="25" s="1"/>
  <c r="M376" i="25"/>
  <c r="N376" i="25" s="1"/>
  <c r="M27" i="25"/>
  <c r="N27" i="25" s="1"/>
  <c r="M636" i="25"/>
  <c r="N636" i="25" s="1"/>
  <c r="M945" i="25"/>
  <c r="N945" i="25" s="1"/>
  <c r="M1739" i="25"/>
  <c r="N1739" i="25" s="1"/>
  <c r="M317" i="25"/>
  <c r="N317" i="25" s="1"/>
  <c r="M449" i="25"/>
  <c r="N449" i="25" s="1"/>
  <c r="M1194" i="25"/>
  <c r="N1194" i="25" s="1"/>
  <c r="M999" i="25"/>
  <c r="N999" i="25" s="1"/>
  <c r="M1768" i="25"/>
  <c r="N1768" i="25" s="1"/>
  <c r="M1519" i="25"/>
  <c r="N1519" i="25" s="1"/>
  <c r="M473" i="25"/>
  <c r="N473" i="25" s="1"/>
  <c r="M255" i="25"/>
  <c r="N255" i="25" s="1"/>
  <c r="M226" i="25"/>
  <c r="N226" i="25" s="1"/>
  <c r="M655" i="25"/>
  <c r="N655" i="25" s="1"/>
  <c r="M733" i="25"/>
  <c r="N733" i="25" s="1"/>
  <c r="M435" i="25"/>
  <c r="N435" i="25" s="1"/>
  <c r="M563" i="25"/>
  <c r="N563" i="25" s="1"/>
  <c r="M191" i="25"/>
  <c r="N191" i="25" s="1"/>
  <c r="M161" i="25"/>
  <c r="N161" i="25" s="1"/>
  <c r="M392" i="25"/>
  <c r="N392" i="25" s="1"/>
  <c r="M1319" i="25"/>
  <c r="N1319" i="25" s="1"/>
  <c r="M1807" i="25"/>
  <c r="N1807" i="25" s="1"/>
  <c r="M1056" i="25"/>
  <c r="N1056" i="25" s="1"/>
  <c r="M462" i="25"/>
  <c r="N462" i="25" s="1"/>
  <c r="M1500" i="25"/>
  <c r="N1500" i="25" s="1"/>
  <c r="M72" i="25"/>
  <c r="N72" i="25" s="1"/>
  <c r="M170" i="25"/>
  <c r="N170" i="25" s="1"/>
  <c r="M536" i="25"/>
  <c r="N536" i="25" s="1"/>
  <c r="M1434" i="25"/>
  <c r="N1434" i="25" s="1"/>
  <c r="M681" i="25"/>
  <c r="N681" i="25" s="1"/>
  <c r="M927" i="25"/>
  <c r="N927" i="25" s="1"/>
  <c r="M1161" i="25"/>
  <c r="N1161" i="25" s="1"/>
  <c r="M215" i="25"/>
  <c r="N215" i="25" s="1"/>
  <c r="M1469" i="25"/>
  <c r="N1469" i="25" s="1"/>
  <c r="M482" i="25"/>
  <c r="N482" i="25" s="1"/>
  <c r="M1223" i="25"/>
  <c r="N1223" i="25" s="1"/>
  <c r="M1213" i="25"/>
  <c r="N1213" i="25" s="1"/>
  <c r="M323" i="25"/>
  <c r="N323" i="25" s="1"/>
  <c r="M1502" i="25"/>
  <c r="N1502" i="25" s="1"/>
  <c r="M875" i="25"/>
  <c r="N875" i="25" s="1"/>
  <c r="M153" i="25"/>
  <c r="N153" i="25" s="1"/>
  <c r="M1585" i="25"/>
  <c r="N1585" i="25" s="1"/>
  <c r="M1287" i="25"/>
  <c r="N1287" i="25" s="1"/>
  <c r="M1409" i="25"/>
  <c r="N1409" i="25" s="1"/>
  <c r="M1639" i="25"/>
  <c r="N1639" i="25" s="1"/>
  <c r="M585" i="25"/>
  <c r="N585" i="25" s="1"/>
  <c r="M1505" i="25"/>
  <c r="N1505" i="25" s="1"/>
  <c r="M119" i="25"/>
  <c r="N119" i="25" s="1"/>
  <c r="M1265" i="25"/>
  <c r="N1265" i="25" s="1"/>
  <c r="M231" i="25"/>
  <c r="N231" i="25" s="1"/>
  <c r="M1538" i="25"/>
  <c r="N1538" i="25" s="1"/>
  <c r="M1415" i="25"/>
  <c r="N1415" i="25" s="1"/>
  <c r="M1671" i="25"/>
  <c r="N1671" i="25" s="1"/>
  <c r="M809" i="25"/>
  <c r="N809" i="25" s="1"/>
  <c r="M1243" i="25"/>
  <c r="N1243" i="25" s="1"/>
  <c r="M1031" i="25"/>
  <c r="N1031" i="25" s="1"/>
  <c r="M1693" i="25"/>
  <c r="N1693" i="25" s="1"/>
  <c r="M823" i="25"/>
  <c r="N823" i="25" s="1"/>
  <c r="M247" i="25"/>
  <c r="N247" i="25" s="1"/>
  <c r="M396" i="25"/>
  <c r="N396" i="25" s="1"/>
  <c r="M1515" i="25"/>
  <c r="N1515" i="25" s="1"/>
  <c r="M523" i="25"/>
  <c r="N523" i="25" s="1"/>
  <c r="M1629" i="25"/>
  <c r="N1629" i="25" s="1"/>
  <c r="M81" i="25"/>
  <c r="N81" i="25" s="1"/>
  <c r="M782" i="25"/>
  <c r="N782" i="25" s="1"/>
  <c r="M63" i="25"/>
  <c r="N63" i="25" s="1"/>
  <c r="M929" i="25"/>
  <c r="N929" i="25" s="1"/>
  <c r="M1085" i="25"/>
  <c r="N1085" i="25" s="1"/>
  <c r="M865" i="25"/>
  <c r="N865" i="25" s="1"/>
  <c r="M152" i="25"/>
  <c r="N152" i="25" s="1"/>
  <c r="M667" i="25"/>
  <c r="N667" i="25" s="1"/>
  <c r="M1726" i="25"/>
  <c r="N1726" i="25" s="1"/>
  <c r="M1091" i="25"/>
  <c r="N1091" i="25" s="1"/>
  <c r="M848" i="25"/>
  <c r="N848" i="25" s="1"/>
  <c r="M600" i="25"/>
  <c r="N600" i="25" s="1"/>
  <c r="M880" i="25"/>
  <c r="N880" i="25" s="1"/>
  <c r="M456" i="25"/>
  <c r="N456" i="25" s="1"/>
  <c r="M811" i="25"/>
  <c r="N811" i="25" s="1"/>
  <c r="M943" i="25"/>
  <c r="N943" i="25" s="1"/>
  <c r="M289" i="25"/>
  <c r="N289" i="25" s="1"/>
  <c r="M787" i="25"/>
  <c r="N787" i="25" s="1"/>
  <c r="M303" i="25"/>
  <c r="N303" i="25" s="1"/>
  <c r="M83" i="25"/>
  <c r="N83" i="25" s="1"/>
  <c r="M154" i="25"/>
  <c r="N154" i="25" s="1"/>
  <c r="M368" i="25"/>
  <c r="N368" i="25" s="1"/>
  <c r="M994" i="25"/>
  <c r="N994" i="25" s="1"/>
  <c r="M1612" i="25"/>
  <c r="N1612" i="25" s="1"/>
  <c r="M1026" i="25"/>
  <c r="N1026" i="25" s="1"/>
  <c r="M412" i="25"/>
  <c r="N412" i="25" s="1"/>
  <c r="M1400" i="25"/>
  <c r="N1400" i="25" s="1"/>
  <c r="M1784" i="25"/>
  <c r="N1784" i="25" s="1"/>
  <c r="M363" i="25"/>
  <c r="N363" i="25" s="1"/>
  <c r="M1804" i="25"/>
  <c r="N1804" i="25" s="1"/>
  <c r="M876" i="25"/>
  <c r="N876" i="25" s="1"/>
  <c r="M286" i="25"/>
  <c r="N286" i="25" s="1"/>
  <c r="M995" i="25"/>
  <c r="N995" i="25" s="1"/>
  <c r="M736" i="25"/>
  <c r="N736" i="25" s="1"/>
  <c r="M1789" i="25"/>
  <c r="N1789" i="25" s="1"/>
  <c r="M1120" i="25"/>
  <c r="N1120" i="25" s="1"/>
  <c r="M573" i="25"/>
  <c r="N573" i="25" s="1"/>
  <c r="M672" i="25"/>
  <c r="N672" i="25" s="1"/>
  <c r="M410" i="25"/>
  <c r="N410" i="25" s="1"/>
  <c r="M930" i="25"/>
  <c r="N930" i="25" s="1"/>
  <c r="M1609" i="25"/>
  <c r="N1609" i="25" s="1"/>
  <c r="M1755" i="25"/>
  <c r="N1755" i="25" s="1"/>
  <c r="M418" i="25"/>
  <c r="N418" i="25" s="1"/>
  <c r="M311" i="25"/>
  <c r="N311" i="25" s="1"/>
  <c r="M114" i="25"/>
  <c r="N114" i="25" s="1"/>
  <c r="M802" i="25"/>
  <c r="N802" i="25" s="1"/>
  <c r="M362" i="25"/>
  <c r="N362" i="25" s="1"/>
  <c r="M335" i="25"/>
  <c r="N335" i="25" s="1"/>
  <c r="M992" i="25"/>
  <c r="N992" i="25" s="1"/>
  <c r="M963" i="25"/>
  <c r="N963" i="25" s="1"/>
  <c r="M304" i="25"/>
  <c r="N304" i="25" s="1"/>
  <c r="M765" i="25"/>
  <c r="N765" i="25" s="1"/>
  <c r="M888" i="25"/>
  <c r="N888" i="25" s="1"/>
  <c r="M1751" i="25"/>
  <c r="N1751" i="25" s="1"/>
  <c r="M530" i="25"/>
  <c r="N530" i="25" s="1"/>
  <c r="M1089" i="25"/>
  <c r="N1089" i="25" s="1"/>
  <c r="M96" i="25"/>
  <c r="N96" i="25" s="1"/>
  <c r="M411" i="25"/>
  <c r="N411" i="25" s="1"/>
  <c r="M318" i="25"/>
  <c r="N318" i="25" s="1"/>
  <c r="M95" i="25"/>
  <c r="N95" i="25" s="1"/>
  <c r="M553" i="25"/>
  <c r="N553" i="25" s="1"/>
  <c r="M1602" i="25"/>
  <c r="N1602" i="25" s="1"/>
  <c r="M1570" i="25"/>
  <c r="N1570" i="25" s="1"/>
  <c r="M1802" i="25"/>
  <c r="N1802" i="25" s="1"/>
  <c r="M1274" i="25"/>
  <c r="N1274" i="25" s="1"/>
  <c r="M623" i="25"/>
  <c r="N623" i="25" s="1"/>
  <c r="M650" i="25"/>
  <c r="N650" i="25" s="1"/>
  <c r="M82" i="25"/>
  <c r="N82" i="25" s="1"/>
  <c r="M491" i="25"/>
  <c r="N491" i="25" s="1"/>
  <c r="M447" i="25"/>
  <c r="N447" i="25" s="1"/>
  <c r="M202" i="25"/>
  <c r="N202" i="25" s="1"/>
  <c r="M1559" i="25"/>
  <c r="N1559" i="25" s="1"/>
  <c r="M1600" i="25"/>
  <c r="N1600" i="25" s="1"/>
  <c r="M1449" i="25"/>
  <c r="N1449" i="25" s="1"/>
  <c r="M1314" i="25"/>
  <c r="N1314" i="25" s="1"/>
  <c r="M1193" i="25"/>
  <c r="N1193" i="25" s="1"/>
  <c r="M1634" i="25"/>
  <c r="N1634" i="25" s="1"/>
  <c r="M1593" i="25"/>
  <c r="N1593" i="25" s="1"/>
  <c r="M764" i="25"/>
  <c r="N764" i="25" s="1"/>
  <c r="M1053" i="25"/>
  <c r="N1053" i="25" s="1"/>
  <c r="M187" i="25"/>
  <c r="N187" i="25" s="1"/>
  <c r="M979" i="25"/>
  <c r="N979" i="25" s="1"/>
  <c r="M238" i="25"/>
  <c r="N238" i="25" s="1"/>
  <c r="M322" i="25"/>
  <c r="N322" i="25" s="1"/>
  <c r="M30" i="25"/>
  <c r="N30" i="25" s="1"/>
  <c r="M1456" i="25"/>
  <c r="N1456" i="25" s="1"/>
  <c r="M1527" i="25"/>
  <c r="N1527" i="25" s="1"/>
  <c r="M1151" i="25"/>
  <c r="N1151" i="25" s="1"/>
  <c r="M1288" i="25"/>
  <c r="N1288" i="25" s="1"/>
  <c r="M1326" i="25"/>
  <c r="N1326" i="25" s="1"/>
  <c r="M1418" i="25"/>
  <c r="N1418" i="25" s="1"/>
  <c r="M1440" i="25"/>
  <c r="N1440" i="25" s="1"/>
  <c r="M1786" i="25"/>
  <c r="N1786" i="25" s="1"/>
  <c r="M90" i="25"/>
  <c r="N90" i="25" s="1"/>
  <c r="M1379" i="25"/>
  <c r="N1379" i="25" s="1"/>
  <c r="M1555" i="25"/>
  <c r="N1555" i="25" s="1"/>
  <c r="M1549" i="25"/>
  <c r="N1549" i="25" s="1"/>
  <c r="M1536" i="25"/>
  <c r="N1536" i="25" s="1"/>
  <c r="M1427" i="25"/>
  <c r="N1427" i="25" s="1"/>
  <c r="M1512" i="25"/>
  <c r="N1512" i="25" s="1"/>
  <c r="M305" i="25"/>
  <c r="N305" i="25" s="1"/>
  <c r="M224" i="25"/>
  <c r="N224" i="25" s="1"/>
  <c r="M572" i="25"/>
  <c r="N572" i="25" s="1"/>
  <c r="M1072" i="25"/>
  <c r="N1072" i="25" s="1"/>
  <c r="M1282" i="25"/>
  <c r="N1282" i="25" s="1"/>
  <c r="M146" i="25"/>
  <c r="N146" i="25" s="1"/>
  <c r="M691" i="25"/>
  <c r="N691" i="25" s="1"/>
  <c r="M329" i="25"/>
  <c r="N329" i="25" s="1"/>
  <c r="M1245" i="25"/>
  <c r="N1245" i="25" s="1"/>
  <c r="M129" i="25"/>
  <c r="N129" i="25" s="1"/>
  <c r="M754" i="25"/>
  <c r="N754" i="25" s="1"/>
  <c r="M1545" i="25"/>
  <c r="N1545" i="25" s="1"/>
  <c r="M1111" i="25"/>
  <c r="N1111" i="25" s="1"/>
  <c r="M1451" i="25"/>
  <c r="N1451" i="25" s="1"/>
  <c r="M252" i="25"/>
  <c r="N252" i="25" s="1"/>
  <c r="M1687" i="25"/>
  <c r="N1687" i="25" s="1"/>
  <c r="M137" i="25"/>
  <c r="N137" i="25" s="1"/>
  <c r="M988" i="25"/>
  <c r="N988" i="25" s="1"/>
  <c r="M1677" i="25"/>
  <c r="N1677" i="25" s="1"/>
  <c r="M193" i="25"/>
  <c r="N193" i="25" s="1"/>
  <c r="M216" i="25"/>
  <c r="N216" i="25" s="1"/>
  <c r="M32" i="25"/>
  <c r="N32" i="25" s="1"/>
  <c r="M1616" i="25"/>
  <c r="N1616" i="25" s="1"/>
  <c r="M248" i="25"/>
  <c r="N248" i="25" s="1"/>
  <c r="M1008" i="25"/>
  <c r="N1008" i="25" s="1"/>
  <c r="M351" i="25"/>
  <c r="N351" i="25" s="1"/>
  <c r="M1145" i="25"/>
  <c r="N1145" i="25" s="1"/>
  <c r="M622" i="25"/>
  <c r="N622" i="25" s="1"/>
  <c r="M225" i="25"/>
  <c r="N225" i="25" s="1"/>
  <c r="M301" i="25"/>
  <c r="N301" i="25" s="1"/>
  <c r="M1706" i="25"/>
  <c r="N1706" i="25" s="1"/>
  <c r="M1143" i="25"/>
  <c r="N1143" i="25" s="1"/>
  <c r="M686" i="25"/>
  <c r="N686" i="25" s="1"/>
  <c r="M399" i="25"/>
  <c r="N399" i="25" s="1"/>
  <c r="M1226" i="25"/>
  <c r="N1226" i="25" s="1"/>
  <c r="M1011" i="25"/>
  <c r="N1011" i="25" s="1"/>
  <c r="M828" i="25"/>
  <c r="N828" i="25" s="1"/>
  <c r="M1313" i="25"/>
  <c r="N1313" i="25" s="1"/>
  <c r="M1705" i="25"/>
  <c r="N1705" i="25" s="1"/>
  <c r="M1584" i="25"/>
  <c r="N1584" i="25" s="1"/>
  <c r="M1481" i="25"/>
  <c r="N1481" i="25" s="1"/>
  <c r="M1601" i="25"/>
  <c r="N1601" i="25" s="1"/>
  <c r="M1729" i="25"/>
  <c r="N1729" i="25" s="1"/>
  <c r="M1730" i="25"/>
  <c r="N1730" i="25" s="1"/>
  <c r="M1737" i="25"/>
  <c r="N1737" i="25" s="1"/>
  <c r="M1663" i="25"/>
  <c r="N1663" i="25" s="1"/>
  <c r="M1769" i="25"/>
  <c r="N1769" i="25" s="1"/>
  <c r="M1523" i="25"/>
  <c r="N1523" i="25" s="1"/>
  <c r="M713" i="25"/>
  <c r="N713" i="25" s="1"/>
  <c r="M1152" i="25"/>
  <c r="N1152" i="25" s="1"/>
  <c r="M1185" i="25"/>
  <c r="N1185" i="25" s="1"/>
  <c r="M1773" i="25"/>
  <c r="N1773" i="25" s="1"/>
  <c r="M1457" i="25"/>
  <c r="N1457" i="25" s="1"/>
  <c r="M1550" i="25"/>
  <c r="N1550" i="25" s="1"/>
  <c r="M1454" i="25"/>
  <c r="N1454" i="25" s="1"/>
  <c r="M922" i="25"/>
  <c r="N922" i="25" s="1"/>
  <c r="M476" i="25"/>
  <c r="N476" i="25" s="1"/>
  <c r="M856" i="25"/>
  <c r="N856" i="25" s="1"/>
  <c r="M481" i="25"/>
  <c r="N481" i="25" s="1"/>
  <c r="M944" i="25"/>
  <c r="N944" i="25" s="1"/>
  <c r="M1683" i="25"/>
  <c r="N1683" i="25" s="1"/>
  <c r="M586" i="25"/>
  <c r="N586" i="25" s="1"/>
  <c r="M1107" i="25"/>
  <c r="N1107" i="25" s="1"/>
  <c r="M862" i="25"/>
  <c r="N862" i="25" s="1"/>
  <c r="M938" i="25"/>
  <c r="N938" i="25" s="1"/>
  <c r="M731" i="25"/>
  <c r="N731" i="25" s="1"/>
  <c r="M347" i="25"/>
  <c r="N347" i="25" s="1"/>
  <c r="M1485" i="25"/>
  <c r="N1485" i="25" s="1"/>
  <c r="M1055" i="25"/>
  <c r="N1055" i="25" s="1"/>
  <c r="M1307" i="25"/>
  <c r="N1307" i="25" s="1"/>
  <c r="M1628" i="25"/>
  <c r="N1628" i="25" s="1"/>
  <c r="M359" i="25"/>
  <c r="N359" i="25" s="1"/>
  <c r="M415" i="25"/>
  <c r="N415" i="25" s="1"/>
  <c r="M44" i="25"/>
  <c r="N44" i="25" s="1"/>
  <c r="M320" i="25"/>
  <c r="N320" i="25" s="1"/>
  <c r="M480" i="25"/>
  <c r="N480" i="25" s="1"/>
  <c r="M1387" i="25"/>
  <c r="N1387" i="25" s="1"/>
  <c r="M905" i="25"/>
  <c r="N905" i="25" s="1"/>
  <c r="M1507" i="25"/>
  <c r="N1507" i="25" s="1"/>
  <c r="M209" i="25"/>
  <c r="N209" i="25" s="1"/>
  <c r="M1394" i="25"/>
  <c r="N1394" i="25" s="1"/>
  <c r="M924" i="25"/>
  <c r="N924" i="25" s="1"/>
  <c r="M1635" i="25"/>
  <c r="N1635" i="25" s="1"/>
  <c r="M1627" i="25"/>
  <c r="N1627" i="25" s="1"/>
  <c r="M1292" i="25"/>
  <c r="N1292" i="25" s="1"/>
  <c r="M1517" i="25"/>
  <c r="N1517" i="25" s="1"/>
  <c r="M386" i="25"/>
  <c r="N386" i="25" s="1"/>
  <c r="M670" i="25"/>
  <c r="N670" i="25" s="1"/>
  <c r="M1283" i="25"/>
  <c r="N1283" i="25" s="1"/>
  <c r="M1069" i="25"/>
  <c r="N1069" i="25" s="1"/>
  <c r="M897" i="25"/>
  <c r="N897" i="25" s="1"/>
  <c r="M370" i="25"/>
  <c r="N370" i="25" s="1"/>
  <c r="M872" i="25"/>
  <c r="N872" i="25" s="1"/>
  <c r="M781" i="25"/>
  <c r="N781" i="25" s="1"/>
  <c r="M513" i="25"/>
  <c r="N513" i="25" s="1"/>
  <c r="M1666" i="25"/>
  <c r="N1666" i="25" s="1"/>
  <c r="M755" i="25"/>
  <c r="N755" i="25" s="1"/>
  <c r="M459" i="25"/>
  <c r="N459" i="25" s="1"/>
  <c r="M779" i="25"/>
  <c r="N779" i="25" s="1"/>
  <c r="M1402" i="25"/>
  <c r="N1402" i="25" s="1"/>
  <c r="M1586" i="25"/>
  <c r="N1586" i="25" s="1"/>
  <c r="M266" i="25"/>
  <c r="N266" i="25" s="1"/>
  <c r="M1017" i="25"/>
  <c r="N1017" i="25" s="1"/>
  <c r="M467" i="25"/>
  <c r="N467" i="25" s="1"/>
  <c r="M652" i="25"/>
  <c r="N652" i="25" s="1"/>
  <c r="M350" i="25"/>
  <c r="N350" i="25" s="1"/>
  <c r="M632" i="25"/>
  <c r="N632" i="25" s="1"/>
  <c r="M1054" i="25"/>
  <c r="N1054" i="25" s="1"/>
  <c r="M1466" i="25"/>
  <c r="N1466" i="25" s="1"/>
  <c r="M987" i="25"/>
  <c r="N987" i="25" s="1"/>
  <c r="M799" i="25"/>
  <c r="N799" i="25" s="1"/>
  <c r="M490" i="25"/>
  <c r="N490" i="25" s="1"/>
  <c r="M140" i="25"/>
  <c r="N140" i="25" s="1"/>
  <c r="M428" i="25"/>
  <c r="N428" i="25" s="1"/>
  <c r="M1794" i="25"/>
  <c r="N1794" i="25" s="1"/>
  <c r="M1148" i="25"/>
  <c r="N1148" i="25" s="1"/>
  <c r="M45" i="25"/>
  <c r="N45" i="25" s="1"/>
  <c r="M808" i="25"/>
  <c r="N808" i="25" s="1"/>
  <c r="M1537" i="25"/>
  <c r="N1537" i="25" s="1"/>
  <c r="M1335" i="25"/>
  <c r="N1335" i="25" s="1"/>
  <c r="M1020" i="25"/>
  <c r="N1020" i="25" s="1"/>
  <c r="M703" i="25"/>
  <c r="N703" i="25" s="1"/>
  <c r="M881" i="25"/>
  <c r="N881" i="25" s="1"/>
  <c r="M878" i="25"/>
  <c r="N878" i="25" s="1"/>
  <c r="M911" i="25"/>
  <c r="N911" i="25" s="1"/>
  <c r="M702" i="25"/>
  <c r="N702" i="25" s="1"/>
  <c r="M1742" i="25"/>
  <c r="N1742" i="25" s="1"/>
  <c r="M659" i="25"/>
  <c r="N659" i="25" s="1"/>
  <c r="M855" i="25"/>
  <c r="N855" i="25" s="1"/>
  <c r="M1681" i="25"/>
  <c r="N1681" i="25" s="1"/>
  <c r="M1182" i="25"/>
  <c r="N1182" i="25" s="1"/>
  <c r="M1406" i="25"/>
  <c r="N1406" i="25" s="1"/>
  <c r="M251" i="25"/>
  <c r="N251" i="25" s="1"/>
  <c r="M510" i="25"/>
  <c r="N510" i="25" s="1"/>
  <c r="M1225" i="25"/>
  <c r="N1225" i="25" s="1"/>
  <c r="M365" i="25"/>
  <c r="N365" i="25" s="1"/>
  <c r="M28" i="25"/>
  <c r="N28" i="25" s="1"/>
  <c r="M792" i="25"/>
  <c r="N792" i="25" s="1"/>
  <c r="M1488" i="25"/>
  <c r="N1488" i="25" s="1"/>
  <c r="M1363" i="25"/>
  <c r="N1363" i="25" s="1"/>
  <c r="M793" i="25"/>
  <c r="N793" i="25" s="1"/>
  <c r="M648" i="25"/>
  <c r="N648" i="25" s="1"/>
  <c r="M762" i="25"/>
  <c r="N762" i="25" s="1"/>
  <c r="M413" i="25"/>
  <c r="N413" i="25" s="1"/>
  <c r="M529" i="25"/>
  <c r="N529" i="25" s="1"/>
  <c r="M434" i="25"/>
  <c r="N434" i="25" s="1"/>
  <c r="M43" i="25"/>
  <c r="N43" i="25" s="1"/>
  <c r="M208" i="25"/>
  <c r="N208" i="25" s="1"/>
  <c r="M578" i="25"/>
  <c r="N578" i="25" s="1"/>
  <c r="M651" i="25"/>
  <c r="N651" i="25" s="1"/>
  <c r="M671" i="25"/>
  <c r="N671" i="25" s="1"/>
  <c r="M203" i="25"/>
  <c r="N203" i="25" s="1"/>
  <c r="M1132" i="25"/>
  <c r="N1132" i="25" s="1"/>
  <c r="M455" i="25"/>
  <c r="N455" i="25" s="1"/>
  <c r="M1433" i="25"/>
  <c r="N1433" i="25" s="1"/>
  <c r="M1790" i="25"/>
  <c r="N1790" i="25" s="1"/>
  <c r="M958" i="25"/>
  <c r="N958" i="25" s="1"/>
  <c r="M77" i="25"/>
  <c r="N77" i="25" s="1"/>
  <c r="M144" i="25"/>
  <c r="N144" i="25" s="1"/>
  <c r="M1088" i="25"/>
  <c r="N1088" i="25" s="1"/>
  <c r="M609" i="25"/>
  <c r="N609" i="25" s="1"/>
  <c r="M908" i="25"/>
  <c r="N908" i="25" s="1"/>
  <c r="M24" i="25"/>
  <c r="N24" i="25" s="1"/>
  <c r="M747" i="25"/>
  <c r="N747" i="25" s="1"/>
  <c r="M570" i="25"/>
  <c r="N570" i="25" s="1"/>
  <c r="M894" i="25"/>
  <c r="N894" i="25" s="1"/>
  <c r="M1561" i="25"/>
  <c r="N1561" i="25" s="1"/>
  <c r="M1599" i="25"/>
  <c r="N1599" i="25" s="1"/>
  <c r="M1504" i="25"/>
  <c r="N1504" i="25" s="1"/>
  <c r="M1032" i="25"/>
  <c r="N1032" i="25" s="1"/>
  <c r="M784" i="25"/>
  <c r="N784" i="25" s="1"/>
  <c r="M1071" i="25"/>
  <c r="N1071" i="25" s="1"/>
  <c r="M281" i="25"/>
  <c r="N281" i="25" s="1"/>
  <c r="M522" i="25"/>
  <c r="N522" i="25" s="1"/>
  <c r="M845" i="25"/>
  <c r="N845" i="25" s="1"/>
  <c r="M1074" i="25"/>
  <c r="N1074" i="25" s="1"/>
  <c r="M1401" i="25"/>
  <c r="N1401" i="25" s="1"/>
  <c r="M1104" i="25"/>
  <c r="N1104" i="25" s="1"/>
  <c r="M849" i="25"/>
  <c r="N849" i="25" s="1"/>
  <c r="M380" i="25"/>
  <c r="N380" i="25" s="1"/>
  <c r="M194" i="25"/>
  <c r="N194" i="25" s="1"/>
  <c r="M830" i="25"/>
  <c r="N830" i="25" s="1"/>
  <c r="M313" i="25"/>
  <c r="N313" i="25" s="1"/>
  <c r="M1246" i="25"/>
  <c r="N1246" i="25" s="1"/>
  <c r="M487" i="25"/>
  <c r="N487" i="25" s="1"/>
  <c r="M222" i="25"/>
  <c r="N222" i="25" s="1"/>
  <c r="M1199" i="25"/>
  <c r="N1199" i="25" s="1"/>
  <c r="M1112" i="25"/>
  <c r="N1112" i="25" s="1"/>
  <c r="M1772" i="25"/>
  <c r="N1772" i="25" s="1"/>
  <c r="M1146" i="25"/>
  <c r="N1146" i="25" s="1"/>
  <c r="M887" i="25"/>
  <c r="N887" i="25" s="1"/>
  <c r="M1642" i="25"/>
  <c r="N1642" i="25" s="1"/>
  <c r="M743" i="25"/>
  <c r="N743" i="25" s="1"/>
  <c r="M1408" i="25"/>
  <c r="N1408" i="25" s="1"/>
  <c r="M1646" i="25"/>
  <c r="N1646" i="25" s="1"/>
  <c r="M1455" i="25"/>
  <c r="N1455" i="25" s="1"/>
  <c r="M1378" i="25"/>
  <c r="N1378" i="25" s="1"/>
  <c r="M391" i="25"/>
  <c r="N391" i="25" s="1"/>
  <c r="M1472" i="25"/>
  <c r="N1472" i="25" s="1"/>
  <c r="M1024" i="25"/>
  <c r="N1024" i="25" s="1"/>
  <c r="M877" i="25"/>
  <c r="N877" i="25" s="1"/>
  <c r="M319" i="25"/>
  <c r="N319" i="25" s="1"/>
  <c r="M333" i="25"/>
  <c r="N333" i="25" s="1"/>
  <c r="M34" i="25"/>
  <c r="N34" i="25" s="1"/>
  <c r="M1356" i="25"/>
  <c r="N1356" i="25" s="1"/>
  <c r="M601" i="25"/>
  <c r="N601" i="25" s="1"/>
  <c r="M1714" i="25"/>
  <c r="N1714" i="25" s="1"/>
  <c r="M1377" i="25"/>
  <c r="N1377" i="25" s="1"/>
  <c r="M265" i="25"/>
  <c r="N265" i="25" s="1"/>
  <c r="M1785" i="25"/>
  <c r="N1785" i="25" s="1"/>
  <c r="M631" i="25"/>
  <c r="N631" i="25" s="1"/>
  <c r="M1405" i="25"/>
  <c r="N1405" i="25" s="1"/>
  <c r="M471" i="25"/>
  <c r="N471" i="25" s="1"/>
  <c r="M1281" i="25"/>
  <c r="N1281" i="25" s="1"/>
  <c r="M1583" i="25"/>
  <c r="N1583" i="25" s="1"/>
  <c r="M1075" i="25"/>
  <c r="N1075" i="25" s="1"/>
  <c r="M1149" i="25"/>
  <c r="N1149" i="25" s="1"/>
  <c r="M1392" i="25"/>
  <c r="N1392" i="25" s="1"/>
  <c r="M1067" i="25"/>
  <c r="N1067" i="25" s="1"/>
  <c r="M23" i="25"/>
  <c r="N23" i="25" s="1"/>
  <c r="M583" i="25"/>
  <c r="N583" i="25" s="1"/>
  <c r="M1095" i="25"/>
  <c r="N1095" i="25" s="1"/>
  <c r="M1520" i="25"/>
  <c r="N1520" i="25" s="1"/>
  <c r="M1099" i="25"/>
  <c r="N1099" i="25" s="1"/>
  <c r="M1760" i="25"/>
  <c r="N1760" i="25" s="1"/>
  <c r="M567" i="25"/>
  <c r="N567" i="25" s="1"/>
  <c r="M1049" i="25"/>
  <c r="N1049" i="25" s="1"/>
  <c r="M1713" i="25"/>
  <c r="N1713" i="25" s="1"/>
  <c r="M824" i="25"/>
  <c r="N824" i="25" s="1"/>
  <c r="M1374" i="25"/>
  <c r="N1374" i="25" s="1"/>
  <c r="M378" i="25"/>
  <c r="N378" i="25" s="1"/>
  <c r="M768" i="25"/>
  <c r="N768" i="25" s="1"/>
  <c r="M815" i="25"/>
  <c r="N815" i="25" s="1"/>
  <c r="M1484" i="25"/>
  <c r="N1484" i="25" s="1"/>
  <c r="M1673" i="25"/>
  <c r="N1673" i="25" s="1"/>
  <c r="M56" i="25"/>
  <c r="N56" i="25" s="1"/>
  <c r="M543" i="25"/>
  <c r="N543" i="25" s="1"/>
  <c r="M254" i="25"/>
  <c r="N254" i="25" s="1"/>
  <c r="M1420" i="25"/>
  <c r="N1420" i="25" s="1"/>
  <c r="M282" i="25"/>
  <c r="N282" i="25" s="1"/>
  <c r="M1167" i="25"/>
  <c r="N1167" i="25" s="1"/>
  <c r="M744" i="25"/>
  <c r="N744" i="25" s="1"/>
  <c r="M1741" i="25"/>
  <c r="N1741" i="25" s="1"/>
  <c r="M271" i="25"/>
  <c r="N271" i="25" s="1"/>
  <c r="M284" i="25"/>
  <c r="N284" i="25" s="1"/>
  <c r="M1271" i="25"/>
  <c r="N1271" i="25" s="1"/>
  <c r="M801" i="25"/>
  <c r="N801" i="25" s="1"/>
  <c r="M302" i="25"/>
  <c r="N302" i="25" s="1"/>
  <c r="M794" i="25"/>
  <c r="N794" i="25" s="1"/>
  <c r="M1499" i="25"/>
  <c r="N1499" i="25" s="1"/>
  <c r="M1640" i="25"/>
  <c r="N1640" i="25" s="1"/>
  <c r="M767" i="25"/>
  <c r="N767" i="25" s="1"/>
  <c r="M1187" i="25"/>
  <c r="N1187" i="25" s="1"/>
  <c r="M179" i="25"/>
  <c r="N179" i="25" s="1"/>
  <c r="M1037" i="25"/>
  <c r="N1037" i="25" s="1"/>
  <c r="M397" i="25"/>
  <c r="N397" i="25" s="1"/>
  <c r="M253" i="25"/>
  <c r="N253" i="25" s="1"/>
  <c r="M290" i="25"/>
  <c r="N290" i="25" s="1"/>
  <c r="M316" i="25"/>
  <c r="N316" i="25" s="1"/>
  <c r="M577" i="25"/>
  <c r="N577" i="25" s="1"/>
  <c r="M461" i="25"/>
  <c r="N461" i="25" s="1"/>
  <c r="M1310" i="25"/>
  <c r="N1310" i="25" s="1"/>
  <c r="M1443" i="25"/>
  <c r="N1443" i="25" s="1"/>
  <c r="M138" i="25"/>
  <c r="N138" i="25" s="1"/>
  <c r="M1659" i="25"/>
  <c r="N1659" i="25" s="1"/>
  <c r="M1496" i="25"/>
  <c r="N1496" i="25" s="1"/>
  <c r="M250" i="25"/>
  <c r="N250" i="25" s="1"/>
  <c r="M270" i="25"/>
  <c r="N270" i="25" s="1"/>
  <c r="M1015" i="25"/>
  <c r="N1015" i="25" s="1"/>
  <c r="M520" i="25"/>
  <c r="N520" i="25" s="1"/>
  <c r="M1704" i="25"/>
  <c r="N1704" i="25" s="1"/>
  <c r="M1345" i="25"/>
  <c r="N1345" i="25" s="1"/>
  <c r="M1606" i="25"/>
  <c r="N1606" i="25" s="1"/>
  <c r="M1738" i="25"/>
  <c r="N1738" i="25" s="1"/>
  <c r="M940" i="25"/>
  <c r="N940" i="25" s="1"/>
  <c r="M460" i="25"/>
  <c r="N460" i="25" s="1"/>
  <c r="M190" i="25"/>
  <c r="N190" i="25" s="1"/>
  <c r="M17" i="25"/>
  <c r="N17" i="25" s="1"/>
  <c r="M274" i="25"/>
  <c r="N274" i="25" s="1"/>
  <c r="M1722" i="25"/>
  <c r="N1722" i="25" s="1"/>
  <c r="M1176" i="25"/>
  <c r="N1176" i="25" s="1"/>
  <c r="M269" i="25"/>
  <c r="N269" i="25" s="1"/>
  <c r="M94" i="25"/>
  <c r="N94" i="25" s="1"/>
  <c r="M1680" i="25"/>
  <c r="N1680" i="25" s="1"/>
  <c r="M1291" i="25"/>
  <c r="N1291" i="25" s="1"/>
  <c r="M1003" i="25"/>
  <c r="N1003" i="25" s="1"/>
  <c r="M272" i="25"/>
  <c r="N272" i="25" s="1"/>
  <c r="M188" i="25"/>
  <c r="N188" i="25" s="1"/>
  <c r="M798" i="25"/>
  <c r="N798" i="25" s="1"/>
  <c r="M1306" i="25"/>
  <c r="N1306" i="25" s="1"/>
  <c r="M1735" i="25"/>
  <c r="N1735" i="25" s="1"/>
  <c r="M1133" i="25"/>
  <c r="N1133" i="25" s="1"/>
  <c r="M1147" i="25"/>
  <c r="N1147" i="25" s="1"/>
  <c r="M942" i="25"/>
  <c r="N942" i="25" s="1"/>
  <c r="M610" i="25"/>
  <c r="N610" i="25" s="1"/>
  <c r="M621" i="25"/>
  <c r="N621" i="25" s="1"/>
  <c r="M1805" i="25"/>
  <c r="N1805" i="25" s="1"/>
  <c r="M1280" i="25"/>
  <c r="N1280" i="25" s="1"/>
  <c r="M962" i="25"/>
  <c r="N962" i="25" s="1"/>
  <c r="M835" i="25"/>
  <c r="N835" i="25" s="1"/>
  <c r="M1688" i="25"/>
  <c r="N1688" i="25" s="1"/>
  <c r="M1231" i="25"/>
  <c r="N1231" i="25" s="1"/>
  <c r="M78" i="25"/>
  <c r="N78" i="25" s="1"/>
  <c r="M1551" i="25"/>
  <c r="N1551" i="25" s="1"/>
  <c r="M1775" i="25"/>
  <c r="N1775" i="25" s="1"/>
  <c r="M1731" i="25"/>
  <c r="N1731" i="25" s="1"/>
  <c r="M31" i="25"/>
  <c r="N31" i="25" s="1"/>
  <c r="M1630" i="25"/>
  <c r="N1630" i="25" s="1"/>
  <c r="M711" i="25"/>
  <c r="N711" i="25" s="1"/>
  <c r="M509" i="25"/>
  <c r="N509" i="25" s="1"/>
  <c r="M1431" i="25"/>
  <c r="N1431" i="25" s="1"/>
  <c r="M1465" i="25"/>
  <c r="N1465" i="25" s="1"/>
  <c r="M472" i="25"/>
  <c r="N472" i="25" s="1"/>
  <c r="M29" i="25"/>
  <c r="N29" i="25" s="1"/>
  <c r="M785" i="25"/>
  <c r="N785" i="25" s="1"/>
  <c r="M273" i="25"/>
  <c r="N273" i="25" s="1"/>
  <c r="M432" i="25"/>
  <c r="N432" i="25" s="1"/>
  <c r="M1619" i="25"/>
  <c r="N1619" i="25" s="1"/>
  <c r="M99" i="25"/>
  <c r="N99" i="25" s="1"/>
  <c r="M1710" i="25"/>
  <c r="N1710" i="25" s="1"/>
  <c r="M665" i="25"/>
  <c r="N665" i="25" s="1"/>
  <c r="M633" i="25"/>
  <c r="N633" i="25" s="1"/>
  <c r="M541" i="25"/>
  <c r="N541" i="25" s="1"/>
  <c r="M495" i="25"/>
  <c r="N495" i="25" s="1"/>
  <c r="M287" i="25"/>
  <c r="N287" i="25" s="1"/>
  <c r="M1042" i="25"/>
  <c r="N1042" i="25" s="1"/>
  <c r="M1041" i="25"/>
  <c r="N1041" i="25" s="1"/>
  <c r="M639" i="25"/>
  <c r="N639" i="25" s="1"/>
  <c r="M1577" i="25"/>
  <c r="N1577" i="25" s="1"/>
  <c r="M1063" i="25"/>
  <c r="N1063" i="25" s="1"/>
  <c r="M1740" i="25"/>
  <c r="N1740" i="25" s="1"/>
  <c r="M654" i="25"/>
  <c r="N654" i="25" s="1"/>
  <c r="M33" i="25"/>
  <c r="N33" i="25" s="1"/>
  <c r="M1128" i="25"/>
  <c r="N1128" i="25" s="1"/>
  <c r="M91" i="25"/>
  <c r="N91" i="25" s="1"/>
  <c r="M1389" i="25"/>
  <c r="N1389" i="25" s="1"/>
  <c r="M443" i="25"/>
  <c r="N443" i="25" s="1"/>
  <c r="M735" i="25"/>
  <c r="N735" i="25" s="1"/>
  <c r="M1746" i="25"/>
  <c r="N1746" i="25" s="1"/>
  <c r="M1490" i="25"/>
  <c r="N1490" i="25" s="1"/>
  <c r="M697" i="25"/>
  <c r="N697" i="25" s="1"/>
  <c r="M1303" i="25"/>
  <c r="N1303" i="25" s="1"/>
  <c r="M1329" i="25"/>
  <c r="N1329" i="25" s="1"/>
  <c r="M423" i="25"/>
  <c r="N423" i="25" s="1"/>
  <c r="M1153" i="25"/>
  <c r="N1153" i="25" s="1"/>
  <c r="M497" i="25"/>
  <c r="N497" i="25" s="1"/>
  <c r="M1342" i="25"/>
  <c r="N1342" i="25" s="1"/>
  <c r="M1320" i="25"/>
  <c r="N1320" i="25" s="1"/>
  <c r="M1256" i="25"/>
  <c r="N1256" i="25" s="1"/>
  <c r="M369" i="25"/>
  <c r="N369" i="25" s="1"/>
  <c r="M16" i="25"/>
  <c r="N16" i="25" s="1"/>
  <c r="M1034" i="25"/>
  <c r="N1034" i="25" s="1"/>
  <c r="M1086" i="25"/>
  <c r="N1086" i="25" s="1"/>
  <c r="M174" i="25"/>
  <c r="N174" i="25" s="1"/>
  <c r="M680" i="25"/>
  <c r="N680" i="25" s="1"/>
  <c r="M1662" i="25"/>
  <c r="N1662" i="25" s="1"/>
  <c r="M1801" i="25"/>
  <c r="N1801" i="25" s="1"/>
  <c r="M160" i="25"/>
  <c r="N160" i="25" s="1"/>
  <c r="M15" i="25"/>
  <c r="N15" i="25" s="1"/>
  <c r="M1114" i="25"/>
  <c r="N1114" i="25" s="1"/>
  <c r="M556" i="25"/>
  <c r="N556" i="25" s="1"/>
  <c r="M749" i="25"/>
  <c r="N749" i="25" s="1"/>
  <c r="M1295" i="25"/>
  <c r="N1295" i="25" s="1"/>
  <c r="M429" i="25"/>
  <c r="N429" i="25" s="1"/>
  <c r="M360" i="25"/>
  <c r="N360" i="25" s="1"/>
  <c r="M616" i="25"/>
  <c r="N616" i="25" s="1"/>
  <c r="M558" i="25"/>
  <c r="N558" i="25" s="1"/>
  <c r="M1233" i="25"/>
  <c r="N1233" i="25" s="1"/>
  <c r="M364" i="25"/>
  <c r="N364" i="25" s="1"/>
  <c r="M682" i="25"/>
  <c r="N682" i="25" s="1"/>
  <c r="M591" i="25"/>
  <c r="N591" i="25" s="1"/>
  <c r="M1474" i="25"/>
  <c r="N1474" i="25" s="1"/>
  <c r="M1119" i="25"/>
  <c r="N1119" i="25" s="1"/>
  <c r="M178" i="25"/>
  <c r="N178" i="25" s="1"/>
  <c r="M125" i="25"/>
  <c r="N125" i="25" s="1"/>
  <c r="M970" i="25"/>
  <c r="N970" i="25" s="1"/>
  <c r="M1594" i="25"/>
  <c r="N1594" i="25" s="1"/>
  <c r="M843" i="25"/>
  <c r="N843" i="25" s="1"/>
  <c r="M914" i="25"/>
  <c r="N914" i="25" s="1"/>
  <c r="M450" i="25"/>
  <c r="N450" i="25" s="1"/>
  <c r="M354" i="25"/>
  <c r="N354" i="25" s="1"/>
  <c r="M738" i="25"/>
  <c r="N738" i="25" s="1"/>
  <c r="M1475" i="25"/>
  <c r="N1475" i="25" s="1"/>
  <c r="M127" i="25"/>
  <c r="N127" i="25" s="1"/>
  <c r="M515" i="25"/>
  <c r="N515" i="25" s="1"/>
  <c r="M51" i="25"/>
  <c r="N51" i="25" s="1"/>
  <c r="M931" i="25"/>
  <c r="N931" i="25" s="1"/>
  <c r="M826" i="25"/>
  <c r="N826" i="25" s="1"/>
  <c r="M234" i="25"/>
  <c r="N234" i="25" s="1"/>
  <c r="M1531" i="25"/>
  <c r="N1531" i="25" s="1"/>
  <c r="M568" i="25"/>
  <c r="N568" i="25" s="1"/>
  <c r="M1022" i="25"/>
  <c r="N1022" i="25" s="1"/>
  <c r="M1564" i="25"/>
  <c r="N1564" i="25" s="1"/>
  <c r="M893" i="25"/>
  <c r="N893" i="25" s="1"/>
  <c r="M13" i="25"/>
  <c r="N13" i="25" s="1"/>
  <c r="M1482" i="25"/>
  <c r="N1482" i="25" s="1"/>
  <c r="M1023" i="25"/>
  <c r="N1023" i="25" s="1"/>
  <c r="M1580" i="25"/>
  <c r="N1580" i="25" s="1"/>
  <c r="M634" i="25"/>
  <c r="N634" i="25" s="1"/>
  <c r="M960" i="25"/>
  <c r="N960" i="25" s="1"/>
  <c r="M1150" i="25"/>
  <c r="N1150" i="25" s="1"/>
  <c r="M859" i="25"/>
  <c r="N859" i="25" s="1"/>
  <c r="M1370" i="25"/>
  <c r="N1370" i="25" s="1"/>
  <c r="M864" i="25"/>
  <c r="N864" i="25" s="1"/>
  <c r="M1290" i="25"/>
  <c r="N1290" i="25" s="1"/>
  <c r="M416" i="25"/>
  <c r="N416" i="25" s="1"/>
  <c r="M1005" i="25"/>
  <c r="N1005" i="25" s="1"/>
  <c r="M1066" i="25"/>
  <c r="N1066" i="25" s="1"/>
  <c r="M1533" i="25"/>
  <c r="N1533" i="25" s="1"/>
  <c r="M407" i="25"/>
  <c r="N407" i="25" s="1"/>
  <c r="M1131" i="25"/>
  <c r="N1131" i="25" s="1"/>
  <c r="M537" i="25"/>
  <c r="N537" i="25" s="1"/>
  <c r="M615" i="25"/>
  <c r="N615" i="25" s="1"/>
  <c r="M1219" i="25"/>
  <c r="N1219" i="25" s="1"/>
  <c r="M1543" i="25"/>
  <c r="N1543" i="25" s="1"/>
  <c r="M1743" i="25"/>
  <c r="N1743" i="25" s="1"/>
  <c r="M800" i="25"/>
  <c r="N800" i="25" s="1"/>
  <c r="M638" i="25"/>
  <c r="N638" i="25" s="1"/>
  <c r="M1181" i="25"/>
  <c r="N1181" i="25" s="1"/>
  <c r="M233" i="25"/>
  <c r="N233" i="25" s="1"/>
  <c r="M1674" i="25"/>
  <c r="N1674" i="25" s="1"/>
  <c r="M698" i="25"/>
  <c r="N698" i="25" s="1"/>
  <c r="M688" i="25"/>
  <c r="N688" i="25" s="1"/>
  <c r="M424" i="25"/>
  <c r="N424" i="25" s="1"/>
  <c r="M847" i="25"/>
  <c r="N847" i="25" s="1"/>
  <c r="M974" i="25"/>
  <c r="N974" i="25" s="1"/>
  <c r="M1244" i="25"/>
  <c r="N1244" i="25" s="1"/>
  <c r="M135" i="25"/>
  <c r="N135" i="25" s="1"/>
  <c r="M1249" i="25"/>
  <c r="N1249" i="25" s="1"/>
  <c r="M1368" i="25"/>
  <c r="N1368" i="25" s="1"/>
  <c r="M1532" i="25"/>
  <c r="N1532" i="25" s="1"/>
  <c r="M1322" i="25"/>
  <c r="N1322" i="25" s="1"/>
  <c r="M1241" i="25"/>
  <c r="N1241" i="25" s="1"/>
  <c r="M579" i="25"/>
  <c r="N579" i="25" s="1"/>
  <c r="M1084" i="25"/>
  <c r="N1084" i="25" s="1"/>
  <c r="M1759" i="25"/>
  <c r="N1759" i="25" s="1"/>
  <c r="M1327" i="25"/>
  <c r="N1327" i="25" s="1"/>
  <c r="M1503" i="25"/>
  <c r="N1503" i="25" s="1"/>
  <c r="M393" i="25"/>
  <c r="N393" i="25" s="1"/>
  <c r="M1626" i="25"/>
  <c r="N1626" i="25" s="1"/>
  <c r="M1170" i="25"/>
  <c r="N1170" i="25" s="1"/>
  <c r="M832" i="25"/>
  <c r="N832" i="25" s="1"/>
  <c r="M1293" i="25"/>
  <c r="N1293" i="25" s="1"/>
  <c r="M1002" i="25"/>
  <c r="N1002" i="25" s="1"/>
  <c r="M555" i="25"/>
  <c r="N555" i="25" s="1"/>
  <c r="M637" i="25"/>
  <c r="N637" i="25" s="1"/>
  <c r="M1360" i="25"/>
  <c r="N1360" i="25" s="1"/>
  <c r="M1641" i="25"/>
  <c r="N1641" i="25" s="1"/>
  <c r="M1325" i="25"/>
  <c r="N1325" i="25" s="1"/>
  <c r="M1359" i="25"/>
  <c r="N1359" i="25" s="1"/>
  <c r="M952" i="25"/>
  <c r="N952" i="25" s="1"/>
  <c r="M242" i="25"/>
  <c r="N242" i="25" s="1"/>
  <c r="M1330" i="25"/>
  <c r="N1330" i="25" s="1"/>
  <c r="M1311" i="25"/>
  <c r="N1311" i="25" s="1"/>
  <c r="M1065" i="25"/>
  <c r="N1065" i="25" s="1"/>
  <c r="M1121" i="25"/>
  <c r="N1121" i="25" s="1"/>
  <c r="M1004" i="25"/>
  <c r="N1004" i="25" s="1"/>
  <c r="M204" i="25"/>
  <c r="N204" i="25" s="1"/>
  <c r="M1039" i="25"/>
  <c r="N1039" i="25" s="1"/>
  <c r="M575" i="25"/>
  <c r="N575" i="25" s="1"/>
  <c r="M1083" i="25"/>
  <c r="N1083" i="25" s="1"/>
  <c r="M562" i="25"/>
  <c r="N562" i="25" s="1"/>
  <c r="M840" i="25"/>
  <c r="N840" i="25" s="1"/>
  <c r="M866" i="25"/>
  <c r="N866" i="25" s="1"/>
  <c r="M797" i="25"/>
  <c r="N797" i="25" s="1"/>
  <c r="M519" i="25"/>
  <c r="N519" i="25" s="1"/>
  <c r="M1183" i="25"/>
  <c r="N1183" i="25" s="1"/>
  <c r="M584" i="25"/>
  <c r="N584" i="25" s="1"/>
  <c r="M524" i="25"/>
  <c r="N524" i="25" s="1"/>
  <c r="M1118" i="25"/>
  <c r="N1118" i="25" s="1"/>
  <c r="M959" i="25"/>
  <c r="N959" i="25" s="1"/>
  <c r="M1720" i="25"/>
  <c r="N1720" i="25" s="1"/>
  <c r="M1689" i="25"/>
  <c r="N1689" i="25" s="1"/>
  <c r="M1715" i="25"/>
  <c r="N1715" i="25" s="1"/>
  <c r="M1761" i="25"/>
  <c r="N1761" i="25" s="1"/>
  <c r="M183" i="25"/>
  <c r="N183" i="25" s="1"/>
  <c r="M968" i="25"/>
  <c r="N968" i="25" s="1"/>
  <c r="M640" i="25"/>
  <c r="N640" i="25" s="1"/>
  <c r="M1608" i="25"/>
  <c r="N1608" i="25" s="1"/>
  <c r="M1354" i="25"/>
  <c r="N1354" i="25" s="1"/>
  <c r="M401" i="25"/>
  <c r="N401" i="25" s="1"/>
  <c r="M221" i="25"/>
  <c r="N221" i="25" s="1"/>
  <c r="M1277" i="25"/>
  <c r="N1277" i="25" s="1"/>
  <c r="M1168" i="25"/>
  <c r="N1168" i="25" s="1"/>
  <c r="M1218" i="25"/>
  <c r="N1218" i="25" s="1"/>
  <c r="M1393" i="25"/>
  <c r="N1393" i="25" s="1"/>
  <c r="M73" i="25"/>
  <c r="N73" i="25" s="1"/>
  <c r="M1565" i="25"/>
  <c r="N1565" i="25" s="1"/>
  <c r="M1664" i="25"/>
  <c r="N1664" i="25" s="1"/>
  <c r="M1191" i="25"/>
  <c r="N1191" i="25" s="1"/>
  <c r="M1309" i="25"/>
  <c r="N1309" i="25" s="1"/>
  <c r="M1617" i="25"/>
  <c r="N1617" i="25" s="1"/>
  <c r="M1575" i="25"/>
  <c r="N1575" i="25" s="1"/>
  <c r="M1419" i="25"/>
  <c r="N1419" i="25" s="1"/>
  <c r="M1501" i="25"/>
  <c r="N1501" i="25" s="1"/>
  <c r="M1279" i="25"/>
  <c r="N1279" i="25" s="1"/>
  <c r="M1441" i="25"/>
  <c r="N1441" i="25" s="1"/>
  <c r="M1758" i="25"/>
  <c r="N1758" i="25" s="1"/>
  <c r="M1117" i="25"/>
  <c r="N1117" i="25" s="1"/>
  <c r="M889" i="25"/>
  <c r="N889" i="25" s="1"/>
  <c r="M1373" i="25"/>
  <c r="N1373" i="25" s="1"/>
  <c r="M1229" i="25"/>
  <c r="N1229" i="25" s="1"/>
  <c r="M1264" i="25"/>
  <c r="N1264" i="25" s="1"/>
  <c r="M1007" i="25"/>
  <c r="N1007" i="25" s="1"/>
  <c r="M1529" i="25"/>
  <c r="N1529" i="25" s="1"/>
  <c r="M1506" i="25"/>
  <c r="N1506" i="25" s="1"/>
  <c r="M951" i="25"/>
  <c r="N951" i="25" s="1"/>
  <c r="M1209" i="25"/>
  <c r="N1209" i="25" s="1"/>
  <c r="M569" i="25"/>
  <c r="N569" i="25" s="1"/>
  <c r="M1697" i="25"/>
  <c r="N1697" i="25" s="1"/>
  <c r="M1645" i="25"/>
  <c r="N1645" i="25" s="1"/>
  <c r="M1234" i="25"/>
  <c r="N1234" i="25" s="1"/>
  <c r="M1323" i="25"/>
  <c r="N1323" i="25" s="1"/>
  <c r="M1745" i="25"/>
  <c r="N1745" i="25" s="1"/>
  <c r="M1070" i="25"/>
  <c r="N1070" i="25" s="1"/>
  <c r="M874" i="25"/>
  <c r="N874" i="25" s="1"/>
  <c r="M176" i="25"/>
  <c r="N176" i="25" s="1"/>
  <c r="M1339" i="25"/>
  <c r="N1339" i="25" s="1"/>
  <c r="M1480" i="25"/>
  <c r="N1480" i="25" s="1"/>
  <c r="M1384" i="25"/>
  <c r="N1384" i="25" s="1"/>
  <c r="M890" i="25"/>
  <c r="N890" i="25" s="1"/>
  <c r="M1464" i="25"/>
  <c r="N1464" i="25" s="1"/>
  <c r="M1448" i="25"/>
  <c r="N1448" i="25" s="1"/>
  <c r="M1175" i="25"/>
  <c r="N1175" i="25" s="1"/>
  <c r="M715" i="25"/>
  <c r="N715" i="25" s="1"/>
  <c r="M382" i="25"/>
  <c r="N382" i="25" s="1"/>
  <c r="M1657" i="25"/>
  <c r="N1657" i="25" s="1"/>
  <c r="M748" i="25"/>
  <c r="N748" i="25" s="1"/>
  <c r="M1324" i="25"/>
  <c r="N1324" i="25" s="1"/>
  <c r="M544" i="25"/>
  <c r="N544" i="25" s="1"/>
  <c r="M1052" i="25"/>
  <c r="N1052" i="25" s="1"/>
  <c r="M1228" i="25"/>
  <c r="N1228" i="25" s="1"/>
  <c r="M1776" i="25"/>
  <c r="N1776" i="25" s="1"/>
  <c r="M814" i="25"/>
  <c r="N814" i="25" s="1"/>
  <c r="M624" i="25"/>
  <c r="N624" i="25" s="1"/>
  <c r="M1390" i="25"/>
  <c r="N1390" i="25" s="1"/>
  <c r="M560" i="25"/>
  <c r="N560" i="25" s="1"/>
  <c r="M232" i="25"/>
  <c r="N232" i="25" s="1"/>
  <c r="M1771" i="25"/>
  <c r="N1771" i="25" s="1"/>
  <c r="M1554" i="25"/>
  <c r="N1554" i="25" s="1"/>
  <c r="M425" i="25"/>
  <c r="N425" i="25" s="1"/>
  <c r="M147" i="25"/>
  <c r="N147" i="25" s="1"/>
  <c r="M1315" i="25"/>
  <c r="N1315" i="25" s="1"/>
  <c r="M1278" i="25"/>
  <c r="N1278" i="25" s="1"/>
  <c r="M466" i="25"/>
  <c r="N466" i="25" s="1"/>
  <c r="M1127" i="25"/>
  <c r="N1127" i="25" s="1"/>
  <c r="M1200" i="25"/>
  <c r="N1200" i="25" s="1"/>
  <c r="M771" i="25"/>
  <c r="N771" i="25" s="1"/>
  <c r="M1747" i="25"/>
  <c r="N1747" i="25" s="1"/>
  <c r="M559" i="25"/>
  <c r="N559" i="25" s="1"/>
  <c r="M379" i="25"/>
  <c r="N379" i="25" s="1"/>
  <c r="M803" i="25"/>
  <c r="N803" i="25" s="1"/>
  <c r="M1762" i="25"/>
  <c r="N1762" i="25" s="1"/>
  <c r="M1479" i="25"/>
  <c r="N1479" i="25" s="1"/>
  <c r="M737" i="25"/>
  <c r="N737" i="25" s="1"/>
  <c r="M1596" i="25"/>
  <c r="N1596" i="25" s="1"/>
  <c r="M241" i="25"/>
  <c r="N241" i="25" s="1"/>
  <c r="M42" i="25"/>
  <c r="N42" i="25" s="1"/>
  <c r="M1361" i="25"/>
  <c r="N1361" i="25" s="1"/>
  <c r="M40" i="25"/>
  <c r="N40" i="25" s="1"/>
  <c r="M1262" i="25"/>
  <c r="N1262" i="25" s="1"/>
  <c r="M1178" i="25"/>
  <c r="N1178" i="25" s="1"/>
  <c r="M589" i="25"/>
  <c r="N589" i="25" s="1"/>
  <c r="M795" i="25"/>
  <c r="N795" i="25" s="1"/>
  <c r="M106" i="25"/>
  <c r="N106" i="25" s="1"/>
  <c r="M296" i="25"/>
  <c r="N296" i="25" s="1"/>
  <c r="M763" i="25"/>
  <c r="N763" i="25" s="1"/>
  <c r="M1027" i="25"/>
  <c r="N1027" i="25" s="1"/>
  <c r="M494" i="25"/>
  <c r="N494" i="25" s="1"/>
  <c r="M1808" i="25"/>
  <c r="N1808" i="25" s="1"/>
  <c r="M1079" i="25"/>
  <c r="N1079" i="25" s="1"/>
  <c r="M1569" i="25"/>
  <c r="N1569" i="25" s="1"/>
  <c r="M653" i="25"/>
  <c r="N653" i="25" s="1"/>
  <c r="M1498" i="25"/>
  <c r="N1498" i="25" s="1"/>
  <c r="M658" i="25"/>
  <c r="N658" i="25" s="1"/>
  <c r="M1098" i="25"/>
  <c r="N1098" i="25" s="1"/>
  <c r="M136" i="25"/>
  <c r="N136" i="25" s="1"/>
  <c r="M1754" i="25"/>
  <c r="N1754" i="25" s="1"/>
  <c r="M1215" i="25"/>
  <c r="N1215" i="25" s="1"/>
  <c r="M810" i="25"/>
  <c r="N810" i="25" s="1"/>
  <c r="M239" i="25"/>
  <c r="N239" i="25" s="1"/>
  <c r="M162" i="25"/>
  <c r="N162" i="25" s="1"/>
  <c r="M1553" i="25"/>
  <c r="N1553" i="25" s="1"/>
  <c r="M1352" i="25"/>
  <c r="N1352" i="25" s="1"/>
  <c r="P1201" i="25" l="1"/>
  <c r="X642" i="25"/>
  <c r="X643" i="25"/>
  <c r="P815" i="25"/>
  <c r="P1000" i="25"/>
  <c r="P311" i="25"/>
  <c r="P983" i="25"/>
  <c r="P267" i="25"/>
  <c r="P1251" i="25"/>
  <c r="P1252" i="25"/>
  <c r="P440" i="25"/>
  <c r="P1712" i="25"/>
  <c r="P787" i="25"/>
  <c r="P788" i="25"/>
  <c r="X1630" i="25"/>
  <c r="X1074" i="25"/>
  <c r="X1075" i="25"/>
  <c r="X1394" i="25"/>
  <c r="X1395" i="25"/>
  <c r="X1054" i="25"/>
  <c r="P1423" i="25"/>
  <c r="P169" i="25"/>
  <c r="P286" i="25"/>
  <c r="P1043" i="25"/>
  <c r="P1044" i="25"/>
  <c r="P1128" i="25"/>
  <c r="P113" i="25"/>
  <c r="P1074" i="25"/>
  <c r="X1330" i="25"/>
  <c r="X1785" i="25"/>
  <c r="X249" i="25"/>
  <c r="X188" i="25"/>
  <c r="X424" i="25"/>
  <c r="X156" i="25"/>
  <c r="X546" i="25"/>
  <c r="X547" i="25"/>
  <c r="X1594" i="25"/>
  <c r="X494" i="25"/>
  <c r="X464" i="25"/>
  <c r="X905" i="25"/>
  <c r="P515" i="25"/>
  <c r="P516" i="25"/>
  <c r="P49" i="25"/>
  <c r="P1594" i="25"/>
  <c r="P392" i="25"/>
  <c r="P1208" i="25"/>
  <c r="P1625" i="25"/>
  <c r="P1304" i="25"/>
  <c r="X369" i="25"/>
  <c r="X168" i="25"/>
  <c r="P875" i="25"/>
  <c r="P1466" i="25"/>
  <c r="P1672" i="25"/>
  <c r="P1569" i="25"/>
  <c r="P1067" i="25"/>
  <c r="P859" i="25"/>
  <c r="P1470" i="25"/>
  <c r="P912" i="25"/>
  <c r="P543" i="25"/>
  <c r="P1083" i="25"/>
  <c r="P1297" i="25"/>
  <c r="P1757" i="25"/>
  <c r="P781" i="25"/>
  <c r="P203" i="25"/>
  <c r="X194" i="25"/>
  <c r="P954" i="25"/>
  <c r="P1499" i="25"/>
  <c r="P1730" i="25"/>
  <c r="P1661" i="25"/>
  <c r="P1456" i="25"/>
  <c r="P306" i="25"/>
  <c r="P636" i="25"/>
  <c r="P663" i="25"/>
  <c r="P1505" i="25"/>
  <c r="P1055" i="25"/>
  <c r="P136" i="25"/>
  <c r="X570" i="25"/>
  <c r="X1322" i="25"/>
  <c r="P393" i="25"/>
  <c r="P186" i="25"/>
  <c r="P704" i="25"/>
  <c r="P697" i="25"/>
  <c r="P1807" i="25"/>
  <c r="P617" i="25"/>
  <c r="P1697" i="25"/>
  <c r="P643" i="25"/>
  <c r="P1410" i="25"/>
  <c r="P72" i="25"/>
  <c r="P1771" i="25"/>
  <c r="P931" i="25"/>
  <c r="P94" i="25"/>
  <c r="P28" i="25"/>
  <c r="P975" i="25"/>
  <c r="P914" i="25"/>
  <c r="P106" i="25"/>
  <c r="P1442" i="25"/>
  <c r="P1327" i="25"/>
  <c r="P1036" i="25"/>
  <c r="P1081" i="25"/>
  <c r="P99" i="25"/>
  <c r="P170" i="25"/>
  <c r="P158" i="25"/>
  <c r="P1368" i="25"/>
  <c r="P1039" i="25"/>
  <c r="P716" i="25"/>
  <c r="P173" i="25"/>
  <c r="P1185" i="25"/>
  <c r="P1225" i="25"/>
  <c r="P784" i="25"/>
  <c r="P253" i="25"/>
  <c r="P702" i="25"/>
  <c r="P889" i="25"/>
  <c r="P1228" i="25"/>
  <c r="P1530" i="25"/>
  <c r="P961" i="25"/>
  <c r="P632" i="25"/>
  <c r="P1778" i="25"/>
  <c r="P503" i="25"/>
  <c r="P1130" i="25"/>
  <c r="P216" i="25"/>
  <c r="P561" i="25"/>
  <c r="P735" i="25"/>
  <c r="P1192" i="25"/>
  <c r="X1558" i="25"/>
  <c r="P799" i="25"/>
  <c r="P1738" i="25"/>
  <c r="P728" i="25"/>
  <c r="P1602" i="25"/>
  <c r="P766" i="25"/>
  <c r="X1799" i="25"/>
  <c r="X1690" i="25"/>
  <c r="P206" i="25"/>
  <c r="P1608" i="25"/>
  <c r="P225" i="25"/>
  <c r="P1338" i="25"/>
  <c r="P234" i="25"/>
  <c r="P1537" i="25"/>
  <c r="P940" i="25"/>
  <c r="P1223" i="25"/>
  <c r="P1080" i="25"/>
  <c r="P1485" i="25"/>
  <c r="P1551" i="25"/>
  <c r="P1667" i="25"/>
  <c r="P78" i="25"/>
  <c r="P1243" i="25"/>
  <c r="P449" i="25"/>
  <c r="P332" i="25"/>
  <c r="P14" i="25"/>
  <c r="P1790" i="25"/>
  <c r="P359" i="25"/>
  <c r="P642" i="25"/>
  <c r="P707" i="25"/>
  <c r="P801" i="25"/>
  <c r="P1463" i="25"/>
  <c r="P977" i="25"/>
  <c r="P476" i="25"/>
  <c r="P385" i="25"/>
  <c r="P540" i="25"/>
  <c r="P1576" i="25"/>
  <c r="P31" i="25"/>
  <c r="P1196" i="25"/>
  <c r="P1362" i="25"/>
  <c r="P880" i="25"/>
  <c r="P1649" i="25"/>
  <c r="P1514" i="25"/>
  <c r="P416" i="25"/>
  <c r="P574" i="25"/>
  <c r="X623" i="25"/>
  <c r="P1799" i="25"/>
  <c r="P1071" i="25"/>
  <c r="P1227" i="25"/>
  <c r="P865" i="25"/>
  <c r="P759" i="25"/>
  <c r="P259" i="25"/>
  <c r="P252" i="25"/>
  <c r="P528" i="25"/>
  <c r="P160" i="25"/>
  <c r="P489" i="25"/>
  <c r="P1628" i="25"/>
  <c r="P1258" i="25"/>
  <c r="X1102" i="25"/>
  <c r="X1090" i="25"/>
  <c r="X956" i="25"/>
  <c r="X680" i="25"/>
  <c r="X1006" i="25"/>
  <c r="P524" i="25"/>
  <c r="P57" i="25"/>
  <c r="X827" i="25"/>
  <c r="P895" i="25"/>
  <c r="P745" i="25"/>
  <c r="P1373" i="25"/>
  <c r="P1149" i="25"/>
  <c r="X282" i="25"/>
  <c r="P1801" i="25"/>
  <c r="P1424" i="25"/>
  <c r="P1597" i="25"/>
  <c r="P1795" i="25"/>
  <c r="X98" i="25"/>
  <c r="X82" i="25"/>
  <c r="X1170" i="25"/>
  <c r="P157" i="25"/>
  <c r="P1164" i="25"/>
  <c r="P1418" i="25"/>
  <c r="P1658" i="25"/>
  <c r="P951" i="25"/>
  <c r="P1458" i="25"/>
  <c r="P127" i="25"/>
  <c r="P621" i="25"/>
  <c r="P1051" i="25"/>
  <c r="P876" i="25"/>
  <c r="P1281" i="25"/>
  <c r="P846" i="25"/>
  <c r="P56" i="25"/>
  <c r="P1321" i="25"/>
  <c r="P1314" i="25"/>
  <c r="P855" i="25"/>
  <c r="P595" i="25"/>
  <c r="P649" i="25"/>
  <c r="P1611" i="25"/>
  <c r="P1053" i="25"/>
  <c r="P609" i="25"/>
  <c r="P1709" i="25"/>
  <c r="P1004" i="25"/>
  <c r="P1023" i="25"/>
  <c r="P969" i="25"/>
  <c r="P669" i="25"/>
  <c r="P1170" i="25"/>
  <c r="P994" i="25"/>
  <c r="P1289" i="25"/>
  <c r="P1584" i="25"/>
  <c r="P1113" i="25"/>
  <c r="P1448" i="25"/>
  <c r="P426" i="25"/>
  <c r="P768" i="25"/>
  <c r="P1534" i="25"/>
  <c r="P557" i="25"/>
  <c r="P25" i="25"/>
  <c r="P1467" i="25"/>
  <c r="P268" i="25"/>
  <c r="P509" i="25"/>
  <c r="P413" i="25"/>
  <c r="P600" i="25"/>
  <c r="P1735" i="25"/>
  <c r="P824" i="25"/>
  <c r="P1714" i="25"/>
  <c r="P1580" i="25"/>
  <c r="P1472" i="25"/>
  <c r="P512" i="25"/>
  <c r="P1548" i="25"/>
  <c r="P842" i="25"/>
  <c r="X1137" i="25"/>
  <c r="P606" i="25"/>
  <c r="P1763" i="25"/>
  <c r="P1180" i="25"/>
  <c r="P35" i="25"/>
  <c r="X1402" i="25"/>
  <c r="X654" i="25"/>
  <c r="P657" i="25"/>
  <c r="P569" i="25"/>
  <c r="P284" i="25"/>
  <c r="P1129" i="25"/>
  <c r="P288" i="25"/>
  <c r="P1230" i="25"/>
  <c r="P298" i="25"/>
  <c r="P316" i="25"/>
  <c r="P1191" i="25"/>
  <c r="P378" i="25"/>
  <c r="P1383" i="25"/>
  <c r="P974" i="25"/>
  <c r="P1049" i="25"/>
  <c r="P1728" i="25"/>
  <c r="P1740" i="25"/>
  <c r="P1707" i="25"/>
  <c r="P519" i="25"/>
  <c r="P823" i="25"/>
  <c r="P1775" i="25"/>
  <c r="P1198" i="25"/>
  <c r="P1688" i="25"/>
  <c r="P1341" i="25"/>
  <c r="P829" i="25"/>
  <c r="P130" i="25"/>
  <c r="P424" i="25"/>
  <c r="P920" i="25"/>
  <c r="P1595" i="25"/>
  <c r="P691" i="25"/>
  <c r="P692" i="25"/>
  <c r="P193" i="25"/>
  <c r="X73" i="25"/>
  <c r="P400" i="25"/>
  <c r="P1137" i="25"/>
  <c r="P1487" i="25"/>
  <c r="X1420" i="25"/>
  <c r="P688" i="25"/>
  <c r="P654" i="25"/>
  <c r="P1175" i="25"/>
  <c r="X17" i="25"/>
  <c r="X1656" i="25"/>
  <c r="P1263" i="25"/>
  <c r="P794" i="25"/>
  <c r="P239" i="25"/>
  <c r="P441" i="25"/>
  <c r="P1680" i="25"/>
  <c r="P1416" i="25"/>
  <c r="X189" i="25"/>
  <c r="X1084" i="25"/>
  <c r="P344" i="25"/>
  <c r="X954" i="25"/>
  <c r="P1153" i="25"/>
  <c r="P1183" i="25"/>
  <c r="P210" i="25"/>
  <c r="P1447" i="25"/>
  <c r="P683" i="25"/>
  <c r="P312" i="25"/>
  <c r="P748" i="25"/>
  <c r="P1761" i="25"/>
  <c r="P1564" i="25"/>
  <c r="P1279" i="25"/>
  <c r="P334" i="25"/>
  <c r="X1722" i="25"/>
  <c r="P1178" i="25"/>
  <c r="P1391" i="25"/>
  <c r="P590" i="25"/>
  <c r="P1161" i="25"/>
  <c r="P1786" i="25"/>
  <c r="P1287" i="25"/>
  <c r="P257" i="25"/>
  <c r="P1106" i="25"/>
  <c r="P651" i="25"/>
  <c r="P1001" i="25"/>
  <c r="X1738" i="25"/>
  <c r="P1578" i="25"/>
  <c r="P237" i="25"/>
  <c r="P1433" i="25"/>
  <c r="P1241" i="25"/>
  <c r="P430" i="25"/>
  <c r="P1769" i="25"/>
  <c r="P720" i="25"/>
  <c r="P138" i="25"/>
  <c r="P497" i="25"/>
  <c r="P1088" i="25"/>
  <c r="P530" i="25"/>
  <c r="P1246" i="25"/>
  <c r="P162" i="25"/>
  <c r="P1330" i="25"/>
  <c r="P560" i="25"/>
  <c r="P1401" i="25"/>
  <c r="P123" i="25"/>
  <c r="P1405" i="25"/>
  <c r="P457" i="25"/>
  <c r="P466" i="25"/>
  <c r="P1547" i="25"/>
  <c r="P348" i="25"/>
  <c r="P249" i="25"/>
  <c r="P666" i="25"/>
  <c r="P315" i="25"/>
  <c r="P761" i="25"/>
  <c r="P1069" i="25"/>
  <c r="P1543" i="25"/>
  <c r="P364" i="25"/>
  <c r="P1345" i="25"/>
  <c r="P330" i="25"/>
  <c r="X792" i="25"/>
  <c r="P1210" i="25"/>
  <c r="X270" i="25"/>
  <c r="X857" i="25"/>
  <c r="X1120" i="25"/>
  <c r="P17" i="25"/>
  <c r="P984" i="25"/>
  <c r="P1644" i="25"/>
  <c r="X1433" i="25"/>
  <c r="P1408" i="25"/>
  <c r="P189" i="25"/>
  <c r="P505" i="25"/>
  <c r="P751" i="25"/>
  <c r="X658" i="25"/>
  <c r="X507" i="25"/>
  <c r="X616" i="25"/>
  <c r="X446" i="25"/>
  <c r="X626" i="25"/>
  <c r="X908" i="25"/>
  <c r="X572" i="25"/>
  <c r="P1693" i="25"/>
  <c r="P924" i="25"/>
  <c r="P987" i="25"/>
  <c r="P1255" i="25"/>
  <c r="P1490" i="25"/>
  <c r="P604" i="25"/>
  <c r="P626" i="25"/>
  <c r="P1673" i="25"/>
  <c r="P1533" i="25"/>
  <c r="P1575" i="25"/>
  <c r="P775" i="25"/>
  <c r="P972" i="25"/>
  <c r="P492" i="25"/>
  <c r="P891" i="25"/>
  <c r="P429" i="25"/>
  <c r="P463" i="25"/>
  <c r="P434" i="25"/>
  <c r="P1277" i="25"/>
  <c r="P1262" i="25"/>
  <c r="P1759" i="25"/>
  <c r="P185" i="25"/>
  <c r="P51" i="25"/>
  <c r="P494" i="25"/>
  <c r="P43" i="25"/>
  <c r="X1385" i="25"/>
  <c r="X991" i="25"/>
  <c r="X264" i="25"/>
  <c r="X1734" i="25"/>
  <c r="P1120" i="25"/>
  <c r="P822" i="25"/>
  <c r="X1436" i="25"/>
  <c r="X1438" i="25"/>
  <c r="X862" i="25"/>
  <c r="X353" i="25"/>
  <c r="X941" i="25"/>
  <c r="X1233" i="25"/>
  <c r="X268" i="25"/>
  <c r="X544" i="25"/>
  <c r="X1105" i="25"/>
  <c r="X618" i="25"/>
  <c r="X1423" i="25"/>
  <c r="X1612" i="25"/>
  <c r="X1596" i="25"/>
  <c r="X1305" i="25"/>
  <c r="X651" i="25"/>
  <c r="X1549" i="25"/>
  <c r="X202" i="25"/>
  <c r="X969" i="25"/>
  <c r="X1070" i="25"/>
  <c r="X1704" i="25"/>
  <c r="X1755" i="25"/>
  <c r="X785" i="25"/>
  <c r="P719" i="25"/>
  <c r="P80" i="25"/>
  <c r="X1391" i="25"/>
  <c r="X859" i="25"/>
  <c r="P803" i="25"/>
  <c r="P1018" i="25"/>
  <c r="P1215" i="25"/>
  <c r="P221" i="25"/>
  <c r="P640" i="25"/>
  <c r="P959" i="25"/>
  <c r="P850" i="25"/>
  <c r="X1803" i="25"/>
  <c r="X1346" i="25"/>
  <c r="X935" i="25"/>
  <c r="P1312" i="25"/>
  <c r="P147" i="25"/>
  <c r="P1370" i="25"/>
  <c r="P1195" i="25"/>
  <c r="P1407" i="25"/>
  <c r="P473" i="25"/>
  <c r="P1497" i="25"/>
  <c r="P411" i="25"/>
  <c r="P798" i="25"/>
  <c r="P817" i="25"/>
  <c r="P1388" i="25"/>
  <c r="P1275" i="25"/>
  <c r="P274" i="25"/>
  <c r="P1633" i="25"/>
  <c r="X457" i="25"/>
  <c r="P264" i="25"/>
  <c r="X872" i="25"/>
  <c r="X154" i="25"/>
  <c r="X1058" i="25"/>
  <c r="P1436" i="25"/>
  <c r="P862" i="25"/>
  <c r="P1511" i="25"/>
  <c r="X1367" i="25"/>
  <c r="P39" i="25"/>
  <c r="P338" i="25"/>
  <c r="P733" i="25"/>
  <c r="P1745" i="25"/>
  <c r="P1166" i="25"/>
  <c r="P1703" i="25"/>
  <c r="P370" i="25"/>
  <c r="X1552" i="25"/>
  <c r="P1617" i="25"/>
  <c r="P1640" i="25"/>
  <c r="P455" i="25"/>
  <c r="P1665" i="25"/>
  <c r="P1643" i="25"/>
  <c r="P1626" i="25"/>
  <c r="P1726" i="25"/>
  <c r="P34" i="25"/>
  <c r="P905" i="25"/>
  <c r="P1135" i="25"/>
  <c r="P990" i="25"/>
  <c r="P927" i="25"/>
  <c r="P671" i="25"/>
  <c r="P318" i="25"/>
  <c r="P1326" i="25"/>
  <c r="P172" i="25"/>
  <c r="P152" i="25"/>
  <c r="P945" i="25"/>
  <c r="P922" i="25"/>
  <c r="X898" i="25"/>
  <c r="P1058" i="25"/>
  <c r="X717" i="25"/>
  <c r="X1713" i="25"/>
  <c r="P23" i="25"/>
  <c r="X491" i="25"/>
  <c r="X973" i="25"/>
  <c r="X1806" i="25"/>
  <c r="X976" i="25"/>
  <c r="X1099" i="25"/>
  <c r="X1017" i="25"/>
  <c r="X219" i="25"/>
  <c r="X157" i="25"/>
  <c r="X80" i="25"/>
  <c r="X31" i="25"/>
  <c r="X1167" i="25"/>
  <c r="X1212" i="25"/>
  <c r="X1118" i="25"/>
  <c r="X1370" i="25"/>
  <c r="X750" i="25"/>
  <c r="X1234" i="25"/>
  <c r="X1230" i="25"/>
  <c r="X877" i="25"/>
  <c r="X720" i="25"/>
  <c r="X1389" i="25"/>
  <c r="X1362" i="25"/>
  <c r="X1035" i="25"/>
  <c r="X1709" i="25"/>
  <c r="X1260" i="25"/>
  <c r="X667" i="25"/>
  <c r="X735" i="25"/>
  <c r="X1239" i="25"/>
  <c r="X1294" i="25"/>
  <c r="X568" i="25"/>
  <c r="X1564" i="25"/>
  <c r="X119" i="25"/>
  <c r="X234" i="25"/>
  <c r="X669" i="25"/>
  <c r="X1375" i="25"/>
  <c r="X94" i="25"/>
  <c r="X939" i="25"/>
  <c r="X951" i="25"/>
  <c r="X350" i="25"/>
  <c r="X1289" i="25"/>
  <c r="X1327" i="25"/>
  <c r="X1131" i="25"/>
  <c r="X638" i="25"/>
  <c r="X881" i="25"/>
  <c r="X433" i="25"/>
  <c r="X539" i="25"/>
  <c r="X768" i="25"/>
  <c r="X1591" i="25"/>
  <c r="X1625" i="25"/>
  <c r="X1534" i="25"/>
  <c r="X1727" i="25"/>
  <c r="X183" i="25"/>
  <c r="X1247" i="25"/>
  <c r="X1144" i="25"/>
  <c r="X455" i="25"/>
  <c r="X1008" i="25"/>
  <c r="X633" i="25"/>
  <c r="X1080" i="25"/>
  <c r="X288" i="25"/>
  <c r="X1128" i="25"/>
  <c r="X640" i="25"/>
  <c r="X398" i="25"/>
  <c r="X1632" i="25"/>
  <c r="X286" i="25"/>
  <c r="X1456" i="25"/>
  <c r="X530" i="25"/>
  <c r="X874" i="25"/>
  <c r="X1618" i="25"/>
  <c r="X256" i="25"/>
  <c r="X223" i="25"/>
  <c r="X761" i="25"/>
  <c r="X1736" i="25"/>
  <c r="X91" i="25"/>
  <c r="P140" i="25"/>
  <c r="P699" i="25"/>
  <c r="P1032" i="25"/>
  <c r="X1018" i="25"/>
  <c r="X636" i="25"/>
  <c r="X1335" i="25"/>
  <c r="X1665" i="25"/>
  <c r="X232" i="25"/>
  <c r="X602" i="25"/>
  <c r="X265" i="25"/>
  <c r="X558" i="25"/>
  <c r="X382" i="25"/>
  <c r="X473" i="25"/>
  <c r="X1439" i="25"/>
  <c r="X59" i="25"/>
  <c r="X1512" i="25"/>
  <c r="X1067" i="25"/>
  <c r="X508" i="25"/>
  <c r="X321" i="25"/>
  <c r="X135" i="25"/>
  <c r="X41" i="25"/>
  <c r="X415" i="25"/>
  <c r="X1003" i="25"/>
  <c r="X392" i="25"/>
  <c r="X1623" i="25"/>
  <c r="X439" i="25"/>
  <c r="X39" i="25"/>
  <c r="X698" i="25"/>
  <c r="X1639" i="25"/>
  <c r="X480" i="25"/>
  <c r="X1202" i="25"/>
  <c r="X462" i="25"/>
  <c r="X576" i="25"/>
  <c r="X591" i="25"/>
  <c r="X330" i="25"/>
  <c r="X1179" i="25"/>
  <c r="X1249" i="25"/>
  <c r="X1616" i="25"/>
  <c r="X311" i="25"/>
  <c r="X887" i="25"/>
  <c r="X655" i="25"/>
  <c r="X15" i="25"/>
  <c r="X1055" i="25"/>
  <c r="X860" i="25"/>
  <c r="X1753" i="25"/>
  <c r="X241" i="25"/>
  <c r="X332" i="25"/>
  <c r="X76" i="25"/>
  <c r="X1790" i="25"/>
  <c r="X727" i="25"/>
  <c r="X1745" i="25"/>
  <c r="X1581" i="25"/>
  <c r="X1788" i="25"/>
  <c r="X1773" i="25"/>
  <c r="X130" i="25"/>
  <c r="X139" i="25"/>
  <c r="X519" i="25"/>
  <c r="X823" i="25"/>
  <c r="X396" i="25"/>
  <c r="X348" i="25"/>
  <c r="X1537" i="25"/>
  <c r="X1274" i="25"/>
  <c r="X1448" i="25"/>
  <c r="X123" i="25"/>
  <c r="X705" i="25"/>
  <c r="X1705" i="25"/>
  <c r="X459" i="25"/>
  <c r="X144" i="25"/>
  <c r="X802" i="25"/>
  <c r="X1482" i="25"/>
  <c r="X1185" i="25"/>
  <c r="X1400" i="25"/>
  <c r="X1200" i="25"/>
  <c r="X797" i="25"/>
  <c r="X986" i="25"/>
  <c r="X476" i="25"/>
  <c r="X1282" i="25"/>
  <c r="X1417" i="25"/>
  <c r="X26" i="25"/>
  <c r="X1759" i="25"/>
  <c r="X1489" i="25"/>
  <c r="X584" i="25"/>
  <c r="X1227" i="25"/>
  <c r="X1133" i="25"/>
  <c r="X865" i="25"/>
  <c r="X759" i="25"/>
  <c r="P1426" i="25"/>
  <c r="X528" i="25"/>
  <c r="X160" i="25"/>
  <c r="X1464" i="25"/>
  <c r="X489" i="25"/>
  <c r="X1628" i="25"/>
  <c r="X1258" i="25"/>
  <c r="P570" i="25"/>
  <c r="P1681" i="25"/>
  <c r="P892" i="25"/>
  <c r="P1290" i="25"/>
  <c r="P1356" i="25"/>
  <c r="P681" i="25"/>
  <c r="P1322" i="25"/>
  <c r="P1359" i="25"/>
  <c r="X1103" i="25"/>
  <c r="X57" i="25"/>
  <c r="X1718" i="25"/>
  <c r="X1244" i="25"/>
  <c r="X1256" i="25"/>
  <c r="X745" i="25"/>
  <c r="X1613" i="25"/>
  <c r="X1373" i="25"/>
  <c r="P839" i="25"/>
  <c r="P91" i="25"/>
  <c r="P673" i="25"/>
  <c r="X1424" i="25"/>
  <c r="P46" i="25"/>
  <c r="P52" i="25"/>
  <c r="X830" i="25"/>
  <c r="X1431" i="25"/>
  <c r="X1778" i="25"/>
  <c r="X1407" i="25"/>
  <c r="X562" i="25"/>
  <c r="X186" i="25"/>
  <c r="X1479" i="25"/>
  <c r="X1554" i="25"/>
  <c r="X663" i="25"/>
  <c r="X1741" i="25"/>
  <c r="X1161" i="25"/>
  <c r="X906" i="25"/>
  <c r="X748" i="25"/>
  <c r="X1434" i="25"/>
  <c r="X587" i="25"/>
  <c r="X942" i="25"/>
  <c r="X1066" i="25"/>
  <c r="X672" i="25"/>
  <c r="X1673" i="25"/>
  <c r="X523" i="25"/>
  <c r="X1023" i="25"/>
  <c r="X573" i="25"/>
  <c r="X48" i="25"/>
  <c r="X537" i="25"/>
  <c r="X911" i="25"/>
  <c r="X449" i="25"/>
  <c r="X208" i="25"/>
  <c r="X1215" i="25"/>
  <c r="X1562" i="25"/>
  <c r="X1792" i="25"/>
  <c r="X1529" i="25"/>
  <c r="X1195" i="25"/>
  <c r="X105" i="25"/>
  <c r="X994" i="25"/>
  <c r="X560" i="25"/>
  <c r="X647" i="25"/>
  <c r="X1584" i="25"/>
  <c r="X1193" i="25"/>
  <c r="X1265" i="25"/>
  <c r="X250" i="25"/>
  <c r="X171" i="25"/>
  <c r="X1568" i="25"/>
  <c r="X466" i="25"/>
  <c r="X511" i="25"/>
  <c r="X1547" i="25"/>
  <c r="X599" i="25"/>
  <c r="X1694" i="25"/>
  <c r="X1707" i="25"/>
  <c r="X366" i="25"/>
  <c r="X1097" i="25"/>
  <c r="X1472" i="25"/>
  <c r="X273" i="25"/>
  <c r="X162" i="25"/>
  <c r="X410" i="25"/>
  <c r="X361" i="25"/>
  <c r="X458" i="25"/>
  <c r="X127" i="25"/>
  <c r="X25" i="25"/>
  <c r="X1311" i="25"/>
  <c r="X497" i="25"/>
  <c r="X1050" i="25"/>
  <c r="X593" i="25"/>
  <c r="X1761" i="25"/>
  <c r="X686" i="25"/>
  <c r="X1218" i="25"/>
  <c r="X1599" i="25"/>
  <c r="P531" i="25"/>
  <c r="P1306" i="25"/>
  <c r="P1308" i="25"/>
  <c r="X794" i="25"/>
  <c r="X441" i="25"/>
  <c r="P1102" i="25"/>
  <c r="P1090" i="25"/>
  <c r="P1015" i="25"/>
  <c r="P956" i="25"/>
  <c r="P878" i="25"/>
  <c r="P680" i="25"/>
  <c r="P1006" i="25"/>
  <c r="P675" i="25"/>
  <c r="X344" i="25"/>
  <c r="P827" i="25"/>
  <c r="X478" i="25"/>
  <c r="P1009" i="25"/>
  <c r="P282" i="25"/>
  <c r="X1767" i="25"/>
  <c r="X343" i="25"/>
  <c r="X1693" i="25"/>
  <c r="P1379" i="25"/>
  <c r="X427" i="25"/>
  <c r="X786" i="25"/>
  <c r="X765" i="25"/>
  <c r="X354" i="25"/>
  <c r="X1505" i="25"/>
  <c r="X495" i="25"/>
  <c r="X924" i="25"/>
  <c r="X1041" i="25"/>
  <c r="X225" i="25"/>
  <c r="X920" i="25"/>
  <c r="X1643" i="25"/>
  <c r="X697" i="25"/>
  <c r="X999" i="25"/>
  <c r="X1677" i="25"/>
  <c r="X1241" i="25"/>
  <c r="X553" i="25"/>
  <c r="X215" i="25"/>
  <c r="X825" i="25"/>
  <c r="X363" i="25"/>
  <c r="X138" i="25"/>
  <c r="X1148" i="25"/>
  <c r="X206" i="25"/>
  <c r="X1469" i="25"/>
  <c r="X1088" i="25"/>
  <c r="X301" i="25"/>
  <c r="X298" i="25"/>
  <c r="X384" i="25"/>
  <c r="X983" i="25"/>
  <c r="X782" i="25"/>
  <c r="X842" i="25"/>
  <c r="X337" i="25"/>
  <c r="X1499" i="25"/>
  <c r="X1342" i="25"/>
  <c r="X1164" i="25"/>
  <c r="X360" i="25"/>
  <c r="X845" i="25"/>
  <c r="X504" i="25"/>
  <c r="X1501" i="25"/>
  <c r="X1049" i="25"/>
  <c r="X1387" i="25"/>
  <c r="X1756" i="25"/>
  <c r="X1135" i="25"/>
  <c r="X176" i="25"/>
  <c r="X1481" i="25"/>
  <c r="X1521" i="25"/>
  <c r="X1485" i="25"/>
  <c r="X815" i="25"/>
  <c r="X1277" i="25"/>
  <c r="X1262" i="25"/>
  <c r="X1648" i="25"/>
  <c r="X1063" i="25"/>
  <c r="X1272" i="25"/>
  <c r="X316" i="25"/>
  <c r="X305" i="25"/>
  <c r="X1769" i="25"/>
  <c r="X1687" i="25"/>
  <c r="X1280" i="25"/>
  <c r="X775" i="25"/>
  <c r="X1610" i="25"/>
  <c r="X1225" i="25"/>
  <c r="X169" i="25"/>
  <c r="X1198" i="25"/>
  <c r="X1208" i="25"/>
  <c r="X1111" i="25"/>
  <c r="X111" i="25"/>
  <c r="X1287" i="25"/>
  <c r="P586" i="25"/>
  <c r="P587" i="25"/>
  <c r="P100" i="25"/>
  <c r="P1099" i="25"/>
  <c r="P45" i="25"/>
  <c r="P1244" i="25"/>
  <c r="P204" i="25"/>
  <c r="P881" i="25"/>
  <c r="P843" i="25"/>
  <c r="P644" i="25"/>
  <c r="P510" i="25"/>
  <c r="P610" i="25"/>
  <c r="P952" i="25"/>
  <c r="P92" i="25"/>
  <c r="P1683" i="25"/>
  <c r="P1684" i="25"/>
  <c r="P1579" i="25"/>
  <c r="P425" i="25"/>
  <c r="P668" i="25"/>
  <c r="P1676" i="25"/>
  <c r="P313" i="25"/>
  <c r="P1656" i="25"/>
  <c r="X178" i="25"/>
  <c r="X179" i="25"/>
  <c r="P163" i="25"/>
  <c r="P164" i="25"/>
  <c r="P335" i="25"/>
  <c r="P695" i="25"/>
  <c r="P199" i="25"/>
  <c r="P1512" i="25"/>
  <c r="P1377" i="25"/>
  <c r="P674" i="25"/>
  <c r="P1741" i="25"/>
  <c r="P1452" i="25"/>
  <c r="P1646" i="25"/>
  <c r="P856" i="25"/>
  <c r="P938" i="25"/>
  <c r="P825" i="25"/>
  <c r="P1291" i="25"/>
  <c r="P377" i="25"/>
  <c r="P460" i="25"/>
  <c r="P1415" i="25"/>
  <c r="P1721" i="25"/>
  <c r="P795" i="25"/>
  <c r="P27" i="25"/>
  <c r="P1075" i="25"/>
  <c r="P1076" i="25"/>
  <c r="P591" i="25"/>
  <c r="P1182" i="25"/>
  <c r="P1271" i="25"/>
  <c r="P375" i="25"/>
  <c r="P1204" i="25"/>
  <c r="P1284" i="25"/>
  <c r="P900" i="25"/>
  <c r="P1347" i="25"/>
  <c r="P8" i="25"/>
  <c r="P9" i="25"/>
  <c r="Q9" i="25" s="1"/>
  <c r="P935" i="25"/>
  <c r="P1479" i="25"/>
  <c r="P1002" i="25"/>
  <c r="P622" i="25"/>
  <c r="P1539" i="25"/>
  <c r="P1540" i="25"/>
  <c r="P1427" i="25"/>
  <c r="P1428" i="25"/>
  <c r="P483" i="25"/>
  <c r="P484" i="25"/>
  <c r="P545" i="25"/>
  <c r="P963" i="25"/>
  <c r="P1181" i="25"/>
  <c r="P656" i="25"/>
  <c r="P73" i="25"/>
  <c r="P401" i="25"/>
  <c r="P187" i="25"/>
  <c r="P1420" i="25"/>
  <c r="X302" i="25"/>
  <c r="P1216" i="25"/>
  <c r="P343" i="25"/>
  <c r="P1619" i="25"/>
  <c r="P1719" i="25"/>
  <c r="P475" i="25"/>
  <c r="P1358" i="25"/>
  <c r="P59" i="25"/>
  <c r="P888" i="25"/>
  <c r="P1298" i="25"/>
  <c r="P1256" i="25"/>
  <c r="P1596" i="25"/>
  <c r="P461" i="25"/>
  <c r="P254" i="25"/>
  <c r="P16" i="25"/>
  <c r="P167" i="25"/>
  <c r="P797" i="25"/>
  <c r="P104" i="25"/>
  <c r="P1151" i="25"/>
  <c r="P544" i="25"/>
  <c r="X1514" i="25"/>
  <c r="X1538" i="25"/>
  <c r="P1020" i="25"/>
  <c r="P1354" i="25"/>
  <c r="P903" i="25"/>
  <c r="P576" i="25"/>
  <c r="P1464" i="25"/>
  <c r="P1411" i="25"/>
  <c r="P490" i="25"/>
  <c r="P1315" i="25"/>
  <c r="P1187" i="25"/>
  <c r="P1188" i="25"/>
  <c r="P383" i="25"/>
  <c r="P1606" i="25"/>
  <c r="P1635" i="25"/>
  <c r="P1636" i="25"/>
  <c r="P652" i="25"/>
  <c r="P1193" i="25"/>
  <c r="P1392" i="25"/>
  <c r="P525" i="25"/>
  <c r="P339" i="25"/>
  <c r="P1802" i="25"/>
  <c r="P1731" i="25"/>
  <c r="P1732" i="25"/>
  <c r="P226" i="25"/>
  <c r="P207" i="25"/>
  <c r="X963" i="25"/>
  <c r="P1796" i="25"/>
  <c r="P729" i="25"/>
  <c r="P403" i="25"/>
  <c r="P404" i="25"/>
  <c r="P1520" i="25"/>
  <c r="P554" i="25"/>
  <c r="P386" i="25"/>
  <c r="X659" i="25"/>
  <c r="P1764" i="25"/>
  <c r="P132" i="25"/>
  <c r="P860" i="25"/>
  <c r="P723" i="25"/>
  <c r="P724" i="25"/>
  <c r="P1565" i="25"/>
  <c r="P1419" i="25"/>
  <c r="P95" i="25"/>
  <c r="P1131" i="25"/>
  <c r="P1723" i="25"/>
  <c r="P1518" i="25"/>
  <c r="P584" i="25"/>
  <c r="P1718" i="25"/>
  <c r="P737" i="25"/>
  <c r="P1507" i="25"/>
  <c r="P1508" i="25"/>
  <c r="P1523" i="25"/>
  <c r="P1524" i="25"/>
  <c r="P143" i="25"/>
  <c r="P708" i="25"/>
  <c r="P937" i="25"/>
  <c r="P1186" i="25"/>
  <c r="P995" i="25"/>
  <c r="P996" i="25"/>
  <c r="P767" i="25"/>
  <c r="P1516" i="25"/>
  <c r="P1403" i="25"/>
  <c r="P1179" i="25"/>
  <c r="P1770" i="25"/>
  <c r="P67" i="25"/>
  <c r="P68" i="25"/>
  <c r="P714" i="25"/>
  <c r="P1566" i="25"/>
  <c r="P985" i="25"/>
  <c r="X627" i="25"/>
  <c r="P532" i="25"/>
  <c r="P36" i="25"/>
  <c r="P879" i="25"/>
  <c r="P1600" i="25"/>
  <c r="P1295" i="25"/>
  <c r="P521" i="25"/>
  <c r="P1194" i="25"/>
  <c r="P1139" i="25"/>
  <c r="P81" i="25"/>
  <c r="P849" i="25"/>
  <c r="P1152" i="25"/>
  <c r="P1068" i="25"/>
  <c r="P1070" i="25"/>
  <c r="P1772" i="25"/>
  <c r="P619" i="25"/>
  <c r="P1471" i="25"/>
  <c r="P1454" i="25"/>
  <c r="X1507" i="25"/>
  <c r="P677" i="25"/>
  <c r="P148" i="25"/>
  <c r="P1091" i="25"/>
  <c r="P1092" i="25"/>
  <c r="P1587" i="25"/>
  <c r="P1588" i="25"/>
  <c r="P1440" i="25"/>
  <c r="P887" i="25"/>
  <c r="P1117" i="25"/>
  <c r="P1618" i="25"/>
  <c r="X416" i="25"/>
  <c r="P1376" i="25"/>
  <c r="P777" i="25"/>
  <c r="P1441" i="25"/>
  <c r="P1558" i="25"/>
  <c r="P1690" i="25"/>
  <c r="P1629" i="25"/>
  <c r="P1559" i="25"/>
  <c r="P1374" i="25"/>
  <c r="P623" i="25"/>
  <c r="X274" i="25"/>
  <c r="P1033" i="25"/>
  <c r="P785" i="25"/>
  <c r="P833" i="25"/>
  <c r="P478" i="25"/>
  <c r="P1804" i="25"/>
  <c r="P804" i="25"/>
  <c r="P1155" i="25"/>
  <c r="P1101" i="25"/>
  <c r="P1259" i="25"/>
  <c r="P74" i="25"/>
  <c r="P1310" i="25"/>
  <c r="P541" i="25"/>
  <c r="P1623" i="25"/>
  <c r="P77" i="25"/>
  <c r="P283" i="25"/>
  <c r="P500" i="25"/>
  <c r="P192" i="25"/>
  <c r="P1220" i="25"/>
  <c r="P1668" i="25"/>
  <c r="P1620" i="25"/>
  <c r="P1737" i="25"/>
  <c r="X1091" i="25"/>
  <c r="P1348" i="25"/>
  <c r="P340" i="25"/>
  <c r="P596" i="25"/>
  <c r="P323" i="25"/>
  <c r="P324" i="25"/>
  <c r="P1019" i="25"/>
  <c r="P1491" i="25"/>
  <c r="P1492" i="25"/>
  <c r="P552" i="25"/>
  <c r="P371" i="25"/>
  <c r="P87" i="25"/>
  <c r="P1133" i="25"/>
  <c r="P260" i="25"/>
  <c r="P847" i="25"/>
  <c r="P1798" i="25"/>
  <c r="P1425" i="25"/>
  <c r="P1037" i="25"/>
  <c r="X163" i="25"/>
  <c r="P1008" i="25"/>
  <c r="P1650" i="25"/>
  <c r="P1754" i="25"/>
  <c r="P698" i="25"/>
  <c r="P398" i="25"/>
  <c r="P1288" i="25"/>
  <c r="P436" i="25"/>
  <c r="P932" i="25"/>
  <c r="P361" i="25"/>
  <c r="P1162" i="25"/>
  <c r="P1027" i="25"/>
  <c r="P1028" i="25"/>
  <c r="P1613" i="25"/>
  <c r="P734" i="25"/>
  <c r="P1614" i="25"/>
  <c r="P633" i="25"/>
  <c r="P174" i="25"/>
  <c r="P1675" i="25"/>
  <c r="X1680" i="25"/>
  <c r="P962" i="25"/>
  <c r="P893" i="25"/>
  <c r="P1746" i="25"/>
  <c r="P738" i="25"/>
  <c r="P1787" i="25"/>
  <c r="P1519" i="25"/>
  <c r="P235" i="25"/>
  <c r="P1123" i="25"/>
  <c r="P1124" i="25"/>
  <c r="P1751" i="25"/>
  <c r="P431" i="25"/>
  <c r="P15" i="25"/>
  <c r="P498" i="25"/>
  <c r="P1084" i="25"/>
  <c r="P1213" i="25"/>
  <c r="P687" i="25"/>
  <c r="P1118" i="25"/>
  <c r="P634" i="25"/>
  <c r="P417" i="25"/>
  <c r="P593" i="25"/>
  <c r="P258" i="25"/>
  <c r="P1351" i="25"/>
  <c r="P224" i="25"/>
  <c r="P1260" i="25"/>
  <c r="P603" i="25"/>
  <c r="P450" i="25"/>
  <c r="P782" i="25"/>
  <c r="P1294" i="25"/>
  <c r="P1404" i="25"/>
  <c r="P137" i="25"/>
  <c r="P115" i="25"/>
  <c r="P116" i="25"/>
  <c r="P238" i="25"/>
  <c r="P650" i="25"/>
  <c r="P1063" i="25"/>
  <c r="P1363" i="25"/>
  <c r="P250" i="25"/>
  <c r="P1657" i="25"/>
  <c r="P682" i="25"/>
  <c r="P1800" i="25"/>
  <c r="P188" i="25"/>
  <c r="P1699" i="25"/>
  <c r="P1700" i="25"/>
  <c r="P802" i="25"/>
  <c r="P1145" i="25"/>
  <c r="P1167" i="25"/>
  <c r="P988" i="25"/>
  <c r="P1017" i="25"/>
  <c r="P819" i="25"/>
  <c r="P820" i="25"/>
  <c r="P1582" i="25"/>
  <c r="P976" i="25"/>
  <c r="P467" i="25"/>
  <c r="P1720" i="25"/>
  <c r="P1615" i="25"/>
  <c r="P867" i="25"/>
  <c r="P868" i="25"/>
  <c r="P844" i="25"/>
  <c r="P1527" i="25"/>
  <c r="P247" i="25"/>
  <c r="P296" i="25"/>
  <c r="P947" i="25"/>
  <c r="P948" i="25"/>
  <c r="P894" i="25"/>
  <c r="P970" i="25"/>
  <c r="P1231" i="25"/>
  <c r="P611" i="25"/>
  <c r="P612" i="25"/>
  <c r="P783" i="25"/>
  <c r="P1197" i="25"/>
  <c r="X191" i="25"/>
  <c r="X1695" i="25"/>
  <c r="X1453" i="25"/>
  <c r="X526" i="25"/>
  <c r="X1751" i="25"/>
  <c r="X840" i="25"/>
  <c r="X199" i="25"/>
  <c r="X585" i="25"/>
  <c r="X1646" i="25"/>
  <c r="X417" i="25"/>
  <c r="X1121" i="25"/>
  <c r="X1064" i="25"/>
  <c r="X1691" i="25"/>
  <c r="X49" i="25"/>
  <c r="X1614" i="25"/>
  <c r="X334" i="25"/>
  <c r="X216" i="25"/>
  <c r="X833" i="25"/>
  <c r="X1449" i="25"/>
  <c r="X943" i="25"/>
  <c r="X1697" i="25"/>
  <c r="X713" i="25"/>
  <c r="X554" i="25"/>
  <c r="X987" i="25"/>
  <c r="X1275" i="25"/>
  <c r="X1415" i="25"/>
  <c r="X702" i="25"/>
  <c r="X1159" i="25"/>
  <c r="X1473" i="25"/>
  <c r="X254" i="25"/>
  <c r="X890" i="25"/>
  <c r="X1559" i="25"/>
  <c r="X172" i="25"/>
  <c r="X1112" i="25"/>
  <c r="X1343" i="25"/>
  <c r="X401" i="25"/>
  <c r="X312" i="25"/>
  <c r="P882" i="25"/>
  <c r="P381" i="25"/>
  <c r="P365" i="25"/>
  <c r="P1739" i="25"/>
  <c r="P195" i="25"/>
  <c r="P144" i="25"/>
  <c r="P111" i="25"/>
  <c r="P289" i="25"/>
  <c r="P1560" i="25"/>
  <c r="P217" i="25"/>
  <c r="P1400" i="25"/>
  <c r="P1115" i="25"/>
  <c r="P703" i="25"/>
  <c r="P1695" i="25"/>
  <c r="P1266" i="25"/>
  <c r="P906" i="25"/>
  <c r="P1257" i="25"/>
  <c r="P813" i="25"/>
  <c r="P792" i="25"/>
  <c r="P1352" i="25"/>
  <c r="P1544" i="25"/>
  <c r="P270" i="25"/>
  <c r="P1146" i="25"/>
  <c r="P857" i="25"/>
  <c r="P607" i="25"/>
  <c r="P828" i="25"/>
  <c r="P302" i="25"/>
  <c r="P701" i="25"/>
  <c r="P179" i="25"/>
  <c r="P1313" i="25"/>
  <c r="P753" i="25"/>
  <c r="P712" i="25"/>
  <c r="P1434" i="25"/>
  <c r="P1122" i="25"/>
  <c r="P1598" i="25"/>
  <c r="P658" i="25"/>
  <c r="P507" i="25"/>
  <c r="P616" i="25"/>
  <c r="P446" i="25"/>
  <c r="P627" i="25"/>
  <c r="P190" i="25"/>
  <c r="P908" i="25"/>
  <c r="P572" i="25"/>
  <c r="P1264" i="25"/>
  <c r="P1698" i="25"/>
  <c r="P556" i="25"/>
  <c r="P53" i="25"/>
  <c r="X152" i="25"/>
  <c r="X855" i="25"/>
  <c r="X1255" i="25"/>
  <c r="X649" i="25"/>
  <c r="X849" i="25"/>
  <c r="X777" i="25"/>
  <c r="X1025" i="25"/>
  <c r="X121" i="25"/>
  <c r="X370" i="25"/>
  <c r="X1052" i="25"/>
  <c r="X443" i="25"/>
  <c r="X1320" i="25"/>
  <c r="X1503" i="25"/>
  <c r="X707" i="25"/>
  <c r="X535" i="25"/>
  <c r="X51" i="25"/>
  <c r="X63" i="25"/>
  <c r="X929" i="25"/>
  <c r="X1166" i="25"/>
  <c r="X429" i="25"/>
  <c r="X1744" i="25"/>
  <c r="X425" i="25"/>
  <c r="X34" i="25"/>
  <c r="P373" i="25"/>
  <c r="X958" i="25"/>
  <c r="X1406" i="25"/>
  <c r="X89" i="25"/>
  <c r="X876" i="25"/>
  <c r="X221" i="25"/>
  <c r="X1518" i="25"/>
  <c r="P700" i="25"/>
  <c r="P727" i="25"/>
  <c r="P352" i="25"/>
  <c r="P1211" i="25"/>
  <c r="P1521" i="25"/>
  <c r="P222" i="25"/>
  <c r="P1691" i="25"/>
  <c r="P1762" i="25"/>
  <c r="P929" i="25"/>
  <c r="P1553" i="25"/>
  <c r="P526" i="25"/>
  <c r="P458" i="25"/>
  <c r="P1482" i="25"/>
  <c r="P444" i="25"/>
  <c r="P1282" i="25"/>
  <c r="P1218" i="25"/>
  <c r="P1586" i="25"/>
  <c r="P762" i="25"/>
  <c r="P232" i="25"/>
  <c r="P1176" i="25"/>
  <c r="P201" i="25"/>
  <c r="P107" i="25"/>
  <c r="P367" i="25"/>
  <c r="P1791" i="25"/>
  <c r="P1224" i="25"/>
  <c r="P1513" i="25"/>
  <c r="P1603" i="25"/>
  <c r="P522" i="25"/>
  <c r="P438" i="25"/>
  <c r="P571" i="25"/>
  <c r="P991" i="25"/>
  <c r="P1299" i="25"/>
  <c r="P1734" i="25"/>
  <c r="X922" i="25"/>
  <c r="P362" i="25"/>
  <c r="P637" i="25"/>
  <c r="P1096" i="25"/>
  <c r="P328" i="25"/>
  <c r="P1438" i="25"/>
  <c r="P690" i="25"/>
  <c r="P395" i="25"/>
  <c r="P1273" i="25"/>
  <c r="P346" i="25"/>
  <c r="P353" i="25"/>
  <c r="P1601" i="25"/>
  <c r="P482" i="25"/>
  <c r="X23" i="25"/>
  <c r="P1793" i="25"/>
  <c r="P47" i="25"/>
  <c r="P941" i="25"/>
  <c r="P1233" i="25"/>
  <c r="P1572" i="25"/>
  <c r="P1556" i="25"/>
  <c r="P208" i="25"/>
  <c r="P1031" i="25"/>
  <c r="P1168" i="25"/>
  <c r="P241" i="25"/>
  <c r="P1783" i="25"/>
  <c r="P919" i="25"/>
  <c r="P960" i="25"/>
  <c r="P407" i="25"/>
  <c r="P1773" i="25"/>
  <c r="P243" i="25"/>
  <c r="P831" i="25"/>
  <c r="P1488" i="25"/>
  <c r="P93" i="25"/>
  <c r="P177" i="25"/>
  <c r="P1678" i="25"/>
  <c r="P82" i="25"/>
  <c r="P1755" i="25"/>
  <c r="P1292" i="25"/>
  <c r="P1323" i="25"/>
  <c r="P1554" i="25"/>
  <c r="P1248" i="25"/>
  <c r="P61" i="25"/>
  <c r="P432" i="25"/>
  <c r="P943" i="25"/>
  <c r="P1562" i="25"/>
  <c r="P841" i="25"/>
  <c r="P279" i="25"/>
  <c r="P1659" i="25"/>
  <c r="P763" i="25"/>
  <c r="P1752" i="25"/>
  <c r="P211" i="25"/>
  <c r="P1654" i="25"/>
  <c r="P872" i="25"/>
  <c r="P154" i="25"/>
  <c r="P810" i="25"/>
  <c r="P129" i="25"/>
  <c r="P141" i="25"/>
  <c r="P771" i="25"/>
  <c r="P605" i="25"/>
  <c r="P883" i="25"/>
  <c r="P1480" i="25"/>
  <c r="P769" i="25"/>
  <c r="P818" i="25"/>
  <c r="P1583" i="25"/>
  <c r="P978" i="25"/>
  <c r="P1021" i="25"/>
  <c r="P1360" i="25"/>
  <c r="P96" i="25"/>
  <c r="P1500" i="25"/>
  <c r="P811" i="25"/>
  <c r="P765" i="25"/>
  <c r="P227" i="25"/>
  <c r="X718" i="25"/>
  <c r="X945" i="25"/>
  <c r="X1223" i="25"/>
  <c r="X621" i="25"/>
  <c r="X81" i="25"/>
  <c r="X471" i="25"/>
  <c r="X210" i="25"/>
  <c r="X514" i="25"/>
  <c r="X431" i="25"/>
  <c r="X927" i="25"/>
  <c r="X284" i="25"/>
  <c r="X809" i="25"/>
  <c r="X733" i="25"/>
  <c r="X1575" i="25"/>
  <c r="X365" i="25"/>
  <c r="X65" i="25"/>
  <c r="X1355" i="25"/>
  <c r="X666" i="25"/>
  <c r="X1714" i="25"/>
  <c r="X1086" i="25"/>
  <c r="X903" i="25"/>
  <c r="X1776" i="25"/>
  <c r="P196" i="25"/>
  <c r="P1604" i="25"/>
  <c r="P660" i="25"/>
  <c r="P504" i="25"/>
  <c r="P1777" i="25"/>
  <c r="P1627" i="25"/>
  <c r="P664" i="25"/>
  <c r="P739" i="25"/>
  <c r="P779" i="25"/>
  <c r="P108" i="25"/>
  <c r="P10" i="25"/>
  <c r="Q10" i="25" s="1"/>
  <c r="P1670" i="25"/>
  <c r="P299" i="25"/>
  <c r="P480" i="25"/>
  <c r="P1177" i="25"/>
  <c r="P993" i="25"/>
  <c r="P202" i="25"/>
  <c r="P488" i="25"/>
  <c r="P760" i="25"/>
  <c r="P408" i="25"/>
  <c r="P1226" i="25"/>
  <c r="P105" i="25"/>
  <c r="P907" i="25"/>
  <c r="P1342" i="25"/>
  <c r="P1280" i="25"/>
  <c r="P493" i="25"/>
  <c r="P1682" i="25"/>
  <c r="P464" i="25"/>
  <c r="P1209" i="25"/>
  <c r="P1147" i="25"/>
  <c r="P793" i="25"/>
  <c r="P1705" i="25"/>
  <c r="P958" i="25"/>
  <c r="P1504" i="25"/>
  <c r="P42" i="25"/>
  <c r="P1160" i="25"/>
  <c r="P506" i="25"/>
  <c r="P98" i="25"/>
  <c r="P786" i="25"/>
  <c r="P1729" i="25"/>
  <c r="P271" i="25"/>
  <c r="P747" i="25"/>
  <c r="P1662" i="25"/>
  <c r="P155" i="25"/>
  <c r="P1389" i="25"/>
  <c r="P384" i="25"/>
  <c r="P394" i="25"/>
  <c r="P1486" i="25"/>
  <c r="P126" i="25"/>
  <c r="P921" i="25"/>
  <c r="P639" i="25"/>
  <c r="P538" i="25"/>
  <c r="P898" i="25"/>
  <c r="P88" i="25"/>
  <c r="P953" i="25"/>
  <c r="P1432" i="25"/>
  <c r="P64" i="25"/>
  <c r="P1528" i="25"/>
  <c r="P717" i="25"/>
  <c r="P1165" i="25"/>
  <c r="P19" i="25"/>
  <c r="P331" i="25"/>
  <c r="P1713" i="25"/>
  <c r="P944" i="25"/>
  <c r="P715" i="25"/>
  <c r="X13" i="25"/>
  <c r="P946" i="25"/>
  <c r="P1235" i="25"/>
  <c r="P1005" i="25"/>
  <c r="P567" i="25"/>
  <c r="P50" i="25"/>
  <c r="P808" i="25"/>
  <c r="P884" i="25"/>
  <c r="P628" i="25"/>
  <c r="P1394" i="25"/>
  <c r="P209" i="25"/>
  <c r="P236" i="25"/>
  <c r="P205" i="25"/>
  <c r="P1104" i="25"/>
  <c r="P1546" i="25"/>
  <c r="P1727" i="25"/>
  <c r="P410" i="25"/>
  <c r="P1768" i="25"/>
  <c r="P874" i="25"/>
  <c r="P1609" i="25"/>
  <c r="P1776" i="25"/>
  <c r="P1134" i="25"/>
  <c r="P1536" i="25"/>
  <c r="P578" i="25"/>
  <c r="P1163" i="25"/>
  <c r="P1105" i="25"/>
  <c r="P939" i="25"/>
  <c r="P816" i="25"/>
  <c r="P161" i="25"/>
  <c r="P641" i="25"/>
  <c r="P1522" i="25"/>
  <c r="P1214" i="25"/>
  <c r="P1496" i="25"/>
  <c r="P1760" i="25"/>
  <c r="P1630" i="25"/>
  <c r="X1590" i="25"/>
  <c r="P563" i="25"/>
  <c r="P1107" i="25"/>
  <c r="P1261" i="25"/>
  <c r="P1242" i="25"/>
  <c r="P1642" i="25"/>
  <c r="P109" i="25"/>
  <c r="P124" i="25"/>
  <c r="P1339" i="25"/>
  <c r="P146" i="25"/>
  <c r="P749" i="25"/>
  <c r="P1047" i="25"/>
  <c r="P1498" i="25"/>
  <c r="P706" i="25"/>
  <c r="P1459" i="25"/>
  <c r="P1395" i="25"/>
  <c r="P13" i="25"/>
  <c r="P336" i="25"/>
  <c r="P11" i="25"/>
  <c r="P1532" i="25"/>
  <c r="P625" i="25"/>
  <c r="P1054" i="25"/>
  <c r="P730" i="25"/>
  <c r="P1245" i="25"/>
  <c r="P1634" i="25"/>
  <c r="P910" i="25"/>
  <c r="P1475" i="25"/>
  <c r="P1651" i="25"/>
  <c r="X1392" i="25"/>
  <c r="X1551" i="25"/>
  <c r="P180" i="25"/>
  <c r="P740" i="25"/>
  <c r="P980" i="25"/>
  <c r="P1421" i="25"/>
  <c r="P1217" i="25"/>
  <c r="P219" i="25"/>
  <c r="P307" i="25"/>
  <c r="P349" i="25"/>
  <c r="P1506" i="25"/>
  <c r="P32" i="25"/>
  <c r="P1038" i="25"/>
  <c r="P333" i="25"/>
  <c r="P1307" i="25"/>
  <c r="P989" i="25"/>
  <c r="P1549" i="25"/>
  <c r="P1296" i="25"/>
  <c r="P33" i="25"/>
  <c r="P233" i="25"/>
  <c r="P588" i="25"/>
  <c r="P60" i="25"/>
  <c r="P1371" i="25"/>
  <c r="P1715" i="25"/>
  <c r="P1112" i="25"/>
  <c r="P345" i="25"/>
  <c r="P631" i="25"/>
  <c r="P30" i="25"/>
  <c r="P1337" i="25"/>
  <c r="P721" i="25"/>
  <c r="P579" i="25"/>
  <c r="P297" i="25"/>
  <c r="P1724" i="25"/>
  <c r="P913" i="25"/>
  <c r="P696" i="25"/>
  <c r="P986" i="25"/>
  <c r="P256" i="25"/>
  <c r="P1250" i="25"/>
  <c r="P1240" i="25"/>
  <c r="P491" i="25"/>
  <c r="P1406" i="25"/>
  <c r="P973" i="25"/>
  <c r="P1276" i="25"/>
  <c r="P1725" i="25"/>
  <c r="P535" i="25"/>
  <c r="P744" i="25"/>
  <c r="P1003" i="25"/>
  <c r="P1328" i="25"/>
  <c r="P462" i="25"/>
  <c r="P1784" i="25"/>
  <c r="P1443" i="25"/>
  <c r="P1502" i="25"/>
  <c r="P1590" i="25"/>
  <c r="P496" i="25"/>
  <c r="P322" i="25"/>
  <c r="P451" i="25"/>
  <c r="P448" i="25"/>
  <c r="P428" i="25"/>
  <c r="P304" i="25"/>
  <c r="P1331" i="25"/>
  <c r="P864" i="25"/>
  <c r="P1785" i="25"/>
  <c r="P1372" i="25"/>
  <c r="P1708" i="25"/>
  <c r="P1743" i="25"/>
  <c r="X1786" i="25"/>
  <c r="P1435" i="25"/>
  <c r="P151" i="25"/>
  <c r="P665" i="25"/>
  <c r="P1057" i="25"/>
  <c r="P66" i="25"/>
  <c r="P1011" i="25"/>
  <c r="P955" i="25"/>
  <c r="P54" i="25"/>
  <c r="P1550" i="25"/>
  <c r="P1040" i="25"/>
  <c r="P653" i="25"/>
  <c r="P648" i="25"/>
  <c r="P40" i="25"/>
  <c r="P852" i="25"/>
  <c r="P1300" i="25"/>
  <c r="P772" i="25"/>
  <c r="P1484" i="25"/>
  <c r="P1641" i="25"/>
  <c r="P871" i="25"/>
  <c r="P1035" i="25"/>
  <c r="P135" i="25"/>
  <c r="P366" i="25"/>
  <c r="P1577" i="25"/>
  <c r="P1052" i="25"/>
  <c r="P1469" i="25"/>
  <c r="P327" i="25"/>
  <c r="P670" i="25"/>
  <c r="P273" i="25"/>
  <c r="P291" i="25"/>
  <c r="P689" i="25"/>
  <c r="P559" i="25"/>
  <c r="P112" i="25"/>
  <c r="P1457" i="25"/>
  <c r="P171" i="25"/>
  <c r="P139" i="25"/>
  <c r="P746" i="25"/>
  <c r="P555" i="25"/>
  <c r="P1666" i="25"/>
  <c r="P890" i="25"/>
  <c r="P1355" i="25"/>
  <c r="P1593" i="25"/>
  <c r="P1409" i="25"/>
  <c r="P1417" i="25"/>
  <c r="P456" i="25"/>
  <c r="P1648" i="25"/>
  <c r="P529" i="25"/>
  <c r="P1127" i="25"/>
  <c r="P542" i="25"/>
  <c r="P275" i="25"/>
  <c r="P1200" i="25"/>
  <c r="P1066" i="25"/>
  <c r="P1278" i="25"/>
  <c r="P858" i="25"/>
  <c r="P1616" i="25"/>
  <c r="P635" i="25"/>
  <c r="P1042" i="25"/>
  <c r="P419" i="25"/>
  <c r="P285" i="25"/>
  <c r="P175" i="25"/>
  <c r="P926" i="25"/>
  <c r="P1119" i="25"/>
  <c r="P168" i="25"/>
  <c r="P472" i="25"/>
  <c r="P122" i="25"/>
  <c r="P620" i="25"/>
  <c r="P800" i="25"/>
  <c r="P861" i="25"/>
  <c r="P1742" i="25"/>
  <c r="P1607" i="25"/>
  <c r="P159" i="25"/>
  <c r="P1089" i="25"/>
  <c r="P835" i="25"/>
  <c r="P814" i="25"/>
  <c r="P79" i="25"/>
  <c r="P1774" i="25"/>
  <c r="P1422" i="25"/>
  <c r="P71" i="25"/>
  <c r="P1758" i="25"/>
  <c r="P826" i="25"/>
  <c r="P851" i="25"/>
  <c r="P1229" i="25"/>
  <c r="P1706" i="25"/>
  <c r="P845" i="25"/>
  <c r="P1380" i="25"/>
  <c r="P372" i="25"/>
  <c r="X1057" i="25"/>
  <c r="X1689" i="25"/>
  <c r="X1711" i="25"/>
  <c r="X1784" i="25"/>
  <c r="X1331" i="25"/>
  <c r="P1108" i="25"/>
  <c r="P228" i="25"/>
  <c r="P840" i="25"/>
  <c r="P255" i="25"/>
  <c r="P314" i="25"/>
  <c r="P904" i="25"/>
  <c r="P1171" i="25"/>
  <c r="P1065" i="25"/>
  <c r="P1056" i="25"/>
  <c r="P1679" i="25"/>
  <c r="P877" i="25"/>
  <c r="P1510" i="25"/>
  <c r="P391" i="25"/>
  <c r="P269" i="25"/>
  <c r="P523" i="25"/>
  <c r="P1711" i="25"/>
  <c r="P1267" i="25"/>
  <c r="P414" i="25"/>
  <c r="P1704" i="25"/>
  <c r="P1687" i="25"/>
  <c r="P1387" i="25"/>
  <c r="P317" i="25"/>
  <c r="P1747" i="25"/>
  <c r="P705" i="25"/>
  <c r="P1344" i="25"/>
  <c r="P128" i="25"/>
  <c r="P1624" i="25"/>
  <c r="P1073" i="25"/>
  <c r="P1082" i="25"/>
  <c r="P83" i="25"/>
  <c r="P511" i="25"/>
  <c r="P599" i="25"/>
  <c r="P114" i="25"/>
  <c r="P594" i="25"/>
  <c r="P925" i="25"/>
  <c r="P1632" i="25"/>
  <c r="P1311" i="25"/>
  <c r="P1455" i="25"/>
  <c r="P1086" i="25"/>
  <c r="P1489" i="25"/>
  <c r="P732" i="25"/>
  <c r="P1325" i="25"/>
  <c r="P1184" i="25"/>
  <c r="P1567" i="25"/>
  <c r="P220" i="25"/>
  <c r="P1369" i="25"/>
  <c r="P418" i="25"/>
  <c r="P1048" i="25"/>
  <c r="P1148" i="25"/>
  <c r="P439" i="25"/>
  <c r="P1806" i="25"/>
  <c r="P1050" i="25"/>
  <c r="P1792" i="25"/>
  <c r="P387" i="25"/>
  <c r="P1465" i="25"/>
  <c r="P1789" i="25"/>
  <c r="P1570" i="25"/>
  <c r="P513" i="25"/>
  <c r="P1024" i="25"/>
  <c r="P1319" i="25"/>
  <c r="X1466" i="25"/>
  <c r="X247" i="25"/>
  <c r="P547" i="25"/>
  <c r="P442" i="25"/>
  <c r="P755" i="25"/>
  <c r="P536" i="25"/>
  <c r="P1232" i="25"/>
  <c r="P1384" i="25"/>
  <c r="P967" i="25"/>
  <c r="P1663" i="25"/>
  <c r="P320" i="25"/>
  <c r="P368" i="25"/>
  <c r="P120" i="25"/>
  <c r="P62" i="25"/>
  <c r="X296" i="25"/>
  <c r="P915" i="25"/>
  <c r="X1447" i="25"/>
  <c r="P1766" i="25"/>
  <c r="P1202" i="25"/>
  <c r="P75" i="25"/>
  <c r="P684" i="25"/>
  <c r="P1059" i="25"/>
  <c r="X35" i="25"/>
  <c r="P1716" i="25"/>
  <c r="P1236" i="25"/>
  <c r="P1396" i="25"/>
  <c r="P916" i="25"/>
  <c r="P84" i="25"/>
  <c r="X1168" i="25"/>
  <c r="X289" i="25"/>
  <c r="X729" i="25"/>
  <c r="X1723" i="25"/>
  <c r="X803" i="25"/>
  <c r="X184" i="25"/>
  <c r="X688" i="25"/>
  <c r="X1181" i="25"/>
  <c r="X1516" i="25"/>
  <c r="X889" i="25"/>
  <c r="X937" i="25"/>
  <c r="X1441" i="25"/>
  <c r="X1176" i="25"/>
  <c r="X253" i="25"/>
  <c r="X714" i="25"/>
  <c r="X1171" i="25"/>
  <c r="X747" i="25"/>
  <c r="X1196" i="25"/>
  <c r="X577" i="25"/>
  <c r="X238" i="25"/>
  <c r="X1182" i="25"/>
  <c r="X1403" i="25"/>
  <c r="X1344" i="25"/>
  <c r="X1800" i="25"/>
  <c r="X1409" i="25"/>
  <c r="X1678" i="25"/>
  <c r="X339" i="25"/>
  <c r="X763" i="25"/>
  <c r="X1480" i="25"/>
  <c r="X769" i="25"/>
  <c r="X978" i="25"/>
  <c r="X1360" i="25"/>
  <c r="X96" i="25"/>
  <c r="X1500" i="25"/>
  <c r="X811" i="25"/>
  <c r="X764" i="25"/>
  <c r="X108" i="25"/>
  <c r="X675" i="25"/>
  <c r="X306" i="25"/>
  <c r="X1240" i="25"/>
  <c r="X1134" i="25"/>
  <c r="X1794" i="25"/>
  <c r="X1543" i="25"/>
  <c r="X578" i="25"/>
  <c r="X487" i="25"/>
  <c r="X1163" i="25"/>
  <c r="X161" i="25"/>
  <c r="X1314" i="25"/>
  <c r="X812" i="25"/>
  <c r="X664" i="25"/>
  <c r="X1312" i="25"/>
  <c r="X521" i="25"/>
  <c r="X1399" i="25"/>
  <c r="X503" i="25"/>
  <c r="X1010" i="25"/>
  <c r="X1309" i="25"/>
  <c r="X816" i="25"/>
  <c r="X1288" i="25"/>
  <c r="X1582" i="25"/>
  <c r="X351" i="25"/>
  <c r="X880" i="25"/>
  <c r="X813" i="25"/>
  <c r="X376" i="25"/>
  <c r="X1510" i="25"/>
  <c r="X450" i="25"/>
  <c r="X1020" i="25"/>
  <c r="X1495" i="25"/>
  <c r="X28" i="25"/>
  <c r="X522" i="25"/>
  <c r="X92" i="25"/>
  <c r="X737" i="25"/>
  <c r="X1271" i="25"/>
  <c r="X760" i="25"/>
  <c r="X601" i="25"/>
  <c r="X588" i="25"/>
  <c r="X586" i="25"/>
  <c r="X863" i="25"/>
  <c r="X1361" i="25"/>
  <c r="X1660" i="25"/>
  <c r="X891" i="25"/>
  <c r="X1561" i="25"/>
  <c r="X231" i="25"/>
  <c r="X1154" i="25"/>
  <c r="X1553" i="25"/>
  <c r="X1633" i="25"/>
  <c r="X1597" i="25"/>
  <c r="X624" i="25"/>
  <c r="X557" i="25"/>
  <c r="X1191" i="25"/>
  <c r="X233" i="25"/>
  <c r="X287" i="25"/>
  <c r="X1520" i="25"/>
  <c r="X704" i="25"/>
  <c r="X817" i="25"/>
  <c r="X1022" i="25"/>
  <c r="X930" i="25"/>
  <c r="X1038" i="25"/>
  <c r="X1033" i="25"/>
  <c r="X1488" i="25"/>
  <c r="X1279" i="25"/>
  <c r="X711" i="25"/>
  <c r="X444" i="25"/>
  <c r="X1455" i="25"/>
  <c r="X42" i="25"/>
  <c r="X1160" i="25"/>
  <c r="X1011" i="25"/>
  <c r="X1635" i="25"/>
  <c r="X126" i="25"/>
  <c r="X921" i="25"/>
  <c r="X639" i="25"/>
  <c r="X538" i="25"/>
  <c r="X88" i="25"/>
  <c r="X953" i="25"/>
  <c r="X1432" i="25"/>
  <c r="X64" i="25"/>
  <c r="X1528" i="25"/>
  <c r="X1165" i="25"/>
  <c r="X18" i="25"/>
  <c r="X331" i="25"/>
  <c r="X944" i="25"/>
  <c r="X715" i="25"/>
  <c r="X946" i="25"/>
  <c r="X1004" i="25"/>
  <c r="X567" i="25"/>
  <c r="X50" i="25"/>
  <c r="X808" i="25"/>
  <c r="X37" i="25"/>
  <c r="X771" i="25"/>
  <c r="X787" i="25"/>
  <c r="X87" i="25"/>
  <c r="X1328" i="25"/>
  <c r="X746" i="25"/>
  <c r="X394" i="25"/>
  <c r="X1180" i="25"/>
  <c r="X1015" i="25"/>
  <c r="X1153" i="25"/>
  <c r="X1072" i="25"/>
  <c r="X475" i="25"/>
  <c r="X106" i="25"/>
  <c r="X236" i="25"/>
  <c r="X1724" i="25"/>
  <c r="X1696" i="25"/>
  <c r="X1427" i="25"/>
  <c r="X498" i="25"/>
  <c r="X99" i="25"/>
  <c r="X607" i="25"/>
  <c r="X896" i="25"/>
  <c r="X1248" i="25"/>
  <c r="X600" i="25"/>
  <c r="X1560" i="25"/>
  <c r="X177" i="25"/>
  <c r="X995" i="25"/>
  <c r="X571" i="25"/>
  <c r="X395" i="25"/>
  <c r="X346" i="25"/>
  <c r="X141" i="25"/>
  <c r="X1106" i="25"/>
  <c r="X124" i="25"/>
  <c r="X730" i="25"/>
  <c r="X910" i="25"/>
  <c r="X851" i="25"/>
  <c r="X385" i="25"/>
  <c r="X1276" i="25"/>
  <c r="X1143" i="25"/>
  <c r="X1600" i="25"/>
  <c r="X349" i="25"/>
  <c r="X683" i="25"/>
  <c r="X575" i="25"/>
  <c r="X1757" i="25"/>
  <c r="X1577" i="25"/>
  <c r="X1533" i="25"/>
  <c r="X110" i="25"/>
  <c r="X583" i="25"/>
  <c r="X1468" i="25"/>
  <c r="X142" i="25"/>
  <c r="X1631" i="25"/>
  <c r="X447" i="25"/>
  <c r="X1585" i="25"/>
  <c r="X1113" i="25"/>
  <c r="X671" i="25"/>
  <c r="X1192" i="25"/>
  <c r="X807" i="25"/>
  <c r="X359" i="25"/>
  <c r="X780" i="25"/>
  <c r="X479" i="25"/>
  <c r="X413" i="25"/>
  <c r="X1425" i="25"/>
  <c r="X93" i="25"/>
  <c r="X1000" i="25"/>
  <c r="X1082" i="25"/>
  <c r="X272" i="25"/>
  <c r="X1536" i="25"/>
  <c r="X579" i="25"/>
  <c r="X1363" i="25"/>
  <c r="X52" i="25"/>
  <c r="X1619" i="25"/>
  <c r="X1442" i="25"/>
  <c r="X1502" i="25"/>
  <c r="X496" i="25"/>
  <c r="X322" i="25"/>
  <c r="X1574" i="25"/>
  <c r="X448" i="25"/>
  <c r="X428" i="25"/>
  <c r="X304" i="25"/>
  <c r="X864" i="25"/>
  <c r="X1372" i="25"/>
  <c r="X1708" i="25"/>
  <c r="X1743" i="25"/>
  <c r="X1435" i="25"/>
  <c r="X151" i="25"/>
  <c r="X665" i="25"/>
  <c r="X1056" i="25"/>
  <c r="X66" i="25"/>
  <c r="X955" i="25"/>
  <c r="X1550" i="25"/>
  <c r="X1040" i="25"/>
  <c r="X653" i="25"/>
  <c r="X648" i="25"/>
  <c r="X40" i="25"/>
  <c r="X1763" i="25"/>
  <c r="X899" i="25"/>
  <c r="X989" i="25"/>
  <c r="X1384" i="25"/>
  <c r="X1383" i="25"/>
  <c r="X1336" i="25"/>
  <c r="X540" i="25"/>
  <c r="X333" i="25"/>
  <c r="X634" i="25"/>
  <c r="X878" i="25"/>
  <c r="X1009" i="25"/>
  <c r="X525" i="25"/>
  <c r="X882" i="25"/>
  <c r="X1323" i="25"/>
  <c r="X1626" i="25"/>
  <c r="X893" i="25"/>
  <c r="X380" i="25"/>
  <c r="X1782" i="25"/>
  <c r="X912" i="25"/>
  <c r="X291" i="25"/>
  <c r="X828" i="25"/>
  <c r="X1264" i="25"/>
  <c r="X556" i="25"/>
  <c r="X1297" i="25"/>
  <c r="X1531" i="25"/>
  <c r="X1307" i="25"/>
  <c r="X327" i="25"/>
  <c r="X1729" i="25"/>
  <c r="X438" i="25"/>
  <c r="X362" i="25"/>
  <c r="X1273" i="25"/>
  <c r="X482" i="25"/>
  <c r="X1654" i="25"/>
  <c r="X992" i="25"/>
  <c r="X1760" i="25"/>
  <c r="X1242" i="25"/>
  <c r="X1339" i="25"/>
  <c r="X10" i="25"/>
  <c r="Z10" i="25" s="1"/>
  <c r="X1725" i="25"/>
  <c r="X1539" i="25"/>
  <c r="X635" i="25"/>
  <c r="X1042" i="25"/>
  <c r="X285" i="25"/>
  <c r="X1119" i="25"/>
  <c r="X472" i="25"/>
  <c r="X122" i="25"/>
  <c r="X800" i="25"/>
  <c r="X861" i="25"/>
  <c r="X1742" i="25"/>
  <c r="X1608" i="25"/>
  <c r="X1607" i="25"/>
  <c r="X24" i="25"/>
  <c r="X1089" i="25"/>
  <c r="X834" i="25"/>
  <c r="X814" i="25"/>
  <c r="X1774" i="25"/>
  <c r="X1422" i="25"/>
  <c r="X71" i="25"/>
  <c r="X1758" i="25"/>
  <c r="X1229" i="25"/>
  <c r="X1706" i="25"/>
  <c r="X589" i="25"/>
  <c r="X477" i="25"/>
  <c r="X1259" i="25"/>
  <c r="X509" i="25"/>
  <c r="X1207" i="25"/>
  <c r="X529" i="25"/>
  <c r="X1787" i="25"/>
  <c r="X1127" i="25"/>
  <c r="X542" i="25"/>
  <c r="X418" i="25"/>
  <c r="X734" i="25"/>
  <c r="X192" i="25"/>
  <c r="X1321" i="25"/>
  <c r="X153" i="25"/>
  <c r="X281" i="25"/>
  <c r="X1580" i="25"/>
  <c r="X1217" i="25"/>
  <c r="X314" i="25"/>
  <c r="X940" i="25"/>
  <c r="X490" i="25"/>
  <c r="X1641" i="25"/>
  <c r="X510" i="25"/>
  <c r="X1169" i="25"/>
  <c r="X1791" i="25"/>
  <c r="X432" i="25"/>
  <c r="X1224" i="25"/>
  <c r="X32" i="25"/>
  <c r="X617" i="25"/>
  <c r="X1132" i="25"/>
  <c r="X445" i="25"/>
  <c r="X552" i="25"/>
  <c r="X1721" i="25"/>
  <c r="X269" i="25"/>
  <c r="X1595" i="25"/>
  <c r="X1007" i="25"/>
  <c r="X795" i="25"/>
  <c r="X1592" i="25"/>
  <c r="X744" i="25"/>
  <c r="X641" i="25"/>
  <c r="X204" i="25"/>
  <c r="X1026" i="25"/>
  <c r="X257" i="25"/>
  <c r="X193" i="25"/>
  <c r="X1087" i="25"/>
  <c r="X488" i="25"/>
  <c r="X1404" i="25"/>
  <c r="X1213" i="25"/>
  <c r="X1688" i="25"/>
  <c r="X1726" i="25"/>
  <c r="X871" i="25"/>
  <c r="X1324" i="25"/>
  <c r="X1692" i="25"/>
  <c r="X72" i="25"/>
  <c r="X1266" i="25"/>
  <c r="X1390" i="25"/>
  <c r="X972" i="25"/>
  <c r="X90" i="25"/>
  <c r="X1783" i="25"/>
  <c r="X397" i="25"/>
  <c r="X55" i="25"/>
  <c r="X1647" i="25"/>
  <c r="X1405" i="25"/>
  <c r="X1548" i="25"/>
  <c r="X78" i="25"/>
  <c r="X1083" i="25"/>
  <c r="X990" i="25"/>
  <c r="X170" i="25"/>
  <c r="X1437" i="25"/>
  <c r="X283" i="25"/>
  <c r="X158" i="25"/>
  <c r="X1147" i="25"/>
  <c r="X716" i="25"/>
  <c r="X1303" i="25"/>
  <c r="X1117" i="25"/>
  <c r="X793" i="25"/>
  <c r="X173" i="25"/>
  <c r="X1326" i="25"/>
  <c r="X258" i="25"/>
  <c r="X858" i="25"/>
  <c r="X1138" i="25"/>
  <c r="X1374" i="25"/>
  <c r="X1005" i="25"/>
  <c r="X1401" i="25"/>
  <c r="X1611" i="25"/>
  <c r="X492" i="25"/>
  <c r="X993" i="25"/>
  <c r="X1345" i="25"/>
  <c r="X460" i="25"/>
  <c r="X1410" i="25"/>
  <c r="X619" i="25"/>
  <c r="X925" i="25"/>
  <c r="X1016" i="25"/>
  <c r="X913" i="25"/>
  <c r="X559" i="25"/>
  <c r="X218" i="25"/>
  <c r="X1768" i="25"/>
  <c r="X767" i="25"/>
  <c r="X74" i="25"/>
  <c r="X1101" i="25"/>
  <c r="X391" i="25"/>
  <c r="X1703" i="25"/>
  <c r="X738" i="25"/>
  <c r="X1609" i="25"/>
  <c r="X543" i="25"/>
  <c r="X685" i="25"/>
  <c r="X1304" i="25"/>
  <c r="X1664" i="25"/>
  <c r="X1155" i="25"/>
  <c r="X915" i="25"/>
  <c r="X852" i="25"/>
  <c r="X515" i="25"/>
  <c r="X1459" i="25"/>
  <c r="X1150" i="25"/>
  <c r="X847" i="25"/>
  <c r="X1291" i="25"/>
  <c r="X1513" i="25"/>
  <c r="X402" i="25"/>
  <c r="X1666" i="25"/>
  <c r="X555" i="25"/>
  <c r="X1347" i="25"/>
  <c r="X1186" i="25"/>
  <c r="X1565" i="25"/>
  <c r="X1184" i="25"/>
  <c r="X1483" i="25"/>
  <c r="X1474" i="25"/>
  <c r="X1081" i="25"/>
  <c r="X1377" i="25"/>
  <c r="X1337" i="25"/>
  <c r="X1357" i="25"/>
  <c r="X1555" i="25"/>
  <c r="X1731" i="25"/>
  <c r="X1122" i="25"/>
  <c r="X1698" i="25"/>
  <c r="X113" i="25"/>
  <c r="X271" i="25"/>
  <c r="X879" i="25"/>
  <c r="X408" i="25"/>
  <c r="X1739" i="25"/>
  <c r="X603" i="25"/>
  <c r="X637" i="25"/>
  <c r="X690" i="25"/>
  <c r="X1793" i="25"/>
  <c r="X1752" i="25"/>
  <c r="X129" i="25"/>
  <c r="X1047" i="25"/>
  <c r="X1532" i="25"/>
  <c r="X829" i="25"/>
  <c r="X1340" i="25"/>
  <c r="X1735" i="25"/>
  <c r="X1421" i="25"/>
  <c r="X383" i="25"/>
  <c r="X1293" i="25"/>
  <c r="X377" i="25"/>
  <c r="X1719" i="25"/>
  <c r="X1353" i="25"/>
  <c r="X1243" i="25"/>
  <c r="X1386" i="25"/>
  <c r="X1095" i="25"/>
  <c r="X700" i="25"/>
  <c r="X919" i="25"/>
  <c r="X1211" i="25"/>
  <c r="X1451" i="25"/>
  <c r="X1450" i="25"/>
  <c r="X1617" i="25"/>
  <c r="X1457" i="25"/>
  <c r="X985" i="25"/>
  <c r="X1368" i="25"/>
  <c r="X1497" i="25"/>
  <c r="X137" i="25"/>
  <c r="X1226" i="25"/>
  <c r="X1209" i="25"/>
  <c r="X1504" i="25"/>
  <c r="X386" i="25"/>
  <c r="X1465" i="25"/>
  <c r="X1789" i="25"/>
  <c r="X1570" i="25"/>
  <c r="X513" i="25"/>
  <c r="X1024" i="25"/>
  <c r="X1319" i="25"/>
  <c r="X442" i="25"/>
  <c r="X754" i="25"/>
  <c r="X536" i="25"/>
  <c r="X1232" i="25"/>
  <c r="X967" i="25"/>
  <c r="X1663" i="25"/>
  <c r="X320" i="25"/>
  <c r="X368" i="25"/>
  <c r="X120" i="25"/>
  <c r="X62" i="25"/>
  <c r="X1766" i="25"/>
  <c r="X1201" i="25"/>
  <c r="X684" i="25"/>
  <c r="X1203" i="25"/>
  <c r="X691" i="25"/>
  <c r="X947" i="25"/>
  <c r="X531" i="25"/>
  <c r="X1779" i="25"/>
  <c r="X11" i="25"/>
  <c r="X355" i="25"/>
  <c r="X1579" i="25"/>
  <c r="X1152" i="25"/>
  <c r="X1454" i="25"/>
  <c r="X960" i="25"/>
  <c r="X1376" i="25"/>
  <c r="X1515" i="25"/>
  <c r="X60" i="25"/>
  <c r="X631" i="25"/>
  <c r="X1746" i="25"/>
  <c r="X1283" i="25"/>
  <c r="X1682" i="25"/>
  <c r="X1804" i="25"/>
  <c r="X1292" i="25"/>
  <c r="X1640" i="25"/>
  <c r="X145" i="25"/>
  <c r="X721" i="25"/>
  <c r="X695" i="25"/>
  <c r="X689" i="25"/>
  <c r="X1295" i="25"/>
  <c r="X1036" i="25"/>
  <c r="X1670" i="25"/>
  <c r="X1216" i="25"/>
  <c r="X1491" i="25"/>
  <c r="X1530" i="25"/>
  <c r="X251" i="25"/>
  <c r="X1338" i="25"/>
  <c r="X303" i="25"/>
  <c r="X909" i="25"/>
  <c r="X103" i="25"/>
  <c r="X682" i="25"/>
  <c r="X1657" i="25"/>
  <c r="X83" i="25"/>
  <c r="X328" i="25"/>
  <c r="X47" i="25"/>
  <c r="X1219" i="25"/>
  <c r="X373" i="25"/>
  <c r="X279" i="25"/>
  <c r="X605" i="25"/>
  <c r="X632" i="25"/>
  <c r="X1496" i="25"/>
  <c r="X1261" i="25"/>
  <c r="X109" i="25"/>
  <c r="X146" i="25"/>
  <c r="X706" i="25"/>
  <c r="X824" i="25"/>
  <c r="X1378" i="25"/>
  <c r="X1484" i="25"/>
  <c r="X779" i="25"/>
  <c r="X1807" i="25"/>
  <c r="X1808" i="25"/>
  <c r="X938" i="25"/>
  <c r="X923" i="25"/>
  <c r="X378" i="25"/>
  <c r="X1522" i="25"/>
  <c r="X974" i="25"/>
  <c r="X652" i="25"/>
  <c r="X1624" i="25"/>
  <c r="X318" i="25"/>
  <c r="X371" i="25"/>
  <c r="X300" i="25"/>
  <c r="X1079" i="25"/>
  <c r="X875" i="25"/>
  <c r="X719" i="25"/>
  <c r="X1720" i="25"/>
  <c r="X209" i="25"/>
  <c r="X1615" i="25"/>
  <c r="X866" i="25"/>
  <c r="X1511" i="25"/>
  <c r="X844" i="25"/>
  <c r="X1527" i="25"/>
  <c r="X752" i="25"/>
  <c r="X1672" i="25"/>
  <c r="X894" i="25"/>
  <c r="X970" i="25"/>
  <c r="X1231" i="25"/>
  <c r="X610" i="25"/>
  <c r="X1569" i="25"/>
  <c r="X783" i="25"/>
  <c r="X1197" i="25"/>
  <c r="X1586" i="25"/>
  <c r="X1039" i="25"/>
  <c r="X217" i="25"/>
  <c r="X97" i="25"/>
  <c r="X1567" i="25"/>
  <c r="X364" i="25"/>
  <c r="X220" i="25"/>
  <c r="X1770" i="25"/>
  <c r="X1369" i="25"/>
  <c r="X1655" i="25"/>
  <c r="X657" i="25"/>
  <c r="X1737" i="25"/>
  <c r="X569" i="25"/>
  <c r="X255" i="25"/>
  <c r="X319" i="25"/>
  <c r="X679" i="25"/>
  <c r="X1802" i="25"/>
  <c r="X423" i="25"/>
  <c r="X155" i="25"/>
  <c r="X1798" i="25"/>
  <c r="X1129" i="25"/>
  <c r="X1065" i="25"/>
  <c r="X430" i="25"/>
  <c r="X367" i="25"/>
  <c r="X1085" i="25"/>
  <c r="X731" i="25"/>
  <c r="X201" i="25"/>
  <c r="X1053" i="25"/>
  <c r="X409" i="25"/>
  <c r="X1629" i="25"/>
  <c r="X266" i="25"/>
  <c r="X1130" i="25"/>
  <c r="X185" i="25"/>
  <c r="X1257" i="25"/>
  <c r="X16" i="25"/>
  <c r="X224" i="25"/>
  <c r="X622" i="25"/>
  <c r="X226" i="25"/>
  <c r="X167" i="25"/>
  <c r="X826" i="25"/>
  <c r="X545" i="25"/>
  <c r="X791" i="25"/>
  <c r="X33" i="25"/>
  <c r="X240" i="25"/>
  <c r="X1246" i="25"/>
  <c r="X414" i="25"/>
  <c r="X957" i="25"/>
  <c r="X1772" i="25"/>
  <c r="X1034" i="25"/>
  <c r="X975" i="25"/>
  <c r="X1068" i="25"/>
  <c r="X668" i="25"/>
  <c r="X1098" i="25"/>
  <c r="X1354" i="25"/>
  <c r="X594" i="25"/>
  <c r="X796" i="25"/>
  <c r="X1388" i="25"/>
  <c r="X650" i="25"/>
  <c r="X907" i="25"/>
  <c r="X14" i="25"/>
  <c r="X1471" i="25"/>
  <c r="X1805" i="25"/>
  <c r="X381" i="25"/>
  <c r="X968" i="25"/>
  <c r="X856" i="25"/>
  <c r="X1002" i="25"/>
  <c r="X58" i="25"/>
  <c r="X30" i="25"/>
  <c r="X1740" i="25"/>
  <c r="X1650" i="25"/>
  <c r="X205" i="25"/>
  <c r="X801" i="25"/>
  <c r="X1104" i="25"/>
  <c r="X1517" i="25"/>
  <c r="X1463" i="25"/>
  <c r="X1329" i="25"/>
  <c r="X114" i="25"/>
  <c r="X187" i="25"/>
  <c r="X222" i="25"/>
  <c r="X1775" i="25"/>
  <c r="X1073" i="25"/>
  <c r="X440" i="25"/>
  <c r="X897" i="25"/>
  <c r="X1676" i="25"/>
  <c r="X904" i="25"/>
  <c r="X1048" i="25"/>
  <c r="X1545" i="25"/>
  <c r="X1194" i="25"/>
  <c r="X463" i="25"/>
  <c r="X1379" i="25"/>
  <c r="X1250" i="25"/>
  <c r="X1563" i="25"/>
  <c r="X1754" i="25"/>
  <c r="X1593" i="25"/>
  <c r="X784" i="25"/>
  <c r="X873" i="25"/>
  <c r="X696" i="25"/>
  <c r="X1069" i="25"/>
  <c r="X352" i="25"/>
  <c r="X347" i="25"/>
  <c r="X104" i="25"/>
  <c r="X315" i="25"/>
  <c r="X1393" i="25"/>
  <c r="X267" i="25"/>
  <c r="X1341" i="25"/>
  <c r="X456" i="25"/>
  <c r="X248" i="25"/>
  <c r="X1443" i="25"/>
  <c r="X1059" i="25"/>
  <c r="X1107" i="25"/>
  <c r="X1667" i="25"/>
  <c r="X1043" i="25"/>
  <c r="X1371" i="25"/>
  <c r="X1290" i="25"/>
  <c r="X936" i="25"/>
  <c r="X1228" i="25"/>
  <c r="X674" i="25"/>
  <c r="X1416" i="25"/>
  <c r="X235" i="25"/>
  <c r="X242" i="25"/>
  <c r="X1566" i="25"/>
  <c r="X798" i="25"/>
  <c r="X345" i="25"/>
  <c r="X1037" i="25"/>
  <c r="X313" i="25"/>
  <c r="X1408" i="25"/>
  <c r="X541" i="25"/>
  <c r="X751" i="25"/>
  <c r="X1187" i="25"/>
  <c r="X1146" i="25"/>
  <c r="X822" i="25"/>
  <c r="X190" i="25"/>
  <c r="X1606" i="25"/>
  <c r="X375" i="25"/>
  <c r="X961" i="25"/>
  <c r="X412" i="25"/>
  <c r="X411" i="25"/>
  <c r="X1419" i="25"/>
  <c r="X1418" i="25"/>
  <c r="X27" i="25"/>
  <c r="X95" i="25"/>
  <c r="X1728" i="25"/>
  <c r="X434" i="25"/>
  <c r="X335" i="25"/>
  <c r="X831" i="25"/>
  <c r="X399" i="25"/>
  <c r="X608" i="25"/>
  <c r="X723" i="25"/>
  <c r="X1298" i="25"/>
  <c r="X195" i="25"/>
  <c r="X841" i="25"/>
  <c r="X506" i="25"/>
  <c r="X280" i="25"/>
  <c r="X749" i="25"/>
  <c r="X263" i="25"/>
  <c r="X336" i="25"/>
  <c r="X1245" i="25"/>
  <c r="X1136" i="25"/>
  <c r="X44" i="25"/>
  <c r="X615" i="25"/>
  <c r="X1351" i="25"/>
  <c r="X61" i="25"/>
  <c r="X329" i="25"/>
  <c r="X512" i="25"/>
  <c r="X1658" i="25"/>
  <c r="X1031" i="25"/>
  <c r="X561" i="25"/>
  <c r="X125" i="25"/>
  <c r="X1661" i="25"/>
  <c r="X29" i="25"/>
  <c r="X1116" i="25"/>
  <c r="X592" i="25"/>
  <c r="X1051" i="25"/>
  <c r="X781" i="25"/>
  <c r="X776" i="25"/>
  <c r="X527" i="25"/>
  <c r="X1178" i="25"/>
  <c r="X551" i="25"/>
  <c r="X1675" i="25"/>
  <c r="X590" i="25"/>
  <c r="X848" i="25"/>
  <c r="X203" i="25"/>
  <c r="X1710" i="25"/>
  <c r="X295" i="25"/>
  <c r="X1795" i="25"/>
  <c r="X1235" i="25"/>
  <c r="X595" i="25"/>
  <c r="X275" i="25"/>
  <c r="X131" i="25"/>
  <c r="X1603" i="25"/>
  <c r="X467" i="25"/>
  <c r="Q11" i="25" l="1"/>
  <c r="Q12" i="25" s="1"/>
  <c r="Q13" i="25" s="1"/>
  <c r="Q14" i="25" s="1"/>
  <c r="Q15" i="25" s="1"/>
  <c r="Q16" i="25" s="1"/>
  <c r="Q17" i="25" s="1"/>
  <c r="Q18" i="25" s="1"/>
  <c r="Q19" i="25" s="1"/>
  <c r="Q20" i="25" s="1"/>
  <c r="Q21" i="25" s="1"/>
  <c r="Q22" i="25" s="1"/>
  <c r="Q23" i="25" s="1"/>
  <c r="Q24" i="25" s="1"/>
  <c r="Q25" i="25" s="1"/>
  <c r="Q26" i="25" s="1"/>
  <c r="Q27" i="25" s="1"/>
  <c r="Q28" i="25" s="1"/>
  <c r="Q29" i="25" s="1"/>
  <c r="Q30" i="25" s="1"/>
  <c r="Q31" i="25" s="1"/>
  <c r="Q32" i="25" s="1"/>
  <c r="Q33" i="25" s="1"/>
  <c r="Q34" i="25" s="1"/>
  <c r="Q35" i="25" s="1"/>
  <c r="Q36" i="25" s="1"/>
  <c r="Q37" i="25" s="1"/>
  <c r="Q38" i="25" s="1"/>
  <c r="Q39" i="25" s="1"/>
  <c r="Q40" i="25" s="1"/>
  <c r="Q41" i="25" s="1"/>
  <c r="Q42" i="25" s="1"/>
  <c r="Q43" i="25" s="1"/>
  <c r="Q44" i="25" s="1"/>
  <c r="Q45" i="25" s="1"/>
  <c r="Q46" i="25" s="1"/>
  <c r="Q47" i="25" s="1"/>
  <c r="Q48" i="25" s="1"/>
  <c r="Q49" i="25" s="1"/>
  <c r="Q50" i="25" s="1"/>
  <c r="Q51" i="25" s="1"/>
  <c r="Q52" i="25" s="1"/>
  <c r="Q53" i="25" s="1"/>
  <c r="Q54" i="25" s="1"/>
  <c r="Q55" i="25" s="1"/>
  <c r="Q56" i="25" s="1"/>
  <c r="Q57" i="25" s="1"/>
  <c r="Q58" i="25" s="1"/>
  <c r="Q59" i="25" s="1"/>
  <c r="Q60" i="25" s="1"/>
  <c r="Q61" i="25" s="1"/>
  <c r="Q62" i="25" s="1"/>
  <c r="Q63" i="25" s="1"/>
  <c r="Q64" i="25" s="1"/>
  <c r="Q65" i="25" s="1"/>
  <c r="Q66" i="25" s="1"/>
  <c r="Q67" i="25" s="1"/>
  <c r="Q68" i="25" s="1"/>
  <c r="Q69" i="25" s="1"/>
  <c r="Q70" i="25" s="1"/>
  <c r="Q71" i="25" s="1"/>
  <c r="Q72" i="25" s="1"/>
  <c r="Q73" i="25" s="1"/>
  <c r="Q74" i="25" s="1"/>
  <c r="Q75" i="25" s="1"/>
  <c r="Q76" i="25" s="1"/>
  <c r="Q77" i="25" s="1"/>
  <c r="Q78" i="25" s="1"/>
  <c r="Q79" i="25" s="1"/>
  <c r="Q80" i="25" s="1"/>
  <c r="Q81" i="25" s="1"/>
  <c r="Q82" i="25" s="1"/>
  <c r="Q83" i="25" s="1"/>
  <c r="Q84" i="25" s="1"/>
  <c r="Q85" i="25" s="1"/>
  <c r="Q86" i="25" s="1"/>
  <c r="Q87" i="25" s="1"/>
  <c r="Q88" i="25" s="1"/>
  <c r="Q89" i="25" s="1"/>
  <c r="Q90" i="25" s="1"/>
  <c r="Q91" i="25" s="1"/>
  <c r="Q92" i="25" s="1"/>
  <c r="Q93" i="25" s="1"/>
  <c r="Q94" i="25" s="1"/>
  <c r="Q95" i="25" s="1"/>
  <c r="Q96" i="25" s="1"/>
  <c r="Q97" i="25" s="1"/>
  <c r="Q98" i="25" s="1"/>
  <c r="Q99" i="25" s="1"/>
  <c r="Q100" i="25" s="1"/>
  <c r="Q101" i="25" s="1"/>
  <c r="Q102" i="25" s="1"/>
  <c r="Q103" i="25" s="1"/>
  <c r="Q104" i="25" s="1"/>
  <c r="Q105" i="25" s="1"/>
  <c r="Q106" i="25" s="1"/>
  <c r="Q107" i="25" s="1"/>
  <c r="Q108" i="25" s="1"/>
  <c r="Q109" i="25" s="1"/>
  <c r="Q110" i="25" s="1"/>
  <c r="Q111" i="25" s="1"/>
  <c r="Q112" i="25" s="1"/>
  <c r="Q113" i="25" s="1"/>
  <c r="Q114" i="25" s="1"/>
  <c r="Q115" i="25" s="1"/>
  <c r="Q116" i="25" s="1"/>
  <c r="Q117" i="25" s="1"/>
  <c r="Q118" i="25" s="1"/>
  <c r="Q119" i="25" s="1"/>
  <c r="Q120" i="25" s="1"/>
  <c r="Q121" i="25" s="1"/>
  <c r="Q122" i="25" s="1"/>
  <c r="Q123" i="25" s="1"/>
  <c r="Q124" i="25" s="1"/>
  <c r="Q125" i="25" s="1"/>
  <c r="Q126" i="25" s="1"/>
  <c r="Q127" i="25" s="1"/>
  <c r="Q128" i="25" s="1"/>
  <c r="Q129" i="25" s="1"/>
  <c r="Q130" i="25" s="1"/>
  <c r="Q131" i="25" s="1"/>
  <c r="Q132" i="25" s="1"/>
  <c r="Q133" i="25" s="1"/>
  <c r="Q134" i="25" s="1"/>
  <c r="Q135" i="25" s="1"/>
  <c r="Q136" i="25" s="1"/>
  <c r="Q137" i="25" s="1"/>
  <c r="Q138" i="25" s="1"/>
  <c r="Q139" i="25" s="1"/>
  <c r="Q140" i="25" s="1"/>
  <c r="Q141" i="25" s="1"/>
  <c r="Q142" i="25" s="1"/>
  <c r="Q143" i="25" s="1"/>
  <c r="Q144" i="25" s="1"/>
  <c r="Q145" i="25" s="1"/>
  <c r="Q146" i="25" s="1"/>
  <c r="Q147" i="25" s="1"/>
  <c r="Q148" i="25" s="1"/>
  <c r="Q149" i="25" s="1"/>
  <c r="Q150" i="25" s="1"/>
  <c r="Q151" i="25" s="1"/>
  <c r="Q152" i="25" s="1"/>
  <c r="Q153" i="25" s="1"/>
  <c r="Q154" i="25" s="1"/>
  <c r="Q155" i="25" s="1"/>
  <c r="Q156" i="25" s="1"/>
  <c r="Q157" i="25" s="1"/>
  <c r="Q158" i="25" s="1"/>
  <c r="Q159" i="25" s="1"/>
  <c r="Q160" i="25" s="1"/>
  <c r="Q161" i="25" s="1"/>
  <c r="Q162" i="25" s="1"/>
  <c r="Q163" i="25" s="1"/>
  <c r="Q164" i="25" s="1"/>
  <c r="Q165" i="25" s="1"/>
  <c r="Q166" i="25" s="1"/>
  <c r="Q167" i="25" s="1"/>
  <c r="Q168" i="25" s="1"/>
  <c r="Q169" i="25" s="1"/>
  <c r="Q170" i="25" s="1"/>
  <c r="Q171" i="25" s="1"/>
  <c r="Q172" i="25" s="1"/>
  <c r="Q173" i="25" s="1"/>
  <c r="Q174" i="25" s="1"/>
  <c r="Q175" i="25" s="1"/>
  <c r="Q176" i="25" s="1"/>
  <c r="Q177" i="25" s="1"/>
  <c r="Q178" i="25" s="1"/>
  <c r="Q179" i="25" s="1"/>
  <c r="Q180" i="25" s="1"/>
  <c r="Q181" i="25" s="1"/>
  <c r="Q182" i="25" s="1"/>
  <c r="Q183" i="25" s="1"/>
  <c r="Q184" i="25" s="1"/>
  <c r="Q185" i="25" s="1"/>
  <c r="Q186" i="25" s="1"/>
  <c r="Q187" i="25" s="1"/>
  <c r="Q188" i="25" s="1"/>
  <c r="Q189" i="25" s="1"/>
  <c r="Q190" i="25" s="1"/>
  <c r="Q191" i="25" s="1"/>
  <c r="Q192" i="25" s="1"/>
  <c r="Q193" i="25" s="1"/>
  <c r="Q194" i="25" s="1"/>
  <c r="Q195" i="25" s="1"/>
  <c r="Q196" i="25" s="1"/>
  <c r="Q197" i="25" s="1"/>
  <c r="Q198" i="25" s="1"/>
  <c r="Q199" i="25" s="1"/>
  <c r="Q200" i="25" s="1"/>
  <c r="Q201" i="25" s="1"/>
  <c r="Q202" i="25" s="1"/>
  <c r="Q203" i="25" s="1"/>
  <c r="Q204" i="25" s="1"/>
  <c r="Q205" i="25" s="1"/>
  <c r="Q206" i="25" s="1"/>
  <c r="Q207" i="25" s="1"/>
  <c r="Q208" i="25" s="1"/>
  <c r="Q209" i="25" s="1"/>
  <c r="Q210" i="25" s="1"/>
  <c r="Q211" i="25" s="1"/>
  <c r="Q212" i="25" s="1"/>
  <c r="Q213" i="25" s="1"/>
  <c r="Q214" i="25" s="1"/>
  <c r="Q215" i="25" s="1"/>
  <c r="Q216" i="25" s="1"/>
  <c r="Q217" i="25" s="1"/>
  <c r="Q218" i="25" s="1"/>
  <c r="Q219" i="25" s="1"/>
  <c r="Q220" i="25" s="1"/>
  <c r="Q221" i="25" s="1"/>
  <c r="Q222" i="25" s="1"/>
  <c r="Q223" i="25" s="1"/>
  <c r="Q224" i="25" s="1"/>
  <c r="Q225" i="25" s="1"/>
  <c r="Q226" i="25" s="1"/>
  <c r="Q227" i="25" s="1"/>
  <c r="Q228" i="25" s="1"/>
  <c r="Q229" i="25" s="1"/>
  <c r="Q230" i="25" s="1"/>
  <c r="Q231" i="25" s="1"/>
  <c r="Q232" i="25" s="1"/>
  <c r="Q233" i="25" s="1"/>
  <c r="Q234" i="25" s="1"/>
  <c r="Q235" i="25" s="1"/>
  <c r="Q236" i="25" s="1"/>
  <c r="Q237" i="25" s="1"/>
  <c r="Q238" i="25" s="1"/>
  <c r="Q239" i="25" s="1"/>
  <c r="Q240" i="25" s="1"/>
  <c r="Q241" i="25" s="1"/>
  <c r="Q242" i="25" s="1"/>
  <c r="Q243" i="25" s="1"/>
  <c r="Q244" i="25" s="1"/>
  <c r="Q245" i="25" s="1"/>
  <c r="Q246" i="25" s="1"/>
  <c r="Q247" i="25" s="1"/>
  <c r="Q248" i="25" s="1"/>
  <c r="Q249" i="25" s="1"/>
  <c r="Q250" i="25" s="1"/>
  <c r="Q251" i="25" s="1"/>
  <c r="Q252" i="25" s="1"/>
  <c r="Q253" i="25" s="1"/>
  <c r="Q254" i="25" s="1"/>
  <c r="Q255" i="25" s="1"/>
  <c r="Q256" i="25" s="1"/>
  <c r="Q257" i="25" s="1"/>
  <c r="Q258" i="25" s="1"/>
  <c r="Q259" i="25" s="1"/>
  <c r="Q260" i="25" s="1"/>
  <c r="Q261" i="25" s="1"/>
  <c r="Q262" i="25" s="1"/>
  <c r="Q263" i="25" s="1"/>
  <c r="Q264" i="25" s="1"/>
  <c r="Q265" i="25" s="1"/>
  <c r="Q266" i="25" s="1"/>
  <c r="Q267" i="25" s="1"/>
  <c r="Q268" i="25" s="1"/>
  <c r="Q269" i="25" s="1"/>
  <c r="Q270" i="25" s="1"/>
  <c r="Q271" i="25" s="1"/>
  <c r="Q272" i="25" s="1"/>
  <c r="Q273" i="25" s="1"/>
  <c r="Q274" i="25" s="1"/>
  <c r="Q275" i="25" s="1"/>
  <c r="Q276" i="25" s="1"/>
  <c r="Q277" i="25" s="1"/>
  <c r="Q278" i="25" s="1"/>
  <c r="Q279" i="25" s="1"/>
  <c r="Q280" i="25" s="1"/>
  <c r="Q281" i="25" s="1"/>
  <c r="Q282" i="25" s="1"/>
  <c r="Q283" i="25" s="1"/>
  <c r="Q284" i="25" s="1"/>
  <c r="Q285" i="25" s="1"/>
  <c r="Q286" i="25" s="1"/>
  <c r="Q287" i="25" s="1"/>
  <c r="Q288" i="25" s="1"/>
  <c r="Q289" i="25" s="1"/>
  <c r="Q290" i="25" s="1"/>
  <c r="Q291" i="25" s="1"/>
  <c r="Q292" i="25" s="1"/>
  <c r="Q293" i="25" s="1"/>
  <c r="Q294" i="25" s="1"/>
  <c r="Q295" i="25" s="1"/>
  <c r="Q296" i="25" s="1"/>
  <c r="Q297" i="25" s="1"/>
  <c r="Q298" i="25" s="1"/>
  <c r="Q299" i="25" s="1"/>
  <c r="Q300" i="25" s="1"/>
  <c r="Q301" i="25" s="1"/>
  <c r="Q302" i="25" s="1"/>
  <c r="Q303" i="25" s="1"/>
  <c r="Q304" i="25" s="1"/>
  <c r="Q305" i="25" s="1"/>
  <c r="Q306" i="25" s="1"/>
  <c r="Q307" i="25" s="1"/>
  <c r="Q308" i="25" s="1"/>
  <c r="Q309" i="25" s="1"/>
  <c r="Q310" i="25" s="1"/>
  <c r="Q311" i="25" s="1"/>
  <c r="Q312" i="25" s="1"/>
  <c r="Q313" i="25" s="1"/>
  <c r="Q314" i="25" s="1"/>
  <c r="Q315" i="25" s="1"/>
  <c r="Q316" i="25" s="1"/>
  <c r="Q317" i="25" s="1"/>
  <c r="Q318" i="25" s="1"/>
  <c r="Q319" i="25" s="1"/>
  <c r="Q320" i="25" s="1"/>
  <c r="Q321" i="25" s="1"/>
  <c r="Q322" i="25" s="1"/>
  <c r="Q323" i="25" s="1"/>
  <c r="Q324" i="25" s="1"/>
  <c r="Q325" i="25" s="1"/>
  <c r="Q326" i="25" s="1"/>
  <c r="Q327" i="25" s="1"/>
  <c r="Q328" i="25" s="1"/>
  <c r="Q329" i="25" s="1"/>
  <c r="Q330" i="25" s="1"/>
  <c r="Q331" i="25" s="1"/>
  <c r="Q332" i="25" s="1"/>
  <c r="Q333" i="25" s="1"/>
  <c r="Q334" i="25" s="1"/>
  <c r="Q335" i="25" s="1"/>
  <c r="Q336" i="25" s="1"/>
  <c r="Q337" i="25" s="1"/>
  <c r="Q338" i="25" s="1"/>
  <c r="Q339" i="25" s="1"/>
  <c r="Q340" i="25" s="1"/>
  <c r="Q341" i="25" s="1"/>
  <c r="Q342" i="25" s="1"/>
  <c r="Q343" i="25" s="1"/>
  <c r="Q344" i="25" s="1"/>
  <c r="Q345" i="25" s="1"/>
  <c r="Q346" i="25" s="1"/>
  <c r="Q347" i="25" s="1"/>
  <c r="Q348" i="25" s="1"/>
  <c r="Q349" i="25" s="1"/>
  <c r="Q350" i="25" s="1"/>
  <c r="Q351" i="25" s="1"/>
  <c r="Q352" i="25" s="1"/>
  <c r="Q353" i="25" s="1"/>
  <c r="Q354" i="25" s="1"/>
  <c r="Q355" i="25" s="1"/>
  <c r="Q356" i="25" s="1"/>
  <c r="Q357" i="25" s="1"/>
  <c r="Q358" i="25" s="1"/>
  <c r="Q359" i="25" s="1"/>
  <c r="Q360" i="25" s="1"/>
  <c r="Q361" i="25" s="1"/>
  <c r="Q362" i="25" s="1"/>
  <c r="Q363" i="25" s="1"/>
  <c r="Q364" i="25" s="1"/>
  <c r="Q365" i="25" s="1"/>
  <c r="Q366" i="25" s="1"/>
  <c r="Q367" i="25" s="1"/>
  <c r="Q368" i="25" s="1"/>
  <c r="Q369" i="25" s="1"/>
  <c r="Q370" i="25" s="1"/>
  <c r="Q371" i="25" s="1"/>
  <c r="Q372" i="25" s="1"/>
  <c r="Q373" i="25" s="1"/>
  <c r="Q374" i="25" s="1"/>
  <c r="Q375" i="25" s="1"/>
  <c r="Q376" i="25" s="1"/>
  <c r="Q377" i="25" s="1"/>
  <c r="Q378" i="25" s="1"/>
  <c r="Q379" i="25" s="1"/>
  <c r="Q380" i="25" s="1"/>
  <c r="Q381" i="25" s="1"/>
  <c r="Q382" i="25" s="1"/>
  <c r="Q383" i="25" s="1"/>
  <c r="Q384" i="25" s="1"/>
  <c r="Q385" i="25" s="1"/>
  <c r="Q386" i="25" s="1"/>
  <c r="Q387" i="25" s="1"/>
  <c r="Q388" i="25" s="1"/>
  <c r="Q389" i="25" s="1"/>
  <c r="Q390" i="25" s="1"/>
  <c r="Q391" i="25" s="1"/>
  <c r="Q392" i="25" s="1"/>
  <c r="Q393" i="25" s="1"/>
  <c r="Q394" i="25" s="1"/>
  <c r="Q395" i="25" s="1"/>
  <c r="Q396" i="25" s="1"/>
  <c r="Q397" i="25" s="1"/>
  <c r="Q398" i="25" s="1"/>
  <c r="Q399" i="25" s="1"/>
  <c r="Q400" i="25" s="1"/>
  <c r="Q401" i="25" s="1"/>
  <c r="Q402" i="25" s="1"/>
  <c r="Q403" i="25" s="1"/>
  <c r="Q404" i="25" s="1"/>
  <c r="Q405" i="25" s="1"/>
  <c r="Q406" i="25" s="1"/>
  <c r="Q407" i="25" s="1"/>
  <c r="Q408" i="25" s="1"/>
  <c r="Q409" i="25" s="1"/>
  <c r="Q410" i="25" s="1"/>
  <c r="Q411" i="25" s="1"/>
  <c r="Q412" i="25" s="1"/>
  <c r="Q413" i="25" s="1"/>
  <c r="Q414" i="25" s="1"/>
  <c r="Q415" i="25" s="1"/>
  <c r="Q416" i="25" s="1"/>
  <c r="Q417" i="25" s="1"/>
  <c r="Q418" i="25" s="1"/>
  <c r="Q419" i="25" s="1"/>
  <c r="Q420" i="25" s="1"/>
  <c r="Q421" i="25" s="1"/>
  <c r="Q422" i="25" s="1"/>
  <c r="Q423" i="25" s="1"/>
  <c r="Q424" i="25" s="1"/>
  <c r="Q425" i="25" s="1"/>
  <c r="Q426" i="25" s="1"/>
  <c r="Q427" i="25" s="1"/>
  <c r="Q428" i="25" s="1"/>
  <c r="Q429" i="25" s="1"/>
  <c r="Q430" i="25" s="1"/>
  <c r="Q431" i="25" s="1"/>
  <c r="Q432" i="25" s="1"/>
  <c r="Q433" i="25" s="1"/>
  <c r="Q434" i="25" s="1"/>
  <c r="Q435" i="25" s="1"/>
  <c r="Q436" i="25" s="1"/>
  <c r="Q437" i="25" s="1"/>
  <c r="Q438" i="25" s="1"/>
  <c r="Q439" i="25" s="1"/>
  <c r="Q440" i="25" s="1"/>
  <c r="Q441" i="25" s="1"/>
  <c r="Q442" i="25" s="1"/>
  <c r="Q443" i="25" s="1"/>
  <c r="Q444" i="25" s="1"/>
  <c r="Q445" i="25" s="1"/>
  <c r="Q446" i="25" s="1"/>
  <c r="Q447" i="25" s="1"/>
  <c r="Q448" i="25" s="1"/>
  <c r="Q449" i="25" s="1"/>
  <c r="Q450" i="25" s="1"/>
  <c r="Q451" i="25" s="1"/>
  <c r="Q452" i="25" s="1"/>
  <c r="Q453" i="25" s="1"/>
  <c r="Q454" i="25" s="1"/>
  <c r="Q455" i="25" s="1"/>
  <c r="Q456" i="25" s="1"/>
  <c r="Q457" i="25" s="1"/>
  <c r="Q458" i="25" s="1"/>
  <c r="Q459" i="25" s="1"/>
  <c r="Q460" i="25" s="1"/>
  <c r="Q461" i="25" s="1"/>
  <c r="Q462" i="25" s="1"/>
  <c r="Q463" i="25" s="1"/>
  <c r="Q464" i="25" s="1"/>
  <c r="Q465" i="25" s="1"/>
  <c r="Q466" i="25" s="1"/>
  <c r="Q467" i="25" s="1"/>
  <c r="Q468" i="25" s="1"/>
  <c r="Q469" i="25" s="1"/>
  <c r="Q470" i="25" s="1"/>
  <c r="Q471" i="25" s="1"/>
  <c r="Q472" i="25" s="1"/>
  <c r="Q473" i="25" s="1"/>
  <c r="Q474" i="25" s="1"/>
  <c r="Q475" i="25" s="1"/>
  <c r="Q476" i="25" s="1"/>
  <c r="Q477" i="25" s="1"/>
  <c r="Q478" i="25" s="1"/>
  <c r="Q479" i="25" s="1"/>
  <c r="Q480" i="25" s="1"/>
  <c r="Q481" i="25" s="1"/>
  <c r="Q482" i="25" s="1"/>
  <c r="Q483" i="25" s="1"/>
  <c r="Q484" i="25" s="1"/>
  <c r="Q485" i="25" s="1"/>
  <c r="Q486" i="25" s="1"/>
  <c r="Q487" i="25" s="1"/>
  <c r="Q488" i="25" s="1"/>
  <c r="Q489" i="25" s="1"/>
  <c r="Q490" i="25" s="1"/>
  <c r="Q491" i="25" s="1"/>
  <c r="Q492" i="25" s="1"/>
  <c r="Q493" i="25" s="1"/>
  <c r="Q494" i="25" s="1"/>
  <c r="Q495" i="25" s="1"/>
  <c r="Q496" i="25" s="1"/>
  <c r="Q497" i="25" s="1"/>
  <c r="Q498" i="25" s="1"/>
  <c r="Q499" i="25" s="1"/>
  <c r="Q500" i="25" s="1"/>
  <c r="Q501" i="25" s="1"/>
  <c r="Q502" i="25" s="1"/>
  <c r="Q503" i="25" s="1"/>
  <c r="Q504" i="25" s="1"/>
  <c r="Q505" i="25" s="1"/>
  <c r="Q506" i="25" s="1"/>
  <c r="Q507" i="25" s="1"/>
  <c r="Q508" i="25" s="1"/>
  <c r="Q509" i="25" s="1"/>
  <c r="Q510" i="25" s="1"/>
  <c r="Q511" i="25" s="1"/>
  <c r="Q512" i="25" s="1"/>
  <c r="Q513" i="25" s="1"/>
  <c r="Q514" i="25" s="1"/>
  <c r="Q515" i="25" s="1"/>
  <c r="Q516" i="25" s="1"/>
  <c r="Q517" i="25" s="1"/>
  <c r="Q518" i="25" s="1"/>
  <c r="Q519" i="25" s="1"/>
  <c r="Q520" i="25" s="1"/>
  <c r="Q521" i="25" s="1"/>
  <c r="Q522" i="25" s="1"/>
  <c r="Q523" i="25" s="1"/>
  <c r="Q524" i="25" s="1"/>
  <c r="Q525" i="25" s="1"/>
  <c r="Q526" i="25" s="1"/>
  <c r="Q527" i="25" s="1"/>
  <c r="Q528" i="25" s="1"/>
  <c r="Q529" i="25" s="1"/>
  <c r="Q530" i="25" s="1"/>
  <c r="Q531" i="25" s="1"/>
  <c r="Q532" i="25" s="1"/>
  <c r="Q533" i="25" s="1"/>
  <c r="Q534" i="25" s="1"/>
  <c r="Q535" i="25" s="1"/>
  <c r="Q536" i="25" s="1"/>
  <c r="Q537" i="25" s="1"/>
  <c r="Q538" i="25" s="1"/>
  <c r="Q539" i="25" s="1"/>
  <c r="Q540" i="25" s="1"/>
  <c r="Q541" i="25" s="1"/>
  <c r="Q542" i="25" s="1"/>
  <c r="Q543" i="25" s="1"/>
  <c r="Q544" i="25" s="1"/>
  <c r="Q545" i="25" s="1"/>
  <c r="Q546" i="25" s="1"/>
  <c r="Q547" i="25" s="1"/>
  <c r="Q548" i="25" s="1"/>
  <c r="Q549" i="25" s="1"/>
  <c r="Q550" i="25" s="1"/>
  <c r="Q551" i="25" s="1"/>
  <c r="Q552" i="25" s="1"/>
  <c r="Q553" i="25" s="1"/>
  <c r="Q554" i="25" s="1"/>
  <c r="Q555" i="25" s="1"/>
  <c r="Q556" i="25" s="1"/>
  <c r="Q557" i="25" s="1"/>
  <c r="Q558" i="25" s="1"/>
  <c r="Q559" i="25" s="1"/>
  <c r="Q560" i="25" s="1"/>
  <c r="Q561" i="25" s="1"/>
  <c r="Q562" i="25" s="1"/>
  <c r="Q563" i="25" s="1"/>
  <c r="Q564" i="25" s="1"/>
  <c r="Q565" i="25" s="1"/>
  <c r="Q566" i="25" s="1"/>
  <c r="Q567" i="25" s="1"/>
  <c r="Q568" i="25" s="1"/>
  <c r="Q569" i="25" s="1"/>
  <c r="Q570" i="25" s="1"/>
  <c r="Q571" i="25" s="1"/>
  <c r="Q572" i="25" s="1"/>
  <c r="Q573" i="25" s="1"/>
  <c r="Q574" i="25" s="1"/>
  <c r="Q575" i="25" s="1"/>
  <c r="Q576" i="25" s="1"/>
  <c r="Q577" i="25" s="1"/>
  <c r="Q578" i="25" s="1"/>
  <c r="Q579" i="25" s="1"/>
  <c r="Q580" i="25" s="1"/>
  <c r="Q581" i="25" s="1"/>
  <c r="Q582" i="25" s="1"/>
  <c r="Q583" i="25" s="1"/>
  <c r="Q584" i="25" s="1"/>
  <c r="Q585" i="25" s="1"/>
  <c r="Q586" i="25" s="1"/>
  <c r="Q587" i="25" s="1"/>
  <c r="Q588" i="25" s="1"/>
  <c r="Q589" i="25" s="1"/>
  <c r="Q590" i="25" s="1"/>
  <c r="Q591" i="25" s="1"/>
  <c r="Q592" i="25" s="1"/>
  <c r="Q593" i="25" s="1"/>
  <c r="Q594" i="25" s="1"/>
  <c r="Q595" i="25" s="1"/>
  <c r="Q596" i="25" s="1"/>
  <c r="Q597" i="25" s="1"/>
  <c r="Q598" i="25" s="1"/>
  <c r="Q599" i="25" s="1"/>
  <c r="Q600" i="25" s="1"/>
  <c r="Q601" i="25" s="1"/>
  <c r="Q602" i="25" s="1"/>
  <c r="Q603" i="25" s="1"/>
  <c r="Q604" i="25" s="1"/>
  <c r="Q605" i="25" s="1"/>
  <c r="Q606" i="25" s="1"/>
  <c r="Q607" i="25" s="1"/>
  <c r="Q608" i="25" s="1"/>
  <c r="Q609" i="25" s="1"/>
  <c r="Q610" i="25" s="1"/>
  <c r="Q611" i="25" s="1"/>
  <c r="Q612" i="25" s="1"/>
  <c r="Q613" i="25" s="1"/>
  <c r="Q614" i="25" s="1"/>
  <c r="Q615" i="25" s="1"/>
  <c r="Q616" i="25" s="1"/>
  <c r="Q617" i="25" s="1"/>
  <c r="Q618" i="25" s="1"/>
  <c r="Q619" i="25" s="1"/>
  <c r="Q620" i="25" s="1"/>
  <c r="Q621" i="25" s="1"/>
  <c r="Q622" i="25" s="1"/>
  <c r="Q623" i="25" s="1"/>
  <c r="Q624" i="25" s="1"/>
  <c r="Q625" i="25" s="1"/>
  <c r="Q626" i="25" s="1"/>
  <c r="Q627" i="25" s="1"/>
  <c r="Q628" i="25" s="1"/>
  <c r="Q629" i="25" s="1"/>
  <c r="Q630" i="25" s="1"/>
  <c r="Q631" i="25" s="1"/>
  <c r="Q632" i="25" s="1"/>
  <c r="Q633" i="25" s="1"/>
  <c r="Q634" i="25" s="1"/>
  <c r="Q635" i="25" s="1"/>
  <c r="Q636" i="25" s="1"/>
  <c r="Q637" i="25" s="1"/>
  <c r="Q638" i="25" s="1"/>
  <c r="Q639" i="25" s="1"/>
  <c r="Q640" i="25" s="1"/>
  <c r="Q641" i="25" s="1"/>
  <c r="Q642" i="25" s="1"/>
  <c r="Q643" i="25" s="1"/>
  <c r="Q644" i="25" s="1"/>
  <c r="Q645" i="25" s="1"/>
  <c r="Q646" i="25" s="1"/>
  <c r="Q647" i="25" s="1"/>
  <c r="Q648" i="25" s="1"/>
  <c r="Q649" i="25" s="1"/>
  <c r="Q650" i="25" s="1"/>
  <c r="Q651" i="25" s="1"/>
  <c r="Q652" i="25" s="1"/>
  <c r="Q653" i="25" s="1"/>
  <c r="Q654" i="25" s="1"/>
  <c r="Q655" i="25" s="1"/>
  <c r="Q656" i="25" s="1"/>
  <c r="Q657" i="25" s="1"/>
  <c r="Q658" i="25" s="1"/>
  <c r="Q659" i="25" s="1"/>
  <c r="Q660" i="25" s="1"/>
  <c r="Q661" i="25" s="1"/>
  <c r="Q662" i="25" s="1"/>
  <c r="Q663" i="25" s="1"/>
  <c r="Q664" i="25" s="1"/>
  <c r="Q665" i="25" s="1"/>
  <c r="Q666" i="25" s="1"/>
  <c r="Q667" i="25" s="1"/>
  <c r="Q668" i="25" s="1"/>
  <c r="Q669" i="25" s="1"/>
  <c r="Q670" i="25" s="1"/>
  <c r="Q671" i="25" s="1"/>
  <c r="Q672" i="25" s="1"/>
  <c r="Q673" i="25" s="1"/>
  <c r="Q674" i="25" s="1"/>
  <c r="Q675" i="25" s="1"/>
  <c r="Q676" i="25" s="1"/>
  <c r="Q677" i="25" s="1"/>
  <c r="Q678" i="25" s="1"/>
  <c r="Q679" i="25" s="1"/>
  <c r="Q680" i="25" s="1"/>
  <c r="Q681" i="25" s="1"/>
  <c r="Q682" i="25" s="1"/>
  <c r="Q683" i="25" s="1"/>
  <c r="Q684" i="25" s="1"/>
  <c r="Q685" i="25" s="1"/>
  <c r="Q686" i="25" s="1"/>
  <c r="Q687" i="25" s="1"/>
  <c r="Q688" i="25" s="1"/>
  <c r="Q689" i="25" s="1"/>
  <c r="Q690" i="25" s="1"/>
  <c r="Q691" i="25" s="1"/>
  <c r="Q692" i="25" s="1"/>
  <c r="Q693" i="25" s="1"/>
  <c r="Q694" i="25" s="1"/>
  <c r="Q695" i="25" s="1"/>
  <c r="Q696" i="25" s="1"/>
  <c r="Q697" i="25" s="1"/>
  <c r="Q698" i="25" s="1"/>
  <c r="Q699" i="25" s="1"/>
  <c r="Q700" i="25" s="1"/>
  <c r="Q701" i="25" s="1"/>
  <c r="Q702" i="25" s="1"/>
  <c r="Q703" i="25" s="1"/>
  <c r="Q704" i="25" s="1"/>
  <c r="Q705" i="25" s="1"/>
  <c r="Q706" i="25" s="1"/>
  <c r="Q707" i="25" s="1"/>
  <c r="Q708" i="25" s="1"/>
  <c r="Q709" i="25" s="1"/>
  <c r="Q710" i="25" s="1"/>
  <c r="Q711" i="25" s="1"/>
  <c r="Q712" i="25" s="1"/>
  <c r="Q713" i="25" s="1"/>
  <c r="Q714" i="25" s="1"/>
  <c r="Q715" i="25" s="1"/>
  <c r="Q716" i="25" s="1"/>
  <c r="Q717" i="25" s="1"/>
  <c r="Q718" i="25" s="1"/>
  <c r="Q719" i="25" s="1"/>
  <c r="Q720" i="25" s="1"/>
  <c r="Q721" i="25" s="1"/>
  <c r="Q722" i="25" s="1"/>
  <c r="Q723" i="25" s="1"/>
  <c r="Q724" i="25" s="1"/>
  <c r="Q725" i="25" s="1"/>
  <c r="Q726" i="25" s="1"/>
  <c r="Q727" i="25" s="1"/>
  <c r="Q728" i="25" s="1"/>
  <c r="Q729" i="25" s="1"/>
  <c r="Q730" i="25" s="1"/>
  <c r="Q731" i="25" s="1"/>
  <c r="Q732" i="25" s="1"/>
  <c r="Q733" i="25" s="1"/>
  <c r="Q734" i="25" s="1"/>
  <c r="Q735" i="25" s="1"/>
  <c r="Q736" i="25" s="1"/>
  <c r="Q737" i="25" s="1"/>
  <c r="Q738" i="25" s="1"/>
  <c r="Q739" i="25" s="1"/>
  <c r="Q740" i="25" s="1"/>
  <c r="Q741" i="25" s="1"/>
  <c r="Q742" i="25" s="1"/>
  <c r="Q743" i="25" s="1"/>
  <c r="Q744" i="25" s="1"/>
  <c r="Q745" i="25" s="1"/>
  <c r="Q746" i="25" s="1"/>
  <c r="Q747" i="25" s="1"/>
  <c r="Q748" i="25" s="1"/>
  <c r="Q749" i="25" s="1"/>
  <c r="Q750" i="25" s="1"/>
  <c r="Q751" i="25" s="1"/>
  <c r="Q752" i="25" s="1"/>
  <c r="Q753" i="25" s="1"/>
  <c r="Q754" i="25" s="1"/>
  <c r="Q755" i="25" s="1"/>
  <c r="Q756" i="25" s="1"/>
  <c r="Q757" i="25" s="1"/>
  <c r="Q758" i="25" s="1"/>
  <c r="Q759" i="25" s="1"/>
  <c r="Q760" i="25" s="1"/>
  <c r="Q761" i="25" s="1"/>
  <c r="Q762" i="25" s="1"/>
  <c r="Q763" i="25" s="1"/>
  <c r="Q764" i="25" s="1"/>
  <c r="Q765" i="25" s="1"/>
  <c r="Q766" i="25" s="1"/>
  <c r="Q767" i="25" s="1"/>
  <c r="Q768" i="25" s="1"/>
  <c r="Q769" i="25" s="1"/>
  <c r="Q770" i="25" s="1"/>
  <c r="Q771" i="25" s="1"/>
  <c r="Q772" i="25" s="1"/>
  <c r="Q773" i="25" s="1"/>
  <c r="Q774" i="25" s="1"/>
  <c r="Q775" i="25" s="1"/>
  <c r="Q776" i="25" s="1"/>
  <c r="Q777" i="25" s="1"/>
  <c r="Q778" i="25" s="1"/>
  <c r="Q779" i="25" s="1"/>
  <c r="Q780" i="25" s="1"/>
  <c r="Q781" i="25" s="1"/>
  <c r="Q782" i="25" s="1"/>
  <c r="Q783" i="25" s="1"/>
  <c r="Q784" i="25" s="1"/>
  <c r="Q785" i="25" s="1"/>
  <c r="Q786" i="25" s="1"/>
  <c r="Q787" i="25" s="1"/>
  <c r="Q788" i="25" s="1"/>
  <c r="Q789" i="25" s="1"/>
  <c r="Q790" i="25" s="1"/>
  <c r="Q791" i="25" s="1"/>
  <c r="Q792" i="25" s="1"/>
  <c r="Q793" i="25" s="1"/>
  <c r="Q794" i="25" s="1"/>
  <c r="Q795" i="25" s="1"/>
  <c r="Q796" i="25" s="1"/>
  <c r="Q797" i="25" s="1"/>
  <c r="Q798" i="25" s="1"/>
  <c r="Q799" i="25" s="1"/>
  <c r="Q800" i="25" s="1"/>
  <c r="Q801" i="25" s="1"/>
  <c r="Q802" i="25" s="1"/>
  <c r="Q803" i="25" s="1"/>
  <c r="Q804" i="25" s="1"/>
  <c r="Q805" i="25" s="1"/>
  <c r="Q806" i="25" s="1"/>
  <c r="Q807" i="25" s="1"/>
  <c r="Q808" i="25" s="1"/>
  <c r="Q809" i="25" s="1"/>
  <c r="Q810" i="25" s="1"/>
  <c r="Q811" i="25" s="1"/>
  <c r="Q812" i="25" s="1"/>
  <c r="Q813" i="25" s="1"/>
  <c r="Q814" i="25" s="1"/>
  <c r="Q815" i="25" s="1"/>
  <c r="Q816" i="25" s="1"/>
  <c r="Q817" i="25" s="1"/>
  <c r="Q818" i="25" s="1"/>
  <c r="Q819" i="25" s="1"/>
  <c r="Q820" i="25" s="1"/>
  <c r="Q821" i="25" s="1"/>
  <c r="Q822" i="25" s="1"/>
  <c r="Q823" i="25" s="1"/>
  <c r="Q824" i="25" s="1"/>
  <c r="Q825" i="25" s="1"/>
  <c r="Q826" i="25" s="1"/>
  <c r="Q827" i="25" s="1"/>
  <c r="Q828" i="25" s="1"/>
  <c r="Q829" i="25" s="1"/>
  <c r="Q830" i="25" s="1"/>
  <c r="Q831" i="25" s="1"/>
  <c r="Q832" i="25" s="1"/>
  <c r="Q833" i="25" s="1"/>
  <c r="Q834" i="25" s="1"/>
  <c r="Q835" i="25" s="1"/>
  <c r="Q836" i="25" s="1"/>
  <c r="Q837" i="25" s="1"/>
  <c r="Q838" i="25" s="1"/>
  <c r="Q839" i="25" s="1"/>
  <c r="Q840" i="25" s="1"/>
  <c r="Q841" i="25" s="1"/>
  <c r="Q842" i="25" s="1"/>
  <c r="Q843" i="25" s="1"/>
  <c r="Q844" i="25" s="1"/>
  <c r="Q845" i="25" s="1"/>
  <c r="Q846" i="25" s="1"/>
  <c r="Q847" i="25" s="1"/>
  <c r="Q848" i="25" s="1"/>
  <c r="Q849" i="25" s="1"/>
  <c r="Q850" i="25" s="1"/>
  <c r="Q851" i="25" s="1"/>
  <c r="Q852" i="25" s="1"/>
  <c r="Q853" i="25" s="1"/>
  <c r="Q854" i="25" s="1"/>
  <c r="Q855" i="25" s="1"/>
  <c r="Q856" i="25" s="1"/>
  <c r="Q857" i="25" s="1"/>
  <c r="Q858" i="25" s="1"/>
  <c r="Q859" i="25" s="1"/>
  <c r="Q860" i="25" s="1"/>
  <c r="Q861" i="25" s="1"/>
  <c r="Q862" i="25" s="1"/>
  <c r="Q863" i="25" s="1"/>
  <c r="Q864" i="25" s="1"/>
  <c r="Q865" i="25" s="1"/>
  <c r="Q866" i="25" s="1"/>
  <c r="Q867" i="25" s="1"/>
  <c r="Q868" i="25" s="1"/>
  <c r="Q869" i="25" s="1"/>
  <c r="Q870" i="25" s="1"/>
  <c r="Q871" i="25" s="1"/>
  <c r="Q872" i="25" s="1"/>
  <c r="Q873" i="25" s="1"/>
  <c r="Q874" i="25" s="1"/>
  <c r="Q875" i="25" s="1"/>
  <c r="Q876" i="25" s="1"/>
  <c r="Q877" i="25" s="1"/>
  <c r="Q878" i="25" s="1"/>
  <c r="Q879" i="25" s="1"/>
  <c r="Q880" i="25" s="1"/>
  <c r="Q881" i="25" s="1"/>
  <c r="Q882" i="25" s="1"/>
  <c r="Q883" i="25" s="1"/>
  <c r="Q884" i="25" s="1"/>
  <c r="Q885" i="25" s="1"/>
  <c r="Q886" i="25" s="1"/>
  <c r="Q887" i="25" s="1"/>
  <c r="Q888" i="25" s="1"/>
  <c r="Q889" i="25" s="1"/>
  <c r="Q890" i="25" s="1"/>
  <c r="Q891" i="25" s="1"/>
  <c r="Q892" i="25" s="1"/>
  <c r="Q893" i="25" s="1"/>
  <c r="Q894" i="25" s="1"/>
  <c r="Q895" i="25" s="1"/>
  <c r="Q896" i="25" s="1"/>
  <c r="Q897" i="25" s="1"/>
  <c r="Q898" i="25" s="1"/>
  <c r="Q899" i="25" s="1"/>
  <c r="Q900" i="25" s="1"/>
  <c r="Q901" i="25" s="1"/>
  <c r="Q902" i="25" s="1"/>
  <c r="Q903" i="25" s="1"/>
  <c r="Q904" i="25" s="1"/>
  <c r="Q905" i="25" s="1"/>
  <c r="Q906" i="25" s="1"/>
  <c r="Q907" i="25" s="1"/>
  <c r="Q908" i="25" s="1"/>
  <c r="Q909" i="25" s="1"/>
  <c r="Q910" i="25" s="1"/>
  <c r="Q911" i="25" s="1"/>
  <c r="Q912" i="25" s="1"/>
  <c r="Q913" i="25" s="1"/>
  <c r="Q914" i="25" s="1"/>
  <c r="Q915" i="25" s="1"/>
  <c r="Q916" i="25" s="1"/>
  <c r="Q917" i="25" s="1"/>
  <c r="Q918" i="25" s="1"/>
  <c r="Q919" i="25" s="1"/>
  <c r="Q920" i="25" s="1"/>
  <c r="Q921" i="25" s="1"/>
  <c r="Q922" i="25" s="1"/>
  <c r="Q923" i="25" s="1"/>
  <c r="Q924" i="25" s="1"/>
  <c r="Q925" i="25" s="1"/>
  <c r="Q926" i="25" s="1"/>
  <c r="Q927" i="25" s="1"/>
  <c r="Q928" i="25" s="1"/>
  <c r="Q929" i="25" s="1"/>
  <c r="Q930" i="25" s="1"/>
  <c r="Q931" i="25" s="1"/>
  <c r="Q932" i="25" s="1"/>
  <c r="Q933" i="25" s="1"/>
  <c r="Q934" i="25" s="1"/>
  <c r="Q935" i="25" s="1"/>
  <c r="Q936" i="25" s="1"/>
  <c r="Q937" i="25" s="1"/>
  <c r="Q938" i="25" s="1"/>
  <c r="Q939" i="25" s="1"/>
  <c r="Q940" i="25" s="1"/>
  <c r="Q941" i="25" s="1"/>
  <c r="Q942" i="25" s="1"/>
  <c r="Q943" i="25" s="1"/>
  <c r="Q944" i="25" s="1"/>
  <c r="Q945" i="25" s="1"/>
  <c r="Q946" i="25" s="1"/>
  <c r="Q947" i="25" s="1"/>
  <c r="Q948" i="25" s="1"/>
  <c r="Q949" i="25" s="1"/>
  <c r="Q950" i="25" s="1"/>
  <c r="Q951" i="25" s="1"/>
  <c r="Q952" i="25" s="1"/>
  <c r="Q953" i="25" s="1"/>
  <c r="Q954" i="25" s="1"/>
  <c r="Q955" i="25" s="1"/>
  <c r="Q956" i="25" s="1"/>
  <c r="Q957" i="25" s="1"/>
  <c r="Q958" i="25" s="1"/>
  <c r="Q959" i="25" s="1"/>
  <c r="Q960" i="25" s="1"/>
  <c r="Q961" i="25" s="1"/>
  <c r="Q962" i="25" s="1"/>
  <c r="Q963" i="25" s="1"/>
  <c r="Q964" i="25" s="1"/>
  <c r="Q965" i="25" s="1"/>
  <c r="Q966" i="25" s="1"/>
  <c r="Q967" i="25" s="1"/>
  <c r="Q968" i="25" s="1"/>
  <c r="Q969" i="25" s="1"/>
  <c r="Q970" i="25" s="1"/>
  <c r="Q971" i="25" s="1"/>
  <c r="Q972" i="25" s="1"/>
  <c r="Q973" i="25" s="1"/>
  <c r="Q974" i="25" s="1"/>
  <c r="Q975" i="25" s="1"/>
  <c r="Q976" i="25" s="1"/>
  <c r="Q977" i="25" s="1"/>
  <c r="Q978" i="25" s="1"/>
  <c r="Q979" i="25" s="1"/>
  <c r="Q980" i="25" s="1"/>
  <c r="Q981" i="25" s="1"/>
  <c r="Q982" i="25" s="1"/>
  <c r="Q983" i="25" s="1"/>
  <c r="Q984" i="25" s="1"/>
  <c r="Q985" i="25" s="1"/>
  <c r="Q986" i="25" s="1"/>
  <c r="Q987" i="25" s="1"/>
  <c r="Q988" i="25" s="1"/>
  <c r="Q989" i="25" s="1"/>
  <c r="Q990" i="25" s="1"/>
  <c r="Q991" i="25" s="1"/>
  <c r="Q992" i="25" s="1"/>
  <c r="Q993" i="25" s="1"/>
  <c r="Q994" i="25" s="1"/>
  <c r="Q995" i="25" s="1"/>
  <c r="Q996" i="25" s="1"/>
  <c r="Q997" i="25" s="1"/>
  <c r="Q998" i="25" s="1"/>
  <c r="Q999" i="25" s="1"/>
  <c r="Q1000" i="25" s="1"/>
  <c r="Q1001" i="25" s="1"/>
  <c r="Q1002" i="25" s="1"/>
  <c r="Q1003" i="25" s="1"/>
  <c r="Q1004" i="25" s="1"/>
  <c r="Q1005" i="25" s="1"/>
  <c r="Q1006" i="25" s="1"/>
  <c r="Q1007" i="25" s="1"/>
  <c r="Q1008" i="25" s="1"/>
  <c r="Q1009" i="25" s="1"/>
  <c r="Q1010" i="25" s="1"/>
  <c r="Q1011" i="25" s="1"/>
  <c r="Q1012" i="25" s="1"/>
  <c r="Q1013" i="25" s="1"/>
  <c r="Q1014" i="25" s="1"/>
  <c r="Q1015" i="25" s="1"/>
  <c r="Q1016" i="25" s="1"/>
  <c r="Q1017" i="25" s="1"/>
  <c r="Q1018" i="25" s="1"/>
  <c r="Q1019" i="25" s="1"/>
  <c r="Q1020" i="25" s="1"/>
  <c r="Q1021" i="25" s="1"/>
  <c r="Q1022" i="25" s="1"/>
  <c r="Q1023" i="25" s="1"/>
  <c r="Q1024" i="25" s="1"/>
  <c r="Q1025" i="25" s="1"/>
  <c r="Q1026" i="25" s="1"/>
  <c r="Q1027" i="25" s="1"/>
  <c r="Q1028" i="25" s="1"/>
  <c r="Q1029" i="25" s="1"/>
  <c r="Q1030" i="25" s="1"/>
  <c r="Q1031" i="25" s="1"/>
  <c r="Q1032" i="25" s="1"/>
  <c r="Q1033" i="25" s="1"/>
  <c r="Q1034" i="25" s="1"/>
  <c r="Q1035" i="25" s="1"/>
  <c r="Q1036" i="25" s="1"/>
  <c r="Q1037" i="25" s="1"/>
  <c r="Q1038" i="25" s="1"/>
  <c r="Q1039" i="25" s="1"/>
  <c r="Q1040" i="25" s="1"/>
  <c r="Q1041" i="25" s="1"/>
  <c r="Q1042" i="25" s="1"/>
  <c r="Q1043" i="25" s="1"/>
  <c r="Q1044" i="25" s="1"/>
  <c r="Q1045" i="25" s="1"/>
  <c r="Q1046" i="25" s="1"/>
  <c r="Q1047" i="25" s="1"/>
  <c r="Q1048" i="25" s="1"/>
  <c r="Q1049" i="25" s="1"/>
  <c r="Q1050" i="25" s="1"/>
  <c r="Q1051" i="25" s="1"/>
  <c r="Q1052" i="25" s="1"/>
  <c r="Q1053" i="25" s="1"/>
  <c r="Q1054" i="25" s="1"/>
  <c r="Q1055" i="25" s="1"/>
  <c r="Q1056" i="25" s="1"/>
  <c r="Q1057" i="25" s="1"/>
  <c r="Q1058" i="25" s="1"/>
  <c r="Q1059" i="25" s="1"/>
  <c r="Q1060" i="25" s="1"/>
  <c r="Q1061" i="25" s="1"/>
  <c r="Q1062" i="25" s="1"/>
  <c r="Q1063" i="25" s="1"/>
  <c r="Q1064" i="25" s="1"/>
  <c r="Q1065" i="25" s="1"/>
  <c r="Q1066" i="25" s="1"/>
  <c r="Q1067" i="25" s="1"/>
  <c r="Q1068" i="25" s="1"/>
  <c r="Q1069" i="25" s="1"/>
  <c r="Q1070" i="25" s="1"/>
  <c r="Q1071" i="25" s="1"/>
  <c r="Q1072" i="25" s="1"/>
  <c r="Q1073" i="25" s="1"/>
  <c r="Q1074" i="25" s="1"/>
  <c r="Q1075" i="25" s="1"/>
  <c r="Q1076" i="25" s="1"/>
  <c r="Q1077" i="25" s="1"/>
  <c r="Q1078" i="25" s="1"/>
  <c r="Q1079" i="25" s="1"/>
  <c r="Q1080" i="25" s="1"/>
  <c r="Q1081" i="25" s="1"/>
  <c r="Q1082" i="25" s="1"/>
  <c r="Q1083" i="25" s="1"/>
  <c r="Q1084" i="25" s="1"/>
  <c r="Q1085" i="25" s="1"/>
  <c r="Q1086" i="25" s="1"/>
  <c r="Q1087" i="25" s="1"/>
  <c r="Q1088" i="25" s="1"/>
  <c r="Q1089" i="25" s="1"/>
  <c r="Q1090" i="25" s="1"/>
  <c r="Q1091" i="25" s="1"/>
  <c r="Q1092" i="25" s="1"/>
  <c r="Q1093" i="25" s="1"/>
  <c r="Q1094" i="25" s="1"/>
  <c r="Q1095" i="25" s="1"/>
  <c r="Q1096" i="25" s="1"/>
  <c r="Q1097" i="25" s="1"/>
  <c r="Q1098" i="25" s="1"/>
  <c r="Q1099" i="25" s="1"/>
  <c r="Q1100" i="25" s="1"/>
  <c r="Q1101" i="25" s="1"/>
  <c r="Q1102" i="25" s="1"/>
  <c r="Q1103" i="25" s="1"/>
  <c r="Q1104" i="25" s="1"/>
  <c r="Q1105" i="25" s="1"/>
  <c r="Q1106" i="25" s="1"/>
  <c r="Q1107" i="25" s="1"/>
  <c r="Q1108" i="25" s="1"/>
  <c r="Q1109" i="25" s="1"/>
  <c r="Q1110" i="25" s="1"/>
  <c r="Q1111" i="25" s="1"/>
  <c r="Q1112" i="25" s="1"/>
  <c r="Q1113" i="25" s="1"/>
  <c r="Q1114" i="25" s="1"/>
  <c r="Q1115" i="25" s="1"/>
  <c r="Q1116" i="25" s="1"/>
  <c r="Q1117" i="25" s="1"/>
  <c r="Q1118" i="25" s="1"/>
  <c r="Q1119" i="25" s="1"/>
  <c r="Q1120" i="25" s="1"/>
  <c r="Q1121" i="25" s="1"/>
  <c r="Q1122" i="25" s="1"/>
  <c r="Q1123" i="25" s="1"/>
  <c r="Q1124" i="25" s="1"/>
  <c r="Q1125" i="25" s="1"/>
  <c r="Q1126" i="25" s="1"/>
  <c r="Q1127" i="25" s="1"/>
  <c r="Q1128" i="25" s="1"/>
  <c r="Q1129" i="25" s="1"/>
  <c r="Q1130" i="25" s="1"/>
  <c r="Q1131" i="25" s="1"/>
  <c r="Q1132" i="25" s="1"/>
  <c r="Q1133" i="25" s="1"/>
  <c r="Q1134" i="25" s="1"/>
  <c r="Q1135" i="25" s="1"/>
  <c r="Q1136" i="25" s="1"/>
  <c r="Q1137" i="25" s="1"/>
  <c r="Q1138" i="25" s="1"/>
  <c r="Q1139" i="25" s="1"/>
  <c r="Q1140" i="25" s="1"/>
  <c r="Q1141" i="25" s="1"/>
  <c r="Q1142" i="25" s="1"/>
  <c r="Q1143" i="25" s="1"/>
  <c r="Q1144" i="25" s="1"/>
  <c r="Q1145" i="25" s="1"/>
  <c r="Q1146" i="25" s="1"/>
  <c r="Q1147" i="25" s="1"/>
  <c r="Q1148" i="25" s="1"/>
  <c r="Q1149" i="25" s="1"/>
  <c r="Q1150" i="25" s="1"/>
  <c r="Q1151" i="25" s="1"/>
  <c r="Q1152" i="25" s="1"/>
  <c r="Q1153" i="25" s="1"/>
  <c r="Q1154" i="25" s="1"/>
  <c r="Q1155" i="25" s="1"/>
  <c r="Q1156" i="25" s="1"/>
  <c r="Q1157" i="25" s="1"/>
  <c r="Q1158" i="25" s="1"/>
  <c r="Q1159" i="25" s="1"/>
  <c r="Q1160" i="25" s="1"/>
  <c r="Q1161" i="25" s="1"/>
  <c r="Q1162" i="25" s="1"/>
  <c r="Q1163" i="25" s="1"/>
  <c r="Q1164" i="25" s="1"/>
  <c r="Q1165" i="25" s="1"/>
  <c r="Q1166" i="25" s="1"/>
  <c r="Q1167" i="25" s="1"/>
  <c r="Q1168" i="25" s="1"/>
  <c r="Q1169" i="25" s="1"/>
  <c r="Q1170" i="25" s="1"/>
  <c r="Q1171" i="25" s="1"/>
  <c r="Q1172" i="25" s="1"/>
  <c r="Q1173" i="25" s="1"/>
  <c r="Q1174" i="25" s="1"/>
  <c r="Q1175" i="25" s="1"/>
  <c r="Q1176" i="25" s="1"/>
  <c r="Q1177" i="25" s="1"/>
  <c r="Q1178" i="25" s="1"/>
  <c r="Q1179" i="25" s="1"/>
  <c r="Q1180" i="25" s="1"/>
  <c r="Q1181" i="25" s="1"/>
  <c r="Q1182" i="25" s="1"/>
  <c r="Q1183" i="25" s="1"/>
  <c r="Q1184" i="25" s="1"/>
  <c r="Q1185" i="25" s="1"/>
  <c r="Q1186" i="25" s="1"/>
  <c r="Q1187" i="25" s="1"/>
  <c r="Q1188" i="25" s="1"/>
  <c r="Q1189" i="25" s="1"/>
  <c r="Q1190" i="25" s="1"/>
  <c r="Q1191" i="25" s="1"/>
  <c r="Q1192" i="25" s="1"/>
  <c r="Q1193" i="25" s="1"/>
  <c r="Q1194" i="25" s="1"/>
  <c r="Q1195" i="25" s="1"/>
  <c r="Q1196" i="25" s="1"/>
  <c r="Q1197" i="25" s="1"/>
  <c r="Q1198" i="25" s="1"/>
  <c r="Q1199" i="25" s="1"/>
  <c r="Q1200" i="25" s="1"/>
  <c r="Q1201" i="25" s="1"/>
  <c r="Q1202" i="25" s="1"/>
  <c r="Q1203" i="25" s="1"/>
  <c r="Q1204" i="25" s="1"/>
  <c r="Q1205" i="25" s="1"/>
  <c r="Q1206" i="25" s="1"/>
  <c r="Q1207" i="25" s="1"/>
  <c r="Q1208" i="25" s="1"/>
  <c r="Q1209" i="25" s="1"/>
  <c r="Q1210" i="25" s="1"/>
  <c r="Q1211" i="25" s="1"/>
  <c r="Q1212" i="25" s="1"/>
  <c r="Q1213" i="25" s="1"/>
  <c r="Q1214" i="25" s="1"/>
  <c r="Q1215" i="25" s="1"/>
  <c r="Q1216" i="25" s="1"/>
  <c r="Q1217" i="25" s="1"/>
  <c r="Q1218" i="25" s="1"/>
  <c r="Q1219" i="25" s="1"/>
  <c r="Q1220" i="25" s="1"/>
  <c r="Q1221" i="25" s="1"/>
  <c r="Q1222" i="25" s="1"/>
  <c r="Q1223" i="25" s="1"/>
  <c r="Q1224" i="25" s="1"/>
  <c r="Q1225" i="25" s="1"/>
  <c r="Q1226" i="25" s="1"/>
  <c r="Q1227" i="25" s="1"/>
  <c r="Q1228" i="25" s="1"/>
  <c r="Q1229" i="25" s="1"/>
  <c r="Q1230" i="25" s="1"/>
  <c r="Q1231" i="25" s="1"/>
  <c r="Q1232" i="25" s="1"/>
  <c r="Q1233" i="25" s="1"/>
  <c r="Q1234" i="25" s="1"/>
  <c r="Q1235" i="25" s="1"/>
  <c r="Q1236" i="25" s="1"/>
  <c r="Q1237" i="25" s="1"/>
  <c r="Q1238" i="25" s="1"/>
  <c r="Q1239" i="25" s="1"/>
  <c r="Q1240" i="25" s="1"/>
  <c r="Q1241" i="25" s="1"/>
  <c r="Q1242" i="25" s="1"/>
  <c r="Q1243" i="25" s="1"/>
  <c r="Q1244" i="25" s="1"/>
  <c r="Q1245" i="25" s="1"/>
  <c r="Q1246" i="25" s="1"/>
  <c r="Q1247" i="25" s="1"/>
  <c r="Q1248" i="25" s="1"/>
  <c r="Q1249" i="25" s="1"/>
  <c r="Q1250" i="25" s="1"/>
  <c r="Q1251" i="25" s="1"/>
  <c r="Q1252" i="25" s="1"/>
  <c r="Q1253" i="25" s="1"/>
  <c r="Q1254" i="25" s="1"/>
  <c r="Q1255" i="25" s="1"/>
  <c r="Q1256" i="25" s="1"/>
  <c r="Q1257" i="25" s="1"/>
  <c r="Q1258" i="25" s="1"/>
  <c r="Q1259" i="25" s="1"/>
  <c r="Q1260" i="25" s="1"/>
  <c r="Q1261" i="25" s="1"/>
  <c r="Q1262" i="25" s="1"/>
  <c r="Q1263" i="25" s="1"/>
  <c r="Q1264" i="25" s="1"/>
  <c r="Q1265" i="25" s="1"/>
  <c r="Q1266" i="25" s="1"/>
  <c r="Q1267" i="25" s="1"/>
  <c r="Q1268" i="25" s="1"/>
  <c r="Q1269" i="25" s="1"/>
  <c r="Q1270" i="25" s="1"/>
  <c r="Q1271" i="25" s="1"/>
  <c r="Q1272" i="25" s="1"/>
  <c r="Q1273" i="25" s="1"/>
  <c r="Q1274" i="25" s="1"/>
  <c r="Q1275" i="25" s="1"/>
  <c r="Q1276" i="25" s="1"/>
  <c r="Q1277" i="25" s="1"/>
  <c r="Q1278" i="25" s="1"/>
  <c r="Q1279" i="25" s="1"/>
  <c r="Q1280" i="25" s="1"/>
  <c r="Q1281" i="25" s="1"/>
  <c r="Q1282" i="25" s="1"/>
  <c r="Q1283" i="25" s="1"/>
  <c r="Q1284" i="25" s="1"/>
  <c r="Q1285" i="25" s="1"/>
  <c r="Q1286" i="25" s="1"/>
  <c r="Q1287" i="25" s="1"/>
  <c r="Q1288" i="25" s="1"/>
  <c r="Q1289" i="25" s="1"/>
  <c r="Q1290" i="25" s="1"/>
  <c r="Q1291" i="25" s="1"/>
  <c r="Q1292" i="25" s="1"/>
  <c r="Q1293" i="25" s="1"/>
  <c r="Q1294" i="25" s="1"/>
  <c r="Q1295" i="25" s="1"/>
  <c r="Q1296" i="25" s="1"/>
  <c r="Q1297" i="25" s="1"/>
  <c r="Q1298" i="25" s="1"/>
  <c r="Q1299" i="25" s="1"/>
  <c r="Q1300" i="25" s="1"/>
  <c r="Q1301" i="25" s="1"/>
  <c r="Q1302" i="25" s="1"/>
  <c r="Q1303" i="25" s="1"/>
  <c r="Q1304" i="25" s="1"/>
  <c r="Q1305" i="25" s="1"/>
  <c r="Q1306" i="25" s="1"/>
  <c r="Q1307" i="25" s="1"/>
  <c r="Q1308" i="25" s="1"/>
  <c r="Q1309" i="25" s="1"/>
  <c r="Q1310" i="25" s="1"/>
  <c r="Q1311" i="25" s="1"/>
  <c r="Q1312" i="25" s="1"/>
  <c r="Q1313" i="25" s="1"/>
  <c r="Q1314" i="25" s="1"/>
  <c r="Q1315" i="25" s="1"/>
  <c r="Q1316" i="25" s="1"/>
  <c r="Q1317" i="25" s="1"/>
  <c r="Q1318" i="25" s="1"/>
  <c r="Q1319" i="25" s="1"/>
  <c r="Q1320" i="25" s="1"/>
  <c r="Q1321" i="25" s="1"/>
  <c r="Q1322" i="25" s="1"/>
  <c r="Q1323" i="25" s="1"/>
  <c r="Q1324" i="25" s="1"/>
  <c r="Q1325" i="25" s="1"/>
  <c r="Q1326" i="25" s="1"/>
  <c r="Q1327" i="25" s="1"/>
  <c r="Q1328" i="25" s="1"/>
  <c r="Q1329" i="25" s="1"/>
  <c r="Q1330" i="25" s="1"/>
  <c r="Q1331" i="25" s="1"/>
  <c r="Q1332" i="25" s="1"/>
  <c r="Q1333" i="25" s="1"/>
  <c r="Q1334" i="25" s="1"/>
  <c r="Q1335" i="25" s="1"/>
  <c r="Q1336" i="25" s="1"/>
  <c r="Q1337" i="25" s="1"/>
  <c r="Q1338" i="25" s="1"/>
  <c r="Q1339" i="25" s="1"/>
  <c r="Q1340" i="25" s="1"/>
  <c r="Q1341" i="25" s="1"/>
  <c r="Q1342" i="25" s="1"/>
  <c r="Q1343" i="25" s="1"/>
  <c r="Q1344" i="25" s="1"/>
  <c r="Q1345" i="25" s="1"/>
  <c r="Q1346" i="25" s="1"/>
  <c r="Q1347" i="25" s="1"/>
  <c r="Q1348" i="25" s="1"/>
  <c r="Q1349" i="25" s="1"/>
  <c r="Q1350" i="25" s="1"/>
  <c r="Q1351" i="25" s="1"/>
  <c r="Q1352" i="25" s="1"/>
  <c r="Q1353" i="25" s="1"/>
  <c r="Q1354" i="25" s="1"/>
  <c r="Q1355" i="25" s="1"/>
  <c r="Q1356" i="25" s="1"/>
  <c r="Q1357" i="25" s="1"/>
  <c r="Q1358" i="25" s="1"/>
  <c r="Q1359" i="25" s="1"/>
  <c r="Q1360" i="25" s="1"/>
  <c r="Q1361" i="25" s="1"/>
  <c r="Q1362" i="25" s="1"/>
  <c r="Q1363" i="25" s="1"/>
  <c r="Q1364" i="25" s="1"/>
  <c r="Q1365" i="25" s="1"/>
  <c r="Q1366" i="25" s="1"/>
  <c r="Q1367" i="25" s="1"/>
  <c r="Q1368" i="25" s="1"/>
  <c r="Q1369" i="25" s="1"/>
  <c r="Q1370" i="25" s="1"/>
  <c r="Q1371" i="25" s="1"/>
  <c r="Q1372" i="25" s="1"/>
  <c r="Q1373" i="25" s="1"/>
  <c r="Q1374" i="25" s="1"/>
  <c r="Q1375" i="25" s="1"/>
  <c r="Q1376" i="25" s="1"/>
  <c r="Q1377" i="25" s="1"/>
  <c r="Q1378" i="25" s="1"/>
  <c r="Q1379" i="25" s="1"/>
  <c r="Q1380" i="25" s="1"/>
  <c r="Q1381" i="25" s="1"/>
  <c r="Q1382" i="25" s="1"/>
  <c r="Q1383" i="25" s="1"/>
  <c r="Q1384" i="25" s="1"/>
  <c r="Q1385" i="25" s="1"/>
  <c r="Q1386" i="25" s="1"/>
  <c r="Q1387" i="25" s="1"/>
  <c r="Q1388" i="25" s="1"/>
  <c r="Q1389" i="25" s="1"/>
  <c r="Q1390" i="25" s="1"/>
  <c r="Q1391" i="25" s="1"/>
  <c r="Q1392" i="25" s="1"/>
  <c r="Q1393" i="25" s="1"/>
  <c r="Q1394" i="25" s="1"/>
  <c r="Q1395" i="25" s="1"/>
  <c r="Q1396" i="25" s="1"/>
  <c r="Q1397" i="25" s="1"/>
  <c r="Q1398" i="25" s="1"/>
  <c r="Q1399" i="25" s="1"/>
  <c r="Q1400" i="25" s="1"/>
  <c r="Q1401" i="25" s="1"/>
  <c r="Q1402" i="25" s="1"/>
  <c r="Q1403" i="25" s="1"/>
  <c r="Q1404" i="25" s="1"/>
  <c r="Q1405" i="25" s="1"/>
  <c r="Q1406" i="25" s="1"/>
  <c r="Q1407" i="25" s="1"/>
  <c r="Q1408" i="25" s="1"/>
  <c r="Q1409" i="25" s="1"/>
  <c r="Q1410" i="25" s="1"/>
  <c r="Q1411" i="25" s="1"/>
  <c r="Q1412" i="25" s="1"/>
  <c r="Q1413" i="25" s="1"/>
  <c r="Q1414" i="25" s="1"/>
  <c r="Q1415" i="25" s="1"/>
  <c r="Q1416" i="25" s="1"/>
  <c r="Q1417" i="25" s="1"/>
  <c r="Q1418" i="25" s="1"/>
  <c r="Q1419" i="25" s="1"/>
  <c r="Q1420" i="25" s="1"/>
  <c r="Q1421" i="25" s="1"/>
  <c r="Q1422" i="25" s="1"/>
  <c r="Q1423" i="25" s="1"/>
  <c r="Q1424" i="25" s="1"/>
  <c r="Q1425" i="25" s="1"/>
  <c r="Q1426" i="25" s="1"/>
  <c r="Q1427" i="25" s="1"/>
  <c r="Q1428" i="25" s="1"/>
  <c r="Q1429" i="25" s="1"/>
  <c r="Q1430" i="25" s="1"/>
  <c r="Q1431" i="25" s="1"/>
  <c r="Q1432" i="25" s="1"/>
  <c r="Q1433" i="25" s="1"/>
  <c r="Q1434" i="25" s="1"/>
  <c r="Q1435" i="25" s="1"/>
  <c r="Q1436" i="25" s="1"/>
  <c r="Q1437" i="25" s="1"/>
  <c r="Q1438" i="25" s="1"/>
  <c r="Q1439" i="25" s="1"/>
  <c r="Q1440" i="25" s="1"/>
  <c r="Q1441" i="25" s="1"/>
  <c r="Q1442" i="25" s="1"/>
  <c r="Q1443" i="25" s="1"/>
  <c r="Q1444" i="25" s="1"/>
  <c r="Q1445" i="25" s="1"/>
  <c r="Q1446" i="25" s="1"/>
  <c r="Q1447" i="25" s="1"/>
  <c r="Q1448" i="25" s="1"/>
  <c r="Q1449" i="25" s="1"/>
  <c r="Q1450" i="25" s="1"/>
  <c r="Q1451" i="25" s="1"/>
  <c r="Q1452" i="25" s="1"/>
  <c r="Q1453" i="25" s="1"/>
  <c r="Q1454" i="25" s="1"/>
  <c r="Q1455" i="25" s="1"/>
  <c r="Q1456" i="25" s="1"/>
  <c r="Q1457" i="25" s="1"/>
  <c r="Q1458" i="25" s="1"/>
  <c r="Q1459" i="25" s="1"/>
  <c r="Q1460" i="25" s="1"/>
  <c r="Q1461" i="25" s="1"/>
  <c r="Q1462" i="25" s="1"/>
  <c r="Q1463" i="25" s="1"/>
  <c r="Q1464" i="25" s="1"/>
  <c r="Q1465" i="25" s="1"/>
  <c r="Q1466" i="25" s="1"/>
  <c r="Q1467" i="25" s="1"/>
  <c r="Q1468" i="25" s="1"/>
  <c r="Q1469" i="25" s="1"/>
  <c r="Q1470" i="25" s="1"/>
  <c r="Q1471" i="25" s="1"/>
  <c r="Q1472" i="25" s="1"/>
  <c r="Q1473" i="25" s="1"/>
  <c r="Q1474" i="25" s="1"/>
  <c r="Q1475" i="25" s="1"/>
  <c r="Q1476" i="25" s="1"/>
  <c r="Q1477" i="25" s="1"/>
  <c r="Q1478" i="25" s="1"/>
  <c r="Q1479" i="25" s="1"/>
  <c r="Q1480" i="25" s="1"/>
  <c r="Q1481" i="25" s="1"/>
  <c r="Q1482" i="25" s="1"/>
  <c r="Q1483" i="25" s="1"/>
  <c r="Q1484" i="25" s="1"/>
  <c r="Q1485" i="25" s="1"/>
  <c r="Q1486" i="25" s="1"/>
  <c r="Q1487" i="25" s="1"/>
  <c r="Q1488" i="25" s="1"/>
  <c r="Q1489" i="25" s="1"/>
  <c r="Q1490" i="25" s="1"/>
  <c r="Q1491" i="25" s="1"/>
  <c r="Q1492" i="25" s="1"/>
  <c r="Q1493" i="25" s="1"/>
  <c r="Q1494" i="25" s="1"/>
  <c r="Q1495" i="25" s="1"/>
  <c r="Q1496" i="25" s="1"/>
  <c r="Q1497" i="25" s="1"/>
  <c r="Q1498" i="25" s="1"/>
  <c r="Q1499" i="25" s="1"/>
  <c r="Q1500" i="25" s="1"/>
  <c r="Q1501" i="25" s="1"/>
  <c r="Q1502" i="25" s="1"/>
  <c r="Q1503" i="25" s="1"/>
  <c r="Q1504" i="25" s="1"/>
  <c r="Q1505" i="25" s="1"/>
  <c r="Q1506" i="25" s="1"/>
  <c r="Q1507" i="25" s="1"/>
  <c r="Q1508" i="25" s="1"/>
  <c r="Q1509" i="25" s="1"/>
  <c r="Q1510" i="25" s="1"/>
  <c r="Q1511" i="25" s="1"/>
  <c r="Q1512" i="25" s="1"/>
  <c r="Q1513" i="25" s="1"/>
  <c r="Q1514" i="25" s="1"/>
  <c r="Q1515" i="25" s="1"/>
  <c r="Q1516" i="25" s="1"/>
  <c r="Q1517" i="25" s="1"/>
  <c r="Q1518" i="25" s="1"/>
  <c r="Q1519" i="25" s="1"/>
  <c r="Q1520" i="25" s="1"/>
  <c r="Q1521" i="25" s="1"/>
  <c r="Q1522" i="25" s="1"/>
  <c r="Q1523" i="25" s="1"/>
  <c r="Q1524" i="25" s="1"/>
  <c r="Q1525" i="25" s="1"/>
  <c r="Q1526" i="25" s="1"/>
  <c r="Q1527" i="25" s="1"/>
  <c r="Q1528" i="25" s="1"/>
  <c r="Q1529" i="25" s="1"/>
  <c r="Q1530" i="25" s="1"/>
  <c r="Q1531" i="25" s="1"/>
  <c r="Q1532" i="25" s="1"/>
  <c r="Q1533" i="25" s="1"/>
  <c r="Q1534" i="25" s="1"/>
  <c r="Q1535" i="25" s="1"/>
  <c r="Q1536" i="25" s="1"/>
  <c r="Q1537" i="25" s="1"/>
  <c r="Q1538" i="25" s="1"/>
  <c r="Q1539" i="25" s="1"/>
  <c r="Q1540" i="25" s="1"/>
  <c r="Q1541" i="25" s="1"/>
  <c r="Q1542" i="25" s="1"/>
  <c r="Q1543" i="25" s="1"/>
  <c r="Q1544" i="25" s="1"/>
  <c r="Q1545" i="25" s="1"/>
  <c r="Q1546" i="25" s="1"/>
  <c r="Q1547" i="25" s="1"/>
  <c r="Q1548" i="25" s="1"/>
  <c r="Q1549" i="25" s="1"/>
  <c r="Q1550" i="25" s="1"/>
  <c r="Q1551" i="25" s="1"/>
  <c r="Q1552" i="25" s="1"/>
  <c r="Q1553" i="25" s="1"/>
  <c r="Q1554" i="25" s="1"/>
  <c r="Q1555" i="25" s="1"/>
  <c r="Q1556" i="25" s="1"/>
  <c r="Q1557" i="25" s="1"/>
  <c r="Q1558" i="25" s="1"/>
  <c r="Q1559" i="25" s="1"/>
  <c r="Q1560" i="25" s="1"/>
  <c r="Q1561" i="25" s="1"/>
  <c r="Q1562" i="25" s="1"/>
  <c r="Q1563" i="25" s="1"/>
  <c r="Q1564" i="25" s="1"/>
  <c r="Q1565" i="25" s="1"/>
  <c r="Q1566" i="25" s="1"/>
  <c r="Q1567" i="25" s="1"/>
  <c r="Q1568" i="25" s="1"/>
  <c r="Q1569" i="25" s="1"/>
  <c r="Q1570" i="25" s="1"/>
  <c r="Q1571" i="25" s="1"/>
  <c r="Q1572" i="25" s="1"/>
  <c r="Q1573" i="25" s="1"/>
  <c r="Q1574" i="25" s="1"/>
  <c r="Q1575" i="25" s="1"/>
  <c r="Q1576" i="25" s="1"/>
  <c r="Q1577" i="25" s="1"/>
  <c r="Q1578" i="25" s="1"/>
  <c r="Q1579" i="25" s="1"/>
  <c r="Q1580" i="25" s="1"/>
  <c r="Q1581" i="25" s="1"/>
  <c r="Q1582" i="25" s="1"/>
  <c r="Q1583" i="25" s="1"/>
  <c r="Q1584" i="25" s="1"/>
  <c r="Q1585" i="25" s="1"/>
  <c r="Q1586" i="25" s="1"/>
  <c r="Q1587" i="25" s="1"/>
  <c r="Q1588" i="25" s="1"/>
  <c r="Q1589" i="25" s="1"/>
  <c r="Q1590" i="25" s="1"/>
  <c r="Q1591" i="25" s="1"/>
  <c r="Q1592" i="25" s="1"/>
  <c r="Q1593" i="25" s="1"/>
  <c r="Q1594" i="25" s="1"/>
  <c r="Q1595" i="25" s="1"/>
  <c r="Q1596" i="25" s="1"/>
  <c r="Q1597" i="25" s="1"/>
  <c r="Q1598" i="25" s="1"/>
  <c r="Q1599" i="25" s="1"/>
  <c r="Q1600" i="25" s="1"/>
  <c r="Q1601" i="25" s="1"/>
  <c r="Q1602" i="25" s="1"/>
  <c r="Q1603" i="25" s="1"/>
  <c r="Q1604" i="25" s="1"/>
  <c r="Q1605" i="25" s="1"/>
  <c r="Q1606" i="25" s="1"/>
  <c r="Q1607" i="25" s="1"/>
  <c r="Q1608" i="25" s="1"/>
  <c r="Q1609" i="25" s="1"/>
  <c r="Q1610" i="25" s="1"/>
  <c r="Q1611" i="25" s="1"/>
  <c r="Q1612" i="25" s="1"/>
  <c r="Q1613" i="25" s="1"/>
  <c r="Q1614" i="25" s="1"/>
  <c r="Q1615" i="25" s="1"/>
  <c r="Q1616" i="25" s="1"/>
  <c r="Q1617" i="25" s="1"/>
  <c r="Q1618" i="25" s="1"/>
  <c r="Q1619" i="25" s="1"/>
  <c r="Q1620" i="25" s="1"/>
  <c r="Q1621" i="25" s="1"/>
  <c r="Q1622" i="25" s="1"/>
  <c r="Q1623" i="25" s="1"/>
  <c r="Q1624" i="25" s="1"/>
  <c r="Q1625" i="25" s="1"/>
  <c r="Q1626" i="25" s="1"/>
  <c r="Q1627" i="25" s="1"/>
  <c r="Q1628" i="25" s="1"/>
  <c r="Q1629" i="25" s="1"/>
  <c r="Q1630" i="25" s="1"/>
  <c r="Q1631" i="25" s="1"/>
  <c r="Q1632" i="25" s="1"/>
  <c r="Q1633" i="25" s="1"/>
  <c r="Q1634" i="25" s="1"/>
  <c r="Q1635" i="25" s="1"/>
  <c r="Q1636" i="25" s="1"/>
  <c r="Q1637" i="25" s="1"/>
  <c r="Q1638" i="25" s="1"/>
  <c r="Q1639" i="25" s="1"/>
  <c r="Q1640" i="25" s="1"/>
  <c r="Q1641" i="25" s="1"/>
  <c r="Q1642" i="25" s="1"/>
  <c r="Q1643" i="25" s="1"/>
  <c r="Q1644" i="25" s="1"/>
  <c r="Q1645" i="25" s="1"/>
  <c r="Q1646" i="25" s="1"/>
  <c r="Q1647" i="25" s="1"/>
  <c r="Q1648" i="25" s="1"/>
  <c r="Q1649" i="25" s="1"/>
  <c r="Q1650" i="25" s="1"/>
  <c r="Q1651" i="25" s="1"/>
  <c r="Q1652" i="25" s="1"/>
  <c r="Q1653" i="25" s="1"/>
  <c r="Q1654" i="25" s="1"/>
  <c r="Q1655" i="25" s="1"/>
  <c r="Q1656" i="25" s="1"/>
  <c r="Q1657" i="25" s="1"/>
  <c r="Q1658" i="25" s="1"/>
  <c r="Q1659" i="25" s="1"/>
  <c r="Q1660" i="25" s="1"/>
  <c r="Q1661" i="25" s="1"/>
  <c r="Q1662" i="25" s="1"/>
  <c r="Q1663" i="25" s="1"/>
  <c r="Q1664" i="25" s="1"/>
  <c r="Q1665" i="25" s="1"/>
  <c r="Q1666" i="25" s="1"/>
  <c r="Q1667" i="25" s="1"/>
  <c r="Q1668" i="25" s="1"/>
  <c r="Q1669" i="25" s="1"/>
  <c r="Q1670" i="25" s="1"/>
  <c r="Q1671" i="25" s="1"/>
  <c r="Q1672" i="25" s="1"/>
  <c r="Q1673" i="25" s="1"/>
  <c r="Q1674" i="25" s="1"/>
  <c r="Q1675" i="25" s="1"/>
  <c r="Q1676" i="25" s="1"/>
  <c r="Q1677" i="25" s="1"/>
  <c r="Q1678" i="25" s="1"/>
  <c r="Q1679" i="25" s="1"/>
  <c r="Q1680" i="25" s="1"/>
  <c r="Q1681" i="25" s="1"/>
  <c r="Q1682" i="25" s="1"/>
  <c r="Q1683" i="25" s="1"/>
  <c r="Q1684" i="25" s="1"/>
  <c r="Q1685" i="25" s="1"/>
  <c r="Q1686" i="25" s="1"/>
  <c r="Q1687" i="25" s="1"/>
  <c r="Q1688" i="25" s="1"/>
  <c r="Q1689" i="25" s="1"/>
  <c r="Q1690" i="25" s="1"/>
  <c r="Q1691" i="25" s="1"/>
  <c r="Q1692" i="25" s="1"/>
  <c r="Q1693" i="25" s="1"/>
  <c r="Q1694" i="25" s="1"/>
  <c r="Q1695" i="25" s="1"/>
  <c r="Q1696" i="25" s="1"/>
  <c r="Q1697" i="25" s="1"/>
  <c r="Q1698" i="25" s="1"/>
  <c r="Q1699" i="25" s="1"/>
  <c r="Q1700" i="25" s="1"/>
  <c r="Q1701" i="25" s="1"/>
  <c r="Q1702" i="25" s="1"/>
  <c r="Q1703" i="25" s="1"/>
  <c r="Q1704" i="25" s="1"/>
  <c r="Q1705" i="25" s="1"/>
  <c r="Q1706" i="25" s="1"/>
  <c r="Q1707" i="25" s="1"/>
  <c r="Q1708" i="25" s="1"/>
  <c r="Q1709" i="25" s="1"/>
  <c r="Q1710" i="25" s="1"/>
  <c r="Q1711" i="25" s="1"/>
  <c r="Q1712" i="25" s="1"/>
  <c r="Q1713" i="25" s="1"/>
  <c r="Q1714" i="25" s="1"/>
  <c r="Q1715" i="25" s="1"/>
  <c r="Q1716" i="25" s="1"/>
  <c r="Q1717" i="25" s="1"/>
  <c r="Q1718" i="25" s="1"/>
  <c r="Q1719" i="25" s="1"/>
  <c r="Q1720" i="25" s="1"/>
  <c r="Q1721" i="25" s="1"/>
  <c r="Q1722" i="25" s="1"/>
  <c r="Q1723" i="25" s="1"/>
  <c r="Q1724" i="25" s="1"/>
  <c r="Q1725" i="25" s="1"/>
  <c r="Q1726" i="25" s="1"/>
  <c r="Q1727" i="25" s="1"/>
  <c r="Q1728" i="25" s="1"/>
  <c r="Q1729" i="25" s="1"/>
  <c r="Q1730" i="25" s="1"/>
  <c r="Q1731" i="25" s="1"/>
  <c r="Q1732" i="25" s="1"/>
  <c r="Q1733" i="25" s="1"/>
  <c r="Q1734" i="25" s="1"/>
  <c r="Q1735" i="25" s="1"/>
  <c r="Q1736" i="25" s="1"/>
  <c r="Q1737" i="25" s="1"/>
  <c r="Q1738" i="25" s="1"/>
  <c r="Q1739" i="25" s="1"/>
  <c r="Q1740" i="25" s="1"/>
  <c r="Q1741" i="25" s="1"/>
  <c r="Q1742" i="25" s="1"/>
  <c r="Q1743" i="25" s="1"/>
  <c r="Q1744" i="25" s="1"/>
  <c r="Q1745" i="25" s="1"/>
  <c r="Q1746" i="25" s="1"/>
  <c r="Q1747" i="25" s="1"/>
  <c r="Q1748" i="25" s="1"/>
  <c r="Q1749" i="25" s="1"/>
  <c r="Q1750" i="25" s="1"/>
  <c r="Q1751" i="25" s="1"/>
  <c r="Q1752" i="25" s="1"/>
  <c r="Q1753" i="25" s="1"/>
  <c r="Q1754" i="25" s="1"/>
  <c r="Q1755" i="25" s="1"/>
  <c r="Q1756" i="25" s="1"/>
  <c r="Q1757" i="25" s="1"/>
  <c r="Q1758" i="25" s="1"/>
  <c r="Q1759" i="25" s="1"/>
  <c r="Q1760" i="25" s="1"/>
  <c r="Q1761" i="25" s="1"/>
  <c r="Q1762" i="25" s="1"/>
  <c r="Q1763" i="25" s="1"/>
  <c r="Q1764" i="25" s="1"/>
  <c r="Q1765" i="25" s="1"/>
  <c r="Q1766" i="25" s="1"/>
  <c r="Q1767" i="25" s="1"/>
  <c r="Q1768" i="25" s="1"/>
  <c r="Q1769" i="25" s="1"/>
  <c r="Q1770" i="25" s="1"/>
  <c r="Q1771" i="25" s="1"/>
  <c r="Q1772" i="25" s="1"/>
  <c r="Q1773" i="25" s="1"/>
  <c r="Q1774" i="25" s="1"/>
  <c r="Q1775" i="25" s="1"/>
  <c r="Q1776" i="25" s="1"/>
  <c r="Q1777" i="25" s="1"/>
  <c r="Q1778" i="25" s="1"/>
  <c r="Q1779" i="25" s="1"/>
  <c r="Q1780" i="25" s="1"/>
  <c r="Q1781" i="25" s="1"/>
  <c r="Q1782" i="25" s="1"/>
  <c r="Q1783" i="25" s="1"/>
  <c r="Q1784" i="25" s="1"/>
  <c r="Q1785" i="25" s="1"/>
  <c r="Q1786" i="25" s="1"/>
  <c r="Q1787" i="25" s="1"/>
  <c r="Q1788" i="25" s="1"/>
  <c r="Q1789" i="25" s="1"/>
  <c r="Q1790" i="25" s="1"/>
  <c r="Q1791" i="25" s="1"/>
  <c r="Q1792" i="25" s="1"/>
  <c r="Q1793" i="25" s="1"/>
  <c r="Q1794" i="25" s="1"/>
  <c r="Q1795" i="25" s="1"/>
  <c r="Q1796" i="25" s="1"/>
  <c r="Q1797" i="25" s="1"/>
  <c r="Q1798" i="25" s="1"/>
  <c r="Q1799" i="25" s="1"/>
  <c r="Q1800" i="25" s="1"/>
  <c r="Q1801" i="25" s="1"/>
  <c r="Q1802" i="25" s="1"/>
  <c r="Q1803" i="25" s="1"/>
  <c r="Q1804" i="25" s="1"/>
  <c r="Q1805" i="25" s="1"/>
  <c r="Q1806" i="25" s="1"/>
  <c r="Q1807" i="25" s="1"/>
  <c r="Q1808" i="25" s="1"/>
  <c r="Z11" i="25"/>
  <c r="AA10" i="25"/>
  <c r="Z12" i="25" l="1"/>
  <c r="AA11" i="25"/>
  <c r="Z13" i="25" l="1"/>
  <c r="AA12" i="25"/>
  <c r="Z14" i="25" l="1"/>
  <c r="AA13" i="25"/>
  <c r="Z15" i="25" l="1"/>
  <c r="AA14" i="25"/>
  <c r="Z16" i="25" l="1"/>
  <c r="AA15" i="25"/>
  <c r="Z17" i="25" l="1"/>
  <c r="AA16" i="25"/>
  <c r="Z18" i="25" l="1"/>
  <c r="AA17" i="25"/>
  <c r="Z19" i="25" l="1"/>
  <c r="AA18" i="25"/>
  <c r="Z20" i="25" l="1"/>
  <c r="AA19" i="25"/>
  <c r="Z21" i="25" l="1"/>
  <c r="AA20" i="25"/>
  <c r="Z22" i="25" l="1"/>
  <c r="AA21" i="25"/>
  <c r="Z23" i="25" l="1"/>
  <c r="AA22" i="25"/>
  <c r="Z24" i="25" l="1"/>
  <c r="AA23" i="25"/>
  <c r="Z25" i="25" l="1"/>
  <c r="AA24" i="25"/>
  <c r="Z26" i="25" l="1"/>
  <c r="AA25" i="25"/>
  <c r="Z27" i="25" l="1"/>
  <c r="AA26" i="25"/>
  <c r="Z28" i="25" l="1"/>
  <c r="AA27" i="25"/>
  <c r="Z29" i="25" l="1"/>
  <c r="AA28" i="25"/>
  <c r="Z30" i="25" l="1"/>
  <c r="AA29" i="25"/>
  <c r="Z31" i="25" l="1"/>
  <c r="AA30" i="25"/>
  <c r="Z32" i="25" l="1"/>
  <c r="AA31" i="25"/>
  <c r="Z33" i="25" l="1"/>
  <c r="AA32" i="25"/>
  <c r="Z34" i="25" l="1"/>
  <c r="AA33" i="25"/>
  <c r="Z35" i="25" l="1"/>
  <c r="AA34" i="25"/>
  <c r="Z36" i="25" l="1"/>
  <c r="AA35" i="25"/>
  <c r="Z37" i="25" l="1"/>
  <c r="AA36" i="25"/>
  <c r="Z38" i="25" l="1"/>
  <c r="AA37" i="25"/>
  <c r="Z39" i="25" l="1"/>
  <c r="AA38" i="25"/>
  <c r="Z40" i="25" l="1"/>
  <c r="AA39" i="25"/>
  <c r="Z41" i="25" l="1"/>
  <c r="AA40" i="25"/>
  <c r="Z42" i="25" l="1"/>
  <c r="AA41" i="25"/>
  <c r="Z43" i="25" l="1"/>
  <c r="AA42" i="25"/>
  <c r="Z44" i="25" l="1"/>
  <c r="AA43" i="25"/>
  <c r="Z45" i="25" l="1"/>
  <c r="AA44" i="25"/>
  <c r="Z46" i="25" l="1"/>
  <c r="AA45" i="25"/>
  <c r="Z47" i="25" l="1"/>
  <c r="AA46" i="25"/>
  <c r="Z48" i="25" l="1"/>
  <c r="AA47" i="25"/>
  <c r="Z49" i="25" l="1"/>
  <c r="AA48" i="25"/>
  <c r="Z50" i="25" l="1"/>
  <c r="AA49" i="25"/>
  <c r="Z51" i="25" l="1"/>
  <c r="AA50" i="25"/>
  <c r="Z52" i="25" l="1"/>
  <c r="AA51" i="25"/>
  <c r="Z53" i="25" l="1"/>
  <c r="AA52" i="25"/>
  <c r="Z54" i="25" l="1"/>
  <c r="AA53" i="25"/>
  <c r="Z55" i="25" l="1"/>
  <c r="AA54" i="25"/>
  <c r="Z56" i="25" l="1"/>
  <c r="AA55" i="25"/>
  <c r="Z57" i="25" l="1"/>
  <c r="AA56" i="25"/>
  <c r="Z58" i="25" l="1"/>
  <c r="AA57" i="25"/>
  <c r="Z59" i="25" l="1"/>
  <c r="AA58" i="25"/>
  <c r="Z60" i="25" l="1"/>
  <c r="AA59" i="25"/>
  <c r="Z61" i="25" l="1"/>
  <c r="AA60" i="25"/>
  <c r="Z62" i="25" l="1"/>
  <c r="AA61" i="25"/>
  <c r="Z63" i="25" l="1"/>
  <c r="AA62" i="25"/>
  <c r="Z64" i="25" l="1"/>
  <c r="AA63" i="25"/>
  <c r="Z65" i="25" l="1"/>
  <c r="AA64" i="25"/>
  <c r="Z66" i="25" l="1"/>
  <c r="AA65" i="25"/>
  <c r="Z67" i="25" l="1"/>
  <c r="AA66" i="25"/>
  <c r="Z68" i="25" l="1"/>
  <c r="AA67" i="25"/>
  <c r="Z69" i="25" l="1"/>
  <c r="AA68" i="25"/>
  <c r="Z70" i="25" l="1"/>
  <c r="AA69" i="25"/>
  <c r="Z71" i="25" l="1"/>
  <c r="AA70" i="25"/>
  <c r="Z72" i="25" l="1"/>
  <c r="AA71" i="25"/>
  <c r="Z73" i="25" l="1"/>
  <c r="AA72" i="25"/>
  <c r="Z74" i="25" l="1"/>
  <c r="AA73" i="25"/>
  <c r="Z75" i="25" l="1"/>
  <c r="AA74" i="25"/>
  <c r="Z76" i="25" l="1"/>
  <c r="AA75" i="25"/>
  <c r="Z77" i="25" l="1"/>
  <c r="AA76" i="25"/>
  <c r="Z78" i="25" l="1"/>
  <c r="AA77" i="25"/>
  <c r="Z79" i="25" l="1"/>
  <c r="AA78" i="25"/>
  <c r="Z80" i="25" l="1"/>
  <c r="AA79" i="25"/>
  <c r="Z81" i="25" l="1"/>
  <c r="AA80" i="25"/>
  <c r="Z82" i="25" l="1"/>
  <c r="AA81" i="25"/>
  <c r="Z83" i="25" l="1"/>
  <c r="AA82" i="25"/>
  <c r="Z84" i="25" l="1"/>
  <c r="AA83" i="25"/>
  <c r="Z85" i="25" l="1"/>
  <c r="AA84" i="25"/>
  <c r="Z86" i="25" l="1"/>
  <c r="AA85" i="25"/>
  <c r="Z87" i="25" l="1"/>
  <c r="AA86" i="25"/>
  <c r="Z88" i="25" l="1"/>
  <c r="AA87" i="25"/>
  <c r="Z89" i="25" l="1"/>
  <c r="AA88" i="25"/>
  <c r="Z90" i="25" l="1"/>
  <c r="AA89" i="25"/>
  <c r="Z91" i="25" l="1"/>
  <c r="AA90" i="25"/>
  <c r="Z92" i="25" l="1"/>
  <c r="AA91" i="25"/>
  <c r="Z93" i="25" l="1"/>
  <c r="AA92" i="25"/>
  <c r="Z94" i="25" l="1"/>
  <c r="AA93" i="25"/>
  <c r="Z95" i="25" l="1"/>
  <c r="AA94" i="25"/>
  <c r="Z96" i="25" l="1"/>
  <c r="AA95" i="25"/>
  <c r="Z97" i="25" l="1"/>
  <c r="AA96" i="25"/>
  <c r="Z98" i="25" l="1"/>
  <c r="AA97" i="25"/>
  <c r="Z99" i="25" l="1"/>
  <c r="AA98" i="25"/>
  <c r="Z100" i="25" l="1"/>
  <c r="AA99" i="25"/>
  <c r="Z101" i="25" l="1"/>
  <c r="AA100" i="25"/>
  <c r="Z102" i="25" l="1"/>
  <c r="AA101" i="25"/>
  <c r="Z103" i="25" l="1"/>
  <c r="AA102" i="25"/>
  <c r="Z104" i="25" l="1"/>
  <c r="AA103" i="25"/>
  <c r="Z105" i="25" l="1"/>
  <c r="AA104" i="25"/>
  <c r="Z106" i="25" l="1"/>
  <c r="AA105" i="25"/>
  <c r="Z107" i="25" l="1"/>
  <c r="AA106" i="25"/>
  <c r="Z108" i="25" l="1"/>
  <c r="AA107" i="25"/>
  <c r="Z109" i="25" l="1"/>
  <c r="AA108" i="25"/>
  <c r="Z110" i="25" l="1"/>
  <c r="AA109" i="25"/>
  <c r="Z111" i="25" l="1"/>
  <c r="AA110" i="25"/>
  <c r="Z112" i="25" l="1"/>
  <c r="AA111" i="25"/>
  <c r="Z113" i="25" l="1"/>
  <c r="AA112" i="25"/>
  <c r="Z114" i="25" l="1"/>
  <c r="AA113" i="25"/>
  <c r="Z115" i="25" l="1"/>
  <c r="AA114" i="25"/>
  <c r="Z116" i="25" l="1"/>
  <c r="AA115" i="25"/>
  <c r="Z117" i="25" l="1"/>
  <c r="AA116" i="25"/>
  <c r="Z118" i="25" l="1"/>
  <c r="AA117" i="25"/>
  <c r="Z119" i="25" l="1"/>
  <c r="AA118" i="25"/>
  <c r="Z120" i="25" l="1"/>
  <c r="AA119" i="25"/>
  <c r="Z121" i="25" l="1"/>
  <c r="AA120" i="25"/>
  <c r="Z122" i="25" l="1"/>
  <c r="AA121" i="25"/>
  <c r="Z123" i="25" l="1"/>
  <c r="AA122" i="25"/>
  <c r="Z124" i="25" l="1"/>
  <c r="AA123" i="25"/>
  <c r="Z125" i="25" l="1"/>
  <c r="AA124" i="25"/>
  <c r="Z126" i="25" l="1"/>
  <c r="AA125" i="25"/>
  <c r="Z127" i="25" l="1"/>
  <c r="AA126" i="25"/>
  <c r="Z128" i="25" l="1"/>
  <c r="AA127" i="25"/>
  <c r="Z129" i="25" l="1"/>
  <c r="AA128" i="25"/>
  <c r="Z130" i="25" l="1"/>
  <c r="AA129" i="25"/>
  <c r="Z131" i="25" l="1"/>
  <c r="AA130" i="25"/>
  <c r="Z132" i="25" l="1"/>
  <c r="AA131" i="25"/>
  <c r="Z133" i="25" l="1"/>
  <c r="AA132" i="25"/>
  <c r="Z134" i="25" l="1"/>
  <c r="AA133" i="25"/>
  <c r="Z135" i="25" l="1"/>
  <c r="AA134" i="25"/>
  <c r="Z136" i="25" l="1"/>
  <c r="AA135" i="25"/>
  <c r="Z137" i="25" l="1"/>
  <c r="AA136" i="25"/>
  <c r="Z138" i="25" l="1"/>
  <c r="AA137" i="25"/>
  <c r="Z139" i="25" l="1"/>
  <c r="AA138" i="25"/>
  <c r="Z140" i="25" l="1"/>
  <c r="AA139" i="25"/>
  <c r="Z141" i="25" l="1"/>
  <c r="AA140" i="25"/>
  <c r="Z142" i="25" l="1"/>
  <c r="AA141" i="25"/>
  <c r="Z143" i="25" l="1"/>
  <c r="AA142" i="25"/>
  <c r="Z144" i="25" l="1"/>
  <c r="AA143" i="25"/>
  <c r="Z145" i="25" l="1"/>
  <c r="AA144" i="25"/>
  <c r="Z146" i="25" l="1"/>
  <c r="AA145" i="25"/>
  <c r="Z147" i="25" l="1"/>
  <c r="AA146" i="25"/>
  <c r="Z148" i="25" l="1"/>
  <c r="AA147" i="25"/>
  <c r="Z149" i="25" l="1"/>
  <c r="AA148" i="25"/>
  <c r="Z150" i="25" l="1"/>
  <c r="AA149" i="25"/>
  <c r="Z151" i="25" l="1"/>
  <c r="AA150" i="25"/>
  <c r="Z152" i="25" l="1"/>
  <c r="AA151" i="25"/>
  <c r="Z153" i="25" l="1"/>
  <c r="AA152" i="25"/>
  <c r="Z154" i="25" l="1"/>
  <c r="AA153" i="25"/>
  <c r="Z155" i="25" l="1"/>
  <c r="AA154" i="25"/>
  <c r="Z156" i="25" l="1"/>
  <c r="AA155" i="25"/>
  <c r="Z157" i="25" l="1"/>
  <c r="AA156" i="25"/>
  <c r="Z158" i="25" l="1"/>
  <c r="AA157" i="25"/>
  <c r="Z159" i="25" l="1"/>
  <c r="AA158" i="25"/>
  <c r="Z160" i="25" l="1"/>
  <c r="AA159" i="25"/>
  <c r="Z161" i="25" l="1"/>
  <c r="AA160" i="25"/>
  <c r="Z162" i="25" l="1"/>
  <c r="AA161" i="25"/>
  <c r="Z163" i="25" l="1"/>
  <c r="AA162" i="25"/>
  <c r="Z164" i="25" l="1"/>
  <c r="AA163" i="25"/>
  <c r="Z165" i="25" l="1"/>
  <c r="AA164" i="25"/>
  <c r="Z166" i="25" l="1"/>
  <c r="AA165" i="25"/>
  <c r="Z167" i="25" l="1"/>
  <c r="AA166" i="25"/>
  <c r="Z168" i="25" l="1"/>
  <c r="AA167" i="25"/>
  <c r="Z169" i="25" l="1"/>
  <c r="AA168" i="25"/>
  <c r="Z170" i="25" l="1"/>
  <c r="AA169" i="25"/>
  <c r="Z171" i="25" l="1"/>
  <c r="AA170" i="25"/>
  <c r="Z172" i="25" l="1"/>
  <c r="AA171" i="25"/>
  <c r="Z173" i="25" l="1"/>
  <c r="AA172" i="25"/>
  <c r="Z174" i="25" l="1"/>
  <c r="AA173" i="25"/>
  <c r="Z175" i="25" l="1"/>
  <c r="AA174" i="25"/>
  <c r="Z176" i="25" l="1"/>
  <c r="AA175" i="25"/>
  <c r="Z177" i="25" l="1"/>
  <c r="AA176" i="25"/>
  <c r="Z178" i="25" l="1"/>
  <c r="AA177" i="25"/>
  <c r="Z179" i="25" l="1"/>
  <c r="AA178" i="25"/>
  <c r="Z180" i="25" l="1"/>
  <c r="AA179" i="25"/>
  <c r="Z181" i="25" l="1"/>
  <c r="AA180" i="25"/>
  <c r="Z182" i="25" l="1"/>
  <c r="AA181" i="25"/>
  <c r="Z183" i="25" l="1"/>
  <c r="AA182" i="25"/>
  <c r="Z184" i="25" l="1"/>
  <c r="AA183" i="25"/>
  <c r="Z185" i="25" l="1"/>
  <c r="AA184" i="25"/>
  <c r="Z186" i="25" l="1"/>
  <c r="AA185" i="25"/>
  <c r="Z187" i="25" l="1"/>
  <c r="AA186" i="25"/>
  <c r="Z188" i="25" l="1"/>
  <c r="AA187" i="25"/>
  <c r="Z189" i="25" l="1"/>
  <c r="AA188" i="25"/>
  <c r="Z190" i="25" l="1"/>
  <c r="AA189" i="25"/>
  <c r="Z191" i="25" l="1"/>
  <c r="AA190" i="25"/>
  <c r="Z192" i="25" l="1"/>
  <c r="AA191" i="25"/>
  <c r="Z193" i="25" l="1"/>
  <c r="AA192" i="25"/>
  <c r="Z194" i="25" l="1"/>
  <c r="AA193" i="25"/>
  <c r="Z195" i="25" l="1"/>
  <c r="AA194" i="25"/>
  <c r="Z196" i="25" l="1"/>
  <c r="AA195" i="25"/>
  <c r="Z197" i="25" l="1"/>
  <c r="AA196" i="25"/>
  <c r="Z198" i="25" l="1"/>
  <c r="AA197" i="25"/>
  <c r="Z199" i="25" l="1"/>
  <c r="AA198" i="25"/>
  <c r="Z200" i="25" l="1"/>
  <c r="AA199" i="25"/>
  <c r="Z201" i="25" l="1"/>
  <c r="AA200" i="25"/>
  <c r="Z202" i="25" l="1"/>
  <c r="AA201" i="25"/>
  <c r="Z203" i="25" l="1"/>
  <c r="AA202" i="25"/>
  <c r="Z204" i="25" l="1"/>
  <c r="AA203" i="25"/>
  <c r="Z205" i="25" l="1"/>
  <c r="AA204" i="25"/>
  <c r="Z206" i="25" l="1"/>
  <c r="AA205" i="25"/>
  <c r="Z207" i="25" l="1"/>
  <c r="AA206" i="25"/>
  <c r="Z208" i="25" l="1"/>
  <c r="AA207" i="25"/>
  <c r="Z209" i="25" l="1"/>
  <c r="AA208" i="25"/>
  <c r="Z210" i="25" l="1"/>
  <c r="AA209" i="25"/>
  <c r="Z211" i="25" l="1"/>
  <c r="AA210" i="25"/>
  <c r="Z212" i="25" l="1"/>
  <c r="AA211" i="25"/>
  <c r="Z213" i="25" l="1"/>
  <c r="AA212" i="25"/>
  <c r="Z214" i="25" l="1"/>
  <c r="AA213" i="25"/>
  <c r="Z215" i="25" l="1"/>
  <c r="AA214" i="25"/>
  <c r="Z216" i="25" l="1"/>
  <c r="AA215" i="25"/>
  <c r="Z217" i="25" l="1"/>
  <c r="AA216" i="25"/>
  <c r="Z218" i="25" l="1"/>
  <c r="AA217" i="25"/>
  <c r="Z219" i="25" l="1"/>
  <c r="AA218" i="25"/>
  <c r="Z220" i="25" l="1"/>
  <c r="AA219" i="25"/>
  <c r="Z221" i="25" l="1"/>
  <c r="AA220" i="25"/>
  <c r="Z222" i="25" l="1"/>
  <c r="AA221" i="25"/>
  <c r="Z223" i="25" l="1"/>
  <c r="AA222" i="25"/>
  <c r="Z224" i="25" l="1"/>
  <c r="AA223" i="25"/>
  <c r="Z225" i="25" l="1"/>
  <c r="AA224" i="25"/>
  <c r="Z226" i="25" l="1"/>
  <c r="AA225" i="25"/>
  <c r="Z227" i="25" l="1"/>
  <c r="AA226" i="25"/>
  <c r="Z228" i="25" l="1"/>
  <c r="AA227" i="25"/>
  <c r="Z229" i="25" l="1"/>
  <c r="AA228" i="25"/>
  <c r="Z230" i="25" l="1"/>
  <c r="AA229" i="25"/>
  <c r="Z231" i="25" l="1"/>
  <c r="AA230" i="25"/>
  <c r="Z232" i="25" l="1"/>
  <c r="AA231" i="25"/>
  <c r="Z233" i="25" l="1"/>
  <c r="AA232" i="25"/>
  <c r="Z234" i="25" l="1"/>
  <c r="AA233" i="25"/>
  <c r="Z235" i="25" l="1"/>
  <c r="AA234" i="25"/>
  <c r="Z236" i="25" l="1"/>
  <c r="AA235" i="25"/>
  <c r="Z237" i="25" l="1"/>
  <c r="AA236" i="25"/>
  <c r="Z238" i="25" l="1"/>
  <c r="AA237" i="25"/>
  <c r="Z239" i="25" l="1"/>
  <c r="AA238" i="25"/>
  <c r="Z240" i="25" l="1"/>
  <c r="AA239" i="25"/>
  <c r="Z241" i="25" l="1"/>
  <c r="AA240" i="25"/>
  <c r="Z242" i="25" l="1"/>
  <c r="AA241" i="25"/>
  <c r="Z243" i="25" l="1"/>
  <c r="AA242" i="25"/>
  <c r="Z244" i="25" l="1"/>
  <c r="AA243" i="25"/>
  <c r="Z245" i="25" l="1"/>
  <c r="AA244" i="25"/>
  <c r="Z246" i="25" l="1"/>
  <c r="AA245" i="25"/>
  <c r="Z247" i="25" l="1"/>
  <c r="AA246" i="25"/>
  <c r="Z248" i="25" l="1"/>
  <c r="AA247" i="25"/>
  <c r="Z249" i="25" l="1"/>
  <c r="AA248" i="25"/>
  <c r="Z250" i="25" l="1"/>
  <c r="AA249" i="25"/>
  <c r="Z251" i="25" l="1"/>
  <c r="AA250" i="25"/>
  <c r="Z252" i="25" l="1"/>
  <c r="AA251" i="25"/>
  <c r="Z253" i="25" l="1"/>
  <c r="AA252" i="25"/>
  <c r="Z254" i="25" l="1"/>
  <c r="AA253" i="25"/>
  <c r="Z255" i="25" l="1"/>
  <c r="AA254" i="25"/>
  <c r="Z256" i="25" l="1"/>
  <c r="AA255" i="25"/>
  <c r="Z257" i="25" l="1"/>
  <c r="AA256" i="25"/>
  <c r="Z258" i="25" l="1"/>
  <c r="AA257" i="25"/>
  <c r="Z259" i="25" l="1"/>
  <c r="AA258" i="25"/>
  <c r="Z260" i="25" l="1"/>
  <c r="AA259" i="25"/>
  <c r="Z261" i="25" l="1"/>
  <c r="AA260" i="25"/>
  <c r="Z262" i="25" l="1"/>
  <c r="AA261" i="25"/>
  <c r="Z263" i="25" l="1"/>
  <c r="AA262" i="25"/>
  <c r="Z264" i="25" l="1"/>
  <c r="AA263" i="25"/>
  <c r="Z265" i="25" l="1"/>
  <c r="AA264" i="25"/>
  <c r="Z266" i="25" l="1"/>
  <c r="AA265" i="25"/>
  <c r="Z267" i="25" l="1"/>
  <c r="AA266" i="25"/>
  <c r="Z268" i="25" l="1"/>
  <c r="AA267" i="25"/>
  <c r="Z269" i="25" l="1"/>
  <c r="AA268" i="25"/>
  <c r="Z270" i="25" l="1"/>
  <c r="AA269" i="25"/>
  <c r="Z271" i="25" l="1"/>
  <c r="AA270" i="25"/>
  <c r="Z272" i="25" l="1"/>
  <c r="AA271" i="25"/>
  <c r="Z273" i="25" l="1"/>
  <c r="AA272" i="25"/>
  <c r="Z274" i="25" l="1"/>
  <c r="AA273" i="25"/>
  <c r="Z275" i="25" l="1"/>
  <c r="AA274" i="25"/>
  <c r="Z276" i="25" l="1"/>
  <c r="AA275" i="25"/>
  <c r="Z277" i="25" l="1"/>
  <c r="AA276" i="25"/>
  <c r="Z278" i="25" l="1"/>
  <c r="AA277" i="25"/>
  <c r="Z279" i="25" l="1"/>
  <c r="AA278" i="25"/>
  <c r="Z280" i="25" l="1"/>
  <c r="AA279" i="25"/>
  <c r="Z281" i="25" l="1"/>
  <c r="AA280" i="25"/>
  <c r="Z282" i="25" l="1"/>
  <c r="AA281" i="25"/>
  <c r="Z283" i="25" l="1"/>
  <c r="AA282" i="25"/>
  <c r="Z284" i="25" l="1"/>
  <c r="AA283" i="25"/>
  <c r="Z285" i="25" l="1"/>
  <c r="AA284" i="25"/>
  <c r="Z286" i="25" l="1"/>
  <c r="AA285" i="25"/>
  <c r="Z287" i="25" l="1"/>
  <c r="AA286" i="25"/>
  <c r="Z288" i="25" l="1"/>
  <c r="AA287" i="25"/>
  <c r="Z289" i="25" l="1"/>
  <c r="AA288" i="25"/>
  <c r="Z290" i="25" l="1"/>
  <c r="AA289" i="25"/>
  <c r="Z291" i="25" l="1"/>
  <c r="AA290" i="25"/>
  <c r="Z292" i="25" l="1"/>
  <c r="AA291" i="25"/>
  <c r="Z293" i="25" l="1"/>
  <c r="AA292" i="25"/>
  <c r="Z294" i="25" l="1"/>
  <c r="AA293" i="25"/>
  <c r="Z295" i="25" l="1"/>
  <c r="AA294" i="25"/>
  <c r="Z296" i="25" l="1"/>
  <c r="AA295" i="25"/>
  <c r="Z297" i="25" l="1"/>
  <c r="AA296" i="25"/>
  <c r="Z298" i="25" l="1"/>
  <c r="AA297" i="25"/>
  <c r="Z299" i="25" l="1"/>
  <c r="AA298" i="25"/>
  <c r="Z300" i="25" l="1"/>
  <c r="AA299" i="25"/>
  <c r="Z301" i="25" l="1"/>
  <c r="AA300" i="25"/>
  <c r="Z302" i="25" l="1"/>
  <c r="AA301" i="25"/>
  <c r="Z303" i="25" l="1"/>
  <c r="AA302" i="25"/>
  <c r="Z304" i="25" l="1"/>
  <c r="AA303" i="25"/>
  <c r="Z305" i="25" l="1"/>
  <c r="AA304" i="25"/>
  <c r="Z306" i="25" l="1"/>
  <c r="AA305" i="25"/>
  <c r="Z307" i="25" l="1"/>
  <c r="AA306" i="25"/>
  <c r="Z308" i="25" l="1"/>
  <c r="AA307" i="25"/>
  <c r="Z309" i="25" l="1"/>
  <c r="AA308" i="25"/>
  <c r="Z310" i="25" l="1"/>
  <c r="AA309" i="25"/>
  <c r="Z311" i="25" l="1"/>
  <c r="AA310" i="25"/>
  <c r="Z312" i="25" l="1"/>
  <c r="AA311" i="25"/>
  <c r="Z313" i="25" l="1"/>
  <c r="AA312" i="25"/>
  <c r="Z314" i="25" l="1"/>
  <c r="AA313" i="25"/>
  <c r="Z315" i="25" l="1"/>
  <c r="AA314" i="25"/>
  <c r="Z316" i="25" l="1"/>
  <c r="AA315" i="25"/>
  <c r="Z317" i="25" l="1"/>
  <c r="AA316" i="25"/>
  <c r="Z318" i="25" l="1"/>
  <c r="AA317" i="25"/>
  <c r="Z319" i="25" l="1"/>
  <c r="AA318" i="25"/>
  <c r="Z320" i="25" l="1"/>
  <c r="AA319" i="25"/>
  <c r="Z321" i="25" l="1"/>
  <c r="AA320" i="25"/>
  <c r="Z322" i="25" l="1"/>
  <c r="AA321" i="25"/>
  <c r="Z323" i="25" l="1"/>
  <c r="AA322" i="25"/>
  <c r="Z324" i="25" l="1"/>
  <c r="AA323" i="25"/>
  <c r="Z325" i="25" l="1"/>
  <c r="AA324" i="25"/>
  <c r="Z326" i="25" l="1"/>
  <c r="AA325" i="25"/>
  <c r="Z327" i="25" l="1"/>
  <c r="AA326" i="25"/>
  <c r="Z328" i="25" l="1"/>
  <c r="AA327" i="25"/>
  <c r="Z329" i="25" l="1"/>
  <c r="AA328" i="25"/>
  <c r="Z330" i="25" l="1"/>
  <c r="AA329" i="25"/>
  <c r="Z331" i="25" l="1"/>
  <c r="AA330" i="25"/>
  <c r="Z332" i="25" l="1"/>
  <c r="AA331" i="25"/>
  <c r="Z333" i="25" l="1"/>
  <c r="AA332" i="25"/>
  <c r="Z334" i="25" l="1"/>
  <c r="AA333" i="25"/>
  <c r="Z335" i="25" l="1"/>
  <c r="AA334" i="25"/>
  <c r="Z336" i="25" l="1"/>
  <c r="AA335" i="25"/>
  <c r="Z337" i="25" l="1"/>
  <c r="AA336" i="25"/>
  <c r="Z338" i="25" l="1"/>
  <c r="AA337" i="25"/>
  <c r="Z339" i="25" l="1"/>
  <c r="AA338" i="25"/>
  <c r="Z340" i="25" l="1"/>
  <c r="AA339" i="25"/>
  <c r="Z341" i="25" l="1"/>
  <c r="AA340" i="25"/>
  <c r="Z342" i="25" l="1"/>
  <c r="AA341" i="25"/>
  <c r="Z343" i="25" l="1"/>
  <c r="AA342" i="25"/>
  <c r="Z344" i="25" l="1"/>
  <c r="AA343" i="25"/>
  <c r="Z345" i="25" l="1"/>
  <c r="AA344" i="25"/>
  <c r="Z346" i="25" l="1"/>
  <c r="AA345" i="25"/>
  <c r="Z347" i="25" l="1"/>
  <c r="AA346" i="25"/>
  <c r="Z348" i="25" l="1"/>
  <c r="AA347" i="25"/>
  <c r="Z349" i="25" l="1"/>
  <c r="AA348" i="25"/>
  <c r="Z350" i="25" l="1"/>
  <c r="AA349" i="25"/>
  <c r="Z351" i="25" l="1"/>
  <c r="AA350" i="25"/>
  <c r="Z352" i="25" l="1"/>
  <c r="AA351" i="25"/>
  <c r="Z353" i="25" l="1"/>
  <c r="AA352" i="25"/>
  <c r="Z354" i="25" l="1"/>
  <c r="AA353" i="25"/>
  <c r="Z355" i="25" l="1"/>
  <c r="AA354" i="25"/>
  <c r="Z356" i="25" l="1"/>
  <c r="AA355" i="25"/>
  <c r="Z357" i="25" l="1"/>
  <c r="AA356" i="25"/>
  <c r="Z358" i="25" l="1"/>
  <c r="AA357" i="25"/>
  <c r="Z359" i="25" l="1"/>
  <c r="AA358" i="25"/>
  <c r="Z360" i="25" l="1"/>
  <c r="AA359" i="25"/>
  <c r="Z361" i="25" l="1"/>
  <c r="AA360" i="25"/>
  <c r="Z362" i="25" l="1"/>
  <c r="AA361" i="25"/>
  <c r="Z363" i="25" l="1"/>
  <c r="AA362" i="25"/>
  <c r="Z364" i="25" l="1"/>
  <c r="AA363" i="25"/>
  <c r="Z365" i="25" l="1"/>
  <c r="AA364" i="25"/>
  <c r="Z366" i="25" l="1"/>
  <c r="AA365" i="25"/>
  <c r="Z367" i="25" l="1"/>
  <c r="AA366" i="25"/>
  <c r="Z368" i="25" l="1"/>
  <c r="AA367" i="25"/>
  <c r="Z369" i="25" l="1"/>
  <c r="AA368" i="25"/>
  <c r="Z370" i="25" l="1"/>
  <c r="AA369" i="25"/>
  <c r="Z371" i="25" l="1"/>
  <c r="AA370" i="25"/>
  <c r="Z372" i="25" l="1"/>
  <c r="AA371" i="25"/>
  <c r="Z373" i="25" l="1"/>
  <c r="AA372" i="25"/>
  <c r="Z374" i="25" l="1"/>
  <c r="AA373" i="25"/>
  <c r="Z375" i="25" l="1"/>
  <c r="AA374" i="25"/>
  <c r="Z376" i="25" l="1"/>
  <c r="AA375" i="25"/>
  <c r="Z377" i="25" l="1"/>
  <c r="AA376" i="25"/>
  <c r="Z378" i="25" l="1"/>
  <c r="AA377" i="25"/>
  <c r="Z379" i="25" l="1"/>
  <c r="AA378" i="25"/>
  <c r="Z380" i="25" l="1"/>
  <c r="AA379" i="25"/>
  <c r="Z381" i="25" l="1"/>
  <c r="AA380" i="25"/>
  <c r="Z382" i="25" l="1"/>
  <c r="AA381" i="25"/>
  <c r="Z383" i="25" l="1"/>
  <c r="AA382" i="25"/>
  <c r="Z384" i="25" l="1"/>
  <c r="AA383" i="25"/>
  <c r="Z385" i="25" l="1"/>
  <c r="AA384" i="25"/>
  <c r="Z386" i="25" l="1"/>
  <c r="AA385" i="25"/>
  <c r="Z387" i="25" l="1"/>
  <c r="AA386" i="25"/>
  <c r="Z388" i="25" l="1"/>
  <c r="AA387" i="25"/>
  <c r="Z389" i="25" l="1"/>
  <c r="AA388" i="25"/>
  <c r="Z390" i="25" l="1"/>
  <c r="AA389" i="25"/>
  <c r="Z391" i="25" l="1"/>
  <c r="AA390" i="25"/>
  <c r="Z392" i="25" l="1"/>
  <c r="AA391" i="25"/>
  <c r="Z393" i="25" l="1"/>
  <c r="AA392" i="25"/>
  <c r="Z394" i="25" l="1"/>
  <c r="AA393" i="25"/>
  <c r="Z395" i="25" l="1"/>
  <c r="AA394" i="25"/>
  <c r="Z396" i="25" l="1"/>
  <c r="AA395" i="25"/>
  <c r="Z397" i="25" l="1"/>
  <c r="AA396" i="25"/>
  <c r="Z398" i="25" l="1"/>
  <c r="AA397" i="25"/>
  <c r="Z399" i="25" l="1"/>
  <c r="AA398" i="25"/>
  <c r="Z400" i="25" l="1"/>
  <c r="AA399" i="25"/>
  <c r="Z401" i="25" l="1"/>
  <c r="AA400" i="25"/>
  <c r="Z402" i="25" l="1"/>
  <c r="AA401" i="25"/>
  <c r="Z403" i="25" l="1"/>
  <c r="AA402" i="25"/>
  <c r="Z404" i="25" l="1"/>
  <c r="AA403" i="25"/>
  <c r="Z405" i="25" l="1"/>
  <c r="AA404" i="25"/>
  <c r="Z406" i="25" l="1"/>
  <c r="AA405" i="25"/>
  <c r="Z407" i="25" l="1"/>
  <c r="AA406" i="25"/>
  <c r="Z408" i="25" l="1"/>
  <c r="AA407" i="25"/>
  <c r="Z409" i="25" l="1"/>
  <c r="AA408" i="25"/>
  <c r="Z410" i="25" l="1"/>
  <c r="AA409" i="25"/>
  <c r="Z411" i="25" l="1"/>
  <c r="AA410" i="25"/>
  <c r="Z412" i="25" l="1"/>
  <c r="AA411" i="25"/>
  <c r="Z413" i="25" l="1"/>
  <c r="AA412" i="25"/>
  <c r="Z414" i="25" l="1"/>
  <c r="AA413" i="25"/>
  <c r="Z415" i="25" l="1"/>
  <c r="AA414" i="25"/>
  <c r="Z416" i="25" l="1"/>
  <c r="AA415" i="25"/>
  <c r="Z417" i="25" l="1"/>
  <c r="AA416" i="25"/>
  <c r="Z418" i="25" l="1"/>
  <c r="AA417" i="25"/>
  <c r="Z419" i="25" l="1"/>
  <c r="AA418" i="25"/>
  <c r="Z420" i="25" l="1"/>
  <c r="AA419" i="25"/>
  <c r="Z421" i="25" l="1"/>
  <c r="AA420" i="25"/>
  <c r="Z422" i="25" l="1"/>
  <c r="AA421" i="25"/>
  <c r="Z423" i="25" l="1"/>
  <c r="AA422" i="25"/>
  <c r="Z424" i="25" l="1"/>
  <c r="AA423" i="25"/>
  <c r="Z425" i="25" l="1"/>
  <c r="AA424" i="25"/>
  <c r="Z426" i="25" l="1"/>
  <c r="AA425" i="25"/>
  <c r="Z427" i="25" l="1"/>
  <c r="AA426" i="25"/>
  <c r="Z428" i="25" l="1"/>
  <c r="AA427" i="25"/>
  <c r="Z429" i="25" l="1"/>
  <c r="AA428" i="25"/>
  <c r="Z430" i="25" l="1"/>
  <c r="AA429" i="25"/>
  <c r="Z431" i="25" l="1"/>
  <c r="AA430" i="25"/>
  <c r="Z432" i="25" l="1"/>
  <c r="AA431" i="25"/>
  <c r="Z433" i="25" l="1"/>
  <c r="AA432" i="25"/>
  <c r="Z434" i="25" l="1"/>
  <c r="AA433" i="25"/>
  <c r="Z435" i="25" l="1"/>
  <c r="AA434" i="25"/>
  <c r="Z436" i="25" l="1"/>
  <c r="AA435" i="25"/>
  <c r="Z437" i="25" l="1"/>
  <c r="AA436" i="25"/>
  <c r="Z438" i="25" l="1"/>
  <c r="AA437" i="25"/>
  <c r="Z439" i="25" l="1"/>
  <c r="AA438" i="25"/>
  <c r="Z440" i="25" l="1"/>
  <c r="AA439" i="25"/>
  <c r="Z441" i="25" l="1"/>
  <c r="AA440" i="25"/>
  <c r="Z442" i="25" l="1"/>
  <c r="AA441" i="25"/>
  <c r="Z443" i="25" l="1"/>
  <c r="AA442" i="25"/>
  <c r="Z444" i="25" l="1"/>
  <c r="AA443" i="25"/>
  <c r="Z445" i="25" l="1"/>
  <c r="AA444" i="25"/>
  <c r="Z446" i="25" l="1"/>
  <c r="AA445" i="25"/>
  <c r="Z447" i="25" l="1"/>
  <c r="AA446" i="25"/>
  <c r="Z448" i="25" l="1"/>
  <c r="AA447" i="25"/>
  <c r="Z449" i="25" l="1"/>
  <c r="AA448" i="25"/>
  <c r="Z450" i="25" l="1"/>
  <c r="AA449" i="25"/>
  <c r="Z451" i="25" l="1"/>
  <c r="AA450" i="25"/>
  <c r="Z452" i="25" l="1"/>
  <c r="AA451" i="25"/>
  <c r="Z453" i="25" l="1"/>
  <c r="AA452" i="25"/>
  <c r="Z454" i="25" l="1"/>
  <c r="AA453" i="25"/>
  <c r="Z455" i="25" l="1"/>
  <c r="AA454" i="25"/>
  <c r="Z456" i="25" l="1"/>
  <c r="AA455" i="25"/>
  <c r="Z457" i="25" l="1"/>
  <c r="AA456" i="25"/>
  <c r="Z458" i="25" l="1"/>
  <c r="AA457" i="25"/>
  <c r="Z459" i="25" l="1"/>
  <c r="AA458" i="25"/>
  <c r="Z460" i="25" l="1"/>
  <c r="AA459" i="25"/>
  <c r="Z461" i="25" l="1"/>
  <c r="AA460" i="25"/>
  <c r="Z462" i="25" l="1"/>
  <c r="AA461" i="25"/>
  <c r="Z463" i="25" l="1"/>
  <c r="AA462" i="25"/>
  <c r="Z464" i="25" l="1"/>
  <c r="AA463" i="25"/>
  <c r="Z465" i="25" l="1"/>
  <c r="AA464" i="25"/>
  <c r="Z466" i="25" l="1"/>
  <c r="AA465" i="25"/>
  <c r="Z467" i="25" l="1"/>
  <c r="AA466" i="25"/>
  <c r="Z468" i="25" l="1"/>
  <c r="AA467" i="25"/>
  <c r="Z469" i="25" l="1"/>
  <c r="AA468" i="25"/>
  <c r="Z470" i="25" l="1"/>
  <c r="AA469" i="25"/>
  <c r="Z471" i="25" l="1"/>
  <c r="AA470" i="25"/>
  <c r="Z472" i="25" l="1"/>
  <c r="AA471" i="25"/>
  <c r="Z473" i="25" l="1"/>
  <c r="AA472" i="25"/>
  <c r="Z474" i="25" l="1"/>
  <c r="AA473" i="25"/>
  <c r="Z475" i="25" l="1"/>
  <c r="AA474" i="25"/>
  <c r="Z476" i="25" l="1"/>
  <c r="AA475" i="25"/>
  <c r="Z477" i="25" l="1"/>
  <c r="AA476" i="25"/>
  <c r="Z478" i="25" l="1"/>
  <c r="AA477" i="25"/>
  <c r="Z479" i="25" l="1"/>
  <c r="AA478" i="25"/>
  <c r="Z480" i="25" l="1"/>
  <c r="AA479" i="25"/>
  <c r="Z481" i="25" l="1"/>
  <c r="AA480" i="25"/>
  <c r="Z482" i="25" l="1"/>
  <c r="AA481" i="25"/>
  <c r="Z483" i="25" l="1"/>
  <c r="AA482" i="25"/>
  <c r="Z484" i="25" l="1"/>
  <c r="AA483" i="25"/>
  <c r="Z485" i="25" l="1"/>
  <c r="AA484" i="25"/>
  <c r="Z486" i="25" l="1"/>
  <c r="AA485" i="25"/>
  <c r="Z487" i="25" l="1"/>
  <c r="AA486" i="25"/>
  <c r="Z488" i="25" l="1"/>
  <c r="AA487" i="25"/>
  <c r="Z489" i="25" l="1"/>
  <c r="AA488" i="25"/>
  <c r="Z490" i="25" l="1"/>
  <c r="AA489" i="25"/>
  <c r="Z491" i="25" l="1"/>
  <c r="AA490" i="25"/>
  <c r="Z492" i="25" l="1"/>
  <c r="AA491" i="25"/>
  <c r="Z493" i="25" l="1"/>
  <c r="AA492" i="25"/>
  <c r="Z494" i="25" l="1"/>
  <c r="AA493" i="25"/>
  <c r="Z495" i="25" l="1"/>
  <c r="AA494" i="25"/>
  <c r="Z496" i="25" l="1"/>
  <c r="AA495" i="25"/>
  <c r="Z497" i="25" l="1"/>
  <c r="AA496" i="25"/>
  <c r="Z498" i="25" l="1"/>
  <c r="AA497" i="25"/>
  <c r="Z499" i="25" l="1"/>
  <c r="AA498" i="25"/>
  <c r="Z500" i="25" l="1"/>
  <c r="AA499" i="25"/>
  <c r="Z501" i="25" l="1"/>
  <c r="AA500" i="25"/>
  <c r="Z502" i="25" l="1"/>
  <c r="AA501" i="25"/>
  <c r="Z503" i="25" l="1"/>
  <c r="AA502" i="25"/>
  <c r="Z504" i="25" l="1"/>
  <c r="AA503" i="25"/>
  <c r="Z505" i="25" l="1"/>
  <c r="AA504" i="25"/>
  <c r="Z506" i="25" l="1"/>
  <c r="AA505" i="25"/>
  <c r="Z507" i="25" l="1"/>
  <c r="AA506" i="25"/>
  <c r="Z508" i="25" l="1"/>
  <c r="AA507" i="25"/>
  <c r="Z509" i="25" l="1"/>
  <c r="AA508" i="25"/>
  <c r="Z510" i="25" l="1"/>
  <c r="AA509" i="25"/>
  <c r="Z511" i="25" l="1"/>
  <c r="AA510" i="25"/>
  <c r="Z512" i="25" l="1"/>
  <c r="AA511" i="25"/>
  <c r="Z513" i="25" l="1"/>
  <c r="AA512" i="25"/>
  <c r="Z514" i="25" l="1"/>
  <c r="AA513" i="25"/>
  <c r="Z515" i="25" l="1"/>
  <c r="AA514" i="25"/>
  <c r="Z516" i="25" l="1"/>
  <c r="AA515" i="25"/>
  <c r="Z517" i="25" l="1"/>
  <c r="AA516" i="25"/>
  <c r="Z518" i="25" l="1"/>
  <c r="AA517" i="25"/>
  <c r="Z519" i="25" l="1"/>
  <c r="AA518" i="25"/>
  <c r="Z520" i="25" l="1"/>
  <c r="AA519" i="25"/>
  <c r="Z521" i="25" l="1"/>
  <c r="AA520" i="25"/>
  <c r="Z522" i="25" l="1"/>
  <c r="AA521" i="25"/>
  <c r="Z523" i="25" l="1"/>
  <c r="AA522" i="25"/>
  <c r="Z524" i="25" l="1"/>
  <c r="AA523" i="25"/>
  <c r="Z525" i="25" l="1"/>
  <c r="AA524" i="25"/>
  <c r="Z526" i="25" l="1"/>
  <c r="AA525" i="25"/>
  <c r="Z527" i="25" l="1"/>
  <c r="AA526" i="25"/>
  <c r="Z528" i="25" l="1"/>
  <c r="AA527" i="25"/>
  <c r="Z529" i="25" l="1"/>
  <c r="AA528" i="25"/>
  <c r="Z530" i="25" l="1"/>
  <c r="AA529" i="25"/>
  <c r="Z531" i="25" l="1"/>
  <c r="AA530" i="25"/>
  <c r="Z532" i="25" l="1"/>
  <c r="AA531" i="25"/>
  <c r="Z533" i="25" l="1"/>
  <c r="AA532" i="25"/>
  <c r="Z534" i="25" l="1"/>
  <c r="AA533" i="25"/>
  <c r="Z535" i="25" l="1"/>
  <c r="AA534" i="25"/>
  <c r="Z536" i="25" l="1"/>
  <c r="AA535" i="25"/>
  <c r="Z537" i="25" l="1"/>
  <c r="AA536" i="25"/>
  <c r="Z538" i="25" l="1"/>
  <c r="AA537" i="25"/>
  <c r="Z539" i="25" l="1"/>
  <c r="AA538" i="25"/>
  <c r="Z540" i="25" l="1"/>
  <c r="AA539" i="25"/>
  <c r="Z541" i="25" l="1"/>
  <c r="AA540" i="25"/>
  <c r="Z542" i="25" l="1"/>
  <c r="AA541" i="25"/>
  <c r="Z543" i="25" l="1"/>
  <c r="AA542" i="25"/>
  <c r="Z544" i="25" l="1"/>
  <c r="AA543" i="25"/>
  <c r="Z545" i="25" l="1"/>
  <c r="AA544" i="25"/>
  <c r="Z546" i="25" l="1"/>
  <c r="AA545" i="25"/>
  <c r="Z547" i="25" l="1"/>
  <c r="AA546" i="25"/>
  <c r="Z548" i="25" l="1"/>
  <c r="AA547" i="25"/>
  <c r="Z549" i="25" l="1"/>
  <c r="AA548" i="25"/>
  <c r="Z550" i="25" l="1"/>
  <c r="AA549" i="25"/>
  <c r="Z551" i="25" l="1"/>
  <c r="AA550" i="25"/>
  <c r="Z552" i="25" l="1"/>
  <c r="AA551" i="25"/>
  <c r="Z553" i="25" l="1"/>
  <c r="AA552" i="25"/>
  <c r="Z554" i="25" l="1"/>
  <c r="AA553" i="25"/>
  <c r="Z555" i="25" l="1"/>
  <c r="AA554" i="25"/>
  <c r="Z556" i="25" l="1"/>
  <c r="AA555" i="25"/>
  <c r="Z557" i="25" l="1"/>
  <c r="AA556" i="25"/>
  <c r="Z558" i="25" l="1"/>
  <c r="AA557" i="25"/>
  <c r="Z559" i="25" l="1"/>
  <c r="AA558" i="25"/>
  <c r="Z560" i="25" l="1"/>
  <c r="AA559" i="25"/>
  <c r="Z561" i="25" l="1"/>
  <c r="AA560" i="25"/>
  <c r="Z562" i="25" l="1"/>
  <c r="AA561" i="25"/>
  <c r="Z563" i="25" l="1"/>
  <c r="AA562" i="25"/>
  <c r="Z564" i="25" l="1"/>
  <c r="AA563" i="25"/>
  <c r="Z565" i="25" l="1"/>
  <c r="AA564" i="25"/>
  <c r="Z566" i="25" l="1"/>
  <c r="AA565" i="25"/>
  <c r="Z567" i="25" l="1"/>
  <c r="AA566" i="25"/>
  <c r="Z568" i="25" l="1"/>
  <c r="AA567" i="25"/>
  <c r="Z569" i="25" l="1"/>
  <c r="AA568" i="25"/>
  <c r="Z570" i="25" l="1"/>
  <c r="AA569" i="25"/>
  <c r="Z571" i="25" l="1"/>
  <c r="AA570" i="25"/>
  <c r="Z572" i="25" l="1"/>
  <c r="AA571" i="25"/>
  <c r="Z573" i="25" l="1"/>
  <c r="AA572" i="25"/>
  <c r="Z574" i="25" l="1"/>
  <c r="AA573" i="25"/>
  <c r="Z575" i="25" l="1"/>
  <c r="AA574" i="25"/>
  <c r="Z576" i="25" l="1"/>
  <c r="AA575" i="25"/>
  <c r="Z577" i="25" l="1"/>
  <c r="AA576" i="25"/>
  <c r="Z578" i="25" l="1"/>
  <c r="AA577" i="25"/>
  <c r="Z579" i="25" l="1"/>
  <c r="AA578" i="25"/>
  <c r="Z580" i="25" l="1"/>
  <c r="AA579" i="25"/>
  <c r="Z581" i="25" l="1"/>
  <c r="AA580" i="25"/>
  <c r="Z582" i="25" l="1"/>
  <c r="AA581" i="25"/>
  <c r="Z583" i="25" l="1"/>
  <c r="AA582" i="25"/>
  <c r="Z584" i="25" l="1"/>
  <c r="AA583" i="25"/>
  <c r="Z585" i="25" l="1"/>
  <c r="AA584" i="25"/>
  <c r="Z586" i="25" l="1"/>
  <c r="AA585" i="25"/>
  <c r="Z587" i="25" l="1"/>
  <c r="AA586" i="25"/>
  <c r="Z588" i="25" l="1"/>
  <c r="AA587" i="25"/>
  <c r="Z589" i="25" l="1"/>
  <c r="AA588" i="25"/>
  <c r="Z590" i="25" l="1"/>
  <c r="AA589" i="25"/>
  <c r="Z591" i="25" l="1"/>
  <c r="AA590" i="25"/>
  <c r="Z592" i="25" l="1"/>
  <c r="AA591" i="25"/>
  <c r="Z593" i="25" l="1"/>
  <c r="AA592" i="25"/>
  <c r="Z594" i="25" l="1"/>
  <c r="AA593" i="25"/>
  <c r="Z595" i="25" l="1"/>
  <c r="AA594" i="25"/>
  <c r="Z596" i="25" l="1"/>
  <c r="AA595" i="25"/>
  <c r="Z597" i="25" l="1"/>
  <c r="AA596" i="25"/>
  <c r="Z598" i="25" l="1"/>
  <c r="AA597" i="25"/>
  <c r="Z599" i="25" l="1"/>
  <c r="AA598" i="25"/>
  <c r="Z600" i="25" l="1"/>
  <c r="AA599" i="25"/>
  <c r="Z601" i="25" l="1"/>
  <c r="AA600" i="25"/>
  <c r="Z602" i="25" l="1"/>
  <c r="AA601" i="25"/>
  <c r="Z603" i="25" l="1"/>
  <c r="AA602" i="25"/>
  <c r="Z604" i="25" l="1"/>
  <c r="AA603" i="25"/>
  <c r="Z605" i="25" l="1"/>
  <c r="AA604" i="25"/>
  <c r="Z606" i="25" l="1"/>
  <c r="AA605" i="25"/>
  <c r="Z607" i="25" l="1"/>
  <c r="AA606" i="25"/>
  <c r="Z608" i="25" l="1"/>
  <c r="AA607" i="25"/>
  <c r="Z609" i="25" l="1"/>
  <c r="AA608" i="25"/>
  <c r="Z610" i="25" l="1"/>
  <c r="AA609" i="25"/>
  <c r="Z611" i="25" l="1"/>
  <c r="AA610" i="25"/>
  <c r="Z612" i="25" l="1"/>
  <c r="AA611" i="25"/>
  <c r="Z613" i="25" l="1"/>
  <c r="AA612" i="25"/>
  <c r="Z614" i="25" l="1"/>
  <c r="AA613" i="25"/>
  <c r="Z615" i="25" l="1"/>
  <c r="AA614" i="25"/>
  <c r="Z616" i="25" l="1"/>
  <c r="AA615" i="25"/>
  <c r="Z617" i="25" l="1"/>
  <c r="AA616" i="25"/>
  <c r="Z618" i="25" l="1"/>
  <c r="AA617" i="25"/>
  <c r="Z619" i="25" l="1"/>
  <c r="AA618" i="25"/>
  <c r="Z620" i="25" l="1"/>
  <c r="AA619" i="25"/>
  <c r="Z621" i="25" l="1"/>
  <c r="AA620" i="25"/>
  <c r="Z622" i="25" l="1"/>
  <c r="AA621" i="25"/>
  <c r="Z623" i="25" l="1"/>
  <c r="AA622" i="25"/>
  <c r="Z624" i="25" l="1"/>
  <c r="AA623" i="25"/>
  <c r="Z625" i="25" l="1"/>
  <c r="AA624" i="25"/>
  <c r="Z626" i="25" l="1"/>
  <c r="AA625" i="25"/>
  <c r="Z627" i="25" l="1"/>
  <c r="AA626" i="25"/>
  <c r="Z628" i="25" l="1"/>
  <c r="AA627" i="25"/>
  <c r="Z629" i="25" l="1"/>
  <c r="AA628" i="25"/>
  <c r="Z630" i="25" l="1"/>
  <c r="AA629" i="25"/>
  <c r="Z631" i="25" l="1"/>
  <c r="AA630" i="25"/>
  <c r="Z632" i="25" l="1"/>
  <c r="AA631" i="25"/>
  <c r="Z633" i="25" l="1"/>
  <c r="AA632" i="25"/>
  <c r="Z634" i="25" l="1"/>
  <c r="AA633" i="25"/>
  <c r="Z635" i="25" l="1"/>
  <c r="AA634" i="25"/>
  <c r="Z636" i="25" l="1"/>
  <c r="AA635" i="25"/>
  <c r="Z637" i="25" l="1"/>
  <c r="AA636" i="25"/>
  <c r="Z638" i="25" l="1"/>
  <c r="AA637" i="25"/>
  <c r="Z639" i="25" l="1"/>
  <c r="AA638" i="25"/>
  <c r="Z640" i="25" l="1"/>
  <c r="AA639" i="25"/>
  <c r="Z641" i="25" l="1"/>
  <c r="AA640" i="25"/>
  <c r="Z642" i="25" l="1"/>
  <c r="AA641" i="25"/>
  <c r="Z643" i="25" l="1"/>
  <c r="AA642" i="25"/>
  <c r="Z644" i="25" l="1"/>
  <c r="AA643" i="25"/>
  <c r="Z645" i="25" l="1"/>
  <c r="AA644" i="25"/>
  <c r="Z646" i="25" l="1"/>
  <c r="AA645" i="25"/>
  <c r="Z647" i="25" l="1"/>
  <c r="AA646" i="25"/>
  <c r="Z648" i="25" l="1"/>
  <c r="AA647" i="25"/>
  <c r="Z649" i="25" l="1"/>
  <c r="AA648" i="25"/>
  <c r="Z650" i="25" l="1"/>
  <c r="AA649" i="25"/>
  <c r="Z651" i="25" l="1"/>
  <c r="AA650" i="25"/>
  <c r="Z652" i="25" l="1"/>
  <c r="AA651" i="25"/>
  <c r="Z653" i="25" l="1"/>
  <c r="AA652" i="25"/>
  <c r="Z654" i="25" l="1"/>
  <c r="AA653" i="25"/>
  <c r="Z655" i="25" l="1"/>
  <c r="AA654" i="25"/>
  <c r="Z656" i="25" l="1"/>
  <c r="AA655" i="25"/>
  <c r="Z657" i="25" l="1"/>
  <c r="AA656" i="25"/>
  <c r="Z658" i="25" l="1"/>
  <c r="AA657" i="25"/>
  <c r="Z659" i="25" l="1"/>
  <c r="AA658" i="25"/>
  <c r="Z660" i="25" l="1"/>
  <c r="AA659" i="25"/>
  <c r="Z661" i="25" l="1"/>
  <c r="AA660" i="25"/>
  <c r="Z662" i="25" l="1"/>
  <c r="AA661" i="25"/>
  <c r="Z663" i="25" l="1"/>
  <c r="AA662" i="25"/>
  <c r="Z664" i="25" l="1"/>
  <c r="AA663" i="25"/>
  <c r="Z665" i="25" l="1"/>
  <c r="AA664" i="25"/>
  <c r="Z666" i="25" l="1"/>
  <c r="AA665" i="25"/>
  <c r="Z667" i="25" l="1"/>
  <c r="AA666" i="25"/>
  <c r="Z668" i="25" l="1"/>
  <c r="AA667" i="25"/>
  <c r="Z669" i="25" l="1"/>
  <c r="AA668" i="25"/>
  <c r="Z670" i="25" l="1"/>
  <c r="AA669" i="25"/>
  <c r="Z671" i="25" l="1"/>
  <c r="AA670" i="25"/>
  <c r="Z672" i="25" l="1"/>
  <c r="AA671" i="25"/>
  <c r="Z673" i="25" l="1"/>
  <c r="AA672" i="25"/>
  <c r="Z674" i="25" l="1"/>
  <c r="AA673" i="25"/>
  <c r="Z675" i="25" l="1"/>
  <c r="AA674" i="25"/>
  <c r="Z676" i="25" l="1"/>
  <c r="AA675" i="25"/>
  <c r="Z677" i="25" l="1"/>
  <c r="AA676" i="25"/>
  <c r="Z678" i="25" l="1"/>
  <c r="AA677" i="25"/>
  <c r="Z679" i="25" l="1"/>
  <c r="AA678" i="25"/>
  <c r="Z680" i="25" l="1"/>
  <c r="AA679" i="25"/>
  <c r="Z681" i="25" l="1"/>
  <c r="AA680" i="25"/>
  <c r="Z682" i="25" l="1"/>
  <c r="AA681" i="25"/>
  <c r="Z683" i="25" l="1"/>
  <c r="AA682" i="25"/>
  <c r="Z684" i="25" l="1"/>
  <c r="AA683" i="25"/>
  <c r="Z685" i="25" l="1"/>
  <c r="AA684" i="25"/>
  <c r="Z686" i="25" l="1"/>
  <c r="AA685" i="25"/>
  <c r="Z687" i="25" l="1"/>
  <c r="AA686" i="25"/>
  <c r="Z688" i="25" l="1"/>
  <c r="AA687" i="25"/>
  <c r="Z689" i="25" l="1"/>
  <c r="AA688" i="25"/>
  <c r="Z690" i="25" l="1"/>
  <c r="AA689" i="25"/>
  <c r="Z691" i="25" l="1"/>
  <c r="AA690" i="25"/>
  <c r="Z692" i="25" l="1"/>
  <c r="AA691" i="25"/>
  <c r="Z693" i="25" l="1"/>
  <c r="AA692" i="25"/>
  <c r="Z694" i="25" l="1"/>
  <c r="AA693" i="25"/>
  <c r="Z695" i="25" l="1"/>
  <c r="AA694" i="25"/>
  <c r="Z696" i="25" l="1"/>
  <c r="AA695" i="25"/>
  <c r="Z697" i="25" l="1"/>
  <c r="AA696" i="25"/>
  <c r="Z698" i="25" l="1"/>
  <c r="AA697" i="25"/>
  <c r="Z699" i="25" l="1"/>
  <c r="AA698" i="25"/>
  <c r="Z700" i="25" l="1"/>
  <c r="AA699" i="25"/>
  <c r="Z701" i="25" l="1"/>
  <c r="AA700" i="25"/>
  <c r="Z702" i="25" l="1"/>
  <c r="AA701" i="25"/>
  <c r="Z703" i="25" l="1"/>
  <c r="AA702" i="25"/>
  <c r="Z704" i="25" l="1"/>
  <c r="AA703" i="25"/>
  <c r="Z705" i="25" l="1"/>
  <c r="AA704" i="25"/>
  <c r="Z706" i="25" l="1"/>
  <c r="AA705" i="25"/>
  <c r="Z707" i="25" l="1"/>
  <c r="AA706" i="25"/>
  <c r="Z708" i="25" l="1"/>
  <c r="AA707" i="25"/>
  <c r="Z709" i="25" l="1"/>
  <c r="AA708" i="25"/>
  <c r="Z710" i="25" l="1"/>
  <c r="AA709" i="25"/>
  <c r="Z711" i="25" l="1"/>
  <c r="AA710" i="25"/>
  <c r="Z712" i="25" l="1"/>
  <c r="AA711" i="25"/>
  <c r="Z713" i="25" l="1"/>
  <c r="AA712" i="25"/>
  <c r="Z714" i="25" l="1"/>
  <c r="AA713" i="25"/>
  <c r="Z715" i="25" l="1"/>
  <c r="AA714" i="25"/>
  <c r="Z716" i="25" l="1"/>
  <c r="AA715" i="25"/>
  <c r="Z717" i="25" l="1"/>
  <c r="AA716" i="25"/>
  <c r="Z718" i="25" l="1"/>
  <c r="AA717" i="25"/>
  <c r="Z719" i="25" l="1"/>
  <c r="AA718" i="25"/>
  <c r="Z720" i="25" l="1"/>
  <c r="AA719" i="25"/>
  <c r="Z721" i="25" l="1"/>
  <c r="AA720" i="25"/>
  <c r="Z722" i="25" l="1"/>
  <c r="AA721" i="25"/>
  <c r="Z723" i="25" l="1"/>
  <c r="AA722" i="25"/>
  <c r="Z724" i="25" l="1"/>
  <c r="AA723" i="25"/>
  <c r="Z725" i="25" l="1"/>
  <c r="AA724" i="25"/>
  <c r="Z726" i="25" l="1"/>
  <c r="AA725" i="25"/>
  <c r="Z727" i="25" l="1"/>
  <c r="AA726" i="25"/>
  <c r="Z728" i="25" l="1"/>
  <c r="AA727" i="25"/>
  <c r="Z729" i="25" l="1"/>
  <c r="AA728" i="25"/>
  <c r="Z730" i="25" l="1"/>
  <c r="AA729" i="25"/>
  <c r="Z731" i="25" l="1"/>
  <c r="AA730" i="25"/>
  <c r="Z732" i="25" l="1"/>
  <c r="AA731" i="25"/>
  <c r="Z733" i="25" l="1"/>
  <c r="AA732" i="25"/>
  <c r="Z734" i="25" l="1"/>
  <c r="AA733" i="25"/>
  <c r="Z735" i="25" l="1"/>
  <c r="AA734" i="25"/>
  <c r="Z736" i="25" l="1"/>
  <c r="AA735" i="25"/>
  <c r="Z737" i="25" l="1"/>
  <c r="AA736" i="25"/>
  <c r="Z738" i="25" l="1"/>
  <c r="AA737" i="25"/>
  <c r="Z739" i="25" l="1"/>
  <c r="AA738" i="25"/>
  <c r="Z740" i="25" l="1"/>
  <c r="AA739" i="25"/>
  <c r="Z741" i="25" l="1"/>
  <c r="AA740" i="25"/>
  <c r="Z742" i="25" l="1"/>
  <c r="AA741" i="25"/>
  <c r="Z743" i="25" l="1"/>
  <c r="AA742" i="25"/>
  <c r="Z744" i="25" l="1"/>
  <c r="AA743" i="25"/>
  <c r="Z745" i="25" l="1"/>
  <c r="AA744" i="25"/>
  <c r="Z746" i="25" l="1"/>
  <c r="AA745" i="25"/>
  <c r="Z747" i="25" l="1"/>
  <c r="AA746" i="25"/>
  <c r="Z748" i="25" l="1"/>
  <c r="AA747" i="25"/>
  <c r="Z749" i="25" l="1"/>
  <c r="AA748" i="25"/>
  <c r="Z750" i="25" l="1"/>
  <c r="AA749" i="25"/>
  <c r="Z751" i="25" l="1"/>
  <c r="AA750" i="25"/>
  <c r="Z752" i="25" l="1"/>
  <c r="AA751" i="25"/>
  <c r="Z753" i="25" l="1"/>
  <c r="AA752" i="25"/>
  <c r="Z754" i="25" l="1"/>
  <c r="AA753" i="25"/>
  <c r="Z755" i="25" l="1"/>
  <c r="AA754" i="25"/>
  <c r="Z756" i="25" l="1"/>
  <c r="AA755" i="25"/>
  <c r="Z757" i="25" l="1"/>
  <c r="AA756" i="25"/>
  <c r="Z758" i="25" l="1"/>
  <c r="AA757" i="25"/>
  <c r="Z759" i="25" l="1"/>
  <c r="AA758" i="25"/>
  <c r="Z760" i="25" l="1"/>
  <c r="AA759" i="25"/>
  <c r="Z761" i="25" l="1"/>
  <c r="AA760" i="25"/>
  <c r="Z762" i="25" l="1"/>
  <c r="AA761" i="25"/>
  <c r="Z763" i="25" l="1"/>
  <c r="AA762" i="25"/>
  <c r="Z764" i="25" l="1"/>
  <c r="AA763" i="25"/>
  <c r="Z765" i="25" l="1"/>
  <c r="AA764" i="25"/>
  <c r="Z766" i="25" l="1"/>
  <c r="AA765" i="25"/>
  <c r="Z767" i="25" l="1"/>
  <c r="AA766" i="25"/>
  <c r="Z768" i="25" l="1"/>
  <c r="AA767" i="25"/>
  <c r="Z769" i="25" l="1"/>
  <c r="AA768" i="25"/>
  <c r="Z770" i="25" l="1"/>
  <c r="AA769" i="25"/>
  <c r="Z771" i="25" l="1"/>
  <c r="AA770" i="25"/>
  <c r="Z772" i="25" l="1"/>
  <c r="AA771" i="25"/>
  <c r="Z773" i="25" l="1"/>
  <c r="AA772" i="25"/>
  <c r="Z774" i="25" l="1"/>
  <c r="AA773" i="25"/>
  <c r="Z775" i="25" l="1"/>
  <c r="AA774" i="25"/>
  <c r="Z776" i="25" l="1"/>
  <c r="AA775" i="25"/>
  <c r="Z777" i="25" l="1"/>
  <c r="AA776" i="25"/>
  <c r="Z778" i="25" l="1"/>
  <c r="AA777" i="25"/>
  <c r="Z779" i="25" l="1"/>
  <c r="AA778" i="25"/>
  <c r="Z780" i="25" l="1"/>
  <c r="AA779" i="25"/>
  <c r="Z781" i="25" l="1"/>
  <c r="AA780" i="25"/>
  <c r="Z782" i="25" l="1"/>
  <c r="AA781" i="25"/>
  <c r="Z783" i="25" l="1"/>
  <c r="AA782" i="25"/>
  <c r="Z784" i="25" l="1"/>
  <c r="AA783" i="25"/>
  <c r="Z785" i="25" l="1"/>
  <c r="AA784" i="25"/>
  <c r="Z786" i="25" l="1"/>
  <c r="AA785" i="25"/>
  <c r="Z787" i="25" l="1"/>
  <c r="AA786" i="25"/>
  <c r="Z788" i="25" l="1"/>
  <c r="AA787" i="25"/>
  <c r="Z789" i="25" l="1"/>
  <c r="AA788" i="25"/>
  <c r="Z790" i="25" l="1"/>
  <c r="AA789" i="25"/>
  <c r="Z791" i="25" l="1"/>
  <c r="AA790" i="25"/>
  <c r="Z792" i="25" l="1"/>
  <c r="AA791" i="25"/>
  <c r="Z793" i="25" l="1"/>
  <c r="AA792" i="25"/>
  <c r="Z794" i="25" l="1"/>
  <c r="AA793" i="25"/>
  <c r="Z795" i="25" l="1"/>
  <c r="AA794" i="25"/>
  <c r="Z796" i="25" l="1"/>
  <c r="AA795" i="25"/>
  <c r="Z797" i="25" l="1"/>
  <c r="AA796" i="25"/>
  <c r="Z798" i="25" l="1"/>
  <c r="AA797" i="25"/>
  <c r="Z799" i="25" l="1"/>
  <c r="AA798" i="25"/>
  <c r="Z800" i="25" l="1"/>
  <c r="AA799" i="25"/>
  <c r="Z801" i="25" l="1"/>
  <c r="AA800" i="25"/>
  <c r="Z802" i="25" l="1"/>
  <c r="AA801" i="25"/>
  <c r="Z803" i="25" l="1"/>
  <c r="AA802" i="25"/>
  <c r="Z804" i="25" l="1"/>
  <c r="AA803" i="25"/>
  <c r="Z805" i="25" l="1"/>
  <c r="AA804" i="25"/>
  <c r="Z806" i="25" l="1"/>
  <c r="AA805" i="25"/>
  <c r="Z807" i="25" l="1"/>
  <c r="AA806" i="25"/>
  <c r="Z808" i="25" l="1"/>
  <c r="AA807" i="25"/>
  <c r="Z809" i="25" l="1"/>
  <c r="AA808" i="25"/>
  <c r="Z810" i="25" l="1"/>
  <c r="AA809" i="25"/>
  <c r="Z811" i="25" l="1"/>
  <c r="AA810" i="25"/>
  <c r="Z812" i="25" l="1"/>
  <c r="AA811" i="25"/>
  <c r="Z813" i="25" l="1"/>
  <c r="AA812" i="25"/>
  <c r="Z814" i="25" l="1"/>
  <c r="AA813" i="25"/>
  <c r="Z815" i="25" l="1"/>
  <c r="AA814" i="25"/>
  <c r="Z816" i="25" l="1"/>
  <c r="AA815" i="25"/>
  <c r="Z817" i="25" l="1"/>
  <c r="AA816" i="25"/>
  <c r="Z818" i="25" l="1"/>
  <c r="AA817" i="25"/>
  <c r="Z819" i="25" l="1"/>
  <c r="AA818" i="25"/>
  <c r="Z820" i="25" l="1"/>
  <c r="AA819" i="25"/>
  <c r="Z821" i="25" l="1"/>
  <c r="AA820" i="25"/>
  <c r="Z822" i="25" l="1"/>
  <c r="AA821" i="25"/>
  <c r="Z823" i="25" l="1"/>
  <c r="AA822" i="25"/>
  <c r="Z824" i="25" l="1"/>
  <c r="AA823" i="25"/>
  <c r="Z825" i="25" l="1"/>
  <c r="AA824" i="25"/>
  <c r="Z826" i="25" l="1"/>
  <c r="AA825" i="25"/>
  <c r="Z827" i="25" l="1"/>
  <c r="AA826" i="25"/>
  <c r="Z828" i="25" l="1"/>
  <c r="AA827" i="25"/>
  <c r="Z829" i="25" l="1"/>
  <c r="AA828" i="25"/>
  <c r="Z830" i="25" l="1"/>
  <c r="AA829" i="25"/>
  <c r="Z831" i="25" l="1"/>
  <c r="AA830" i="25"/>
  <c r="Z832" i="25" l="1"/>
  <c r="AA831" i="25"/>
  <c r="Z833" i="25" l="1"/>
  <c r="AA832" i="25"/>
  <c r="Z834" i="25" l="1"/>
  <c r="AA833" i="25"/>
  <c r="Z835" i="25" l="1"/>
  <c r="AA834" i="25"/>
  <c r="Z836" i="25" l="1"/>
  <c r="AA835" i="25"/>
  <c r="Z837" i="25" l="1"/>
  <c r="AA836" i="25"/>
  <c r="Z838" i="25" l="1"/>
  <c r="AA837" i="25"/>
  <c r="Z839" i="25" l="1"/>
  <c r="AA838" i="25"/>
  <c r="Z840" i="25" l="1"/>
  <c r="AA839" i="25"/>
  <c r="Z841" i="25" l="1"/>
  <c r="AA840" i="25"/>
  <c r="Z842" i="25" l="1"/>
  <c r="AA841" i="25"/>
  <c r="Z843" i="25" l="1"/>
  <c r="AA842" i="25"/>
  <c r="Z844" i="25" l="1"/>
  <c r="AA843" i="25"/>
  <c r="Z845" i="25" l="1"/>
  <c r="AA844" i="25"/>
  <c r="Z846" i="25" l="1"/>
  <c r="AA845" i="25"/>
  <c r="Z847" i="25" l="1"/>
  <c r="AA846" i="25"/>
  <c r="Z848" i="25" l="1"/>
  <c r="AA847" i="25"/>
  <c r="Z849" i="25" l="1"/>
  <c r="AA848" i="25"/>
  <c r="Z850" i="25" l="1"/>
  <c r="AA849" i="25"/>
  <c r="Z851" i="25" l="1"/>
  <c r="AA850" i="25"/>
  <c r="Z852" i="25" l="1"/>
  <c r="AA851" i="25"/>
  <c r="Z853" i="25" l="1"/>
  <c r="AA852" i="25"/>
  <c r="Z854" i="25" l="1"/>
  <c r="AA853" i="25"/>
  <c r="Z855" i="25" l="1"/>
  <c r="AA854" i="25"/>
  <c r="Z856" i="25" l="1"/>
  <c r="AA855" i="25"/>
  <c r="Z857" i="25" l="1"/>
  <c r="AA856" i="25"/>
  <c r="Z858" i="25" l="1"/>
  <c r="AA857" i="25"/>
  <c r="Z859" i="25" l="1"/>
  <c r="AA858" i="25"/>
  <c r="Z860" i="25" l="1"/>
  <c r="AA859" i="25"/>
  <c r="Z861" i="25" l="1"/>
  <c r="AA860" i="25"/>
  <c r="Z862" i="25" l="1"/>
  <c r="AA861" i="25"/>
  <c r="Z863" i="25" l="1"/>
  <c r="AA862" i="25"/>
  <c r="Z864" i="25" l="1"/>
  <c r="AA863" i="25"/>
  <c r="Z865" i="25" l="1"/>
  <c r="AA864" i="25"/>
  <c r="Z866" i="25" l="1"/>
  <c r="AA865" i="25"/>
  <c r="Z867" i="25" l="1"/>
  <c r="AA866" i="25"/>
  <c r="Z868" i="25" l="1"/>
  <c r="AA867" i="25"/>
  <c r="Z869" i="25" l="1"/>
  <c r="AA868" i="25"/>
  <c r="Z870" i="25" l="1"/>
  <c r="AA869" i="25"/>
  <c r="Z871" i="25" l="1"/>
  <c r="AA870" i="25"/>
  <c r="Z872" i="25" l="1"/>
  <c r="AA871" i="25"/>
  <c r="Z873" i="25" l="1"/>
  <c r="AA872" i="25"/>
  <c r="Z874" i="25" l="1"/>
  <c r="AA873" i="25"/>
  <c r="Z875" i="25" l="1"/>
  <c r="AA874" i="25"/>
  <c r="Z876" i="25" l="1"/>
  <c r="AA875" i="25"/>
  <c r="Z877" i="25" l="1"/>
  <c r="AA876" i="25"/>
  <c r="Z878" i="25" l="1"/>
  <c r="AA877" i="25"/>
  <c r="Z879" i="25" l="1"/>
  <c r="AA878" i="25"/>
  <c r="Z880" i="25" l="1"/>
  <c r="AA879" i="25"/>
  <c r="Z881" i="25" l="1"/>
  <c r="AA880" i="25"/>
  <c r="Z882" i="25" l="1"/>
  <c r="AA881" i="25"/>
  <c r="Z883" i="25" l="1"/>
  <c r="AA882" i="25"/>
  <c r="Z884" i="25" l="1"/>
  <c r="AA883" i="25"/>
  <c r="Z885" i="25" l="1"/>
  <c r="AA884" i="25"/>
  <c r="Z886" i="25" l="1"/>
  <c r="AA885" i="25"/>
  <c r="Z887" i="25" l="1"/>
  <c r="AA886" i="25"/>
  <c r="Z888" i="25" l="1"/>
  <c r="AA887" i="25"/>
  <c r="Z889" i="25" l="1"/>
  <c r="AA888" i="25"/>
  <c r="Z890" i="25" l="1"/>
  <c r="AA889" i="25"/>
  <c r="Z891" i="25" l="1"/>
  <c r="AA890" i="25"/>
  <c r="Z892" i="25" l="1"/>
  <c r="AA891" i="25"/>
  <c r="Z893" i="25" l="1"/>
  <c r="AA892" i="25"/>
  <c r="Z894" i="25" l="1"/>
  <c r="AA893" i="25"/>
  <c r="Z895" i="25" l="1"/>
  <c r="AA894" i="25"/>
  <c r="Z896" i="25" l="1"/>
  <c r="AA895" i="25"/>
  <c r="Z897" i="25" l="1"/>
  <c r="AA896" i="25"/>
  <c r="Z898" i="25" l="1"/>
  <c r="AA897" i="25"/>
  <c r="Z899" i="25" l="1"/>
  <c r="AA898" i="25"/>
  <c r="Z900" i="25" l="1"/>
  <c r="AA899" i="25"/>
  <c r="Z901" i="25" l="1"/>
  <c r="AA900" i="25"/>
  <c r="Z902" i="25" l="1"/>
  <c r="AA901" i="25"/>
  <c r="Z903" i="25" l="1"/>
  <c r="AA902" i="25"/>
  <c r="Z904" i="25" l="1"/>
  <c r="AA903" i="25"/>
  <c r="Z905" i="25" l="1"/>
  <c r="AA904" i="25"/>
  <c r="Z906" i="25" l="1"/>
  <c r="AA905" i="25"/>
  <c r="Z907" i="25" l="1"/>
  <c r="AA906" i="25"/>
  <c r="Z908" i="25" l="1"/>
  <c r="AA907" i="25"/>
  <c r="Z909" i="25" l="1"/>
  <c r="AA908" i="25"/>
  <c r="Z910" i="25" l="1"/>
  <c r="AA909" i="25"/>
  <c r="Z911" i="25" l="1"/>
  <c r="AA910" i="25"/>
  <c r="Z912" i="25" l="1"/>
  <c r="AA911" i="25"/>
  <c r="Z913" i="25" l="1"/>
  <c r="AA912" i="25"/>
  <c r="Z914" i="25" l="1"/>
  <c r="AA913" i="25"/>
  <c r="Z915" i="25" l="1"/>
  <c r="AA914" i="25"/>
  <c r="Z916" i="25" l="1"/>
  <c r="AA915" i="25"/>
  <c r="Z917" i="25" l="1"/>
  <c r="AA916" i="25"/>
  <c r="Z918" i="25" l="1"/>
  <c r="AA917" i="25"/>
  <c r="Z919" i="25" l="1"/>
  <c r="AA918" i="25"/>
  <c r="Z920" i="25" l="1"/>
  <c r="AA919" i="25"/>
  <c r="Z921" i="25" l="1"/>
  <c r="AA920" i="25"/>
  <c r="Z922" i="25" l="1"/>
  <c r="AA921" i="25"/>
  <c r="Z923" i="25" l="1"/>
  <c r="AA922" i="25"/>
  <c r="Z924" i="25" l="1"/>
  <c r="AA923" i="25"/>
  <c r="Z925" i="25" l="1"/>
  <c r="AA924" i="25"/>
  <c r="Z926" i="25" l="1"/>
  <c r="AA925" i="25"/>
  <c r="Z927" i="25" l="1"/>
  <c r="AA926" i="25"/>
  <c r="Z928" i="25" l="1"/>
  <c r="AA927" i="25"/>
  <c r="Z929" i="25" l="1"/>
  <c r="AA928" i="25"/>
  <c r="Z930" i="25" l="1"/>
  <c r="AA929" i="25"/>
  <c r="Z931" i="25" l="1"/>
  <c r="AA930" i="25"/>
  <c r="Z932" i="25" l="1"/>
  <c r="AA931" i="25"/>
  <c r="Z933" i="25" l="1"/>
  <c r="AA932" i="25"/>
  <c r="Z934" i="25" l="1"/>
  <c r="AA933" i="25"/>
  <c r="Z935" i="25" l="1"/>
  <c r="AA934" i="25"/>
  <c r="Z936" i="25" l="1"/>
  <c r="AA935" i="25"/>
  <c r="Z937" i="25" l="1"/>
  <c r="AA936" i="25"/>
  <c r="Z938" i="25" l="1"/>
  <c r="AA937" i="25"/>
  <c r="Z939" i="25" l="1"/>
  <c r="AA938" i="25"/>
  <c r="Z940" i="25" l="1"/>
  <c r="AA939" i="25"/>
  <c r="Z941" i="25" l="1"/>
  <c r="AA940" i="25"/>
  <c r="Z942" i="25" l="1"/>
  <c r="AA941" i="25"/>
  <c r="Z943" i="25" l="1"/>
  <c r="AA942" i="25"/>
  <c r="Z944" i="25" l="1"/>
  <c r="AA943" i="25"/>
  <c r="Z945" i="25" l="1"/>
  <c r="AA944" i="25"/>
  <c r="Z946" i="25" l="1"/>
  <c r="AA945" i="25"/>
  <c r="Z947" i="25" l="1"/>
  <c r="AA946" i="25"/>
  <c r="Z948" i="25" l="1"/>
  <c r="AA947" i="25"/>
  <c r="Z949" i="25" l="1"/>
  <c r="AA948" i="25"/>
  <c r="Z950" i="25" l="1"/>
  <c r="AA949" i="25"/>
  <c r="Z951" i="25" l="1"/>
  <c r="AA950" i="25"/>
  <c r="Z952" i="25" l="1"/>
  <c r="AA951" i="25"/>
  <c r="Z953" i="25" l="1"/>
  <c r="AA952" i="25"/>
  <c r="Z954" i="25" l="1"/>
  <c r="AA953" i="25"/>
  <c r="Z955" i="25" l="1"/>
  <c r="AA954" i="25"/>
  <c r="Z956" i="25" l="1"/>
  <c r="AA955" i="25"/>
  <c r="Z957" i="25" l="1"/>
  <c r="AA956" i="25"/>
  <c r="Z958" i="25" l="1"/>
  <c r="AA957" i="25"/>
  <c r="Z959" i="25" l="1"/>
  <c r="AA958" i="25"/>
  <c r="Z960" i="25" l="1"/>
  <c r="AA959" i="25"/>
  <c r="Z961" i="25" l="1"/>
  <c r="AA960" i="25"/>
  <c r="Z962" i="25" l="1"/>
  <c r="AA961" i="25"/>
  <c r="Z963" i="25" l="1"/>
  <c r="AA962" i="25"/>
  <c r="Z964" i="25" l="1"/>
  <c r="AA963" i="25"/>
  <c r="Z965" i="25" l="1"/>
  <c r="AA964" i="25"/>
  <c r="Z966" i="25" l="1"/>
  <c r="AA965" i="25"/>
  <c r="Z967" i="25" l="1"/>
  <c r="AA966" i="25"/>
  <c r="Z968" i="25" l="1"/>
  <c r="AA967" i="25"/>
  <c r="Z969" i="25" l="1"/>
  <c r="AA968" i="25"/>
  <c r="Z970" i="25" l="1"/>
  <c r="AA969" i="25"/>
  <c r="Z971" i="25" l="1"/>
  <c r="AA970" i="25"/>
  <c r="Z972" i="25" l="1"/>
  <c r="AA971" i="25"/>
  <c r="Z973" i="25" l="1"/>
  <c r="AA972" i="25"/>
  <c r="Z974" i="25" l="1"/>
  <c r="AA973" i="25"/>
  <c r="Z975" i="25" l="1"/>
  <c r="AA974" i="25"/>
  <c r="Z976" i="25" l="1"/>
  <c r="AA975" i="25"/>
  <c r="Z977" i="25" l="1"/>
  <c r="AA976" i="25"/>
  <c r="Z978" i="25" l="1"/>
  <c r="AA977" i="25"/>
  <c r="Z979" i="25" l="1"/>
  <c r="AA978" i="25"/>
  <c r="Z980" i="25" l="1"/>
  <c r="AA979" i="25"/>
  <c r="Z981" i="25" l="1"/>
  <c r="AA980" i="25"/>
  <c r="Z982" i="25" l="1"/>
  <c r="AA981" i="25"/>
  <c r="Z983" i="25" l="1"/>
  <c r="AA982" i="25"/>
  <c r="Z984" i="25" l="1"/>
  <c r="AA983" i="25"/>
  <c r="Z985" i="25" l="1"/>
  <c r="AA984" i="25"/>
  <c r="Z986" i="25" l="1"/>
  <c r="AA985" i="25"/>
  <c r="Z987" i="25" l="1"/>
  <c r="AA986" i="25"/>
  <c r="Z988" i="25" l="1"/>
  <c r="AA987" i="25"/>
  <c r="Z989" i="25" l="1"/>
  <c r="AA988" i="25"/>
  <c r="Z990" i="25" l="1"/>
  <c r="AA989" i="25"/>
  <c r="Z991" i="25" l="1"/>
  <c r="AA990" i="25"/>
  <c r="Z992" i="25" l="1"/>
  <c r="AA991" i="25"/>
  <c r="Z993" i="25" l="1"/>
  <c r="AA992" i="25"/>
  <c r="Z994" i="25" l="1"/>
  <c r="AA993" i="25"/>
  <c r="Z995" i="25" l="1"/>
  <c r="AA994" i="25"/>
  <c r="Z996" i="25" l="1"/>
  <c r="AA995" i="25"/>
  <c r="Z997" i="25" l="1"/>
  <c r="AA996" i="25"/>
  <c r="Z998" i="25" l="1"/>
  <c r="AA997" i="25"/>
  <c r="Z999" i="25" l="1"/>
  <c r="AA998" i="25"/>
  <c r="Z1000" i="25" l="1"/>
  <c r="AA999" i="25"/>
  <c r="Z1001" i="25" l="1"/>
  <c r="AA1000" i="25"/>
  <c r="Z1002" i="25" l="1"/>
  <c r="AA1001" i="25"/>
  <c r="Z1003" i="25" l="1"/>
  <c r="AA1002" i="25"/>
  <c r="Z1004" i="25" l="1"/>
  <c r="AA1003" i="25"/>
  <c r="Z1005" i="25" l="1"/>
  <c r="AA1004" i="25"/>
  <c r="Z1006" i="25" l="1"/>
  <c r="AA1005" i="25"/>
  <c r="Z1007" i="25" l="1"/>
  <c r="AA1006" i="25"/>
  <c r="Z1008" i="25" l="1"/>
  <c r="AA1007" i="25"/>
  <c r="Z1009" i="25" l="1"/>
  <c r="AA1008" i="25"/>
  <c r="Z1010" i="25" l="1"/>
  <c r="AA1009" i="25"/>
  <c r="Z1011" i="25" l="1"/>
  <c r="AA1010" i="25"/>
  <c r="Z1012" i="25" l="1"/>
  <c r="AA1011" i="25"/>
  <c r="Z1013" i="25" l="1"/>
  <c r="AA1012" i="25"/>
  <c r="Z1014" i="25" l="1"/>
  <c r="AA1013" i="25"/>
  <c r="Z1015" i="25" l="1"/>
  <c r="AA1014" i="25"/>
  <c r="Z1016" i="25" l="1"/>
  <c r="AA1015" i="25"/>
  <c r="Z1017" i="25" l="1"/>
  <c r="AA1016" i="25"/>
  <c r="Z1018" i="25" l="1"/>
  <c r="AA1017" i="25"/>
  <c r="Z1019" i="25" l="1"/>
  <c r="AA1018" i="25"/>
  <c r="Z1020" i="25" l="1"/>
  <c r="AA1019" i="25"/>
  <c r="Z1021" i="25" l="1"/>
  <c r="AA1020" i="25"/>
  <c r="Z1022" i="25" l="1"/>
  <c r="AA1021" i="25"/>
  <c r="Z1023" i="25" l="1"/>
  <c r="AA1022" i="25"/>
  <c r="Z1024" i="25" l="1"/>
  <c r="AA1023" i="25"/>
  <c r="Z1025" i="25" l="1"/>
  <c r="AA1024" i="25"/>
  <c r="Z1026" i="25" l="1"/>
  <c r="AA1025" i="25"/>
  <c r="Z1027" i="25" l="1"/>
  <c r="AA1026" i="25"/>
  <c r="Z1028" i="25" l="1"/>
  <c r="AA1027" i="25"/>
  <c r="Z1029" i="25" l="1"/>
  <c r="AA1028" i="25"/>
  <c r="Z1030" i="25" l="1"/>
  <c r="AA1029" i="25"/>
  <c r="Z1031" i="25" l="1"/>
  <c r="AA1030" i="25"/>
  <c r="Z1032" i="25" l="1"/>
  <c r="AA1031" i="25"/>
  <c r="Z1033" i="25" l="1"/>
  <c r="AA1032" i="25"/>
  <c r="Z1034" i="25" l="1"/>
  <c r="AA1033" i="25"/>
  <c r="Z1035" i="25" l="1"/>
  <c r="AA1034" i="25"/>
  <c r="Z1036" i="25" l="1"/>
  <c r="AA1035" i="25"/>
  <c r="Z1037" i="25" l="1"/>
  <c r="AA1036" i="25"/>
  <c r="Z1038" i="25" l="1"/>
  <c r="AA1037" i="25"/>
  <c r="Z1039" i="25" l="1"/>
  <c r="AA1038" i="25"/>
  <c r="Z1040" i="25" l="1"/>
  <c r="AA1039" i="25"/>
  <c r="Z1041" i="25" l="1"/>
  <c r="AA1040" i="25"/>
  <c r="Z1042" i="25" l="1"/>
  <c r="AA1041" i="25"/>
  <c r="Z1043" i="25" l="1"/>
  <c r="AA1042" i="25"/>
  <c r="Z1044" i="25" l="1"/>
  <c r="AA1043" i="25"/>
  <c r="Z1045" i="25" l="1"/>
  <c r="AA1044" i="25"/>
  <c r="Z1046" i="25" l="1"/>
  <c r="AA1045" i="25"/>
  <c r="Z1047" i="25" l="1"/>
  <c r="AA1046" i="25"/>
  <c r="Z1048" i="25" l="1"/>
  <c r="AA1047" i="25"/>
  <c r="Z1049" i="25" l="1"/>
  <c r="AA1048" i="25"/>
  <c r="Z1050" i="25" l="1"/>
  <c r="AA1049" i="25"/>
  <c r="Z1051" i="25" l="1"/>
  <c r="AA1050" i="25"/>
  <c r="Z1052" i="25" l="1"/>
  <c r="AA1051" i="25"/>
  <c r="Z1053" i="25" l="1"/>
  <c r="AA1052" i="25"/>
  <c r="Z1054" i="25" l="1"/>
  <c r="AA1053" i="25"/>
  <c r="Z1055" i="25" l="1"/>
  <c r="AA1054" i="25"/>
  <c r="Z1056" i="25" l="1"/>
  <c r="AA1055" i="25"/>
  <c r="Z1057" i="25" l="1"/>
  <c r="AA1056" i="25"/>
  <c r="Z1058" i="25" l="1"/>
  <c r="AA1057" i="25"/>
  <c r="Z1059" i="25" l="1"/>
  <c r="AA1058" i="25"/>
  <c r="Z1060" i="25" l="1"/>
  <c r="AA1059" i="25"/>
  <c r="Z1061" i="25" l="1"/>
  <c r="AA1060" i="25"/>
  <c r="Z1062" i="25" l="1"/>
  <c r="AA1061" i="25"/>
  <c r="Z1063" i="25" l="1"/>
  <c r="AA1062" i="25"/>
  <c r="Z1064" i="25" l="1"/>
  <c r="AA1063" i="25"/>
  <c r="Z1065" i="25" l="1"/>
  <c r="AA1064" i="25"/>
  <c r="Z1066" i="25" l="1"/>
  <c r="AA1065" i="25"/>
  <c r="Z1067" i="25" l="1"/>
  <c r="AA1066" i="25"/>
  <c r="Z1068" i="25" l="1"/>
  <c r="AA1067" i="25"/>
  <c r="Z1069" i="25" l="1"/>
  <c r="AA1068" i="25"/>
  <c r="Z1070" i="25" l="1"/>
  <c r="AA1069" i="25"/>
  <c r="Z1071" i="25" l="1"/>
  <c r="AA1070" i="25"/>
  <c r="Z1072" i="25" l="1"/>
  <c r="AA1071" i="25"/>
  <c r="Z1073" i="25" l="1"/>
  <c r="AA1072" i="25"/>
  <c r="Z1074" i="25" l="1"/>
  <c r="AA1073" i="25"/>
  <c r="Z1075" i="25" l="1"/>
  <c r="AA1074" i="25"/>
  <c r="Z1076" i="25" l="1"/>
  <c r="AA1075" i="25"/>
  <c r="Z1077" i="25" l="1"/>
  <c r="AA1076" i="25"/>
  <c r="Z1078" i="25" l="1"/>
  <c r="AA1077" i="25"/>
  <c r="Z1079" i="25" l="1"/>
  <c r="AA1078" i="25"/>
  <c r="Z1080" i="25" l="1"/>
  <c r="AA1079" i="25"/>
  <c r="Z1081" i="25" l="1"/>
  <c r="AA1080" i="25"/>
  <c r="Z1082" i="25" l="1"/>
  <c r="AA1081" i="25"/>
  <c r="Z1083" i="25" l="1"/>
  <c r="AA1082" i="25"/>
  <c r="Z1084" i="25" l="1"/>
  <c r="AA1083" i="25"/>
  <c r="Z1085" i="25" l="1"/>
  <c r="AA1084" i="25"/>
  <c r="Z1086" i="25" l="1"/>
  <c r="AA1085" i="25"/>
  <c r="Z1087" i="25" l="1"/>
  <c r="AA1086" i="25"/>
  <c r="Z1088" i="25" l="1"/>
  <c r="AA1087" i="25"/>
  <c r="Z1089" i="25" l="1"/>
  <c r="AA1088" i="25"/>
  <c r="Z1090" i="25" l="1"/>
  <c r="AA1089" i="25"/>
  <c r="Z1091" i="25" l="1"/>
  <c r="AA1090" i="25"/>
  <c r="Z1092" i="25" l="1"/>
  <c r="AA1091" i="25"/>
  <c r="Z1093" i="25" l="1"/>
  <c r="AA1092" i="25"/>
  <c r="Z1094" i="25" l="1"/>
  <c r="AA1093" i="25"/>
  <c r="Z1095" i="25" l="1"/>
  <c r="AA1094" i="25"/>
  <c r="Z1096" i="25" l="1"/>
  <c r="AA1095" i="25"/>
  <c r="Z1097" i="25" l="1"/>
  <c r="AA1096" i="25"/>
  <c r="Z1098" i="25" l="1"/>
  <c r="AA1097" i="25"/>
  <c r="Z1099" i="25" l="1"/>
  <c r="AA1098" i="25"/>
  <c r="Z1100" i="25" l="1"/>
  <c r="AA1099" i="25"/>
  <c r="Z1101" i="25" l="1"/>
  <c r="AA1100" i="25"/>
  <c r="Z1102" i="25" l="1"/>
  <c r="AA1101" i="25"/>
  <c r="Z1103" i="25" l="1"/>
  <c r="AA1102" i="25"/>
  <c r="Z1104" i="25" l="1"/>
  <c r="AA1103" i="25"/>
  <c r="Z1105" i="25" l="1"/>
  <c r="AA1104" i="25"/>
  <c r="Z1106" i="25" l="1"/>
  <c r="AA1105" i="25"/>
  <c r="Z1107" i="25" l="1"/>
  <c r="AA1106" i="25"/>
  <c r="Z1108" i="25" l="1"/>
  <c r="AA1107" i="25"/>
  <c r="Z1109" i="25" l="1"/>
  <c r="AA1108" i="25"/>
  <c r="Z1110" i="25" l="1"/>
  <c r="AA1109" i="25"/>
  <c r="Z1111" i="25" l="1"/>
  <c r="AA1110" i="25"/>
  <c r="Z1112" i="25" l="1"/>
  <c r="AA1111" i="25"/>
  <c r="Z1113" i="25" l="1"/>
  <c r="AA1112" i="25"/>
  <c r="Z1114" i="25" l="1"/>
  <c r="AA1113" i="25"/>
  <c r="Z1115" i="25" l="1"/>
  <c r="AA1114" i="25"/>
  <c r="Z1116" i="25" l="1"/>
  <c r="AA1115" i="25"/>
  <c r="Z1117" i="25" l="1"/>
  <c r="AA1116" i="25"/>
  <c r="Z1118" i="25" l="1"/>
  <c r="AA1117" i="25"/>
  <c r="Z1119" i="25" l="1"/>
  <c r="AA1118" i="25"/>
  <c r="Z1120" i="25" l="1"/>
  <c r="AA1119" i="25"/>
  <c r="Z1121" i="25" l="1"/>
  <c r="AA1120" i="25"/>
  <c r="Z1122" i="25" l="1"/>
  <c r="AA1121" i="25"/>
  <c r="Z1123" i="25" l="1"/>
  <c r="AA1122" i="25"/>
  <c r="Z1124" i="25" l="1"/>
  <c r="AA1123" i="25"/>
  <c r="Z1125" i="25" l="1"/>
  <c r="AA1124" i="25"/>
  <c r="Z1126" i="25" l="1"/>
  <c r="AA1125" i="25"/>
  <c r="Z1127" i="25" l="1"/>
  <c r="AA1126" i="25"/>
  <c r="Z1128" i="25" l="1"/>
  <c r="AA1127" i="25"/>
  <c r="Z1129" i="25" l="1"/>
  <c r="AA1128" i="25"/>
  <c r="Z1130" i="25" l="1"/>
  <c r="AA1129" i="25"/>
  <c r="Z1131" i="25" l="1"/>
  <c r="AA1130" i="25"/>
  <c r="Z1132" i="25" l="1"/>
  <c r="AA1131" i="25"/>
  <c r="Z1133" i="25" l="1"/>
  <c r="AA1132" i="25"/>
  <c r="Z1134" i="25" l="1"/>
  <c r="AA1133" i="25"/>
  <c r="Z1135" i="25" l="1"/>
  <c r="AA1134" i="25"/>
  <c r="Z1136" i="25" l="1"/>
  <c r="AA1135" i="25"/>
  <c r="Z1137" i="25" l="1"/>
  <c r="AA1136" i="25"/>
  <c r="Z1138" i="25" l="1"/>
  <c r="AA1137" i="25"/>
  <c r="Z1139" i="25" l="1"/>
  <c r="AA1138" i="25"/>
  <c r="Z1140" i="25" l="1"/>
  <c r="AA1139" i="25"/>
  <c r="Z1141" i="25" l="1"/>
  <c r="AA1140" i="25"/>
  <c r="Z1142" i="25" l="1"/>
  <c r="AA1141" i="25"/>
  <c r="Z1143" i="25" l="1"/>
  <c r="AA1142" i="25"/>
  <c r="Z1144" i="25" l="1"/>
  <c r="AA1143" i="25"/>
  <c r="Z1145" i="25" l="1"/>
  <c r="AA1144" i="25"/>
  <c r="Z1146" i="25" l="1"/>
  <c r="AA1145" i="25"/>
  <c r="Z1147" i="25" l="1"/>
  <c r="AA1146" i="25"/>
  <c r="Z1148" i="25" l="1"/>
  <c r="AA1147" i="25"/>
  <c r="Z1149" i="25" l="1"/>
  <c r="AA1148" i="25"/>
  <c r="Z1150" i="25" l="1"/>
  <c r="AA1149" i="25"/>
  <c r="Z1151" i="25" l="1"/>
  <c r="AA1150" i="25"/>
  <c r="Z1152" i="25" l="1"/>
  <c r="AA1151" i="25"/>
  <c r="Z1153" i="25" l="1"/>
  <c r="AA1152" i="25"/>
  <c r="Z1154" i="25" l="1"/>
  <c r="AA1153" i="25"/>
  <c r="Z1155" i="25" l="1"/>
  <c r="AA1154" i="25"/>
  <c r="Z1156" i="25" l="1"/>
  <c r="AA1155" i="25"/>
  <c r="Z1157" i="25" l="1"/>
  <c r="AA1156" i="25"/>
  <c r="Z1158" i="25" l="1"/>
  <c r="AA1157" i="25"/>
  <c r="Z1159" i="25" l="1"/>
  <c r="AA1158" i="25"/>
  <c r="Z1160" i="25" l="1"/>
  <c r="AA1159" i="25"/>
  <c r="Z1161" i="25" l="1"/>
  <c r="AA1160" i="25"/>
  <c r="Z1162" i="25" l="1"/>
  <c r="AA1161" i="25"/>
  <c r="Z1163" i="25" l="1"/>
  <c r="AA1162" i="25"/>
  <c r="Z1164" i="25" l="1"/>
  <c r="AA1163" i="25"/>
  <c r="Z1165" i="25" l="1"/>
  <c r="AA1164" i="25"/>
  <c r="Z1166" i="25" l="1"/>
  <c r="AA1165" i="25"/>
  <c r="Z1167" i="25" l="1"/>
  <c r="AA1166" i="25"/>
  <c r="Z1168" i="25" l="1"/>
  <c r="AA1167" i="25"/>
  <c r="Z1169" i="25" l="1"/>
  <c r="AA1168" i="25"/>
  <c r="Z1170" i="25" l="1"/>
  <c r="AA1169" i="25"/>
  <c r="Z1171" i="25" l="1"/>
  <c r="AA1170" i="25"/>
  <c r="Z1172" i="25" l="1"/>
  <c r="AA1171" i="25"/>
  <c r="Z1173" i="25" l="1"/>
  <c r="AA1172" i="25"/>
  <c r="Z1174" i="25" l="1"/>
  <c r="AA1173" i="25"/>
  <c r="Z1175" i="25" l="1"/>
  <c r="AA1174" i="25"/>
  <c r="Z1176" i="25" l="1"/>
  <c r="AA1175" i="25"/>
  <c r="Z1177" i="25" l="1"/>
  <c r="AA1176" i="25"/>
  <c r="Z1178" i="25" l="1"/>
  <c r="AA1177" i="25"/>
  <c r="Z1179" i="25" l="1"/>
  <c r="AA1178" i="25"/>
  <c r="Z1180" i="25" l="1"/>
  <c r="AA1179" i="25"/>
  <c r="Z1181" i="25" l="1"/>
  <c r="AA1180" i="25"/>
  <c r="Z1182" i="25" l="1"/>
  <c r="AA1181" i="25"/>
  <c r="Z1183" i="25" l="1"/>
  <c r="AA1182" i="25"/>
  <c r="Z1184" i="25" l="1"/>
  <c r="AA1183" i="25"/>
  <c r="Z1185" i="25" l="1"/>
  <c r="AA1184" i="25"/>
  <c r="Z1186" i="25" l="1"/>
  <c r="AA1185" i="25"/>
  <c r="Z1187" i="25" l="1"/>
  <c r="AA1186" i="25"/>
  <c r="Z1188" i="25" l="1"/>
  <c r="AA1187" i="25"/>
  <c r="Z1189" i="25" l="1"/>
  <c r="AA1188" i="25"/>
  <c r="Z1190" i="25" l="1"/>
  <c r="AA1189" i="25"/>
  <c r="Z1191" i="25" l="1"/>
  <c r="AA1190" i="25"/>
  <c r="Z1192" i="25" l="1"/>
  <c r="AA1191" i="25"/>
  <c r="Z1193" i="25" l="1"/>
  <c r="AA1192" i="25"/>
  <c r="Z1194" i="25" l="1"/>
  <c r="AA1193" i="25"/>
  <c r="Z1195" i="25" l="1"/>
  <c r="AA1194" i="25"/>
  <c r="Z1196" i="25" l="1"/>
  <c r="AA1195" i="25"/>
  <c r="Z1197" i="25" l="1"/>
  <c r="AA1196" i="25"/>
  <c r="Z1198" i="25" l="1"/>
  <c r="AA1197" i="25"/>
  <c r="Z1199" i="25" l="1"/>
  <c r="AA1198" i="25"/>
  <c r="Z1200" i="25" l="1"/>
  <c r="AA1199" i="25"/>
  <c r="Z1201" i="25" l="1"/>
  <c r="AA1200" i="25"/>
  <c r="Z1202" i="25" l="1"/>
  <c r="AA1201" i="25"/>
  <c r="Z1203" i="25" l="1"/>
  <c r="AA1202" i="25"/>
  <c r="Z1204" i="25" l="1"/>
  <c r="AA1203" i="25"/>
  <c r="Z1205" i="25" l="1"/>
  <c r="AA1204" i="25"/>
  <c r="Z1206" i="25" l="1"/>
  <c r="AA1205" i="25"/>
  <c r="Z1207" i="25" l="1"/>
  <c r="AA1206" i="25"/>
  <c r="Z1208" i="25" l="1"/>
  <c r="AA1207" i="25"/>
  <c r="Z1209" i="25" l="1"/>
  <c r="AA1208" i="25"/>
  <c r="Z1210" i="25" l="1"/>
  <c r="AA1209" i="25"/>
  <c r="Z1211" i="25" l="1"/>
  <c r="AA1210" i="25"/>
  <c r="Z1212" i="25" l="1"/>
  <c r="AA1211" i="25"/>
  <c r="Z1213" i="25" l="1"/>
  <c r="AA1212" i="25"/>
  <c r="Z1214" i="25" l="1"/>
  <c r="AA1213" i="25"/>
  <c r="Z1215" i="25" l="1"/>
  <c r="AA1214" i="25"/>
  <c r="Z1216" i="25" l="1"/>
  <c r="AA1215" i="25"/>
  <c r="Z1217" i="25" l="1"/>
  <c r="AA1216" i="25"/>
  <c r="Z1218" i="25" l="1"/>
  <c r="AA1217" i="25"/>
  <c r="Z1219" i="25" l="1"/>
  <c r="AA1218" i="25"/>
  <c r="Z1220" i="25" l="1"/>
  <c r="AA1219" i="25"/>
  <c r="Z1221" i="25" l="1"/>
  <c r="AA1220" i="25"/>
  <c r="Z1222" i="25" l="1"/>
  <c r="AA1221" i="25"/>
  <c r="Z1223" i="25" l="1"/>
  <c r="AA1222" i="25"/>
  <c r="Z1224" i="25" l="1"/>
  <c r="AA1223" i="25"/>
  <c r="Z1225" i="25" l="1"/>
  <c r="AA1224" i="25"/>
  <c r="Z1226" i="25" l="1"/>
  <c r="AA1225" i="25"/>
  <c r="Z1227" i="25" l="1"/>
  <c r="AA1226" i="25"/>
  <c r="Z1228" i="25" l="1"/>
  <c r="AA1227" i="25"/>
  <c r="Z1229" i="25" l="1"/>
  <c r="AA1228" i="25"/>
  <c r="Z1230" i="25" l="1"/>
  <c r="AA1229" i="25"/>
  <c r="Z1231" i="25" l="1"/>
  <c r="AA1230" i="25"/>
  <c r="Z1232" i="25" l="1"/>
  <c r="AA1231" i="25"/>
  <c r="Z1233" i="25" l="1"/>
  <c r="AA1232" i="25"/>
  <c r="Z1234" i="25" l="1"/>
  <c r="AA1233" i="25"/>
  <c r="Z1235" i="25" l="1"/>
  <c r="AA1234" i="25"/>
  <c r="Z1236" i="25" l="1"/>
  <c r="AA1235" i="25"/>
  <c r="Z1237" i="25" l="1"/>
  <c r="AA1236" i="25"/>
  <c r="Z1238" i="25" l="1"/>
  <c r="AA1237" i="25"/>
  <c r="Z1239" i="25" l="1"/>
  <c r="AA1238" i="25"/>
  <c r="Z1240" i="25" l="1"/>
  <c r="AA1239" i="25"/>
  <c r="Z1241" i="25" l="1"/>
  <c r="AA1240" i="25"/>
  <c r="Z1242" i="25" l="1"/>
  <c r="AA1241" i="25"/>
  <c r="Z1243" i="25" l="1"/>
  <c r="AA1242" i="25"/>
  <c r="Z1244" i="25" l="1"/>
  <c r="AA1243" i="25"/>
  <c r="Z1245" i="25" l="1"/>
  <c r="AA1244" i="25"/>
  <c r="Z1246" i="25" l="1"/>
  <c r="AA1245" i="25"/>
  <c r="Z1247" i="25" l="1"/>
  <c r="AA1246" i="25"/>
  <c r="Z1248" i="25" l="1"/>
  <c r="AA1247" i="25"/>
  <c r="Z1249" i="25" l="1"/>
  <c r="AA1248" i="25"/>
  <c r="Z1250" i="25" l="1"/>
  <c r="AA1249" i="25"/>
  <c r="Z1251" i="25" l="1"/>
  <c r="AA1250" i="25"/>
  <c r="Z1252" i="25" l="1"/>
  <c r="AA1251" i="25"/>
  <c r="Z1253" i="25" l="1"/>
  <c r="AA1252" i="25"/>
  <c r="Z1254" i="25" l="1"/>
  <c r="AA1253" i="25"/>
  <c r="Z1255" i="25" l="1"/>
  <c r="AA1254" i="25"/>
  <c r="Z1256" i="25" l="1"/>
  <c r="AA1255" i="25"/>
  <c r="Z1257" i="25" l="1"/>
  <c r="AA1256" i="25"/>
  <c r="Z1258" i="25" l="1"/>
  <c r="AA1257" i="25"/>
  <c r="Z1259" i="25" l="1"/>
  <c r="AA1258" i="25"/>
  <c r="Z1260" i="25" l="1"/>
  <c r="AA1259" i="25"/>
  <c r="Z1261" i="25" l="1"/>
  <c r="AA1260" i="25"/>
  <c r="Z1262" i="25" l="1"/>
  <c r="AA1261" i="25"/>
  <c r="Z1263" i="25" l="1"/>
  <c r="AA1262" i="25"/>
  <c r="Z1264" i="25" l="1"/>
  <c r="AA1263" i="25"/>
  <c r="Z1265" i="25" l="1"/>
  <c r="AA1264" i="25"/>
  <c r="Z1266" i="25" l="1"/>
  <c r="AA1265" i="25"/>
  <c r="Z1267" i="25" l="1"/>
  <c r="AA1266" i="25"/>
  <c r="Z1268" i="25" l="1"/>
  <c r="AA1267" i="25"/>
  <c r="Z1269" i="25" l="1"/>
  <c r="AA1268" i="25"/>
  <c r="Z1270" i="25" l="1"/>
  <c r="AA1269" i="25"/>
  <c r="Z1271" i="25" l="1"/>
  <c r="AA1270" i="25"/>
  <c r="Z1272" i="25" l="1"/>
  <c r="AA1271" i="25"/>
  <c r="Z1273" i="25" l="1"/>
  <c r="AA1272" i="25"/>
  <c r="Z1274" i="25" l="1"/>
  <c r="AA1273" i="25"/>
  <c r="Z1275" i="25" l="1"/>
  <c r="AA1274" i="25"/>
  <c r="Z1276" i="25" l="1"/>
  <c r="AA1275" i="25"/>
  <c r="Z1277" i="25" l="1"/>
  <c r="AA1276" i="25"/>
  <c r="Z1278" i="25" l="1"/>
  <c r="AA1277" i="25"/>
  <c r="Z1279" i="25" l="1"/>
  <c r="AA1278" i="25"/>
  <c r="Z1280" i="25" l="1"/>
  <c r="AA1279" i="25"/>
  <c r="Z1281" i="25" l="1"/>
  <c r="AA1280" i="25"/>
  <c r="Z1282" i="25" l="1"/>
  <c r="AA1281" i="25"/>
  <c r="Z1283" i="25" l="1"/>
  <c r="AA1282" i="25"/>
  <c r="Z1284" i="25" l="1"/>
  <c r="AA1283" i="25"/>
  <c r="Z1285" i="25" l="1"/>
  <c r="AA1284" i="25"/>
  <c r="Z1286" i="25" l="1"/>
  <c r="AA1285" i="25"/>
  <c r="Z1287" i="25" l="1"/>
  <c r="AA1286" i="25"/>
  <c r="Z1288" i="25" l="1"/>
  <c r="AA1287" i="25"/>
  <c r="Z1289" i="25" l="1"/>
  <c r="AA1288" i="25"/>
  <c r="Z1290" i="25" l="1"/>
  <c r="AA1289" i="25"/>
  <c r="Z1291" i="25" l="1"/>
  <c r="AA1290" i="25"/>
  <c r="Z1292" i="25" l="1"/>
  <c r="AA1291" i="25"/>
  <c r="Z1293" i="25" l="1"/>
  <c r="AA1292" i="25"/>
  <c r="Z1294" i="25" l="1"/>
  <c r="AA1293" i="25"/>
  <c r="Z1295" i="25" l="1"/>
  <c r="AA1294" i="25"/>
  <c r="Z1296" i="25" l="1"/>
  <c r="AA1295" i="25"/>
  <c r="Z1297" i="25" l="1"/>
  <c r="AA1296" i="25"/>
  <c r="Z1298" i="25" l="1"/>
  <c r="AA1297" i="25"/>
  <c r="Z1299" i="25" l="1"/>
  <c r="AA1298" i="25"/>
  <c r="Z1300" i="25" l="1"/>
  <c r="AA1299" i="25"/>
  <c r="Z1301" i="25" l="1"/>
  <c r="AA1300" i="25"/>
  <c r="Z1302" i="25" l="1"/>
  <c r="AA1301" i="25"/>
  <c r="Z1303" i="25" l="1"/>
  <c r="AA1302" i="25"/>
  <c r="Z1304" i="25" l="1"/>
  <c r="AA1303" i="25"/>
  <c r="Z1305" i="25" l="1"/>
  <c r="AA1304" i="25"/>
  <c r="Z1306" i="25" l="1"/>
  <c r="AA1305" i="25"/>
  <c r="Z1307" i="25" l="1"/>
  <c r="AA1306" i="25"/>
  <c r="Z1308" i="25" l="1"/>
  <c r="AA1307" i="25"/>
  <c r="Z1309" i="25" l="1"/>
  <c r="AA1308" i="25"/>
  <c r="Z1310" i="25" l="1"/>
  <c r="AA1309" i="25"/>
  <c r="Z1311" i="25" l="1"/>
  <c r="AA1310" i="25"/>
  <c r="Z1312" i="25" l="1"/>
  <c r="AA1311" i="25"/>
  <c r="Z1313" i="25" l="1"/>
  <c r="AA1312" i="25"/>
  <c r="Z1314" i="25" l="1"/>
  <c r="AA1313" i="25"/>
  <c r="Z1315" i="25" l="1"/>
  <c r="AA1314" i="25"/>
  <c r="Z1316" i="25" l="1"/>
  <c r="AA1315" i="25"/>
  <c r="Z1317" i="25" l="1"/>
  <c r="AA1316" i="25"/>
  <c r="Z1318" i="25" l="1"/>
  <c r="AA1317" i="25"/>
  <c r="Z1319" i="25" l="1"/>
  <c r="AA1318" i="25"/>
  <c r="Z1320" i="25" l="1"/>
  <c r="AA1319" i="25"/>
  <c r="Z1321" i="25" l="1"/>
  <c r="AA1320" i="25"/>
  <c r="Z1322" i="25" l="1"/>
  <c r="AA1321" i="25"/>
  <c r="Z1323" i="25" l="1"/>
  <c r="AA1322" i="25"/>
  <c r="Z1324" i="25" l="1"/>
  <c r="AA1323" i="25"/>
  <c r="Z1325" i="25" l="1"/>
  <c r="AA1324" i="25"/>
  <c r="Z1326" i="25" l="1"/>
  <c r="AA1325" i="25"/>
  <c r="Z1327" i="25" l="1"/>
  <c r="AA1326" i="25"/>
  <c r="Z1328" i="25" l="1"/>
  <c r="AA1327" i="25"/>
  <c r="Z1329" i="25" l="1"/>
  <c r="AA1328" i="25"/>
  <c r="Z1330" i="25" l="1"/>
  <c r="AA1329" i="25"/>
  <c r="Z1331" i="25" l="1"/>
  <c r="AA1330" i="25"/>
  <c r="Z1332" i="25" l="1"/>
  <c r="AA1331" i="25"/>
  <c r="Z1333" i="25" l="1"/>
  <c r="AA1332" i="25"/>
  <c r="Z1334" i="25" l="1"/>
  <c r="AA1333" i="25"/>
  <c r="Z1335" i="25" l="1"/>
  <c r="AA1334" i="25"/>
  <c r="Z1336" i="25" l="1"/>
  <c r="AA1335" i="25"/>
  <c r="Z1337" i="25" l="1"/>
  <c r="AA1336" i="25"/>
  <c r="Z1338" i="25" l="1"/>
  <c r="AA1337" i="25"/>
  <c r="Z1339" i="25" l="1"/>
  <c r="AA1338" i="25"/>
  <c r="Z1340" i="25" l="1"/>
  <c r="AA1339" i="25"/>
  <c r="Z1341" i="25" l="1"/>
  <c r="AA1340" i="25"/>
  <c r="Z1342" i="25" l="1"/>
  <c r="AA1341" i="25"/>
  <c r="Z1343" i="25" l="1"/>
  <c r="AA1342" i="25"/>
  <c r="Z1344" i="25" l="1"/>
  <c r="AA1343" i="25"/>
  <c r="Z1345" i="25" l="1"/>
  <c r="AA1344" i="25"/>
  <c r="Z1346" i="25" l="1"/>
  <c r="AA1345" i="25"/>
  <c r="Z1347" i="25" l="1"/>
  <c r="AA1346" i="25"/>
  <c r="Z1348" i="25" l="1"/>
  <c r="AA1347" i="25"/>
  <c r="Z1349" i="25" l="1"/>
  <c r="AA1348" i="25"/>
  <c r="Z1350" i="25" l="1"/>
  <c r="AA1349" i="25"/>
  <c r="Z1351" i="25" l="1"/>
  <c r="AA1350" i="25"/>
  <c r="Z1352" i="25" l="1"/>
  <c r="AA1351" i="25"/>
  <c r="Z1353" i="25" l="1"/>
  <c r="AA1352" i="25"/>
  <c r="Z1354" i="25" l="1"/>
  <c r="AA1353" i="25"/>
  <c r="Z1355" i="25" l="1"/>
  <c r="AA1354" i="25"/>
  <c r="Z1356" i="25" l="1"/>
  <c r="AA1355" i="25"/>
  <c r="Z1357" i="25" l="1"/>
  <c r="AA1356" i="25"/>
  <c r="Z1358" i="25" l="1"/>
  <c r="AA1357" i="25"/>
  <c r="Z1359" i="25" l="1"/>
  <c r="AA1358" i="25"/>
  <c r="Z1360" i="25" l="1"/>
  <c r="AA1359" i="25"/>
  <c r="Z1361" i="25" l="1"/>
  <c r="AA1360" i="25"/>
  <c r="Z1362" i="25" l="1"/>
  <c r="AA1361" i="25"/>
  <c r="Z1363" i="25" l="1"/>
  <c r="AA1362" i="25"/>
  <c r="Z1364" i="25" l="1"/>
  <c r="AA1363" i="25"/>
  <c r="Z1365" i="25" l="1"/>
  <c r="AA1364" i="25"/>
  <c r="Z1366" i="25" l="1"/>
  <c r="AA1365" i="25"/>
  <c r="Z1367" i="25" l="1"/>
  <c r="AA1366" i="25"/>
  <c r="Z1368" i="25" l="1"/>
  <c r="AA1367" i="25"/>
  <c r="Z1369" i="25" l="1"/>
  <c r="AA1368" i="25"/>
  <c r="Z1370" i="25" l="1"/>
  <c r="AA1369" i="25"/>
  <c r="Z1371" i="25" l="1"/>
  <c r="AA1370" i="25"/>
  <c r="Z1372" i="25" l="1"/>
  <c r="AA1371" i="25"/>
  <c r="Z1373" i="25" l="1"/>
  <c r="AA1372" i="25"/>
  <c r="Z1374" i="25" l="1"/>
  <c r="AA1373" i="25"/>
  <c r="Z1375" i="25" l="1"/>
  <c r="AA1374" i="25"/>
  <c r="Z1376" i="25" l="1"/>
  <c r="AA1375" i="25"/>
  <c r="Z1377" i="25" l="1"/>
  <c r="AA1376" i="25"/>
  <c r="Z1378" i="25" l="1"/>
  <c r="AA1377" i="25"/>
  <c r="Z1379" i="25" l="1"/>
  <c r="AA1378" i="25"/>
  <c r="Z1380" i="25" l="1"/>
  <c r="AA1379" i="25"/>
  <c r="Z1381" i="25" l="1"/>
  <c r="AA1380" i="25"/>
  <c r="Z1382" i="25" l="1"/>
  <c r="AA1381" i="25"/>
  <c r="Z1383" i="25" l="1"/>
  <c r="AA1382" i="25"/>
  <c r="Z1384" i="25" l="1"/>
  <c r="AA1383" i="25"/>
  <c r="Z1385" i="25" l="1"/>
  <c r="AA1384" i="25"/>
  <c r="Z1386" i="25" l="1"/>
  <c r="AA1385" i="25"/>
  <c r="Z1387" i="25" l="1"/>
  <c r="AA1386" i="25"/>
  <c r="Z1388" i="25" l="1"/>
  <c r="AA1387" i="25"/>
  <c r="Z1389" i="25" l="1"/>
  <c r="AA1388" i="25"/>
  <c r="Z1390" i="25" l="1"/>
  <c r="AA1389" i="25"/>
  <c r="Z1391" i="25" l="1"/>
  <c r="AA1390" i="25"/>
  <c r="Z1392" i="25" l="1"/>
  <c r="AA1391" i="25"/>
  <c r="Z1393" i="25" l="1"/>
  <c r="AA1392" i="25"/>
  <c r="Z1394" i="25" l="1"/>
  <c r="AA1393" i="25"/>
  <c r="Z1395" i="25" l="1"/>
  <c r="AA1394" i="25"/>
  <c r="Z1396" i="25" l="1"/>
  <c r="AA1395" i="25"/>
  <c r="Z1397" i="25" l="1"/>
  <c r="AA1396" i="25"/>
  <c r="Z1398" i="25" l="1"/>
  <c r="AA1397" i="25"/>
  <c r="Z1399" i="25" l="1"/>
  <c r="AA1398" i="25"/>
  <c r="Z1400" i="25" l="1"/>
  <c r="AA1399" i="25"/>
  <c r="Z1401" i="25" l="1"/>
  <c r="AA1400" i="25"/>
  <c r="Z1402" i="25" l="1"/>
  <c r="AA1401" i="25"/>
  <c r="Z1403" i="25" l="1"/>
  <c r="AA1402" i="25"/>
  <c r="Z1404" i="25" l="1"/>
  <c r="AA1403" i="25"/>
  <c r="Z1405" i="25" l="1"/>
  <c r="AA1404" i="25"/>
  <c r="Z1406" i="25" l="1"/>
  <c r="AA1405" i="25"/>
  <c r="Z1407" i="25" l="1"/>
  <c r="AA1406" i="25"/>
  <c r="Z1408" i="25" l="1"/>
  <c r="AA1407" i="25"/>
  <c r="Z1409" i="25" l="1"/>
  <c r="AA1408" i="25"/>
  <c r="Z1410" i="25" l="1"/>
  <c r="AA1409" i="25"/>
  <c r="Z1411" i="25" l="1"/>
  <c r="AA1410" i="25"/>
  <c r="Z1412" i="25" l="1"/>
  <c r="AA1411" i="25"/>
  <c r="Z1413" i="25" l="1"/>
  <c r="AA1412" i="25"/>
  <c r="Z1414" i="25" l="1"/>
  <c r="AA1413" i="25"/>
  <c r="Z1415" i="25" l="1"/>
  <c r="AA1414" i="25"/>
  <c r="Z1416" i="25" l="1"/>
  <c r="AA1415" i="25"/>
  <c r="Z1417" i="25" l="1"/>
  <c r="AA1416" i="25"/>
  <c r="Z1418" i="25" l="1"/>
  <c r="AA1417" i="25"/>
  <c r="Z1419" i="25" l="1"/>
  <c r="AA1418" i="25"/>
  <c r="Z1420" i="25" l="1"/>
  <c r="AA1419" i="25"/>
  <c r="Z1421" i="25" l="1"/>
  <c r="AA1420" i="25"/>
  <c r="Z1422" i="25" l="1"/>
  <c r="AA1421" i="25"/>
  <c r="Z1423" i="25" l="1"/>
  <c r="AA1422" i="25"/>
  <c r="Z1424" i="25" l="1"/>
  <c r="AA1423" i="25"/>
  <c r="Z1425" i="25" l="1"/>
  <c r="AA1424" i="25"/>
  <c r="Z1426" i="25" l="1"/>
  <c r="AA1425" i="25"/>
  <c r="Z1427" i="25" l="1"/>
  <c r="AA1426" i="25"/>
  <c r="Z1428" i="25" l="1"/>
  <c r="AA1427" i="25"/>
  <c r="Z1429" i="25" l="1"/>
  <c r="AA1428" i="25"/>
  <c r="Z1430" i="25" l="1"/>
  <c r="AA1429" i="25"/>
  <c r="Z1431" i="25" l="1"/>
  <c r="AA1430" i="25"/>
  <c r="Z1432" i="25" l="1"/>
  <c r="AA1431" i="25"/>
  <c r="Z1433" i="25" l="1"/>
  <c r="AA1432" i="25"/>
  <c r="Z1434" i="25" l="1"/>
  <c r="AA1433" i="25"/>
  <c r="Z1435" i="25" l="1"/>
  <c r="AA1434" i="25"/>
  <c r="Z1436" i="25" l="1"/>
  <c r="AA1435" i="25"/>
  <c r="Z1437" i="25" l="1"/>
  <c r="AA1436" i="25"/>
  <c r="Z1438" i="25" l="1"/>
  <c r="AA1437" i="25"/>
  <c r="Z1439" i="25" l="1"/>
  <c r="AA1438" i="25"/>
  <c r="Z1440" i="25" l="1"/>
  <c r="AA1439" i="25"/>
  <c r="Z1441" i="25" l="1"/>
  <c r="AA1440" i="25"/>
  <c r="Z1442" i="25" l="1"/>
  <c r="AA1441" i="25"/>
  <c r="Z1443" i="25" l="1"/>
  <c r="AA1442" i="25"/>
  <c r="Z1444" i="25" l="1"/>
  <c r="AA1443" i="25"/>
  <c r="Z1445" i="25" l="1"/>
  <c r="AA1444" i="25"/>
  <c r="Z1446" i="25" l="1"/>
  <c r="AA1445" i="25"/>
  <c r="Z1447" i="25" l="1"/>
  <c r="AA1446" i="25"/>
  <c r="Z1448" i="25" l="1"/>
  <c r="AA1447" i="25"/>
  <c r="Z1449" i="25" l="1"/>
  <c r="AA1448" i="25"/>
  <c r="Z1450" i="25" l="1"/>
  <c r="AA1449" i="25"/>
  <c r="Z1451" i="25" l="1"/>
  <c r="AA1450" i="25"/>
  <c r="Z1452" i="25" l="1"/>
  <c r="AA1451" i="25"/>
  <c r="Z1453" i="25" l="1"/>
  <c r="AA1452" i="25"/>
  <c r="Z1454" i="25" l="1"/>
  <c r="AA1453" i="25"/>
  <c r="Z1455" i="25" l="1"/>
  <c r="AA1454" i="25"/>
  <c r="Z1456" i="25" l="1"/>
  <c r="AA1455" i="25"/>
  <c r="Z1457" i="25" l="1"/>
  <c r="AA1456" i="25"/>
  <c r="Z1458" i="25" l="1"/>
  <c r="AA1457" i="25"/>
  <c r="Z1459" i="25" l="1"/>
  <c r="AA1458" i="25"/>
  <c r="Z1460" i="25" l="1"/>
  <c r="AA1459" i="25"/>
  <c r="Z1461" i="25" l="1"/>
  <c r="AA1460" i="25"/>
  <c r="Z1462" i="25" l="1"/>
  <c r="AA1461" i="25"/>
  <c r="Z1463" i="25" l="1"/>
  <c r="AA1462" i="25"/>
  <c r="Z1464" i="25" l="1"/>
  <c r="AA1463" i="25"/>
  <c r="Z1465" i="25" l="1"/>
  <c r="AA1464" i="25"/>
  <c r="Z1466" i="25" l="1"/>
  <c r="AA1465" i="25"/>
  <c r="Z1467" i="25" l="1"/>
  <c r="AA1466" i="25"/>
  <c r="Z1468" i="25" l="1"/>
  <c r="AA1467" i="25"/>
  <c r="Z1469" i="25" l="1"/>
  <c r="AA1468" i="25"/>
  <c r="Z1470" i="25" l="1"/>
  <c r="AA1469" i="25"/>
  <c r="Z1471" i="25" l="1"/>
  <c r="AA1470" i="25"/>
  <c r="Z1472" i="25" l="1"/>
  <c r="AA1471" i="25"/>
  <c r="Z1473" i="25" l="1"/>
  <c r="AA1472" i="25"/>
  <c r="Z1474" i="25" l="1"/>
  <c r="AA1473" i="25"/>
  <c r="Z1475" i="25" l="1"/>
  <c r="AA1474" i="25"/>
  <c r="Z1476" i="25" l="1"/>
  <c r="AA1475" i="25"/>
  <c r="Z1477" i="25" l="1"/>
  <c r="AA1476" i="25"/>
  <c r="Z1478" i="25" l="1"/>
  <c r="AA1477" i="25"/>
  <c r="Z1479" i="25" l="1"/>
  <c r="AA1478" i="25"/>
  <c r="Z1480" i="25" l="1"/>
  <c r="AA1479" i="25"/>
  <c r="Z1481" i="25" l="1"/>
  <c r="AA1480" i="25"/>
  <c r="Z1482" i="25" l="1"/>
  <c r="AA1481" i="25"/>
  <c r="Z1483" i="25" l="1"/>
  <c r="AA1482" i="25"/>
  <c r="Z1484" i="25" l="1"/>
  <c r="AA1483" i="25"/>
  <c r="Z1485" i="25" l="1"/>
  <c r="AA1484" i="25"/>
  <c r="Z1486" i="25" l="1"/>
  <c r="AA1485" i="25"/>
  <c r="Z1487" i="25" l="1"/>
  <c r="AA1486" i="25"/>
  <c r="Z1488" i="25" l="1"/>
  <c r="AA1487" i="25"/>
  <c r="Z1489" i="25" l="1"/>
  <c r="AA1488" i="25"/>
  <c r="Z1490" i="25" l="1"/>
  <c r="AA1489" i="25"/>
  <c r="Z1491" i="25" l="1"/>
  <c r="AA1490" i="25"/>
  <c r="Z1492" i="25" l="1"/>
  <c r="AA1491" i="25"/>
  <c r="Z1493" i="25" l="1"/>
  <c r="AA1492" i="25"/>
  <c r="Z1494" i="25" l="1"/>
  <c r="AA1493" i="25"/>
  <c r="Z1495" i="25" l="1"/>
  <c r="AA1494" i="25"/>
  <c r="Z1496" i="25" l="1"/>
  <c r="AA1495" i="25"/>
  <c r="Z1497" i="25" l="1"/>
  <c r="AA1496" i="25"/>
  <c r="Z1498" i="25" l="1"/>
  <c r="AA1497" i="25"/>
  <c r="Z1499" i="25" l="1"/>
  <c r="AA1498" i="25"/>
  <c r="Z1500" i="25" l="1"/>
  <c r="AA1499" i="25"/>
  <c r="Z1501" i="25" l="1"/>
  <c r="AA1500" i="25"/>
  <c r="Z1502" i="25" l="1"/>
  <c r="AA1501" i="25"/>
  <c r="Z1503" i="25" l="1"/>
  <c r="AA1502" i="25"/>
  <c r="Z1504" i="25" l="1"/>
  <c r="AA1503" i="25"/>
  <c r="Z1505" i="25" l="1"/>
  <c r="AA1504" i="25"/>
  <c r="Z1506" i="25" l="1"/>
  <c r="AA1505" i="25"/>
  <c r="Z1507" i="25" l="1"/>
  <c r="AA1506" i="25"/>
  <c r="Z1508" i="25" l="1"/>
  <c r="AA1507" i="25"/>
  <c r="Z1509" i="25" l="1"/>
  <c r="AA1508" i="25"/>
  <c r="Z1510" i="25" l="1"/>
  <c r="AA1509" i="25"/>
  <c r="Z1511" i="25" l="1"/>
  <c r="AA1510" i="25"/>
  <c r="Z1512" i="25" l="1"/>
  <c r="AA1511" i="25"/>
  <c r="Z1513" i="25" l="1"/>
  <c r="AA1512" i="25"/>
  <c r="Z1514" i="25" l="1"/>
  <c r="AA1513" i="25"/>
  <c r="Z1515" i="25" l="1"/>
  <c r="AA1514" i="25"/>
  <c r="Z1516" i="25" l="1"/>
  <c r="AA1515" i="25"/>
  <c r="Z1517" i="25" l="1"/>
  <c r="AA1516" i="25"/>
  <c r="Z1518" i="25" l="1"/>
  <c r="AA1517" i="25"/>
  <c r="Z1519" i="25" l="1"/>
  <c r="AA1518" i="25"/>
  <c r="Z1520" i="25" l="1"/>
  <c r="AA1519" i="25"/>
  <c r="Z1521" i="25" l="1"/>
  <c r="AA1520" i="25"/>
  <c r="Z1522" i="25" l="1"/>
  <c r="AA1521" i="25"/>
  <c r="Z1523" i="25" l="1"/>
  <c r="AA1522" i="25"/>
  <c r="Z1524" i="25" l="1"/>
  <c r="AA1523" i="25"/>
  <c r="Z1525" i="25" l="1"/>
  <c r="AA1524" i="25"/>
  <c r="Z1526" i="25" l="1"/>
  <c r="AA1525" i="25"/>
  <c r="Z1527" i="25" l="1"/>
  <c r="AA1526" i="25"/>
  <c r="Z1528" i="25" l="1"/>
  <c r="AA1527" i="25"/>
  <c r="Z1529" i="25" l="1"/>
  <c r="AA1528" i="25"/>
  <c r="Z1530" i="25" l="1"/>
  <c r="AA1529" i="25"/>
  <c r="Z1531" i="25" l="1"/>
  <c r="AA1530" i="25"/>
  <c r="Z1532" i="25" l="1"/>
  <c r="AA1531" i="25"/>
  <c r="Z1533" i="25" l="1"/>
  <c r="AA1532" i="25"/>
  <c r="Z1534" i="25" l="1"/>
  <c r="AA1533" i="25"/>
  <c r="Z1535" i="25" l="1"/>
  <c r="AA1534" i="25"/>
  <c r="Z1536" i="25" l="1"/>
  <c r="AA1535" i="25"/>
  <c r="Z1537" i="25" l="1"/>
  <c r="AA1536" i="25"/>
  <c r="Z1538" i="25" l="1"/>
  <c r="AA1537" i="25"/>
  <c r="Z1539" i="25" l="1"/>
  <c r="AA1538" i="25"/>
  <c r="Z1540" i="25" l="1"/>
  <c r="AA1539" i="25"/>
  <c r="Z1541" i="25" l="1"/>
  <c r="AA1540" i="25"/>
  <c r="Z1542" i="25" l="1"/>
  <c r="AA1541" i="25"/>
  <c r="Z1543" i="25" l="1"/>
  <c r="AA1542" i="25"/>
  <c r="Z1544" i="25" l="1"/>
  <c r="AA1543" i="25"/>
  <c r="Z1545" i="25" l="1"/>
  <c r="AA1544" i="25"/>
  <c r="Z1546" i="25" l="1"/>
  <c r="AA1545" i="25"/>
  <c r="Z1547" i="25" l="1"/>
  <c r="AA1546" i="25"/>
  <c r="Z1548" i="25" l="1"/>
  <c r="AA1547" i="25"/>
  <c r="Z1549" i="25" l="1"/>
  <c r="AA1548" i="25"/>
  <c r="Z1550" i="25" l="1"/>
  <c r="AA1549" i="25"/>
  <c r="Z1551" i="25" l="1"/>
  <c r="AA1550" i="25"/>
  <c r="Z1552" i="25" l="1"/>
  <c r="AA1551" i="25"/>
  <c r="Z1553" i="25" l="1"/>
  <c r="AA1552" i="25"/>
  <c r="Z1554" i="25" l="1"/>
  <c r="AA1553" i="25"/>
  <c r="Z1555" i="25" l="1"/>
  <c r="AA1554" i="25"/>
  <c r="Z1556" i="25" l="1"/>
  <c r="AA1555" i="25"/>
  <c r="Z1557" i="25" l="1"/>
  <c r="AA1556" i="25"/>
  <c r="Z1558" i="25" l="1"/>
  <c r="AA1557" i="25"/>
  <c r="Z1559" i="25" l="1"/>
  <c r="AA1558" i="25"/>
  <c r="Z1560" i="25" l="1"/>
  <c r="AA1559" i="25"/>
  <c r="Z1561" i="25" l="1"/>
  <c r="AA1560" i="25"/>
  <c r="Z1562" i="25" l="1"/>
  <c r="AA1561" i="25"/>
  <c r="Z1563" i="25" l="1"/>
  <c r="AA1562" i="25"/>
  <c r="Z1564" i="25" l="1"/>
  <c r="AA1563" i="25"/>
  <c r="Z1565" i="25" l="1"/>
  <c r="AA1564" i="25"/>
  <c r="Z1566" i="25" l="1"/>
  <c r="AA1565" i="25"/>
  <c r="Z1567" i="25" l="1"/>
  <c r="AA1566" i="25"/>
  <c r="Z1568" i="25" l="1"/>
  <c r="AA1567" i="25"/>
  <c r="Z1569" i="25" l="1"/>
  <c r="AA1568" i="25"/>
  <c r="Z1570" i="25" l="1"/>
  <c r="AA1569" i="25"/>
  <c r="Z1571" i="25" l="1"/>
  <c r="AA1570" i="25"/>
  <c r="Z1572" i="25" l="1"/>
  <c r="AA1571" i="25"/>
  <c r="Z1573" i="25" l="1"/>
  <c r="AA1572" i="25"/>
  <c r="Z1574" i="25" l="1"/>
  <c r="AA1573" i="25"/>
  <c r="Z1575" i="25" l="1"/>
  <c r="AA1574" i="25"/>
  <c r="Z1576" i="25" l="1"/>
  <c r="AA1575" i="25"/>
  <c r="Z1577" i="25" l="1"/>
  <c r="AA1576" i="25"/>
  <c r="Z1578" i="25" l="1"/>
  <c r="AA1577" i="25"/>
  <c r="Z1579" i="25" l="1"/>
  <c r="AA1578" i="25"/>
  <c r="Z1580" i="25" l="1"/>
  <c r="AA1579" i="25"/>
  <c r="Z1581" i="25" l="1"/>
  <c r="AA1580" i="25"/>
  <c r="Z1582" i="25" l="1"/>
  <c r="AA1581" i="25"/>
  <c r="Z1583" i="25" l="1"/>
  <c r="AA1582" i="25"/>
  <c r="Z1584" i="25" l="1"/>
  <c r="AA1583" i="25"/>
  <c r="Z1585" i="25" l="1"/>
  <c r="AA1584" i="25"/>
  <c r="Z1586" i="25" l="1"/>
  <c r="AA1585" i="25"/>
  <c r="Z1587" i="25" l="1"/>
  <c r="AA1586" i="25"/>
  <c r="Z1588" i="25" l="1"/>
  <c r="AA1587" i="25"/>
  <c r="Z1589" i="25" l="1"/>
  <c r="AA1588" i="25"/>
  <c r="Z1590" i="25" l="1"/>
  <c r="AA1589" i="25"/>
  <c r="Z1591" i="25" l="1"/>
  <c r="AA1590" i="25"/>
  <c r="Z1592" i="25" l="1"/>
  <c r="AA1591" i="25"/>
  <c r="Z1593" i="25" l="1"/>
  <c r="AA1592" i="25"/>
  <c r="Z1594" i="25" l="1"/>
  <c r="AA1593" i="25"/>
  <c r="Z1595" i="25" l="1"/>
  <c r="AA1594" i="25"/>
  <c r="Z1596" i="25" l="1"/>
  <c r="AA1595" i="25"/>
  <c r="Z1597" i="25" l="1"/>
  <c r="AA1596" i="25"/>
  <c r="Z1598" i="25" l="1"/>
  <c r="AA1597" i="25"/>
  <c r="Z1599" i="25" l="1"/>
  <c r="AA1598" i="25"/>
  <c r="Z1600" i="25" l="1"/>
  <c r="AA1599" i="25"/>
  <c r="Z1601" i="25" l="1"/>
  <c r="AA1600" i="25"/>
  <c r="Z1602" i="25" l="1"/>
  <c r="AA1601" i="25"/>
  <c r="Z1603" i="25" l="1"/>
  <c r="AA1602" i="25"/>
  <c r="Z1604" i="25" l="1"/>
  <c r="AA1603" i="25"/>
  <c r="Z1605" i="25" l="1"/>
  <c r="AA1604" i="25"/>
  <c r="Z1606" i="25" l="1"/>
  <c r="AA1605" i="25"/>
  <c r="Z1607" i="25" l="1"/>
  <c r="AA1606" i="25"/>
  <c r="Z1608" i="25" l="1"/>
  <c r="AA1607" i="25"/>
  <c r="Z1609" i="25" l="1"/>
  <c r="AA1608" i="25"/>
  <c r="Z1610" i="25" l="1"/>
  <c r="AA1609" i="25"/>
  <c r="Z1611" i="25" l="1"/>
  <c r="AA1610" i="25"/>
  <c r="Z1612" i="25" l="1"/>
  <c r="AA1611" i="25"/>
  <c r="Z1613" i="25" l="1"/>
  <c r="AA1612" i="25"/>
  <c r="Z1614" i="25" l="1"/>
  <c r="AA1613" i="25"/>
  <c r="Z1615" i="25" l="1"/>
  <c r="AA1614" i="25"/>
  <c r="Z1616" i="25" l="1"/>
  <c r="AA1615" i="25"/>
  <c r="Z1617" i="25" l="1"/>
  <c r="AA1616" i="25"/>
  <c r="Z1618" i="25" l="1"/>
  <c r="AA1617" i="25"/>
  <c r="Z1619" i="25" l="1"/>
  <c r="AA1618" i="25"/>
  <c r="Z1620" i="25" l="1"/>
  <c r="AA1619" i="25"/>
  <c r="Z1621" i="25" l="1"/>
  <c r="AA1620" i="25"/>
  <c r="Z1622" i="25" l="1"/>
  <c r="AA1621" i="25"/>
  <c r="Z1623" i="25" l="1"/>
  <c r="AA1622" i="25"/>
  <c r="Z1624" i="25" l="1"/>
  <c r="AA1623" i="25"/>
  <c r="Z1625" i="25" l="1"/>
  <c r="AA1624" i="25"/>
  <c r="Z1626" i="25" l="1"/>
  <c r="AA1625" i="25"/>
  <c r="Z1627" i="25" l="1"/>
  <c r="AA1626" i="25"/>
  <c r="Z1628" i="25" l="1"/>
  <c r="AA1627" i="25"/>
  <c r="Z1629" i="25" l="1"/>
  <c r="AA1628" i="25"/>
  <c r="Z1630" i="25" l="1"/>
  <c r="AA1629" i="25"/>
  <c r="Z1631" i="25" l="1"/>
  <c r="AA1630" i="25"/>
  <c r="Z1632" i="25" l="1"/>
  <c r="AA1631" i="25"/>
  <c r="Z1633" i="25" l="1"/>
  <c r="AA1632" i="25"/>
  <c r="Z1634" i="25" l="1"/>
  <c r="AA1633" i="25"/>
  <c r="Z1635" i="25" l="1"/>
  <c r="AA1634" i="25"/>
  <c r="Z1636" i="25" l="1"/>
  <c r="AA1635" i="25"/>
  <c r="Z1637" i="25" l="1"/>
  <c r="AA1636" i="25"/>
  <c r="Z1638" i="25" l="1"/>
  <c r="AA1637" i="25"/>
  <c r="Z1639" i="25" l="1"/>
  <c r="AA1638" i="25"/>
  <c r="Z1640" i="25" l="1"/>
  <c r="AA1639" i="25"/>
  <c r="Z1641" i="25" l="1"/>
  <c r="AA1640" i="25"/>
  <c r="Z1642" i="25" l="1"/>
  <c r="AA1641" i="25"/>
  <c r="Z1643" i="25" l="1"/>
  <c r="AA1642" i="25"/>
  <c r="Z1644" i="25" l="1"/>
  <c r="AA1643" i="25"/>
  <c r="Z1645" i="25" l="1"/>
  <c r="AA1644" i="25"/>
  <c r="Z1646" i="25" l="1"/>
  <c r="AA1645" i="25"/>
  <c r="Z1647" i="25" l="1"/>
  <c r="AA1646" i="25"/>
  <c r="Z1648" i="25" l="1"/>
  <c r="AA1647" i="25"/>
  <c r="Z1649" i="25" l="1"/>
  <c r="AA1648" i="25"/>
  <c r="Z1650" i="25" l="1"/>
  <c r="AA1649" i="25"/>
  <c r="Z1651" i="25" l="1"/>
  <c r="AA1650" i="25"/>
  <c r="Z1652" i="25" l="1"/>
  <c r="AA1651" i="25"/>
  <c r="Z1653" i="25" l="1"/>
  <c r="AA1652" i="25"/>
  <c r="Z1654" i="25" l="1"/>
  <c r="AA1653" i="25"/>
  <c r="Z1655" i="25" l="1"/>
  <c r="AA1654" i="25"/>
  <c r="Z1656" i="25" l="1"/>
  <c r="AA1655" i="25"/>
  <c r="Z1657" i="25" l="1"/>
  <c r="AA1656" i="25"/>
  <c r="Z1658" i="25" l="1"/>
  <c r="AA1657" i="25"/>
  <c r="Z1659" i="25" l="1"/>
  <c r="AA1658" i="25"/>
  <c r="Z1660" i="25" l="1"/>
  <c r="AA1659" i="25"/>
  <c r="Z1661" i="25" l="1"/>
  <c r="AA1660" i="25"/>
  <c r="Z1662" i="25" l="1"/>
  <c r="AA1661" i="25"/>
  <c r="Z1663" i="25" l="1"/>
  <c r="AA1662" i="25"/>
  <c r="Z1664" i="25" l="1"/>
  <c r="AA1663" i="25"/>
  <c r="Z1665" i="25" l="1"/>
  <c r="AA1664" i="25"/>
  <c r="Z1666" i="25" l="1"/>
  <c r="AA1665" i="25"/>
  <c r="Z1667" i="25" l="1"/>
  <c r="AA1666" i="25"/>
  <c r="Z1668" i="25" l="1"/>
  <c r="AA1667" i="25"/>
  <c r="Z1669" i="25" l="1"/>
  <c r="AA1668" i="25"/>
  <c r="Z1670" i="25" l="1"/>
  <c r="AA1669" i="25"/>
  <c r="Z1671" i="25" l="1"/>
  <c r="AA1670" i="25"/>
  <c r="Z1672" i="25" l="1"/>
  <c r="AA1671" i="25"/>
  <c r="Z1673" i="25" l="1"/>
  <c r="AA1672" i="25"/>
  <c r="Z1674" i="25" l="1"/>
  <c r="AA1673" i="25"/>
  <c r="Z1675" i="25" l="1"/>
  <c r="AA1674" i="25"/>
  <c r="Z1676" i="25" l="1"/>
  <c r="AA1675" i="25"/>
  <c r="Z1677" i="25" l="1"/>
  <c r="AA1676" i="25"/>
  <c r="Z1678" i="25" l="1"/>
  <c r="AA1677" i="25"/>
  <c r="Z1679" i="25" l="1"/>
  <c r="AA1678" i="25"/>
  <c r="Z1680" i="25" l="1"/>
  <c r="AA1679" i="25"/>
  <c r="Z1681" i="25" l="1"/>
  <c r="AA1680" i="25"/>
  <c r="Z1682" i="25" l="1"/>
  <c r="AA1681" i="25"/>
  <c r="Z1683" i="25" l="1"/>
  <c r="AA1682" i="25"/>
  <c r="Z1684" i="25" l="1"/>
  <c r="AA1683" i="25"/>
  <c r="Z1685" i="25" l="1"/>
  <c r="AA1684" i="25"/>
  <c r="Z1686" i="25" l="1"/>
  <c r="AA1685" i="25"/>
  <c r="Z1687" i="25" l="1"/>
  <c r="AA1686" i="25"/>
  <c r="Z1688" i="25" l="1"/>
  <c r="AA1687" i="25"/>
  <c r="Z1689" i="25" l="1"/>
  <c r="AA1688" i="25"/>
  <c r="Z1690" i="25" l="1"/>
  <c r="AA1689" i="25"/>
  <c r="Z1691" i="25" l="1"/>
  <c r="AA1690" i="25"/>
  <c r="Z1692" i="25" l="1"/>
  <c r="AA1691" i="25"/>
  <c r="Z1693" i="25" l="1"/>
  <c r="AA1692" i="25"/>
  <c r="Z1694" i="25" l="1"/>
  <c r="AA1693" i="25"/>
  <c r="Z1695" i="25" l="1"/>
  <c r="AA1694" i="25"/>
  <c r="Z1696" i="25" l="1"/>
  <c r="AA1695" i="25"/>
  <c r="Z1697" i="25" l="1"/>
  <c r="AA1696" i="25"/>
  <c r="Z1698" i="25" l="1"/>
  <c r="AA1697" i="25"/>
  <c r="Z1699" i="25" l="1"/>
  <c r="AA1698" i="25"/>
  <c r="Z1700" i="25" l="1"/>
  <c r="AA1699" i="25"/>
  <c r="Z1701" i="25" l="1"/>
  <c r="AA1700" i="25"/>
  <c r="Z1702" i="25" l="1"/>
  <c r="AA1701" i="25"/>
  <c r="Z1703" i="25" l="1"/>
  <c r="AA1702" i="25"/>
  <c r="Z1704" i="25" l="1"/>
  <c r="AA1703" i="25"/>
  <c r="Z1705" i="25" l="1"/>
  <c r="AA1704" i="25"/>
  <c r="Z1706" i="25" l="1"/>
  <c r="AA1705" i="25"/>
  <c r="Z1707" i="25" l="1"/>
  <c r="AA1706" i="25"/>
  <c r="Z1708" i="25" l="1"/>
  <c r="AA1707" i="25"/>
  <c r="Z1709" i="25" l="1"/>
  <c r="AA1708" i="25"/>
  <c r="Z1710" i="25" l="1"/>
  <c r="AA1709" i="25"/>
  <c r="Z1711" i="25" l="1"/>
  <c r="AA1710" i="25"/>
  <c r="Z1712" i="25" l="1"/>
  <c r="AA1711" i="25"/>
  <c r="Z1713" i="25" l="1"/>
  <c r="AA1712" i="25"/>
  <c r="Z1714" i="25" l="1"/>
  <c r="AA1713" i="25"/>
  <c r="Z1715" i="25" l="1"/>
  <c r="AA1714" i="25"/>
  <c r="Z1716" i="25" l="1"/>
  <c r="AA1715" i="25"/>
  <c r="Z1717" i="25" l="1"/>
  <c r="AA1716" i="25"/>
  <c r="Z1718" i="25" l="1"/>
  <c r="AA1717" i="25"/>
  <c r="Z1719" i="25" l="1"/>
  <c r="AA1718" i="25"/>
  <c r="Z1720" i="25" l="1"/>
  <c r="AA1719" i="25"/>
  <c r="Z1721" i="25" l="1"/>
  <c r="AA1720" i="25"/>
  <c r="Z1722" i="25" l="1"/>
  <c r="AA1721" i="25"/>
  <c r="Z1723" i="25" l="1"/>
  <c r="AA1722" i="25"/>
  <c r="Z1724" i="25" l="1"/>
  <c r="AA1723" i="25"/>
  <c r="Z1725" i="25" l="1"/>
  <c r="AA1724" i="25"/>
  <c r="Z1726" i="25" l="1"/>
  <c r="AA1725" i="25"/>
  <c r="Z1727" i="25" l="1"/>
  <c r="AA1726" i="25"/>
  <c r="Z1728" i="25" l="1"/>
  <c r="AA1727" i="25"/>
  <c r="Z1729" i="25" l="1"/>
  <c r="AA1728" i="25"/>
  <c r="Z1730" i="25" l="1"/>
  <c r="AA1729" i="25"/>
  <c r="Z1731" i="25" l="1"/>
  <c r="AA1730" i="25"/>
  <c r="Z1732" i="25" l="1"/>
  <c r="AA1731" i="25"/>
  <c r="Z1733" i="25" l="1"/>
  <c r="AA1732" i="25"/>
  <c r="Z1734" i="25" l="1"/>
  <c r="AA1733" i="25"/>
  <c r="Z1735" i="25" l="1"/>
  <c r="AA1734" i="25"/>
  <c r="Z1736" i="25" l="1"/>
  <c r="AA1735" i="25"/>
  <c r="Z1737" i="25" l="1"/>
  <c r="AA1736" i="25"/>
  <c r="Z1738" i="25" l="1"/>
  <c r="AA1737" i="25"/>
  <c r="Z1739" i="25" l="1"/>
  <c r="AA1738" i="25"/>
  <c r="Z1740" i="25" l="1"/>
  <c r="AA1739" i="25"/>
  <c r="Z1741" i="25" l="1"/>
  <c r="AA1740" i="25"/>
  <c r="Z1742" i="25" l="1"/>
  <c r="AA1741" i="25"/>
  <c r="Z1743" i="25" l="1"/>
  <c r="AA1742" i="25"/>
  <c r="Z1744" i="25" l="1"/>
  <c r="AA1743" i="25"/>
  <c r="Z1745" i="25" l="1"/>
  <c r="AA1744" i="25"/>
  <c r="Z1746" i="25" l="1"/>
  <c r="AA1745" i="25"/>
  <c r="Z1747" i="25" l="1"/>
  <c r="AA1746" i="25"/>
  <c r="Z1748" i="25" l="1"/>
  <c r="AA1747" i="25"/>
  <c r="Z1749" i="25" l="1"/>
  <c r="AA1748" i="25"/>
  <c r="Z1750" i="25" l="1"/>
  <c r="AA1749" i="25"/>
  <c r="Z1751" i="25" l="1"/>
  <c r="AA1750" i="25"/>
  <c r="Z1752" i="25" l="1"/>
  <c r="AA1751" i="25"/>
  <c r="Z1753" i="25" l="1"/>
  <c r="AA1752" i="25"/>
  <c r="Z1754" i="25" l="1"/>
  <c r="AA1753" i="25"/>
  <c r="Z1755" i="25" l="1"/>
  <c r="AA1754" i="25"/>
  <c r="Z1756" i="25" l="1"/>
  <c r="AA1755" i="25"/>
  <c r="Z1757" i="25" l="1"/>
  <c r="AA1756" i="25"/>
  <c r="Z1758" i="25" l="1"/>
  <c r="AA1757" i="25"/>
  <c r="Z1759" i="25" l="1"/>
  <c r="AA1758" i="25"/>
  <c r="Z1760" i="25" l="1"/>
  <c r="AA1759" i="25"/>
  <c r="Z1761" i="25" l="1"/>
  <c r="AA1760" i="25"/>
  <c r="Z1762" i="25" l="1"/>
  <c r="AA1761" i="25"/>
  <c r="Z1763" i="25" l="1"/>
  <c r="AA1762" i="25"/>
  <c r="Z1764" i="25" l="1"/>
  <c r="AA1763" i="25"/>
  <c r="Z1765" i="25" l="1"/>
  <c r="AA1764" i="25"/>
  <c r="Z1766" i="25" l="1"/>
  <c r="AA1765" i="25"/>
  <c r="Z1767" i="25" l="1"/>
  <c r="AA1766" i="25"/>
  <c r="Z1768" i="25" l="1"/>
  <c r="AA1767" i="25"/>
  <c r="Z1769" i="25" l="1"/>
  <c r="AA1768" i="25"/>
  <c r="Z1770" i="25" l="1"/>
  <c r="AA1769" i="25"/>
  <c r="Z1771" i="25" l="1"/>
  <c r="AA1770" i="25"/>
  <c r="Z1772" i="25" l="1"/>
  <c r="AA1771" i="25"/>
  <c r="Z1773" i="25" l="1"/>
  <c r="AA1772" i="25"/>
  <c r="Z1774" i="25" l="1"/>
  <c r="AA1773" i="25"/>
  <c r="Z1775" i="25" l="1"/>
  <c r="AA1774" i="25"/>
  <c r="Z1776" i="25" l="1"/>
  <c r="AA1775" i="25"/>
  <c r="Z1777" i="25" l="1"/>
  <c r="AA1776" i="25"/>
  <c r="Z1778" i="25" l="1"/>
  <c r="AA1777" i="25"/>
  <c r="Z1779" i="25" l="1"/>
  <c r="AA1778" i="25"/>
  <c r="Z1780" i="25" l="1"/>
  <c r="AA1779" i="25"/>
  <c r="Z1781" i="25" l="1"/>
  <c r="AA1780" i="25"/>
  <c r="Z1782" i="25" l="1"/>
  <c r="AA1781" i="25"/>
  <c r="Z1783" i="25" l="1"/>
  <c r="AA1782" i="25"/>
  <c r="Z1784" i="25" l="1"/>
  <c r="AA1783" i="25"/>
  <c r="Z1785" i="25" l="1"/>
  <c r="AA1784" i="25"/>
  <c r="Z1786" i="25" l="1"/>
  <c r="AA1785" i="25"/>
  <c r="Z1787" i="25" l="1"/>
  <c r="AA1786" i="25"/>
  <c r="Z1788" i="25" l="1"/>
  <c r="AA1787" i="25"/>
  <c r="Z1789" i="25" l="1"/>
  <c r="AA1788" i="25"/>
  <c r="Z1790" i="25" l="1"/>
  <c r="AA1789" i="25"/>
  <c r="Z1791" i="25" l="1"/>
  <c r="AA1790" i="25"/>
  <c r="Z1792" i="25" l="1"/>
  <c r="AA1791" i="25"/>
  <c r="Z1793" i="25" l="1"/>
  <c r="AA1792" i="25"/>
  <c r="Z1794" i="25" l="1"/>
  <c r="AA1793" i="25"/>
  <c r="Z1795" i="25" l="1"/>
  <c r="AA1794" i="25"/>
  <c r="Z1796" i="25" l="1"/>
  <c r="AA1795" i="25"/>
  <c r="Z1797" i="25" l="1"/>
  <c r="AA1796" i="25"/>
  <c r="Z1798" i="25" l="1"/>
  <c r="AA1797" i="25"/>
  <c r="Z1799" i="25" l="1"/>
  <c r="AA1798" i="25"/>
  <c r="Z1800" i="25" l="1"/>
  <c r="AA1799" i="25"/>
  <c r="Z1801" i="25" l="1"/>
  <c r="AA1800" i="25"/>
  <c r="Z1802" i="25" l="1"/>
  <c r="AA1801" i="25"/>
  <c r="Z1803" i="25" l="1"/>
  <c r="AA1802" i="25"/>
  <c r="Z1804" i="25" l="1"/>
  <c r="AA1803" i="25"/>
  <c r="Z1805" i="25" l="1"/>
  <c r="AA1804" i="25"/>
  <c r="Z1806" i="25" l="1"/>
  <c r="AA1805" i="25"/>
  <c r="Z1807" i="25" l="1"/>
  <c r="AA1806" i="25"/>
  <c r="Z1808" i="25" l="1"/>
  <c r="AA1808" i="25" s="1"/>
  <c r="AA1807" i="25"/>
</calcChain>
</file>

<file path=xl/sharedStrings.xml><?xml version="1.0" encoding="utf-8"?>
<sst xmlns="http://schemas.openxmlformats.org/spreadsheetml/2006/main" count="3695" uniqueCount="60">
  <si>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</si>
  <si>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</si>
  <si>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</si>
  <si>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</si>
  <si>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</si>
  <si>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</si>
  <si>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</si>
  <si>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</si>
  <si>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</si>
  <si>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</si>
  <si>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</si>
  <si>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</t>
  </si>
  <si>
    <t>Rolling Resistance</t>
  </si>
  <si>
    <t>Aero</t>
  </si>
  <si>
    <t>N</t>
  </si>
  <si>
    <t>Total</t>
  </si>
  <si>
    <t>Power</t>
  </si>
  <si>
    <t>W</t>
  </si>
  <si>
    <t>m/s</t>
  </si>
  <si>
    <t>f=ma</t>
  </si>
  <si>
    <t>Mass =</t>
  </si>
  <si>
    <t>m*g*rr</t>
  </si>
  <si>
    <t>RR =</t>
  </si>
  <si>
    <t>Gravity =</t>
  </si>
  <si>
    <r>
      <t>1/2*</t>
    </r>
    <r>
      <rPr>
        <sz val="11"/>
        <color theme="1"/>
        <rFont val="Calibri"/>
        <family val="2"/>
      </rPr>
      <t xml:space="preserve">ρ*A*Cd*v^2 </t>
    </r>
  </si>
  <si>
    <t>Area =</t>
  </si>
  <si>
    <t>ρ =</t>
  </si>
  <si>
    <t xml:space="preserve">Cd = </t>
  </si>
  <si>
    <t>KW</t>
  </si>
  <si>
    <t>KPH</t>
  </si>
  <si>
    <t>Tractive</t>
  </si>
  <si>
    <t>Kinetic Energy</t>
  </si>
  <si>
    <t>0.5mv^2</t>
  </si>
  <si>
    <t>Change in resistive force</t>
  </si>
  <si>
    <t>Distance</t>
  </si>
  <si>
    <t>m</t>
  </si>
  <si>
    <t>Energy Loss</t>
  </si>
  <si>
    <t>d*T</t>
  </si>
  <si>
    <t>T*v</t>
  </si>
  <si>
    <t>p/1000</t>
  </si>
  <si>
    <t>diff T</t>
  </si>
  <si>
    <t>Change in Kinetic Energy</t>
  </si>
  <si>
    <t>diff ke</t>
  </si>
  <si>
    <t>Braking cumulative</t>
  </si>
  <si>
    <t>Tractive force cumulative</t>
  </si>
  <si>
    <t>Braking cumulative    *-1</t>
  </si>
  <si>
    <t>Work Done</t>
  </si>
  <si>
    <t>f*d</t>
  </si>
  <si>
    <t>Kinetic Energy -losses</t>
  </si>
  <si>
    <t>Change in KE Loss</t>
  </si>
  <si>
    <r>
      <t xml:space="preserve">Flywheel </t>
    </r>
    <r>
      <rPr>
        <sz val="11"/>
        <color theme="1"/>
        <rFont val="Calibri"/>
        <family val="2"/>
      </rPr>
      <t>Ø</t>
    </r>
  </si>
  <si>
    <t>Mass</t>
  </si>
  <si>
    <t>Difference of Resistive</t>
  </si>
  <si>
    <t>Resistive Cumulative</t>
  </si>
  <si>
    <t>Resistive Cumulative *-1</t>
  </si>
  <si>
    <t>Effience of flywheels</t>
  </si>
  <si>
    <t>70-90%</t>
  </si>
  <si>
    <t>BC - R * Mass</t>
  </si>
  <si>
    <t>Braking cumulative   - resistive</t>
  </si>
  <si>
    <t xml:space="preserve">Energy back to road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</si>
</sst>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1E3FD"/>
        <bgColor indexed="64"/>
      </patternFill>
    </fill>
    <fill>
      <patternFill patternType="solid">
        <fgColor rgb="FFD1FFC9"/>
        <bgColor indexed="64"/>
      </patternFill>
    </fill>
    <fill>
      <patternFill patternType="solid">
        <fgColor rgb="FFD7EFFF"/>
        <bgColor indexed="64"/>
      </patternFill>
    </fill>
    <fill>
      <patternFill patternType="solid">
        <fgColor rgb="FFFCD1FF"/>
        <bgColor indexed="64"/>
      </patternFill>
    </fill>
    <fill>
      <patternFill patternType="solid">
        <fgColor rgb="FFDEE2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0" borderId="0" xfId="0" applyFont="1"/>
    <xf numFmtId="164" fontId="4" fillId="6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/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0" fillId="0" borderId="0" xfId="0" applyNumberFormat="1"/>
    <xf numFmtId="165" fontId="0" fillId="0" borderId="0" xfId="0" applyNumberFormat="1"/>
    <xf numFmtId="2" fontId="0" fillId="0" borderId="0" xfId="0" applyNumberFormat="1"/>
    <xf numFmtId="1" fontId="2" fillId="0" borderId="0" xfId="0" applyNumberFormat="1" applyFont="1"/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0" fillId="0" borderId="1" xfId="0" applyNumberFormat="1" applyBorder="1"/>
    <xf numFmtId="2" fontId="0" fillId="9" borderId="1" xfId="0" applyNumberFormat="1" applyFill="1" applyBorder="1"/>
    <xf numFmtId="164" fontId="4" fillId="0" borderId="1" xfId="0" applyNumberFormat="1" applyFont="1" applyBorder="1" applyAlignment="1">
      <alignment vertic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Fill="1"/>
    <xf numFmtId="2" fontId="0" fillId="0" borderId="1" xfId="0" applyNumberFormat="1" applyFill="1" applyBorder="1"/>
    <xf numFmtId="164" fontId="4" fillId="0" borderId="1" xfId="0" applyNumberFormat="1" applyFont="1" applyFill="1" applyBorder="1" applyAlignment="1">
      <alignment vertical="center"/>
    </xf>
    <xf numFmtId="166" fontId="0" fillId="0" borderId="1" xfId="0" applyNumberFormat="1" applyBorder="1" applyAlignment="1">
      <alignment horizontal="right"/>
    </xf>
    <xf numFmtId="0" fontId="0" fillId="0" borderId="1" xfId="0" applyBorder="1"/>
    <xf numFmtId="0" fontId="7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/>
    </xf>
    <xf numFmtId="0" fontId="7" fillId="17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2" fillId="18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/>
    </xf>
    <xf numFmtId="0" fontId="0" fillId="18" borderId="1" xfId="0" applyFill="1" applyBorder="1"/>
    <xf numFmtId="0" fontId="0" fillId="19" borderId="0" xfId="0" applyFill="1" applyBorder="1"/>
    <xf numFmtId="0" fontId="0" fillId="19" borderId="0" xfId="0" applyFill="1"/>
    <xf numFmtId="0" fontId="0" fillId="19" borderId="0" xfId="0" applyFill="1" applyAlignment="1">
      <alignment horizontal="center"/>
    </xf>
    <xf numFmtId="0" fontId="3" fillId="19" borderId="0" xfId="0" applyFont="1" applyFill="1"/>
    <xf numFmtId="0" fontId="0" fillId="19" borderId="0" xfId="0" applyFill="1" applyBorder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1" xfId="0" applyFill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C0C0C0"/>
      <color rgb="FFDEE2DE"/>
      <color rgb="FFD1FFC9"/>
      <color rgb="FFE1FFFE"/>
      <color rgb="FFD1FFFD"/>
      <color rgb="FFB7FFFC"/>
      <color rgb="FFFFFFFF"/>
      <color rgb="FFFCD1FF"/>
      <color rgb="FFA1A3FF"/>
      <color rgb="FFD7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and RR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WLTC_class_3!$G$6:$G$7</c:f>
              <c:strCache>
                <c:ptCount val="2"/>
                <c:pt idx="0">
                  <c:v>Acceleration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4.636111111111112</c:v>
                </c:pt>
                <c:pt idx="12">
                  <c:v>39.406944444444441</c:v>
                </c:pt>
                <c:pt idx="13">
                  <c:v>120.53888888888889</c:v>
                </c:pt>
                <c:pt idx="14">
                  <c:v>190.08055555555558</c:v>
                </c:pt>
                <c:pt idx="15">
                  <c:v>178.49027777777778</c:v>
                </c:pt>
                <c:pt idx="16">
                  <c:v>162.26388888888886</c:v>
                </c:pt>
                <c:pt idx="17">
                  <c:v>199.35277777777779</c:v>
                </c:pt>
                <c:pt idx="18">
                  <c:v>210.94305555555559</c:v>
                </c:pt>
                <c:pt idx="19">
                  <c:v>134.44722222222222</c:v>
                </c:pt>
                <c:pt idx="20">
                  <c:v>48.679166666666703</c:v>
                </c:pt>
                <c:pt idx="21">
                  <c:v>18.544444444444458</c:v>
                </c:pt>
                <c:pt idx="22">
                  <c:v>16.226388888888874</c:v>
                </c:pt>
                <c:pt idx="23">
                  <c:v>18.544444444444458</c:v>
                </c:pt>
                <c:pt idx="24">
                  <c:v>46.361111111111114</c:v>
                </c:pt>
                <c:pt idx="25">
                  <c:v>64.905555555555495</c:v>
                </c:pt>
                <c:pt idx="26">
                  <c:v>76.495833333333351</c:v>
                </c:pt>
                <c:pt idx="27">
                  <c:v>108.94861111111118</c:v>
                </c:pt>
                <c:pt idx="28">
                  <c:v>115.90277777777777</c:v>
                </c:pt>
                <c:pt idx="29">
                  <c:v>108.94861111111101</c:v>
                </c:pt>
                <c:pt idx="30">
                  <c:v>78.813888888888854</c:v>
                </c:pt>
                <c:pt idx="31">
                  <c:v>46.361111111111114</c:v>
                </c:pt>
                <c:pt idx="32">
                  <c:v>32.452777777777747</c:v>
                </c:pt>
                <c:pt idx="33">
                  <c:v>25.498611111111146</c:v>
                </c:pt>
                <c:pt idx="34">
                  <c:v>13.908333333333365</c:v>
                </c:pt>
                <c:pt idx="35">
                  <c:v>-4.6361111111110125</c:v>
                </c:pt>
                <c:pt idx="36">
                  <c:v>-41.724999999999937</c:v>
                </c:pt>
                <c:pt idx="37">
                  <c:v>-99.67638888888898</c:v>
                </c:pt>
                <c:pt idx="38">
                  <c:v>-132.12916666666675</c:v>
                </c:pt>
                <c:pt idx="39">
                  <c:v>-122.85694444444438</c:v>
                </c:pt>
                <c:pt idx="40">
                  <c:v>-108.94861111111118</c:v>
                </c:pt>
                <c:pt idx="41">
                  <c:v>-129.81111111111113</c:v>
                </c:pt>
                <c:pt idx="42">
                  <c:v>-166.89999999999989</c:v>
                </c:pt>
                <c:pt idx="43">
                  <c:v>-157.62777777777779</c:v>
                </c:pt>
                <c:pt idx="44">
                  <c:v>-97.358333333333405</c:v>
                </c:pt>
                <c:pt idx="45">
                  <c:v>-41.725000000000023</c:v>
                </c:pt>
                <c:pt idx="46">
                  <c:v>-32.452777777777747</c:v>
                </c:pt>
                <c:pt idx="47">
                  <c:v>-46.361111111111114</c:v>
                </c:pt>
                <c:pt idx="48">
                  <c:v>-39.406944444444427</c:v>
                </c:pt>
                <c:pt idx="49">
                  <c:v>-13.908333333333285</c:v>
                </c:pt>
                <c:pt idx="50">
                  <c:v>-9.2722222222222719</c:v>
                </c:pt>
                <c:pt idx="51">
                  <c:v>-48.679166666666703</c:v>
                </c:pt>
                <c:pt idx="52">
                  <c:v>-99.676388888888866</c:v>
                </c:pt>
                <c:pt idx="53">
                  <c:v>-83.449999999999989</c:v>
                </c:pt>
                <c:pt idx="54">
                  <c:v>-25.498611111111106</c:v>
                </c:pt>
                <c:pt idx="55">
                  <c:v>-2.3180555555555475</c:v>
                </c:pt>
                <c:pt idx="56">
                  <c:v>0</c:v>
                </c:pt>
                <c:pt idx="57">
                  <c:v>6.9541666666666826</c:v>
                </c:pt>
                <c:pt idx="58">
                  <c:v>13.908333333333326</c:v>
                </c:pt>
                <c:pt idx="59">
                  <c:v>55.633333333333304</c:v>
                </c:pt>
                <c:pt idx="60">
                  <c:v>62.58750000000002</c:v>
                </c:pt>
                <c:pt idx="61">
                  <c:v>27.816666666666695</c:v>
                </c:pt>
                <c:pt idx="62">
                  <c:v>20.862499999999969</c:v>
                </c:pt>
                <c:pt idx="63">
                  <c:v>27.816666666666695</c:v>
                </c:pt>
                <c:pt idx="64">
                  <c:v>37.088888888888917</c:v>
                </c:pt>
                <c:pt idx="65">
                  <c:v>23.180555555555557</c:v>
                </c:pt>
                <c:pt idx="66">
                  <c:v>13.908333333333285</c:v>
                </c:pt>
                <c:pt idx="67">
                  <c:v>50.997222222222213</c:v>
                </c:pt>
                <c:pt idx="68">
                  <c:v>111.26666666666668</c:v>
                </c:pt>
                <c:pt idx="69">
                  <c:v>143.71944444444443</c:v>
                </c:pt>
                <c:pt idx="70">
                  <c:v>152.9916666666667</c:v>
                </c:pt>
                <c:pt idx="71">
                  <c:v>141.40138888888893</c:v>
                </c:pt>
                <c:pt idx="72">
                  <c:v>106.63055555555552</c:v>
                </c:pt>
                <c:pt idx="73">
                  <c:v>67.223611111111083</c:v>
                </c:pt>
                <c:pt idx="74">
                  <c:v>46.361111111111114</c:v>
                </c:pt>
                <c:pt idx="75">
                  <c:v>44.043055555555519</c:v>
                </c:pt>
                <c:pt idx="76">
                  <c:v>48.679166666666703</c:v>
                </c:pt>
                <c:pt idx="77">
                  <c:v>44.043055555555519</c:v>
                </c:pt>
                <c:pt idx="78">
                  <c:v>23.180555555555557</c:v>
                </c:pt>
                <c:pt idx="79">
                  <c:v>-6.9541666666666009</c:v>
                </c:pt>
                <c:pt idx="80">
                  <c:v>-23.180555555555557</c:v>
                </c:pt>
                <c:pt idx="81">
                  <c:v>-39.406944444444512</c:v>
                </c:pt>
                <c:pt idx="82">
                  <c:v>-34.770833333333329</c:v>
                </c:pt>
                <c:pt idx="83">
                  <c:v>-13.908333333333202</c:v>
                </c:pt>
                <c:pt idx="84">
                  <c:v>-25.498611111111146</c:v>
                </c:pt>
                <c:pt idx="85">
                  <c:v>-32.452777777777911</c:v>
                </c:pt>
                <c:pt idx="86">
                  <c:v>-30.134722222222159</c:v>
                </c:pt>
                <c:pt idx="87">
                  <c:v>-25.498611111110979</c:v>
                </c:pt>
                <c:pt idx="88">
                  <c:v>-62.58750000000007</c:v>
                </c:pt>
                <c:pt idx="89">
                  <c:v>-159.94583333333338</c:v>
                </c:pt>
                <c:pt idx="90">
                  <c:v>-229.48749999999998</c:v>
                </c:pt>
                <c:pt idx="91">
                  <c:v>-238.75972222222222</c:v>
                </c:pt>
                <c:pt idx="92">
                  <c:v>-180.80833333333337</c:v>
                </c:pt>
                <c:pt idx="93">
                  <c:v>-115.90277777777777</c:v>
                </c:pt>
                <c:pt idx="94">
                  <c:v>-118.22083333333333</c:v>
                </c:pt>
                <c:pt idx="95">
                  <c:v>-143.71944444444446</c:v>
                </c:pt>
                <c:pt idx="96">
                  <c:v>-127.49305555555556</c:v>
                </c:pt>
                <c:pt idx="97">
                  <c:v>-83.449999999999989</c:v>
                </c:pt>
                <c:pt idx="98">
                  <c:v>-83.45</c:v>
                </c:pt>
                <c:pt idx="99">
                  <c:v>-50.997222222222227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4.636111111111112</c:v>
                </c:pt>
                <c:pt idx="138">
                  <c:v>44.043055555555561</c:v>
                </c:pt>
                <c:pt idx="139">
                  <c:v>136.76527777777775</c:v>
                </c:pt>
                <c:pt idx="140">
                  <c:v>227.16944444444442</c:v>
                </c:pt>
                <c:pt idx="141">
                  <c:v>238.75972222222219</c:v>
                </c:pt>
                <c:pt idx="142">
                  <c:v>166.89999999999998</c:v>
                </c:pt>
                <c:pt idx="143">
                  <c:v>81.131944444444443</c:v>
                </c:pt>
                <c:pt idx="144">
                  <c:v>44.043055555555604</c:v>
                </c:pt>
                <c:pt idx="145">
                  <c:v>67.223611111111168</c:v>
                </c:pt>
                <c:pt idx="146">
                  <c:v>106.63055555555552</c:v>
                </c:pt>
                <c:pt idx="147">
                  <c:v>113.5847222222222</c:v>
                </c:pt>
                <c:pt idx="148">
                  <c:v>88.086111111111137</c:v>
                </c:pt>
                <c:pt idx="149">
                  <c:v>48.679166666666703</c:v>
                </c:pt>
                <c:pt idx="150">
                  <c:v>4.6361111111110951</c:v>
                </c:pt>
                <c:pt idx="151">
                  <c:v>-60.269444444444481</c:v>
                </c:pt>
                <c:pt idx="152">
                  <c:v>-157.62777777777771</c:v>
                </c:pt>
                <c:pt idx="153">
                  <c:v>-229.48749999999998</c:v>
                </c:pt>
                <c:pt idx="154">
                  <c:v>-215.57916666666668</c:v>
                </c:pt>
                <c:pt idx="155">
                  <c:v>-122.85694444444445</c:v>
                </c:pt>
                <c:pt idx="156">
                  <c:v>-16.226388888888913</c:v>
                </c:pt>
                <c:pt idx="157">
                  <c:v>48.67916666666666</c:v>
                </c:pt>
                <c:pt idx="158">
                  <c:v>106.63055555555555</c:v>
                </c:pt>
                <c:pt idx="159">
                  <c:v>139.08333333333337</c:v>
                </c:pt>
                <c:pt idx="160">
                  <c:v>143.71944444444443</c:v>
                </c:pt>
                <c:pt idx="161">
                  <c:v>125.17499999999997</c:v>
                </c:pt>
                <c:pt idx="162">
                  <c:v>97.358333333333405</c:v>
                </c:pt>
                <c:pt idx="163">
                  <c:v>92.722222222222229</c:v>
                </c:pt>
                <c:pt idx="164">
                  <c:v>81.131944444444443</c:v>
                </c:pt>
                <c:pt idx="165">
                  <c:v>60.269444444444481</c:v>
                </c:pt>
                <c:pt idx="166">
                  <c:v>48.679166666666703</c:v>
                </c:pt>
                <c:pt idx="167">
                  <c:v>71.85972222222226</c:v>
                </c:pt>
                <c:pt idx="168">
                  <c:v>92.722222222222229</c:v>
                </c:pt>
                <c:pt idx="169">
                  <c:v>64.905555555555495</c:v>
                </c:pt>
                <c:pt idx="170">
                  <c:v>4.6361111111110125</c:v>
                </c:pt>
                <c:pt idx="171">
                  <c:v>-67.223611111111083</c:v>
                </c:pt>
                <c:pt idx="172">
                  <c:v>-148.35555555555553</c:v>
                </c:pt>
                <c:pt idx="173">
                  <c:v>-185.44444444444446</c:v>
                </c:pt>
                <c:pt idx="174">
                  <c:v>-132.12916666666663</c:v>
                </c:pt>
                <c:pt idx="175">
                  <c:v>-46.361111111111114</c:v>
                </c:pt>
                <c:pt idx="176">
                  <c:v>13.908333333333285</c:v>
                </c:pt>
                <c:pt idx="177">
                  <c:v>62.587499999999984</c:v>
                </c:pt>
                <c:pt idx="178">
                  <c:v>76.495833333333351</c:v>
                </c:pt>
                <c:pt idx="179">
                  <c:v>41.725000000000023</c:v>
                </c:pt>
                <c:pt idx="180">
                  <c:v>6.9541666666666826</c:v>
                </c:pt>
                <c:pt idx="181">
                  <c:v>-9.2722222222222719</c:v>
                </c:pt>
                <c:pt idx="182">
                  <c:v>-27.816666666666652</c:v>
                </c:pt>
                <c:pt idx="183">
                  <c:v>-71.859722222222175</c:v>
                </c:pt>
                <c:pt idx="184">
                  <c:v>-108.94861111111109</c:v>
                </c:pt>
                <c:pt idx="185">
                  <c:v>-118.22083333333336</c:v>
                </c:pt>
                <c:pt idx="186">
                  <c:v>-108.94861111111118</c:v>
                </c:pt>
                <c:pt idx="187">
                  <c:v>-90.404166666666626</c:v>
                </c:pt>
                <c:pt idx="188">
                  <c:v>-74.177777777777763</c:v>
                </c:pt>
                <c:pt idx="189">
                  <c:v>-60.269444444444481</c:v>
                </c:pt>
                <c:pt idx="190">
                  <c:v>-46.361111111111114</c:v>
                </c:pt>
                <c:pt idx="191">
                  <c:v>-37.088888888888881</c:v>
                </c:pt>
                <c:pt idx="192">
                  <c:v>-27.816666666666652</c:v>
                </c:pt>
                <c:pt idx="193">
                  <c:v>-16.226388888888913</c:v>
                </c:pt>
                <c:pt idx="194">
                  <c:v>-11.590277777777779</c:v>
                </c:pt>
                <c:pt idx="195">
                  <c:v>-4.6361111111110951</c:v>
                </c:pt>
                <c:pt idx="196">
                  <c:v>0</c:v>
                </c:pt>
                <c:pt idx="197">
                  <c:v>0</c:v>
                </c:pt>
                <c:pt idx="198">
                  <c:v>11.590277777777779</c:v>
                </c:pt>
                <c:pt idx="199">
                  <c:v>23.180555555555557</c:v>
                </c:pt>
                <c:pt idx="200">
                  <c:v>34.770833333333329</c:v>
                </c:pt>
                <c:pt idx="201">
                  <c:v>46.361111111111114</c:v>
                </c:pt>
                <c:pt idx="202">
                  <c:v>57.951388888888886</c:v>
                </c:pt>
                <c:pt idx="203">
                  <c:v>92.722222222222229</c:v>
                </c:pt>
                <c:pt idx="204">
                  <c:v>108.94861111111109</c:v>
                </c:pt>
                <c:pt idx="205">
                  <c:v>111.26666666666668</c:v>
                </c:pt>
                <c:pt idx="206">
                  <c:v>132.12916666666663</c:v>
                </c:pt>
                <c:pt idx="207">
                  <c:v>134.44722222222222</c:v>
                </c:pt>
                <c:pt idx="208">
                  <c:v>118.22083333333336</c:v>
                </c:pt>
                <c:pt idx="209">
                  <c:v>129.81111111111113</c:v>
                </c:pt>
                <c:pt idx="210">
                  <c:v>127.49305555555556</c:v>
                </c:pt>
                <c:pt idx="211">
                  <c:v>92.722222222222229</c:v>
                </c:pt>
                <c:pt idx="212">
                  <c:v>69.541666666666657</c:v>
                </c:pt>
                <c:pt idx="213">
                  <c:v>55.633333333333304</c:v>
                </c:pt>
                <c:pt idx="214">
                  <c:v>60.269444444444481</c:v>
                </c:pt>
                <c:pt idx="215">
                  <c:v>78.813888888888854</c:v>
                </c:pt>
                <c:pt idx="216">
                  <c:v>92.722222222222229</c:v>
                </c:pt>
                <c:pt idx="217">
                  <c:v>92.722222222222229</c:v>
                </c:pt>
                <c:pt idx="218">
                  <c:v>81.131944444444443</c:v>
                </c:pt>
                <c:pt idx="219">
                  <c:v>64.905555555555495</c:v>
                </c:pt>
                <c:pt idx="220">
                  <c:v>48.679166666666703</c:v>
                </c:pt>
                <c:pt idx="221">
                  <c:v>30.134722222222319</c:v>
                </c:pt>
                <c:pt idx="222">
                  <c:v>18.54444444444438</c:v>
                </c:pt>
                <c:pt idx="223">
                  <c:v>16.226388888888788</c:v>
                </c:pt>
                <c:pt idx="224">
                  <c:v>16.226388888888955</c:v>
                </c:pt>
                <c:pt idx="225">
                  <c:v>23.180555555555557</c:v>
                </c:pt>
                <c:pt idx="226">
                  <c:v>25.498611111110979</c:v>
                </c:pt>
                <c:pt idx="227">
                  <c:v>23.180555555555557</c:v>
                </c:pt>
                <c:pt idx="228">
                  <c:v>20.862500000000132</c:v>
                </c:pt>
                <c:pt idx="229">
                  <c:v>16.226388888888955</c:v>
                </c:pt>
                <c:pt idx="230">
                  <c:v>6.9541666666666009</c:v>
                </c:pt>
                <c:pt idx="231">
                  <c:v>-6.9541666666666009</c:v>
                </c:pt>
                <c:pt idx="232">
                  <c:v>-37.088888888888917</c:v>
                </c:pt>
                <c:pt idx="233">
                  <c:v>-76.495833333333437</c:v>
                </c:pt>
                <c:pt idx="234">
                  <c:v>-90.404166666666626</c:v>
                </c:pt>
                <c:pt idx="235">
                  <c:v>-71.85972222222226</c:v>
                </c:pt>
                <c:pt idx="236">
                  <c:v>-41.724999999999937</c:v>
                </c:pt>
                <c:pt idx="237">
                  <c:v>-32.452777777777747</c:v>
                </c:pt>
                <c:pt idx="238">
                  <c:v>-53.315277777777879</c:v>
                </c:pt>
                <c:pt idx="239">
                  <c:v>-95.040277777777817</c:v>
                </c:pt>
                <c:pt idx="240">
                  <c:v>-125.17499999999997</c:v>
                </c:pt>
                <c:pt idx="241">
                  <c:v>-111.26666666666661</c:v>
                </c:pt>
                <c:pt idx="242">
                  <c:v>-104.3125</c:v>
                </c:pt>
                <c:pt idx="243">
                  <c:v>-113.5847222222222</c:v>
                </c:pt>
                <c:pt idx="244">
                  <c:v>-108.94861111111118</c:v>
                </c:pt>
                <c:pt idx="245">
                  <c:v>-129.81111111111113</c:v>
                </c:pt>
                <c:pt idx="246">
                  <c:v>-166.89999999999989</c:v>
                </c:pt>
                <c:pt idx="247">
                  <c:v>-157.62777777777779</c:v>
                </c:pt>
                <c:pt idx="248">
                  <c:v>-97.358333333333405</c:v>
                </c:pt>
                <c:pt idx="249">
                  <c:v>-41.725000000000023</c:v>
                </c:pt>
                <c:pt idx="250">
                  <c:v>-32.452777777777747</c:v>
                </c:pt>
                <c:pt idx="251">
                  <c:v>-46.361111111111114</c:v>
                </c:pt>
                <c:pt idx="252">
                  <c:v>-39.406944444444427</c:v>
                </c:pt>
                <c:pt idx="253">
                  <c:v>-13.908333333333285</c:v>
                </c:pt>
                <c:pt idx="254">
                  <c:v>-9.2722222222222719</c:v>
                </c:pt>
                <c:pt idx="255">
                  <c:v>-48.679166666666703</c:v>
                </c:pt>
                <c:pt idx="256">
                  <c:v>-67.223611111111083</c:v>
                </c:pt>
                <c:pt idx="257">
                  <c:v>-6.9541666666666426</c:v>
                </c:pt>
                <c:pt idx="258">
                  <c:v>78.813888888888854</c:v>
                </c:pt>
                <c:pt idx="259">
                  <c:v>120.53888888888891</c:v>
                </c:pt>
                <c:pt idx="260">
                  <c:v>122.85694444444445</c:v>
                </c:pt>
                <c:pt idx="261">
                  <c:v>118.22083333333329</c:v>
                </c:pt>
                <c:pt idx="262">
                  <c:v>127.49305555555556</c:v>
                </c:pt>
                <c:pt idx="263">
                  <c:v>157.62777777777779</c:v>
                </c:pt>
                <c:pt idx="264">
                  <c:v>171.53611111111118</c:v>
                </c:pt>
                <c:pt idx="265">
                  <c:v>150.67361111111111</c:v>
                </c:pt>
                <c:pt idx="266">
                  <c:v>108.94861111111101</c:v>
                </c:pt>
                <c:pt idx="267">
                  <c:v>90.404166666666626</c:v>
                </c:pt>
                <c:pt idx="268">
                  <c:v>83.450000000000045</c:v>
                </c:pt>
                <c:pt idx="269">
                  <c:v>69.541666666666657</c:v>
                </c:pt>
                <c:pt idx="270">
                  <c:v>37.088888888888917</c:v>
                </c:pt>
                <c:pt idx="271">
                  <c:v>-6.9541666666666009</c:v>
                </c:pt>
                <c:pt idx="272">
                  <c:v>-16.226388888888955</c:v>
                </c:pt>
                <c:pt idx="273">
                  <c:v>-44.043055555555519</c:v>
                </c:pt>
                <c:pt idx="274">
                  <c:v>-104.3125</c:v>
                </c:pt>
                <c:pt idx="275">
                  <c:v>-132.12916666666675</c:v>
                </c:pt>
                <c:pt idx="276">
                  <c:v>-148.35555555555553</c:v>
                </c:pt>
                <c:pt idx="277">
                  <c:v>-164.58194444444447</c:v>
                </c:pt>
                <c:pt idx="278">
                  <c:v>-206.30694444444441</c:v>
                </c:pt>
                <c:pt idx="279">
                  <c:v>-220.21527777777777</c:v>
                </c:pt>
                <c:pt idx="280">
                  <c:v>-122.85694444444445</c:v>
                </c:pt>
                <c:pt idx="281">
                  <c:v>34.770833333333329</c:v>
                </c:pt>
                <c:pt idx="282">
                  <c:v>148.35555555555561</c:v>
                </c:pt>
                <c:pt idx="283">
                  <c:v>169.21805555555559</c:v>
                </c:pt>
                <c:pt idx="284">
                  <c:v>173.85416666666669</c:v>
                </c:pt>
                <c:pt idx="285">
                  <c:v>166.89999999999998</c:v>
                </c:pt>
                <c:pt idx="286">
                  <c:v>152.9916666666667</c:v>
                </c:pt>
                <c:pt idx="287">
                  <c:v>152.9916666666667</c:v>
                </c:pt>
                <c:pt idx="288">
                  <c:v>152.99166666666653</c:v>
                </c:pt>
                <c:pt idx="289">
                  <c:v>120.53888888888896</c:v>
                </c:pt>
                <c:pt idx="290">
                  <c:v>57.951388888888886</c:v>
                </c:pt>
                <c:pt idx="291">
                  <c:v>0</c:v>
                </c:pt>
                <c:pt idx="292">
                  <c:v>-39.406944444444349</c:v>
                </c:pt>
                <c:pt idx="293">
                  <c:v>-44.043055555555689</c:v>
                </c:pt>
                <c:pt idx="294">
                  <c:v>-30.134722222222319</c:v>
                </c:pt>
                <c:pt idx="295">
                  <c:v>-13.908333333333202</c:v>
                </c:pt>
                <c:pt idx="296">
                  <c:v>0</c:v>
                </c:pt>
                <c:pt idx="297">
                  <c:v>9.2722222222221902</c:v>
                </c:pt>
                <c:pt idx="298">
                  <c:v>11.590277777777779</c:v>
                </c:pt>
                <c:pt idx="299">
                  <c:v>4.6361111111110125</c:v>
                </c:pt>
                <c:pt idx="300">
                  <c:v>-4.6361111111110125</c:v>
                </c:pt>
                <c:pt idx="301">
                  <c:v>-16.226388888888788</c:v>
                </c:pt>
                <c:pt idx="302">
                  <c:v>-30.134722222222319</c:v>
                </c:pt>
                <c:pt idx="303">
                  <c:v>-41.725000000000101</c:v>
                </c:pt>
                <c:pt idx="304">
                  <c:v>-57.951388888888886</c:v>
                </c:pt>
                <c:pt idx="305">
                  <c:v>-69.541666666666657</c:v>
                </c:pt>
                <c:pt idx="306">
                  <c:v>-57.951388888888886</c:v>
                </c:pt>
                <c:pt idx="307">
                  <c:v>-34.770833333333329</c:v>
                </c:pt>
                <c:pt idx="308">
                  <c:v>-16.226388888888788</c:v>
                </c:pt>
                <c:pt idx="309">
                  <c:v>-13.908333333333202</c:v>
                </c:pt>
                <c:pt idx="310">
                  <c:v>-20.862499999999969</c:v>
                </c:pt>
                <c:pt idx="311">
                  <c:v>-27.81666666666673</c:v>
                </c:pt>
                <c:pt idx="312">
                  <c:v>-41.725000000000101</c:v>
                </c:pt>
                <c:pt idx="313">
                  <c:v>-57.951388888888886</c:v>
                </c:pt>
                <c:pt idx="314">
                  <c:v>-69.541666666666657</c:v>
                </c:pt>
                <c:pt idx="315">
                  <c:v>-69.541666666666657</c:v>
                </c:pt>
                <c:pt idx="316">
                  <c:v>-62.587499999999984</c:v>
                </c:pt>
                <c:pt idx="317">
                  <c:v>-69.541666666666657</c:v>
                </c:pt>
                <c:pt idx="318">
                  <c:v>-85.768055555555534</c:v>
                </c:pt>
                <c:pt idx="319">
                  <c:v>-90.404166666666626</c:v>
                </c:pt>
                <c:pt idx="320">
                  <c:v>-55.633333333333304</c:v>
                </c:pt>
                <c:pt idx="321">
                  <c:v>-27.81666666666673</c:v>
                </c:pt>
                <c:pt idx="322">
                  <c:v>-16.226388888888955</c:v>
                </c:pt>
                <c:pt idx="323">
                  <c:v>-13.908333333333285</c:v>
                </c:pt>
                <c:pt idx="324">
                  <c:v>-23.180555555555557</c:v>
                </c:pt>
                <c:pt idx="325">
                  <c:v>-9.2722222222222719</c:v>
                </c:pt>
                <c:pt idx="326">
                  <c:v>-6.9541666666666009</c:v>
                </c:pt>
                <c:pt idx="327">
                  <c:v>-13.908333333333285</c:v>
                </c:pt>
                <c:pt idx="328">
                  <c:v>-71.85972222222226</c:v>
                </c:pt>
                <c:pt idx="329">
                  <c:v>-134.44722222222222</c:v>
                </c:pt>
                <c:pt idx="330">
                  <c:v>-83.450000000000045</c:v>
                </c:pt>
                <c:pt idx="331">
                  <c:v>-18.544444444444458</c:v>
                </c:pt>
                <c:pt idx="332">
                  <c:v>-23.180555555555515</c:v>
                </c:pt>
                <c:pt idx="333">
                  <c:v>-25.498611111111106</c:v>
                </c:pt>
                <c:pt idx="334">
                  <c:v>-20.862500000000011</c:v>
                </c:pt>
                <c:pt idx="335">
                  <c:v>-25.498611111111106</c:v>
                </c:pt>
                <c:pt idx="336">
                  <c:v>-16.226388888888874</c:v>
                </c:pt>
                <c:pt idx="337">
                  <c:v>0</c:v>
                </c:pt>
                <c:pt idx="338">
                  <c:v>25.498611111111106</c:v>
                </c:pt>
                <c:pt idx="339">
                  <c:v>76.495833333333351</c:v>
                </c:pt>
                <c:pt idx="340">
                  <c:v>132.12916666666669</c:v>
                </c:pt>
                <c:pt idx="341">
                  <c:v>146.03750000000002</c:v>
                </c:pt>
                <c:pt idx="342">
                  <c:v>90.404166666666626</c:v>
                </c:pt>
                <c:pt idx="343">
                  <c:v>27.816666666666652</c:v>
                </c:pt>
                <c:pt idx="344">
                  <c:v>11.590277777777779</c:v>
                </c:pt>
                <c:pt idx="345">
                  <c:v>25.498611111111064</c:v>
                </c:pt>
                <c:pt idx="346">
                  <c:v>25.498611111111146</c:v>
                </c:pt>
                <c:pt idx="347">
                  <c:v>16.226388888888955</c:v>
                </c:pt>
                <c:pt idx="348">
                  <c:v>25.498611111111064</c:v>
                </c:pt>
                <c:pt idx="349">
                  <c:v>23.180555555555557</c:v>
                </c:pt>
                <c:pt idx="350">
                  <c:v>11.590277777777779</c:v>
                </c:pt>
                <c:pt idx="351">
                  <c:v>0</c:v>
                </c:pt>
                <c:pt idx="352">
                  <c:v>-4.6361111111110951</c:v>
                </c:pt>
                <c:pt idx="353">
                  <c:v>-4.6361111111111768</c:v>
                </c:pt>
                <c:pt idx="354">
                  <c:v>-2.3180555555555884</c:v>
                </c:pt>
                <c:pt idx="355">
                  <c:v>4.6361111111111768</c:v>
                </c:pt>
                <c:pt idx="356">
                  <c:v>6.9541666666666826</c:v>
                </c:pt>
                <c:pt idx="357">
                  <c:v>-2.3180555555555884</c:v>
                </c:pt>
                <c:pt idx="358">
                  <c:v>-30.134722222222241</c:v>
                </c:pt>
                <c:pt idx="359">
                  <c:v>-69.541666666666657</c:v>
                </c:pt>
                <c:pt idx="360">
                  <c:v>-85.768055555555534</c:v>
                </c:pt>
                <c:pt idx="361">
                  <c:v>-71.85972222222226</c:v>
                </c:pt>
                <c:pt idx="362">
                  <c:v>-48.679166666666617</c:v>
                </c:pt>
                <c:pt idx="363">
                  <c:v>-27.816666666666652</c:v>
                </c:pt>
                <c:pt idx="364">
                  <c:v>-9.2722222222222719</c:v>
                </c:pt>
                <c:pt idx="365">
                  <c:v>2.3180555555555884</c:v>
                </c:pt>
                <c:pt idx="366">
                  <c:v>11.590277777777779</c:v>
                </c:pt>
                <c:pt idx="367">
                  <c:v>30.134722222222241</c:v>
                </c:pt>
                <c:pt idx="368">
                  <c:v>53.315277777777794</c:v>
                </c:pt>
                <c:pt idx="369">
                  <c:v>50.997222222222213</c:v>
                </c:pt>
                <c:pt idx="370">
                  <c:v>23.180555555555557</c:v>
                </c:pt>
                <c:pt idx="371">
                  <c:v>-11.590277777777779</c:v>
                </c:pt>
                <c:pt idx="372">
                  <c:v>-74.177777777777763</c:v>
                </c:pt>
                <c:pt idx="373">
                  <c:v>-141.40138888888893</c:v>
                </c:pt>
                <c:pt idx="374">
                  <c:v>-159.94583333333335</c:v>
                </c:pt>
                <c:pt idx="375">
                  <c:v>-134.44722222222219</c:v>
                </c:pt>
                <c:pt idx="376">
                  <c:v>-97.358333333333363</c:v>
                </c:pt>
                <c:pt idx="377">
                  <c:v>-69.541666666666657</c:v>
                </c:pt>
                <c:pt idx="378">
                  <c:v>-50.997222222222213</c:v>
                </c:pt>
                <c:pt idx="379">
                  <c:v>-39.406944444444449</c:v>
                </c:pt>
                <c:pt idx="380">
                  <c:v>-44.043055555555569</c:v>
                </c:pt>
                <c:pt idx="381">
                  <c:v>-53.315277777777773</c:v>
                </c:pt>
                <c:pt idx="382">
                  <c:v>-55.633333333333326</c:v>
                </c:pt>
                <c:pt idx="383">
                  <c:v>-60.269444444444453</c:v>
                </c:pt>
                <c:pt idx="384">
                  <c:v>-64.905555555555566</c:v>
                </c:pt>
                <c:pt idx="385">
                  <c:v>-53.315277777777773</c:v>
                </c:pt>
                <c:pt idx="386">
                  <c:v>-20.862500000000001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11.590277777777779</c:v>
                </c:pt>
                <c:pt idx="392">
                  <c:v>48.679166666666674</c:v>
                </c:pt>
                <c:pt idx="393">
                  <c:v>99.676388888888894</c:v>
                </c:pt>
                <c:pt idx="394">
                  <c:v>143.71944444444446</c:v>
                </c:pt>
                <c:pt idx="395">
                  <c:v>173.85416666666669</c:v>
                </c:pt>
                <c:pt idx="396">
                  <c:v>192.39861111111114</c:v>
                </c:pt>
                <c:pt idx="397">
                  <c:v>199.35277777777773</c:v>
                </c:pt>
                <c:pt idx="398">
                  <c:v>176.17222222222216</c:v>
                </c:pt>
                <c:pt idx="399">
                  <c:v>108.94861111111118</c:v>
                </c:pt>
                <c:pt idx="400">
                  <c:v>32.452777777777825</c:v>
                </c:pt>
                <c:pt idx="401">
                  <c:v>-16.226388888888955</c:v>
                </c:pt>
                <c:pt idx="402">
                  <c:v>-53.315277777777794</c:v>
                </c:pt>
                <c:pt idx="403">
                  <c:v>-76.495833333333266</c:v>
                </c:pt>
                <c:pt idx="404">
                  <c:v>-71.85972222222226</c:v>
                </c:pt>
                <c:pt idx="405">
                  <c:v>-67.223611111111168</c:v>
                </c:pt>
                <c:pt idx="406">
                  <c:v>-74.177777777777763</c:v>
                </c:pt>
                <c:pt idx="407">
                  <c:v>-78.813888888888854</c:v>
                </c:pt>
                <c:pt idx="408">
                  <c:v>-64.905555555555566</c:v>
                </c:pt>
                <c:pt idx="409">
                  <c:v>-32.452777777777783</c:v>
                </c:pt>
                <c:pt idx="410">
                  <c:v>-4.6361111111110951</c:v>
                </c:pt>
                <c:pt idx="411">
                  <c:v>6.9541666666666426</c:v>
                </c:pt>
                <c:pt idx="412">
                  <c:v>11.590277777777779</c:v>
                </c:pt>
                <c:pt idx="413">
                  <c:v>16.226388888888913</c:v>
                </c:pt>
                <c:pt idx="414">
                  <c:v>32.452777777777783</c:v>
                </c:pt>
                <c:pt idx="415">
                  <c:v>57.95138888888885</c:v>
                </c:pt>
                <c:pt idx="416">
                  <c:v>64.905555555555537</c:v>
                </c:pt>
                <c:pt idx="417">
                  <c:v>39.406944444444512</c:v>
                </c:pt>
                <c:pt idx="418">
                  <c:v>2.3180555555555884</c:v>
                </c:pt>
                <c:pt idx="419">
                  <c:v>-34.770833333333329</c:v>
                </c:pt>
                <c:pt idx="420">
                  <c:v>-50.997222222222213</c:v>
                </c:pt>
                <c:pt idx="421">
                  <c:v>-32.452777777777825</c:v>
                </c:pt>
                <c:pt idx="422">
                  <c:v>-4.6361111111111768</c:v>
                </c:pt>
                <c:pt idx="423">
                  <c:v>23.180555555555557</c:v>
                </c:pt>
                <c:pt idx="424">
                  <c:v>62.58750000000007</c:v>
                </c:pt>
                <c:pt idx="425">
                  <c:v>125.17500000000004</c:v>
                </c:pt>
                <c:pt idx="426">
                  <c:v>192.39861111111105</c:v>
                </c:pt>
                <c:pt idx="427">
                  <c:v>208.625</c:v>
                </c:pt>
                <c:pt idx="428">
                  <c:v>139.08333333333331</c:v>
                </c:pt>
                <c:pt idx="429">
                  <c:v>44.043055555555519</c:v>
                </c:pt>
                <c:pt idx="430">
                  <c:v>-13.908333333333365</c:v>
                </c:pt>
                <c:pt idx="431">
                  <c:v>-37.088888888888917</c:v>
                </c:pt>
                <c:pt idx="432">
                  <c:v>-34.77083333333325</c:v>
                </c:pt>
                <c:pt idx="433">
                  <c:v>-18.54444444444438</c:v>
                </c:pt>
                <c:pt idx="434">
                  <c:v>-16.226388888888874</c:v>
                </c:pt>
                <c:pt idx="435">
                  <c:v>-44.043055555555604</c:v>
                </c:pt>
                <c:pt idx="436">
                  <c:v>-90.404166666666725</c:v>
                </c:pt>
                <c:pt idx="437">
                  <c:v>-143.71944444444443</c:v>
                </c:pt>
                <c:pt idx="438">
                  <c:v>-197.03472222222223</c:v>
                </c:pt>
                <c:pt idx="439">
                  <c:v>-234.1236111111111</c:v>
                </c:pt>
                <c:pt idx="440">
                  <c:v>-243.39583333333334</c:v>
                </c:pt>
                <c:pt idx="441">
                  <c:v>-210.94305555555559</c:v>
                </c:pt>
                <c:pt idx="442">
                  <c:v>-148.35555555555558</c:v>
                </c:pt>
                <c:pt idx="443">
                  <c:v>-83.449999999999989</c:v>
                </c:pt>
                <c:pt idx="444">
                  <c:v>-30.134722222222223</c:v>
                </c:pt>
                <c:pt idx="445">
                  <c:v>-4.636111111111112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11.590277777777779</c:v>
                </c:pt>
                <c:pt idx="512">
                  <c:v>57.951388888888886</c:v>
                </c:pt>
                <c:pt idx="513">
                  <c:v>141.40138888888887</c:v>
                </c:pt>
                <c:pt idx="514">
                  <c:v>215.57916666666668</c:v>
                </c:pt>
                <c:pt idx="515">
                  <c:v>236.44166666666669</c:v>
                </c:pt>
                <c:pt idx="516">
                  <c:v>201.67083333333332</c:v>
                </c:pt>
                <c:pt idx="517">
                  <c:v>118.22083333333329</c:v>
                </c:pt>
                <c:pt idx="518">
                  <c:v>32.452777777777747</c:v>
                </c:pt>
                <c:pt idx="519">
                  <c:v>-13.908333333333285</c:v>
                </c:pt>
                <c:pt idx="520">
                  <c:v>-37.088888888888839</c:v>
                </c:pt>
                <c:pt idx="521">
                  <c:v>-48.679166666666703</c:v>
                </c:pt>
                <c:pt idx="522">
                  <c:v>-57.951388888888886</c:v>
                </c:pt>
                <c:pt idx="523">
                  <c:v>-85.768055555555534</c:v>
                </c:pt>
                <c:pt idx="524">
                  <c:v>-136.76527777777778</c:v>
                </c:pt>
                <c:pt idx="525">
                  <c:v>-183.12638888888893</c:v>
                </c:pt>
                <c:pt idx="526">
                  <c:v>-183.12638888888893</c:v>
                </c:pt>
                <c:pt idx="527">
                  <c:v>-129.8111111111111</c:v>
                </c:pt>
                <c:pt idx="528">
                  <c:v>-69.541666666666657</c:v>
                </c:pt>
                <c:pt idx="529">
                  <c:v>-46.361111111111114</c:v>
                </c:pt>
                <c:pt idx="530">
                  <c:v>-23.180555555555557</c:v>
                </c:pt>
                <c:pt idx="531">
                  <c:v>0</c:v>
                </c:pt>
                <c:pt idx="532">
                  <c:v>4.636111111111112</c:v>
                </c:pt>
                <c:pt idx="533">
                  <c:v>27.816666666666666</c:v>
                </c:pt>
                <c:pt idx="534">
                  <c:v>69.541666666666657</c:v>
                </c:pt>
                <c:pt idx="535">
                  <c:v>92.722222222222229</c:v>
                </c:pt>
                <c:pt idx="536">
                  <c:v>115.90277777777776</c:v>
                </c:pt>
                <c:pt idx="537">
                  <c:v>180.80833333333334</c:v>
                </c:pt>
                <c:pt idx="538">
                  <c:v>245.7138888888889</c:v>
                </c:pt>
                <c:pt idx="539">
                  <c:v>234.12361111111113</c:v>
                </c:pt>
                <c:pt idx="540">
                  <c:v>132.12916666666663</c:v>
                </c:pt>
                <c:pt idx="541">
                  <c:v>32.452777777777747</c:v>
                </c:pt>
                <c:pt idx="542">
                  <c:v>-4.6361111111110951</c:v>
                </c:pt>
                <c:pt idx="543">
                  <c:v>-20.862499999999969</c:v>
                </c:pt>
                <c:pt idx="544">
                  <c:v>-46.361111111111114</c:v>
                </c:pt>
                <c:pt idx="545">
                  <c:v>-81.131944444444443</c:v>
                </c:pt>
                <c:pt idx="546">
                  <c:v>-88.086111111111137</c:v>
                </c:pt>
                <c:pt idx="547">
                  <c:v>-67.223611111111168</c:v>
                </c:pt>
                <c:pt idx="548">
                  <c:v>-50.997222222222213</c:v>
                </c:pt>
                <c:pt idx="549">
                  <c:v>-41.724999999999973</c:v>
                </c:pt>
                <c:pt idx="550">
                  <c:v>-37.088888888888917</c:v>
                </c:pt>
                <c:pt idx="551">
                  <c:v>-25.498611111111106</c:v>
                </c:pt>
                <c:pt idx="552">
                  <c:v>-23.180555555555557</c:v>
                </c:pt>
                <c:pt idx="553">
                  <c:v>-23.180555555555557</c:v>
                </c:pt>
                <c:pt idx="554">
                  <c:v>-13.908333333333326</c:v>
                </c:pt>
                <c:pt idx="555">
                  <c:v>-4.6361111111111359</c:v>
                </c:pt>
                <c:pt idx="556">
                  <c:v>4.6361111111111359</c:v>
                </c:pt>
                <c:pt idx="557">
                  <c:v>16.226388888888913</c:v>
                </c:pt>
                <c:pt idx="558">
                  <c:v>27.816666666666652</c:v>
                </c:pt>
                <c:pt idx="559">
                  <c:v>62.587499999999984</c:v>
                </c:pt>
                <c:pt idx="560">
                  <c:v>57.951388888888886</c:v>
                </c:pt>
                <c:pt idx="561">
                  <c:v>11.590277777777779</c:v>
                </c:pt>
                <c:pt idx="562">
                  <c:v>0</c:v>
                </c:pt>
                <c:pt idx="563">
                  <c:v>-37.088888888888881</c:v>
                </c:pt>
                <c:pt idx="564">
                  <c:v>-159.94583333333335</c:v>
                </c:pt>
                <c:pt idx="565">
                  <c:v>-245.7138888888889</c:v>
                </c:pt>
                <c:pt idx="566">
                  <c:v>-234.1236111111111</c:v>
                </c:pt>
                <c:pt idx="567">
                  <c:v>-111.26666666666667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23.180555555555557</c:v>
                </c:pt>
                <c:pt idx="601">
                  <c:v>48.679166666666674</c:v>
                </c:pt>
                <c:pt idx="602">
                  <c:v>88.086111111111123</c:v>
                </c:pt>
                <c:pt idx="603">
                  <c:v>162.26388888888889</c:v>
                </c:pt>
                <c:pt idx="604">
                  <c:v>217.89722222222218</c:v>
                </c:pt>
                <c:pt idx="605">
                  <c:v>248.03194444444446</c:v>
                </c:pt>
                <c:pt idx="606">
                  <c:v>261.94027777777779</c:v>
                </c:pt>
                <c:pt idx="607">
                  <c:v>248.03194444444443</c:v>
                </c:pt>
                <c:pt idx="608">
                  <c:v>215.57916666666662</c:v>
                </c:pt>
                <c:pt idx="609">
                  <c:v>192.39861111111105</c:v>
                </c:pt>
                <c:pt idx="610">
                  <c:v>187.76250000000005</c:v>
                </c:pt>
                <c:pt idx="611">
                  <c:v>176.17222222222227</c:v>
                </c:pt>
                <c:pt idx="612">
                  <c:v>125.17499999999997</c:v>
                </c:pt>
                <c:pt idx="613">
                  <c:v>53.315277777777879</c:v>
                </c:pt>
                <c:pt idx="614">
                  <c:v>4.6361111111111768</c:v>
                </c:pt>
                <c:pt idx="615">
                  <c:v>-6.9541666666667661</c:v>
                </c:pt>
                <c:pt idx="616">
                  <c:v>-6.9541666666666009</c:v>
                </c:pt>
                <c:pt idx="617">
                  <c:v>-13.908333333333365</c:v>
                </c:pt>
                <c:pt idx="618">
                  <c:v>-27.81666666666673</c:v>
                </c:pt>
                <c:pt idx="619">
                  <c:v>-44.043055555555519</c:v>
                </c:pt>
                <c:pt idx="620">
                  <c:v>-48.679166666666703</c:v>
                </c:pt>
                <c:pt idx="621">
                  <c:v>-34.770833333333329</c:v>
                </c:pt>
                <c:pt idx="622">
                  <c:v>-13.908333333333365</c:v>
                </c:pt>
                <c:pt idx="623">
                  <c:v>2.3180555555555884</c:v>
                </c:pt>
                <c:pt idx="624">
                  <c:v>18.544444444444544</c:v>
                </c:pt>
                <c:pt idx="625">
                  <c:v>27.81666666666673</c:v>
                </c:pt>
                <c:pt idx="626">
                  <c:v>20.862499999999969</c:v>
                </c:pt>
                <c:pt idx="627">
                  <c:v>6.9541666666666009</c:v>
                </c:pt>
                <c:pt idx="628">
                  <c:v>0</c:v>
                </c:pt>
                <c:pt idx="629">
                  <c:v>2.3180555555555884</c:v>
                </c:pt>
                <c:pt idx="630">
                  <c:v>16.226388888888955</c:v>
                </c:pt>
                <c:pt idx="631">
                  <c:v>37.088888888888917</c:v>
                </c:pt>
                <c:pt idx="632">
                  <c:v>50.997222222222128</c:v>
                </c:pt>
                <c:pt idx="633">
                  <c:v>60.269444444444318</c:v>
                </c:pt>
                <c:pt idx="634">
                  <c:v>62.58750000000007</c:v>
                </c:pt>
                <c:pt idx="635">
                  <c:v>53.315277777777879</c:v>
                </c:pt>
                <c:pt idx="636">
                  <c:v>32.452777777777747</c:v>
                </c:pt>
                <c:pt idx="637">
                  <c:v>9.2722222222221902</c:v>
                </c:pt>
                <c:pt idx="638">
                  <c:v>-2.3180555555555884</c:v>
                </c:pt>
                <c:pt idx="639">
                  <c:v>-6.9541666666666009</c:v>
                </c:pt>
                <c:pt idx="640">
                  <c:v>-6.9541666666666009</c:v>
                </c:pt>
                <c:pt idx="641">
                  <c:v>9.2722222222221902</c:v>
                </c:pt>
                <c:pt idx="642">
                  <c:v>39.406944444444349</c:v>
                </c:pt>
                <c:pt idx="643">
                  <c:v>48.679166666666703</c:v>
                </c:pt>
                <c:pt idx="644">
                  <c:v>27.81666666666673</c:v>
                </c:pt>
                <c:pt idx="645">
                  <c:v>16.226388888888788</c:v>
                </c:pt>
                <c:pt idx="646">
                  <c:v>18.54444444444438</c:v>
                </c:pt>
                <c:pt idx="647">
                  <c:v>18.544444444444544</c:v>
                </c:pt>
                <c:pt idx="648">
                  <c:v>13.908333333333365</c:v>
                </c:pt>
                <c:pt idx="649">
                  <c:v>2.3180555555554236</c:v>
                </c:pt>
                <c:pt idx="650">
                  <c:v>-20.862499999999969</c:v>
                </c:pt>
                <c:pt idx="651">
                  <c:v>-60.269444444444318</c:v>
                </c:pt>
                <c:pt idx="652">
                  <c:v>-90.404166666666626</c:v>
                </c:pt>
                <c:pt idx="653">
                  <c:v>-95.040277777777817</c:v>
                </c:pt>
                <c:pt idx="654">
                  <c:v>-113.5847222222222</c:v>
                </c:pt>
                <c:pt idx="655">
                  <c:v>-159.9458333333333</c:v>
                </c:pt>
                <c:pt idx="656">
                  <c:v>-185.44444444444446</c:v>
                </c:pt>
                <c:pt idx="657">
                  <c:v>-155.30972222222229</c:v>
                </c:pt>
                <c:pt idx="658">
                  <c:v>-113.58472222222235</c:v>
                </c:pt>
                <c:pt idx="659">
                  <c:v>-127.49305555555556</c:v>
                </c:pt>
                <c:pt idx="660">
                  <c:v>-192.39861111111105</c:v>
                </c:pt>
                <c:pt idx="661">
                  <c:v>-238.75972222222222</c:v>
                </c:pt>
                <c:pt idx="662">
                  <c:v>-245.71388888888887</c:v>
                </c:pt>
                <c:pt idx="663">
                  <c:v>-176.17222222222225</c:v>
                </c:pt>
                <c:pt idx="664">
                  <c:v>-78.813888888888897</c:v>
                </c:pt>
                <c:pt idx="665">
                  <c:v>-13.908333333333326</c:v>
                </c:pt>
                <c:pt idx="666">
                  <c:v>46.361111111111114</c:v>
                </c:pt>
                <c:pt idx="667">
                  <c:v>150.67361111111111</c:v>
                </c:pt>
                <c:pt idx="668">
                  <c:v>213.26111111111109</c:v>
                </c:pt>
                <c:pt idx="669">
                  <c:v>208.625</c:v>
                </c:pt>
                <c:pt idx="670">
                  <c:v>203.98888888888891</c:v>
                </c:pt>
                <c:pt idx="671">
                  <c:v>139.08333333333331</c:v>
                </c:pt>
                <c:pt idx="672">
                  <c:v>92.722222222222229</c:v>
                </c:pt>
                <c:pt idx="673">
                  <c:v>92.722222222222229</c:v>
                </c:pt>
                <c:pt idx="674">
                  <c:v>92.722222222222229</c:v>
                </c:pt>
                <c:pt idx="675">
                  <c:v>53.315277777777709</c:v>
                </c:pt>
                <c:pt idx="676">
                  <c:v>11.590277777777779</c:v>
                </c:pt>
                <c:pt idx="677">
                  <c:v>-30.134722222222159</c:v>
                </c:pt>
                <c:pt idx="678">
                  <c:v>-111.26666666666661</c:v>
                </c:pt>
                <c:pt idx="679">
                  <c:v>-166.89999999999998</c:v>
                </c:pt>
                <c:pt idx="680">
                  <c:v>-199.35277777777782</c:v>
                </c:pt>
                <c:pt idx="681">
                  <c:v>-208.625</c:v>
                </c:pt>
                <c:pt idx="682">
                  <c:v>-139.08333333333331</c:v>
                </c:pt>
                <c:pt idx="683">
                  <c:v>-90.404166666666725</c:v>
                </c:pt>
                <c:pt idx="684">
                  <c:v>-50.997222222222291</c:v>
                </c:pt>
                <c:pt idx="685">
                  <c:v>55.63333333333339</c:v>
                </c:pt>
                <c:pt idx="686">
                  <c:v>115.90277777777777</c:v>
                </c:pt>
                <c:pt idx="687">
                  <c:v>106.63055555555552</c:v>
                </c:pt>
                <c:pt idx="688">
                  <c:v>104.3125</c:v>
                </c:pt>
                <c:pt idx="689">
                  <c:v>101.9944444444445</c:v>
                </c:pt>
                <c:pt idx="690">
                  <c:v>57.951388888888886</c:v>
                </c:pt>
                <c:pt idx="691">
                  <c:v>18.544444444444458</c:v>
                </c:pt>
                <c:pt idx="692">
                  <c:v>20.86250000000005</c:v>
                </c:pt>
                <c:pt idx="693">
                  <c:v>37.088888888888917</c:v>
                </c:pt>
                <c:pt idx="694">
                  <c:v>32.452777777777825</c:v>
                </c:pt>
                <c:pt idx="695">
                  <c:v>-6.9541666666667661</c:v>
                </c:pt>
                <c:pt idx="696">
                  <c:v>-113.58472222222227</c:v>
                </c:pt>
                <c:pt idx="697">
                  <c:v>-152.99166666666662</c:v>
                </c:pt>
                <c:pt idx="698">
                  <c:v>-120.53888888888888</c:v>
                </c:pt>
                <c:pt idx="699">
                  <c:v>-92.722222222222229</c:v>
                </c:pt>
                <c:pt idx="700">
                  <c:v>-44.043055555555604</c:v>
                </c:pt>
                <c:pt idx="701">
                  <c:v>-18.544444444444458</c:v>
                </c:pt>
                <c:pt idx="702">
                  <c:v>-4.6361111111110951</c:v>
                </c:pt>
                <c:pt idx="703">
                  <c:v>-2.3180555555555884</c:v>
                </c:pt>
                <c:pt idx="704">
                  <c:v>-25.498611111111146</c:v>
                </c:pt>
                <c:pt idx="705">
                  <c:v>-69.541666666666657</c:v>
                </c:pt>
                <c:pt idx="706">
                  <c:v>-111.26666666666665</c:v>
                </c:pt>
                <c:pt idx="707">
                  <c:v>-118.22083333333329</c:v>
                </c:pt>
                <c:pt idx="708">
                  <c:v>-71.859722222222217</c:v>
                </c:pt>
                <c:pt idx="709">
                  <c:v>9.2722222222221902</c:v>
                </c:pt>
                <c:pt idx="710">
                  <c:v>118.22083333333336</c:v>
                </c:pt>
                <c:pt idx="711">
                  <c:v>183.12638888888895</c:v>
                </c:pt>
                <c:pt idx="712">
                  <c:v>108.94861111111109</c:v>
                </c:pt>
                <c:pt idx="713">
                  <c:v>2.3180555555555062</c:v>
                </c:pt>
                <c:pt idx="714">
                  <c:v>-76.495833333333351</c:v>
                </c:pt>
                <c:pt idx="715">
                  <c:v>-169.21805555555551</c:v>
                </c:pt>
                <c:pt idx="716">
                  <c:v>-150.67361111111111</c:v>
                </c:pt>
                <c:pt idx="717">
                  <c:v>-44.043055555555569</c:v>
                </c:pt>
                <c:pt idx="718">
                  <c:v>23.180555555555557</c:v>
                </c:pt>
                <c:pt idx="719">
                  <c:v>92.722222222222229</c:v>
                </c:pt>
                <c:pt idx="720">
                  <c:v>127.49305555555556</c:v>
                </c:pt>
                <c:pt idx="721">
                  <c:v>106.63055555555559</c:v>
                </c:pt>
                <c:pt idx="722">
                  <c:v>92.722222222222229</c:v>
                </c:pt>
                <c:pt idx="723">
                  <c:v>78.813888888888854</c:v>
                </c:pt>
                <c:pt idx="724">
                  <c:v>95.040277777777817</c:v>
                </c:pt>
                <c:pt idx="725">
                  <c:v>136.76527777777775</c:v>
                </c:pt>
                <c:pt idx="726">
                  <c:v>190.08055555555543</c:v>
                </c:pt>
                <c:pt idx="727">
                  <c:v>183.12638888888887</c:v>
                </c:pt>
                <c:pt idx="728">
                  <c:v>125.17500000000014</c:v>
                </c:pt>
                <c:pt idx="729">
                  <c:v>88.086111111111208</c:v>
                </c:pt>
                <c:pt idx="730">
                  <c:v>39.406944444444349</c:v>
                </c:pt>
                <c:pt idx="731">
                  <c:v>9.2722222222221902</c:v>
                </c:pt>
                <c:pt idx="732">
                  <c:v>6.9541666666667661</c:v>
                </c:pt>
                <c:pt idx="733">
                  <c:v>9.2722222222221902</c:v>
                </c:pt>
                <c:pt idx="734">
                  <c:v>11.590277777777779</c:v>
                </c:pt>
                <c:pt idx="735">
                  <c:v>16.226388888888955</c:v>
                </c:pt>
                <c:pt idx="736">
                  <c:v>23.180555555555557</c:v>
                </c:pt>
                <c:pt idx="737">
                  <c:v>20.862499999999969</c:v>
                </c:pt>
                <c:pt idx="738">
                  <c:v>9.2722222222221902</c:v>
                </c:pt>
                <c:pt idx="739">
                  <c:v>30.134722222222159</c:v>
                </c:pt>
                <c:pt idx="740">
                  <c:v>53.315277777777709</c:v>
                </c:pt>
                <c:pt idx="741">
                  <c:v>44.043055555555689</c:v>
                </c:pt>
                <c:pt idx="742">
                  <c:v>20.862499999999969</c:v>
                </c:pt>
                <c:pt idx="743">
                  <c:v>4.6361111111110125</c:v>
                </c:pt>
                <c:pt idx="744">
                  <c:v>2.3180555555555884</c:v>
                </c:pt>
                <c:pt idx="745">
                  <c:v>2.3180555555555884</c:v>
                </c:pt>
                <c:pt idx="746">
                  <c:v>11.590277777777779</c:v>
                </c:pt>
                <c:pt idx="747">
                  <c:v>25.498611111111146</c:v>
                </c:pt>
                <c:pt idx="748">
                  <c:v>34.770833333333329</c:v>
                </c:pt>
                <c:pt idx="749">
                  <c:v>27.816666666666571</c:v>
                </c:pt>
                <c:pt idx="750">
                  <c:v>9.2722222222221902</c:v>
                </c:pt>
                <c:pt idx="751">
                  <c:v>-2.3180555555554236</c:v>
                </c:pt>
                <c:pt idx="752">
                  <c:v>-11.590277777777779</c:v>
                </c:pt>
                <c:pt idx="753">
                  <c:v>-27.81666666666673</c:v>
                </c:pt>
                <c:pt idx="754">
                  <c:v>-39.406944444444349</c:v>
                </c:pt>
                <c:pt idx="755">
                  <c:v>-50.997222222222291</c:v>
                </c:pt>
                <c:pt idx="756">
                  <c:v>-90.404166666666626</c:v>
                </c:pt>
                <c:pt idx="757">
                  <c:v>-162.26388888888889</c:v>
                </c:pt>
                <c:pt idx="758">
                  <c:v>-222.53333333333336</c:v>
                </c:pt>
                <c:pt idx="759">
                  <c:v>-238.75972222222217</c:v>
                </c:pt>
                <c:pt idx="760">
                  <c:v>-241.07777777777781</c:v>
                </c:pt>
                <c:pt idx="761">
                  <c:v>-245.7138888888889</c:v>
                </c:pt>
                <c:pt idx="762">
                  <c:v>-217.89722222222218</c:v>
                </c:pt>
                <c:pt idx="763">
                  <c:v>-148.35555555555553</c:v>
                </c:pt>
                <c:pt idx="764">
                  <c:v>-34.770833333333329</c:v>
                </c:pt>
                <c:pt idx="765">
                  <c:v>92.722222222222229</c:v>
                </c:pt>
                <c:pt idx="766">
                  <c:v>146.03750000000002</c:v>
                </c:pt>
                <c:pt idx="767">
                  <c:v>148.35555555555553</c:v>
                </c:pt>
                <c:pt idx="768">
                  <c:v>150.67361111111111</c:v>
                </c:pt>
                <c:pt idx="769">
                  <c:v>178.49027777777786</c:v>
                </c:pt>
                <c:pt idx="770">
                  <c:v>224.85138888888881</c:v>
                </c:pt>
                <c:pt idx="771">
                  <c:v>227.16944444444439</c:v>
                </c:pt>
                <c:pt idx="772">
                  <c:v>213.26111111111118</c:v>
                </c:pt>
                <c:pt idx="773">
                  <c:v>176.17222222222227</c:v>
                </c:pt>
                <c:pt idx="774">
                  <c:v>148.35555555555553</c:v>
                </c:pt>
                <c:pt idx="775">
                  <c:v>152.9916666666667</c:v>
                </c:pt>
                <c:pt idx="776">
                  <c:v>125.17499999999997</c:v>
                </c:pt>
                <c:pt idx="777">
                  <c:v>92.722222222222229</c:v>
                </c:pt>
                <c:pt idx="778">
                  <c:v>81.131944444444443</c:v>
                </c:pt>
                <c:pt idx="779">
                  <c:v>69.541666666666657</c:v>
                </c:pt>
                <c:pt idx="780">
                  <c:v>53.315277777777879</c:v>
                </c:pt>
                <c:pt idx="781">
                  <c:v>39.406944444444349</c:v>
                </c:pt>
                <c:pt idx="782">
                  <c:v>27.816666666666571</c:v>
                </c:pt>
                <c:pt idx="783">
                  <c:v>18.544444444444544</c:v>
                </c:pt>
                <c:pt idx="784">
                  <c:v>16.226388888888955</c:v>
                </c:pt>
                <c:pt idx="785">
                  <c:v>25.498611111111146</c:v>
                </c:pt>
                <c:pt idx="786">
                  <c:v>27.81666666666673</c:v>
                </c:pt>
                <c:pt idx="787">
                  <c:v>13.908333333333202</c:v>
                </c:pt>
                <c:pt idx="788">
                  <c:v>2.3180555555554236</c:v>
                </c:pt>
                <c:pt idx="789">
                  <c:v>2.3180555555557532</c:v>
                </c:pt>
                <c:pt idx="790">
                  <c:v>9.2722222222223536</c:v>
                </c:pt>
                <c:pt idx="791">
                  <c:v>13.908333333333202</c:v>
                </c:pt>
                <c:pt idx="792">
                  <c:v>-2.3180555555557532</c:v>
                </c:pt>
                <c:pt idx="793">
                  <c:v>-57.951388888888886</c:v>
                </c:pt>
                <c:pt idx="794">
                  <c:v>-136.76527777777758</c:v>
                </c:pt>
                <c:pt idx="795">
                  <c:v>-206.30694444444441</c:v>
                </c:pt>
                <c:pt idx="796">
                  <c:v>-241.07777777777792</c:v>
                </c:pt>
                <c:pt idx="797">
                  <c:v>-224.85138888888895</c:v>
                </c:pt>
                <c:pt idx="798">
                  <c:v>-162.26388888888889</c:v>
                </c:pt>
                <c:pt idx="799">
                  <c:v>-81.131944444444443</c:v>
                </c:pt>
                <c:pt idx="800">
                  <c:v>-23.180555555555557</c:v>
                </c:pt>
                <c:pt idx="801">
                  <c:v>16.226388888888955</c:v>
                </c:pt>
                <c:pt idx="802">
                  <c:v>78.813888888889025</c:v>
                </c:pt>
                <c:pt idx="803">
                  <c:v>146.03749999999994</c:v>
                </c:pt>
                <c:pt idx="804">
                  <c:v>155.30972222222212</c:v>
                </c:pt>
                <c:pt idx="805">
                  <c:v>99.67638888888898</c:v>
                </c:pt>
                <c:pt idx="806">
                  <c:v>37.088888888888917</c:v>
                </c:pt>
                <c:pt idx="807">
                  <c:v>-4.6361111111111768</c:v>
                </c:pt>
                <c:pt idx="808">
                  <c:v>-39.406944444444512</c:v>
                </c:pt>
                <c:pt idx="809">
                  <c:v>-64.905555555555495</c:v>
                </c:pt>
                <c:pt idx="810">
                  <c:v>-90.404166666666626</c:v>
                </c:pt>
                <c:pt idx="811">
                  <c:v>-139.08333333333331</c:v>
                </c:pt>
                <c:pt idx="812">
                  <c:v>-178.49027777777766</c:v>
                </c:pt>
                <c:pt idx="813">
                  <c:v>-190.08055555555563</c:v>
                </c:pt>
                <c:pt idx="814">
                  <c:v>-199.35277777777782</c:v>
                </c:pt>
                <c:pt idx="815">
                  <c:v>-213.26111111111109</c:v>
                </c:pt>
                <c:pt idx="816">
                  <c:v>-213.26111111111118</c:v>
                </c:pt>
                <c:pt idx="817">
                  <c:v>-192.39861111111114</c:v>
                </c:pt>
                <c:pt idx="818">
                  <c:v>-113.5847222222222</c:v>
                </c:pt>
                <c:pt idx="819">
                  <c:v>0</c:v>
                </c:pt>
                <c:pt idx="820">
                  <c:v>101.99444444444443</c:v>
                </c:pt>
                <c:pt idx="821">
                  <c:v>157.62777777777779</c:v>
                </c:pt>
                <c:pt idx="822">
                  <c:v>150.67361111111111</c:v>
                </c:pt>
                <c:pt idx="823">
                  <c:v>139.08333333333331</c:v>
                </c:pt>
                <c:pt idx="824">
                  <c:v>118.22083333333336</c:v>
                </c:pt>
                <c:pt idx="825">
                  <c:v>99.676388888888908</c:v>
                </c:pt>
                <c:pt idx="826">
                  <c:v>95.040277777777817</c:v>
                </c:pt>
                <c:pt idx="827">
                  <c:v>88.086111111111038</c:v>
                </c:pt>
                <c:pt idx="828">
                  <c:v>99.676388888888823</c:v>
                </c:pt>
                <c:pt idx="829">
                  <c:v>118.22083333333336</c:v>
                </c:pt>
                <c:pt idx="830">
                  <c:v>113.5847222222222</c:v>
                </c:pt>
                <c:pt idx="831">
                  <c:v>85.76805555555562</c:v>
                </c:pt>
                <c:pt idx="832">
                  <c:v>44.043055555555689</c:v>
                </c:pt>
                <c:pt idx="833">
                  <c:v>23.180555555555557</c:v>
                </c:pt>
                <c:pt idx="834">
                  <c:v>25.498611111110979</c:v>
                </c:pt>
                <c:pt idx="835">
                  <c:v>25.498611111110979</c:v>
                </c:pt>
                <c:pt idx="836">
                  <c:v>20.862500000000132</c:v>
                </c:pt>
                <c:pt idx="837">
                  <c:v>25.498611111111146</c:v>
                </c:pt>
                <c:pt idx="838">
                  <c:v>37.088888888888761</c:v>
                </c:pt>
                <c:pt idx="839">
                  <c:v>37.088888888888917</c:v>
                </c:pt>
                <c:pt idx="840">
                  <c:v>34.770833333333329</c:v>
                </c:pt>
                <c:pt idx="841">
                  <c:v>46.361111111111114</c:v>
                </c:pt>
                <c:pt idx="842">
                  <c:v>55.633333333333461</c:v>
                </c:pt>
                <c:pt idx="843">
                  <c:v>46.361111111111114</c:v>
                </c:pt>
                <c:pt idx="844">
                  <c:v>25.498611111110979</c:v>
                </c:pt>
                <c:pt idx="845">
                  <c:v>11.590277777777779</c:v>
                </c:pt>
                <c:pt idx="846">
                  <c:v>9.2722222222223536</c:v>
                </c:pt>
                <c:pt idx="847">
                  <c:v>16.226388888888955</c:v>
                </c:pt>
                <c:pt idx="848">
                  <c:v>34.770833333333329</c:v>
                </c:pt>
                <c:pt idx="849">
                  <c:v>55.633333333333304</c:v>
                </c:pt>
                <c:pt idx="850">
                  <c:v>55.633333333333304</c:v>
                </c:pt>
                <c:pt idx="851">
                  <c:v>37.088888888888917</c:v>
                </c:pt>
                <c:pt idx="852">
                  <c:v>27.816666666666571</c:v>
                </c:pt>
                <c:pt idx="853">
                  <c:v>27.816666666666571</c:v>
                </c:pt>
                <c:pt idx="854">
                  <c:v>23.180555555555557</c:v>
                </c:pt>
                <c:pt idx="855">
                  <c:v>11.590277777777779</c:v>
                </c:pt>
                <c:pt idx="856">
                  <c:v>4.6361111111111768</c:v>
                </c:pt>
                <c:pt idx="857">
                  <c:v>25.498611111111146</c:v>
                </c:pt>
                <c:pt idx="858">
                  <c:v>53.315277777777709</c:v>
                </c:pt>
                <c:pt idx="859">
                  <c:v>53.315277777777709</c:v>
                </c:pt>
                <c:pt idx="860">
                  <c:v>37.088888888889088</c:v>
                </c:pt>
                <c:pt idx="861">
                  <c:v>46.361111111111114</c:v>
                </c:pt>
                <c:pt idx="862">
                  <c:v>85.768055555555293</c:v>
                </c:pt>
                <c:pt idx="863">
                  <c:v>81.131944444444443</c:v>
                </c:pt>
                <c:pt idx="864">
                  <c:v>39.406944444444512</c:v>
                </c:pt>
                <c:pt idx="865">
                  <c:v>25.498611111111309</c:v>
                </c:pt>
                <c:pt idx="866">
                  <c:v>41.724999999999937</c:v>
                </c:pt>
                <c:pt idx="867">
                  <c:v>60.269444444444318</c:v>
                </c:pt>
                <c:pt idx="868">
                  <c:v>46.361111111111114</c:v>
                </c:pt>
                <c:pt idx="869">
                  <c:v>11.590277777777779</c:v>
                </c:pt>
                <c:pt idx="870">
                  <c:v>-9.272222222222025</c:v>
                </c:pt>
                <c:pt idx="871">
                  <c:v>-16.226388888888955</c:v>
                </c:pt>
                <c:pt idx="872">
                  <c:v>-18.54444444444438</c:v>
                </c:pt>
                <c:pt idx="873">
                  <c:v>-23.180555555555557</c:v>
                </c:pt>
                <c:pt idx="874">
                  <c:v>-34.770833333333329</c:v>
                </c:pt>
                <c:pt idx="875">
                  <c:v>-48.679166666666532</c:v>
                </c:pt>
                <c:pt idx="876">
                  <c:v>-60.269444444444638</c:v>
                </c:pt>
                <c:pt idx="877">
                  <c:v>-53.315277777777709</c:v>
                </c:pt>
                <c:pt idx="878">
                  <c:v>-30.134722222222159</c:v>
                </c:pt>
                <c:pt idx="879">
                  <c:v>-9.2722222222223536</c:v>
                </c:pt>
                <c:pt idx="880">
                  <c:v>-23.180555555555557</c:v>
                </c:pt>
                <c:pt idx="881">
                  <c:v>-46.361111111111114</c:v>
                </c:pt>
                <c:pt idx="882">
                  <c:v>-23.180555555555557</c:v>
                </c:pt>
                <c:pt idx="883">
                  <c:v>0</c:v>
                </c:pt>
                <c:pt idx="884">
                  <c:v>2.3180555555554236</c:v>
                </c:pt>
                <c:pt idx="885">
                  <c:v>9.2722222222223536</c:v>
                </c:pt>
                <c:pt idx="886">
                  <c:v>11.590277777777779</c:v>
                </c:pt>
                <c:pt idx="887">
                  <c:v>6.9541666666666009</c:v>
                </c:pt>
                <c:pt idx="888">
                  <c:v>-2.3180555555554236</c:v>
                </c:pt>
                <c:pt idx="889">
                  <c:v>-13.908333333333532</c:v>
                </c:pt>
                <c:pt idx="890">
                  <c:v>-27.81666666666673</c:v>
                </c:pt>
                <c:pt idx="891">
                  <c:v>-44.043055555555355</c:v>
                </c:pt>
                <c:pt idx="892">
                  <c:v>-57.951388888888886</c:v>
                </c:pt>
                <c:pt idx="893">
                  <c:v>-60.269444444444481</c:v>
                </c:pt>
                <c:pt idx="894">
                  <c:v>-50.997222222222128</c:v>
                </c:pt>
                <c:pt idx="895">
                  <c:v>-34.770833333333329</c:v>
                </c:pt>
                <c:pt idx="896">
                  <c:v>-16.226388888888955</c:v>
                </c:pt>
                <c:pt idx="897">
                  <c:v>-4.6361111111111768</c:v>
                </c:pt>
                <c:pt idx="898">
                  <c:v>-2.3180555555555884</c:v>
                </c:pt>
                <c:pt idx="899">
                  <c:v>-9.2722222222221902</c:v>
                </c:pt>
                <c:pt idx="900">
                  <c:v>-20.862499999999969</c:v>
                </c:pt>
                <c:pt idx="901">
                  <c:v>-41.724999999999937</c:v>
                </c:pt>
                <c:pt idx="902">
                  <c:v>-146.03749999999994</c:v>
                </c:pt>
                <c:pt idx="903">
                  <c:v>-241.07777777777792</c:v>
                </c:pt>
                <c:pt idx="904">
                  <c:v>-224.85138888888895</c:v>
                </c:pt>
                <c:pt idx="905">
                  <c:v>-162.26388888888889</c:v>
                </c:pt>
                <c:pt idx="906">
                  <c:v>-81.131944444444443</c:v>
                </c:pt>
                <c:pt idx="907">
                  <c:v>-23.180555555555557</c:v>
                </c:pt>
                <c:pt idx="908">
                  <c:v>16.226388888888955</c:v>
                </c:pt>
                <c:pt idx="909">
                  <c:v>78.813888888889025</c:v>
                </c:pt>
                <c:pt idx="910">
                  <c:v>146.03749999999994</c:v>
                </c:pt>
                <c:pt idx="911">
                  <c:v>155.30972222222212</c:v>
                </c:pt>
                <c:pt idx="912">
                  <c:v>99.67638888888898</c:v>
                </c:pt>
                <c:pt idx="913">
                  <c:v>60.269444444444481</c:v>
                </c:pt>
                <c:pt idx="914">
                  <c:v>99.676388888888823</c:v>
                </c:pt>
                <c:pt idx="915">
                  <c:v>95.040277777777817</c:v>
                </c:pt>
                <c:pt idx="916">
                  <c:v>50.997222222222291</c:v>
                </c:pt>
                <c:pt idx="917">
                  <c:v>20.862499999999969</c:v>
                </c:pt>
                <c:pt idx="918">
                  <c:v>-2.3180555555555884</c:v>
                </c:pt>
                <c:pt idx="919">
                  <c:v>11.590277777777779</c:v>
                </c:pt>
                <c:pt idx="920">
                  <c:v>32.452777777777747</c:v>
                </c:pt>
                <c:pt idx="921">
                  <c:v>64.905555555555495</c:v>
                </c:pt>
                <c:pt idx="922">
                  <c:v>78.813888888888854</c:v>
                </c:pt>
                <c:pt idx="923">
                  <c:v>64.905555555555495</c:v>
                </c:pt>
                <c:pt idx="924">
                  <c:v>4.6361111111110125</c:v>
                </c:pt>
                <c:pt idx="925">
                  <c:v>-55.633333333333141</c:v>
                </c:pt>
                <c:pt idx="926">
                  <c:v>-48.679166666666532</c:v>
                </c:pt>
                <c:pt idx="927">
                  <c:v>-32.452777777777911</c:v>
                </c:pt>
                <c:pt idx="928">
                  <c:v>-25.498611111111146</c:v>
                </c:pt>
                <c:pt idx="929">
                  <c:v>-18.54444444444438</c:v>
                </c:pt>
                <c:pt idx="930">
                  <c:v>-16.226388888888788</c:v>
                </c:pt>
                <c:pt idx="931">
                  <c:v>-16.226388888888955</c:v>
                </c:pt>
                <c:pt idx="932">
                  <c:v>-18.544444444444544</c:v>
                </c:pt>
                <c:pt idx="933">
                  <c:v>-27.816666666666571</c:v>
                </c:pt>
                <c:pt idx="934">
                  <c:v>-44.043055555555519</c:v>
                </c:pt>
                <c:pt idx="935">
                  <c:v>-46.361111111111114</c:v>
                </c:pt>
                <c:pt idx="936">
                  <c:v>-34.770833333333329</c:v>
                </c:pt>
                <c:pt idx="937">
                  <c:v>-25.498611111111146</c:v>
                </c:pt>
                <c:pt idx="938">
                  <c:v>-23.180555555555557</c:v>
                </c:pt>
                <c:pt idx="939">
                  <c:v>-25.498611111111146</c:v>
                </c:pt>
                <c:pt idx="940">
                  <c:v>-20.862499999999969</c:v>
                </c:pt>
                <c:pt idx="941">
                  <c:v>-9.2722222222221902</c:v>
                </c:pt>
                <c:pt idx="942">
                  <c:v>-4.6361111111111768</c:v>
                </c:pt>
                <c:pt idx="943">
                  <c:v>-2.3180555555555884</c:v>
                </c:pt>
                <c:pt idx="944">
                  <c:v>2.3180555555555884</c:v>
                </c:pt>
                <c:pt idx="945">
                  <c:v>6.9541666666667661</c:v>
                </c:pt>
                <c:pt idx="946">
                  <c:v>23.180555555555557</c:v>
                </c:pt>
                <c:pt idx="947">
                  <c:v>37.088888888888761</c:v>
                </c:pt>
                <c:pt idx="948">
                  <c:v>27.81666666666673</c:v>
                </c:pt>
                <c:pt idx="949">
                  <c:v>6.9541666666667661</c:v>
                </c:pt>
                <c:pt idx="950">
                  <c:v>-25.498611111111146</c:v>
                </c:pt>
                <c:pt idx="951">
                  <c:v>-78.813888888888854</c:v>
                </c:pt>
                <c:pt idx="952">
                  <c:v>-155.30972222222229</c:v>
                </c:pt>
                <c:pt idx="953">
                  <c:v>-222.53333333333336</c:v>
                </c:pt>
                <c:pt idx="954">
                  <c:v>-245.7138888888889</c:v>
                </c:pt>
                <c:pt idx="955">
                  <c:v>-245.7138888888889</c:v>
                </c:pt>
                <c:pt idx="956">
                  <c:v>-245.71388888888885</c:v>
                </c:pt>
                <c:pt idx="957">
                  <c:v>-171.53611111111107</c:v>
                </c:pt>
                <c:pt idx="958">
                  <c:v>-27.816666666666652</c:v>
                </c:pt>
                <c:pt idx="959">
                  <c:v>97.35833333333332</c:v>
                </c:pt>
                <c:pt idx="960">
                  <c:v>199.35277777777782</c:v>
                </c:pt>
                <c:pt idx="961">
                  <c:v>257.30416666666662</c:v>
                </c:pt>
                <c:pt idx="962">
                  <c:v>248.03194444444435</c:v>
                </c:pt>
                <c:pt idx="963">
                  <c:v>199.35277777777782</c:v>
                </c:pt>
                <c:pt idx="964">
                  <c:v>134.44722222222234</c:v>
                </c:pt>
                <c:pt idx="965">
                  <c:v>71.85972222222226</c:v>
                </c:pt>
                <c:pt idx="966">
                  <c:v>25.498611111111146</c:v>
                </c:pt>
                <c:pt idx="967">
                  <c:v>0</c:v>
                </c:pt>
                <c:pt idx="968">
                  <c:v>-11.590277777777779</c:v>
                </c:pt>
                <c:pt idx="969">
                  <c:v>-27.81666666666673</c:v>
                </c:pt>
                <c:pt idx="970">
                  <c:v>-57.951388888888886</c:v>
                </c:pt>
                <c:pt idx="971">
                  <c:v>-115.90277777777777</c:v>
                </c:pt>
                <c:pt idx="972">
                  <c:v>-199.35277777777782</c:v>
                </c:pt>
                <c:pt idx="973">
                  <c:v>-245.7138888888889</c:v>
                </c:pt>
                <c:pt idx="974">
                  <c:v>-245.7138888888889</c:v>
                </c:pt>
                <c:pt idx="975">
                  <c:v>-245.71388888888885</c:v>
                </c:pt>
                <c:pt idx="976">
                  <c:v>-248.03194444444443</c:v>
                </c:pt>
                <c:pt idx="977">
                  <c:v>-201.67083333333332</c:v>
                </c:pt>
                <c:pt idx="978">
                  <c:v>-141.40138888888893</c:v>
                </c:pt>
                <c:pt idx="979">
                  <c:v>-122.85694444444445</c:v>
                </c:pt>
                <c:pt idx="980">
                  <c:v>-101.99444444444443</c:v>
                </c:pt>
                <c:pt idx="981">
                  <c:v>-81.131944444444429</c:v>
                </c:pt>
                <c:pt idx="982">
                  <c:v>-76.495833333333351</c:v>
                </c:pt>
                <c:pt idx="983">
                  <c:v>-92.722222222222229</c:v>
                </c:pt>
                <c:pt idx="984">
                  <c:v>-101.99444444444445</c:v>
                </c:pt>
                <c:pt idx="985">
                  <c:v>-74.177777777777791</c:v>
                </c:pt>
                <c:pt idx="986">
                  <c:v>-25.498611111111114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18.544444444444448</c:v>
                </c:pt>
                <c:pt idx="1027">
                  <c:v>83.45</c:v>
                </c:pt>
                <c:pt idx="1028">
                  <c:v>180.80833333333334</c:v>
                </c:pt>
                <c:pt idx="1029">
                  <c:v>254.98611111111111</c:v>
                </c:pt>
                <c:pt idx="1030">
                  <c:v>264.25833333333333</c:v>
                </c:pt>
                <c:pt idx="1031">
                  <c:v>227.16944444444442</c:v>
                </c:pt>
                <c:pt idx="1032">
                  <c:v>190.08055555555555</c:v>
                </c:pt>
                <c:pt idx="1033">
                  <c:v>169.21805555555559</c:v>
                </c:pt>
                <c:pt idx="1034">
                  <c:v>157.62777777777779</c:v>
                </c:pt>
                <c:pt idx="1035">
                  <c:v>136.76527777777784</c:v>
                </c:pt>
                <c:pt idx="1036">
                  <c:v>108.94861111111118</c:v>
                </c:pt>
                <c:pt idx="1037">
                  <c:v>90.404166666666626</c:v>
                </c:pt>
                <c:pt idx="1038">
                  <c:v>90.404166666666626</c:v>
                </c:pt>
                <c:pt idx="1039">
                  <c:v>104.3125</c:v>
                </c:pt>
                <c:pt idx="1040">
                  <c:v>111.26666666666661</c:v>
                </c:pt>
                <c:pt idx="1041">
                  <c:v>104.3125</c:v>
                </c:pt>
                <c:pt idx="1042">
                  <c:v>81.131944444444443</c:v>
                </c:pt>
                <c:pt idx="1043">
                  <c:v>48.679166666666703</c:v>
                </c:pt>
                <c:pt idx="1044">
                  <c:v>20.862499999999969</c:v>
                </c:pt>
                <c:pt idx="1045">
                  <c:v>6.9541666666666009</c:v>
                </c:pt>
                <c:pt idx="1046">
                  <c:v>6.9541666666667661</c:v>
                </c:pt>
                <c:pt idx="1047">
                  <c:v>9.2722222222221902</c:v>
                </c:pt>
                <c:pt idx="1048">
                  <c:v>0</c:v>
                </c:pt>
                <c:pt idx="1049">
                  <c:v>-23.180555555555557</c:v>
                </c:pt>
                <c:pt idx="1050">
                  <c:v>-55.633333333333304</c:v>
                </c:pt>
                <c:pt idx="1051">
                  <c:v>-81.131944444444443</c:v>
                </c:pt>
                <c:pt idx="1052">
                  <c:v>-97.358333333333405</c:v>
                </c:pt>
                <c:pt idx="1053">
                  <c:v>-115.90277777777777</c:v>
                </c:pt>
                <c:pt idx="1054">
                  <c:v>-143.71944444444452</c:v>
                </c:pt>
                <c:pt idx="1055">
                  <c:v>-180.80833333333325</c:v>
                </c:pt>
                <c:pt idx="1056">
                  <c:v>-222.5333333333333</c:v>
                </c:pt>
                <c:pt idx="1057">
                  <c:v>-245.7138888888889</c:v>
                </c:pt>
                <c:pt idx="1058">
                  <c:v>-224.85138888888886</c:v>
                </c:pt>
                <c:pt idx="1059">
                  <c:v>-201.67083333333332</c:v>
                </c:pt>
                <c:pt idx="1060">
                  <c:v>-176.17222222222225</c:v>
                </c:pt>
                <c:pt idx="1061">
                  <c:v>-108.94861111111109</c:v>
                </c:pt>
                <c:pt idx="1062">
                  <c:v>-30.134722222222241</c:v>
                </c:pt>
                <c:pt idx="1063">
                  <c:v>18.544444444444458</c:v>
                </c:pt>
                <c:pt idx="1064">
                  <c:v>81.131944444444443</c:v>
                </c:pt>
                <c:pt idx="1065">
                  <c:v>164.58194444444439</c:v>
                </c:pt>
                <c:pt idx="1066">
                  <c:v>180.80833333333334</c:v>
                </c:pt>
                <c:pt idx="1067">
                  <c:v>108.94861111111118</c:v>
                </c:pt>
                <c:pt idx="1068">
                  <c:v>41.725000000000023</c:v>
                </c:pt>
                <c:pt idx="1069">
                  <c:v>41.724999999999937</c:v>
                </c:pt>
                <c:pt idx="1070">
                  <c:v>83.450000000000045</c:v>
                </c:pt>
                <c:pt idx="1071">
                  <c:v>125.17500000000004</c:v>
                </c:pt>
                <c:pt idx="1072">
                  <c:v>150.67361111111103</c:v>
                </c:pt>
                <c:pt idx="1073">
                  <c:v>178.49027777777778</c:v>
                </c:pt>
                <c:pt idx="1074">
                  <c:v>213.26111111111118</c:v>
                </c:pt>
                <c:pt idx="1075">
                  <c:v>227.16944444444439</c:v>
                </c:pt>
                <c:pt idx="1076">
                  <c:v>203.98888888888885</c:v>
                </c:pt>
                <c:pt idx="1077">
                  <c:v>164.58194444444447</c:v>
                </c:pt>
                <c:pt idx="1078">
                  <c:v>129.81111111111113</c:v>
                </c:pt>
                <c:pt idx="1079">
                  <c:v>111.26666666666678</c:v>
                </c:pt>
                <c:pt idx="1080">
                  <c:v>85.76805555555562</c:v>
                </c:pt>
                <c:pt idx="1081">
                  <c:v>41.724999999999937</c:v>
                </c:pt>
                <c:pt idx="1082">
                  <c:v>-2.3180555555555884</c:v>
                </c:pt>
                <c:pt idx="1083">
                  <c:v>-48.679166666666703</c:v>
                </c:pt>
                <c:pt idx="1084">
                  <c:v>-74.177777777777834</c:v>
                </c:pt>
                <c:pt idx="1085">
                  <c:v>-53.315277777777709</c:v>
                </c:pt>
                <c:pt idx="1086">
                  <c:v>-16.226388888888788</c:v>
                </c:pt>
                <c:pt idx="1087">
                  <c:v>2.3180555555555884</c:v>
                </c:pt>
                <c:pt idx="1088">
                  <c:v>4.6361111111110125</c:v>
                </c:pt>
                <c:pt idx="1089">
                  <c:v>2.3180555555554236</c:v>
                </c:pt>
                <c:pt idx="1090">
                  <c:v>0</c:v>
                </c:pt>
                <c:pt idx="1091">
                  <c:v>6.9541666666667661</c:v>
                </c:pt>
                <c:pt idx="1092">
                  <c:v>30.134722222222319</c:v>
                </c:pt>
                <c:pt idx="1093">
                  <c:v>60.269444444444481</c:v>
                </c:pt>
                <c:pt idx="1094">
                  <c:v>67.223611111111083</c:v>
                </c:pt>
                <c:pt idx="1095">
                  <c:v>46.361111111111114</c:v>
                </c:pt>
                <c:pt idx="1096">
                  <c:v>20.862499999999969</c:v>
                </c:pt>
                <c:pt idx="1097">
                  <c:v>-4.6361111111111768</c:v>
                </c:pt>
                <c:pt idx="1098">
                  <c:v>-37.088888888888917</c:v>
                </c:pt>
                <c:pt idx="1099">
                  <c:v>-74.177777777777834</c:v>
                </c:pt>
                <c:pt idx="1100">
                  <c:v>-78.813888888888854</c:v>
                </c:pt>
                <c:pt idx="1101">
                  <c:v>-44.043055555555519</c:v>
                </c:pt>
                <c:pt idx="1102">
                  <c:v>-2.3180555555555884</c:v>
                </c:pt>
                <c:pt idx="1103">
                  <c:v>41.725000000000101</c:v>
                </c:pt>
                <c:pt idx="1104">
                  <c:v>81.131944444444443</c:v>
                </c:pt>
                <c:pt idx="1105">
                  <c:v>85.768055555555463</c:v>
                </c:pt>
                <c:pt idx="1106">
                  <c:v>50.997222222222291</c:v>
                </c:pt>
                <c:pt idx="1107">
                  <c:v>11.590277777777944</c:v>
                </c:pt>
                <c:pt idx="1108">
                  <c:v>-23.180555555555557</c:v>
                </c:pt>
                <c:pt idx="1109">
                  <c:v>-55.633333333333461</c:v>
                </c:pt>
                <c:pt idx="1110">
                  <c:v>-53.315277777777709</c:v>
                </c:pt>
                <c:pt idx="1111">
                  <c:v>-16.226388888888955</c:v>
                </c:pt>
                <c:pt idx="1112">
                  <c:v>32.452777777777747</c:v>
                </c:pt>
                <c:pt idx="1113">
                  <c:v>92.722222222222229</c:v>
                </c:pt>
                <c:pt idx="1114">
                  <c:v>125.17499999999997</c:v>
                </c:pt>
                <c:pt idx="1115">
                  <c:v>95.040277777777987</c:v>
                </c:pt>
                <c:pt idx="1116">
                  <c:v>39.406944444444512</c:v>
                </c:pt>
                <c:pt idx="1117">
                  <c:v>-2.3180555555557532</c:v>
                </c:pt>
                <c:pt idx="1118">
                  <c:v>-37.088888888889088</c:v>
                </c:pt>
                <c:pt idx="1119">
                  <c:v>-55.633333333333141</c:v>
                </c:pt>
                <c:pt idx="1120">
                  <c:v>-44.043055555555355</c:v>
                </c:pt>
                <c:pt idx="1121">
                  <c:v>-27.81666666666673</c:v>
                </c:pt>
                <c:pt idx="1122">
                  <c:v>-30.134722222222159</c:v>
                </c:pt>
                <c:pt idx="1123">
                  <c:v>-57.951388888888886</c:v>
                </c:pt>
                <c:pt idx="1124">
                  <c:v>-106.63055555555576</c:v>
                </c:pt>
                <c:pt idx="1125">
                  <c:v>-171.53611111111124</c:v>
                </c:pt>
                <c:pt idx="1126">
                  <c:v>-227.16944444444439</c:v>
                </c:pt>
                <c:pt idx="1127">
                  <c:v>-245.71388888888876</c:v>
                </c:pt>
                <c:pt idx="1128">
                  <c:v>-241.07777777777775</c:v>
                </c:pt>
                <c:pt idx="1129">
                  <c:v>-208.625</c:v>
                </c:pt>
                <c:pt idx="1130">
                  <c:v>-166.90000000000009</c:v>
                </c:pt>
                <c:pt idx="1131">
                  <c:v>-148.35555555555561</c:v>
                </c:pt>
                <c:pt idx="1132">
                  <c:v>-146.03749999999994</c:v>
                </c:pt>
                <c:pt idx="1133">
                  <c:v>-157.62777777777779</c:v>
                </c:pt>
                <c:pt idx="1134">
                  <c:v>-166.90000000000009</c:v>
                </c:pt>
                <c:pt idx="1135">
                  <c:v>-155.30972222222221</c:v>
                </c:pt>
                <c:pt idx="1136">
                  <c:v>-111.26666666666665</c:v>
                </c:pt>
                <c:pt idx="1137">
                  <c:v>-48.679166666666703</c:v>
                </c:pt>
                <c:pt idx="1138">
                  <c:v>-6.9541666666666426</c:v>
                </c:pt>
                <c:pt idx="1139">
                  <c:v>9.2722222222222292</c:v>
                </c:pt>
                <c:pt idx="1140">
                  <c:v>18.544444444444419</c:v>
                </c:pt>
                <c:pt idx="1141">
                  <c:v>41.724999999999973</c:v>
                </c:pt>
                <c:pt idx="1142">
                  <c:v>92.722222222222271</c:v>
                </c:pt>
                <c:pt idx="1143">
                  <c:v>141.40138888888893</c:v>
                </c:pt>
                <c:pt idx="1144">
                  <c:v>122.85694444444438</c:v>
                </c:pt>
                <c:pt idx="1145">
                  <c:v>53.315277777777794</c:v>
                </c:pt>
                <c:pt idx="1146">
                  <c:v>-39.406944444444427</c:v>
                </c:pt>
                <c:pt idx="1147">
                  <c:v>-171.53611111111118</c:v>
                </c:pt>
                <c:pt idx="1148">
                  <c:v>-206.30694444444441</c:v>
                </c:pt>
                <c:pt idx="1149">
                  <c:v>-125.17499999999997</c:v>
                </c:pt>
                <c:pt idx="1150">
                  <c:v>-41.725000000000023</c:v>
                </c:pt>
                <c:pt idx="1151">
                  <c:v>0</c:v>
                </c:pt>
                <c:pt idx="1152">
                  <c:v>44.043055555555569</c:v>
                </c:pt>
                <c:pt idx="1153">
                  <c:v>157.62777777777779</c:v>
                </c:pt>
                <c:pt idx="1154">
                  <c:v>259.62222222222226</c:v>
                </c:pt>
                <c:pt idx="1155">
                  <c:v>254.98611111111111</c:v>
                </c:pt>
                <c:pt idx="1156">
                  <c:v>201.67083333333326</c:v>
                </c:pt>
                <c:pt idx="1157">
                  <c:v>194.71666666666673</c:v>
                </c:pt>
                <c:pt idx="1158">
                  <c:v>222.53333333333336</c:v>
                </c:pt>
                <c:pt idx="1159">
                  <c:v>248.03194444444435</c:v>
                </c:pt>
                <c:pt idx="1160">
                  <c:v>241.07777777777775</c:v>
                </c:pt>
                <c:pt idx="1161">
                  <c:v>206.30694444444441</c:v>
                </c:pt>
                <c:pt idx="1162">
                  <c:v>178.49027777777786</c:v>
                </c:pt>
                <c:pt idx="1163">
                  <c:v>166.90000000000009</c:v>
                </c:pt>
                <c:pt idx="1164">
                  <c:v>159.94583333333347</c:v>
                </c:pt>
                <c:pt idx="1165">
                  <c:v>152.99166666666653</c:v>
                </c:pt>
                <c:pt idx="1166">
                  <c:v>106.63055555555542</c:v>
                </c:pt>
                <c:pt idx="1167">
                  <c:v>62.58750000000007</c:v>
                </c:pt>
                <c:pt idx="1168">
                  <c:v>74.177777777777834</c:v>
                </c:pt>
                <c:pt idx="1169">
                  <c:v>83.450000000000202</c:v>
                </c:pt>
                <c:pt idx="1170">
                  <c:v>76.495833333333266</c:v>
                </c:pt>
                <c:pt idx="1171">
                  <c:v>71.859722222222089</c:v>
                </c:pt>
                <c:pt idx="1172">
                  <c:v>64.905555555555495</c:v>
                </c:pt>
                <c:pt idx="1173">
                  <c:v>57.951388888888886</c:v>
                </c:pt>
                <c:pt idx="1174">
                  <c:v>53.315277777777709</c:v>
                </c:pt>
                <c:pt idx="1175">
                  <c:v>46.361111111111114</c:v>
                </c:pt>
                <c:pt idx="1176">
                  <c:v>39.406944444444512</c:v>
                </c:pt>
                <c:pt idx="1177">
                  <c:v>37.088888888888761</c:v>
                </c:pt>
                <c:pt idx="1178">
                  <c:v>41.724999999999937</c:v>
                </c:pt>
                <c:pt idx="1179">
                  <c:v>46.361111111111114</c:v>
                </c:pt>
                <c:pt idx="1180">
                  <c:v>46.361111111111114</c:v>
                </c:pt>
                <c:pt idx="1181">
                  <c:v>44.043055555555689</c:v>
                </c:pt>
                <c:pt idx="1182">
                  <c:v>37.088888888889088</c:v>
                </c:pt>
                <c:pt idx="1183">
                  <c:v>30.134722222222159</c:v>
                </c:pt>
                <c:pt idx="1184">
                  <c:v>25.498611111110979</c:v>
                </c:pt>
                <c:pt idx="1185">
                  <c:v>18.54444444444438</c:v>
                </c:pt>
                <c:pt idx="1186">
                  <c:v>6.9541666666666009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2.3180555555557532</c:v>
                </c:pt>
                <c:pt idx="1196">
                  <c:v>2.3180555555557532</c:v>
                </c:pt>
                <c:pt idx="1197">
                  <c:v>2.3180555555554236</c:v>
                </c:pt>
                <c:pt idx="1198">
                  <c:v>11.590277777777779</c:v>
                </c:pt>
                <c:pt idx="1199">
                  <c:v>20.862500000000132</c:v>
                </c:pt>
                <c:pt idx="1200">
                  <c:v>30.134722222222159</c:v>
                </c:pt>
                <c:pt idx="1201">
                  <c:v>37.088888888888761</c:v>
                </c:pt>
                <c:pt idx="1202">
                  <c:v>32.452777777777911</c:v>
                </c:pt>
                <c:pt idx="1203">
                  <c:v>23.180555555555557</c:v>
                </c:pt>
                <c:pt idx="1204">
                  <c:v>13.908333333333202</c:v>
                </c:pt>
                <c:pt idx="1205">
                  <c:v>6.9541666666666009</c:v>
                </c:pt>
                <c:pt idx="1206">
                  <c:v>4.6361111111111768</c:v>
                </c:pt>
                <c:pt idx="1207">
                  <c:v>4.6361111111111768</c:v>
                </c:pt>
                <c:pt idx="1208">
                  <c:v>4.6361111111111768</c:v>
                </c:pt>
                <c:pt idx="1209">
                  <c:v>2.3180555555557532</c:v>
                </c:pt>
                <c:pt idx="1210">
                  <c:v>0</c:v>
                </c:pt>
                <c:pt idx="1211">
                  <c:v>0</c:v>
                </c:pt>
                <c:pt idx="1212">
                  <c:v>-2.3180555555557532</c:v>
                </c:pt>
                <c:pt idx="1213">
                  <c:v>-2.3180555555557532</c:v>
                </c:pt>
                <c:pt idx="1214">
                  <c:v>0</c:v>
                </c:pt>
                <c:pt idx="1215">
                  <c:v>0</c:v>
                </c:pt>
                <c:pt idx="1216">
                  <c:v>-2.3180555555554236</c:v>
                </c:pt>
                <c:pt idx="1217">
                  <c:v>-4.6361111111111768</c:v>
                </c:pt>
                <c:pt idx="1218">
                  <c:v>-4.6361111111111768</c:v>
                </c:pt>
                <c:pt idx="1219">
                  <c:v>-4.6361111111108473</c:v>
                </c:pt>
                <c:pt idx="1220">
                  <c:v>-6.9541666666666009</c:v>
                </c:pt>
                <c:pt idx="1221">
                  <c:v>-11.590277777777779</c:v>
                </c:pt>
                <c:pt idx="1222">
                  <c:v>-13.908333333333532</c:v>
                </c:pt>
                <c:pt idx="1223">
                  <c:v>-16.226388888888955</c:v>
                </c:pt>
                <c:pt idx="1224">
                  <c:v>-13.908333333333202</c:v>
                </c:pt>
                <c:pt idx="1225">
                  <c:v>-9.2722222222223536</c:v>
                </c:pt>
                <c:pt idx="1226">
                  <c:v>-6.9541666666666009</c:v>
                </c:pt>
                <c:pt idx="1227">
                  <c:v>-6.9541666666666009</c:v>
                </c:pt>
                <c:pt idx="1228">
                  <c:v>-6.9541666666666009</c:v>
                </c:pt>
                <c:pt idx="1229">
                  <c:v>-6.9541666666666009</c:v>
                </c:pt>
                <c:pt idx="1230">
                  <c:v>-9.2722222222223536</c:v>
                </c:pt>
                <c:pt idx="1231">
                  <c:v>-6.9541666666666009</c:v>
                </c:pt>
                <c:pt idx="1232">
                  <c:v>-2.3180555555554236</c:v>
                </c:pt>
                <c:pt idx="1233">
                  <c:v>-2.3180555555557532</c:v>
                </c:pt>
                <c:pt idx="1234">
                  <c:v>-2.3180555555557532</c:v>
                </c:pt>
                <c:pt idx="1235">
                  <c:v>-4.6361111111111768</c:v>
                </c:pt>
                <c:pt idx="1236">
                  <c:v>-9.272222222222025</c:v>
                </c:pt>
                <c:pt idx="1237">
                  <c:v>-16.226388888888625</c:v>
                </c:pt>
                <c:pt idx="1238">
                  <c:v>-25.498611111111309</c:v>
                </c:pt>
                <c:pt idx="1239">
                  <c:v>-32.452777777777911</c:v>
                </c:pt>
                <c:pt idx="1240">
                  <c:v>-34.770833333333329</c:v>
                </c:pt>
                <c:pt idx="1241">
                  <c:v>-32.452777777777911</c:v>
                </c:pt>
                <c:pt idx="1242">
                  <c:v>-30.134722222222159</c:v>
                </c:pt>
                <c:pt idx="1243">
                  <c:v>-30.134722222222159</c:v>
                </c:pt>
                <c:pt idx="1244">
                  <c:v>-30.134722222222159</c:v>
                </c:pt>
                <c:pt idx="1245">
                  <c:v>-27.81666666666673</c:v>
                </c:pt>
                <c:pt idx="1246">
                  <c:v>-30.134722222222159</c:v>
                </c:pt>
                <c:pt idx="1247">
                  <c:v>-32.452777777777577</c:v>
                </c:pt>
                <c:pt idx="1248">
                  <c:v>-32.452777777777911</c:v>
                </c:pt>
                <c:pt idx="1249">
                  <c:v>-32.452777777777911</c:v>
                </c:pt>
                <c:pt idx="1250">
                  <c:v>-30.134722222222159</c:v>
                </c:pt>
                <c:pt idx="1251">
                  <c:v>-27.81666666666673</c:v>
                </c:pt>
                <c:pt idx="1252">
                  <c:v>-27.81666666666673</c:v>
                </c:pt>
                <c:pt idx="1253">
                  <c:v>-27.816666666666404</c:v>
                </c:pt>
                <c:pt idx="1254">
                  <c:v>-27.81666666666673</c:v>
                </c:pt>
                <c:pt idx="1255">
                  <c:v>-27.81666666666673</c:v>
                </c:pt>
                <c:pt idx="1256">
                  <c:v>-27.81666666666673</c:v>
                </c:pt>
                <c:pt idx="1257">
                  <c:v>-27.81666666666673</c:v>
                </c:pt>
                <c:pt idx="1258">
                  <c:v>-27.816666666666404</c:v>
                </c:pt>
                <c:pt idx="1259">
                  <c:v>-25.498611111110979</c:v>
                </c:pt>
                <c:pt idx="1260">
                  <c:v>-20.862500000000132</c:v>
                </c:pt>
                <c:pt idx="1261">
                  <c:v>-16.226388888888955</c:v>
                </c:pt>
                <c:pt idx="1262">
                  <c:v>-6.9541666666666009</c:v>
                </c:pt>
                <c:pt idx="1263">
                  <c:v>2.3180555555554236</c:v>
                </c:pt>
                <c:pt idx="1264">
                  <c:v>9.272222222222025</c:v>
                </c:pt>
                <c:pt idx="1265">
                  <c:v>13.908333333333532</c:v>
                </c:pt>
                <c:pt idx="1266">
                  <c:v>11.590277777777779</c:v>
                </c:pt>
                <c:pt idx="1267">
                  <c:v>9.272222222222025</c:v>
                </c:pt>
                <c:pt idx="1268">
                  <c:v>4.6361111111111768</c:v>
                </c:pt>
                <c:pt idx="1269">
                  <c:v>-4.6361111111111768</c:v>
                </c:pt>
                <c:pt idx="1270">
                  <c:v>-11.590277777777779</c:v>
                </c:pt>
                <c:pt idx="1271">
                  <c:v>-16.226388888888625</c:v>
                </c:pt>
                <c:pt idx="1272">
                  <c:v>-18.54444444444438</c:v>
                </c:pt>
                <c:pt idx="1273">
                  <c:v>-16.226388888888955</c:v>
                </c:pt>
                <c:pt idx="1274">
                  <c:v>-13.908333333333202</c:v>
                </c:pt>
                <c:pt idx="1275">
                  <c:v>-11.590277777777779</c:v>
                </c:pt>
                <c:pt idx="1276">
                  <c:v>-4.6361111111111768</c:v>
                </c:pt>
                <c:pt idx="1277">
                  <c:v>2.3180555555554236</c:v>
                </c:pt>
                <c:pt idx="1278">
                  <c:v>4.6361111111111768</c:v>
                </c:pt>
                <c:pt idx="1279">
                  <c:v>6.9541666666666009</c:v>
                </c:pt>
                <c:pt idx="1280">
                  <c:v>9.272222222222025</c:v>
                </c:pt>
                <c:pt idx="1281">
                  <c:v>4.6361111111111768</c:v>
                </c:pt>
                <c:pt idx="1282">
                  <c:v>2.3180555555557532</c:v>
                </c:pt>
                <c:pt idx="1283">
                  <c:v>2.3180555555557532</c:v>
                </c:pt>
                <c:pt idx="1284">
                  <c:v>0</c:v>
                </c:pt>
                <c:pt idx="1285">
                  <c:v>-4.6361111111111768</c:v>
                </c:pt>
                <c:pt idx="1286">
                  <c:v>-9.2722222222223536</c:v>
                </c:pt>
                <c:pt idx="1287">
                  <c:v>-11.590277777777779</c:v>
                </c:pt>
                <c:pt idx="1288">
                  <c:v>-16.226388888888955</c:v>
                </c:pt>
                <c:pt idx="1289">
                  <c:v>-18.54444444444438</c:v>
                </c:pt>
                <c:pt idx="1290">
                  <c:v>-16.226388888888955</c:v>
                </c:pt>
                <c:pt idx="1291">
                  <c:v>-16.226388888888955</c:v>
                </c:pt>
                <c:pt idx="1292">
                  <c:v>-20.862499999999802</c:v>
                </c:pt>
                <c:pt idx="1293">
                  <c:v>-23.180555555555557</c:v>
                </c:pt>
                <c:pt idx="1294">
                  <c:v>-23.180555555555557</c:v>
                </c:pt>
                <c:pt idx="1295">
                  <c:v>-18.54444444444438</c:v>
                </c:pt>
                <c:pt idx="1296">
                  <c:v>-9.2722222222223536</c:v>
                </c:pt>
                <c:pt idx="1297">
                  <c:v>0</c:v>
                </c:pt>
                <c:pt idx="1298">
                  <c:v>6.9541666666666009</c:v>
                </c:pt>
                <c:pt idx="1299">
                  <c:v>11.590277777777779</c:v>
                </c:pt>
                <c:pt idx="1300">
                  <c:v>11.590277777777779</c:v>
                </c:pt>
                <c:pt idx="1301">
                  <c:v>9.272222222222025</c:v>
                </c:pt>
                <c:pt idx="1302">
                  <c:v>9.2722222222223536</c:v>
                </c:pt>
                <c:pt idx="1303">
                  <c:v>11.590277777777779</c:v>
                </c:pt>
                <c:pt idx="1304">
                  <c:v>9.2722222222223536</c:v>
                </c:pt>
                <c:pt idx="1305">
                  <c:v>4.6361111111111768</c:v>
                </c:pt>
                <c:pt idx="1306">
                  <c:v>2.3180555555554236</c:v>
                </c:pt>
                <c:pt idx="1307">
                  <c:v>0</c:v>
                </c:pt>
                <c:pt idx="1308">
                  <c:v>-2.3180555555554236</c:v>
                </c:pt>
                <c:pt idx="1309">
                  <c:v>-2.3180555555554236</c:v>
                </c:pt>
                <c:pt idx="1310">
                  <c:v>-2.3180555555557532</c:v>
                </c:pt>
                <c:pt idx="1311">
                  <c:v>-4.6361111111111768</c:v>
                </c:pt>
                <c:pt idx="1312">
                  <c:v>-6.9541666666666009</c:v>
                </c:pt>
                <c:pt idx="1313">
                  <c:v>-11.590277777777779</c:v>
                </c:pt>
                <c:pt idx="1314">
                  <c:v>-11.590277777777779</c:v>
                </c:pt>
                <c:pt idx="1315">
                  <c:v>-11.590277777777779</c:v>
                </c:pt>
                <c:pt idx="1316">
                  <c:v>-20.862500000000132</c:v>
                </c:pt>
                <c:pt idx="1317">
                  <c:v>-23.180555555555557</c:v>
                </c:pt>
                <c:pt idx="1318">
                  <c:v>-18.54444444444438</c:v>
                </c:pt>
                <c:pt idx="1319">
                  <c:v>-4.6361111111111768</c:v>
                </c:pt>
                <c:pt idx="1320">
                  <c:v>16.226388888888955</c:v>
                </c:pt>
                <c:pt idx="1321">
                  <c:v>32.452777777777911</c:v>
                </c:pt>
                <c:pt idx="1322">
                  <c:v>48.679166666666532</c:v>
                </c:pt>
                <c:pt idx="1323">
                  <c:v>64.905555555555495</c:v>
                </c:pt>
                <c:pt idx="1324">
                  <c:v>71.85972222222243</c:v>
                </c:pt>
                <c:pt idx="1325">
                  <c:v>60.269444444444318</c:v>
                </c:pt>
                <c:pt idx="1326">
                  <c:v>37.088888888888761</c:v>
                </c:pt>
                <c:pt idx="1327">
                  <c:v>16.226388888888955</c:v>
                </c:pt>
                <c:pt idx="1328">
                  <c:v>4.6361111111111768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-2.3180555555554236</c:v>
                </c:pt>
                <c:pt idx="1333">
                  <c:v>-9.2722222222223536</c:v>
                </c:pt>
                <c:pt idx="1334">
                  <c:v>-13.908333333333532</c:v>
                </c:pt>
                <c:pt idx="1335">
                  <c:v>-13.908333333333202</c:v>
                </c:pt>
                <c:pt idx="1336">
                  <c:v>-9.272222222222025</c:v>
                </c:pt>
                <c:pt idx="1337">
                  <c:v>-4.6361111111111768</c:v>
                </c:pt>
                <c:pt idx="1338">
                  <c:v>-2.3180555555557532</c:v>
                </c:pt>
                <c:pt idx="1339">
                  <c:v>0</c:v>
                </c:pt>
                <c:pt idx="1340">
                  <c:v>2.3180555555557532</c:v>
                </c:pt>
                <c:pt idx="1341">
                  <c:v>4.6361111111111768</c:v>
                </c:pt>
                <c:pt idx="1342">
                  <c:v>11.590277777777779</c:v>
                </c:pt>
                <c:pt idx="1343">
                  <c:v>18.54444444444438</c:v>
                </c:pt>
                <c:pt idx="1344">
                  <c:v>18.54444444444438</c:v>
                </c:pt>
                <c:pt idx="1345">
                  <c:v>16.226388888888955</c:v>
                </c:pt>
                <c:pt idx="1346">
                  <c:v>9.272222222222025</c:v>
                </c:pt>
                <c:pt idx="1347">
                  <c:v>2.3180555555554236</c:v>
                </c:pt>
                <c:pt idx="1348">
                  <c:v>-4.6361111111108473</c:v>
                </c:pt>
                <c:pt idx="1349">
                  <c:v>-20.862499999999802</c:v>
                </c:pt>
                <c:pt idx="1350">
                  <c:v>-41.725000000000264</c:v>
                </c:pt>
                <c:pt idx="1351">
                  <c:v>-57.951388888888886</c:v>
                </c:pt>
                <c:pt idx="1352">
                  <c:v>-64.905555555555495</c:v>
                </c:pt>
                <c:pt idx="1353">
                  <c:v>-67.223611111111239</c:v>
                </c:pt>
                <c:pt idx="1354">
                  <c:v>-69.541666666666657</c:v>
                </c:pt>
                <c:pt idx="1355">
                  <c:v>-74.177777777777834</c:v>
                </c:pt>
                <c:pt idx="1356">
                  <c:v>-83.449999999999875</c:v>
                </c:pt>
                <c:pt idx="1357">
                  <c:v>-90.404166666666484</c:v>
                </c:pt>
                <c:pt idx="1358">
                  <c:v>-95.040277777777987</c:v>
                </c:pt>
                <c:pt idx="1359">
                  <c:v>-101.99444444444458</c:v>
                </c:pt>
                <c:pt idx="1360">
                  <c:v>-104.31249999999984</c:v>
                </c:pt>
                <c:pt idx="1361">
                  <c:v>-83.449999999999875</c:v>
                </c:pt>
                <c:pt idx="1362">
                  <c:v>-41.725000000000101</c:v>
                </c:pt>
                <c:pt idx="1363">
                  <c:v>4.6361111111110125</c:v>
                </c:pt>
                <c:pt idx="1364">
                  <c:v>46.361111111111114</c:v>
                </c:pt>
                <c:pt idx="1365">
                  <c:v>50.997222222222291</c:v>
                </c:pt>
                <c:pt idx="1366">
                  <c:v>20.862500000000132</c:v>
                </c:pt>
                <c:pt idx="1367">
                  <c:v>-16.226388888888955</c:v>
                </c:pt>
                <c:pt idx="1368">
                  <c:v>-62.58750000000007</c:v>
                </c:pt>
                <c:pt idx="1369">
                  <c:v>-81.131944444444443</c:v>
                </c:pt>
                <c:pt idx="1370">
                  <c:v>-50.997222222222291</c:v>
                </c:pt>
                <c:pt idx="1371">
                  <c:v>-13.908333333333365</c:v>
                </c:pt>
                <c:pt idx="1372">
                  <c:v>0</c:v>
                </c:pt>
                <c:pt idx="1373">
                  <c:v>-11.590277777777779</c:v>
                </c:pt>
                <c:pt idx="1374">
                  <c:v>-37.088888888888761</c:v>
                </c:pt>
                <c:pt idx="1375">
                  <c:v>-69.541666666666657</c:v>
                </c:pt>
                <c:pt idx="1376">
                  <c:v>-125.17500000000014</c:v>
                </c:pt>
                <c:pt idx="1377">
                  <c:v>-203.98888888888885</c:v>
                </c:pt>
                <c:pt idx="1378">
                  <c:v>-245.71388888888876</c:v>
                </c:pt>
                <c:pt idx="1379">
                  <c:v>-245.7138888888889</c:v>
                </c:pt>
                <c:pt idx="1380">
                  <c:v>-245.7138888888889</c:v>
                </c:pt>
                <c:pt idx="1381">
                  <c:v>-176.17222222222216</c:v>
                </c:pt>
                <c:pt idx="1382">
                  <c:v>-6.9541666666666826</c:v>
                </c:pt>
                <c:pt idx="1383">
                  <c:v>129.81111111111107</c:v>
                </c:pt>
                <c:pt idx="1384">
                  <c:v>146.03750000000002</c:v>
                </c:pt>
                <c:pt idx="1385">
                  <c:v>88.086111111111208</c:v>
                </c:pt>
                <c:pt idx="1386">
                  <c:v>46.361111111111114</c:v>
                </c:pt>
                <c:pt idx="1387">
                  <c:v>62.587499999999899</c:v>
                </c:pt>
                <c:pt idx="1388">
                  <c:v>113.5847222222222</c:v>
                </c:pt>
                <c:pt idx="1389">
                  <c:v>164.58194444444447</c:v>
                </c:pt>
                <c:pt idx="1390">
                  <c:v>178.49027777777786</c:v>
                </c:pt>
                <c:pt idx="1391">
                  <c:v>146.03749999999994</c:v>
                </c:pt>
                <c:pt idx="1392">
                  <c:v>95.040277777777646</c:v>
                </c:pt>
                <c:pt idx="1393">
                  <c:v>48.679166666666703</c:v>
                </c:pt>
                <c:pt idx="1394">
                  <c:v>13.908333333333365</c:v>
                </c:pt>
                <c:pt idx="1395">
                  <c:v>-4.6361111111110125</c:v>
                </c:pt>
                <c:pt idx="1396">
                  <c:v>-18.54444444444438</c:v>
                </c:pt>
                <c:pt idx="1397">
                  <c:v>-34.770833333333329</c:v>
                </c:pt>
                <c:pt idx="1398">
                  <c:v>-46.361111111111114</c:v>
                </c:pt>
                <c:pt idx="1399">
                  <c:v>-57.951388888888886</c:v>
                </c:pt>
                <c:pt idx="1400">
                  <c:v>-69.541666666666657</c:v>
                </c:pt>
                <c:pt idx="1401">
                  <c:v>-76.495833333333437</c:v>
                </c:pt>
                <c:pt idx="1402">
                  <c:v>-90.404166666666626</c:v>
                </c:pt>
                <c:pt idx="1403">
                  <c:v>-129.81111111111113</c:v>
                </c:pt>
                <c:pt idx="1404">
                  <c:v>-201.67083333333341</c:v>
                </c:pt>
                <c:pt idx="1405">
                  <c:v>-245.71388888888885</c:v>
                </c:pt>
                <c:pt idx="1406">
                  <c:v>-206.30694444444441</c:v>
                </c:pt>
                <c:pt idx="1407">
                  <c:v>-99.676388888888908</c:v>
                </c:pt>
                <c:pt idx="1408">
                  <c:v>-6.9541666666666826</c:v>
                </c:pt>
                <c:pt idx="1409">
                  <c:v>13.908333333333365</c:v>
                </c:pt>
                <c:pt idx="1410">
                  <c:v>2.3180555555555062</c:v>
                </c:pt>
                <c:pt idx="1411">
                  <c:v>-9.2722222222221902</c:v>
                </c:pt>
                <c:pt idx="1412">
                  <c:v>-16.226388888888874</c:v>
                </c:pt>
                <c:pt idx="1413">
                  <c:v>-6.9541666666666826</c:v>
                </c:pt>
                <c:pt idx="1414">
                  <c:v>34.770833333333329</c:v>
                </c:pt>
                <c:pt idx="1415">
                  <c:v>99.676388888888908</c:v>
                </c:pt>
                <c:pt idx="1416">
                  <c:v>152.99166666666662</c:v>
                </c:pt>
                <c:pt idx="1417">
                  <c:v>169.21805555555548</c:v>
                </c:pt>
                <c:pt idx="1418">
                  <c:v>141.40138888888893</c:v>
                </c:pt>
                <c:pt idx="1419">
                  <c:v>76.495833333333437</c:v>
                </c:pt>
                <c:pt idx="1420">
                  <c:v>0</c:v>
                </c:pt>
                <c:pt idx="1421">
                  <c:v>-78.813888888889025</c:v>
                </c:pt>
                <c:pt idx="1422">
                  <c:v>-129.81111111111113</c:v>
                </c:pt>
                <c:pt idx="1423">
                  <c:v>-92.722222222222229</c:v>
                </c:pt>
                <c:pt idx="1424">
                  <c:v>-16.226388888888788</c:v>
                </c:pt>
                <c:pt idx="1425">
                  <c:v>46.361111111111114</c:v>
                </c:pt>
                <c:pt idx="1426">
                  <c:v>113.5847222222222</c:v>
                </c:pt>
                <c:pt idx="1427">
                  <c:v>127.49305555555556</c:v>
                </c:pt>
                <c:pt idx="1428">
                  <c:v>69.541666666666657</c:v>
                </c:pt>
                <c:pt idx="1429">
                  <c:v>2.3180555555555884</c:v>
                </c:pt>
                <c:pt idx="1430">
                  <c:v>-55.633333333333304</c:v>
                </c:pt>
                <c:pt idx="1431">
                  <c:v>-122.85694444444438</c:v>
                </c:pt>
                <c:pt idx="1432">
                  <c:v>-203.98888888888891</c:v>
                </c:pt>
                <c:pt idx="1433">
                  <c:v>-245.7138888888889</c:v>
                </c:pt>
                <c:pt idx="1434">
                  <c:v>-248.03194444444443</c:v>
                </c:pt>
                <c:pt idx="1435">
                  <c:v>-159.9458333333333</c:v>
                </c:pt>
                <c:pt idx="1436">
                  <c:v>-20.86250000000005</c:v>
                </c:pt>
                <c:pt idx="1437">
                  <c:v>46.361111111111114</c:v>
                </c:pt>
                <c:pt idx="1438">
                  <c:v>53.315277777777794</c:v>
                </c:pt>
                <c:pt idx="1439">
                  <c:v>23.180555555555557</c:v>
                </c:pt>
                <c:pt idx="1440">
                  <c:v>-13.908333333333365</c:v>
                </c:pt>
                <c:pt idx="1441">
                  <c:v>-57.951388888888886</c:v>
                </c:pt>
                <c:pt idx="1442">
                  <c:v>-71.859722222222175</c:v>
                </c:pt>
                <c:pt idx="1443">
                  <c:v>-37.088888888888917</c:v>
                </c:pt>
                <c:pt idx="1444">
                  <c:v>0</c:v>
                </c:pt>
                <c:pt idx="1445">
                  <c:v>11.590277777777779</c:v>
                </c:pt>
                <c:pt idx="1446">
                  <c:v>-9.2722222222222719</c:v>
                </c:pt>
                <c:pt idx="1447">
                  <c:v>-81.131944444444443</c:v>
                </c:pt>
                <c:pt idx="1448">
                  <c:v>-185.44444444444443</c:v>
                </c:pt>
                <c:pt idx="1449">
                  <c:v>-241.07777777777778</c:v>
                </c:pt>
                <c:pt idx="1450">
                  <c:v>-201.67083333333338</c:v>
                </c:pt>
                <c:pt idx="1451">
                  <c:v>-106.63055555555555</c:v>
                </c:pt>
                <c:pt idx="1452">
                  <c:v>-27.816666666666666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50.997222222222227</c:v>
                </c:pt>
                <c:pt idx="1479">
                  <c:v>101.99444444444445</c:v>
                </c:pt>
                <c:pt idx="1480">
                  <c:v>95.040277777777774</c:v>
                </c:pt>
                <c:pt idx="1481">
                  <c:v>81.131944444444443</c:v>
                </c:pt>
                <c:pt idx="1482">
                  <c:v>67.223611111111097</c:v>
                </c:pt>
                <c:pt idx="1483">
                  <c:v>57.951388888888886</c:v>
                </c:pt>
                <c:pt idx="1484">
                  <c:v>53.315277777777794</c:v>
                </c:pt>
                <c:pt idx="1485">
                  <c:v>57.951388888888886</c:v>
                </c:pt>
                <c:pt idx="1486">
                  <c:v>74.177777777777763</c:v>
                </c:pt>
                <c:pt idx="1487">
                  <c:v>95.040277777777774</c:v>
                </c:pt>
                <c:pt idx="1488">
                  <c:v>118.22083333333336</c:v>
                </c:pt>
                <c:pt idx="1489">
                  <c:v>141.40138888888893</c:v>
                </c:pt>
                <c:pt idx="1490">
                  <c:v>159.9458333333333</c:v>
                </c:pt>
                <c:pt idx="1491">
                  <c:v>171.53611111111107</c:v>
                </c:pt>
                <c:pt idx="1492">
                  <c:v>171.53611111111118</c:v>
                </c:pt>
                <c:pt idx="1493">
                  <c:v>162.26388888888889</c:v>
                </c:pt>
                <c:pt idx="1494">
                  <c:v>150.67361111111111</c:v>
                </c:pt>
                <c:pt idx="1495">
                  <c:v>134.44722222222217</c:v>
                </c:pt>
                <c:pt idx="1496">
                  <c:v>118.22083333333336</c:v>
                </c:pt>
                <c:pt idx="1497">
                  <c:v>101.99444444444458</c:v>
                </c:pt>
                <c:pt idx="1498">
                  <c:v>83.449999999999875</c:v>
                </c:pt>
                <c:pt idx="1499">
                  <c:v>64.905555555555495</c:v>
                </c:pt>
                <c:pt idx="1500">
                  <c:v>46.361111111111114</c:v>
                </c:pt>
                <c:pt idx="1501">
                  <c:v>37.088888888888917</c:v>
                </c:pt>
                <c:pt idx="1502">
                  <c:v>32.452777777777911</c:v>
                </c:pt>
                <c:pt idx="1503">
                  <c:v>30.134722222222159</c:v>
                </c:pt>
                <c:pt idx="1504">
                  <c:v>30.134722222222159</c:v>
                </c:pt>
                <c:pt idx="1505">
                  <c:v>25.498611111111146</c:v>
                </c:pt>
                <c:pt idx="1506">
                  <c:v>23.180555555555557</c:v>
                </c:pt>
                <c:pt idx="1507">
                  <c:v>25.498611111111146</c:v>
                </c:pt>
                <c:pt idx="1508">
                  <c:v>30.134722222222159</c:v>
                </c:pt>
                <c:pt idx="1509">
                  <c:v>37.088888888888917</c:v>
                </c:pt>
                <c:pt idx="1510">
                  <c:v>50.997222222222291</c:v>
                </c:pt>
                <c:pt idx="1511">
                  <c:v>69.541666666666657</c:v>
                </c:pt>
                <c:pt idx="1512">
                  <c:v>88.086111111111038</c:v>
                </c:pt>
                <c:pt idx="1513">
                  <c:v>104.3125</c:v>
                </c:pt>
                <c:pt idx="1514">
                  <c:v>111.26666666666661</c:v>
                </c:pt>
                <c:pt idx="1515">
                  <c:v>104.3125</c:v>
                </c:pt>
                <c:pt idx="1516">
                  <c:v>83.450000000000202</c:v>
                </c:pt>
                <c:pt idx="1517">
                  <c:v>62.58750000000007</c:v>
                </c:pt>
                <c:pt idx="1518">
                  <c:v>46.361111111111114</c:v>
                </c:pt>
                <c:pt idx="1519">
                  <c:v>34.770833333333329</c:v>
                </c:pt>
                <c:pt idx="1520">
                  <c:v>25.498611111110979</c:v>
                </c:pt>
                <c:pt idx="1521">
                  <c:v>16.226388888888625</c:v>
                </c:pt>
                <c:pt idx="1522">
                  <c:v>4.6361111111111768</c:v>
                </c:pt>
                <c:pt idx="1523">
                  <c:v>-11.590277777777779</c:v>
                </c:pt>
                <c:pt idx="1524">
                  <c:v>-34.770833333333329</c:v>
                </c:pt>
                <c:pt idx="1525">
                  <c:v>-64.905555555555495</c:v>
                </c:pt>
                <c:pt idx="1526">
                  <c:v>-90.404166666666796</c:v>
                </c:pt>
                <c:pt idx="1527">
                  <c:v>-106.63055555555542</c:v>
                </c:pt>
                <c:pt idx="1528">
                  <c:v>-106.63055555555542</c:v>
                </c:pt>
                <c:pt idx="1529">
                  <c:v>-92.722222222222229</c:v>
                </c:pt>
                <c:pt idx="1530">
                  <c:v>-71.85972222222226</c:v>
                </c:pt>
                <c:pt idx="1531">
                  <c:v>-46.361111111111114</c:v>
                </c:pt>
                <c:pt idx="1532">
                  <c:v>-20.862499999999969</c:v>
                </c:pt>
                <c:pt idx="1533">
                  <c:v>4.6361111111110125</c:v>
                </c:pt>
                <c:pt idx="1534">
                  <c:v>32.452777777777747</c:v>
                </c:pt>
                <c:pt idx="1535">
                  <c:v>64.905555555555651</c:v>
                </c:pt>
                <c:pt idx="1536">
                  <c:v>97.358333333333235</c:v>
                </c:pt>
                <c:pt idx="1537">
                  <c:v>120.53888888888896</c:v>
                </c:pt>
                <c:pt idx="1538">
                  <c:v>139.08333333333331</c:v>
                </c:pt>
                <c:pt idx="1539">
                  <c:v>150.67361111111111</c:v>
                </c:pt>
                <c:pt idx="1540">
                  <c:v>157.62777777777805</c:v>
                </c:pt>
                <c:pt idx="1541">
                  <c:v>159.94583333333316</c:v>
                </c:pt>
                <c:pt idx="1542">
                  <c:v>150.67361111111111</c:v>
                </c:pt>
                <c:pt idx="1543">
                  <c:v>129.8111111111113</c:v>
                </c:pt>
                <c:pt idx="1544">
                  <c:v>95.040277777777646</c:v>
                </c:pt>
                <c:pt idx="1545">
                  <c:v>60.269444444444318</c:v>
                </c:pt>
                <c:pt idx="1546">
                  <c:v>37.088888888888761</c:v>
                </c:pt>
                <c:pt idx="1547">
                  <c:v>23.180555555555557</c:v>
                </c:pt>
                <c:pt idx="1548">
                  <c:v>20.862500000000132</c:v>
                </c:pt>
                <c:pt idx="1549">
                  <c:v>23.180555555555557</c:v>
                </c:pt>
                <c:pt idx="1550">
                  <c:v>27.81666666666673</c:v>
                </c:pt>
                <c:pt idx="1551">
                  <c:v>32.452777777777911</c:v>
                </c:pt>
                <c:pt idx="1552">
                  <c:v>34.770833333333329</c:v>
                </c:pt>
                <c:pt idx="1553">
                  <c:v>34.770833333333329</c:v>
                </c:pt>
                <c:pt idx="1554">
                  <c:v>34.770833333333329</c:v>
                </c:pt>
                <c:pt idx="1555">
                  <c:v>39.406944444444179</c:v>
                </c:pt>
                <c:pt idx="1556">
                  <c:v>46.361111111111114</c:v>
                </c:pt>
                <c:pt idx="1557">
                  <c:v>53.315277777778043</c:v>
                </c:pt>
                <c:pt idx="1558">
                  <c:v>62.58750000000007</c:v>
                </c:pt>
                <c:pt idx="1559">
                  <c:v>71.859722222222089</c:v>
                </c:pt>
                <c:pt idx="1560">
                  <c:v>74.177777777777521</c:v>
                </c:pt>
                <c:pt idx="1561">
                  <c:v>74.177777777777834</c:v>
                </c:pt>
                <c:pt idx="1562">
                  <c:v>74.177777777777834</c:v>
                </c:pt>
                <c:pt idx="1563">
                  <c:v>76.495833333333266</c:v>
                </c:pt>
                <c:pt idx="1564">
                  <c:v>78.813888888889025</c:v>
                </c:pt>
                <c:pt idx="1565">
                  <c:v>78.813888888889025</c:v>
                </c:pt>
                <c:pt idx="1566">
                  <c:v>81.131944444444443</c:v>
                </c:pt>
                <c:pt idx="1567">
                  <c:v>78.813888888888698</c:v>
                </c:pt>
                <c:pt idx="1568">
                  <c:v>71.859722222222089</c:v>
                </c:pt>
                <c:pt idx="1569">
                  <c:v>67.223611111111239</c:v>
                </c:pt>
                <c:pt idx="1570">
                  <c:v>62.58750000000007</c:v>
                </c:pt>
                <c:pt idx="1571">
                  <c:v>57.951388888888886</c:v>
                </c:pt>
                <c:pt idx="1572">
                  <c:v>53.315277777777709</c:v>
                </c:pt>
                <c:pt idx="1573">
                  <c:v>44.043055555555355</c:v>
                </c:pt>
                <c:pt idx="1574">
                  <c:v>32.452777777777911</c:v>
                </c:pt>
                <c:pt idx="1575">
                  <c:v>23.180555555555557</c:v>
                </c:pt>
                <c:pt idx="1576">
                  <c:v>11.590277777777779</c:v>
                </c:pt>
                <c:pt idx="1577">
                  <c:v>0</c:v>
                </c:pt>
                <c:pt idx="1578">
                  <c:v>-9.2722222222223536</c:v>
                </c:pt>
                <c:pt idx="1579">
                  <c:v>-13.908333333333202</c:v>
                </c:pt>
                <c:pt idx="1580">
                  <c:v>-18.54444444444438</c:v>
                </c:pt>
                <c:pt idx="1581">
                  <c:v>-20.862500000000132</c:v>
                </c:pt>
                <c:pt idx="1582">
                  <c:v>-23.180555555555557</c:v>
                </c:pt>
                <c:pt idx="1583">
                  <c:v>-30.134722222222159</c:v>
                </c:pt>
                <c:pt idx="1584">
                  <c:v>-34.770833333333329</c:v>
                </c:pt>
                <c:pt idx="1585">
                  <c:v>-39.406944444444512</c:v>
                </c:pt>
                <c:pt idx="1586">
                  <c:v>-44.043055555555689</c:v>
                </c:pt>
                <c:pt idx="1587">
                  <c:v>-46.361111111111114</c:v>
                </c:pt>
                <c:pt idx="1588">
                  <c:v>-44.043055555555355</c:v>
                </c:pt>
                <c:pt idx="1589">
                  <c:v>-37.088888888888761</c:v>
                </c:pt>
                <c:pt idx="1590">
                  <c:v>-30.134722222222159</c:v>
                </c:pt>
                <c:pt idx="1591">
                  <c:v>-23.180555555555557</c:v>
                </c:pt>
                <c:pt idx="1592">
                  <c:v>-18.544444444444707</c:v>
                </c:pt>
                <c:pt idx="1593">
                  <c:v>-13.908333333333202</c:v>
                </c:pt>
                <c:pt idx="1594">
                  <c:v>-9.272222222222025</c:v>
                </c:pt>
                <c:pt idx="1595">
                  <c:v>-13.908333333333532</c:v>
                </c:pt>
                <c:pt idx="1596">
                  <c:v>-18.54444444444438</c:v>
                </c:pt>
                <c:pt idx="1597">
                  <c:v>-25.498611111110979</c:v>
                </c:pt>
                <c:pt idx="1598">
                  <c:v>-34.770833333333329</c:v>
                </c:pt>
                <c:pt idx="1599">
                  <c:v>-39.406944444444512</c:v>
                </c:pt>
                <c:pt idx="1600">
                  <c:v>-44.043055555555689</c:v>
                </c:pt>
                <c:pt idx="1601">
                  <c:v>-46.361111111111114</c:v>
                </c:pt>
                <c:pt idx="1602">
                  <c:v>-41.724999999999937</c:v>
                </c:pt>
                <c:pt idx="1603">
                  <c:v>-32.452777777777911</c:v>
                </c:pt>
                <c:pt idx="1604">
                  <c:v>-25.498611111111309</c:v>
                </c:pt>
                <c:pt idx="1605">
                  <c:v>-16.226388888888625</c:v>
                </c:pt>
                <c:pt idx="1606">
                  <c:v>-9.272222222222025</c:v>
                </c:pt>
                <c:pt idx="1607">
                  <c:v>-4.6361111111111768</c:v>
                </c:pt>
                <c:pt idx="1608">
                  <c:v>0</c:v>
                </c:pt>
                <c:pt idx="1609">
                  <c:v>4.6361111111111768</c:v>
                </c:pt>
                <c:pt idx="1610">
                  <c:v>6.9541666666666009</c:v>
                </c:pt>
                <c:pt idx="1611">
                  <c:v>9.272222222222025</c:v>
                </c:pt>
                <c:pt idx="1612">
                  <c:v>16.226388888888955</c:v>
                </c:pt>
                <c:pt idx="1613">
                  <c:v>23.180555555555557</c:v>
                </c:pt>
                <c:pt idx="1614">
                  <c:v>30.134722222222159</c:v>
                </c:pt>
                <c:pt idx="1615">
                  <c:v>37.088888888889088</c:v>
                </c:pt>
                <c:pt idx="1616">
                  <c:v>46.361111111111114</c:v>
                </c:pt>
                <c:pt idx="1617">
                  <c:v>53.315277777777709</c:v>
                </c:pt>
                <c:pt idx="1618">
                  <c:v>57.951388888888886</c:v>
                </c:pt>
                <c:pt idx="1619">
                  <c:v>55.633333333333141</c:v>
                </c:pt>
                <c:pt idx="1620">
                  <c:v>48.679166666666532</c:v>
                </c:pt>
                <c:pt idx="1621">
                  <c:v>41.725000000000264</c:v>
                </c:pt>
                <c:pt idx="1622">
                  <c:v>32.452777777777911</c:v>
                </c:pt>
                <c:pt idx="1623">
                  <c:v>18.54444444444438</c:v>
                </c:pt>
                <c:pt idx="1624">
                  <c:v>2.3180555555554236</c:v>
                </c:pt>
                <c:pt idx="1625">
                  <c:v>-11.590277777777779</c:v>
                </c:pt>
                <c:pt idx="1626">
                  <c:v>-32.452777777777577</c:v>
                </c:pt>
                <c:pt idx="1627">
                  <c:v>-55.633333333333461</c:v>
                </c:pt>
                <c:pt idx="1628">
                  <c:v>-74.177777777777834</c:v>
                </c:pt>
                <c:pt idx="1629">
                  <c:v>-85.76805555555562</c:v>
                </c:pt>
                <c:pt idx="1630">
                  <c:v>-85.76805555555562</c:v>
                </c:pt>
                <c:pt idx="1631">
                  <c:v>-71.859722222222089</c:v>
                </c:pt>
                <c:pt idx="1632">
                  <c:v>-50.997222222222291</c:v>
                </c:pt>
                <c:pt idx="1633">
                  <c:v>-27.81666666666673</c:v>
                </c:pt>
                <c:pt idx="1634">
                  <c:v>-9.272222222222025</c:v>
                </c:pt>
                <c:pt idx="1635">
                  <c:v>-2.3180555555554236</c:v>
                </c:pt>
                <c:pt idx="1636">
                  <c:v>-2.3180555555557532</c:v>
                </c:pt>
                <c:pt idx="1637">
                  <c:v>-9.2722222222223536</c:v>
                </c:pt>
                <c:pt idx="1638">
                  <c:v>-16.226388888888625</c:v>
                </c:pt>
                <c:pt idx="1639">
                  <c:v>-20.862499999999802</c:v>
                </c:pt>
                <c:pt idx="1640">
                  <c:v>-20.862500000000132</c:v>
                </c:pt>
                <c:pt idx="1641">
                  <c:v>-13.908333333333532</c:v>
                </c:pt>
                <c:pt idx="1642">
                  <c:v>-2.3180555555554236</c:v>
                </c:pt>
                <c:pt idx="1643">
                  <c:v>13.908333333333532</c:v>
                </c:pt>
                <c:pt idx="1644">
                  <c:v>27.816666666666404</c:v>
                </c:pt>
                <c:pt idx="1645">
                  <c:v>39.406944444444179</c:v>
                </c:pt>
                <c:pt idx="1646">
                  <c:v>48.679166666666866</c:v>
                </c:pt>
                <c:pt idx="1647">
                  <c:v>55.633333333333461</c:v>
                </c:pt>
                <c:pt idx="1648">
                  <c:v>62.58750000000007</c:v>
                </c:pt>
                <c:pt idx="1649">
                  <c:v>64.905555555555495</c:v>
                </c:pt>
                <c:pt idx="1650">
                  <c:v>64.905555555555495</c:v>
                </c:pt>
                <c:pt idx="1651">
                  <c:v>60.269444444444638</c:v>
                </c:pt>
                <c:pt idx="1652">
                  <c:v>53.315277777777709</c:v>
                </c:pt>
                <c:pt idx="1653">
                  <c:v>48.679166666666532</c:v>
                </c:pt>
                <c:pt idx="1654">
                  <c:v>41.724999999999937</c:v>
                </c:pt>
                <c:pt idx="1655">
                  <c:v>37.088888888888761</c:v>
                </c:pt>
                <c:pt idx="1656">
                  <c:v>37.088888888889088</c:v>
                </c:pt>
                <c:pt idx="1657">
                  <c:v>37.088888888889088</c:v>
                </c:pt>
                <c:pt idx="1658">
                  <c:v>37.088888888888761</c:v>
                </c:pt>
                <c:pt idx="1659">
                  <c:v>37.088888888888761</c:v>
                </c:pt>
                <c:pt idx="1660">
                  <c:v>37.088888888888761</c:v>
                </c:pt>
                <c:pt idx="1661">
                  <c:v>34.770833333333329</c:v>
                </c:pt>
                <c:pt idx="1662">
                  <c:v>34.770833333333329</c:v>
                </c:pt>
                <c:pt idx="1663">
                  <c:v>34.770833333333329</c:v>
                </c:pt>
                <c:pt idx="1664">
                  <c:v>30.134722222222486</c:v>
                </c:pt>
                <c:pt idx="1665">
                  <c:v>27.81666666666673</c:v>
                </c:pt>
                <c:pt idx="1666">
                  <c:v>23.180555555555557</c:v>
                </c:pt>
                <c:pt idx="1667">
                  <c:v>18.54444444444438</c:v>
                </c:pt>
                <c:pt idx="1668">
                  <c:v>16.226388888888625</c:v>
                </c:pt>
                <c:pt idx="1669">
                  <c:v>13.908333333333532</c:v>
                </c:pt>
                <c:pt idx="1670">
                  <c:v>11.590277777777779</c:v>
                </c:pt>
                <c:pt idx="1671">
                  <c:v>6.9541666666666009</c:v>
                </c:pt>
                <c:pt idx="1672">
                  <c:v>4.6361111111111768</c:v>
                </c:pt>
                <c:pt idx="1673">
                  <c:v>4.6361111111111768</c:v>
                </c:pt>
                <c:pt idx="1674">
                  <c:v>2.3180555555557532</c:v>
                </c:pt>
                <c:pt idx="1675">
                  <c:v>0</c:v>
                </c:pt>
                <c:pt idx="1676">
                  <c:v>-2.3180555555557532</c:v>
                </c:pt>
                <c:pt idx="1677">
                  <c:v>-6.9541666666669304</c:v>
                </c:pt>
                <c:pt idx="1678">
                  <c:v>-11.590277777777779</c:v>
                </c:pt>
                <c:pt idx="1679">
                  <c:v>-13.908333333333202</c:v>
                </c:pt>
                <c:pt idx="1680">
                  <c:v>-13.908333333333202</c:v>
                </c:pt>
                <c:pt idx="1681">
                  <c:v>-9.2722222222223536</c:v>
                </c:pt>
                <c:pt idx="1682">
                  <c:v>-2.3180555555557532</c:v>
                </c:pt>
                <c:pt idx="1683">
                  <c:v>4.6361111111111768</c:v>
                </c:pt>
                <c:pt idx="1684">
                  <c:v>13.908333333333532</c:v>
                </c:pt>
                <c:pt idx="1685">
                  <c:v>18.54444444444438</c:v>
                </c:pt>
                <c:pt idx="1686">
                  <c:v>18.54444444444438</c:v>
                </c:pt>
                <c:pt idx="1687">
                  <c:v>18.544444444444707</c:v>
                </c:pt>
                <c:pt idx="1688">
                  <c:v>13.908333333333202</c:v>
                </c:pt>
                <c:pt idx="1689">
                  <c:v>9.272222222222025</c:v>
                </c:pt>
                <c:pt idx="1690">
                  <c:v>6.9541666666669304</c:v>
                </c:pt>
                <c:pt idx="1691">
                  <c:v>4.6361111111111768</c:v>
                </c:pt>
                <c:pt idx="1692">
                  <c:v>4.6361111111108473</c:v>
                </c:pt>
                <c:pt idx="1693">
                  <c:v>4.6361111111108473</c:v>
                </c:pt>
                <c:pt idx="1694">
                  <c:v>4.6361111111115063</c:v>
                </c:pt>
                <c:pt idx="1695">
                  <c:v>4.6361111111115063</c:v>
                </c:pt>
                <c:pt idx="1696">
                  <c:v>4.6361111111108473</c:v>
                </c:pt>
                <c:pt idx="1697">
                  <c:v>4.6361111111108473</c:v>
                </c:pt>
                <c:pt idx="1698">
                  <c:v>2.3180555555554236</c:v>
                </c:pt>
                <c:pt idx="1699">
                  <c:v>-2.3180555555554236</c:v>
                </c:pt>
                <c:pt idx="1700">
                  <c:v>-6.9541666666662714</c:v>
                </c:pt>
                <c:pt idx="1701">
                  <c:v>-9.2722222222223536</c:v>
                </c:pt>
                <c:pt idx="1702">
                  <c:v>-9.2722222222223536</c:v>
                </c:pt>
                <c:pt idx="1703">
                  <c:v>-11.590277777777779</c:v>
                </c:pt>
                <c:pt idx="1704">
                  <c:v>-11.590277777777779</c:v>
                </c:pt>
                <c:pt idx="1705">
                  <c:v>-9.272222222222025</c:v>
                </c:pt>
                <c:pt idx="1706">
                  <c:v>-9.2722222222223536</c:v>
                </c:pt>
                <c:pt idx="1707">
                  <c:v>-6.9541666666666009</c:v>
                </c:pt>
                <c:pt idx="1708">
                  <c:v>-4.6361111111111768</c:v>
                </c:pt>
                <c:pt idx="1709">
                  <c:v>-4.6361111111111768</c:v>
                </c:pt>
                <c:pt idx="1710">
                  <c:v>0</c:v>
                </c:pt>
                <c:pt idx="1711">
                  <c:v>4.6361111111111768</c:v>
                </c:pt>
                <c:pt idx="1712">
                  <c:v>6.9541666666666009</c:v>
                </c:pt>
                <c:pt idx="1713">
                  <c:v>11.590277777777779</c:v>
                </c:pt>
                <c:pt idx="1714">
                  <c:v>13.908333333333532</c:v>
                </c:pt>
                <c:pt idx="1715">
                  <c:v>16.226388888888625</c:v>
                </c:pt>
                <c:pt idx="1716">
                  <c:v>18.54444444444438</c:v>
                </c:pt>
                <c:pt idx="1717">
                  <c:v>20.862500000000132</c:v>
                </c:pt>
                <c:pt idx="1718">
                  <c:v>23.180555555555557</c:v>
                </c:pt>
                <c:pt idx="1719">
                  <c:v>25.498611111110979</c:v>
                </c:pt>
                <c:pt idx="1720">
                  <c:v>25.498611111110979</c:v>
                </c:pt>
                <c:pt idx="1721">
                  <c:v>20.862500000000132</c:v>
                </c:pt>
                <c:pt idx="1722">
                  <c:v>13.908333333333202</c:v>
                </c:pt>
                <c:pt idx="1723">
                  <c:v>6.9541666666669304</c:v>
                </c:pt>
                <c:pt idx="1724">
                  <c:v>0</c:v>
                </c:pt>
                <c:pt idx="1725">
                  <c:v>-13.908333333333861</c:v>
                </c:pt>
                <c:pt idx="1726">
                  <c:v>-32.45277777777725</c:v>
                </c:pt>
                <c:pt idx="1727">
                  <c:v>-53.315277777777389</c:v>
                </c:pt>
                <c:pt idx="1728">
                  <c:v>-76.495833333333607</c:v>
                </c:pt>
                <c:pt idx="1729">
                  <c:v>-99.67638888888915</c:v>
                </c:pt>
                <c:pt idx="1730">
                  <c:v>-113.58472222222235</c:v>
                </c:pt>
                <c:pt idx="1731">
                  <c:v>-118.22083333333319</c:v>
                </c:pt>
                <c:pt idx="1732">
                  <c:v>-118.22083333333319</c:v>
                </c:pt>
                <c:pt idx="1733">
                  <c:v>-113.58472222222235</c:v>
                </c:pt>
                <c:pt idx="1734">
                  <c:v>-108.94861111111118</c:v>
                </c:pt>
                <c:pt idx="1735">
                  <c:v>-106.63055555555542</c:v>
                </c:pt>
                <c:pt idx="1736">
                  <c:v>-108.94861111111118</c:v>
                </c:pt>
                <c:pt idx="1737">
                  <c:v>-108.94861111111118</c:v>
                </c:pt>
                <c:pt idx="1738">
                  <c:v>-106.63055555555542</c:v>
                </c:pt>
                <c:pt idx="1739">
                  <c:v>-101.99444444444426</c:v>
                </c:pt>
                <c:pt idx="1740">
                  <c:v>-90.404166666666796</c:v>
                </c:pt>
                <c:pt idx="1741">
                  <c:v>-74.177777777777834</c:v>
                </c:pt>
                <c:pt idx="1742">
                  <c:v>-62.587499999999736</c:v>
                </c:pt>
                <c:pt idx="1743">
                  <c:v>-55.633333333333461</c:v>
                </c:pt>
                <c:pt idx="1744">
                  <c:v>-48.679166666666866</c:v>
                </c:pt>
                <c:pt idx="1745">
                  <c:v>-46.361111111111114</c:v>
                </c:pt>
                <c:pt idx="1746">
                  <c:v>-46.361111111111114</c:v>
                </c:pt>
                <c:pt idx="1747">
                  <c:v>-41.724999999999937</c:v>
                </c:pt>
                <c:pt idx="1748">
                  <c:v>-37.088888888888761</c:v>
                </c:pt>
                <c:pt idx="1749">
                  <c:v>-32.452777777777911</c:v>
                </c:pt>
                <c:pt idx="1750">
                  <c:v>-25.498611111111309</c:v>
                </c:pt>
                <c:pt idx="1751">
                  <c:v>-23.180555555555557</c:v>
                </c:pt>
                <c:pt idx="1752">
                  <c:v>-23.180555555555557</c:v>
                </c:pt>
                <c:pt idx="1753">
                  <c:v>-23.180555555555557</c:v>
                </c:pt>
                <c:pt idx="1754">
                  <c:v>-23.180555555555557</c:v>
                </c:pt>
                <c:pt idx="1755">
                  <c:v>-23.180555555555557</c:v>
                </c:pt>
                <c:pt idx="1756">
                  <c:v>-23.180555555555557</c:v>
                </c:pt>
                <c:pt idx="1757">
                  <c:v>-25.498611111110979</c:v>
                </c:pt>
                <c:pt idx="1758">
                  <c:v>-25.498611111110979</c:v>
                </c:pt>
                <c:pt idx="1759">
                  <c:v>-25.498611111110979</c:v>
                </c:pt>
                <c:pt idx="1760">
                  <c:v>-27.81666666666673</c:v>
                </c:pt>
                <c:pt idx="1761">
                  <c:v>-27.81666666666673</c:v>
                </c:pt>
                <c:pt idx="1762">
                  <c:v>-27.81666666666673</c:v>
                </c:pt>
                <c:pt idx="1763">
                  <c:v>-27.81666666666673</c:v>
                </c:pt>
                <c:pt idx="1764">
                  <c:v>-30.134722222222159</c:v>
                </c:pt>
                <c:pt idx="1765">
                  <c:v>-37.088888888888761</c:v>
                </c:pt>
                <c:pt idx="1766">
                  <c:v>-50.997222222222291</c:v>
                </c:pt>
                <c:pt idx="1767">
                  <c:v>-69.541666666666657</c:v>
                </c:pt>
                <c:pt idx="1768">
                  <c:v>-92.722222222222229</c:v>
                </c:pt>
                <c:pt idx="1769">
                  <c:v>-118.22083333333353</c:v>
                </c:pt>
                <c:pt idx="1770">
                  <c:v>-139.08333333333331</c:v>
                </c:pt>
                <c:pt idx="1771">
                  <c:v>-148.35555555555536</c:v>
                </c:pt>
                <c:pt idx="1772">
                  <c:v>-148.35555555555536</c:v>
                </c:pt>
                <c:pt idx="1773">
                  <c:v>-143.71944444444452</c:v>
                </c:pt>
                <c:pt idx="1774">
                  <c:v>-132.12916666666675</c:v>
                </c:pt>
                <c:pt idx="1775">
                  <c:v>-118.22083333333336</c:v>
                </c:pt>
                <c:pt idx="1776">
                  <c:v>-111.26666666666661</c:v>
                </c:pt>
                <c:pt idx="1777">
                  <c:v>-113.5847222222222</c:v>
                </c:pt>
                <c:pt idx="1778">
                  <c:v>-125.17500000000014</c:v>
                </c:pt>
                <c:pt idx="1779">
                  <c:v>-143.71944444444452</c:v>
                </c:pt>
                <c:pt idx="1780">
                  <c:v>-159.9458333333333</c:v>
                </c:pt>
                <c:pt idx="1781">
                  <c:v>-164.58194444444447</c:v>
                </c:pt>
                <c:pt idx="1782">
                  <c:v>-155.30972222222212</c:v>
                </c:pt>
                <c:pt idx="1783">
                  <c:v>-136.76527777777775</c:v>
                </c:pt>
                <c:pt idx="1784">
                  <c:v>-113.58472222222227</c:v>
                </c:pt>
                <c:pt idx="1785">
                  <c:v>-97.35833333333332</c:v>
                </c:pt>
                <c:pt idx="1786">
                  <c:v>-90.404166666666725</c:v>
                </c:pt>
                <c:pt idx="1787">
                  <c:v>-88.086111111111137</c:v>
                </c:pt>
                <c:pt idx="1788">
                  <c:v>-90.404166666666626</c:v>
                </c:pt>
                <c:pt idx="1789">
                  <c:v>-99.676388888888908</c:v>
                </c:pt>
                <c:pt idx="1790">
                  <c:v>-115.90277777777777</c:v>
                </c:pt>
                <c:pt idx="1791">
                  <c:v>-136.76527777777775</c:v>
                </c:pt>
                <c:pt idx="1792">
                  <c:v>-157.62777777777779</c:v>
                </c:pt>
                <c:pt idx="1793">
                  <c:v>-164.58194444444445</c:v>
                </c:pt>
                <c:pt idx="1794">
                  <c:v>-201.67083333333332</c:v>
                </c:pt>
                <c:pt idx="1795">
                  <c:v>-120.53888888888889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4-43AE-8D4A-C4DDEFBDF97C}"/>
            </c:ext>
          </c:extLst>
        </c:ser>
        <c:ser>
          <c:idx val="1"/>
          <c:order val="1"/>
          <c:tx>
            <c:strRef>
              <c:f>WLTC_class_3!$H$6:$H$7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32.745780000000003</c:v>
                </c:pt>
                <c:pt idx="1">
                  <c:v>32.745780000000003</c:v>
                </c:pt>
                <c:pt idx="2">
                  <c:v>32.745780000000003</c:v>
                </c:pt>
                <c:pt idx="3">
                  <c:v>32.745780000000003</c:v>
                </c:pt>
                <c:pt idx="4">
                  <c:v>32.745780000000003</c:v>
                </c:pt>
                <c:pt idx="5">
                  <c:v>32.745780000000003</c:v>
                </c:pt>
                <c:pt idx="6">
                  <c:v>32.745780000000003</c:v>
                </c:pt>
                <c:pt idx="7">
                  <c:v>32.745780000000003</c:v>
                </c:pt>
                <c:pt idx="8">
                  <c:v>32.745780000000003</c:v>
                </c:pt>
                <c:pt idx="9">
                  <c:v>32.745780000000003</c:v>
                </c:pt>
                <c:pt idx="10">
                  <c:v>32.745780000000003</c:v>
                </c:pt>
                <c:pt idx="11">
                  <c:v>32.745780000000003</c:v>
                </c:pt>
                <c:pt idx="12">
                  <c:v>32.745780000000003</c:v>
                </c:pt>
                <c:pt idx="13">
                  <c:v>32.745780000000003</c:v>
                </c:pt>
                <c:pt idx="14">
                  <c:v>32.745780000000003</c:v>
                </c:pt>
                <c:pt idx="15">
                  <c:v>32.745780000000003</c:v>
                </c:pt>
                <c:pt idx="16">
                  <c:v>32.745780000000003</c:v>
                </c:pt>
                <c:pt idx="17">
                  <c:v>32.745780000000003</c:v>
                </c:pt>
                <c:pt idx="18">
                  <c:v>32.745780000000003</c:v>
                </c:pt>
                <c:pt idx="19">
                  <c:v>32.745780000000003</c:v>
                </c:pt>
                <c:pt idx="20">
                  <c:v>32.745780000000003</c:v>
                </c:pt>
                <c:pt idx="21">
                  <c:v>32.745780000000003</c:v>
                </c:pt>
                <c:pt idx="22">
                  <c:v>32.745780000000003</c:v>
                </c:pt>
                <c:pt idx="23">
                  <c:v>32.745780000000003</c:v>
                </c:pt>
                <c:pt idx="24">
                  <c:v>32.745780000000003</c:v>
                </c:pt>
                <c:pt idx="25">
                  <c:v>32.745780000000003</c:v>
                </c:pt>
                <c:pt idx="26">
                  <c:v>32.745780000000003</c:v>
                </c:pt>
                <c:pt idx="27">
                  <c:v>32.745780000000003</c:v>
                </c:pt>
                <c:pt idx="28">
                  <c:v>32.745780000000003</c:v>
                </c:pt>
                <c:pt idx="29">
                  <c:v>32.745780000000003</c:v>
                </c:pt>
                <c:pt idx="30">
                  <c:v>32.745780000000003</c:v>
                </c:pt>
                <c:pt idx="31">
                  <c:v>32.745780000000003</c:v>
                </c:pt>
                <c:pt idx="32">
                  <c:v>32.745780000000003</c:v>
                </c:pt>
                <c:pt idx="33">
                  <c:v>32.745780000000003</c:v>
                </c:pt>
                <c:pt idx="34">
                  <c:v>32.745780000000003</c:v>
                </c:pt>
                <c:pt idx="35">
                  <c:v>32.745780000000003</c:v>
                </c:pt>
                <c:pt idx="36">
                  <c:v>32.745780000000003</c:v>
                </c:pt>
                <c:pt idx="37">
                  <c:v>32.745780000000003</c:v>
                </c:pt>
                <c:pt idx="38">
                  <c:v>32.745780000000003</c:v>
                </c:pt>
                <c:pt idx="39">
                  <c:v>32.745780000000003</c:v>
                </c:pt>
                <c:pt idx="40">
                  <c:v>32.745780000000003</c:v>
                </c:pt>
                <c:pt idx="41">
                  <c:v>32.745780000000003</c:v>
                </c:pt>
                <c:pt idx="42">
                  <c:v>32.745780000000003</c:v>
                </c:pt>
                <c:pt idx="43">
                  <c:v>32.745780000000003</c:v>
                </c:pt>
                <c:pt idx="44">
                  <c:v>32.745780000000003</c:v>
                </c:pt>
                <c:pt idx="45">
                  <c:v>32.745780000000003</c:v>
                </c:pt>
                <c:pt idx="46">
                  <c:v>32.745780000000003</c:v>
                </c:pt>
                <c:pt idx="47">
                  <c:v>32.745780000000003</c:v>
                </c:pt>
                <c:pt idx="48">
                  <c:v>32.745780000000003</c:v>
                </c:pt>
                <c:pt idx="49">
                  <c:v>32.745780000000003</c:v>
                </c:pt>
                <c:pt idx="50">
                  <c:v>32.745780000000003</c:v>
                </c:pt>
                <c:pt idx="51">
                  <c:v>32.745780000000003</c:v>
                </c:pt>
                <c:pt idx="52">
                  <c:v>32.745780000000003</c:v>
                </c:pt>
                <c:pt idx="53">
                  <c:v>32.745780000000003</c:v>
                </c:pt>
                <c:pt idx="54">
                  <c:v>32.745780000000003</c:v>
                </c:pt>
                <c:pt idx="55">
                  <c:v>32.745780000000003</c:v>
                </c:pt>
                <c:pt idx="56">
                  <c:v>32.745780000000003</c:v>
                </c:pt>
                <c:pt idx="57">
                  <c:v>32.745780000000003</c:v>
                </c:pt>
                <c:pt idx="58">
                  <c:v>32.745780000000003</c:v>
                </c:pt>
                <c:pt idx="59">
                  <c:v>32.745780000000003</c:v>
                </c:pt>
                <c:pt idx="60">
                  <c:v>32.745780000000003</c:v>
                </c:pt>
                <c:pt idx="61">
                  <c:v>32.745780000000003</c:v>
                </c:pt>
                <c:pt idx="62">
                  <c:v>32.745780000000003</c:v>
                </c:pt>
                <c:pt idx="63">
                  <c:v>32.745780000000003</c:v>
                </c:pt>
                <c:pt idx="64">
                  <c:v>32.745780000000003</c:v>
                </c:pt>
                <c:pt idx="65">
                  <c:v>32.745780000000003</c:v>
                </c:pt>
                <c:pt idx="66">
                  <c:v>32.745780000000003</c:v>
                </c:pt>
                <c:pt idx="67">
                  <c:v>32.745780000000003</c:v>
                </c:pt>
                <c:pt idx="68">
                  <c:v>32.745780000000003</c:v>
                </c:pt>
                <c:pt idx="69">
                  <c:v>32.745780000000003</c:v>
                </c:pt>
                <c:pt idx="70">
                  <c:v>32.745780000000003</c:v>
                </c:pt>
                <c:pt idx="71">
                  <c:v>32.745780000000003</c:v>
                </c:pt>
                <c:pt idx="72">
                  <c:v>32.745780000000003</c:v>
                </c:pt>
                <c:pt idx="73">
                  <c:v>32.745780000000003</c:v>
                </c:pt>
                <c:pt idx="74">
                  <c:v>32.745780000000003</c:v>
                </c:pt>
                <c:pt idx="75">
                  <c:v>32.745780000000003</c:v>
                </c:pt>
                <c:pt idx="76">
                  <c:v>32.745780000000003</c:v>
                </c:pt>
                <c:pt idx="77">
                  <c:v>32.745780000000003</c:v>
                </c:pt>
                <c:pt idx="78">
                  <c:v>32.745780000000003</c:v>
                </c:pt>
                <c:pt idx="79">
                  <c:v>32.745780000000003</c:v>
                </c:pt>
                <c:pt idx="80">
                  <c:v>32.745780000000003</c:v>
                </c:pt>
                <c:pt idx="81">
                  <c:v>32.745780000000003</c:v>
                </c:pt>
                <c:pt idx="82">
                  <c:v>32.745780000000003</c:v>
                </c:pt>
                <c:pt idx="83">
                  <c:v>32.745780000000003</c:v>
                </c:pt>
                <c:pt idx="84">
                  <c:v>32.745780000000003</c:v>
                </c:pt>
                <c:pt idx="85">
                  <c:v>32.745780000000003</c:v>
                </c:pt>
                <c:pt idx="86">
                  <c:v>32.745780000000003</c:v>
                </c:pt>
                <c:pt idx="87">
                  <c:v>32.745780000000003</c:v>
                </c:pt>
                <c:pt idx="88">
                  <c:v>32.745780000000003</c:v>
                </c:pt>
                <c:pt idx="89">
                  <c:v>32.745780000000003</c:v>
                </c:pt>
                <c:pt idx="90">
                  <c:v>32.745780000000003</c:v>
                </c:pt>
                <c:pt idx="91">
                  <c:v>32.745780000000003</c:v>
                </c:pt>
                <c:pt idx="92">
                  <c:v>32.745780000000003</c:v>
                </c:pt>
                <c:pt idx="93">
                  <c:v>32.745780000000003</c:v>
                </c:pt>
                <c:pt idx="94">
                  <c:v>32.745780000000003</c:v>
                </c:pt>
                <c:pt idx="95">
                  <c:v>32.745780000000003</c:v>
                </c:pt>
                <c:pt idx="96">
                  <c:v>32.745780000000003</c:v>
                </c:pt>
                <c:pt idx="97">
                  <c:v>32.745780000000003</c:v>
                </c:pt>
                <c:pt idx="98">
                  <c:v>32.745780000000003</c:v>
                </c:pt>
                <c:pt idx="99">
                  <c:v>32.745780000000003</c:v>
                </c:pt>
                <c:pt idx="100">
                  <c:v>32.745780000000003</c:v>
                </c:pt>
                <c:pt idx="101">
                  <c:v>32.745780000000003</c:v>
                </c:pt>
                <c:pt idx="102">
                  <c:v>32.745780000000003</c:v>
                </c:pt>
                <c:pt idx="103">
                  <c:v>32.745780000000003</c:v>
                </c:pt>
                <c:pt idx="104">
                  <c:v>32.745780000000003</c:v>
                </c:pt>
                <c:pt idx="105">
                  <c:v>32.745780000000003</c:v>
                </c:pt>
                <c:pt idx="106">
                  <c:v>32.745780000000003</c:v>
                </c:pt>
                <c:pt idx="107">
                  <c:v>32.745780000000003</c:v>
                </c:pt>
                <c:pt idx="108">
                  <c:v>32.745780000000003</c:v>
                </c:pt>
                <c:pt idx="109">
                  <c:v>32.745780000000003</c:v>
                </c:pt>
                <c:pt idx="110">
                  <c:v>32.745780000000003</c:v>
                </c:pt>
                <c:pt idx="111">
                  <c:v>32.745780000000003</c:v>
                </c:pt>
                <c:pt idx="112">
                  <c:v>32.745780000000003</c:v>
                </c:pt>
                <c:pt idx="113">
                  <c:v>32.745780000000003</c:v>
                </c:pt>
                <c:pt idx="114">
                  <c:v>32.745780000000003</c:v>
                </c:pt>
                <c:pt idx="115">
                  <c:v>32.745780000000003</c:v>
                </c:pt>
                <c:pt idx="116">
                  <c:v>32.745780000000003</c:v>
                </c:pt>
                <c:pt idx="117">
                  <c:v>32.745780000000003</c:v>
                </c:pt>
                <c:pt idx="118">
                  <c:v>32.745780000000003</c:v>
                </c:pt>
                <c:pt idx="119">
                  <c:v>32.745780000000003</c:v>
                </c:pt>
                <c:pt idx="120">
                  <c:v>32.745780000000003</c:v>
                </c:pt>
                <c:pt idx="121">
                  <c:v>32.745780000000003</c:v>
                </c:pt>
                <c:pt idx="122">
                  <c:v>32.745780000000003</c:v>
                </c:pt>
                <c:pt idx="123">
                  <c:v>32.745780000000003</c:v>
                </c:pt>
                <c:pt idx="124">
                  <c:v>32.745780000000003</c:v>
                </c:pt>
                <c:pt idx="125">
                  <c:v>32.745780000000003</c:v>
                </c:pt>
                <c:pt idx="126">
                  <c:v>32.745780000000003</c:v>
                </c:pt>
                <c:pt idx="127">
                  <c:v>32.745780000000003</c:v>
                </c:pt>
                <c:pt idx="128">
                  <c:v>32.745780000000003</c:v>
                </c:pt>
                <c:pt idx="129">
                  <c:v>32.745780000000003</c:v>
                </c:pt>
                <c:pt idx="130">
                  <c:v>32.745780000000003</c:v>
                </c:pt>
                <c:pt idx="131">
                  <c:v>32.745780000000003</c:v>
                </c:pt>
                <c:pt idx="132">
                  <c:v>32.745780000000003</c:v>
                </c:pt>
                <c:pt idx="133">
                  <c:v>32.745780000000003</c:v>
                </c:pt>
                <c:pt idx="134">
                  <c:v>32.745780000000003</c:v>
                </c:pt>
                <c:pt idx="135">
                  <c:v>32.745780000000003</c:v>
                </c:pt>
                <c:pt idx="136">
                  <c:v>32.745780000000003</c:v>
                </c:pt>
                <c:pt idx="137">
                  <c:v>32.745780000000003</c:v>
                </c:pt>
                <c:pt idx="138">
                  <c:v>32.745780000000003</c:v>
                </c:pt>
                <c:pt idx="139">
                  <c:v>32.745780000000003</c:v>
                </c:pt>
                <c:pt idx="140">
                  <c:v>32.745780000000003</c:v>
                </c:pt>
                <c:pt idx="141">
                  <c:v>32.745780000000003</c:v>
                </c:pt>
                <c:pt idx="142">
                  <c:v>32.745780000000003</c:v>
                </c:pt>
                <c:pt idx="143">
                  <c:v>32.745780000000003</c:v>
                </c:pt>
                <c:pt idx="144">
                  <c:v>32.745780000000003</c:v>
                </c:pt>
                <c:pt idx="145">
                  <c:v>32.745780000000003</c:v>
                </c:pt>
                <c:pt idx="146">
                  <c:v>32.745780000000003</c:v>
                </c:pt>
                <c:pt idx="147">
                  <c:v>32.745780000000003</c:v>
                </c:pt>
                <c:pt idx="148">
                  <c:v>32.745780000000003</c:v>
                </c:pt>
                <c:pt idx="149">
                  <c:v>32.745780000000003</c:v>
                </c:pt>
                <c:pt idx="150">
                  <c:v>32.745780000000003</c:v>
                </c:pt>
                <c:pt idx="151">
                  <c:v>32.745780000000003</c:v>
                </c:pt>
                <c:pt idx="152">
                  <c:v>32.745780000000003</c:v>
                </c:pt>
                <c:pt idx="153">
                  <c:v>32.745780000000003</c:v>
                </c:pt>
                <c:pt idx="154">
                  <c:v>32.745780000000003</c:v>
                </c:pt>
                <c:pt idx="155">
                  <c:v>32.745780000000003</c:v>
                </c:pt>
                <c:pt idx="156">
                  <c:v>32.745780000000003</c:v>
                </c:pt>
                <c:pt idx="157">
                  <c:v>32.745780000000003</c:v>
                </c:pt>
                <c:pt idx="158">
                  <c:v>32.745780000000003</c:v>
                </c:pt>
                <c:pt idx="159">
                  <c:v>32.745780000000003</c:v>
                </c:pt>
                <c:pt idx="160">
                  <c:v>32.745780000000003</c:v>
                </c:pt>
                <c:pt idx="161">
                  <c:v>32.745780000000003</c:v>
                </c:pt>
                <c:pt idx="162">
                  <c:v>32.745780000000003</c:v>
                </c:pt>
                <c:pt idx="163">
                  <c:v>32.745780000000003</c:v>
                </c:pt>
                <c:pt idx="164">
                  <c:v>32.745780000000003</c:v>
                </c:pt>
                <c:pt idx="165">
                  <c:v>32.745780000000003</c:v>
                </c:pt>
                <c:pt idx="166">
                  <c:v>32.745780000000003</c:v>
                </c:pt>
                <c:pt idx="167">
                  <c:v>32.745780000000003</c:v>
                </c:pt>
                <c:pt idx="168">
                  <c:v>32.745780000000003</c:v>
                </c:pt>
                <c:pt idx="169">
                  <c:v>32.745780000000003</c:v>
                </c:pt>
                <c:pt idx="170">
                  <c:v>32.745780000000003</c:v>
                </c:pt>
                <c:pt idx="171">
                  <c:v>32.745780000000003</c:v>
                </c:pt>
                <c:pt idx="172">
                  <c:v>32.745780000000003</c:v>
                </c:pt>
                <c:pt idx="173">
                  <c:v>32.745780000000003</c:v>
                </c:pt>
                <c:pt idx="174">
                  <c:v>32.745780000000003</c:v>
                </c:pt>
                <c:pt idx="175">
                  <c:v>32.745780000000003</c:v>
                </c:pt>
                <c:pt idx="176">
                  <c:v>32.745780000000003</c:v>
                </c:pt>
                <c:pt idx="177">
                  <c:v>32.745780000000003</c:v>
                </c:pt>
                <c:pt idx="178">
                  <c:v>32.745780000000003</c:v>
                </c:pt>
                <c:pt idx="179">
                  <c:v>32.745780000000003</c:v>
                </c:pt>
                <c:pt idx="180">
                  <c:v>32.745780000000003</c:v>
                </c:pt>
                <c:pt idx="181">
                  <c:v>32.745780000000003</c:v>
                </c:pt>
                <c:pt idx="182">
                  <c:v>32.745780000000003</c:v>
                </c:pt>
                <c:pt idx="183">
                  <c:v>32.745780000000003</c:v>
                </c:pt>
                <c:pt idx="184">
                  <c:v>32.745780000000003</c:v>
                </c:pt>
                <c:pt idx="185">
                  <c:v>32.745780000000003</c:v>
                </c:pt>
                <c:pt idx="186">
                  <c:v>32.745780000000003</c:v>
                </c:pt>
                <c:pt idx="187">
                  <c:v>32.745780000000003</c:v>
                </c:pt>
                <c:pt idx="188">
                  <c:v>32.745780000000003</c:v>
                </c:pt>
                <c:pt idx="189">
                  <c:v>32.745780000000003</c:v>
                </c:pt>
                <c:pt idx="190">
                  <c:v>32.745780000000003</c:v>
                </c:pt>
                <c:pt idx="191">
                  <c:v>32.745780000000003</c:v>
                </c:pt>
                <c:pt idx="192">
                  <c:v>32.745780000000003</c:v>
                </c:pt>
                <c:pt idx="193">
                  <c:v>32.745780000000003</c:v>
                </c:pt>
                <c:pt idx="194">
                  <c:v>32.745780000000003</c:v>
                </c:pt>
                <c:pt idx="195">
                  <c:v>32.745780000000003</c:v>
                </c:pt>
                <c:pt idx="196">
                  <c:v>32.745780000000003</c:v>
                </c:pt>
                <c:pt idx="197">
                  <c:v>32.745780000000003</c:v>
                </c:pt>
                <c:pt idx="198">
                  <c:v>32.745780000000003</c:v>
                </c:pt>
                <c:pt idx="199">
                  <c:v>32.745780000000003</c:v>
                </c:pt>
                <c:pt idx="200">
                  <c:v>32.745780000000003</c:v>
                </c:pt>
                <c:pt idx="201">
                  <c:v>32.745780000000003</c:v>
                </c:pt>
                <c:pt idx="202">
                  <c:v>32.745780000000003</c:v>
                </c:pt>
                <c:pt idx="203">
                  <c:v>32.745780000000003</c:v>
                </c:pt>
                <c:pt idx="204">
                  <c:v>32.745780000000003</c:v>
                </c:pt>
                <c:pt idx="205">
                  <c:v>32.745780000000003</c:v>
                </c:pt>
                <c:pt idx="206">
                  <c:v>32.745780000000003</c:v>
                </c:pt>
                <c:pt idx="207">
                  <c:v>32.745780000000003</c:v>
                </c:pt>
                <c:pt idx="208">
                  <c:v>32.745780000000003</c:v>
                </c:pt>
                <c:pt idx="209">
                  <c:v>32.745780000000003</c:v>
                </c:pt>
                <c:pt idx="210">
                  <c:v>32.745780000000003</c:v>
                </c:pt>
                <c:pt idx="211">
                  <c:v>32.745780000000003</c:v>
                </c:pt>
                <c:pt idx="212">
                  <c:v>32.745780000000003</c:v>
                </c:pt>
                <c:pt idx="213">
                  <c:v>32.745780000000003</c:v>
                </c:pt>
                <c:pt idx="214">
                  <c:v>32.745780000000003</c:v>
                </c:pt>
                <c:pt idx="215">
                  <c:v>32.745780000000003</c:v>
                </c:pt>
                <c:pt idx="216">
                  <c:v>32.745780000000003</c:v>
                </c:pt>
                <c:pt idx="217">
                  <c:v>32.745780000000003</c:v>
                </c:pt>
                <c:pt idx="218">
                  <c:v>32.745780000000003</c:v>
                </c:pt>
                <c:pt idx="219">
                  <c:v>32.745780000000003</c:v>
                </c:pt>
                <c:pt idx="220">
                  <c:v>32.745780000000003</c:v>
                </c:pt>
                <c:pt idx="221">
                  <c:v>32.745780000000003</c:v>
                </c:pt>
                <c:pt idx="222">
                  <c:v>32.745780000000003</c:v>
                </c:pt>
                <c:pt idx="223">
                  <c:v>32.745780000000003</c:v>
                </c:pt>
                <c:pt idx="224">
                  <c:v>32.745780000000003</c:v>
                </c:pt>
                <c:pt idx="225">
                  <c:v>32.745780000000003</c:v>
                </c:pt>
                <c:pt idx="226">
                  <c:v>32.745780000000003</c:v>
                </c:pt>
                <c:pt idx="227">
                  <c:v>32.745780000000003</c:v>
                </c:pt>
                <c:pt idx="228">
                  <c:v>32.745780000000003</c:v>
                </c:pt>
                <c:pt idx="229">
                  <c:v>32.745780000000003</c:v>
                </c:pt>
                <c:pt idx="230">
                  <c:v>32.745780000000003</c:v>
                </c:pt>
                <c:pt idx="231">
                  <c:v>32.745780000000003</c:v>
                </c:pt>
                <c:pt idx="232">
                  <c:v>32.745780000000003</c:v>
                </c:pt>
                <c:pt idx="233">
                  <c:v>32.745780000000003</c:v>
                </c:pt>
                <c:pt idx="234">
                  <c:v>32.745780000000003</c:v>
                </c:pt>
                <c:pt idx="235">
                  <c:v>32.745780000000003</c:v>
                </c:pt>
                <c:pt idx="236">
                  <c:v>32.745780000000003</c:v>
                </c:pt>
                <c:pt idx="237">
                  <c:v>32.745780000000003</c:v>
                </c:pt>
                <c:pt idx="238">
                  <c:v>32.745780000000003</c:v>
                </c:pt>
                <c:pt idx="239">
                  <c:v>32.745780000000003</c:v>
                </c:pt>
                <c:pt idx="240">
                  <c:v>32.745780000000003</c:v>
                </c:pt>
                <c:pt idx="241">
                  <c:v>32.745780000000003</c:v>
                </c:pt>
                <c:pt idx="242">
                  <c:v>32.745780000000003</c:v>
                </c:pt>
                <c:pt idx="243">
                  <c:v>32.745780000000003</c:v>
                </c:pt>
                <c:pt idx="244">
                  <c:v>32.745780000000003</c:v>
                </c:pt>
                <c:pt idx="245">
                  <c:v>32.745780000000003</c:v>
                </c:pt>
                <c:pt idx="246">
                  <c:v>32.745780000000003</c:v>
                </c:pt>
                <c:pt idx="247">
                  <c:v>32.745780000000003</c:v>
                </c:pt>
                <c:pt idx="248">
                  <c:v>32.745780000000003</c:v>
                </c:pt>
                <c:pt idx="249">
                  <c:v>32.745780000000003</c:v>
                </c:pt>
                <c:pt idx="250">
                  <c:v>32.745780000000003</c:v>
                </c:pt>
                <c:pt idx="251">
                  <c:v>32.745780000000003</c:v>
                </c:pt>
                <c:pt idx="252">
                  <c:v>32.745780000000003</c:v>
                </c:pt>
                <c:pt idx="253">
                  <c:v>32.745780000000003</c:v>
                </c:pt>
                <c:pt idx="254">
                  <c:v>32.745780000000003</c:v>
                </c:pt>
                <c:pt idx="255">
                  <c:v>32.745780000000003</c:v>
                </c:pt>
                <c:pt idx="256">
                  <c:v>32.745780000000003</c:v>
                </c:pt>
                <c:pt idx="257">
                  <c:v>32.745780000000003</c:v>
                </c:pt>
                <c:pt idx="258">
                  <c:v>32.745780000000003</c:v>
                </c:pt>
                <c:pt idx="259">
                  <c:v>32.745780000000003</c:v>
                </c:pt>
                <c:pt idx="260">
                  <c:v>32.745780000000003</c:v>
                </c:pt>
                <c:pt idx="261">
                  <c:v>32.745780000000003</c:v>
                </c:pt>
                <c:pt idx="262">
                  <c:v>32.745780000000003</c:v>
                </c:pt>
                <c:pt idx="263">
                  <c:v>32.745780000000003</c:v>
                </c:pt>
                <c:pt idx="264">
                  <c:v>32.745780000000003</c:v>
                </c:pt>
                <c:pt idx="265">
                  <c:v>32.745780000000003</c:v>
                </c:pt>
                <c:pt idx="266">
                  <c:v>32.745780000000003</c:v>
                </c:pt>
                <c:pt idx="267">
                  <c:v>32.745780000000003</c:v>
                </c:pt>
                <c:pt idx="268">
                  <c:v>32.745780000000003</c:v>
                </c:pt>
                <c:pt idx="269">
                  <c:v>32.745780000000003</c:v>
                </c:pt>
                <c:pt idx="270">
                  <c:v>32.745780000000003</c:v>
                </c:pt>
                <c:pt idx="271">
                  <c:v>32.745780000000003</c:v>
                </c:pt>
                <c:pt idx="272">
                  <c:v>32.745780000000003</c:v>
                </c:pt>
                <c:pt idx="273">
                  <c:v>32.745780000000003</c:v>
                </c:pt>
                <c:pt idx="274">
                  <c:v>32.745780000000003</c:v>
                </c:pt>
                <c:pt idx="275">
                  <c:v>32.745780000000003</c:v>
                </c:pt>
                <c:pt idx="276">
                  <c:v>32.745780000000003</c:v>
                </c:pt>
                <c:pt idx="277">
                  <c:v>32.745780000000003</c:v>
                </c:pt>
                <c:pt idx="278">
                  <c:v>32.745780000000003</c:v>
                </c:pt>
                <c:pt idx="279">
                  <c:v>32.745780000000003</c:v>
                </c:pt>
                <c:pt idx="280">
                  <c:v>32.745780000000003</c:v>
                </c:pt>
                <c:pt idx="281">
                  <c:v>32.745780000000003</c:v>
                </c:pt>
                <c:pt idx="282">
                  <c:v>32.745780000000003</c:v>
                </c:pt>
                <c:pt idx="283">
                  <c:v>32.745780000000003</c:v>
                </c:pt>
                <c:pt idx="284">
                  <c:v>32.745780000000003</c:v>
                </c:pt>
                <c:pt idx="285">
                  <c:v>32.745780000000003</c:v>
                </c:pt>
                <c:pt idx="286">
                  <c:v>32.745780000000003</c:v>
                </c:pt>
                <c:pt idx="287">
                  <c:v>32.745780000000003</c:v>
                </c:pt>
                <c:pt idx="288">
                  <c:v>32.745780000000003</c:v>
                </c:pt>
                <c:pt idx="289">
                  <c:v>32.745780000000003</c:v>
                </c:pt>
                <c:pt idx="290">
                  <c:v>32.745780000000003</c:v>
                </c:pt>
                <c:pt idx="291">
                  <c:v>32.745780000000003</c:v>
                </c:pt>
                <c:pt idx="292">
                  <c:v>32.745780000000003</c:v>
                </c:pt>
                <c:pt idx="293">
                  <c:v>32.745780000000003</c:v>
                </c:pt>
                <c:pt idx="294">
                  <c:v>32.745780000000003</c:v>
                </c:pt>
                <c:pt idx="295">
                  <c:v>32.745780000000003</c:v>
                </c:pt>
                <c:pt idx="296">
                  <c:v>32.745780000000003</c:v>
                </c:pt>
                <c:pt idx="297">
                  <c:v>32.745780000000003</c:v>
                </c:pt>
                <c:pt idx="298">
                  <c:v>32.745780000000003</c:v>
                </c:pt>
                <c:pt idx="299">
                  <c:v>32.745780000000003</c:v>
                </c:pt>
                <c:pt idx="300">
                  <c:v>32.745780000000003</c:v>
                </c:pt>
                <c:pt idx="301">
                  <c:v>32.745780000000003</c:v>
                </c:pt>
                <c:pt idx="302">
                  <c:v>32.745780000000003</c:v>
                </c:pt>
                <c:pt idx="303">
                  <c:v>32.745780000000003</c:v>
                </c:pt>
                <c:pt idx="304">
                  <c:v>32.745780000000003</c:v>
                </c:pt>
                <c:pt idx="305">
                  <c:v>32.745780000000003</c:v>
                </c:pt>
                <c:pt idx="306">
                  <c:v>32.745780000000003</c:v>
                </c:pt>
                <c:pt idx="307">
                  <c:v>32.745780000000003</c:v>
                </c:pt>
                <c:pt idx="308">
                  <c:v>32.745780000000003</c:v>
                </c:pt>
                <c:pt idx="309">
                  <c:v>32.745780000000003</c:v>
                </c:pt>
                <c:pt idx="310">
                  <c:v>32.745780000000003</c:v>
                </c:pt>
                <c:pt idx="311">
                  <c:v>32.745780000000003</c:v>
                </c:pt>
                <c:pt idx="312">
                  <c:v>32.745780000000003</c:v>
                </c:pt>
                <c:pt idx="313">
                  <c:v>32.745780000000003</c:v>
                </c:pt>
                <c:pt idx="314">
                  <c:v>32.745780000000003</c:v>
                </c:pt>
                <c:pt idx="315">
                  <c:v>32.745780000000003</c:v>
                </c:pt>
                <c:pt idx="316">
                  <c:v>32.745780000000003</c:v>
                </c:pt>
                <c:pt idx="317">
                  <c:v>32.745780000000003</c:v>
                </c:pt>
                <c:pt idx="318">
                  <c:v>32.745780000000003</c:v>
                </c:pt>
                <c:pt idx="319">
                  <c:v>32.745780000000003</c:v>
                </c:pt>
                <c:pt idx="320">
                  <c:v>32.745780000000003</c:v>
                </c:pt>
                <c:pt idx="321">
                  <c:v>32.745780000000003</c:v>
                </c:pt>
                <c:pt idx="322">
                  <c:v>32.745780000000003</c:v>
                </c:pt>
                <c:pt idx="323">
                  <c:v>32.745780000000003</c:v>
                </c:pt>
                <c:pt idx="324">
                  <c:v>32.745780000000003</c:v>
                </c:pt>
                <c:pt idx="325">
                  <c:v>32.745780000000003</c:v>
                </c:pt>
                <c:pt idx="326">
                  <c:v>32.745780000000003</c:v>
                </c:pt>
                <c:pt idx="327">
                  <c:v>32.745780000000003</c:v>
                </c:pt>
                <c:pt idx="328">
                  <c:v>32.745780000000003</c:v>
                </c:pt>
                <c:pt idx="329">
                  <c:v>32.745780000000003</c:v>
                </c:pt>
                <c:pt idx="330">
                  <c:v>32.745780000000003</c:v>
                </c:pt>
                <c:pt idx="331">
                  <c:v>32.745780000000003</c:v>
                </c:pt>
                <c:pt idx="332">
                  <c:v>32.745780000000003</c:v>
                </c:pt>
                <c:pt idx="333">
                  <c:v>32.745780000000003</c:v>
                </c:pt>
                <c:pt idx="334">
                  <c:v>32.745780000000003</c:v>
                </c:pt>
                <c:pt idx="335">
                  <c:v>32.745780000000003</c:v>
                </c:pt>
                <c:pt idx="336">
                  <c:v>32.745780000000003</c:v>
                </c:pt>
                <c:pt idx="337">
                  <c:v>32.745780000000003</c:v>
                </c:pt>
                <c:pt idx="338">
                  <c:v>32.745780000000003</c:v>
                </c:pt>
                <c:pt idx="339">
                  <c:v>32.745780000000003</c:v>
                </c:pt>
                <c:pt idx="340">
                  <c:v>32.745780000000003</c:v>
                </c:pt>
                <c:pt idx="341">
                  <c:v>32.745780000000003</c:v>
                </c:pt>
                <c:pt idx="342">
                  <c:v>32.745780000000003</c:v>
                </c:pt>
                <c:pt idx="343">
                  <c:v>32.745780000000003</c:v>
                </c:pt>
                <c:pt idx="344">
                  <c:v>32.745780000000003</c:v>
                </c:pt>
                <c:pt idx="345">
                  <c:v>32.745780000000003</c:v>
                </c:pt>
                <c:pt idx="346">
                  <c:v>32.745780000000003</c:v>
                </c:pt>
                <c:pt idx="347">
                  <c:v>32.745780000000003</c:v>
                </c:pt>
                <c:pt idx="348">
                  <c:v>32.745780000000003</c:v>
                </c:pt>
                <c:pt idx="349">
                  <c:v>32.745780000000003</c:v>
                </c:pt>
                <c:pt idx="350">
                  <c:v>32.745780000000003</c:v>
                </c:pt>
                <c:pt idx="351">
                  <c:v>32.745780000000003</c:v>
                </c:pt>
                <c:pt idx="352">
                  <c:v>32.745780000000003</c:v>
                </c:pt>
                <c:pt idx="353">
                  <c:v>32.745780000000003</c:v>
                </c:pt>
                <c:pt idx="354">
                  <c:v>32.745780000000003</c:v>
                </c:pt>
                <c:pt idx="355">
                  <c:v>32.745780000000003</c:v>
                </c:pt>
                <c:pt idx="356">
                  <c:v>32.745780000000003</c:v>
                </c:pt>
                <c:pt idx="357">
                  <c:v>32.745780000000003</c:v>
                </c:pt>
                <c:pt idx="358">
                  <c:v>32.745780000000003</c:v>
                </c:pt>
                <c:pt idx="359">
                  <c:v>32.745780000000003</c:v>
                </c:pt>
                <c:pt idx="360">
                  <c:v>32.745780000000003</c:v>
                </c:pt>
                <c:pt idx="361">
                  <c:v>32.745780000000003</c:v>
                </c:pt>
                <c:pt idx="362">
                  <c:v>32.745780000000003</c:v>
                </c:pt>
                <c:pt idx="363">
                  <c:v>32.745780000000003</c:v>
                </c:pt>
                <c:pt idx="364">
                  <c:v>32.745780000000003</c:v>
                </c:pt>
                <c:pt idx="365">
                  <c:v>32.745780000000003</c:v>
                </c:pt>
                <c:pt idx="366">
                  <c:v>32.745780000000003</c:v>
                </c:pt>
                <c:pt idx="367">
                  <c:v>32.745780000000003</c:v>
                </c:pt>
                <c:pt idx="368">
                  <c:v>32.745780000000003</c:v>
                </c:pt>
                <c:pt idx="369">
                  <c:v>32.745780000000003</c:v>
                </c:pt>
                <c:pt idx="370">
                  <c:v>32.745780000000003</c:v>
                </c:pt>
                <c:pt idx="371">
                  <c:v>32.745780000000003</c:v>
                </c:pt>
                <c:pt idx="372">
                  <c:v>32.745780000000003</c:v>
                </c:pt>
                <c:pt idx="373">
                  <c:v>32.745780000000003</c:v>
                </c:pt>
                <c:pt idx="374">
                  <c:v>32.745780000000003</c:v>
                </c:pt>
                <c:pt idx="375">
                  <c:v>32.745780000000003</c:v>
                </c:pt>
                <c:pt idx="376">
                  <c:v>32.745780000000003</c:v>
                </c:pt>
                <c:pt idx="377">
                  <c:v>32.745780000000003</c:v>
                </c:pt>
                <c:pt idx="378">
                  <c:v>32.745780000000003</c:v>
                </c:pt>
                <c:pt idx="379">
                  <c:v>32.745780000000003</c:v>
                </c:pt>
                <c:pt idx="380">
                  <c:v>32.745780000000003</c:v>
                </c:pt>
                <c:pt idx="381">
                  <c:v>32.745780000000003</c:v>
                </c:pt>
                <c:pt idx="382">
                  <c:v>32.745780000000003</c:v>
                </c:pt>
                <c:pt idx="383">
                  <c:v>32.745780000000003</c:v>
                </c:pt>
                <c:pt idx="384">
                  <c:v>32.745780000000003</c:v>
                </c:pt>
                <c:pt idx="385">
                  <c:v>32.745780000000003</c:v>
                </c:pt>
                <c:pt idx="386">
                  <c:v>32.745780000000003</c:v>
                </c:pt>
                <c:pt idx="387">
                  <c:v>32.745780000000003</c:v>
                </c:pt>
                <c:pt idx="388">
                  <c:v>32.745780000000003</c:v>
                </c:pt>
                <c:pt idx="389">
                  <c:v>32.745780000000003</c:v>
                </c:pt>
                <c:pt idx="390">
                  <c:v>32.745780000000003</c:v>
                </c:pt>
                <c:pt idx="391">
                  <c:v>32.745780000000003</c:v>
                </c:pt>
                <c:pt idx="392">
                  <c:v>32.745780000000003</c:v>
                </c:pt>
                <c:pt idx="393">
                  <c:v>32.745780000000003</c:v>
                </c:pt>
                <c:pt idx="394">
                  <c:v>32.745780000000003</c:v>
                </c:pt>
                <c:pt idx="395">
                  <c:v>32.745780000000003</c:v>
                </c:pt>
                <c:pt idx="396">
                  <c:v>32.745780000000003</c:v>
                </c:pt>
                <c:pt idx="397">
                  <c:v>32.745780000000003</c:v>
                </c:pt>
                <c:pt idx="398">
                  <c:v>32.745780000000003</c:v>
                </c:pt>
                <c:pt idx="399">
                  <c:v>32.745780000000003</c:v>
                </c:pt>
                <c:pt idx="400">
                  <c:v>32.745780000000003</c:v>
                </c:pt>
                <c:pt idx="401">
                  <c:v>32.745780000000003</c:v>
                </c:pt>
                <c:pt idx="402">
                  <c:v>32.745780000000003</c:v>
                </c:pt>
                <c:pt idx="403">
                  <c:v>32.745780000000003</c:v>
                </c:pt>
                <c:pt idx="404">
                  <c:v>32.745780000000003</c:v>
                </c:pt>
                <c:pt idx="405">
                  <c:v>32.745780000000003</c:v>
                </c:pt>
                <c:pt idx="406">
                  <c:v>32.745780000000003</c:v>
                </c:pt>
                <c:pt idx="407">
                  <c:v>32.745780000000003</c:v>
                </c:pt>
                <c:pt idx="408">
                  <c:v>32.745780000000003</c:v>
                </c:pt>
                <c:pt idx="409">
                  <c:v>32.745780000000003</c:v>
                </c:pt>
                <c:pt idx="410">
                  <c:v>32.745780000000003</c:v>
                </c:pt>
                <c:pt idx="411">
                  <c:v>32.745780000000003</c:v>
                </c:pt>
                <c:pt idx="412">
                  <c:v>32.745780000000003</c:v>
                </c:pt>
                <c:pt idx="413">
                  <c:v>32.745780000000003</c:v>
                </c:pt>
                <c:pt idx="414">
                  <c:v>32.745780000000003</c:v>
                </c:pt>
                <c:pt idx="415">
                  <c:v>32.745780000000003</c:v>
                </c:pt>
                <c:pt idx="416">
                  <c:v>32.745780000000003</c:v>
                </c:pt>
                <c:pt idx="417">
                  <c:v>32.745780000000003</c:v>
                </c:pt>
                <c:pt idx="418">
                  <c:v>32.745780000000003</c:v>
                </c:pt>
                <c:pt idx="419">
                  <c:v>32.745780000000003</c:v>
                </c:pt>
                <c:pt idx="420">
                  <c:v>32.745780000000003</c:v>
                </c:pt>
                <c:pt idx="421">
                  <c:v>32.745780000000003</c:v>
                </c:pt>
                <c:pt idx="422">
                  <c:v>32.745780000000003</c:v>
                </c:pt>
                <c:pt idx="423">
                  <c:v>32.745780000000003</c:v>
                </c:pt>
                <c:pt idx="424">
                  <c:v>32.745780000000003</c:v>
                </c:pt>
                <c:pt idx="425">
                  <c:v>32.745780000000003</c:v>
                </c:pt>
                <c:pt idx="426">
                  <c:v>32.745780000000003</c:v>
                </c:pt>
                <c:pt idx="427">
                  <c:v>32.745780000000003</c:v>
                </c:pt>
                <c:pt idx="428">
                  <c:v>32.745780000000003</c:v>
                </c:pt>
                <c:pt idx="429">
                  <c:v>32.745780000000003</c:v>
                </c:pt>
                <c:pt idx="430">
                  <c:v>32.745780000000003</c:v>
                </c:pt>
                <c:pt idx="431">
                  <c:v>32.745780000000003</c:v>
                </c:pt>
                <c:pt idx="432">
                  <c:v>32.745780000000003</c:v>
                </c:pt>
                <c:pt idx="433">
                  <c:v>32.745780000000003</c:v>
                </c:pt>
                <c:pt idx="434">
                  <c:v>32.745780000000003</c:v>
                </c:pt>
                <c:pt idx="435">
                  <c:v>32.745780000000003</c:v>
                </c:pt>
                <c:pt idx="436">
                  <c:v>32.745780000000003</c:v>
                </c:pt>
                <c:pt idx="437">
                  <c:v>32.745780000000003</c:v>
                </c:pt>
                <c:pt idx="438">
                  <c:v>32.745780000000003</c:v>
                </c:pt>
                <c:pt idx="439">
                  <c:v>32.745780000000003</c:v>
                </c:pt>
                <c:pt idx="440">
                  <c:v>32.745780000000003</c:v>
                </c:pt>
                <c:pt idx="441">
                  <c:v>32.745780000000003</c:v>
                </c:pt>
                <c:pt idx="442">
                  <c:v>32.745780000000003</c:v>
                </c:pt>
                <c:pt idx="443">
                  <c:v>32.745780000000003</c:v>
                </c:pt>
                <c:pt idx="444">
                  <c:v>32.745780000000003</c:v>
                </c:pt>
                <c:pt idx="445">
                  <c:v>32.745780000000003</c:v>
                </c:pt>
                <c:pt idx="446">
                  <c:v>32.745780000000003</c:v>
                </c:pt>
                <c:pt idx="447">
                  <c:v>32.745780000000003</c:v>
                </c:pt>
                <c:pt idx="448">
                  <c:v>32.745780000000003</c:v>
                </c:pt>
                <c:pt idx="449">
                  <c:v>32.745780000000003</c:v>
                </c:pt>
                <c:pt idx="450">
                  <c:v>32.745780000000003</c:v>
                </c:pt>
                <c:pt idx="451">
                  <c:v>32.745780000000003</c:v>
                </c:pt>
                <c:pt idx="452">
                  <c:v>32.745780000000003</c:v>
                </c:pt>
                <c:pt idx="453">
                  <c:v>32.745780000000003</c:v>
                </c:pt>
                <c:pt idx="454">
                  <c:v>32.745780000000003</c:v>
                </c:pt>
                <c:pt idx="455">
                  <c:v>32.745780000000003</c:v>
                </c:pt>
                <c:pt idx="456">
                  <c:v>32.745780000000003</c:v>
                </c:pt>
                <c:pt idx="457">
                  <c:v>32.745780000000003</c:v>
                </c:pt>
                <c:pt idx="458">
                  <c:v>32.745780000000003</c:v>
                </c:pt>
                <c:pt idx="459">
                  <c:v>32.745780000000003</c:v>
                </c:pt>
                <c:pt idx="460">
                  <c:v>32.745780000000003</c:v>
                </c:pt>
                <c:pt idx="461">
                  <c:v>32.745780000000003</c:v>
                </c:pt>
                <c:pt idx="462">
                  <c:v>32.745780000000003</c:v>
                </c:pt>
                <c:pt idx="463">
                  <c:v>32.745780000000003</c:v>
                </c:pt>
                <c:pt idx="464">
                  <c:v>32.745780000000003</c:v>
                </c:pt>
                <c:pt idx="465">
                  <c:v>32.745780000000003</c:v>
                </c:pt>
                <c:pt idx="466">
                  <c:v>32.745780000000003</c:v>
                </c:pt>
                <c:pt idx="467">
                  <c:v>32.745780000000003</c:v>
                </c:pt>
                <c:pt idx="468">
                  <c:v>32.745780000000003</c:v>
                </c:pt>
                <c:pt idx="469">
                  <c:v>32.745780000000003</c:v>
                </c:pt>
                <c:pt idx="470">
                  <c:v>32.745780000000003</c:v>
                </c:pt>
                <c:pt idx="471">
                  <c:v>32.745780000000003</c:v>
                </c:pt>
                <c:pt idx="472">
                  <c:v>32.745780000000003</c:v>
                </c:pt>
                <c:pt idx="473">
                  <c:v>32.745780000000003</c:v>
                </c:pt>
                <c:pt idx="474">
                  <c:v>32.745780000000003</c:v>
                </c:pt>
                <c:pt idx="475">
                  <c:v>32.745780000000003</c:v>
                </c:pt>
                <c:pt idx="476">
                  <c:v>32.745780000000003</c:v>
                </c:pt>
                <c:pt idx="477">
                  <c:v>32.745780000000003</c:v>
                </c:pt>
                <c:pt idx="478">
                  <c:v>32.745780000000003</c:v>
                </c:pt>
                <c:pt idx="479">
                  <c:v>32.745780000000003</c:v>
                </c:pt>
                <c:pt idx="480">
                  <c:v>32.745780000000003</c:v>
                </c:pt>
                <c:pt idx="481">
                  <c:v>32.745780000000003</c:v>
                </c:pt>
                <c:pt idx="482">
                  <c:v>32.745780000000003</c:v>
                </c:pt>
                <c:pt idx="483">
                  <c:v>32.745780000000003</c:v>
                </c:pt>
                <c:pt idx="484">
                  <c:v>32.745780000000003</c:v>
                </c:pt>
                <c:pt idx="485">
                  <c:v>32.745780000000003</c:v>
                </c:pt>
                <c:pt idx="486">
                  <c:v>32.745780000000003</c:v>
                </c:pt>
                <c:pt idx="487">
                  <c:v>32.745780000000003</c:v>
                </c:pt>
                <c:pt idx="488">
                  <c:v>32.745780000000003</c:v>
                </c:pt>
                <c:pt idx="489">
                  <c:v>32.745780000000003</c:v>
                </c:pt>
                <c:pt idx="490">
                  <c:v>32.745780000000003</c:v>
                </c:pt>
                <c:pt idx="491">
                  <c:v>32.745780000000003</c:v>
                </c:pt>
                <c:pt idx="492">
                  <c:v>32.745780000000003</c:v>
                </c:pt>
                <c:pt idx="493">
                  <c:v>32.745780000000003</c:v>
                </c:pt>
                <c:pt idx="494">
                  <c:v>32.745780000000003</c:v>
                </c:pt>
                <c:pt idx="495">
                  <c:v>32.745780000000003</c:v>
                </c:pt>
                <c:pt idx="496">
                  <c:v>32.745780000000003</c:v>
                </c:pt>
                <c:pt idx="497">
                  <c:v>32.745780000000003</c:v>
                </c:pt>
                <c:pt idx="498">
                  <c:v>32.745780000000003</c:v>
                </c:pt>
                <c:pt idx="499">
                  <c:v>32.745780000000003</c:v>
                </c:pt>
                <c:pt idx="500">
                  <c:v>32.745780000000003</c:v>
                </c:pt>
                <c:pt idx="501">
                  <c:v>32.745780000000003</c:v>
                </c:pt>
                <c:pt idx="502">
                  <c:v>32.745780000000003</c:v>
                </c:pt>
                <c:pt idx="503">
                  <c:v>32.745780000000003</c:v>
                </c:pt>
                <c:pt idx="504">
                  <c:v>32.745780000000003</c:v>
                </c:pt>
                <c:pt idx="505">
                  <c:v>32.745780000000003</c:v>
                </c:pt>
                <c:pt idx="506">
                  <c:v>32.745780000000003</c:v>
                </c:pt>
                <c:pt idx="507">
                  <c:v>32.745780000000003</c:v>
                </c:pt>
                <c:pt idx="508">
                  <c:v>32.745780000000003</c:v>
                </c:pt>
                <c:pt idx="509">
                  <c:v>32.745780000000003</c:v>
                </c:pt>
                <c:pt idx="510">
                  <c:v>32.745780000000003</c:v>
                </c:pt>
                <c:pt idx="511">
                  <c:v>32.745780000000003</c:v>
                </c:pt>
                <c:pt idx="512">
                  <c:v>32.745780000000003</c:v>
                </c:pt>
                <c:pt idx="513">
                  <c:v>32.745780000000003</c:v>
                </c:pt>
                <c:pt idx="514">
                  <c:v>32.745780000000003</c:v>
                </c:pt>
                <c:pt idx="515">
                  <c:v>32.745780000000003</c:v>
                </c:pt>
                <c:pt idx="516">
                  <c:v>32.745780000000003</c:v>
                </c:pt>
                <c:pt idx="517">
                  <c:v>32.745780000000003</c:v>
                </c:pt>
                <c:pt idx="518">
                  <c:v>32.745780000000003</c:v>
                </c:pt>
                <c:pt idx="519">
                  <c:v>32.745780000000003</c:v>
                </c:pt>
                <c:pt idx="520">
                  <c:v>32.745780000000003</c:v>
                </c:pt>
                <c:pt idx="521">
                  <c:v>32.745780000000003</c:v>
                </c:pt>
                <c:pt idx="522">
                  <c:v>32.745780000000003</c:v>
                </c:pt>
                <c:pt idx="523">
                  <c:v>32.745780000000003</c:v>
                </c:pt>
                <c:pt idx="524">
                  <c:v>32.745780000000003</c:v>
                </c:pt>
                <c:pt idx="525">
                  <c:v>32.745780000000003</c:v>
                </c:pt>
                <c:pt idx="526">
                  <c:v>32.745780000000003</c:v>
                </c:pt>
                <c:pt idx="527">
                  <c:v>32.745780000000003</c:v>
                </c:pt>
                <c:pt idx="528">
                  <c:v>32.745780000000003</c:v>
                </c:pt>
                <c:pt idx="529">
                  <c:v>32.745780000000003</c:v>
                </c:pt>
                <c:pt idx="530">
                  <c:v>32.745780000000003</c:v>
                </c:pt>
                <c:pt idx="531">
                  <c:v>32.745780000000003</c:v>
                </c:pt>
                <c:pt idx="532">
                  <c:v>32.745780000000003</c:v>
                </c:pt>
                <c:pt idx="533">
                  <c:v>32.745780000000003</c:v>
                </c:pt>
                <c:pt idx="534">
                  <c:v>32.745780000000003</c:v>
                </c:pt>
                <c:pt idx="535">
                  <c:v>32.745780000000003</c:v>
                </c:pt>
                <c:pt idx="536">
                  <c:v>32.745780000000003</c:v>
                </c:pt>
                <c:pt idx="537">
                  <c:v>32.745780000000003</c:v>
                </c:pt>
                <c:pt idx="538">
                  <c:v>32.745780000000003</c:v>
                </c:pt>
                <c:pt idx="539">
                  <c:v>32.745780000000003</c:v>
                </c:pt>
                <c:pt idx="540">
                  <c:v>32.745780000000003</c:v>
                </c:pt>
                <c:pt idx="541">
                  <c:v>32.745780000000003</c:v>
                </c:pt>
                <c:pt idx="542">
                  <c:v>32.745780000000003</c:v>
                </c:pt>
                <c:pt idx="543">
                  <c:v>32.745780000000003</c:v>
                </c:pt>
                <c:pt idx="544">
                  <c:v>32.745780000000003</c:v>
                </c:pt>
                <c:pt idx="545">
                  <c:v>32.745780000000003</c:v>
                </c:pt>
                <c:pt idx="546">
                  <c:v>32.745780000000003</c:v>
                </c:pt>
                <c:pt idx="547">
                  <c:v>32.745780000000003</c:v>
                </c:pt>
                <c:pt idx="548">
                  <c:v>32.745780000000003</c:v>
                </c:pt>
                <c:pt idx="549">
                  <c:v>32.745780000000003</c:v>
                </c:pt>
                <c:pt idx="550">
                  <c:v>32.745780000000003</c:v>
                </c:pt>
                <c:pt idx="551">
                  <c:v>32.745780000000003</c:v>
                </c:pt>
                <c:pt idx="552">
                  <c:v>32.745780000000003</c:v>
                </c:pt>
                <c:pt idx="553">
                  <c:v>32.745780000000003</c:v>
                </c:pt>
                <c:pt idx="554">
                  <c:v>32.745780000000003</c:v>
                </c:pt>
                <c:pt idx="555">
                  <c:v>32.745780000000003</c:v>
                </c:pt>
                <c:pt idx="556">
                  <c:v>32.745780000000003</c:v>
                </c:pt>
                <c:pt idx="557">
                  <c:v>32.745780000000003</c:v>
                </c:pt>
                <c:pt idx="558">
                  <c:v>32.745780000000003</c:v>
                </c:pt>
                <c:pt idx="559">
                  <c:v>32.745780000000003</c:v>
                </c:pt>
                <c:pt idx="560">
                  <c:v>32.745780000000003</c:v>
                </c:pt>
                <c:pt idx="561">
                  <c:v>32.745780000000003</c:v>
                </c:pt>
                <c:pt idx="562">
                  <c:v>32.745780000000003</c:v>
                </c:pt>
                <c:pt idx="563">
                  <c:v>32.745780000000003</c:v>
                </c:pt>
                <c:pt idx="564">
                  <c:v>32.745780000000003</c:v>
                </c:pt>
                <c:pt idx="565">
                  <c:v>32.745780000000003</c:v>
                </c:pt>
                <c:pt idx="566">
                  <c:v>32.745780000000003</c:v>
                </c:pt>
                <c:pt idx="567">
                  <c:v>32.745780000000003</c:v>
                </c:pt>
                <c:pt idx="568">
                  <c:v>32.745780000000003</c:v>
                </c:pt>
                <c:pt idx="569">
                  <c:v>32.745780000000003</c:v>
                </c:pt>
                <c:pt idx="570">
                  <c:v>32.745780000000003</c:v>
                </c:pt>
                <c:pt idx="571">
                  <c:v>32.745780000000003</c:v>
                </c:pt>
                <c:pt idx="572">
                  <c:v>32.745780000000003</c:v>
                </c:pt>
                <c:pt idx="573">
                  <c:v>32.745780000000003</c:v>
                </c:pt>
                <c:pt idx="574">
                  <c:v>32.745780000000003</c:v>
                </c:pt>
                <c:pt idx="575">
                  <c:v>32.745780000000003</c:v>
                </c:pt>
                <c:pt idx="576">
                  <c:v>32.745780000000003</c:v>
                </c:pt>
                <c:pt idx="577">
                  <c:v>32.745780000000003</c:v>
                </c:pt>
                <c:pt idx="578">
                  <c:v>32.745780000000003</c:v>
                </c:pt>
                <c:pt idx="579">
                  <c:v>32.745780000000003</c:v>
                </c:pt>
                <c:pt idx="580">
                  <c:v>32.745780000000003</c:v>
                </c:pt>
                <c:pt idx="581">
                  <c:v>32.745780000000003</c:v>
                </c:pt>
                <c:pt idx="582">
                  <c:v>32.745780000000003</c:v>
                </c:pt>
                <c:pt idx="583">
                  <c:v>32.745780000000003</c:v>
                </c:pt>
                <c:pt idx="584">
                  <c:v>32.745780000000003</c:v>
                </c:pt>
                <c:pt idx="585">
                  <c:v>32.745780000000003</c:v>
                </c:pt>
                <c:pt idx="586">
                  <c:v>32.745780000000003</c:v>
                </c:pt>
                <c:pt idx="587">
                  <c:v>32.745780000000003</c:v>
                </c:pt>
                <c:pt idx="588">
                  <c:v>32.745780000000003</c:v>
                </c:pt>
                <c:pt idx="589">
                  <c:v>32.745780000000003</c:v>
                </c:pt>
                <c:pt idx="590">
                  <c:v>32.745780000000003</c:v>
                </c:pt>
                <c:pt idx="591">
                  <c:v>32.745780000000003</c:v>
                </c:pt>
                <c:pt idx="592">
                  <c:v>32.745780000000003</c:v>
                </c:pt>
                <c:pt idx="593">
                  <c:v>32.745780000000003</c:v>
                </c:pt>
                <c:pt idx="594">
                  <c:v>32.745780000000003</c:v>
                </c:pt>
                <c:pt idx="595">
                  <c:v>32.745780000000003</c:v>
                </c:pt>
                <c:pt idx="596">
                  <c:v>32.745780000000003</c:v>
                </c:pt>
                <c:pt idx="597">
                  <c:v>32.745780000000003</c:v>
                </c:pt>
                <c:pt idx="598">
                  <c:v>32.745780000000003</c:v>
                </c:pt>
                <c:pt idx="599">
                  <c:v>32.745780000000003</c:v>
                </c:pt>
                <c:pt idx="600">
                  <c:v>32.745780000000003</c:v>
                </c:pt>
                <c:pt idx="601">
                  <c:v>32.745780000000003</c:v>
                </c:pt>
                <c:pt idx="602">
                  <c:v>32.745780000000003</c:v>
                </c:pt>
                <c:pt idx="603">
                  <c:v>32.745780000000003</c:v>
                </c:pt>
                <c:pt idx="604">
                  <c:v>32.745780000000003</c:v>
                </c:pt>
                <c:pt idx="605">
                  <c:v>32.745780000000003</c:v>
                </c:pt>
                <c:pt idx="606">
                  <c:v>32.745780000000003</c:v>
                </c:pt>
                <c:pt idx="607">
                  <c:v>32.745780000000003</c:v>
                </c:pt>
                <c:pt idx="608">
                  <c:v>32.745780000000003</c:v>
                </c:pt>
                <c:pt idx="609">
                  <c:v>32.745780000000003</c:v>
                </c:pt>
                <c:pt idx="610">
                  <c:v>32.745780000000003</c:v>
                </c:pt>
                <c:pt idx="611">
                  <c:v>32.745780000000003</c:v>
                </c:pt>
                <c:pt idx="612">
                  <c:v>32.745780000000003</c:v>
                </c:pt>
                <c:pt idx="613">
                  <c:v>32.745780000000003</c:v>
                </c:pt>
                <c:pt idx="614">
                  <c:v>32.745780000000003</c:v>
                </c:pt>
                <c:pt idx="615">
                  <c:v>32.745780000000003</c:v>
                </c:pt>
                <c:pt idx="616">
                  <c:v>32.745780000000003</c:v>
                </c:pt>
                <c:pt idx="617">
                  <c:v>32.745780000000003</c:v>
                </c:pt>
                <c:pt idx="618">
                  <c:v>32.745780000000003</c:v>
                </c:pt>
                <c:pt idx="619">
                  <c:v>32.745780000000003</c:v>
                </c:pt>
                <c:pt idx="620">
                  <c:v>32.745780000000003</c:v>
                </c:pt>
                <c:pt idx="621">
                  <c:v>32.745780000000003</c:v>
                </c:pt>
                <c:pt idx="622">
                  <c:v>32.745780000000003</c:v>
                </c:pt>
                <c:pt idx="623">
                  <c:v>32.745780000000003</c:v>
                </c:pt>
                <c:pt idx="624">
                  <c:v>32.745780000000003</c:v>
                </c:pt>
                <c:pt idx="625">
                  <c:v>32.745780000000003</c:v>
                </c:pt>
                <c:pt idx="626">
                  <c:v>32.745780000000003</c:v>
                </c:pt>
                <c:pt idx="627">
                  <c:v>32.745780000000003</c:v>
                </c:pt>
                <c:pt idx="628">
                  <c:v>32.745780000000003</c:v>
                </c:pt>
                <c:pt idx="629">
                  <c:v>32.745780000000003</c:v>
                </c:pt>
                <c:pt idx="630">
                  <c:v>32.745780000000003</c:v>
                </c:pt>
                <c:pt idx="631">
                  <c:v>32.745780000000003</c:v>
                </c:pt>
                <c:pt idx="632">
                  <c:v>32.745780000000003</c:v>
                </c:pt>
                <c:pt idx="633">
                  <c:v>32.745780000000003</c:v>
                </c:pt>
                <c:pt idx="634">
                  <c:v>32.745780000000003</c:v>
                </c:pt>
                <c:pt idx="635">
                  <c:v>32.745780000000003</c:v>
                </c:pt>
                <c:pt idx="636">
                  <c:v>32.745780000000003</c:v>
                </c:pt>
                <c:pt idx="637">
                  <c:v>32.745780000000003</c:v>
                </c:pt>
                <c:pt idx="638">
                  <c:v>32.745780000000003</c:v>
                </c:pt>
                <c:pt idx="639">
                  <c:v>32.745780000000003</c:v>
                </c:pt>
                <c:pt idx="640">
                  <c:v>32.745780000000003</c:v>
                </c:pt>
                <c:pt idx="641">
                  <c:v>32.745780000000003</c:v>
                </c:pt>
                <c:pt idx="642">
                  <c:v>32.745780000000003</c:v>
                </c:pt>
                <c:pt idx="643">
                  <c:v>32.745780000000003</c:v>
                </c:pt>
                <c:pt idx="644">
                  <c:v>32.745780000000003</c:v>
                </c:pt>
                <c:pt idx="645">
                  <c:v>32.745780000000003</c:v>
                </c:pt>
                <c:pt idx="646">
                  <c:v>32.745780000000003</c:v>
                </c:pt>
                <c:pt idx="647">
                  <c:v>32.745780000000003</c:v>
                </c:pt>
                <c:pt idx="648">
                  <c:v>32.745780000000003</c:v>
                </c:pt>
                <c:pt idx="649">
                  <c:v>32.745780000000003</c:v>
                </c:pt>
                <c:pt idx="650">
                  <c:v>32.745780000000003</c:v>
                </c:pt>
                <c:pt idx="651">
                  <c:v>32.745780000000003</c:v>
                </c:pt>
                <c:pt idx="652">
                  <c:v>32.745780000000003</c:v>
                </c:pt>
                <c:pt idx="653">
                  <c:v>32.745780000000003</c:v>
                </c:pt>
                <c:pt idx="654">
                  <c:v>32.745780000000003</c:v>
                </c:pt>
                <c:pt idx="655">
                  <c:v>32.745780000000003</c:v>
                </c:pt>
                <c:pt idx="656">
                  <c:v>32.745780000000003</c:v>
                </c:pt>
                <c:pt idx="657">
                  <c:v>32.745780000000003</c:v>
                </c:pt>
                <c:pt idx="658">
                  <c:v>32.745780000000003</c:v>
                </c:pt>
                <c:pt idx="659">
                  <c:v>32.745780000000003</c:v>
                </c:pt>
                <c:pt idx="660">
                  <c:v>32.745780000000003</c:v>
                </c:pt>
                <c:pt idx="661">
                  <c:v>32.745780000000003</c:v>
                </c:pt>
                <c:pt idx="662">
                  <c:v>32.745780000000003</c:v>
                </c:pt>
                <c:pt idx="663">
                  <c:v>32.745780000000003</c:v>
                </c:pt>
                <c:pt idx="664">
                  <c:v>32.745780000000003</c:v>
                </c:pt>
                <c:pt idx="665">
                  <c:v>32.745780000000003</c:v>
                </c:pt>
                <c:pt idx="666">
                  <c:v>32.745780000000003</c:v>
                </c:pt>
                <c:pt idx="667">
                  <c:v>32.745780000000003</c:v>
                </c:pt>
                <c:pt idx="668">
                  <c:v>32.745780000000003</c:v>
                </c:pt>
                <c:pt idx="669">
                  <c:v>32.745780000000003</c:v>
                </c:pt>
                <c:pt idx="670">
                  <c:v>32.745780000000003</c:v>
                </c:pt>
                <c:pt idx="671">
                  <c:v>32.745780000000003</c:v>
                </c:pt>
                <c:pt idx="672">
                  <c:v>32.745780000000003</c:v>
                </c:pt>
                <c:pt idx="673">
                  <c:v>32.745780000000003</c:v>
                </c:pt>
                <c:pt idx="674">
                  <c:v>32.745780000000003</c:v>
                </c:pt>
                <c:pt idx="675">
                  <c:v>32.745780000000003</c:v>
                </c:pt>
                <c:pt idx="676">
                  <c:v>32.745780000000003</c:v>
                </c:pt>
                <c:pt idx="677">
                  <c:v>32.745780000000003</c:v>
                </c:pt>
                <c:pt idx="678">
                  <c:v>32.745780000000003</c:v>
                </c:pt>
                <c:pt idx="679">
                  <c:v>32.745780000000003</c:v>
                </c:pt>
                <c:pt idx="680">
                  <c:v>32.745780000000003</c:v>
                </c:pt>
                <c:pt idx="681">
                  <c:v>32.745780000000003</c:v>
                </c:pt>
                <c:pt idx="682">
                  <c:v>32.745780000000003</c:v>
                </c:pt>
                <c:pt idx="683">
                  <c:v>32.745780000000003</c:v>
                </c:pt>
                <c:pt idx="684">
                  <c:v>32.745780000000003</c:v>
                </c:pt>
                <c:pt idx="685">
                  <c:v>32.745780000000003</c:v>
                </c:pt>
                <c:pt idx="686">
                  <c:v>32.745780000000003</c:v>
                </c:pt>
                <c:pt idx="687">
                  <c:v>32.745780000000003</c:v>
                </c:pt>
                <c:pt idx="688">
                  <c:v>32.745780000000003</c:v>
                </c:pt>
                <c:pt idx="689">
                  <c:v>32.745780000000003</c:v>
                </c:pt>
                <c:pt idx="690">
                  <c:v>32.745780000000003</c:v>
                </c:pt>
                <c:pt idx="691">
                  <c:v>32.745780000000003</c:v>
                </c:pt>
                <c:pt idx="692">
                  <c:v>32.745780000000003</c:v>
                </c:pt>
                <c:pt idx="693">
                  <c:v>32.745780000000003</c:v>
                </c:pt>
                <c:pt idx="694">
                  <c:v>32.745780000000003</c:v>
                </c:pt>
                <c:pt idx="695">
                  <c:v>32.745780000000003</c:v>
                </c:pt>
                <c:pt idx="696">
                  <c:v>32.745780000000003</c:v>
                </c:pt>
                <c:pt idx="697">
                  <c:v>32.745780000000003</c:v>
                </c:pt>
                <c:pt idx="698">
                  <c:v>32.745780000000003</c:v>
                </c:pt>
                <c:pt idx="699">
                  <c:v>32.745780000000003</c:v>
                </c:pt>
                <c:pt idx="700">
                  <c:v>32.745780000000003</c:v>
                </c:pt>
                <c:pt idx="701">
                  <c:v>32.745780000000003</c:v>
                </c:pt>
                <c:pt idx="702">
                  <c:v>32.745780000000003</c:v>
                </c:pt>
                <c:pt idx="703">
                  <c:v>32.745780000000003</c:v>
                </c:pt>
                <c:pt idx="704">
                  <c:v>32.745780000000003</c:v>
                </c:pt>
                <c:pt idx="705">
                  <c:v>32.745780000000003</c:v>
                </c:pt>
                <c:pt idx="706">
                  <c:v>32.745780000000003</c:v>
                </c:pt>
                <c:pt idx="707">
                  <c:v>32.745780000000003</c:v>
                </c:pt>
                <c:pt idx="708">
                  <c:v>32.745780000000003</c:v>
                </c:pt>
                <c:pt idx="709">
                  <c:v>32.745780000000003</c:v>
                </c:pt>
                <c:pt idx="710">
                  <c:v>32.745780000000003</c:v>
                </c:pt>
                <c:pt idx="711">
                  <c:v>32.745780000000003</c:v>
                </c:pt>
                <c:pt idx="712">
                  <c:v>32.745780000000003</c:v>
                </c:pt>
                <c:pt idx="713">
                  <c:v>32.745780000000003</c:v>
                </c:pt>
                <c:pt idx="714">
                  <c:v>32.745780000000003</c:v>
                </c:pt>
                <c:pt idx="715">
                  <c:v>32.745780000000003</c:v>
                </c:pt>
                <c:pt idx="716">
                  <c:v>32.745780000000003</c:v>
                </c:pt>
                <c:pt idx="717">
                  <c:v>32.745780000000003</c:v>
                </c:pt>
                <c:pt idx="718">
                  <c:v>32.745780000000003</c:v>
                </c:pt>
                <c:pt idx="719">
                  <c:v>32.745780000000003</c:v>
                </c:pt>
                <c:pt idx="720">
                  <c:v>32.745780000000003</c:v>
                </c:pt>
                <c:pt idx="721">
                  <c:v>32.745780000000003</c:v>
                </c:pt>
                <c:pt idx="722">
                  <c:v>32.745780000000003</c:v>
                </c:pt>
                <c:pt idx="723">
                  <c:v>32.745780000000003</c:v>
                </c:pt>
                <c:pt idx="724">
                  <c:v>32.745780000000003</c:v>
                </c:pt>
                <c:pt idx="725">
                  <c:v>32.745780000000003</c:v>
                </c:pt>
                <c:pt idx="726">
                  <c:v>32.745780000000003</c:v>
                </c:pt>
                <c:pt idx="727">
                  <c:v>32.745780000000003</c:v>
                </c:pt>
                <c:pt idx="728">
                  <c:v>32.745780000000003</c:v>
                </c:pt>
                <c:pt idx="729">
                  <c:v>32.745780000000003</c:v>
                </c:pt>
                <c:pt idx="730">
                  <c:v>32.745780000000003</c:v>
                </c:pt>
                <c:pt idx="731">
                  <c:v>32.745780000000003</c:v>
                </c:pt>
                <c:pt idx="732">
                  <c:v>32.745780000000003</c:v>
                </c:pt>
                <c:pt idx="733">
                  <c:v>32.745780000000003</c:v>
                </c:pt>
                <c:pt idx="734">
                  <c:v>32.745780000000003</c:v>
                </c:pt>
                <c:pt idx="735">
                  <c:v>32.745780000000003</c:v>
                </c:pt>
                <c:pt idx="736">
                  <c:v>32.745780000000003</c:v>
                </c:pt>
                <c:pt idx="737">
                  <c:v>32.745780000000003</c:v>
                </c:pt>
                <c:pt idx="738">
                  <c:v>32.745780000000003</c:v>
                </c:pt>
                <c:pt idx="739">
                  <c:v>32.745780000000003</c:v>
                </c:pt>
                <c:pt idx="740">
                  <c:v>32.745780000000003</c:v>
                </c:pt>
                <c:pt idx="741">
                  <c:v>32.745780000000003</c:v>
                </c:pt>
                <c:pt idx="742">
                  <c:v>32.745780000000003</c:v>
                </c:pt>
                <c:pt idx="743">
                  <c:v>32.745780000000003</c:v>
                </c:pt>
                <c:pt idx="744">
                  <c:v>32.745780000000003</c:v>
                </c:pt>
                <c:pt idx="745">
                  <c:v>32.745780000000003</c:v>
                </c:pt>
                <c:pt idx="746">
                  <c:v>32.745780000000003</c:v>
                </c:pt>
                <c:pt idx="747">
                  <c:v>32.745780000000003</c:v>
                </c:pt>
                <c:pt idx="748">
                  <c:v>32.745780000000003</c:v>
                </c:pt>
                <c:pt idx="749">
                  <c:v>32.745780000000003</c:v>
                </c:pt>
                <c:pt idx="750">
                  <c:v>32.745780000000003</c:v>
                </c:pt>
                <c:pt idx="751">
                  <c:v>32.745780000000003</c:v>
                </c:pt>
                <c:pt idx="752">
                  <c:v>32.745780000000003</c:v>
                </c:pt>
                <c:pt idx="753">
                  <c:v>32.745780000000003</c:v>
                </c:pt>
                <c:pt idx="754">
                  <c:v>32.745780000000003</c:v>
                </c:pt>
                <c:pt idx="755">
                  <c:v>32.745780000000003</c:v>
                </c:pt>
                <c:pt idx="756">
                  <c:v>32.745780000000003</c:v>
                </c:pt>
                <c:pt idx="757">
                  <c:v>32.745780000000003</c:v>
                </c:pt>
                <c:pt idx="758">
                  <c:v>32.745780000000003</c:v>
                </c:pt>
                <c:pt idx="759">
                  <c:v>32.745780000000003</c:v>
                </c:pt>
                <c:pt idx="760">
                  <c:v>32.745780000000003</c:v>
                </c:pt>
                <c:pt idx="761">
                  <c:v>32.745780000000003</c:v>
                </c:pt>
                <c:pt idx="762">
                  <c:v>32.745780000000003</c:v>
                </c:pt>
                <c:pt idx="763">
                  <c:v>32.745780000000003</c:v>
                </c:pt>
                <c:pt idx="764">
                  <c:v>32.745780000000003</c:v>
                </c:pt>
                <c:pt idx="765">
                  <c:v>32.745780000000003</c:v>
                </c:pt>
                <c:pt idx="766">
                  <c:v>32.745780000000003</c:v>
                </c:pt>
                <c:pt idx="767">
                  <c:v>32.745780000000003</c:v>
                </c:pt>
                <c:pt idx="768">
                  <c:v>32.745780000000003</c:v>
                </c:pt>
                <c:pt idx="769">
                  <c:v>32.745780000000003</c:v>
                </c:pt>
                <c:pt idx="770">
                  <c:v>32.745780000000003</c:v>
                </c:pt>
                <c:pt idx="771">
                  <c:v>32.745780000000003</c:v>
                </c:pt>
                <c:pt idx="772">
                  <c:v>32.745780000000003</c:v>
                </c:pt>
                <c:pt idx="773">
                  <c:v>32.745780000000003</c:v>
                </c:pt>
                <c:pt idx="774">
                  <c:v>32.745780000000003</c:v>
                </c:pt>
                <c:pt idx="775">
                  <c:v>32.745780000000003</c:v>
                </c:pt>
                <c:pt idx="776">
                  <c:v>32.745780000000003</c:v>
                </c:pt>
                <c:pt idx="777">
                  <c:v>32.745780000000003</c:v>
                </c:pt>
                <c:pt idx="778">
                  <c:v>32.745780000000003</c:v>
                </c:pt>
                <c:pt idx="779">
                  <c:v>32.745780000000003</c:v>
                </c:pt>
                <c:pt idx="780">
                  <c:v>32.745780000000003</c:v>
                </c:pt>
                <c:pt idx="781">
                  <c:v>32.745780000000003</c:v>
                </c:pt>
                <c:pt idx="782">
                  <c:v>32.745780000000003</c:v>
                </c:pt>
                <c:pt idx="783">
                  <c:v>32.745780000000003</c:v>
                </c:pt>
                <c:pt idx="784">
                  <c:v>32.745780000000003</c:v>
                </c:pt>
                <c:pt idx="785">
                  <c:v>32.745780000000003</c:v>
                </c:pt>
                <c:pt idx="786">
                  <c:v>32.745780000000003</c:v>
                </c:pt>
                <c:pt idx="787">
                  <c:v>32.745780000000003</c:v>
                </c:pt>
                <c:pt idx="788">
                  <c:v>32.745780000000003</c:v>
                </c:pt>
                <c:pt idx="789">
                  <c:v>32.745780000000003</c:v>
                </c:pt>
                <c:pt idx="790">
                  <c:v>32.745780000000003</c:v>
                </c:pt>
                <c:pt idx="791">
                  <c:v>32.745780000000003</c:v>
                </c:pt>
                <c:pt idx="792">
                  <c:v>32.745780000000003</c:v>
                </c:pt>
                <c:pt idx="793">
                  <c:v>32.745780000000003</c:v>
                </c:pt>
                <c:pt idx="794">
                  <c:v>32.745780000000003</c:v>
                </c:pt>
                <c:pt idx="795">
                  <c:v>32.745780000000003</c:v>
                </c:pt>
                <c:pt idx="796">
                  <c:v>32.745780000000003</c:v>
                </c:pt>
                <c:pt idx="797">
                  <c:v>32.745780000000003</c:v>
                </c:pt>
                <c:pt idx="798">
                  <c:v>32.745780000000003</c:v>
                </c:pt>
                <c:pt idx="799">
                  <c:v>32.745780000000003</c:v>
                </c:pt>
                <c:pt idx="800">
                  <c:v>32.745780000000003</c:v>
                </c:pt>
                <c:pt idx="801">
                  <c:v>32.745780000000003</c:v>
                </c:pt>
                <c:pt idx="802">
                  <c:v>32.745780000000003</c:v>
                </c:pt>
                <c:pt idx="803">
                  <c:v>32.745780000000003</c:v>
                </c:pt>
                <c:pt idx="804">
                  <c:v>32.745780000000003</c:v>
                </c:pt>
                <c:pt idx="805">
                  <c:v>32.745780000000003</c:v>
                </c:pt>
                <c:pt idx="806">
                  <c:v>32.745780000000003</c:v>
                </c:pt>
                <c:pt idx="807">
                  <c:v>32.745780000000003</c:v>
                </c:pt>
                <c:pt idx="808">
                  <c:v>32.745780000000003</c:v>
                </c:pt>
                <c:pt idx="809">
                  <c:v>32.745780000000003</c:v>
                </c:pt>
                <c:pt idx="810">
                  <c:v>32.745780000000003</c:v>
                </c:pt>
                <c:pt idx="811">
                  <c:v>32.745780000000003</c:v>
                </c:pt>
                <c:pt idx="812">
                  <c:v>32.745780000000003</c:v>
                </c:pt>
                <c:pt idx="813">
                  <c:v>32.745780000000003</c:v>
                </c:pt>
                <c:pt idx="814">
                  <c:v>32.745780000000003</c:v>
                </c:pt>
                <c:pt idx="815">
                  <c:v>32.745780000000003</c:v>
                </c:pt>
                <c:pt idx="816">
                  <c:v>32.745780000000003</c:v>
                </c:pt>
                <c:pt idx="817">
                  <c:v>32.745780000000003</c:v>
                </c:pt>
                <c:pt idx="818">
                  <c:v>32.745780000000003</c:v>
                </c:pt>
                <c:pt idx="819">
                  <c:v>32.745780000000003</c:v>
                </c:pt>
                <c:pt idx="820">
                  <c:v>32.745780000000003</c:v>
                </c:pt>
                <c:pt idx="821">
                  <c:v>32.745780000000003</c:v>
                </c:pt>
                <c:pt idx="822">
                  <c:v>32.745780000000003</c:v>
                </c:pt>
                <c:pt idx="823">
                  <c:v>32.745780000000003</c:v>
                </c:pt>
                <c:pt idx="824">
                  <c:v>32.745780000000003</c:v>
                </c:pt>
                <c:pt idx="825">
                  <c:v>32.745780000000003</c:v>
                </c:pt>
                <c:pt idx="826">
                  <c:v>32.745780000000003</c:v>
                </c:pt>
                <c:pt idx="827">
                  <c:v>32.745780000000003</c:v>
                </c:pt>
                <c:pt idx="828">
                  <c:v>32.745780000000003</c:v>
                </c:pt>
                <c:pt idx="829">
                  <c:v>32.745780000000003</c:v>
                </c:pt>
                <c:pt idx="830">
                  <c:v>32.745780000000003</c:v>
                </c:pt>
                <c:pt idx="831">
                  <c:v>32.745780000000003</c:v>
                </c:pt>
                <c:pt idx="832">
                  <c:v>32.745780000000003</c:v>
                </c:pt>
                <c:pt idx="833">
                  <c:v>32.745780000000003</c:v>
                </c:pt>
                <c:pt idx="834">
                  <c:v>32.745780000000003</c:v>
                </c:pt>
                <c:pt idx="835">
                  <c:v>32.745780000000003</c:v>
                </c:pt>
                <c:pt idx="836">
                  <c:v>32.745780000000003</c:v>
                </c:pt>
                <c:pt idx="837">
                  <c:v>32.745780000000003</c:v>
                </c:pt>
                <c:pt idx="838">
                  <c:v>32.745780000000003</c:v>
                </c:pt>
                <c:pt idx="839">
                  <c:v>32.745780000000003</c:v>
                </c:pt>
                <c:pt idx="840">
                  <c:v>32.745780000000003</c:v>
                </c:pt>
                <c:pt idx="841">
                  <c:v>32.745780000000003</c:v>
                </c:pt>
                <c:pt idx="842">
                  <c:v>32.745780000000003</c:v>
                </c:pt>
                <c:pt idx="843">
                  <c:v>32.745780000000003</c:v>
                </c:pt>
                <c:pt idx="844">
                  <c:v>32.745780000000003</c:v>
                </c:pt>
                <c:pt idx="845">
                  <c:v>32.745780000000003</c:v>
                </c:pt>
                <c:pt idx="846">
                  <c:v>32.745780000000003</c:v>
                </c:pt>
                <c:pt idx="847">
                  <c:v>32.745780000000003</c:v>
                </c:pt>
                <c:pt idx="848">
                  <c:v>32.745780000000003</c:v>
                </c:pt>
                <c:pt idx="849">
                  <c:v>32.745780000000003</c:v>
                </c:pt>
                <c:pt idx="850">
                  <c:v>32.745780000000003</c:v>
                </c:pt>
                <c:pt idx="851">
                  <c:v>32.745780000000003</c:v>
                </c:pt>
                <c:pt idx="852">
                  <c:v>32.745780000000003</c:v>
                </c:pt>
                <c:pt idx="853">
                  <c:v>32.745780000000003</c:v>
                </c:pt>
                <c:pt idx="854">
                  <c:v>32.745780000000003</c:v>
                </c:pt>
                <c:pt idx="855">
                  <c:v>32.745780000000003</c:v>
                </c:pt>
                <c:pt idx="856">
                  <c:v>32.745780000000003</c:v>
                </c:pt>
                <c:pt idx="857">
                  <c:v>32.745780000000003</c:v>
                </c:pt>
                <c:pt idx="858">
                  <c:v>32.745780000000003</c:v>
                </c:pt>
                <c:pt idx="859">
                  <c:v>32.745780000000003</c:v>
                </c:pt>
                <c:pt idx="860">
                  <c:v>32.745780000000003</c:v>
                </c:pt>
                <c:pt idx="861">
                  <c:v>32.745780000000003</c:v>
                </c:pt>
                <c:pt idx="862">
                  <c:v>32.745780000000003</c:v>
                </c:pt>
                <c:pt idx="863">
                  <c:v>32.745780000000003</c:v>
                </c:pt>
                <c:pt idx="864">
                  <c:v>32.745780000000003</c:v>
                </c:pt>
                <c:pt idx="865">
                  <c:v>32.745780000000003</c:v>
                </c:pt>
                <c:pt idx="866">
                  <c:v>32.745780000000003</c:v>
                </c:pt>
                <c:pt idx="867">
                  <c:v>32.745780000000003</c:v>
                </c:pt>
                <c:pt idx="868">
                  <c:v>32.745780000000003</c:v>
                </c:pt>
                <c:pt idx="869">
                  <c:v>32.745780000000003</c:v>
                </c:pt>
                <c:pt idx="870">
                  <c:v>32.745780000000003</c:v>
                </c:pt>
                <c:pt idx="871">
                  <c:v>32.745780000000003</c:v>
                </c:pt>
                <c:pt idx="872">
                  <c:v>32.745780000000003</c:v>
                </c:pt>
                <c:pt idx="873">
                  <c:v>32.745780000000003</c:v>
                </c:pt>
                <c:pt idx="874">
                  <c:v>32.745780000000003</c:v>
                </c:pt>
                <c:pt idx="875">
                  <c:v>32.745780000000003</c:v>
                </c:pt>
                <c:pt idx="876">
                  <c:v>32.745780000000003</c:v>
                </c:pt>
                <c:pt idx="877">
                  <c:v>32.745780000000003</c:v>
                </c:pt>
                <c:pt idx="878">
                  <c:v>32.745780000000003</c:v>
                </c:pt>
                <c:pt idx="879">
                  <c:v>32.745780000000003</c:v>
                </c:pt>
                <c:pt idx="880">
                  <c:v>32.745780000000003</c:v>
                </c:pt>
                <c:pt idx="881">
                  <c:v>32.745780000000003</c:v>
                </c:pt>
                <c:pt idx="882">
                  <c:v>32.745780000000003</c:v>
                </c:pt>
                <c:pt idx="883">
                  <c:v>32.745780000000003</c:v>
                </c:pt>
                <c:pt idx="884">
                  <c:v>32.745780000000003</c:v>
                </c:pt>
                <c:pt idx="885">
                  <c:v>32.745780000000003</c:v>
                </c:pt>
                <c:pt idx="886">
                  <c:v>32.745780000000003</c:v>
                </c:pt>
                <c:pt idx="887">
                  <c:v>32.745780000000003</c:v>
                </c:pt>
                <c:pt idx="888">
                  <c:v>32.745780000000003</c:v>
                </c:pt>
                <c:pt idx="889">
                  <c:v>32.745780000000003</c:v>
                </c:pt>
                <c:pt idx="890">
                  <c:v>32.745780000000003</c:v>
                </c:pt>
                <c:pt idx="891">
                  <c:v>32.745780000000003</c:v>
                </c:pt>
                <c:pt idx="892">
                  <c:v>32.745780000000003</c:v>
                </c:pt>
                <c:pt idx="893">
                  <c:v>32.745780000000003</c:v>
                </c:pt>
                <c:pt idx="894">
                  <c:v>32.745780000000003</c:v>
                </c:pt>
                <c:pt idx="895">
                  <c:v>32.745780000000003</c:v>
                </c:pt>
                <c:pt idx="896">
                  <c:v>32.745780000000003</c:v>
                </c:pt>
                <c:pt idx="897">
                  <c:v>32.745780000000003</c:v>
                </c:pt>
                <c:pt idx="898">
                  <c:v>32.745780000000003</c:v>
                </c:pt>
                <c:pt idx="899">
                  <c:v>32.745780000000003</c:v>
                </c:pt>
                <c:pt idx="900">
                  <c:v>32.745780000000003</c:v>
                </c:pt>
                <c:pt idx="901">
                  <c:v>32.745780000000003</c:v>
                </c:pt>
                <c:pt idx="902">
                  <c:v>32.745780000000003</c:v>
                </c:pt>
                <c:pt idx="903">
                  <c:v>32.745780000000003</c:v>
                </c:pt>
                <c:pt idx="904">
                  <c:v>32.745780000000003</c:v>
                </c:pt>
                <c:pt idx="905">
                  <c:v>32.745780000000003</c:v>
                </c:pt>
                <c:pt idx="906">
                  <c:v>32.745780000000003</c:v>
                </c:pt>
                <c:pt idx="907">
                  <c:v>32.745780000000003</c:v>
                </c:pt>
                <c:pt idx="908">
                  <c:v>32.745780000000003</c:v>
                </c:pt>
                <c:pt idx="909">
                  <c:v>32.745780000000003</c:v>
                </c:pt>
                <c:pt idx="910">
                  <c:v>32.745780000000003</c:v>
                </c:pt>
                <c:pt idx="911">
                  <c:v>32.745780000000003</c:v>
                </c:pt>
                <c:pt idx="912">
                  <c:v>32.745780000000003</c:v>
                </c:pt>
                <c:pt idx="913">
                  <c:v>32.745780000000003</c:v>
                </c:pt>
                <c:pt idx="914">
                  <c:v>32.745780000000003</c:v>
                </c:pt>
                <c:pt idx="915">
                  <c:v>32.745780000000003</c:v>
                </c:pt>
                <c:pt idx="916">
                  <c:v>32.745780000000003</c:v>
                </c:pt>
                <c:pt idx="917">
                  <c:v>32.745780000000003</c:v>
                </c:pt>
                <c:pt idx="918">
                  <c:v>32.745780000000003</c:v>
                </c:pt>
                <c:pt idx="919">
                  <c:v>32.745780000000003</c:v>
                </c:pt>
                <c:pt idx="920">
                  <c:v>32.745780000000003</c:v>
                </c:pt>
                <c:pt idx="921">
                  <c:v>32.745780000000003</c:v>
                </c:pt>
                <c:pt idx="922">
                  <c:v>32.745780000000003</c:v>
                </c:pt>
                <c:pt idx="923">
                  <c:v>32.745780000000003</c:v>
                </c:pt>
                <c:pt idx="924">
                  <c:v>32.745780000000003</c:v>
                </c:pt>
                <c:pt idx="925">
                  <c:v>32.745780000000003</c:v>
                </c:pt>
                <c:pt idx="926">
                  <c:v>32.745780000000003</c:v>
                </c:pt>
                <c:pt idx="927">
                  <c:v>32.745780000000003</c:v>
                </c:pt>
                <c:pt idx="928">
                  <c:v>32.745780000000003</c:v>
                </c:pt>
                <c:pt idx="929">
                  <c:v>32.745780000000003</c:v>
                </c:pt>
                <c:pt idx="930">
                  <c:v>32.745780000000003</c:v>
                </c:pt>
                <c:pt idx="931">
                  <c:v>32.745780000000003</c:v>
                </c:pt>
                <c:pt idx="932">
                  <c:v>32.745780000000003</c:v>
                </c:pt>
                <c:pt idx="933">
                  <c:v>32.745780000000003</c:v>
                </c:pt>
                <c:pt idx="934">
                  <c:v>32.745780000000003</c:v>
                </c:pt>
                <c:pt idx="935">
                  <c:v>32.745780000000003</c:v>
                </c:pt>
                <c:pt idx="936">
                  <c:v>32.745780000000003</c:v>
                </c:pt>
                <c:pt idx="937">
                  <c:v>32.745780000000003</c:v>
                </c:pt>
                <c:pt idx="938">
                  <c:v>32.745780000000003</c:v>
                </c:pt>
                <c:pt idx="939">
                  <c:v>32.745780000000003</c:v>
                </c:pt>
                <c:pt idx="940">
                  <c:v>32.745780000000003</c:v>
                </c:pt>
                <c:pt idx="941">
                  <c:v>32.745780000000003</c:v>
                </c:pt>
                <c:pt idx="942">
                  <c:v>32.745780000000003</c:v>
                </c:pt>
                <c:pt idx="943">
                  <c:v>32.745780000000003</c:v>
                </c:pt>
                <c:pt idx="944">
                  <c:v>32.745780000000003</c:v>
                </c:pt>
                <c:pt idx="945">
                  <c:v>32.745780000000003</c:v>
                </c:pt>
                <c:pt idx="946">
                  <c:v>32.745780000000003</c:v>
                </c:pt>
                <c:pt idx="947">
                  <c:v>32.745780000000003</c:v>
                </c:pt>
                <c:pt idx="948">
                  <c:v>32.745780000000003</c:v>
                </c:pt>
                <c:pt idx="949">
                  <c:v>32.745780000000003</c:v>
                </c:pt>
                <c:pt idx="950">
                  <c:v>32.745780000000003</c:v>
                </c:pt>
                <c:pt idx="951">
                  <c:v>32.745780000000003</c:v>
                </c:pt>
                <c:pt idx="952">
                  <c:v>32.745780000000003</c:v>
                </c:pt>
                <c:pt idx="953">
                  <c:v>32.745780000000003</c:v>
                </c:pt>
                <c:pt idx="954">
                  <c:v>32.745780000000003</c:v>
                </c:pt>
                <c:pt idx="955">
                  <c:v>32.745780000000003</c:v>
                </c:pt>
                <c:pt idx="956">
                  <c:v>32.745780000000003</c:v>
                </c:pt>
                <c:pt idx="957">
                  <c:v>32.745780000000003</c:v>
                </c:pt>
                <c:pt idx="958">
                  <c:v>32.745780000000003</c:v>
                </c:pt>
                <c:pt idx="959">
                  <c:v>32.745780000000003</c:v>
                </c:pt>
                <c:pt idx="960">
                  <c:v>32.745780000000003</c:v>
                </c:pt>
                <c:pt idx="961">
                  <c:v>32.745780000000003</c:v>
                </c:pt>
                <c:pt idx="962">
                  <c:v>32.745780000000003</c:v>
                </c:pt>
                <c:pt idx="963">
                  <c:v>32.745780000000003</c:v>
                </c:pt>
                <c:pt idx="964">
                  <c:v>32.745780000000003</c:v>
                </c:pt>
                <c:pt idx="965">
                  <c:v>32.745780000000003</c:v>
                </c:pt>
                <c:pt idx="966">
                  <c:v>32.745780000000003</c:v>
                </c:pt>
                <c:pt idx="967">
                  <c:v>32.745780000000003</c:v>
                </c:pt>
                <c:pt idx="968">
                  <c:v>32.745780000000003</c:v>
                </c:pt>
                <c:pt idx="969">
                  <c:v>32.745780000000003</c:v>
                </c:pt>
                <c:pt idx="970">
                  <c:v>32.745780000000003</c:v>
                </c:pt>
                <c:pt idx="971">
                  <c:v>32.745780000000003</c:v>
                </c:pt>
                <c:pt idx="972">
                  <c:v>32.745780000000003</c:v>
                </c:pt>
                <c:pt idx="973">
                  <c:v>32.745780000000003</c:v>
                </c:pt>
                <c:pt idx="974">
                  <c:v>32.745780000000003</c:v>
                </c:pt>
                <c:pt idx="975">
                  <c:v>32.745780000000003</c:v>
                </c:pt>
                <c:pt idx="976">
                  <c:v>32.745780000000003</c:v>
                </c:pt>
                <c:pt idx="977">
                  <c:v>32.745780000000003</c:v>
                </c:pt>
                <c:pt idx="978">
                  <c:v>32.745780000000003</c:v>
                </c:pt>
                <c:pt idx="979">
                  <c:v>32.745780000000003</c:v>
                </c:pt>
                <c:pt idx="980">
                  <c:v>32.745780000000003</c:v>
                </c:pt>
                <c:pt idx="981">
                  <c:v>32.745780000000003</c:v>
                </c:pt>
                <c:pt idx="982">
                  <c:v>32.745780000000003</c:v>
                </c:pt>
                <c:pt idx="983">
                  <c:v>32.745780000000003</c:v>
                </c:pt>
                <c:pt idx="984">
                  <c:v>32.745780000000003</c:v>
                </c:pt>
                <c:pt idx="985">
                  <c:v>32.745780000000003</c:v>
                </c:pt>
                <c:pt idx="986">
                  <c:v>32.745780000000003</c:v>
                </c:pt>
                <c:pt idx="987">
                  <c:v>32.745780000000003</c:v>
                </c:pt>
                <c:pt idx="988">
                  <c:v>32.745780000000003</c:v>
                </c:pt>
                <c:pt idx="989">
                  <c:v>32.745780000000003</c:v>
                </c:pt>
                <c:pt idx="990">
                  <c:v>32.745780000000003</c:v>
                </c:pt>
                <c:pt idx="991">
                  <c:v>32.745780000000003</c:v>
                </c:pt>
                <c:pt idx="992">
                  <c:v>32.745780000000003</c:v>
                </c:pt>
                <c:pt idx="993">
                  <c:v>32.745780000000003</c:v>
                </c:pt>
                <c:pt idx="994">
                  <c:v>32.745780000000003</c:v>
                </c:pt>
                <c:pt idx="995">
                  <c:v>32.745780000000003</c:v>
                </c:pt>
                <c:pt idx="996">
                  <c:v>32.745780000000003</c:v>
                </c:pt>
                <c:pt idx="997">
                  <c:v>32.745780000000003</c:v>
                </c:pt>
                <c:pt idx="998">
                  <c:v>32.745780000000003</c:v>
                </c:pt>
                <c:pt idx="999">
                  <c:v>32.745780000000003</c:v>
                </c:pt>
                <c:pt idx="1000">
                  <c:v>32.745780000000003</c:v>
                </c:pt>
                <c:pt idx="1001">
                  <c:v>32.745780000000003</c:v>
                </c:pt>
                <c:pt idx="1002">
                  <c:v>32.745780000000003</c:v>
                </c:pt>
                <c:pt idx="1003">
                  <c:v>32.745780000000003</c:v>
                </c:pt>
                <c:pt idx="1004">
                  <c:v>32.745780000000003</c:v>
                </c:pt>
                <c:pt idx="1005">
                  <c:v>32.745780000000003</c:v>
                </c:pt>
                <c:pt idx="1006">
                  <c:v>32.745780000000003</c:v>
                </c:pt>
                <c:pt idx="1007">
                  <c:v>32.745780000000003</c:v>
                </c:pt>
                <c:pt idx="1008">
                  <c:v>32.745780000000003</c:v>
                </c:pt>
                <c:pt idx="1009">
                  <c:v>32.745780000000003</c:v>
                </c:pt>
                <c:pt idx="1010">
                  <c:v>32.745780000000003</c:v>
                </c:pt>
                <c:pt idx="1011">
                  <c:v>32.745780000000003</c:v>
                </c:pt>
                <c:pt idx="1012">
                  <c:v>32.745780000000003</c:v>
                </c:pt>
                <c:pt idx="1013">
                  <c:v>32.745780000000003</c:v>
                </c:pt>
                <c:pt idx="1014">
                  <c:v>32.745780000000003</c:v>
                </c:pt>
                <c:pt idx="1015">
                  <c:v>32.745780000000003</c:v>
                </c:pt>
                <c:pt idx="1016">
                  <c:v>32.745780000000003</c:v>
                </c:pt>
                <c:pt idx="1017">
                  <c:v>32.745780000000003</c:v>
                </c:pt>
                <c:pt idx="1018">
                  <c:v>32.745780000000003</c:v>
                </c:pt>
                <c:pt idx="1019">
                  <c:v>32.745780000000003</c:v>
                </c:pt>
                <c:pt idx="1020">
                  <c:v>32.745780000000003</c:v>
                </c:pt>
                <c:pt idx="1021">
                  <c:v>32.745780000000003</c:v>
                </c:pt>
                <c:pt idx="1022">
                  <c:v>32.745780000000003</c:v>
                </c:pt>
                <c:pt idx="1023">
                  <c:v>32.745780000000003</c:v>
                </c:pt>
                <c:pt idx="1024">
                  <c:v>32.745780000000003</c:v>
                </c:pt>
                <c:pt idx="1025">
                  <c:v>32.745780000000003</c:v>
                </c:pt>
                <c:pt idx="1026">
                  <c:v>32.745780000000003</c:v>
                </c:pt>
                <c:pt idx="1027">
                  <c:v>32.745780000000003</c:v>
                </c:pt>
                <c:pt idx="1028">
                  <c:v>32.745780000000003</c:v>
                </c:pt>
                <c:pt idx="1029">
                  <c:v>32.745780000000003</c:v>
                </c:pt>
                <c:pt idx="1030">
                  <c:v>32.745780000000003</c:v>
                </c:pt>
                <c:pt idx="1031">
                  <c:v>32.745780000000003</c:v>
                </c:pt>
                <c:pt idx="1032">
                  <c:v>32.745780000000003</c:v>
                </c:pt>
                <c:pt idx="1033">
                  <c:v>32.745780000000003</c:v>
                </c:pt>
                <c:pt idx="1034">
                  <c:v>32.745780000000003</c:v>
                </c:pt>
                <c:pt idx="1035">
                  <c:v>32.745780000000003</c:v>
                </c:pt>
                <c:pt idx="1036">
                  <c:v>32.745780000000003</c:v>
                </c:pt>
                <c:pt idx="1037">
                  <c:v>32.745780000000003</c:v>
                </c:pt>
                <c:pt idx="1038">
                  <c:v>32.745780000000003</c:v>
                </c:pt>
                <c:pt idx="1039">
                  <c:v>32.745780000000003</c:v>
                </c:pt>
                <c:pt idx="1040">
                  <c:v>32.745780000000003</c:v>
                </c:pt>
                <c:pt idx="1041">
                  <c:v>32.745780000000003</c:v>
                </c:pt>
                <c:pt idx="1042">
                  <c:v>32.745780000000003</c:v>
                </c:pt>
                <c:pt idx="1043">
                  <c:v>32.745780000000003</c:v>
                </c:pt>
                <c:pt idx="1044">
                  <c:v>32.745780000000003</c:v>
                </c:pt>
                <c:pt idx="1045">
                  <c:v>32.745780000000003</c:v>
                </c:pt>
                <c:pt idx="1046">
                  <c:v>32.745780000000003</c:v>
                </c:pt>
                <c:pt idx="1047">
                  <c:v>32.745780000000003</c:v>
                </c:pt>
                <c:pt idx="1048">
                  <c:v>32.745780000000003</c:v>
                </c:pt>
                <c:pt idx="1049">
                  <c:v>32.745780000000003</c:v>
                </c:pt>
                <c:pt idx="1050">
                  <c:v>32.745780000000003</c:v>
                </c:pt>
                <c:pt idx="1051">
                  <c:v>32.745780000000003</c:v>
                </c:pt>
                <c:pt idx="1052">
                  <c:v>32.745780000000003</c:v>
                </c:pt>
                <c:pt idx="1053">
                  <c:v>32.745780000000003</c:v>
                </c:pt>
                <c:pt idx="1054">
                  <c:v>32.745780000000003</c:v>
                </c:pt>
                <c:pt idx="1055">
                  <c:v>32.745780000000003</c:v>
                </c:pt>
                <c:pt idx="1056">
                  <c:v>32.745780000000003</c:v>
                </c:pt>
                <c:pt idx="1057">
                  <c:v>32.745780000000003</c:v>
                </c:pt>
                <c:pt idx="1058">
                  <c:v>32.745780000000003</c:v>
                </c:pt>
                <c:pt idx="1059">
                  <c:v>32.745780000000003</c:v>
                </c:pt>
                <c:pt idx="1060">
                  <c:v>32.745780000000003</c:v>
                </c:pt>
                <c:pt idx="1061">
                  <c:v>32.745780000000003</c:v>
                </c:pt>
                <c:pt idx="1062">
                  <c:v>32.745780000000003</c:v>
                </c:pt>
                <c:pt idx="1063">
                  <c:v>32.745780000000003</c:v>
                </c:pt>
                <c:pt idx="1064">
                  <c:v>32.745780000000003</c:v>
                </c:pt>
                <c:pt idx="1065">
                  <c:v>32.745780000000003</c:v>
                </c:pt>
                <c:pt idx="1066">
                  <c:v>32.745780000000003</c:v>
                </c:pt>
                <c:pt idx="1067">
                  <c:v>32.745780000000003</c:v>
                </c:pt>
                <c:pt idx="1068">
                  <c:v>32.745780000000003</c:v>
                </c:pt>
                <c:pt idx="1069">
                  <c:v>32.745780000000003</c:v>
                </c:pt>
                <c:pt idx="1070">
                  <c:v>32.745780000000003</c:v>
                </c:pt>
                <c:pt idx="1071">
                  <c:v>32.745780000000003</c:v>
                </c:pt>
                <c:pt idx="1072">
                  <c:v>32.745780000000003</c:v>
                </c:pt>
                <c:pt idx="1073">
                  <c:v>32.745780000000003</c:v>
                </c:pt>
                <c:pt idx="1074">
                  <c:v>32.745780000000003</c:v>
                </c:pt>
                <c:pt idx="1075">
                  <c:v>32.745780000000003</c:v>
                </c:pt>
                <c:pt idx="1076">
                  <c:v>32.745780000000003</c:v>
                </c:pt>
                <c:pt idx="1077">
                  <c:v>32.745780000000003</c:v>
                </c:pt>
                <c:pt idx="1078">
                  <c:v>32.745780000000003</c:v>
                </c:pt>
                <c:pt idx="1079">
                  <c:v>32.745780000000003</c:v>
                </c:pt>
                <c:pt idx="1080">
                  <c:v>32.745780000000003</c:v>
                </c:pt>
                <c:pt idx="1081">
                  <c:v>32.745780000000003</c:v>
                </c:pt>
                <c:pt idx="1082">
                  <c:v>32.745780000000003</c:v>
                </c:pt>
                <c:pt idx="1083">
                  <c:v>32.745780000000003</c:v>
                </c:pt>
                <c:pt idx="1084">
                  <c:v>32.745780000000003</c:v>
                </c:pt>
                <c:pt idx="1085">
                  <c:v>32.745780000000003</c:v>
                </c:pt>
                <c:pt idx="1086">
                  <c:v>32.745780000000003</c:v>
                </c:pt>
                <c:pt idx="1087">
                  <c:v>32.745780000000003</c:v>
                </c:pt>
                <c:pt idx="1088">
                  <c:v>32.745780000000003</c:v>
                </c:pt>
                <c:pt idx="1089">
                  <c:v>32.745780000000003</c:v>
                </c:pt>
                <c:pt idx="1090">
                  <c:v>32.745780000000003</c:v>
                </c:pt>
                <c:pt idx="1091">
                  <c:v>32.745780000000003</c:v>
                </c:pt>
                <c:pt idx="1092">
                  <c:v>32.745780000000003</c:v>
                </c:pt>
                <c:pt idx="1093">
                  <c:v>32.745780000000003</c:v>
                </c:pt>
                <c:pt idx="1094">
                  <c:v>32.745780000000003</c:v>
                </c:pt>
                <c:pt idx="1095">
                  <c:v>32.745780000000003</c:v>
                </c:pt>
                <c:pt idx="1096">
                  <c:v>32.745780000000003</c:v>
                </c:pt>
                <c:pt idx="1097">
                  <c:v>32.745780000000003</c:v>
                </c:pt>
                <c:pt idx="1098">
                  <c:v>32.745780000000003</c:v>
                </c:pt>
                <c:pt idx="1099">
                  <c:v>32.745780000000003</c:v>
                </c:pt>
                <c:pt idx="1100">
                  <c:v>32.745780000000003</c:v>
                </c:pt>
                <c:pt idx="1101">
                  <c:v>32.745780000000003</c:v>
                </c:pt>
                <c:pt idx="1102">
                  <c:v>32.745780000000003</c:v>
                </c:pt>
                <c:pt idx="1103">
                  <c:v>32.745780000000003</c:v>
                </c:pt>
                <c:pt idx="1104">
                  <c:v>32.745780000000003</c:v>
                </c:pt>
                <c:pt idx="1105">
                  <c:v>32.745780000000003</c:v>
                </c:pt>
                <c:pt idx="1106">
                  <c:v>32.745780000000003</c:v>
                </c:pt>
                <c:pt idx="1107">
                  <c:v>32.745780000000003</c:v>
                </c:pt>
                <c:pt idx="1108">
                  <c:v>32.745780000000003</c:v>
                </c:pt>
                <c:pt idx="1109">
                  <c:v>32.745780000000003</c:v>
                </c:pt>
                <c:pt idx="1110">
                  <c:v>32.745780000000003</c:v>
                </c:pt>
                <c:pt idx="1111">
                  <c:v>32.745780000000003</c:v>
                </c:pt>
                <c:pt idx="1112">
                  <c:v>32.745780000000003</c:v>
                </c:pt>
                <c:pt idx="1113">
                  <c:v>32.745780000000003</c:v>
                </c:pt>
                <c:pt idx="1114">
                  <c:v>32.745780000000003</c:v>
                </c:pt>
                <c:pt idx="1115">
                  <c:v>32.745780000000003</c:v>
                </c:pt>
                <c:pt idx="1116">
                  <c:v>32.745780000000003</c:v>
                </c:pt>
                <c:pt idx="1117">
                  <c:v>32.745780000000003</c:v>
                </c:pt>
                <c:pt idx="1118">
                  <c:v>32.745780000000003</c:v>
                </c:pt>
                <c:pt idx="1119">
                  <c:v>32.745780000000003</c:v>
                </c:pt>
                <c:pt idx="1120">
                  <c:v>32.745780000000003</c:v>
                </c:pt>
                <c:pt idx="1121">
                  <c:v>32.745780000000003</c:v>
                </c:pt>
                <c:pt idx="1122">
                  <c:v>32.745780000000003</c:v>
                </c:pt>
                <c:pt idx="1123">
                  <c:v>32.745780000000003</c:v>
                </c:pt>
                <c:pt idx="1124">
                  <c:v>32.745780000000003</c:v>
                </c:pt>
                <c:pt idx="1125">
                  <c:v>32.745780000000003</c:v>
                </c:pt>
                <c:pt idx="1126">
                  <c:v>32.745780000000003</c:v>
                </c:pt>
                <c:pt idx="1127">
                  <c:v>32.745780000000003</c:v>
                </c:pt>
                <c:pt idx="1128">
                  <c:v>32.745780000000003</c:v>
                </c:pt>
                <c:pt idx="1129">
                  <c:v>32.745780000000003</c:v>
                </c:pt>
                <c:pt idx="1130">
                  <c:v>32.745780000000003</c:v>
                </c:pt>
                <c:pt idx="1131">
                  <c:v>32.745780000000003</c:v>
                </c:pt>
                <c:pt idx="1132">
                  <c:v>32.745780000000003</c:v>
                </c:pt>
                <c:pt idx="1133">
                  <c:v>32.745780000000003</c:v>
                </c:pt>
                <c:pt idx="1134">
                  <c:v>32.745780000000003</c:v>
                </c:pt>
                <c:pt idx="1135">
                  <c:v>32.745780000000003</c:v>
                </c:pt>
                <c:pt idx="1136">
                  <c:v>32.745780000000003</c:v>
                </c:pt>
                <c:pt idx="1137">
                  <c:v>32.745780000000003</c:v>
                </c:pt>
                <c:pt idx="1138">
                  <c:v>32.745780000000003</c:v>
                </c:pt>
                <c:pt idx="1139">
                  <c:v>32.745780000000003</c:v>
                </c:pt>
                <c:pt idx="1140">
                  <c:v>32.745780000000003</c:v>
                </c:pt>
                <c:pt idx="1141">
                  <c:v>32.745780000000003</c:v>
                </c:pt>
                <c:pt idx="1142">
                  <c:v>32.745780000000003</c:v>
                </c:pt>
                <c:pt idx="1143">
                  <c:v>32.745780000000003</c:v>
                </c:pt>
                <c:pt idx="1144">
                  <c:v>32.745780000000003</c:v>
                </c:pt>
                <c:pt idx="1145">
                  <c:v>32.745780000000003</c:v>
                </c:pt>
                <c:pt idx="1146">
                  <c:v>32.745780000000003</c:v>
                </c:pt>
                <c:pt idx="1147">
                  <c:v>32.745780000000003</c:v>
                </c:pt>
                <c:pt idx="1148">
                  <c:v>32.745780000000003</c:v>
                </c:pt>
                <c:pt idx="1149">
                  <c:v>32.745780000000003</c:v>
                </c:pt>
                <c:pt idx="1150">
                  <c:v>32.745780000000003</c:v>
                </c:pt>
                <c:pt idx="1151">
                  <c:v>32.745780000000003</c:v>
                </c:pt>
                <c:pt idx="1152">
                  <c:v>32.745780000000003</c:v>
                </c:pt>
                <c:pt idx="1153">
                  <c:v>32.745780000000003</c:v>
                </c:pt>
                <c:pt idx="1154">
                  <c:v>32.745780000000003</c:v>
                </c:pt>
                <c:pt idx="1155">
                  <c:v>32.745780000000003</c:v>
                </c:pt>
                <c:pt idx="1156">
                  <c:v>32.745780000000003</c:v>
                </c:pt>
                <c:pt idx="1157">
                  <c:v>32.745780000000003</c:v>
                </c:pt>
                <c:pt idx="1158">
                  <c:v>32.745780000000003</c:v>
                </c:pt>
                <c:pt idx="1159">
                  <c:v>32.745780000000003</c:v>
                </c:pt>
                <c:pt idx="1160">
                  <c:v>32.745780000000003</c:v>
                </c:pt>
                <c:pt idx="1161">
                  <c:v>32.745780000000003</c:v>
                </c:pt>
                <c:pt idx="1162">
                  <c:v>32.745780000000003</c:v>
                </c:pt>
                <c:pt idx="1163">
                  <c:v>32.745780000000003</c:v>
                </c:pt>
                <c:pt idx="1164">
                  <c:v>32.745780000000003</c:v>
                </c:pt>
                <c:pt idx="1165">
                  <c:v>32.745780000000003</c:v>
                </c:pt>
                <c:pt idx="1166">
                  <c:v>32.745780000000003</c:v>
                </c:pt>
                <c:pt idx="1167">
                  <c:v>32.745780000000003</c:v>
                </c:pt>
                <c:pt idx="1168">
                  <c:v>32.745780000000003</c:v>
                </c:pt>
                <c:pt idx="1169">
                  <c:v>32.745780000000003</c:v>
                </c:pt>
                <c:pt idx="1170">
                  <c:v>32.745780000000003</c:v>
                </c:pt>
                <c:pt idx="1171">
                  <c:v>32.745780000000003</c:v>
                </c:pt>
                <c:pt idx="1172">
                  <c:v>32.745780000000003</c:v>
                </c:pt>
                <c:pt idx="1173">
                  <c:v>32.745780000000003</c:v>
                </c:pt>
                <c:pt idx="1174">
                  <c:v>32.745780000000003</c:v>
                </c:pt>
                <c:pt idx="1175">
                  <c:v>32.745780000000003</c:v>
                </c:pt>
                <c:pt idx="1176">
                  <c:v>32.745780000000003</c:v>
                </c:pt>
                <c:pt idx="1177">
                  <c:v>32.745780000000003</c:v>
                </c:pt>
                <c:pt idx="1178">
                  <c:v>32.745780000000003</c:v>
                </c:pt>
                <c:pt idx="1179">
                  <c:v>32.745780000000003</c:v>
                </c:pt>
                <c:pt idx="1180">
                  <c:v>32.745780000000003</c:v>
                </c:pt>
                <c:pt idx="1181">
                  <c:v>32.745780000000003</c:v>
                </c:pt>
                <c:pt idx="1182">
                  <c:v>32.745780000000003</c:v>
                </c:pt>
                <c:pt idx="1183">
                  <c:v>32.745780000000003</c:v>
                </c:pt>
                <c:pt idx="1184">
                  <c:v>32.745780000000003</c:v>
                </c:pt>
                <c:pt idx="1185">
                  <c:v>32.745780000000003</c:v>
                </c:pt>
                <c:pt idx="1186">
                  <c:v>32.745780000000003</c:v>
                </c:pt>
                <c:pt idx="1187">
                  <c:v>32.745780000000003</c:v>
                </c:pt>
                <c:pt idx="1188">
                  <c:v>32.745780000000003</c:v>
                </c:pt>
                <c:pt idx="1189">
                  <c:v>32.745780000000003</c:v>
                </c:pt>
                <c:pt idx="1190">
                  <c:v>32.745780000000003</c:v>
                </c:pt>
                <c:pt idx="1191">
                  <c:v>32.745780000000003</c:v>
                </c:pt>
                <c:pt idx="1192">
                  <c:v>32.745780000000003</c:v>
                </c:pt>
                <c:pt idx="1193">
                  <c:v>32.745780000000003</c:v>
                </c:pt>
                <c:pt idx="1194">
                  <c:v>32.745780000000003</c:v>
                </c:pt>
                <c:pt idx="1195">
                  <c:v>32.745780000000003</c:v>
                </c:pt>
                <c:pt idx="1196">
                  <c:v>32.745780000000003</c:v>
                </c:pt>
                <c:pt idx="1197">
                  <c:v>32.745780000000003</c:v>
                </c:pt>
                <c:pt idx="1198">
                  <c:v>32.745780000000003</c:v>
                </c:pt>
                <c:pt idx="1199">
                  <c:v>32.745780000000003</c:v>
                </c:pt>
                <c:pt idx="1200">
                  <c:v>32.745780000000003</c:v>
                </c:pt>
                <c:pt idx="1201">
                  <c:v>32.745780000000003</c:v>
                </c:pt>
                <c:pt idx="1202">
                  <c:v>32.745780000000003</c:v>
                </c:pt>
                <c:pt idx="1203">
                  <c:v>32.745780000000003</c:v>
                </c:pt>
                <c:pt idx="1204">
                  <c:v>32.745780000000003</c:v>
                </c:pt>
                <c:pt idx="1205">
                  <c:v>32.745780000000003</c:v>
                </c:pt>
                <c:pt idx="1206">
                  <c:v>32.745780000000003</c:v>
                </c:pt>
                <c:pt idx="1207">
                  <c:v>32.745780000000003</c:v>
                </c:pt>
                <c:pt idx="1208">
                  <c:v>32.745780000000003</c:v>
                </c:pt>
                <c:pt idx="1209">
                  <c:v>32.745780000000003</c:v>
                </c:pt>
                <c:pt idx="1210">
                  <c:v>32.745780000000003</c:v>
                </c:pt>
                <c:pt idx="1211">
                  <c:v>32.745780000000003</c:v>
                </c:pt>
                <c:pt idx="1212">
                  <c:v>32.745780000000003</c:v>
                </c:pt>
                <c:pt idx="1213">
                  <c:v>32.745780000000003</c:v>
                </c:pt>
                <c:pt idx="1214">
                  <c:v>32.745780000000003</c:v>
                </c:pt>
                <c:pt idx="1215">
                  <c:v>32.745780000000003</c:v>
                </c:pt>
                <c:pt idx="1216">
                  <c:v>32.745780000000003</c:v>
                </c:pt>
                <c:pt idx="1217">
                  <c:v>32.745780000000003</c:v>
                </c:pt>
                <c:pt idx="1218">
                  <c:v>32.745780000000003</c:v>
                </c:pt>
                <c:pt idx="1219">
                  <c:v>32.745780000000003</c:v>
                </c:pt>
                <c:pt idx="1220">
                  <c:v>32.745780000000003</c:v>
                </c:pt>
                <c:pt idx="1221">
                  <c:v>32.745780000000003</c:v>
                </c:pt>
                <c:pt idx="1222">
                  <c:v>32.745780000000003</c:v>
                </c:pt>
                <c:pt idx="1223">
                  <c:v>32.745780000000003</c:v>
                </c:pt>
                <c:pt idx="1224">
                  <c:v>32.745780000000003</c:v>
                </c:pt>
                <c:pt idx="1225">
                  <c:v>32.745780000000003</c:v>
                </c:pt>
                <c:pt idx="1226">
                  <c:v>32.745780000000003</c:v>
                </c:pt>
                <c:pt idx="1227">
                  <c:v>32.745780000000003</c:v>
                </c:pt>
                <c:pt idx="1228">
                  <c:v>32.745780000000003</c:v>
                </c:pt>
                <c:pt idx="1229">
                  <c:v>32.745780000000003</c:v>
                </c:pt>
                <c:pt idx="1230">
                  <c:v>32.745780000000003</c:v>
                </c:pt>
                <c:pt idx="1231">
                  <c:v>32.745780000000003</c:v>
                </c:pt>
                <c:pt idx="1232">
                  <c:v>32.745780000000003</c:v>
                </c:pt>
                <c:pt idx="1233">
                  <c:v>32.745780000000003</c:v>
                </c:pt>
                <c:pt idx="1234">
                  <c:v>32.745780000000003</c:v>
                </c:pt>
                <c:pt idx="1235">
                  <c:v>32.745780000000003</c:v>
                </c:pt>
                <c:pt idx="1236">
                  <c:v>32.745780000000003</c:v>
                </c:pt>
                <c:pt idx="1237">
                  <c:v>32.745780000000003</c:v>
                </c:pt>
                <c:pt idx="1238">
                  <c:v>32.745780000000003</c:v>
                </c:pt>
                <c:pt idx="1239">
                  <c:v>32.745780000000003</c:v>
                </c:pt>
                <c:pt idx="1240">
                  <c:v>32.745780000000003</c:v>
                </c:pt>
                <c:pt idx="1241">
                  <c:v>32.745780000000003</c:v>
                </c:pt>
                <c:pt idx="1242">
                  <c:v>32.745780000000003</c:v>
                </c:pt>
                <c:pt idx="1243">
                  <c:v>32.745780000000003</c:v>
                </c:pt>
                <c:pt idx="1244">
                  <c:v>32.745780000000003</c:v>
                </c:pt>
                <c:pt idx="1245">
                  <c:v>32.745780000000003</c:v>
                </c:pt>
                <c:pt idx="1246">
                  <c:v>32.745780000000003</c:v>
                </c:pt>
                <c:pt idx="1247">
                  <c:v>32.745780000000003</c:v>
                </c:pt>
                <c:pt idx="1248">
                  <c:v>32.745780000000003</c:v>
                </c:pt>
                <c:pt idx="1249">
                  <c:v>32.745780000000003</c:v>
                </c:pt>
                <c:pt idx="1250">
                  <c:v>32.745780000000003</c:v>
                </c:pt>
                <c:pt idx="1251">
                  <c:v>32.745780000000003</c:v>
                </c:pt>
                <c:pt idx="1252">
                  <c:v>32.745780000000003</c:v>
                </c:pt>
                <c:pt idx="1253">
                  <c:v>32.745780000000003</c:v>
                </c:pt>
                <c:pt idx="1254">
                  <c:v>32.745780000000003</c:v>
                </c:pt>
                <c:pt idx="1255">
                  <c:v>32.745780000000003</c:v>
                </c:pt>
                <c:pt idx="1256">
                  <c:v>32.745780000000003</c:v>
                </c:pt>
                <c:pt idx="1257">
                  <c:v>32.745780000000003</c:v>
                </c:pt>
                <c:pt idx="1258">
                  <c:v>32.745780000000003</c:v>
                </c:pt>
                <c:pt idx="1259">
                  <c:v>32.745780000000003</c:v>
                </c:pt>
                <c:pt idx="1260">
                  <c:v>32.745780000000003</c:v>
                </c:pt>
                <c:pt idx="1261">
                  <c:v>32.745780000000003</c:v>
                </c:pt>
                <c:pt idx="1262">
                  <c:v>32.745780000000003</c:v>
                </c:pt>
                <c:pt idx="1263">
                  <c:v>32.745780000000003</c:v>
                </c:pt>
                <c:pt idx="1264">
                  <c:v>32.745780000000003</c:v>
                </c:pt>
                <c:pt idx="1265">
                  <c:v>32.745780000000003</c:v>
                </c:pt>
                <c:pt idx="1266">
                  <c:v>32.745780000000003</c:v>
                </c:pt>
                <c:pt idx="1267">
                  <c:v>32.745780000000003</c:v>
                </c:pt>
                <c:pt idx="1268">
                  <c:v>32.745780000000003</c:v>
                </c:pt>
                <c:pt idx="1269">
                  <c:v>32.745780000000003</c:v>
                </c:pt>
                <c:pt idx="1270">
                  <c:v>32.745780000000003</c:v>
                </c:pt>
                <c:pt idx="1271">
                  <c:v>32.745780000000003</c:v>
                </c:pt>
                <c:pt idx="1272">
                  <c:v>32.745780000000003</c:v>
                </c:pt>
                <c:pt idx="1273">
                  <c:v>32.745780000000003</c:v>
                </c:pt>
                <c:pt idx="1274">
                  <c:v>32.745780000000003</c:v>
                </c:pt>
                <c:pt idx="1275">
                  <c:v>32.745780000000003</c:v>
                </c:pt>
                <c:pt idx="1276">
                  <c:v>32.745780000000003</c:v>
                </c:pt>
                <c:pt idx="1277">
                  <c:v>32.745780000000003</c:v>
                </c:pt>
                <c:pt idx="1278">
                  <c:v>32.745780000000003</c:v>
                </c:pt>
                <c:pt idx="1279">
                  <c:v>32.745780000000003</c:v>
                </c:pt>
                <c:pt idx="1280">
                  <c:v>32.745780000000003</c:v>
                </c:pt>
                <c:pt idx="1281">
                  <c:v>32.745780000000003</c:v>
                </c:pt>
                <c:pt idx="1282">
                  <c:v>32.745780000000003</c:v>
                </c:pt>
                <c:pt idx="1283">
                  <c:v>32.745780000000003</c:v>
                </c:pt>
                <c:pt idx="1284">
                  <c:v>32.745780000000003</c:v>
                </c:pt>
                <c:pt idx="1285">
                  <c:v>32.745780000000003</c:v>
                </c:pt>
                <c:pt idx="1286">
                  <c:v>32.745780000000003</c:v>
                </c:pt>
                <c:pt idx="1287">
                  <c:v>32.745780000000003</c:v>
                </c:pt>
                <c:pt idx="1288">
                  <c:v>32.745780000000003</c:v>
                </c:pt>
                <c:pt idx="1289">
                  <c:v>32.745780000000003</c:v>
                </c:pt>
                <c:pt idx="1290">
                  <c:v>32.745780000000003</c:v>
                </c:pt>
                <c:pt idx="1291">
                  <c:v>32.745780000000003</c:v>
                </c:pt>
                <c:pt idx="1292">
                  <c:v>32.745780000000003</c:v>
                </c:pt>
                <c:pt idx="1293">
                  <c:v>32.745780000000003</c:v>
                </c:pt>
                <c:pt idx="1294">
                  <c:v>32.745780000000003</c:v>
                </c:pt>
                <c:pt idx="1295">
                  <c:v>32.745780000000003</c:v>
                </c:pt>
                <c:pt idx="1296">
                  <c:v>32.745780000000003</c:v>
                </c:pt>
                <c:pt idx="1297">
                  <c:v>32.745780000000003</c:v>
                </c:pt>
                <c:pt idx="1298">
                  <c:v>32.745780000000003</c:v>
                </c:pt>
                <c:pt idx="1299">
                  <c:v>32.745780000000003</c:v>
                </c:pt>
                <c:pt idx="1300">
                  <c:v>32.745780000000003</c:v>
                </c:pt>
                <c:pt idx="1301">
                  <c:v>32.745780000000003</c:v>
                </c:pt>
                <c:pt idx="1302">
                  <c:v>32.745780000000003</c:v>
                </c:pt>
                <c:pt idx="1303">
                  <c:v>32.745780000000003</c:v>
                </c:pt>
                <c:pt idx="1304">
                  <c:v>32.745780000000003</c:v>
                </c:pt>
                <c:pt idx="1305">
                  <c:v>32.745780000000003</c:v>
                </c:pt>
                <c:pt idx="1306">
                  <c:v>32.745780000000003</c:v>
                </c:pt>
                <c:pt idx="1307">
                  <c:v>32.745780000000003</c:v>
                </c:pt>
                <c:pt idx="1308">
                  <c:v>32.745780000000003</c:v>
                </c:pt>
                <c:pt idx="1309">
                  <c:v>32.745780000000003</c:v>
                </c:pt>
                <c:pt idx="1310">
                  <c:v>32.745780000000003</c:v>
                </c:pt>
                <c:pt idx="1311">
                  <c:v>32.745780000000003</c:v>
                </c:pt>
                <c:pt idx="1312">
                  <c:v>32.745780000000003</c:v>
                </c:pt>
                <c:pt idx="1313">
                  <c:v>32.745780000000003</c:v>
                </c:pt>
                <c:pt idx="1314">
                  <c:v>32.745780000000003</c:v>
                </c:pt>
                <c:pt idx="1315">
                  <c:v>32.745780000000003</c:v>
                </c:pt>
                <c:pt idx="1316">
                  <c:v>32.745780000000003</c:v>
                </c:pt>
                <c:pt idx="1317">
                  <c:v>32.745780000000003</c:v>
                </c:pt>
                <c:pt idx="1318">
                  <c:v>32.745780000000003</c:v>
                </c:pt>
                <c:pt idx="1319">
                  <c:v>32.745780000000003</c:v>
                </c:pt>
                <c:pt idx="1320">
                  <c:v>32.745780000000003</c:v>
                </c:pt>
                <c:pt idx="1321">
                  <c:v>32.745780000000003</c:v>
                </c:pt>
                <c:pt idx="1322">
                  <c:v>32.745780000000003</c:v>
                </c:pt>
                <c:pt idx="1323">
                  <c:v>32.745780000000003</c:v>
                </c:pt>
                <c:pt idx="1324">
                  <c:v>32.745780000000003</c:v>
                </c:pt>
                <c:pt idx="1325">
                  <c:v>32.745780000000003</c:v>
                </c:pt>
                <c:pt idx="1326">
                  <c:v>32.745780000000003</c:v>
                </c:pt>
                <c:pt idx="1327">
                  <c:v>32.745780000000003</c:v>
                </c:pt>
                <c:pt idx="1328">
                  <c:v>32.745780000000003</c:v>
                </c:pt>
                <c:pt idx="1329">
                  <c:v>32.745780000000003</c:v>
                </c:pt>
                <c:pt idx="1330">
                  <c:v>32.745780000000003</c:v>
                </c:pt>
                <c:pt idx="1331">
                  <c:v>32.745780000000003</c:v>
                </c:pt>
                <c:pt idx="1332">
                  <c:v>32.745780000000003</c:v>
                </c:pt>
                <c:pt idx="1333">
                  <c:v>32.745780000000003</c:v>
                </c:pt>
                <c:pt idx="1334">
                  <c:v>32.745780000000003</c:v>
                </c:pt>
                <c:pt idx="1335">
                  <c:v>32.745780000000003</c:v>
                </c:pt>
                <c:pt idx="1336">
                  <c:v>32.745780000000003</c:v>
                </c:pt>
                <c:pt idx="1337">
                  <c:v>32.745780000000003</c:v>
                </c:pt>
                <c:pt idx="1338">
                  <c:v>32.745780000000003</c:v>
                </c:pt>
                <c:pt idx="1339">
                  <c:v>32.745780000000003</c:v>
                </c:pt>
                <c:pt idx="1340">
                  <c:v>32.745780000000003</c:v>
                </c:pt>
                <c:pt idx="1341">
                  <c:v>32.745780000000003</c:v>
                </c:pt>
                <c:pt idx="1342">
                  <c:v>32.745780000000003</c:v>
                </c:pt>
                <c:pt idx="1343">
                  <c:v>32.745780000000003</c:v>
                </c:pt>
                <c:pt idx="1344">
                  <c:v>32.745780000000003</c:v>
                </c:pt>
                <c:pt idx="1345">
                  <c:v>32.745780000000003</c:v>
                </c:pt>
                <c:pt idx="1346">
                  <c:v>32.745780000000003</c:v>
                </c:pt>
                <c:pt idx="1347">
                  <c:v>32.745780000000003</c:v>
                </c:pt>
                <c:pt idx="1348">
                  <c:v>32.745780000000003</c:v>
                </c:pt>
                <c:pt idx="1349">
                  <c:v>32.745780000000003</c:v>
                </c:pt>
                <c:pt idx="1350">
                  <c:v>32.745780000000003</c:v>
                </c:pt>
                <c:pt idx="1351">
                  <c:v>32.745780000000003</c:v>
                </c:pt>
                <c:pt idx="1352">
                  <c:v>32.745780000000003</c:v>
                </c:pt>
                <c:pt idx="1353">
                  <c:v>32.745780000000003</c:v>
                </c:pt>
                <c:pt idx="1354">
                  <c:v>32.745780000000003</c:v>
                </c:pt>
                <c:pt idx="1355">
                  <c:v>32.745780000000003</c:v>
                </c:pt>
                <c:pt idx="1356">
                  <c:v>32.745780000000003</c:v>
                </c:pt>
                <c:pt idx="1357">
                  <c:v>32.745780000000003</c:v>
                </c:pt>
                <c:pt idx="1358">
                  <c:v>32.745780000000003</c:v>
                </c:pt>
                <c:pt idx="1359">
                  <c:v>32.745780000000003</c:v>
                </c:pt>
                <c:pt idx="1360">
                  <c:v>32.745780000000003</c:v>
                </c:pt>
                <c:pt idx="1361">
                  <c:v>32.745780000000003</c:v>
                </c:pt>
                <c:pt idx="1362">
                  <c:v>32.745780000000003</c:v>
                </c:pt>
                <c:pt idx="1363">
                  <c:v>32.745780000000003</c:v>
                </c:pt>
                <c:pt idx="1364">
                  <c:v>32.745780000000003</c:v>
                </c:pt>
                <c:pt idx="1365">
                  <c:v>32.745780000000003</c:v>
                </c:pt>
                <c:pt idx="1366">
                  <c:v>32.745780000000003</c:v>
                </c:pt>
                <c:pt idx="1367">
                  <c:v>32.745780000000003</c:v>
                </c:pt>
                <c:pt idx="1368">
                  <c:v>32.745780000000003</c:v>
                </c:pt>
                <c:pt idx="1369">
                  <c:v>32.745780000000003</c:v>
                </c:pt>
                <c:pt idx="1370">
                  <c:v>32.745780000000003</c:v>
                </c:pt>
                <c:pt idx="1371">
                  <c:v>32.745780000000003</c:v>
                </c:pt>
                <c:pt idx="1372">
                  <c:v>32.745780000000003</c:v>
                </c:pt>
                <c:pt idx="1373">
                  <c:v>32.745780000000003</c:v>
                </c:pt>
                <c:pt idx="1374">
                  <c:v>32.745780000000003</c:v>
                </c:pt>
                <c:pt idx="1375">
                  <c:v>32.745780000000003</c:v>
                </c:pt>
                <c:pt idx="1376">
                  <c:v>32.745780000000003</c:v>
                </c:pt>
                <c:pt idx="1377">
                  <c:v>32.745780000000003</c:v>
                </c:pt>
                <c:pt idx="1378">
                  <c:v>32.745780000000003</c:v>
                </c:pt>
                <c:pt idx="1379">
                  <c:v>32.745780000000003</c:v>
                </c:pt>
                <c:pt idx="1380">
                  <c:v>32.745780000000003</c:v>
                </c:pt>
                <c:pt idx="1381">
                  <c:v>32.745780000000003</c:v>
                </c:pt>
                <c:pt idx="1382">
                  <c:v>32.745780000000003</c:v>
                </c:pt>
                <c:pt idx="1383">
                  <c:v>32.745780000000003</c:v>
                </c:pt>
                <c:pt idx="1384">
                  <c:v>32.745780000000003</c:v>
                </c:pt>
                <c:pt idx="1385">
                  <c:v>32.745780000000003</c:v>
                </c:pt>
                <c:pt idx="1386">
                  <c:v>32.745780000000003</c:v>
                </c:pt>
                <c:pt idx="1387">
                  <c:v>32.745780000000003</c:v>
                </c:pt>
                <c:pt idx="1388">
                  <c:v>32.745780000000003</c:v>
                </c:pt>
                <c:pt idx="1389">
                  <c:v>32.745780000000003</c:v>
                </c:pt>
                <c:pt idx="1390">
                  <c:v>32.745780000000003</c:v>
                </c:pt>
                <c:pt idx="1391">
                  <c:v>32.745780000000003</c:v>
                </c:pt>
                <c:pt idx="1392">
                  <c:v>32.745780000000003</c:v>
                </c:pt>
                <c:pt idx="1393">
                  <c:v>32.745780000000003</c:v>
                </c:pt>
                <c:pt idx="1394">
                  <c:v>32.745780000000003</c:v>
                </c:pt>
                <c:pt idx="1395">
                  <c:v>32.745780000000003</c:v>
                </c:pt>
                <c:pt idx="1396">
                  <c:v>32.745780000000003</c:v>
                </c:pt>
                <c:pt idx="1397">
                  <c:v>32.745780000000003</c:v>
                </c:pt>
                <c:pt idx="1398">
                  <c:v>32.745780000000003</c:v>
                </c:pt>
                <c:pt idx="1399">
                  <c:v>32.745780000000003</c:v>
                </c:pt>
                <c:pt idx="1400">
                  <c:v>32.745780000000003</c:v>
                </c:pt>
                <c:pt idx="1401">
                  <c:v>32.745780000000003</c:v>
                </c:pt>
                <c:pt idx="1402">
                  <c:v>32.745780000000003</c:v>
                </c:pt>
                <c:pt idx="1403">
                  <c:v>32.745780000000003</c:v>
                </c:pt>
                <c:pt idx="1404">
                  <c:v>32.745780000000003</c:v>
                </c:pt>
                <c:pt idx="1405">
                  <c:v>32.745780000000003</c:v>
                </c:pt>
                <c:pt idx="1406">
                  <c:v>32.745780000000003</c:v>
                </c:pt>
                <c:pt idx="1407">
                  <c:v>32.745780000000003</c:v>
                </c:pt>
                <c:pt idx="1408">
                  <c:v>32.745780000000003</c:v>
                </c:pt>
                <c:pt idx="1409">
                  <c:v>32.745780000000003</c:v>
                </c:pt>
                <c:pt idx="1410">
                  <c:v>32.745780000000003</c:v>
                </c:pt>
                <c:pt idx="1411">
                  <c:v>32.745780000000003</c:v>
                </c:pt>
                <c:pt idx="1412">
                  <c:v>32.745780000000003</c:v>
                </c:pt>
                <c:pt idx="1413">
                  <c:v>32.745780000000003</c:v>
                </c:pt>
                <c:pt idx="1414">
                  <c:v>32.745780000000003</c:v>
                </c:pt>
                <c:pt idx="1415">
                  <c:v>32.745780000000003</c:v>
                </c:pt>
                <c:pt idx="1416">
                  <c:v>32.745780000000003</c:v>
                </c:pt>
                <c:pt idx="1417">
                  <c:v>32.745780000000003</c:v>
                </c:pt>
                <c:pt idx="1418">
                  <c:v>32.745780000000003</c:v>
                </c:pt>
                <c:pt idx="1419">
                  <c:v>32.745780000000003</c:v>
                </c:pt>
                <c:pt idx="1420">
                  <c:v>32.745780000000003</c:v>
                </c:pt>
                <c:pt idx="1421">
                  <c:v>32.745780000000003</c:v>
                </c:pt>
                <c:pt idx="1422">
                  <c:v>32.745780000000003</c:v>
                </c:pt>
                <c:pt idx="1423">
                  <c:v>32.745780000000003</c:v>
                </c:pt>
                <c:pt idx="1424">
                  <c:v>32.745780000000003</c:v>
                </c:pt>
                <c:pt idx="1425">
                  <c:v>32.745780000000003</c:v>
                </c:pt>
                <c:pt idx="1426">
                  <c:v>32.745780000000003</c:v>
                </c:pt>
                <c:pt idx="1427">
                  <c:v>32.745780000000003</c:v>
                </c:pt>
                <c:pt idx="1428">
                  <c:v>32.745780000000003</c:v>
                </c:pt>
                <c:pt idx="1429">
                  <c:v>32.745780000000003</c:v>
                </c:pt>
                <c:pt idx="1430">
                  <c:v>32.745780000000003</c:v>
                </c:pt>
                <c:pt idx="1431">
                  <c:v>32.745780000000003</c:v>
                </c:pt>
                <c:pt idx="1432">
                  <c:v>32.745780000000003</c:v>
                </c:pt>
                <c:pt idx="1433">
                  <c:v>32.745780000000003</c:v>
                </c:pt>
                <c:pt idx="1434">
                  <c:v>32.745780000000003</c:v>
                </c:pt>
                <c:pt idx="1435">
                  <c:v>32.745780000000003</c:v>
                </c:pt>
                <c:pt idx="1436">
                  <c:v>32.745780000000003</c:v>
                </c:pt>
                <c:pt idx="1437">
                  <c:v>32.745780000000003</c:v>
                </c:pt>
                <c:pt idx="1438">
                  <c:v>32.745780000000003</c:v>
                </c:pt>
                <c:pt idx="1439">
                  <c:v>32.745780000000003</c:v>
                </c:pt>
                <c:pt idx="1440">
                  <c:v>32.745780000000003</c:v>
                </c:pt>
                <c:pt idx="1441">
                  <c:v>32.745780000000003</c:v>
                </c:pt>
                <c:pt idx="1442">
                  <c:v>32.745780000000003</c:v>
                </c:pt>
                <c:pt idx="1443">
                  <c:v>32.745780000000003</c:v>
                </c:pt>
                <c:pt idx="1444">
                  <c:v>32.745780000000003</c:v>
                </c:pt>
                <c:pt idx="1445">
                  <c:v>32.745780000000003</c:v>
                </c:pt>
                <c:pt idx="1446">
                  <c:v>32.745780000000003</c:v>
                </c:pt>
                <c:pt idx="1447">
                  <c:v>32.745780000000003</c:v>
                </c:pt>
                <c:pt idx="1448">
                  <c:v>32.745780000000003</c:v>
                </c:pt>
                <c:pt idx="1449">
                  <c:v>32.745780000000003</c:v>
                </c:pt>
                <c:pt idx="1450">
                  <c:v>32.745780000000003</c:v>
                </c:pt>
                <c:pt idx="1451">
                  <c:v>32.745780000000003</c:v>
                </c:pt>
                <c:pt idx="1452">
                  <c:v>32.745780000000003</c:v>
                </c:pt>
                <c:pt idx="1453">
                  <c:v>32.745780000000003</c:v>
                </c:pt>
                <c:pt idx="1454">
                  <c:v>32.745780000000003</c:v>
                </c:pt>
                <c:pt idx="1455">
                  <c:v>32.745780000000003</c:v>
                </c:pt>
                <c:pt idx="1456">
                  <c:v>32.745780000000003</c:v>
                </c:pt>
                <c:pt idx="1457">
                  <c:v>32.745780000000003</c:v>
                </c:pt>
                <c:pt idx="1458">
                  <c:v>32.745780000000003</c:v>
                </c:pt>
                <c:pt idx="1459">
                  <c:v>32.745780000000003</c:v>
                </c:pt>
                <c:pt idx="1460">
                  <c:v>32.745780000000003</c:v>
                </c:pt>
                <c:pt idx="1461">
                  <c:v>32.745780000000003</c:v>
                </c:pt>
                <c:pt idx="1462">
                  <c:v>32.745780000000003</c:v>
                </c:pt>
                <c:pt idx="1463">
                  <c:v>32.745780000000003</c:v>
                </c:pt>
                <c:pt idx="1464">
                  <c:v>32.745780000000003</c:v>
                </c:pt>
                <c:pt idx="1465">
                  <c:v>32.745780000000003</c:v>
                </c:pt>
                <c:pt idx="1466">
                  <c:v>32.745780000000003</c:v>
                </c:pt>
                <c:pt idx="1467">
                  <c:v>32.745780000000003</c:v>
                </c:pt>
                <c:pt idx="1468">
                  <c:v>32.745780000000003</c:v>
                </c:pt>
                <c:pt idx="1469">
                  <c:v>32.745780000000003</c:v>
                </c:pt>
                <c:pt idx="1470">
                  <c:v>32.745780000000003</c:v>
                </c:pt>
                <c:pt idx="1471">
                  <c:v>32.745780000000003</c:v>
                </c:pt>
                <c:pt idx="1472">
                  <c:v>32.745780000000003</c:v>
                </c:pt>
                <c:pt idx="1473">
                  <c:v>32.745780000000003</c:v>
                </c:pt>
                <c:pt idx="1474">
                  <c:v>32.745780000000003</c:v>
                </c:pt>
                <c:pt idx="1475">
                  <c:v>32.745780000000003</c:v>
                </c:pt>
                <c:pt idx="1476">
                  <c:v>32.745780000000003</c:v>
                </c:pt>
                <c:pt idx="1477">
                  <c:v>32.745780000000003</c:v>
                </c:pt>
                <c:pt idx="1478">
                  <c:v>32.745780000000003</c:v>
                </c:pt>
                <c:pt idx="1479">
                  <c:v>32.745780000000003</c:v>
                </c:pt>
                <c:pt idx="1480">
                  <c:v>32.745780000000003</c:v>
                </c:pt>
                <c:pt idx="1481">
                  <c:v>32.745780000000003</c:v>
                </c:pt>
                <c:pt idx="1482">
                  <c:v>32.745780000000003</c:v>
                </c:pt>
                <c:pt idx="1483">
                  <c:v>32.745780000000003</c:v>
                </c:pt>
                <c:pt idx="1484">
                  <c:v>32.745780000000003</c:v>
                </c:pt>
                <c:pt idx="1485">
                  <c:v>32.745780000000003</c:v>
                </c:pt>
                <c:pt idx="1486">
                  <c:v>32.745780000000003</c:v>
                </c:pt>
                <c:pt idx="1487">
                  <c:v>32.745780000000003</c:v>
                </c:pt>
                <c:pt idx="1488">
                  <c:v>32.745780000000003</c:v>
                </c:pt>
                <c:pt idx="1489">
                  <c:v>32.745780000000003</c:v>
                </c:pt>
                <c:pt idx="1490">
                  <c:v>32.745780000000003</c:v>
                </c:pt>
                <c:pt idx="1491">
                  <c:v>32.745780000000003</c:v>
                </c:pt>
                <c:pt idx="1492">
                  <c:v>32.745780000000003</c:v>
                </c:pt>
                <c:pt idx="1493">
                  <c:v>32.745780000000003</c:v>
                </c:pt>
                <c:pt idx="1494">
                  <c:v>32.745780000000003</c:v>
                </c:pt>
                <c:pt idx="1495">
                  <c:v>32.745780000000003</c:v>
                </c:pt>
                <c:pt idx="1496">
                  <c:v>32.745780000000003</c:v>
                </c:pt>
                <c:pt idx="1497">
                  <c:v>32.745780000000003</c:v>
                </c:pt>
                <c:pt idx="1498">
                  <c:v>32.745780000000003</c:v>
                </c:pt>
                <c:pt idx="1499">
                  <c:v>32.745780000000003</c:v>
                </c:pt>
                <c:pt idx="1500">
                  <c:v>32.745780000000003</c:v>
                </c:pt>
                <c:pt idx="1501">
                  <c:v>32.745780000000003</c:v>
                </c:pt>
                <c:pt idx="1502">
                  <c:v>32.745780000000003</c:v>
                </c:pt>
                <c:pt idx="1503">
                  <c:v>32.745780000000003</c:v>
                </c:pt>
                <c:pt idx="1504">
                  <c:v>32.745780000000003</c:v>
                </c:pt>
                <c:pt idx="1505">
                  <c:v>32.745780000000003</c:v>
                </c:pt>
                <c:pt idx="1506">
                  <c:v>32.745780000000003</c:v>
                </c:pt>
                <c:pt idx="1507">
                  <c:v>32.745780000000003</c:v>
                </c:pt>
                <c:pt idx="1508">
                  <c:v>32.745780000000003</c:v>
                </c:pt>
                <c:pt idx="1509">
                  <c:v>32.745780000000003</c:v>
                </c:pt>
                <c:pt idx="1510">
                  <c:v>32.745780000000003</c:v>
                </c:pt>
                <c:pt idx="1511">
                  <c:v>32.745780000000003</c:v>
                </c:pt>
                <c:pt idx="1512">
                  <c:v>32.745780000000003</c:v>
                </c:pt>
                <c:pt idx="1513">
                  <c:v>32.745780000000003</c:v>
                </c:pt>
                <c:pt idx="1514">
                  <c:v>32.745780000000003</c:v>
                </c:pt>
                <c:pt idx="1515">
                  <c:v>32.745780000000003</c:v>
                </c:pt>
                <c:pt idx="1516">
                  <c:v>32.745780000000003</c:v>
                </c:pt>
                <c:pt idx="1517">
                  <c:v>32.745780000000003</c:v>
                </c:pt>
                <c:pt idx="1518">
                  <c:v>32.745780000000003</c:v>
                </c:pt>
                <c:pt idx="1519">
                  <c:v>32.745780000000003</c:v>
                </c:pt>
                <c:pt idx="1520">
                  <c:v>32.745780000000003</c:v>
                </c:pt>
                <c:pt idx="1521">
                  <c:v>32.745780000000003</c:v>
                </c:pt>
                <c:pt idx="1522">
                  <c:v>32.745780000000003</c:v>
                </c:pt>
                <c:pt idx="1523">
                  <c:v>32.745780000000003</c:v>
                </c:pt>
                <c:pt idx="1524">
                  <c:v>32.745780000000003</c:v>
                </c:pt>
                <c:pt idx="1525">
                  <c:v>32.745780000000003</c:v>
                </c:pt>
                <c:pt idx="1526">
                  <c:v>32.745780000000003</c:v>
                </c:pt>
                <c:pt idx="1527">
                  <c:v>32.745780000000003</c:v>
                </c:pt>
                <c:pt idx="1528">
                  <c:v>32.745780000000003</c:v>
                </c:pt>
                <c:pt idx="1529">
                  <c:v>32.745780000000003</c:v>
                </c:pt>
                <c:pt idx="1530">
                  <c:v>32.745780000000003</c:v>
                </c:pt>
                <c:pt idx="1531">
                  <c:v>32.745780000000003</c:v>
                </c:pt>
                <c:pt idx="1532">
                  <c:v>32.745780000000003</c:v>
                </c:pt>
                <c:pt idx="1533">
                  <c:v>32.745780000000003</c:v>
                </c:pt>
                <c:pt idx="1534">
                  <c:v>32.745780000000003</c:v>
                </c:pt>
                <c:pt idx="1535">
                  <c:v>32.745780000000003</c:v>
                </c:pt>
                <c:pt idx="1536">
                  <c:v>32.745780000000003</c:v>
                </c:pt>
                <c:pt idx="1537">
                  <c:v>32.745780000000003</c:v>
                </c:pt>
                <c:pt idx="1538">
                  <c:v>32.745780000000003</c:v>
                </c:pt>
                <c:pt idx="1539">
                  <c:v>32.745780000000003</c:v>
                </c:pt>
                <c:pt idx="1540">
                  <c:v>32.745780000000003</c:v>
                </c:pt>
                <c:pt idx="1541">
                  <c:v>32.745780000000003</c:v>
                </c:pt>
                <c:pt idx="1542">
                  <c:v>32.745780000000003</c:v>
                </c:pt>
                <c:pt idx="1543">
                  <c:v>32.745780000000003</c:v>
                </c:pt>
                <c:pt idx="1544">
                  <c:v>32.745780000000003</c:v>
                </c:pt>
                <c:pt idx="1545">
                  <c:v>32.745780000000003</c:v>
                </c:pt>
                <c:pt idx="1546">
                  <c:v>32.745780000000003</c:v>
                </c:pt>
                <c:pt idx="1547">
                  <c:v>32.745780000000003</c:v>
                </c:pt>
                <c:pt idx="1548">
                  <c:v>32.745780000000003</c:v>
                </c:pt>
                <c:pt idx="1549">
                  <c:v>32.745780000000003</c:v>
                </c:pt>
                <c:pt idx="1550">
                  <c:v>32.745780000000003</c:v>
                </c:pt>
                <c:pt idx="1551">
                  <c:v>32.745780000000003</c:v>
                </c:pt>
                <c:pt idx="1552">
                  <c:v>32.745780000000003</c:v>
                </c:pt>
                <c:pt idx="1553">
                  <c:v>32.745780000000003</c:v>
                </c:pt>
                <c:pt idx="1554">
                  <c:v>32.745780000000003</c:v>
                </c:pt>
                <c:pt idx="1555">
                  <c:v>32.745780000000003</c:v>
                </c:pt>
                <c:pt idx="1556">
                  <c:v>32.745780000000003</c:v>
                </c:pt>
                <c:pt idx="1557">
                  <c:v>32.745780000000003</c:v>
                </c:pt>
                <c:pt idx="1558">
                  <c:v>32.745780000000003</c:v>
                </c:pt>
                <c:pt idx="1559">
                  <c:v>32.745780000000003</c:v>
                </c:pt>
                <c:pt idx="1560">
                  <c:v>32.745780000000003</c:v>
                </c:pt>
                <c:pt idx="1561">
                  <c:v>32.745780000000003</c:v>
                </c:pt>
                <c:pt idx="1562">
                  <c:v>32.745780000000003</c:v>
                </c:pt>
                <c:pt idx="1563">
                  <c:v>32.745780000000003</c:v>
                </c:pt>
                <c:pt idx="1564">
                  <c:v>32.745780000000003</c:v>
                </c:pt>
                <c:pt idx="1565">
                  <c:v>32.745780000000003</c:v>
                </c:pt>
                <c:pt idx="1566">
                  <c:v>32.745780000000003</c:v>
                </c:pt>
                <c:pt idx="1567">
                  <c:v>32.745780000000003</c:v>
                </c:pt>
                <c:pt idx="1568">
                  <c:v>32.745780000000003</c:v>
                </c:pt>
                <c:pt idx="1569">
                  <c:v>32.745780000000003</c:v>
                </c:pt>
                <c:pt idx="1570">
                  <c:v>32.745780000000003</c:v>
                </c:pt>
                <c:pt idx="1571">
                  <c:v>32.745780000000003</c:v>
                </c:pt>
                <c:pt idx="1572">
                  <c:v>32.745780000000003</c:v>
                </c:pt>
                <c:pt idx="1573">
                  <c:v>32.745780000000003</c:v>
                </c:pt>
                <c:pt idx="1574">
                  <c:v>32.745780000000003</c:v>
                </c:pt>
                <c:pt idx="1575">
                  <c:v>32.745780000000003</c:v>
                </c:pt>
                <c:pt idx="1576">
                  <c:v>32.745780000000003</c:v>
                </c:pt>
                <c:pt idx="1577">
                  <c:v>32.745780000000003</c:v>
                </c:pt>
                <c:pt idx="1578">
                  <c:v>32.745780000000003</c:v>
                </c:pt>
                <c:pt idx="1579">
                  <c:v>32.745780000000003</c:v>
                </c:pt>
                <c:pt idx="1580">
                  <c:v>32.745780000000003</c:v>
                </c:pt>
                <c:pt idx="1581">
                  <c:v>32.745780000000003</c:v>
                </c:pt>
                <c:pt idx="1582">
                  <c:v>32.745780000000003</c:v>
                </c:pt>
                <c:pt idx="1583">
                  <c:v>32.745780000000003</c:v>
                </c:pt>
                <c:pt idx="1584">
                  <c:v>32.745780000000003</c:v>
                </c:pt>
                <c:pt idx="1585">
                  <c:v>32.745780000000003</c:v>
                </c:pt>
                <c:pt idx="1586">
                  <c:v>32.745780000000003</c:v>
                </c:pt>
                <c:pt idx="1587">
                  <c:v>32.745780000000003</c:v>
                </c:pt>
                <c:pt idx="1588">
                  <c:v>32.745780000000003</c:v>
                </c:pt>
                <c:pt idx="1589">
                  <c:v>32.745780000000003</c:v>
                </c:pt>
                <c:pt idx="1590">
                  <c:v>32.745780000000003</c:v>
                </c:pt>
                <c:pt idx="1591">
                  <c:v>32.745780000000003</c:v>
                </c:pt>
                <c:pt idx="1592">
                  <c:v>32.745780000000003</c:v>
                </c:pt>
                <c:pt idx="1593">
                  <c:v>32.745780000000003</c:v>
                </c:pt>
                <c:pt idx="1594">
                  <c:v>32.745780000000003</c:v>
                </c:pt>
                <c:pt idx="1595">
                  <c:v>32.745780000000003</c:v>
                </c:pt>
                <c:pt idx="1596">
                  <c:v>32.745780000000003</c:v>
                </c:pt>
                <c:pt idx="1597">
                  <c:v>32.745780000000003</c:v>
                </c:pt>
                <c:pt idx="1598">
                  <c:v>32.745780000000003</c:v>
                </c:pt>
                <c:pt idx="1599">
                  <c:v>32.745780000000003</c:v>
                </c:pt>
                <c:pt idx="1600">
                  <c:v>32.745780000000003</c:v>
                </c:pt>
                <c:pt idx="1601">
                  <c:v>32.745780000000003</c:v>
                </c:pt>
                <c:pt idx="1602">
                  <c:v>32.745780000000003</c:v>
                </c:pt>
                <c:pt idx="1603">
                  <c:v>32.745780000000003</c:v>
                </c:pt>
                <c:pt idx="1604">
                  <c:v>32.745780000000003</c:v>
                </c:pt>
                <c:pt idx="1605">
                  <c:v>32.745780000000003</c:v>
                </c:pt>
                <c:pt idx="1606">
                  <c:v>32.745780000000003</c:v>
                </c:pt>
                <c:pt idx="1607">
                  <c:v>32.745780000000003</c:v>
                </c:pt>
                <c:pt idx="1608">
                  <c:v>32.745780000000003</c:v>
                </c:pt>
                <c:pt idx="1609">
                  <c:v>32.745780000000003</c:v>
                </c:pt>
                <c:pt idx="1610">
                  <c:v>32.745780000000003</c:v>
                </c:pt>
                <c:pt idx="1611">
                  <c:v>32.745780000000003</c:v>
                </c:pt>
                <c:pt idx="1612">
                  <c:v>32.745780000000003</c:v>
                </c:pt>
                <c:pt idx="1613">
                  <c:v>32.745780000000003</c:v>
                </c:pt>
                <c:pt idx="1614">
                  <c:v>32.745780000000003</c:v>
                </c:pt>
                <c:pt idx="1615">
                  <c:v>32.745780000000003</c:v>
                </c:pt>
                <c:pt idx="1616">
                  <c:v>32.745780000000003</c:v>
                </c:pt>
                <c:pt idx="1617">
                  <c:v>32.745780000000003</c:v>
                </c:pt>
                <c:pt idx="1618">
                  <c:v>32.745780000000003</c:v>
                </c:pt>
                <c:pt idx="1619">
                  <c:v>32.745780000000003</c:v>
                </c:pt>
                <c:pt idx="1620">
                  <c:v>32.745780000000003</c:v>
                </c:pt>
                <c:pt idx="1621">
                  <c:v>32.745780000000003</c:v>
                </c:pt>
                <c:pt idx="1622">
                  <c:v>32.745780000000003</c:v>
                </c:pt>
                <c:pt idx="1623">
                  <c:v>32.745780000000003</c:v>
                </c:pt>
                <c:pt idx="1624">
                  <c:v>32.745780000000003</c:v>
                </c:pt>
                <c:pt idx="1625">
                  <c:v>32.745780000000003</c:v>
                </c:pt>
                <c:pt idx="1626">
                  <c:v>32.745780000000003</c:v>
                </c:pt>
                <c:pt idx="1627">
                  <c:v>32.745780000000003</c:v>
                </c:pt>
                <c:pt idx="1628">
                  <c:v>32.745780000000003</c:v>
                </c:pt>
                <c:pt idx="1629">
                  <c:v>32.745780000000003</c:v>
                </c:pt>
                <c:pt idx="1630">
                  <c:v>32.745780000000003</c:v>
                </c:pt>
                <c:pt idx="1631">
                  <c:v>32.745780000000003</c:v>
                </c:pt>
                <c:pt idx="1632">
                  <c:v>32.745780000000003</c:v>
                </c:pt>
                <c:pt idx="1633">
                  <c:v>32.745780000000003</c:v>
                </c:pt>
                <c:pt idx="1634">
                  <c:v>32.745780000000003</c:v>
                </c:pt>
                <c:pt idx="1635">
                  <c:v>32.745780000000003</c:v>
                </c:pt>
                <c:pt idx="1636">
                  <c:v>32.745780000000003</c:v>
                </c:pt>
                <c:pt idx="1637">
                  <c:v>32.745780000000003</c:v>
                </c:pt>
                <c:pt idx="1638">
                  <c:v>32.745780000000003</c:v>
                </c:pt>
                <c:pt idx="1639">
                  <c:v>32.745780000000003</c:v>
                </c:pt>
                <c:pt idx="1640">
                  <c:v>32.745780000000003</c:v>
                </c:pt>
                <c:pt idx="1641">
                  <c:v>32.745780000000003</c:v>
                </c:pt>
                <c:pt idx="1642">
                  <c:v>32.745780000000003</c:v>
                </c:pt>
                <c:pt idx="1643">
                  <c:v>32.745780000000003</c:v>
                </c:pt>
                <c:pt idx="1644">
                  <c:v>32.745780000000003</c:v>
                </c:pt>
                <c:pt idx="1645">
                  <c:v>32.745780000000003</c:v>
                </c:pt>
                <c:pt idx="1646">
                  <c:v>32.745780000000003</c:v>
                </c:pt>
                <c:pt idx="1647">
                  <c:v>32.745780000000003</c:v>
                </c:pt>
                <c:pt idx="1648">
                  <c:v>32.745780000000003</c:v>
                </c:pt>
                <c:pt idx="1649">
                  <c:v>32.745780000000003</c:v>
                </c:pt>
                <c:pt idx="1650">
                  <c:v>32.745780000000003</c:v>
                </c:pt>
                <c:pt idx="1651">
                  <c:v>32.745780000000003</c:v>
                </c:pt>
                <c:pt idx="1652">
                  <c:v>32.745780000000003</c:v>
                </c:pt>
                <c:pt idx="1653">
                  <c:v>32.745780000000003</c:v>
                </c:pt>
                <c:pt idx="1654">
                  <c:v>32.745780000000003</c:v>
                </c:pt>
                <c:pt idx="1655">
                  <c:v>32.745780000000003</c:v>
                </c:pt>
                <c:pt idx="1656">
                  <c:v>32.745780000000003</c:v>
                </c:pt>
                <c:pt idx="1657">
                  <c:v>32.745780000000003</c:v>
                </c:pt>
                <c:pt idx="1658">
                  <c:v>32.745780000000003</c:v>
                </c:pt>
                <c:pt idx="1659">
                  <c:v>32.745780000000003</c:v>
                </c:pt>
                <c:pt idx="1660">
                  <c:v>32.745780000000003</c:v>
                </c:pt>
                <c:pt idx="1661">
                  <c:v>32.745780000000003</c:v>
                </c:pt>
                <c:pt idx="1662">
                  <c:v>32.745780000000003</c:v>
                </c:pt>
                <c:pt idx="1663">
                  <c:v>32.745780000000003</c:v>
                </c:pt>
                <c:pt idx="1664">
                  <c:v>32.745780000000003</c:v>
                </c:pt>
                <c:pt idx="1665">
                  <c:v>32.745780000000003</c:v>
                </c:pt>
                <c:pt idx="1666">
                  <c:v>32.745780000000003</c:v>
                </c:pt>
                <c:pt idx="1667">
                  <c:v>32.745780000000003</c:v>
                </c:pt>
                <c:pt idx="1668">
                  <c:v>32.745780000000003</c:v>
                </c:pt>
                <c:pt idx="1669">
                  <c:v>32.745780000000003</c:v>
                </c:pt>
                <c:pt idx="1670">
                  <c:v>32.745780000000003</c:v>
                </c:pt>
                <c:pt idx="1671">
                  <c:v>32.745780000000003</c:v>
                </c:pt>
                <c:pt idx="1672">
                  <c:v>32.745780000000003</c:v>
                </c:pt>
                <c:pt idx="1673">
                  <c:v>32.745780000000003</c:v>
                </c:pt>
                <c:pt idx="1674">
                  <c:v>32.745780000000003</c:v>
                </c:pt>
                <c:pt idx="1675">
                  <c:v>32.745780000000003</c:v>
                </c:pt>
                <c:pt idx="1676">
                  <c:v>32.745780000000003</c:v>
                </c:pt>
                <c:pt idx="1677">
                  <c:v>32.745780000000003</c:v>
                </c:pt>
                <c:pt idx="1678">
                  <c:v>32.745780000000003</c:v>
                </c:pt>
                <c:pt idx="1679">
                  <c:v>32.745780000000003</c:v>
                </c:pt>
                <c:pt idx="1680">
                  <c:v>32.745780000000003</c:v>
                </c:pt>
                <c:pt idx="1681">
                  <c:v>32.745780000000003</c:v>
                </c:pt>
                <c:pt idx="1682">
                  <c:v>32.745780000000003</c:v>
                </c:pt>
                <c:pt idx="1683">
                  <c:v>32.745780000000003</c:v>
                </c:pt>
                <c:pt idx="1684">
                  <c:v>32.745780000000003</c:v>
                </c:pt>
                <c:pt idx="1685">
                  <c:v>32.745780000000003</c:v>
                </c:pt>
                <c:pt idx="1686">
                  <c:v>32.745780000000003</c:v>
                </c:pt>
                <c:pt idx="1687">
                  <c:v>32.745780000000003</c:v>
                </c:pt>
                <c:pt idx="1688">
                  <c:v>32.745780000000003</c:v>
                </c:pt>
                <c:pt idx="1689">
                  <c:v>32.745780000000003</c:v>
                </c:pt>
                <c:pt idx="1690">
                  <c:v>32.745780000000003</c:v>
                </c:pt>
                <c:pt idx="1691">
                  <c:v>32.745780000000003</c:v>
                </c:pt>
                <c:pt idx="1692">
                  <c:v>32.745780000000003</c:v>
                </c:pt>
                <c:pt idx="1693">
                  <c:v>32.745780000000003</c:v>
                </c:pt>
                <c:pt idx="1694">
                  <c:v>32.745780000000003</c:v>
                </c:pt>
                <c:pt idx="1695">
                  <c:v>32.745780000000003</c:v>
                </c:pt>
                <c:pt idx="1696">
                  <c:v>32.745780000000003</c:v>
                </c:pt>
                <c:pt idx="1697">
                  <c:v>32.745780000000003</c:v>
                </c:pt>
                <c:pt idx="1698">
                  <c:v>32.745780000000003</c:v>
                </c:pt>
                <c:pt idx="1699">
                  <c:v>32.745780000000003</c:v>
                </c:pt>
                <c:pt idx="1700">
                  <c:v>32.745780000000003</c:v>
                </c:pt>
                <c:pt idx="1701">
                  <c:v>32.745780000000003</c:v>
                </c:pt>
                <c:pt idx="1702">
                  <c:v>32.745780000000003</c:v>
                </c:pt>
                <c:pt idx="1703">
                  <c:v>32.745780000000003</c:v>
                </c:pt>
                <c:pt idx="1704">
                  <c:v>32.745780000000003</c:v>
                </c:pt>
                <c:pt idx="1705">
                  <c:v>32.745780000000003</c:v>
                </c:pt>
                <c:pt idx="1706">
                  <c:v>32.745780000000003</c:v>
                </c:pt>
                <c:pt idx="1707">
                  <c:v>32.745780000000003</c:v>
                </c:pt>
                <c:pt idx="1708">
                  <c:v>32.745780000000003</c:v>
                </c:pt>
                <c:pt idx="1709">
                  <c:v>32.745780000000003</c:v>
                </c:pt>
                <c:pt idx="1710">
                  <c:v>32.745780000000003</c:v>
                </c:pt>
                <c:pt idx="1711">
                  <c:v>32.745780000000003</c:v>
                </c:pt>
                <c:pt idx="1712">
                  <c:v>32.745780000000003</c:v>
                </c:pt>
                <c:pt idx="1713">
                  <c:v>32.745780000000003</c:v>
                </c:pt>
                <c:pt idx="1714">
                  <c:v>32.745780000000003</c:v>
                </c:pt>
                <c:pt idx="1715">
                  <c:v>32.745780000000003</c:v>
                </c:pt>
                <c:pt idx="1716">
                  <c:v>32.745780000000003</c:v>
                </c:pt>
                <c:pt idx="1717">
                  <c:v>32.745780000000003</c:v>
                </c:pt>
                <c:pt idx="1718">
                  <c:v>32.745780000000003</c:v>
                </c:pt>
                <c:pt idx="1719">
                  <c:v>32.745780000000003</c:v>
                </c:pt>
                <c:pt idx="1720">
                  <c:v>32.745780000000003</c:v>
                </c:pt>
                <c:pt idx="1721">
                  <c:v>32.745780000000003</c:v>
                </c:pt>
                <c:pt idx="1722">
                  <c:v>32.745780000000003</c:v>
                </c:pt>
                <c:pt idx="1723">
                  <c:v>32.745780000000003</c:v>
                </c:pt>
                <c:pt idx="1724">
                  <c:v>32.745780000000003</c:v>
                </c:pt>
                <c:pt idx="1725">
                  <c:v>32.745780000000003</c:v>
                </c:pt>
                <c:pt idx="1726">
                  <c:v>32.745780000000003</c:v>
                </c:pt>
                <c:pt idx="1727">
                  <c:v>32.745780000000003</c:v>
                </c:pt>
                <c:pt idx="1728">
                  <c:v>32.745780000000003</c:v>
                </c:pt>
                <c:pt idx="1729">
                  <c:v>32.745780000000003</c:v>
                </c:pt>
                <c:pt idx="1730">
                  <c:v>32.745780000000003</c:v>
                </c:pt>
                <c:pt idx="1731">
                  <c:v>32.745780000000003</c:v>
                </c:pt>
                <c:pt idx="1732">
                  <c:v>32.745780000000003</c:v>
                </c:pt>
                <c:pt idx="1733">
                  <c:v>32.745780000000003</c:v>
                </c:pt>
                <c:pt idx="1734">
                  <c:v>32.745780000000003</c:v>
                </c:pt>
                <c:pt idx="1735">
                  <c:v>32.745780000000003</c:v>
                </c:pt>
                <c:pt idx="1736">
                  <c:v>32.745780000000003</c:v>
                </c:pt>
                <c:pt idx="1737">
                  <c:v>32.745780000000003</c:v>
                </c:pt>
                <c:pt idx="1738">
                  <c:v>32.745780000000003</c:v>
                </c:pt>
                <c:pt idx="1739">
                  <c:v>32.745780000000003</c:v>
                </c:pt>
                <c:pt idx="1740">
                  <c:v>32.745780000000003</c:v>
                </c:pt>
                <c:pt idx="1741">
                  <c:v>32.745780000000003</c:v>
                </c:pt>
                <c:pt idx="1742">
                  <c:v>32.745780000000003</c:v>
                </c:pt>
                <c:pt idx="1743">
                  <c:v>32.745780000000003</c:v>
                </c:pt>
                <c:pt idx="1744">
                  <c:v>32.745780000000003</c:v>
                </c:pt>
                <c:pt idx="1745">
                  <c:v>32.745780000000003</c:v>
                </c:pt>
                <c:pt idx="1746">
                  <c:v>32.745780000000003</c:v>
                </c:pt>
                <c:pt idx="1747">
                  <c:v>32.745780000000003</c:v>
                </c:pt>
                <c:pt idx="1748">
                  <c:v>32.745780000000003</c:v>
                </c:pt>
                <c:pt idx="1749">
                  <c:v>32.745780000000003</c:v>
                </c:pt>
                <c:pt idx="1750">
                  <c:v>32.745780000000003</c:v>
                </c:pt>
                <c:pt idx="1751">
                  <c:v>32.745780000000003</c:v>
                </c:pt>
                <c:pt idx="1752">
                  <c:v>32.745780000000003</c:v>
                </c:pt>
                <c:pt idx="1753">
                  <c:v>32.745780000000003</c:v>
                </c:pt>
                <c:pt idx="1754">
                  <c:v>32.745780000000003</c:v>
                </c:pt>
                <c:pt idx="1755">
                  <c:v>32.745780000000003</c:v>
                </c:pt>
                <c:pt idx="1756">
                  <c:v>32.745780000000003</c:v>
                </c:pt>
                <c:pt idx="1757">
                  <c:v>32.745780000000003</c:v>
                </c:pt>
                <c:pt idx="1758">
                  <c:v>32.745780000000003</c:v>
                </c:pt>
                <c:pt idx="1759">
                  <c:v>32.745780000000003</c:v>
                </c:pt>
                <c:pt idx="1760">
                  <c:v>32.745780000000003</c:v>
                </c:pt>
                <c:pt idx="1761">
                  <c:v>32.745780000000003</c:v>
                </c:pt>
                <c:pt idx="1762">
                  <c:v>32.745780000000003</c:v>
                </c:pt>
                <c:pt idx="1763">
                  <c:v>32.745780000000003</c:v>
                </c:pt>
                <c:pt idx="1764">
                  <c:v>32.745780000000003</c:v>
                </c:pt>
                <c:pt idx="1765">
                  <c:v>32.745780000000003</c:v>
                </c:pt>
                <c:pt idx="1766">
                  <c:v>32.745780000000003</c:v>
                </c:pt>
                <c:pt idx="1767">
                  <c:v>32.745780000000003</c:v>
                </c:pt>
                <c:pt idx="1768">
                  <c:v>32.745780000000003</c:v>
                </c:pt>
                <c:pt idx="1769">
                  <c:v>32.745780000000003</c:v>
                </c:pt>
                <c:pt idx="1770">
                  <c:v>32.745780000000003</c:v>
                </c:pt>
                <c:pt idx="1771">
                  <c:v>32.745780000000003</c:v>
                </c:pt>
                <c:pt idx="1772">
                  <c:v>32.745780000000003</c:v>
                </c:pt>
                <c:pt idx="1773">
                  <c:v>32.745780000000003</c:v>
                </c:pt>
                <c:pt idx="1774">
                  <c:v>32.745780000000003</c:v>
                </c:pt>
                <c:pt idx="1775">
                  <c:v>32.745780000000003</c:v>
                </c:pt>
                <c:pt idx="1776">
                  <c:v>32.745780000000003</c:v>
                </c:pt>
                <c:pt idx="1777">
                  <c:v>32.745780000000003</c:v>
                </c:pt>
                <c:pt idx="1778">
                  <c:v>32.745780000000003</c:v>
                </c:pt>
                <c:pt idx="1779">
                  <c:v>32.745780000000003</c:v>
                </c:pt>
                <c:pt idx="1780">
                  <c:v>32.745780000000003</c:v>
                </c:pt>
                <c:pt idx="1781">
                  <c:v>32.745780000000003</c:v>
                </c:pt>
                <c:pt idx="1782">
                  <c:v>32.745780000000003</c:v>
                </c:pt>
                <c:pt idx="1783">
                  <c:v>32.745780000000003</c:v>
                </c:pt>
                <c:pt idx="1784">
                  <c:v>32.745780000000003</c:v>
                </c:pt>
                <c:pt idx="1785">
                  <c:v>32.745780000000003</c:v>
                </c:pt>
                <c:pt idx="1786">
                  <c:v>32.745780000000003</c:v>
                </c:pt>
                <c:pt idx="1787">
                  <c:v>32.745780000000003</c:v>
                </c:pt>
                <c:pt idx="1788">
                  <c:v>32.745780000000003</c:v>
                </c:pt>
                <c:pt idx="1789">
                  <c:v>32.745780000000003</c:v>
                </c:pt>
                <c:pt idx="1790">
                  <c:v>32.745780000000003</c:v>
                </c:pt>
                <c:pt idx="1791">
                  <c:v>32.745780000000003</c:v>
                </c:pt>
                <c:pt idx="1792">
                  <c:v>32.745780000000003</c:v>
                </c:pt>
                <c:pt idx="1793">
                  <c:v>32.745780000000003</c:v>
                </c:pt>
                <c:pt idx="1794">
                  <c:v>32.745780000000003</c:v>
                </c:pt>
                <c:pt idx="1795">
                  <c:v>32.745780000000003</c:v>
                </c:pt>
                <c:pt idx="1796">
                  <c:v>32.745780000000003</c:v>
                </c:pt>
                <c:pt idx="1797">
                  <c:v>32.745780000000003</c:v>
                </c:pt>
                <c:pt idx="1798">
                  <c:v>32.745780000000003</c:v>
                </c:pt>
                <c:pt idx="1799">
                  <c:v>32.745780000000003</c:v>
                </c:pt>
                <c:pt idx="1800">
                  <c:v>32.745780000000003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4-43AE-8D4A-C4DDEFBDF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2048144"/>
        <c:axId val="1882073936"/>
      </c:lineChart>
      <c:catAx>
        <c:axId val="1882048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73936"/>
        <c:crosses val="autoZero"/>
        <c:auto val="1"/>
        <c:lblAlgn val="ctr"/>
        <c:lblOffset val="100"/>
        <c:noMultiLvlLbl val="0"/>
      </c:catAx>
      <c:valAx>
        <c:axId val="188207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4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47-4FC0-94A8-53A605E004B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14.432550608888889</c:v>
                </c:pt>
                <c:pt idx="13">
                  <c:v>261.81569990611109</c:v>
                </c:pt>
                <c:pt idx="14">
                  <c:v>1242.7407987600002</c:v>
                </c:pt>
                <c:pt idx="15">
                  <c:v>2334.505485785</c:v>
                </c:pt>
                <c:pt idx="16">
                  <c:v>3118.2567975094439</c:v>
                </c:pt>
                <c:pt idx="17">
                  <c:v>5132.6190448794432</c:v>
                </c:pt>
                <c:pt idx="18">
                  <c:v>7849.9320753505554</c:v>
                </c:pt>
                <c:pt idx="19">
                  <c:v>8753.5848977777787</c:v>
                </c:pt>
                <c:pt idx="20">
                  <c:v>7453.2745489583358</c:v>
                </c:pt>
                <c:pt idx="21">
                  <c:v>7004.1300062038908</c:v>
                </c:pt>
                <c:pt idx="22">
                  <c:v>7068.4147382605552</c:v>
                </c:pt>
                <c:pt idx="23">
                  <c:v>7466.2062924800011</c:v>
                </c:pt>
                <c:pt idx="24">
                  <c:v>8480.1724335983345</c:v>
                </c:pt>
                <c:pt idx="25">
                  <c:v>10333.080085191112</c:v>
                </c:pt>
                <c:pt idx="26">
                  <c:v>11623.457373018333</c:v>
                </c:pt>
                <c:pt idx="27">
                  <c:v>14773.085038903895</c:v>
                </c:pt>
                <c:pt idx="28">
                  <c:v>17732.566160306669</c:v>
                </c:pt>
                <c:pt idx="29">
                  <c:v>20527.108619209444</c:v>
                </c:pt>
                <c:pt idx="30">
                  <c:v>22269.03174796611</c:v>
                </c:pt>
                <c:pt idx="31">
                  <c:v>22608.336544097227</c:v>
                </c:pt>
                <c:pt idx="32">
                  <c:v>23176.827458732772</c:v>
                </c:pt>
                <c:pt idx="33">
                  <c:v>23768.550750862778</c:v>
                </c:pt>
                <c:pt idx="34">
                  <c:v>24016.121426559999</c:v>
                </c:pt>
                <c:pt idx="35">
                  <c:v>23344.168119930564</c:v>
                </c:pt>
                <c:pt idx="36">
                  <c:v>21252.581360920009</c:v>
                </c:pt>
                <c:pt idx="37">
                  <c:v>16661.349705789446</c:v>
                </c:pt>
                <c:pt idx="38">
                  <c:v>11960.320279284999</c:v>
                </c:pt>
                <c:pt idx="39">
                  <c:v>9365.3538105555581</c:v>
                </c:pt>
                <c:pt idx="40">
                  <c:v>7748.4325847955561</c:v>
                </c:pt>
                <c:pt idx="41">
                  <c:v>5313.4508160161085</c:v>
                </c:pt>
                <c:pt idx="42">
                  <c:v>2224.2157550000038</c:v>
                </c:pt>
                <c:pt idx="43">
                  <c:v>830.08108024277806</c:v>
                </c:pt>
                <c:pt idx="44">
                  <c:v>1308.6861653199983</c:v>
                </c:pt>
                <c:pt idx="45">
                  <c:v>2101.194022234999</c:v>
                </c:pt>
                <c:pt idx="46">
                  <c:v>2134.463355093334</c:v>
                </c:pt>
                <c:pt idx="47">
                  <c:v>1593.5214289583334</c:v>
                </c:pt>
                <c:pt idx="48">
                  <c:v>1439.2646695822223</c:v>
                </c:pt>
                <c:pt idx="49">
                  <c:v>1749.276973346668</c:v>
                </c:pt>
                <c:pt idx="50">
                  <c:v>1831.7997511244439</c:v>
                </c:pt>
                <c:pt idx="51">
                  <c:v>1043.5317091599993</c:v>
                </c:pt>
                <c:pt idx="52">
                  <c:v>-80.570336060554979</c:v>
                </c:pt>
                <c:pt idx="53">
                  <c:v>-100.59514693499979</c:v>
                </c:pt>
                <c:pt idx="54">
                  <c:v>531.84765967055569</c:v>
                </c:pt>
                <c:pt idx="55">
                  <c:v>798.36821333333353</c:v>
                </c:pt>
                <c:pt idx="56">
                  <c:v>826.18488000000002</c:v>
                </c:pt>
                <c:pt idx="57">
                  <c:v>909.63488000000029</c:v>
                </c:pt>
                <c:pt idx="58">
                  <c:v>1040.392863905</c:v>
                </c:pt>
                <c:pt idx="59">
                  <c:v>1615.1010968399996</c:v>
                </c:pt>
                <c:pt idx="60">
                  <c:v>2197.8011799450005</c:v>
                </c:pt>
                <c:pt idx="61">
                  <c:v>1824.5605115550009</c:v>
                </c:pt>
                <c:pt idx="62">
                  <c:v>1860.1654724849998</c:v>
                </c:pt>
                <c:pt idx="63">
                  <c:v>2047.0334785200005</c:v>
                </c:pt>
                <c:pt idx="64">
                  <c:v>2447.8007388650012</c:v>
                </c:pt>
                <c:pt idx="65">
                  <c:v>2409.4591955688893</c:v>
                </c:pt>
                <c:pt idx="66">
                  <c:v>2331.1144661483331</c:v>
                </c:pt>
                <c:pt idx="67">
                  <c:v>3102.7013362488883</c:v>
                </c:pt>
                <c:pt idx="68">
                  <c:v>5020.7906976383347</c:v>
                </c:pt>
                <c:pt idx="69">
                  <c:v>7224.7135322311105</c:v>
                </c:pt>
                <c:pt idx="70">
                  <c:v>9587.7544685416669</c:v>
                </c:pt>
                <c:pt idx="71">
                  <c:v>11824.405101168892</c:v>
                </c:pt>
                <c:pt idx="72">
                  <c:v>13229.934411951112</c:v>
                </c:pt>
                <c:pt idx="73">
                  <c:v>13644.948976782222</c:v>
                </c:pt>
                <c:pt idx="74">
                  <c:v>14025.001680069445</c:v>
                </c:pt>
                <c:pt idx="75">
                  <c:v>14886.73302318222</c:v>
                </c:pt>
                <c:pt idx="76">
                  <c:v>16161.103246493334</c:v>
                </c:pt>
                <c:pt idx="77">
                  <c:v>17263.82905576389</c:v>
                </c:pt>
                <c:pt idx="78">
                  <c:v>17415.918634088332</c:v>
                </c:pt>
                <c:pt idx="79">
                  <c:v>16470.302837291674</c:v>
                </c:pt>
                <c:pt idx="80">
                  <c:v>15245.206838333335</c:v>
                </c:pt>
                <c:pt idx="81">
                  <c:v>14051.004055763888</c:v>
                </c:pt>
                <c:pt idx="82">
                  <c:v>12935.349769321663</c:v>
                </c:pt>
                <c:pt idx="83">
                  <c:v>13396.45242166667</c:v>
                </c:pt>
                <c:pt idx="84">
                  <c:v>12659.029915267223</c:v>
                </c:pt>
                <c:pt idx="85">
                  <c:v>11610.670349262773</c:v>
                </c:pt>
                <c:pt idx="86">
                  <c:v>11120.365278110554</c:v>
                </c:pt>
                <c:pt idx="87">
                  <c:v>10635.802584795563</c:v>
                </c:pt>
                <c:pt idx="88">
                  <c:v>9008.4363829200011</c:v>
                </c:pt>
                <c:pt idx="89">
                  <c:v>4080.9682063516648</c:v>
                </c:pt>
                <c:pt idx="90">
                  <c:v>-269.89701784499852</c:v>
                </c:pt>
                <c:pt idx="91">
                  <c:v>-1862.6934088888888</c:v>
                </c:pt>
                <c:pt idx="92">
                  <c:v>-1285.3006116666672</c:v>
                </c:pt>
                <c:pt idx="93">
                  <c:v>-462.96011752444434</c:v>
                </c:pt>
                <c:pt idx="94">
                  <c:v>-592.46511999999996</c:v>
                </c:pt>
                <c:pt idx="95">
                  <c:v>-820.9287931794446</c:v>
                </c:pt>
                <c:pt idx="96">
                  <c:v>-500.61669314222218</c:v>
                </c:pt>
                <c:pt idx="97">
                  <c:v>-170.83783295999993</c:v>
                </c:pt>
                <c:pt idx="98">
                  <c:v>-108.87967068000002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15.359772831111114</c:v>
                </c:pt>
                <c:pt idx="139">
                  <c:v>323.79066396277773</c:v>
                </c:pt>
                <c:pt idx="140">
                  <c:v>1642.3904105261108</c:v>
                </c:pt>
                <c:pt idx="141">
                  <c:v>3578.1627792949998</c:v>
                </c:pt>
                <c:pt idx="142">
                  <c:v>4380.0806169599991</c:v>
                </c:pt>
                <c:pt idx="143">
                  <c:v>3844.9333993349996</c:v>
                </c:pt>
                <c:pt idx="144">
                  <c:v>3503.8822058405563</c:v>
                </c:pt>
                <c:pt idx="145">
                  <c:v>4335.525557191113</c:v>
                </c:pt>
                <c:pt idx="146">
                  <c:v>6149.3428823466675</c:v>
                </c:pt>
                <c:pt idx="147">
                  <c:v>7825.2775072044442</c:v>
                </c:pt>
                <c:pt idx="148">
                  <c:v>8675.7231958727789</c:v>
                </c:pt>
                <c:pt idx="149">
                  <c:v>8619.6818605866683</c:v>
                </c:pt>
                <c:pt idx="150">
                  <c:v>7748.799823391113</c:v>
                </c:pt>
                <c:pt idx="151">
                  <c:v>5562.0199768933317</c:v>
                </c:pt>
                <c:pt idx="152">
                  <c:v>1648.5100687644463</c:v>
                </c:pt>
                <c:pt idx="153">
                  <c:v>-1552.315501159999</c:v>
                </c:pt>
                <c:pt idx="154">
                  <c:v>-1864.8862716783335</c:v>
                </c:pt>
                <c:pt idx="155">
                  <c:v>-608.63710165611121</c:v>
                </c:pt>
                <c:pt idx="156">
                  <c:v>631.4682133333331</c:v>
                </c:pt>
                <c:pt idx="157">
                  <c:v>1527.4785968399999</c:v>
                </c:pt>
                <c:pt idx="158">
                  <c:v>2668.0158843483332</c:v>
                </c:pt>
                <c:pt idx="159">
                  <c:v>4231.2109896533339</c:v>
                </c:pt>
                <c:pt idx="160">
                  <c:v>5582.9074910483341</c:v>
                </c:pt>
                <c:pt idx="161">
                  <c:v>6907.7334783599981</c:v>
                </c:pt>
                <c:pt idx="162">
                  <c:v>7474.8543231250023</c:v>
                </c:pt>
                <c:pt idx="163">
                  <c:v>8734.0934331733351</c:v>
                </c:pt>
                <c:pt idx="164">
                  <c:v>9795.8423692361121</c:v>
                </c:pt>
                <c:pt idx="165">
                  <c:v>10434.338595387226</c:v>
                </c:pt>
                <c:pt idx="166">
                  <c:v>10906.430493115002</c:v>
                </c:pt>
                <c:pt idx="167">
                  <c:v>12647.659646897784</c:v>
                </c:pt>
                <c:pt idx="168">
                  <c:v>15351.209836942227</c:v>
                </c:pt>
                <c:pt idx="169">
                  <c:v>16539.149058986666</c:v>
                </c:pt>
                <c:pt idx="170">
                  <c:v>15177.745342222221</c:v>
                </c:pt>
                <c:pt idx="171">
                  <c:v>11826.339357604447</c:v>
                </c:pt>
                <c:pt idx="172">
                  <c:v>6783.9037669650024</c:v>
                </c:pt>
                <c:pt idx="173">
                  <c:v>2735.3919672222228</c:v>
                </c:pt>
                <c:pt idx="174">
                  <c:v>2296.5682666983348</c:v>
                </c:pt>
                <c:pt idx="175">
                  <c:v>3715.6802809438896</c:v>
                </c:pt>
                <c:pt idx="176">
                  <c:v>5135.637469131666</c:v>
                </c:pt>
                <c:pt idx="177">
                  <c:v>6825.0490969849989</c:v>
                </c:pt>
                <c:pt idx="178">
                  <c:v>8423.5165913466681</c:v>
                </c:pt>
                <c:pt idx="179">
                  <c:v>8416.62019392</c:v>
                </c:pt>
                <c:pt idx="180">
                  <c:v>7677.2454715733365</c:v>
                </c:pt>
                <c:pt idx="181">
                  <c:v>7128.9194525694429</c:v>
                </c:pt>
                <c:pt idx="182">
                  <c:v>6386.0035272533341</c:v>
                </c:pt>
                <c:pt idx="183">
                  <c:v>4575.5777938161127</c:v>
                </c:pt>
                <c:pt idx="184">
                  <c:v>2468.7137584150009</c:v>
                </c:pt>
                <c:pt idx="185">
                  <c:v>1278.2508843733328</c:v>
                </c:pt>
                <c:pt idx="186">
                  <c:v>721.61216166666543</c:v>
                </c:pt>
                <c:pt idx="187">
                  <c:v>602.90089933500042</c:v>
                </c:pt>
                <c:pt idx="188">
                  <c:v>545.14073886500057</c:v>
                </c:pt>
                <c:pt idx="189">
                  <c:v>538.11869171722174</c:v>
                </c:pt>
                <c:pt idx="190">
                  <c:v>566.91371576388894</c:v>
                </c:pt>
                <c:pt idx="191">
                  <c:v>585.17617561722227</c:v>
                </c:pt>
                <c:pt idx="192">
                  <c:v>601.79269463500032</c:v>
                </c:pt>
                <c:pt idx="193">
                  <c:v>696.17012326388863</c:v>
                </c:pt>
                <c:pt idx="194">
                  <c:v>713.35745843111101</c:v>
                </c:pt>
                <c:pt idx="195">
                  <c:v>770.55154666666704</c:v>
                </c:pt>
                <c:pt idx="196">
                  <c:v>826.18488000000002</c:v>
                </c:pt>
                <c:pt idx="197">
                  <c:v>826.18488000000002</c:v>
                </c:pt>
                <c:pt idx="198">
                  <c:v>965.26821333333351</c:v>
                </c:pt>
                <c:pt idx="199">
                  <c:v>1188.7569288194445</c:v>
                </c:pt>
                <c:pt idx="200">
                  <c:v>1428.5368283333335</c:v>
                </c:pt>
                <c:pt idx="201">
                  <c:v>1795.4584355555555</c:v>
                </c:pt>
                <c:pt idx="202">
                  <c:v>2206.6206583333333</c:v>
                </c:pt>
                <c:pt idx="203">
                  <c:v>3196.4651560416669</c:v>
                </c:pt>
                <c:pt idx="204">
                  <c:v>4411.8476161111112</c:v>
                </c:pt>
                <c:pt idx="205">
                  <c:v>5441.9084808533344</c:v>
                </c:pt>
                <c:pt idx="206">
                  <c:v>7303.9808401466671</c:v>
                </c:pt>
                <c:pt idx="207">
                  <c:v>9377.6865627127772</c:v>
                </c:pt>
                <c:pt idx="208">
                  <c:v>10970.738804906669</c:v>
                </c:pt>
                <c:pt idx="209">
                  <c:v>13417.249635555556</c:v>
                </c:pt>
                <c:pt idx="210">
                  <c:v>16575.143170275562</c:v>
                </c:pt>
                <c:pt idx="211">
                  <c:v>17926.348911458335</c:v>
                </c:pt>
                <c:pt idx="212">
                  <c:v>19111.808855253337</c:v>
                </c:pt>
                <c:pt idx="213">
                  <c:v>20234.382879375</c:v>
                </c:pt>
                <c:pt idx="214">
                  <c:v>21918.731113528895</c:v>
                </c:pt>
                <c:pt idx="215">
                  <c:v>24881.214517676115</c:v>
                </c:pt>
                <c:pt idx="216">
                  <c:v>28492.464475000004</c:v>
                </c:pt>
                <c:pt idx="217">
                  <c:v>32106.028939031676</c:v>
                </c:pt>
                <c:pt idx="218">
                  <c:v>35076.377532777777</c:v>
                </c:pt>
                <c:pt idx="219">
                  <c:v>37422.342843551116</c:v>
                </c:pt>
                <c:pt idx="220">
                  <c:v>39065.149397213332</c:v>
                </c:pt>
                <c:pt idx="221">
                  <c:v>40009.247892956126</c:v>
                </c:pt>
                <c:pt idx="222">
                  <c:v>40260.884391064996</c:v>
                </c:pt>
                <c:pt idx="223">
                  <c:v>41012.093003680551</c:v>
                </c:pt>
                <c:pt idx="224">
                  <c:v>41676.261109702224</c:v>
                </c:pt>
                <c:pt idx="225">
                  <c:v>42950.071750031115</c:v>
                </c:pt>
                <c:pt idx="226">
                  <c:v>44451.105746168876</c:v>
                </c:pt>
                <c:pt idx="227">
                  <c:v>45491.735955777222</c:v>
                </c:pt>
                <c:pt idx="228">
                  <c:v>46550.844919080009</c:v>
                </c:pt>
                <c:pt idx="229">
                  <c:v>47255.233486075573</c:v>
                </c:pt>
                <c:pt idx="230">
                  <c:v>47462.537156041668</c:v>
                </c:pt>
                <c:pt idx="231">
                  <c:v>46676.716322708344</c:v>
                </c:pt>
                <c:pt idx="232">
                  <c:v>44258.914874964459</c:v>
                </c:pt>
                <c:pt idx="233">
                  <c:v>39083.719763534995</c:v>
                </c:pt>
                <c:pt idx="234">
                  <c:v>34064.68925596834</c:v>
                </c:pt>
                <c:pt idx="235">
                  <c:v>31262.784411666667</c:v>
                </c:pt>
                <c:pt idx="236">
                  <c:v>30517.639628279998</c:v>
                </c:pt>
                <c:pt idx="237">
                  <c:v>29873.440983253346</c:v>
                </c:pt>
                <c:pt idx="238">
                  <c:v>27430.478938915548</c:v>
                </c:pt>
                <c:pt idx="239">
                  <c:v>22942.575926157217</c:v>
                </c:pt>
                <c:pt idx="240">
                  <c:v>17702.123193505002</c:v>
                </c:pt>
                <c:pt idx="241">
                  <c:v>14660.830416458339</c:v>
                </c:pt>
                <c:pt idx="242">
                  <c:v>12624.648670625002</c:v>
                </c:pt>
                <c:pt idx="243">
                  <c:v>9708.4260327777811</c:v>
                </c:pt>
                <c:pt idx="244">
                  <c:v>7748.4325847955561</c:v>
                </c:pt>
                <c:pt idx="245">
                  <c:v>5313.4508160161085</c:v>
                </c:pt>
                <c:pt idx="246">
                  <c:v>2224.2157550000038</c:v>
                </c:pt>
                <c:pt idx="247">
                  <c:v>830.08108024277806</c:v>
                </c:pt>
                <c:pt idx="248">
                  <c:v>1308.6861653199983</c:v>
                </c:pt>
                <c:pt idx="249">
                  <c:v>2101.194022234999</c:v>
                </c:pt>
                <c:pt idx="250">
                  <c:v>2134.463355093334</c:v>
                </c:pt>
                <c:pt idx="251">
                  <c:v>1593.5214289583334</c:v>
                </c:pt>
                <c:pt idx="252">
                  <c:v>1439.2646695822223</c:v>
                </c:pt>
                <c:pt idx="253">
                  <c:v>1749.276973346668</c:v>
                </c:pt>
                <c:pt idx="254">
                  <c:v>1831.7997511244439</c:v>
                </c:pt>
                <c:pt idx="255">
                  <c:v>1043.5317091599993</c:v>
                </c:pt>
                <c:pt idx="256">
                  <c:v>428.93827505055606</c:v>
                </c:pt>
                <c:pt idx="257">
                  <c:v>1138.3144102083338</c:v>
                </c:pt>
                <c:pt idx="258">
                  <c:v>2633.696269648889</c:v>
                </c:pt>
                <c:pt idx="259">
                  <c:v>4181.7310904961114</c:v>
                </c:pt>
                <c:pt idx="260">
                  <c:v>5397.1205219955564</c:v>
                </c:pt>
                <c:pt idx="261">
                  <c:v>6633.1457544533323</c:v>
                </c:pt>
                <c:pt idx="262">
                  <c:v>8373.9231577727787</c:v>
                </c:pt>
                <c:pt idx="263">
                  <c:v>11390.599388867222</c:v>
                </c:pt>
                <c:pt idx="264">
                  <c:v>15245.737320486114</c:v>
                </c:pt>
                <c:pt idx="265">
                  <c:v>18416.548074026112</c:v>
                </c:pt>
                <c:pt idx="266">
                  <c:v>20398.244338333334</c:v>
                </c:pt>
                <c:pt idx="267">
                  <c:v>22052.406702079996</c:v>
                </c:pt>
                <c:pt idx="268">
                  <c:v>24779.648028135001</c:v>
                </c:pt>
                <c:pt idx="269">
                  <c:v>26486.241426559998</c:v>
                </c:pt>
                <c:pt idx="270">
                  <c:v>27450.198395985004</c:v>
                </c:pt>
                <c:pt idx="271">
                  <c:v>25590.009453333339</c:v>
                </c:pt>
                <c:pt idx="272">
                  <c:v>24525.783688106669</c:v>
                </c:pt>
                <c:pt idx="273">
                  <c:v>22794.61883638833</c:v>
                </c:pt>
                <c:pt idx="274">
                  <c:v>17795.566804895006</c:v>
                </c:pt>
                <c:pt idx="275">
                  <c:v>12973.046702079995</c:v>
                </c:pt>
                <c:pt idx="276">
                  <c:v>9364.06200888889</c:v>
                </c:pt>
                <c:pt idx="277">
                  <c:v>5670.8378656711093</c:v>
                </c:pt>
                <c:pt idx="278">
                  <c:v>2033.9623634016675</c:v>
                </c:pt>
                <c:pt idx="279">
                  <c:v>-623.2727602083329</c:v>
                </c:pt>
                <c:pt idx="280">
                  <c:v>528.7143268488885</c:v>
                </c:pt>
                <c:pt idx="281">
                  <c:v>3430.3309110533332</c:v>
                </c:pt>
                <c:pt idx="282">
                  <c:v>7158.0542613572234</c:v>
                </c:pt>
                <c:pt idx="283">
                  <c:v>10090.96910941778</c:v>
                </c:pt>
                <c:pt idx="284">
                  <c:v>13144.914069053335</c:v>
                </c:pt>
                <c:pt idx="285">
                  <c:v>16749.227400015003</c:v>
                </c:pt>
                <c:pt idx="286">
                  <c:v>20062.390746493336</c:v>
                </c:pt>
                <c:pt idx="287">
                  <c:v>24462.504516578338</c:v>
                </c:pt>
                <c:pt idx="288">
                  <c:v>29529.354213333332</c:v>
                </c:pt>
                <c:pt idx="289">
                  <c:v>33781.98311759944</c:v>
                </c:pt>
                <c:pt idx="290">
                  <c:v>34321.325983253344</c:v>
                </c:pt>
                <c:pt idx="291">
                  <c:v>32595.544628279993</c:v>
                </c:pt>
                <c:pt idx="292">
                  <c:v>29531.295983253345</c:v>
                </c:pt>
                <c:pt idx="293">
                  <c:v>27357.32981409278</c:v>
                </c:pt>
                <c:pt idx="294">
                  <c:v>26655.121312043877</c:v>
                </c:pt>
                <c:pt idx="295">
                  <c:v>26580.690314880001</c:v>
                </c:pt>
                <c:pt idx="296">
                  <c:v>27063.939683545006</c:v>
                </c:pt>
                <c:pt idx="297">
                  <c:v>27665.540314879996</c:v>
                </c:pt>
                <c:pt idx="298">
                  <c:v>28284.714355698343</c:v>
                </c:pt>
                <c:pt idx="299">
                  <c:v>28299.781728710546</c:v>
                </c:pt>
                <c:pt idx="300">
                  <c:v>27861.205617599444</c:v>
                </c:pt>
                <c:pt idx="301">
                  <c:v>26974.549355698346</c:v>
                </c:pt>
                <c:pt idx="302">
                  <c:v>25492.703500084441</c:v>
                </c:pt>
                <c:pt idx="303">
                  <c:v>23675.421141079998</c:v>
                </c:pt>
                <c:pt idx="304">
                  <c:v>21413.926227057775</c:v>
                </c:pt>
                <c:pt idx="305">
                  <c:v>18760.46801428833</c:v>
                </c:pt>
                <c:pt idx="306">
                  <c:v>17257.283310324441</c:v>
                </c:pt>
                <c:pt idx="307">
                  <c:v>16945.26670208</c:v>
                </c:pt>
                <c:pt idx="308">
                  <c:v>17075.235553082777</c:v>
                </c:pt>
                <c:pt idx="309">
                  <c:v>16921.785920048344</c:v>
                </c:pt>
                <c:pt idx="310">
                  <c:v>16159.197568695005</c:v>
                </c:pt>
                <c:pt idx="311">
                  <c:v>15295.362188586669</c:v>
                </c:pt>
                <c:pt idx="312">
                  <c:v>13961.758916874998</c:v>
                </c:pt>
                <c:pt idx="313">
                  <c:v>12173.120468715557</c:v>
                </c:pt>
                <c:pt idx="314">
                  <c:v>10372.707120000001</c:v>
                </c:pt>
                <c:pt idx="315">
                  <c:v>8940.2234212266667</c:v>
                </c:pt>
                <c:pt idx="316">
                  <c:v>8025.1681950000011</c:v>
                </c:pt>
                <c:pt idx="317">
                  <c:v>6820.0999769616665</c:v>
                </c:pt>
                <c:pt idx="318">
                  <c:v>5178.6367333333346</c:v>
                </c:pt>
                <c:pt idx="319">
                  <c:v>3889.260853333335</c:v>
                </c:pt>
                <c:pt idx="320">
                  <c:v>3860.2425084150013</c:v>
                </c:pt>
                <c:pt idx="321">
                  <c:v>4332.4850107733328</c:v>
                </c:pt>
                <c:pt idx="322">
                  <c:v>4281.9334367016645</c:v>
                </c:pt>
                <c:pt idx="323">
                  <c:v>4339.6530200350007</c:v>
                </c:pt>
                <c:pt idx="324">
                  <c:v>3829.9211725050009</c:v>
                </c:pt>
                <c:pt idx="325">
                  <c:v>3983.7589029738874</c:v>
                </c:pt>
                <c:pt idx="326">
                  <c:v>4039.1604307516682</c:v>
                </c:pt>
                <c:pt idx="327">
                  <c:v>3740.025884373335</c:v>
                </c:pt>
                <c:pt idx="328">
                  <c:v>2260.0236721772217</c:v>
                </c:pt>
                <c:pt idx="329">
                  <c:v>75.06149881944458</c:v>
                </c:pt>
                <c:pt idx="330">
                  <c:v>456.35185312499931</c:v>
                </c:pt>
                <c:pt idx="331">
                  <c:v>1450.1559893238884</c:v>
                </c:pt>
                <c:pt idx="332">
                  <c:v>1327.4350842672227</c:v>
                </c:pt>
                <c:pt idx="333">
                  <c:v>1123.0238058183336</c:v>
                </c:pt>
                <c:pt idx="334">
                  <c:v>1137.19760544</c:v>
                </c:pt>
                <c:pt idx="335">
                  <c:v>954.87065833333349</c:v>
                </c:pt>
                <c:pt idx="336">
                  <c:v>1003.8671879861114</c:v>
                </c:pt>
                <c:pt idx="337">
                  <c:v>1201.4072120050002</c:v>
                </c:pt>
                <c:pt idx="338">
                  <c:v>1608.8796879861113</c:v>
                </c:pt>
                <c:pt idx="339">
                  <c:v>2597.9982140933344</c:v>
                </c:pt>
                <c:pt idx="340">
                  <c:v>4348.7444733466673</c:v>
                </c:pt>
                <c:pt idx="341">
                  <c:v>6127.5266186650006</c:v>
                </c:pt>
                <c:pt idx="342">
                  <c:v>6477.3021921816671</c:v>
                </c:pt>
                <c:pt idx="343">
                  <c:v>5431.4830416666664</c:v>
                </c:pt>
                <c:pt idx="344">
                  <c:v>5181.8504198327782</c:v>
                </c:pt>
                <c:pt idx="345">
                  <c:v>5642.4314064583323</c:v>
                </c:pt>
                <c:pt idx="346">
                  <c:v>6150.7437422933344</c:v>
                </c:pt>
                <c:pt idx="347">
                  <c:v>6021.3907760844468</c:v>
                </c:pt>
                <c:pt idx="348">
                  <c:v>6568.2810444761108</c:v>
                </c:pt>
                <c:pt idx="349">
                  <c:v>6877.8393069838894</c:v>
                </c:pt>
                <c:pt idx="350">
                  <c:v>6808.7179228705572</c:v>
                </c:pt>
                <c:pt idx="351">
                  <c:v>6545.9074201200001</c:v>
                </c:pt>
                <c:pt idx="352">
                  <c:v>6352.7563950927797</c:v>
                </c:pt>
                <c:pt idx="353">
                  <c:v>6290.7664088888869</c:v>
                </c:pt>
                <c:pt idx="354">
                  <c:v>6293.8713738849992</c:v>
                </c:pt>
                <c:pt idx="355">
                  <c:v>6487.8926238850017</c:v>
                </c:pt>
                <c:pt idx="356">
                  <c:v>6678.4432006483348</c:v>
                </c:pt>
                <c:pt idx="357">
                  <c:v>6480.5382534533328</c:v>
                </c:pt>
                <c:pt idx="358">
                  <c:v>5576.8052977777779</c:v>
                </c:pt>
                <c:pt idx="359">
                  <c:v>3890.3854516016663</c:v>
                </c:pt>
                <c:pt idx="360">
                  <c:v>2591.8649861111121</c:v>
                </c:pt>
                <c:pt idx="361">
                  <c:v>2223.2768655644441</c:v>
                </c:pt>
                <c:pt idx="362">
                  <c:v>2284.4335551850008</c:v>
                </c:pt>
                <c:pt idx="363">
                  <c:v>2459.2037019983341</c:v>
                </c:pt>
                <c:pt idx="364">
                  <c:v>2709.6802622449991</c:v>
                </c:pt>
                <c:pt idx="365">
                  <c:v>2949.5990122450007</c:v>
                </c:pt>
                <c:pt idx="366">
                  <c:v>3178.3522238577784</c:v>
                </c:pt>
                <c:pt idx="367">
                  <c:v>3721.9112586311117</c:v>
                </c:pt>
                <c:pt idx="368">
                  <c:v>4608.1322375038899</c:v>
                </c:pt>
                <c:pt idx="369">
                  <c:v>5221.7084828472234</c:v>
                </c:pt>
                <c:pt idx="370">
                  <c:v>4956.4961725050007</c:v>
                </c:pt>
                <c:pt idx="371">
                  <c:v>4205.3559338194445</c:v>
                </c:pt>
                <c:pt idx="372">
                  <c:v>2393.8755623688903</c:v>
                </c:pt>
                <c:pt idx="373">
                  <c:v>108.44425252166613</c:v>
                </c:pt>
                <c:pt idx="374">
                  <c:v>-861.16785240500042</c:v>
                </c:pt>
                <c:pt idx="375">
                  <c:v>-715.86978943999952</c:v>
                </c:pt>
                <c:pt idx="376">
                  <c:v>-346.3947459816668</c:v>
                </c:pt>
                <c:pt idx="377">
                  <c:v>-109.25728027999986</c:v>
                </c:pt>
                <c:pt idx="378">
                  <c:v>14.308467057222369</c:v>
                </c:pt>
                <c:pt idx="379">
                  <c:v>75.07676444444445</c:v>
                </c:pt>
                <c:pt idx="380">
                  <c:v>12.23848831999995</c:v>
                </c:pt>
                <c:pt idx="381">
                  <c:v>-68.566395029444394</c:v>
                </c:pt>
                <c:pt idx="382">
                  <c:v>-82.652642298333262</c:v>
                </c:pt>
                <c:pt idx="383">
                  <c:v>-89.138091549444468</c:v>
                </c:pt>
                <c:pt idx="384">
                  <c:v>-70.917034372777792</c:v>
                </c:pt>
                <c:pt idx="385">
                  <c:v>-18.329776764999991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40.743812708333337</c:v>
                </c:pt>
                <c:pt idx="393">
                  <c:v>280.40842628166672</c:v>
                </c:pt>
                <c:pt idx="394">
                  <c:v>874.76015061333339</c:v>
                </c:pt>
                <c:pt idx="395">
                  <c:v>1858.1351350383336</c:v>
                </c:pt>
                <c:pt idx="396">
                  <c:v>3235.8232805716671</c:v>
                </c:pt>
                <c:pt idx="397">
                  <c:v>4999.6806807511111</c:v>
                </c:pt>
                <c:pt idx="398">
                  <c:v>6655.245966679443</c:v>
                </c:pt>
                <c:pt idx="399">
                  <c:v>6982.2595938088898</c:v>
                </c:pt>
                <c:pt idx="400">
                  <c:v>5875.3827885511137</c:v>
                </c:pt>
                <c:pt idx="401">
                  <c:v>4629.1961218844435</c:v>
                </c:pt>
                <c:pt idx="402">
                  <c:v>3358.4201033683321</c:v>
                </c:pt>
                <c:pt idx="403">
                  <c:v>2152.0022832883351</c:v>
                </c:pt>
                <c:pt idx="404">
                  <c:v>1681.7684006399998</c:v>
                </c:pt>
                <c:pt idx="405">
                  <c:v>1370.0431332755545</c:v>
                </c:pt>
                <c:pt idx="406">
                  <c:v>864.69792170055598</c:v>
                </c:pt>
                <c:pt idx="407">
                  <c:v>448.60494388888964</c:v>
                </c:pt>
                <c:pt idx="408">
                  <c:v>405.91051155500008</c:v>
                </c:pt>
                <c:pt idx="409">
                  <c:v>722.0298824755555</c:v>
                </c:pt>
                <c:pt idx="410">
                  <c:v>1064.0493651405559</c:v>
                </c:pt>
                <c:pt idx="411">
                  <c:v>1243.7612133333332</c:v>
                </c:pt>
                <c:pt idx="412">
                  <c:v>1347.4412713644444</c:v>
                </c:pt>
                <c:pt idx="413">
                  <c:v>1474.4324657638892</c:v>
                </c:pt>
                <c:pt idx="414">
                  <c:v>1800.8109444238889</c:v>
                </c:pt>
                <c:pt idx="415">
                  <c:v>2449.8788058183331</c:v>
                </c:pt>
                <c:pt idx="416">
                  <c:v>3019.9058758266656</c:v>
                </c:pt>
                <c:pt idx="417">
                  <c:v>2988.7322272561123</c:v>
                </c:pt>
                <c:pt idx="418">
                  <c:v>2416.6690368761124</c:v>
                </c:pt>
                <c:pt idx="419">
                  <c:v>1627.8479378133341</c:v>
                </c:pt>
                <c:pt idx="420">
                  <c:v>1045.6166367288895</c:v>
                </c:pt>
                <c:pt idx="421">
                  <c:v>1151.7084585288887</c:v>
                </c:pt>
                <c:pt idx="422">
                  <c:v>1521.298478519999</c:v>
                </c:pt>
                <c:pt idx="423">
                  <c:v>2023.081728071111</c:v>
                </c:pt>
                <c:pt idx="424">
                  <c:v>2915.4826563200008</c:v>
                </c:pt>
                <c:pt idx="425">
                  <c:v>4763.2366757650016</c:v>
                </c:pt>
                <c:pt idx="426">
                  <c:v>7982.3106099511106</c:v>
                </c:pt>
                <c:pt idx="427">
                  <c:v>11770.973511159998</c:v>
                </c:pt>
                <c:pt idx="428">
                  <c:v>13340.985445973334</c:v>
                </c:pt>
                <c:pt idx="429">
                  <c:v>11906.313795915554</c:v>
                </c:pt>
                <c:pt idx="430">
                  <c:v>10056.778906458334</c:v>
                </c:pt>
                <c:pt idx="431">
                  <c:v>8704.664628124443</c:v>
                </c:pt>
                <c:pt idx="432">
                  <c:v>8074.0507063516698</c:v>
                </c:pt>
                <c:pt idx="433">
                  <c:v>8132.5010252438915</c:v>
                </c:pt>
                <c:pt idx="434">
                  <c:v>8055.3181787205567</c:v>
                </c:pt>
                <c:pt idx="435">
                  <c:v>6837.9439884400008</c:v>
                </c:pt>
                <c:pt idx="436">
                  <c:v>4558.448527253332</c:v>
                </c:pt>
                <c:pt idx="437">
                  <c:v>1809.1533358783338</c:v>
                </c:pt>
                <c:pt idx="438">
                  <c:v>-728.19626611111096</c:v>
                </c:pt>
                <c:pt idx="439">
                  <c:v>-2153.6241001022222</c:v>
                </c:pt>
                <c:pt idx="440">
                  <c:v>-2179.1785553650002</c:v>
                </c:pt>
                <c:pt idx="441">
                  <c:v>-1257.6593506827783</c:v>
                </c:pt>
                <c:pt idx="442">
                  <c:v>-425.55991363111121</c:v>
                </c:pt>
                <c:pt idx="443">
                  <c:v>-65.364665144999989</c:v>
                </c:pt>
                <c:pt idx="444">
                  <c:v>0.52421727555555619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45.379923819444443</c:v>
                </c:pt>
                <c:pt idx="513">
                  <c:v>439.28534409722215</c:v>
                </c:pt>
                <c:pt idx="514">
                  <c:v>1711.02420764</c:v>
                </c:pt>
                <c:pt idx="515">
                  <c:v>3588.3446385466668</c:v>
                </c:pt>
                <c:pt idx="516">
                  <c:v>5126.9973708799998</c:v>
                </c:pt>
                <c:pt idx="517">
                  <c:v>5254.7566377083322</c:v>
                </c:pt>
                <c:pt idx="518">
                  <c:v>4061.2231385183322</c:v>
                </c:pt>
                <c:pt idx="519">
                  <c:v>3045.9148051850011</c:v>
                </c:pt>
                <c:pt idx="520">
                  <c:v>2330.3005025216685</c:v>
                </c:pt>
                <c:pt idx="521">
                  <c:v>1773.8902809716667</c:v>
                </c:pt>
                <c:pt idx="522">
                  <c:v>1290.5849992533335</c:v>
                </c:pt>
                <c:pt idx="523">
                  <c:v>470.17391779111182</c:v>
                </c:pt>
                <c:pt idx="524">
                  <c:v>-678.67089493055551</c:v>
                </c:pt>
                <c:pt idx="525">
                  <c:v>-1367.0346070927783</c:v>
                </c:pt>
                <c:pt idx="526">
                  <c:v>-1032.8347597155559</c:v>
                </c:pt>
                <c:pt idx="527">
                  <c:v>-372.21556444444445</c:v>
                </c:pt>
                <c:pt idx="528">
                  <c:v>-71.586053333333311</c:v>
                </c:pt>
                <c:pt idx="529">
                  <c:v>-13.364616111111111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12.114495053333336</c:v>
                </c:pt>
                <c:pt idx="534">
                  <c:v>123.17817151999998</c:v>
                </c:pt>
                <c:pt idx="535">
                  <c:v>409.71303623111118</c:v>
                </c:pt>
                <c:pt idx="536">
                  <c:v>808.22503516444442</c:v>
                </c:pt>
                <c:pt idx="537">
                  <c:v>1889.3799574533332</c:v>
                </c:pt>
                <c:pt idx="538">
                  <c:v>4170.7965505555558</c:v>
                </c:pt>
                <c:pt idx="539">
                  <c:v>6683.0634933688907</c:v>
                </c:pt>
                <c:pt idx="540">
                  <c:v>6899.022387564999</c:v>
                </c:pt>
                <c:pt idx="541">
                  <c:v>5284.4107949305553</c:v>
                </c:pt>
                <c:pt idx="542">
                  <c:v>4375.7330171527783</c:v>
                </c:pt>
                <c:pt idx="543">
                  <c:v>3886.2499225050019</c:v>
                </c:pt>
                <c:pt idx="544">
                  <c:v>2974.140328817778</c:v>
                </c:pt>
                <c:pt idx="545">
                  <c:v>1701.3093232938893</c:v>
                </c:pt>
                <c:pt idx="546">
                  <c:v>923.61582438166658</c:v>
                </c:pt>
                <c:pt idx="547">
                  <c:v>949.59348631944351</c:v>
                </c:pt>
                <c:pt idx="548">
                  <c:v>961.82543409777793</c:v>
                </c:pt>
                <c:pt idx="549">
                  <c:v>939.42194810500052</c:v>
                </c:pt>
                <c:pt idx="550">
                  <c:v>848.79349187111097</c:v>
                </c:pt>
                <c:pt idx="551">
                  <c:v>902.93534661166677</c:v>
                </c:pt>
                <c:pt idx="552">
                  <c:v>869.92526756055577</c:v>
                </c:pt>
                <c:pt idx="553">
                  <c:v>775.72034228388884</c:v>
                </c:pt>
                <c:pt idx="554">
                  <c:v>840.37942612166694</c:v>
                </c:pt>
                <c:pt idx="555">
                  <c:v>931.86679750944404</c:v>
                </c:pt>
                <c:pt idx="556">
                  <c:v>1053.3329086205558</c:v>
                </c:pt>
                <c:pt idx="557">
                  <c:v>1241.1712316772227</c:v>
                </c:pt>
                <c:pt idx="558">
                  <c:v>1494.6588354800001</c:v>
                </c:pt>
                <c:pt idx="559">
                  <c:v>2146.6685768749999</c:v>
                </c:pt>
                <c:pt idx="560">
                  <c:v>2622.7464060416664</c:v>
                </c:pt>
                <c:pt idx="561">
                  <c:v>1985.4757772222224</c:v>
                </c:pt>
                <c:pt idx="562">
                  <c:v>1788.441055</c:v>
                </c:pt>
                <c:pt idx="563">
                  <c:v>1157.9299438888893</c:v>
                </c:pt>
                <c:pt idx="564">
                  <c:v>-1043.2034525733334</c:v>
                </c:pt>
                <c:pt idx="565">
                  <c:v>-1892.6659845627778</c:v>
                </c:pt>
                <c:pt idx="566">
                  <c:v>-938.88651605333325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81.67566166666667</c:v>
                </c:pt>
                <c:pt idx="602">
                  <c:v>256.06884294833338</c:v>
                </c:pt>
                <c:pt idx="603">
                  <c:v>963.7734839466666</c:v>
                </c:pt>
                <c:pt idx="604">
                  <c:v>2469.7828734872214</c:v>
                </c:pt>
                <c:pt idx="605">
                  <c:v>4704.9129380311115</c:v>
                </c:pt>
                <c:pt idx="606">
                  <c:v>7780.9320542800015</c:v>
                </c:pt>
                <c:pt idx="607">
                  <c:v>11317.031406458334</c:v>
                </c:pt>
                <c:pt idx="608">
                  <c:v>14687.353550208332</c:v>
                </c:pt>
                <c:pt idx="609">
                  <c:v>18401.20590794666</c:v>
                </c:pt>
                <c:pt idx="610">
                  <c:v>23200.253180479998</c:v>
                </c:pt>
                <c:pt idx="611">
                  <c:v>28757.431361468334</c:v>
                </c:pt>
                <c:pt idx="612">
                  <c:v>32373.28679296</c:v>
                </c:pt>
                <c:pt idx="613">
                  <c:v>32406.961030371665</c:v>
                </c:pt>
                <c:pt idx="614">
                  <c:v>30778.407278756116</c:v>
                </c:pt>
                <c:pt idx="615">
                  <c:v>29853.494646041665</c:v>
                </c:pt>
                <c:pt idx="616">
                  <c:v>29674.356716693335</c:v>
                </c:pt>
                <c:pt idx="617">
                  <c:v>28983.072749453338</c:v>
                </c:pt>
                <c:pt idx="618">
                  <c:v>27617.538594013327</c:v>
                </c:pt>
                <c:pt idx="619">
                  <c:v>25499.011493888895</c:v>
                </c:pt>
                <c:pt idx="620">
                  <c:v>23513.444645985001</c:v>
                </c:pt>
                <c:pt idx="621">
                  <c:v>22603.508332368332</c:v>
                </c:pt>
                <c:pt idx="622">
                  <c:v>22781.061426559998</c:v>
                </c:pt>
                <c:pt idx="623">
                  <c:v>23350.065554616111</c:v>
                </c:pt>
                <c:pt idx="624">
                  <c:v>24375.702842152787</c:v>
                </c:pt>
                <c:pt idx="625">
                  <c:v>25730.418798131675</c:v>
                </c:pt>
                <c:pt idx="626">
                  <c:v>26379.139100995002</c:v>
                </c:pt>
                <c:pt idx="627">
                  <c:v>26229.792786666669</c:v>
                </c:pt>
                <c:pt idx="628">
                  <c:v>25909.901120000002</c:v>
                </c:pt>
                <c:pt idx="629">
                  <c:v>26016.531675555558</c:v>
                </c:pt>
                <c:pt idx="630">
                  <c:v>26820.712345192784</c:v>
                </c:pt>
                <c:pt idx="631">
                  <c:v>28795.990794656122</c:v>
                </c:pt>
                <c:pt idx="632">
                  <c:v>31204.974359095006</c:v>
                </c:pt>
                <c:pt idx="633">
                  <c:v>33864.59179616833</c:v>
                </c:pt>
                <c:pt idx="634">
                  <c:v>36702.139155805002</c:v>
                </c:pt>
                <c:pt idx="635">
                  <c:v>38886.007069973341</c:v>
                </c:pt>
                <c:pt idx="636">
                  <c:v>39916.393215951117</c:v>
                </c:pt>
                <c:pt idx="637">
                  <c:v>39552.651172777783</c:v>
                </c:pt>
                <c:pt idx="638">
                  <c:v>38938.366450555557</c:v>
                </c:pt>
                <c:pt idx="639">
                  <c:v>38479.194255968338</c:v>
                </c:pt>
                <c:pt idx="640">
                  <c:v>38054.663448511681</c:v>
                </c:pt>
                <c:pt idx="641">
                  <c:v>38697.095993728894</c:v>
                </c:pt>
                <c:pt idx="642">
                  <c:v>41368.683141065005</c:v>
                </c:pt>
                <c:pt idx="643">
                  <c:v>44561.600004004991</c:v>
                </c:pt>
                <c:pt idx="644">
                  <c:v>45512.459630720012</c:v>
                </c:pt>
                <c:pt idx="645">
                  <c:v>45578.656143958331</c:v>
                </c:pt>
                <c:pt idx="646">
                  <c:v>46661.237264929441</c:v>
                </c:pt>
                <c:pt idx="647">
                  <c:v>47628.620672327226</c:v>
                </c:pt>
                <c:pt idx="648">
                  <c:v>48346.68722404501</c:v>
                </c:pt>
                <c:pt idx="649">
                  <c:v>48181.851799546108</c:v>
                </c:pt>
                <c:pt idx="650">
                  <c:v>46618.602362880003</c:v>
                </c:pt>
                <c:pt idx="651">
                  <c:v>42488.240231111122</c:v>
                </c:pt>
                <c:pt idx="652">
                  <c:v>36793.779805586681</c:v>
                </c:pt>
                <c:pt idx="653">
                  <c:v>32210.762759892787</c:v>
                </c:pt>
                <c:pt idx="654">
                  <c:v>27477.756567881675</c:v>
                </c:pt>
                <c:pt idx="655">
                  <c:v>20359.854626986671</c:v>
                </c:pt>
                <c:pt idx="656">
                  <c:v>13616.454117120005</c:v>
                </c:pt>
                <c:pt idx="657">
                  <c:v>10297.634410808891</c:v>
                </c:pt>
                <c:pt idx="658">
                  <c:v>9240.9282532638845</c:v>
                </c:pt>
                <c:pt idx="659">
                  <c:v>6867.4230274494439</c:v>
                </c:pt>
                <c:pt idx="660">
                  <c:v>2519.8128005555582</c:v>
                </c:pt>
                <c:pt idx="661">
                  <c:v>-949.79565777777725</c:v>
                </c:pt>
                <c:pt idx="662">
                  <c:v>-2184.6622377549998</c:v>
                </c:pt>
                <c:pt idx="663">
                  <c:v>-1293.0898414622222</c:v>
                </c:pt>
                <c:pt idx="664">
                  <c:v>-39.862091379444493</c:v>
                </c:pt>
                <c:pt idx="665">
                  <c:v>659.28488000000016</c:v>
                </c:pt>
                <c:pt idx="666">
                  <c:v>1478.5138732638889</c:v>
                </c:pt>
                <c:pt idx="667">
                  <c:v>3255.8334355555558</c:v>
                </c:pt>
                <c:pt idx="668">
                  <c:v>6393.7851161111112</c:v>
                </c:pt>
                <c:pt idx="669">
                  <c:v>8730.5224211200002</c:v>
                </c:pt>
                <c:pt idx="670">
                  <c:v>12132.266408888889</c:v>
                </c:pt>
                <c:pt idx="671">
                  <c:v>13713.960746666668</c:v>
                </c:pt>
                <c:pt idx="672">
                  <c:v>14120.014435555557</c:v>
                </c:pt>
                <c:pt idx="673">
                  <c:v>16214.207120000003</c:v>
                </c:pt>
                <c:pt idx="674">
                  <c:v>18525.017564444446</c:v>
                </c:pt>
                <c:pt idx="675">
                  <c:v>19488.202311111108</c:v>
                </c:pt>
                <c:pt idx="676">
                  <c:v>18196.247219749443</c:v>
                </c:pt>
                <c:pt idx="677">
                  <c:v>16760.776629375003</c:v>
                </c:pt>
                <c:pt idx="678">
                  <c:v>11809.848505000005</c:v>
                </c:pt>
                <c:pt idx="679">
                  <c:v>6618.0495904950039</c:v>
                </c:pt>
                <c:pt idx="680">
                  <c:v>2764.2480345466665</c:v>
                </c:pt>
                <c:pt idx="681">
                  <c:v>223.53118336500066</c:v>
                </c:pt>
                <c:pt idx="682">
                  <c:v>547.06621568000071</c:v>
                </c:pt>
                <c:pt idx="683">
                  <c:v>1138.6074519983326</c:v>
                </c:pt>
                <c:pt idx="684">
                  <c:v>1347.6921493349982</c:v>
                </c:pt>
                <c:pt idx="685">
                  <c:v>3363.0096493350002</c:v>
                </c:pt>
                <c:pt idx="686">
                  <c:v>5589.023002521667</c:v>
                </c:pt>
                <c:pt idx="687">
                  <c:v>6753.8352918627779</c:v>
                </c:pt>
                <c:pt idx="688">
                  <c:v>7905.7265969849996</c:v>
                </c:pt>
                <c:pt idx="689">
                  <c:v>9569.5763815822229</c:v>
                </c:pt>
                <c:pt idx="690">
                  <c:v>9722.5459281383337</c:v>
                </c:pt>
                <c:pt idx="691">
                  <c:v>8981.8702800683332</c:v>
                </c:pt>
                <c:pt idx="692">
                  <c:v>9208.7826231650033</c:v>
                </c:pt>
                <c:pt idx="693">
                  <c:v>10283.09303454667</c:v>
                </c:pt>
                <c:pt idx="694">
                  <c:v>10898.439124178338</c:v>
                </c:pt>
                <c:pt idx="695">
                  <c:v>10031.038535786667</c:v>
                </c:pt>
                <c:pt idx="696">
                  <c:v>5908.193012159998</c:v>
                </c:pt>
                <c:pt idx="697">
                  <c:v>2279.543766038335</c:v>
                </c:pt>
                <c:pt idx="698">
                  <c:v>2040.5948517466677</c:v>
                </c:pt>
                <c:pt idx="699">
                  <c:v>1704.9553042316666</c:v>
                </c:pt>
                <c:pt idx="700">
                  <c:v>2351.1849587688885</c:v>
                </c:pt>
                <c:pt idx="701">
                  <c:v>2689.9129252977777</c:v>
                </c:pt>
                <c:pt idx="702">
                  <c:v>2912.1746616666674</c:v>
                </c:pt>
                <c:pt idx="703">
                  <c:v>2960.8538283333332</c:v>
                </c:pt>
                <c:pt idx="704">
                  <c:v>2440.3255500127771</c:v>
                </c:pt>
                <c:pt idx="705">
                  <c:v>1243.5462336183332</c:v>
                </c:pt>
                <c:pt idx="706">
                  <c:v>32.411646051666928</c:v>
                </c:pt>
                <c:pt idx="707">
                  <c:v>-427.47384536833243</c:v>
                </c:pt>
                <c:pt idx="708">
                  <c:v>25.129003235555775</c:v>
                </c:pt>
                <c:pt idx="709">
                  <c:v>937.45154666666645</c:v>
                </c:pt>
                <c:pt idx="710">
                  <c:v>2569.3957731200003</c:v>
                </c:pt>
                <c:pt idx="711">
                  <c:v>4945.0419888650022</c:v>
                </c:pt>
                <c:pt idx="712">
                  <c:v>5344.9510631094454</c:v>
                </c:pt>
                <c:pt idx="713">
                  <c:v>3361.8571809911105</c:v>
                </c:pt>
                <c:pt idx="714">
                  <c:v>1461.3434808533332</c:v>
                </c:pt>
                <c:pt idx="715">
                  <c:v>-937.30373590277691</c:v>
                </c:pt>
                <c:pt idx="716">
                  <c:v>-965.87188485944444</c:v>
                </c:pt>
                <c:pt idx="717">
                  <c:v>297.66821333333326</c:v>
                </c:pt>
                <c:pt idx="718">
                  <c:v>1104.3515466666668</c:v>
                </c:pt>
                <c:pt idx="719">
                  <c:v>2181.9048838888889</c:v>
                </c:pt>
                <c:pt idx="720">
                  <c:v>3590.7500088888892</c:v>
                </c:pt>
                <c:pt idx="721">
                  <c:v>4165.8955696527782</c:v>
                </c:pt>
                <c:pt idx="722">
                  <c:v>4776.3452442177786</c:v>
                </c:pt>
                <c:pt idx="723">
                  <c:v>5365.8930968750001</c:v>
                </c:pt>
                <c:pt idx="724">
                  <c:v>6532.7495466666678</c:v>
                </c:pt>
                <c:pt idx="725">
                  <c:v>9227.7252205288896</c:v>
                </c:pt>
                <c:pt idx="726">
                  <c:v>13364.344775896107</c:v>
                </c:pt>
                <c:pt idx="727">
                  <c:v>18078.532574613331</c:v>
                </c:pt>
                <c:pt idx="728">
                  <c:v>19510.560742680002</c:v>
                </c:pt>
                <c:pt idx="729">
                  <c:v>21145.093860386674</c:v>
                </c:pt>
                <c:pt idx="730">
                  <c:v>21050.85111352889</c:v>
                </c:pt>
                <c:pt idx="731">
                  <c:v>20203.164485296111</c:v>
                </c:pt>
                <c:pt idx="732">
                  <c:v>20242.370680000007</c:v>
                </c:pt>
                <c:pt idx="733">
                  <c:v>20614.754979097783</c:v>
                </c:pt>
                <c:pt idx="734">
                  <c:v>20990.605741937779</c:v>
                </c:pt>
                <c:pt idx="735">
                  <c:v>21610.398316900566</c:v>
                </c:pt>
                <c:pt idx="736">
                  <c:v>22483.417851009446</c:v>
                </c:pt>
                <c:pt idx="737">
                  <c:v>23265.714304895002</c:v>
                </c:pt>
                <c:pt idx="738">
                  <c:v>23205.698657777775</c:v>
                </c:pt>
                <c:pt idx="739">
                  <c:v>24275.883174515002</c:v>
                </c:pt>
                <c:pt idx="740">
                  <c:v>27204.951336388323</c:v>
                </c:pt>
                <c:pt idx="741">
                  <c:v>28608.764570737785</c:v>
                </c:pt>
                <c:pt idx="742">
                  <c:v>28894.007960319999</c:v>
                </c:pt>
                <c:pt idx="743">
                  <c:v>28299.781728710546</c:v>
                </c:pt>
                <c:pt idx="744">
                  <c:v>28362.276748493332</c:v>
                </c:pt>
                <c:pt idx="745">
                  <c:v>28362.276748493332</c:v>
                </c:pt>
                <c:pt idx="746">
                  <c:v>28975.559385069449</c:v>
                </c:pt>
                <c:pt idx="747">
                  <c:v>30344.046185107221</c:v>
                </c:pt>
                <c:pt idx="748">
                  <c:v>32061.197156040005</c:v>
                </c:pt>
                <c:pt idx="749">
                  <c:v>33216.426820893321</c:v>
                </c:pt>
                <c:pt idx="750">
                  <c:v>33057.301294946657</c:v>
                </c:pt>
                <c:pt idx="751">
                  <c:v>32480.105461613337</c:v>
                </c:pt>
                <c:pt idx="752">
                  <c:v>31830.072593639452</c:v>
                </c:pt>
                <c:pt idx="753">
                  <c:v>30284.468094588326</c:v>
                </c:pt>
                <c:pt idx="754">
                  <c:v>28279.53492381945</c:v>
                </c:pt>
                <c:pt idx="755">
                  <c:v>26170.888226062223</c:v>
                </c:pt>
                <c:pt idx="756">
                  <c:v>22214.594232938332</c:v>
                </c:pt>
                <c:pt idx="757">
                  <c:v>15263.091110450563</c:v>
                </c:pt>
                <c:pt idx="758">
                  <c:v>7759.3628007549978</c:v>
                </c:pt>
                <c:pt idx="759">
                  <c:v>2916.2308722372259</c:v>
                </c:pt>
                <c:pt idx="760">
                  <c:v>73.06019944444418</c:v>
                </c:pt>
                <c:pt idx="761">
                  <c:v>-1709.8128127716673</c:v>
                </c:pt>
                <c:pt idx="762">
                  <c:v>-1844.9564415288883</c:v>
                </c:pt>
                <c:pt idx="763">
                  <c:v>-920.07723243944406</c:v>
                </c:pt>
                <c:pt idx="764">
                  <c:v>408.93488000000013</c:v>
                </c:pt>
                <c:pt idx="765">
                  <c:v>2131.7778921244449</c:v>
                </c:pt>
                <c:pt idx="766">
                  <c:v>3887.4611200000004</c:v>
                </c:pt>
                <c:pt idx="767">
                  <c:v>5205.9852868761109</c:v>
                </c:pt>
                <c:pt idx="768">
                  <c:v>6926.4865490488883</c:v>
                </c:pt>
                <c:pt idx="769">
                  <c:v>9613.9427885511141</c:v>
                </c:pt>
                <c:pt idx="770">
                  <c:v>14590.898727770556</c:v>
                </c:pt>
                <c:pt idx="771">
                  <c:v>20203.202361443884</c:v>
                </c:pt>
                <c:pt idx="772">
                  <c:v>25741.392362618335</c:v>
                </c:pt>
                <c:pt idx="773">
                  <c:v>31390.138953263893</c:v>
                </c:pt>
                <c:pt idx="774">
                  <c:v>35471.910079513887</c:v>
                </c:pt>
                <c:pt idx="775">
                  <c:v>42516.381929068331</c:v>
                </c:pt>
                <c:pt idx="776">
                  <c:v>48241.832849014994</c:v>
                </c:pt>
                <c:pt idx="777">
                  <c:v>51804.829561216109</c:v>
                </c:pt>
                <c:pt idx="778">
                  <c:v>55787.258943037232</c:v>
                </c:pt>
                <c:pt idx="779">
                  <c:v>59731.488052946661</c:v>
                </c:pt>
                <c:pt idx="780">
                  <c:v>62446.204258887235</c:v>
                </c:pt>
                <c:pt idx="781">
                  <c:v>64522.679826615014</c:v>
                </c:pt>
                <c:pt idx="782">
                  <c:v>65898.695954346666</c:v>
                </c:pt>
                <c:pt idx="783">
                  <c:v>66837.05529528833</c:v>
                </c:pt>
                <c:pt idx="784">
                  <c:v>67613.434452373345</c:v>
                </c:pt>
                <c:pt idx="785">
                  <c:v>69451.073991111116</c:v>
                </c:pt>
                <c:pt idx="786">
                  <c:v>71822.046665778355</c:v>
                </c:pt>
                <c:pt idx="787">
                  <c:v>72531.975172053339</c:v>
                </c:pt>
                <c:pt idx="788">
                  <c:v>72100.025941832762</c:v>
                </c:pt>
                <c:pt idx="789">
                  <c:v>72100.025941832777</c:v>
                </c:pt>
                <c:pt idx="790">
                  <c:v>72879.547624093364</c:v>
                </c:pt>
                <c:pt idx="791">
                  <c:v>74166.292771995024</c:v>
                </c:pt>
                <c:pt idx="792">
                  <c:v>74087.789453333331</c:v>
                </c:pt>
                <c:pt idx="793">
                  <c:v>69123.460854328878</c:v>
                </c:pt>
                <c:pt idx="794">
                  <c:v>57589.804871736123</c:v>
                </c:pt>
                <c:pt idx="795">
                  <c:v>42984.57669636167</c:v>
                </c:pt>
                <c:pt idx="796">
                  <c:v>29434.288426573334</c:v>
                </c:pt>
                <c:pt idx="797">
                  <c:v>20570.656289032773</c:v>
                </c:pt>
                <c:pt idx="798">
                  <c:v>16879.070137923889</c:v>
                </c:pt>
                <c:pt idx="799">
                  <c:v>16929.123175404999</c:v>
                </c:pt>
                <c:pt idx="800">
                  <c:v>18186.221221959997</c:v>
                </c:pt>
                <c:pt idx="801">
                  <c:v>19684.167997966113</c:v>
                </c:pt>
                <c:pt idx="802">
                  <c:v>23404.629509837232</c:v>
                </c:pt>
                <c:pt idx="803">
                  <c:v>30384.128321445001</c:v>
                </c:pt>
                <c:pt idx="804">
                  <c:v>37527.928938915546</c:v>
                </c:pt>
                <c:pt idx="805">
                  <c:v>40852.7801528489</c:v>
                </c:pt>
                <c:pt idx="806">
                  <c:v>40375.732476289457</c:v>
                </c:pt>
                <c:pt idx="807">
                  <c:v>38815.509506111113</c:v>
                </c:pt>
                <c:pt idx="808">
                  <c:v>35929.532851041666</c:v>
                </c:pt>
                <c:pt idx="809">
                  <c:v>32198.156837355</c:v>
                </c:pt>
                <c:pt idx="810">
                  <c:v>27913.022315861675</c:v>
                </c:pt>
                <c:pt idx="811">
                  <c:v>21659.850915160001</c:v>
                </c:pt>
                <c:pt idx="812">
                  <c:v>14553.997916006123</c:v>
                </c:pt>
                <c:pt idx="813">
                  <c:v>9441.2407631394435</c:v>
                </c:pt>
                <c:pt idx="814">
                  <c:v>5302.1586245138878</c:v>
                </c:pt>
                <c:pt idx="815">
                  <c:v>1927.5383176094463</c:v>
                </c:pt>
                <c:pt idx="816">
                  <c:v>-186.68457361722355</c:v>
                </c:pt>
                <c:pt idx="817">
                  <c:v>-863.02227814833395</c:v>
                </c:pt>
                <c:pt idx="818">
                  <c:v>7.0689200000007304</c:v>
                </c:pt>
                <c:pt idx="819">
                  <c:v>1788.441055</c:v>
                </c:pt>
                <c:pt idx="820">
                  <c:v>3887.4939199999999</c:v>
                </c:pt>
                <c:pt idx="821">
                  <c:v>6531.0873824044438</c:v>
                </c:pt>
                <c:pt idx="822">
                  <c:v>8372.9547888355573</c:v>
                </c:pt>
                <c:pt idx="823">
                  <c:v>10238.970123884998</c:v>
                </c:pt>
                <c:pt idx="824">
                  <c:v>11975.190640746669</c:v>
                </c:pt>
                <c:pt idx="825">
                  <c:v>13379.876528333334</c:v>
                </c:pt>
                <c:pt idx="826">
                  <c:v>15327.097516965003</c:v>
                </c:pt>
                <c:pt idx="827">
                  <c:v>17285.577250087223</c:v>
                </c:pt>
                <c:pt idx="828">
                  <c:v>19909.277286112774</c:v>
                </c:pt>
                <c:pt idx="829">
                  <c:v>24040.238721959999</c:v>
                </c:pt>
                <c:pt idx="830">
                  <c:v>27795.448657777775</c:v>
                </c:pt>
                <c:pt idx="831">
                  <c:v>30371.368121827221</c:v>
                </c:pt>
                <c:pt idx="832">
                  <c:v>30873.260609095018</c:v>
                </c:pt>
                <c:pt idx="833">
                  <c:v>30770.757193897782</c:v>
                </c:pt>
                <c:pt idx="834">
                  <c:v>31794.411028756109</c:v>
                </c:pt>
                <c:pt idx="835">
                  <c:v>32912.911289032767</c:v>
                </c:pt>
                <c:pt idx="836">
                  <c:v>33634.497128280003</c:v>
                </c:pt>
                <c:pt idx="837">
                  <c:v>34640.822229497782</c:v>
                </c:pt>
                <c:pt idx="838">
                  <c:v>36616.930540179441</c:v>
                </c:pt>
                <c:pt idx="839">
                  <c:v>38464.773008324446</c:v>
                </c:pt>
                <c:pt idx="840">
                  <c:v>39823.866184375001</c:v>
                </c:pt>
                <c:pt idx="841">
                  <c:v>42179.521443677222</c:v>
                </c:pt>
                <c:pt idx="842">
                  <c:v>45402.061143541672</c:v>
                </c:pt>
                <c:pt idx="843">
                  <c:v>47731.985300383894</c:v>
                </c:pt>
                <c:pt idx="844">
                  <c:v>48510.298267152772</c:v>
                </c:pt>
                <c:pt idx="845">
                  <c:v>48461.920140657778</c:v>
                </c:pt>
                <c:pt idx="846">
                  <c:v>48825.689121666677</c:v>
                </c:pt>
                <c:pt idx="847">
                  <c:v>49722.331772764461</c:v>
                </c:pt>
                <c:pt idx="848">
                  <c:v>52058.068362928345</c:v>
                </c:pt>
                <c:pt idx="849">
                  <c:v>55897.972034811675</c:v>
                </c:pt>
                <c:pt idx="850">
                  <c:v>59737.24844904834</c:v>
                </c:pt>
                <c:pt idx="851">
                  <c:v>61454.771897776118</c:v>
                </c:pt>
                <c:pt idx="852">
                  <c:v>62625.92406512834</c:v>
                </c:pt>
                <c:pt idx="853">
                  <c:v>64397.022299738324</c:v>
                </c:pt>
                <c:pt idx="854">
                  <c:v>65910.247361579444</c:v>
                </c:pt>
                <c:pt idx="855">
                  <c:v>66396.856545288334</c:v>
                </c:pt>
                <c:pt idx="856">
                  <c:v>66262.248570804455</c:v>
                </c:pt>
                <c:pt idx="857">
                  <c:v>67893.561816180561</c:v>
                </c:pt>
                <c:pt idx="858">
                  <c:v>72826.829806041671</c:v>
                </c:pt>
                <c:pt idx="859">
                  <c:v>77089.092174857768</c:v>
                </c:pt>
                <c:pt idx="860">
                  <c:v>79397.489388657792</c:v>
                </c:pt>
                <c:pt idx="861">
                  <c:v>82096.230608048922</c:v>
                </c:pt>
                <c:pt idx="862">
                  <c:v>89801.767266702198</c:v>
                </c:pt>
                <c:pt idx="863">
                  <c:v>98210.053141164986</c:v>
                </c:pt>
                <c:pt idx="864">
                  <c:v>99970.130870238325</c:v>
                </c:pt>
                <c:pt idx="865">
                  <c:v>100973.14694456889</c:v>
                </c:pt>
                <c:pt idx="866">
                  <c:v>104610.62578836</c:v>
                </c:pt>
                <c:pt idx="867">
                  <c:v>111026.00981279553</c:v>
                </c:pt>
                <c:pt idx="868">
                  <c:v>116069.99156444444</c:v>
                </c:pt>
                <c:pt idx="869">
                  <c:v>116081.27641941776</c:v>
                </c:pt>
                <c:pt idx="870">
                  <c:v>114040.11186437504</c:v>
                </c:pt>
                <c:pt idx="871">
                  <c:v>112187.81187318669</c:v>
                </c:pt>
                <c:pt idx="872">
                  <c:v>110267.73568619111</c:v>
                </c:pt>
                <c:pt idx="873">
                  <c:v>108192.97658387115</c:v>
                </c:pt>
                <c:pt idx="874">
                  <c:v>104775.00793994668</c:v>
                </c:pt>
                <c:pt idx="875">
                  <c:v>100006.93961991837</c:v>
                </c:pt>
                <c:pt idx="876">
                  <c:v>94333.907361733887</c:v>
                </c:pt>
                <c:pt idx="877">
                  <c:v>89409.333032799448</c:v>
                </c:pt>
                <c:pt idx="878">
                  <c:v>87661.707737315592</c:v>
                </c:pt>
                <c:pt idx="879">
                  <c:v>87638.394044444431</c:v>
                </c:pt>
                <c:pt idx="880">
                  <c:v>86664.810711111117</c:v>
                </c:pt>
                <c:pt idx="881">
                  <c:v>81422.676088333334</c:v>
                </c:pt>
                <c:pt idx="882">
                  <c:v>79483.254142222228</c:v>
                </c:pt>
                <c:pt idx="883">
                  <c:v>81059.531920000009</c:v>
                </c:pt>
                <c:pt idx="884">
                  <c:v>81217.159697777781</c:v>
                </c:pt>
                <c:pt idx="885">
                  <c:v>82042.548388648342</c:v>
                </c:pt>
                <c:pt idx="886">
                  <c:v>83264.772007360021</c:v>
                </c:pt>
                <c:pt idx="887">
                  <c:v>83661.452973373322</c:v>
                </c:pt>
                <c:pt idx="888">
                  <c:v>83382.89395197836</c:v>
                </c:pt>
                <c:pt idx="889">
                  <c:v>81874.961021041658</c:v>
                </c:pt>
                <c:pt idx="890">
                  <c:v>79516.795055315</c:v>
                </c:pt>
                <c:pt idx="891">
                  <c:v>75662.944775266122</c:v>
                </c:pt>
                <c:pt idx="892">
                  <c:v>71068.204724075564</c:v>
                </c:pt>
                <c:pt idx="893">
                  <c:v>66435.464465279991</c:v>
                </c:pt>
                <c:pt idx="894">
                  <c:v>63338.012785706676</c:v>
                </c:pt>
                <c:pt idx="895">
                  <c:v>61377.225440173344</c:v>
                </c:pt>
                <c:pt idx="896">
                  <c:v>61067.849826615013</c:v>
                </c:pt>
                <c:pt idx="897">
                  <c:v>61203.73456540722</c:v>
                </c:pt>
                <c:pt idx="898">
                  <c:v>61347.222204296108</c:v>
                </c:pt>
                <c:pt idx="899">
                  <c:v>60626.684628546667</c:v>
                </c:pt>
                <c:pt idx="900">
                  <c:v>59049.230458125006</c:v>
                </c:pt>
                <c:pt idx="901">
                  <c:v>56081.292320235007</c:v>
                </c:pt>
                <c:pt idx="902">
                  <c:v>46582.662529695008</c:v>
                </c:pt>
                <c:pt idx="903">
                  <c:v>29434.288426573334</c:v>
                </c:pt>
                <c:pt idx="904">
                  <c:v>20570.656289032773</c:v>
                </c:pt>
                <c:pt idx="905">
                  <c:v>16879.070137923889</c:v>
                </c:pt>
                <c:pt idx="906">
                  <c:v>16929.123175404999</c:v>
                </c:pt>
                <c:pt idx="907">
                  <c:v>18186.221221959997</c:v>
                </c:pt>
                <c:pt idx="908">
                  <c:v>19684.167997966113</c:v>
                </c:pt>
                <c:pt idx="909">
                  <c:v>23404.629509837232</c:v>
                </c:pt>
                <c:pt idx="910">
                  <c:v>30384.128321445001</c:v>
                </c:pt>
                <c:pt idx="911">
                  <c:v>37527.928938915546</c:v>
                </c:pt>
                <c:pt idx="912">
                  <c:v>40852.7801528489</c:v>
                </c:pt>
                <c:pt idx="913">
                  <c:v>41597.347754067232</c:v>
                </c:pt>
                <c:pt idx="914">
                  <c:v>46629.383880000001</c:v>
                </c:pt>
                <c:pt idx="915">
                  <c:v>53714.468288333344</c:v>
                </c:pt>
                <c:pt idx="916">
                  <c:v>54036.431581926125</c:v>
                </c:pt>
                <c:pt idx="917">
                  <c:v>55190.626577920011</c:v>
                </c:pt>
                <c:pt idx="918">
                  <c:v>53286.831727222219</c:v>
                </c:pt>
                <c:pt idx="919">
                  <c:v>54374.122690431672</c:v>
                </c:pt>
                <c:pt idx="920">
                  <c:v>56691.144023402783</c:v>
                </c:pt>
                <c:pt idx="921">
                  <c:v>61427.520315486116</c:v>
                </c:pt>
                <c:pt idx="922">
                  <c:v>67574.149244182772</c:v>
                </c:pt>
                <c:pt idx="923">
                  <c:v>71655.755832085008</c:v>
                </c:pt>
                <c:pt idx="924">
                  <c:v>71604.438393798308</c:v>
                </c:pt>
                <c:pt idx="925">
                  <c:v>64564.901006848333</c:v>
                </c:pt>
                <c:pt idx="926">
                  <c:v>60800.189102345023</c:v>
                </c:pt>
                <c:pt idx="927">
                  <c:v>59770.570657777775</c:v>
                </c:pt>
                <c:pt idx="928">
                  <c:v>58195.548376743885</c:v>
                </c:pt>
                <c:pt idx="929">
                  <c:v>57492.988153568338</c:v>
                </c:pt>
                <c:pt idx="930">
                  <c:v>56519.037676597232</c:v>
                </c:pt>
                <c:pt idx="931">
                  <c:v>55692.258898608903</c:v>
                </c:pt>
                <c:pt idx="932">
                  <c:v>54463.938608502212</c:v>
                </c:pt>
                <c:pt idx="933">
                  <c:v>52838.788309560012</c:v>
                </c:pt>
                <c:pt idx="934">
                  <c:v>49789.373142484452</c:v>
                </c:pt>
                <c:pt idx="935">
                  <c:v>46880.390414236113</c:v>
                </c:pt>
                <c:pt idx="936">
                  <c:v>45345.400850973339</c:v>
                </c:pt>
                <c:pt idx="937">
                  <c:v>44435.406897777779</c:v>
                </c:pt>
                <c:pt idx="938">
                  <c:v>43391.57072729167</c:v>
                </c:pt>
                <c:pt idx="939">
                  <c:v>42111.302413888894</c:v>
                </c:pt>
                <c:pt idx="940">
                  <c:v>41008.85369856</c:v>
                </c:pt>
                <c:pt idx="941">
                  <c:v>40968.238126792785</c:v>
                </c:pt>
                <c:pt idx="942">
                  <c:v>40996.508880000001</c:v>
                </c:pt>
                <c:pt idx="943">
                  <c:v>40899.72153314056</c:v>
                </c:pt>
                <c:pt idx="944">
                  <c:v>41149.607922029449</c:v>
                </c:pt>
                <c:pt idx="945">
                  <c:v>41622.383880000009</c:v>
                </c:pt>
                <c:pt idx="946">
                  <c:v>42950.071750031115</c:v>
                </c:pt>
                <c:pt idx="947">
                  <c:v>45553.614913888887</c:v>
                </c:pt>
                <c:pt idx="948">
                  <c:v>46938.887419079998</c:v>
                </c:pt>
                <c:pt idx="949">
                  <c:v>46734.134597186683</c:v>
                </c:pt>
                <c:pt idx="950">
                  <c:v>44672.425738581667</c:v>
                </c:pt>
                <c:pt idx="951">
                  <c:v>39402.293118187226</c:v>
                </c:pt>
                <c:pt idx="952">
                  <c:v>30236.325670733895</c:v>
                </c:pt>
                <c:pt idx="953">
                  <c:v>19240.325050026666</c:v>
                </c:pt>
                <c:pt idx="954">
                  <c:v>10894.067295453893</c:v>
                </c:pt>
                <c:pt idx="955">
                  <c:v>5490.9607426799967</c:v>
                </c:pt>
                <c:pt idx="956">
                  <c:v>1685.1123204861137</c:v>
                </c:pt>
                <c:pt idx="957">
                  <c:v>1270.203402097779</c:v>
                </c:pt>
                <c:pt idx="958">
                  <c:v>4088.3399691316686</c:v>
                </c:pt>
                <c:pt idx="959">
                  <c:v>7789.2737866666666</c:v>
                </c:pt>
                <c:pt idx="960">
                  <c:v>13106.911929143891</c:v>
                </c:pt>
                <c:pt idx="961">
                  <c:v>20420.778695906673</c:v>
                </c:pt>
                <c:pt idx="962">
                  <c:v>27875.382641315551</c:v>
                </c:pt>
                <c:pt idx="963">
                  <c:v>33820.45008638833</c:v>
                </c:pt>
                <c:pt idx="964">
                  <c:v>37688.826143888895</c:v>
                </c:pt>
                <c:pt idx="965">
                  <c:v>38798.953387720561</c:v>
                </c:pt>
                <c:pt idx="966">
                  <c:v>38490.8388710039</c:v>
                </c:pt>
                <c:pt idx="967">
                  <c:v>37370.190919320004</c:v>
                </c:pt>
                <c:pt idx="968">
                  <c:v>36558.507759892789</c:v>
                </c:pt>
                <c:pt idx="969">
                  <c:v>34900.743124628338</c:v>
                </c:pt>
                <c:pt idx="970">
                  <c:v>31779.38040129056</c:v>
                </c:pt>
                <c:pt idx="971">
                  <c:v>25767.700983253344</c:v>
                </c:pt>
                <c:pt idx="972">
                  <c:v>16597.525895985</c:v>
                </c:pt>
                <c:pt idx="973">
                  <c:v>8132.1990215511141</c:v>
                </c:pt>
                <c:pt idx="974">
                  <c:v>3510.4206947772191</c:v>
                </c:pt>
                <c:pt idx="975">
                  <c:v>380.26173333333503</c:v>
                </c:pt>
                <c:pt idx="976">
                  <c:v>-1539.4880173327781</c:v>
                </c:pt>
                <c:pt idx="977">
                  <c:v>-1457.8491035783331</c:v>
                </c:pt>
                <c:pt idx="978">
                  <c:v>-711.56110222222287</c:v>
                </c:pt>
                <c:pt idx="979">
                  <c:v>-612.83089354666674</c:v>
                </c:pt>
                <c:pt idx="980">
                  <c:v>-433.8240538105552</c:v>
                </c:pt>
                <c:pt idx="981">
                  <c:v>-254.94299463111091</c:v>
                </c:pt>
                <c:pt idx="982">
                  <c:v>-221.42151168000009</c:v>
                </c:pt>
                <c:pt idx="983">
                  <c:v>-288.15772409722223</c:v>
                </c:pt>
                <c:pt idx="984">
                  <c:v>-213.38029710222224</c:v>
                </c:pt>
                <c:pt idx="985">
                  <c:v>-45.241495890555576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93.084990080000011</c:v>
                </c:pt>
                <c:pt idx="1028">
                  <c:v>780.49216704000003</c:v>
                </c:pt>
                <c:pt idx="1029">
                  <c:v>2633.9630435955555</c:v>
                </c:pt>
                <c:pt idx="1030">
                  <c:v>5116.5192319066673</c:v>
                </c:pt>
                <c:pt idx="1031">
                  <c:v>7204.0244888888892</c:v>
                </c:pt>
                <c:pt idx="1032">
                  <c:v>9079.0452381155555</c:v>
                </c:pt>
                <c:pt idx="1033">
                  <c:v>11317.856586786667</c:v>
                </c:pt>
                <c:pt idx="1034">
                  <c:v>14021.371365850557</c:v>
                </c:pt>
                <c:pt idx="1035">
                  <c:v>16682.292647222224</c:v>
                </c:pt>
                <c:pt idx="1036">
                  <c:v>18655.060629617783</c:v>
                </c:pt>
                <c:pt idx="1037">
                  <c:v>20576.48423536167</c:v>
                </c:pt>
                <c:pt idx="1038">
                  <c:v>23030.169999791666</c:v>
                </c:pt>
                <c:pt idx="1039">
                  <c:v>26755.465535040006</c:v>
                </c:pt>
                <c:pt idx="1040">
                  <c:v>31028.167786666669</c:v>
                </c:pt>
                <c:pt idx="1041">
                  <c:v>35059.663383359999</c:v>
                </c:pt>
                <c:pt idx="1042">
                  <c:v>38039.814486319447</c:v>
                </c:pt>
                <c:pt idx="1043">
                  <c:v>39275.500308684997</c:v>
                </c:pt>
                <c:pt idx="1044">
                  <c:v>39306.744604840002</c:v>
                </c:pt>
                <c:pt idx="1045">
                  <c:v>39000.891719679996</c:v>
                </c:pt>
                <c:pt idx="1046">
                  <c:v>39214.945089301669</c:v>
                </c:pt>
                <c:pt idx="1047">
                  <c:v>39768.529391065007</c:v>
                </c:pt>
                <c:pt idx="1048">
                  <c:v>39708.474221454999</c:v>
                </c:pt>
                <c:pt idx="1049">
                  <c:v>38045.286891065007</c:v>
                </c:pt>
                <c:pt idx="1050">
                  <c:v>34669.182512571657</c:v>
                </c:pt>
                <c:pt idx="1051">
                  <c:v>30220.963760411672</c:v>
                </c:pt>
                <c:pt idx="1052">
                  <c:v>25983.568601813324</c:v>
                </c:pt>
                <c:pt idx="1053">
                  <c:v>21341.245260208336</c:v>
                </c:pt>
                <c:pt idx="1054">
                  <c:v>16206.351282813328</c:v>
                </c:pt>
                <c:pt idx="1055">
                  <c:v>10442.583191971667</c:v>
                </c:pt>
                <c:pt idx="1056">
                  <c:v>4865.007120000002</c:v>
                </c:pt>
                <c:pt idx="1057">
                  <c:v>716.17793385611117</c:v>
                </c:pt>
                <c:pt idx="1058">
                  <c:v>-770.99971501777668</c:v>
                </c:pt>
                <c:pt idx="1059">
                  <c:v>-1225.5545049999996</c:v>
                </c:pt>
                <c:pt idx="1060">
                  <c:v>-1227.5257490661115</c:v>
                </c:pt>
                <c:pt idx="1061">
                  <c:v>-417.87157252888858</c:v>
                </c:pt>
                <c:pt idx="1062">
                  <c:v>464.56821333333323</c:v>
                </c:pt>
                <c:pt idx="1063">
                  <c:v>1064.7686318927781</c:v>
                </c:pt>
                <c:pt idx="1064">
                  <c:v>1983.4223365688895</c:v>
                </c:pt>
                <c:pt idx="1065">
                  <c:v>4030.1309387733327</c:v>
                </c:pt>
                <c:pt idx="1066">
                  <c:v>6225.511233618332</c:v>
                </c:pt>
                <c:pt idx="1067">
                  <c:v>6528.0359783600006</c:v>
                </c:pt>
                <c:pt idx="1068">
                  <c:v>5564.3593472400016</c:v>
                </c:pt>
                <c:pt idx="1069">
                  <c:v>5888.8578067199978</c:v>
                </c:pt>
                <c:pt idx="1070">
                  <c:v>7680.6604089600005</c:v>
                </c:pt>
                <c:pt idx="1071">
                  <c:v>10537.166292480002</c:v>
                </c:pt>
                <c:pt idx="1072">
                  <c:v>13895.087201213331</c:v>
                </c:pt>
                <c:pt idx="1073">
                  <c:v>18484.827778110553</c:v>
                </c:pt>
                <c:pt idx="1074">
                  <c:v>25168.806309513893</c:v>
                </c:pt>
                <c:pt idx="1075">
                  <c:v>33659.515342152779</c:v>
                </c:pt>
                <c:pt idx="1076">
                  <c:v>41712.481983477213</c:v>
                </c:pt>
                <c:pt idx="1077">
                  <c:v>48480.69186034389</c:v>
                </c:pt>
                <c:pt idx="1078">
                  <c:v>54148.020051626663</c:v>
                </c:pt>
                <c:pt idx="1079">
                  <c:v>59712.55093400168</c:v>
                </c:pt>
                <c:pt idx="1080">
                  <c:v>64722.171699520026</c:v>
                </c:pt>
                <c:pt idx="1081">
                  <c:v>66165.864606839998</c:v>
                </c:pt>
                <c:pt idx="1082">
                  <c:v>64607.480245000006</c:v>
                </c:pt>
                <c:pt idx="1083">
                  <c:v>60213.880130208338</c:v>
                </c:pt>
                <c:pt idx="1084">
                  <c:v>54104.918153568331</c:v>
                </c:pt>
                <c:pt idx="1085">
                  <c:v>51061.290449532789</c:v>
                </c:pt>
                <c:pt idx="1086">
                  <c:v>51419.429809151123</c:v>
                </c:pt>
                <c:pt idx="1087">
                  <c:v>52506.134253595563</c:v>
                </c:pt>
                <c:pt idx="1088">
                  <c:v>52904.435090367231</c:v>
                </c:pt>
                <c:pt idx="1089">
                  <c:v>53031.479223146656</c:v>
                </c:pt>
                <c:pt idx="1090">
                  <c:v>52895.17755647999</c:v>
                </c:pt>
                <c:pt idx="1091">
                  <c:v>53304.082556479996</c:v>
                </c:pt>
                <c:pt idx="1092">
                  <c:v>55470.099357098341</c:v>
                </c:pt>
                <c:pt idx="1093">
                  <c:v>60015.878726826122</c:v>
                </c:pt>
                <c:pt idx="1094">
                  <c:v>65057.332537350565</c:v>
                </c:pt>
                <c:pt idx="1095">
                  <c:v>67674.267745000005</c:v>
                </c:pt>
                <c:pt idx="1096">
                  <c:v>68218.370205895015</c:v>
                </c:pt>
                <c:pt idx="1097">
                  <c:v>67212.043332084999</c:v>
                </c:pt>
                <c:pt idx="1098">
                  <c:v>63919.25556618056</c:v>
                </c:pt>
                <c:pt idx="1099">
                  <c:v>58042.768410849436</c:v>
                </c:pt>
                <c:pt idx="1100">
                  <c:v>52192.917986305001</c:v>
                </c:pt>
                <c:pt idx="1101">
                  <c:v>50564.80829511278</c:v>
                </c:pt>
                <c:pt idx="1102">
                  <c:v>51713.566450915554</c:v>
                </c:pt>
                <c:pt idx="1103">
                  <c:v>55348.607556479998</c:v>
                </c:pt>
                <c:pt idx="1104">
                  <c:v>61553.230565275568</c:v>
                </c:pt>
                <c:pt idx="1105">
                  <c:v>68007.393827516105</c:v>
                </c:pt>
                <c:pt idx="1106">
                  <c:v>70767.013332085</c:v>
                </c:pt>
                <c:pt idx="1107">
                  <c:v>70135.567306041688</c:v>
                </c:pt>
                <c:pt idx="1108">
                  <c:v>67579.465792782241</c:v>
                </c:pt>
                <c:pt idx="1109">
                  <c:v>62741.683343958328</c:v>
                </c:pt>
                <c:pt idx="1110">
                  <c:v>58477.095657777791</c:v>
                </c:pt>
                <c:pt idx="1111">
                  <c:v>58480.111699520014</c:v>
                </c:pt>
                <c:pt idx="1112">
                  <c:v>61747.968515632776</c:v>
                </c:pt>
                <c:pt idx="1113">
                  <c:v>69358.290717951124</c:v>
                </c:pt>
                <c:pt idx="1114">
                  <c:v>80122.584414054989</c:v>
                </c:pt>
                <c:pt idx="1115">
                  <c:v>87522.270808888919</c:v>
                </c:pt>
                <c:pt idx="1116">
                  <c:v>88810.237676004472</c:v>
                </c:pt>
                <c:pt idx="1117">
                  <c:v>87015.135987972782</c:v>
                </c:pt>
                <c:pt idx="1118">
                  <c:v>83140.122782254984</c:v>
                </c:pt>
                <c:pt idx="1119">
                  <c:v>77622.480055315013</c:v>
                </c:pt>
                <c:pt idx="1120">
                  <c:v>74312.87360626836</c:v>
                </c:pt>
                <c:pt idx="1121">
                  <c:v>73063.123335186683</c:v>
                </c:pt>
                <c:pt idx="1122">
                  <c:v>71272.664021995035</c:v>
                </c:pt>
                <c:pt idx="1123">
                  <c:v>66899.470239146147</c:v>
                </c:pt>
                <c:pt idx="1124">
                  <c:v>58619.965902008887</c:v>
                </c:pt>
                <c:pt idx="1125">
                  <c:v>46601.767986304993</c:v>
                </c:pt>
                <c:pt idx="1126">
                  <c:v>32710.662419080003</c:v>
                </c:pt>
                <c:pt idx="1127">
                  <c:v>21534.09990298612</c:v>
                </c:pt>
                <c:pt idx="1128">
                  <c:v>13735.772667164452</c:v>
                </c:pt>
                <c:pt idx="1129">
                  <c:v>9113.6475867150039</c:v>
                </c:pt>
                <c:pt idx="1130">
                  <c:v>7037.0173545200005</c:v>
                </c:pt>
                <c:pt idx="1131">
                  <c:v>5124.7227058572198</c:v>
                </c:pt>
                <c:pt idx="1132">
                  <c:v>3258.7262122800034</c:v>
                </c:pt>
                <c:pt idx="1133">
                  <c:v>1396.8699427511115</c:v>
                </c:pt>
                <c:pt idx="1134">
                  <c:v>-35.097655000001765</c:v>
                </c:pt>
                <c:pt idx="1135">
                  <c:v>-547.17398955111094</c:v>
                </c:pt>
                <c:pt idx="1136">
                  <c:v>-194.10721856166649</c:v>
                </c:pt>
                <c:pt idx="1137">
                  <c:v>547.63173190666623</c:v>
                </c:pt>
                <c:pt idx="1138">
                  <c:v>1084.1101602533336</c:v>
                </c:pt>
                <c:pt idx="1139">
                  <c:v>1333.9999897827781</c:v>
                </c:pt>
                <c:pt idx="1140">
                  <c:v>1529.0964541288886</c:v>
                </c:pt>
                <c:pt idx="1141">
                  <c:v>1987.7082379649999</c:v>
                </c:pt>
                <c:pt idx="1142">
                  <c:v>3163.5650614044448</c:v>
                </c:pt>
                <c:pt idx="1143">
                  <c:v>5073.1607035427796</c:v>
                </c:pt>
                <c:pt idx="1144">
                  <c:v>6356.8618468749992</c:v>
                </c:pt>
                <c:pt idx="1145">
                  <c:v>5741.9724603377772</c:v>
                </c:pt>
                <c:pt idx="1146">
                  <c:v>3658.9570110577788</c:v>
                </c:pt>
                <c:pt idx="1147">
                  <c:v>-217.90635187722398</c:v>
                </c:pt>
                <c:pt idx="1148">
                  <c:v>-1699.1916241733327</c:v>
                </c:pt>
                <c:pt idx="1149">
                  <c:v>-616.62616451999941</c:v>
                </c:pt>
                <c:pt idx="1150">
                  <c:v>325.48487999999981</c:v>
                </c:pt>
                <c:pt idx="1151">
                  <c:v>826.18488000000002</c:v>
                </c:pt>
                <c:pt idx="1152">
                  <c:v>1354.7015466666669</c:v>
                </c:pt>
                <c:pt idx="1153">
                  <c:v>3319.5174206961115</c:v>
                </c:pt>
                <c:pt idx="1154">
                  <c:v>7162.43738225778</c:v>
                </c:pt>
                <c:pt idx="1155">
                  <c:v>11186.689691353889</c:v>
                </c:pt>
                <c:pt idx="1156">
                  <c:v>13620.434545613334</c:v>
                </c:pt>
                <c:pt idx="1157">
                  <c:v>17369.458044813335</c:v>
                </c:pt>
                <c:pt idx="1158">
                  <c:v>23727.26035145334</c:v>
                </c:pt>
                <c:pt idx="1159">
                  <c:v>32680.827991248887</c:v>
                </c:pt>
                <c:pt idx="1160">
                  <c:v>42706.119296168334</c:v>
                </c:pt>
                <c:pt idx="1161">
                  <c:v>51902.594998591099</c:v>
                </c:pt>
                <c:pt idx="1162">
                  <c:v>60622.649034235561</c:v>
                </c:pt>
                <c:pt idx="1163">
                  <c:v>70596.624208125009</c:v>
                </c:pt>
                <c:pt idx="1164">
                  <c:v>81377.561741666679</c:v>
                </c:pt>
                <c:pt idx="1165">
                  <c:v>92936.627007360017</c:v>
                </c:pt>
                <c:pt idx="1166">
                  <c:v>102007.21873841777</c:v>
                </c:pt>
                <c:pt idx="1167">
                  <c:v>104491.72659500001</c:v>
                </c:pt>
                <c:pt idx="1168">
                  <c:v>110780.79536389389</c:v>
                </c:pt>
                <c:pt idx="1169">
                  <c:v>119783.15270652005</c:v>
                </c:pt>
                <c:pt idx="1170">
                  <c:v>127030.2077630517</c:v>
                </c:pt>
                <c:pt idx="1171">
                  <c:v>134290.36498729166</c:v>
                </c:pt>
                <c:pt idx="1172">
                  <c:v>141149.988495</c:v>
                </c:pt>
                <c:pt idx="1173">
                  <c:v>147223.38961296054</c:v>
                </c:pt>
                <c:pt idx="1174">
                  <c:v>153148.07783006947</c:v>
                </c:pt>
                <c:pt idx="1175">
                  <c:v>158499.30643923997</c:v>
                </c:pt>
                <c:pt idx="1176">
                  <c:v>162872.54554812502</c:v>
                </c:pt>
                <c:pt idx="1177">
                  <c:v>167170.1996627161</c:v>
                </c:pt>
                <c:pt idx="1178">
                  <c:v>172152.93775036497</c:v>
                </c:pt>
                <c:pt idx="1179">
                  <c:v>178407.69281320384</c:v>
                </c:pt>
                <c:pt idx="1180">
                  <c:v>184391.17054726495</c:v>
                </c:pt>
                <c:pt idx="1181">
                  <c:v>190299.82371477055</c:v>
                </c:pt>
                <c:pt idx="1182">
                  <c:v>195286.50813388891</c:v>
                </c:pt>
                <c:pt idx="1183">
                  <c:v>199091.27838107283</c:v>
                </c:pt>
                <c:pt idx="1184">
                  <c:v>202520.8003334605</c:v>
                </c:pt>
                <c:pt idx="1185">
                  <c:v>205125.83363612447</c:v>
                </c:pt>
                <c:pt idx="1186">
                  <c:v>206011.66024573165</c:v>
                </c:pt>
                <c:pt idx="1187">
                  <c:v>205364.227329065</c:v>
                </c:pt>
                <c:pt idx="1188">
                  <c:v>205364.227329065</c:v>
                </c:pt>
                <c:pt idx="1189">
                  <c:v>205364.227329065</c:v>
                </c:pt>
                <c:pt idx="1190">
                  <c:v>205364.227329065</c:v>
                </c:pt>
                <c:pt idx="1191">
                  <c:v>205364.227329065</c:v>
                </c:pt>
                <c:pt idx="1192">
                  <c:v>205364.227329065</c:v>
                </c:pt>
                <c:pt idx="1193">
                  <c:v>205364.227329065</c:v>
                </c:pt>
                <c:pt idx="1194">
                  <c:v>205364.227329065</c:v>
                </c:pt>
                <c:pt idx="1195">
                  <c:v>205580.03830128722</c:v>
                </c:pt>
                <c:pt idx="1196">
                  <c:v>206236.17513489779</c:v>
                </c:pt>
                <c:pt idx="1197">
                  <c:v>206236.17513489776</c:v>
                </c:pt>
                <c:pt idx="1198">
                  <c:v>207758.81230012164</c:v>
                </c:pt>
                <c:pt idx="1199">
                  <c:v>211275.53380739506</c:v>
                </c:pt>
                <c:pt idx="1200">
                  <c:v>215495.2315842534</c:v>
                </c:pt>
                <c:pt idx="1201">
                  <c:v>221591.06666944447</c:v>
                </c:pt>
                <c:pt idx="1202">
                  <c:v>226679.14064219111</c:v>
                </c:pt>
                <c:pt idx="1203">
                  <c:v>229992.16130851558</c:v>
                </c:pt>
                <c:pt idx="1204">
                  <c:v>231924.45922154663</c:v>
                </c:pt>
                <c:pt idx="1205">
                  <c:v>232671.70602166667</c:v>
                </c:pt>
                <c:pt idx="1206">
                  <c:v>233159.01588375386</c:v>
                </c:pt>
                <c:pt idx="1207">
                  <c:v>233872.63780032005</c:v>
                </c:pt>
                <c:pt idx="1208">
                  <c:v>234587.72188676611</c:v>
                </c:pt>
                <c:pt idx="1209">
                  <c:v>235078.49103627115</c:v>
                </c:pt>
                <c:pt idx="1210">
                  <c:v>234852.71242516005</c:v>
                </c:pt>
                <c:pt idx="1211">
                  <c:v>234852.71242516005</c:v>
                </c:pt>
                <c:pt idx="1212">
                  <c:v>234626.93381404888</c:v>
                </c:pt>
                <c:pt idx="1213">
                  <c:v>233911.08147009942</c:v>
                </c:pt>
                <c:pt idx="1214">
                  <c:v>234136.62827565504</c:v>
                </c:pt>
                <c:pt idx="1215">
                  <c:v>234136.62827565504</c:v>
                </c:pt>
                <c:pt idx="1216">
                  <c:v>233911.08147009948</c:v>
                </c:pt>
                <c:pt idx="1217">
                  <c:v>232971.37780032004</c:v>
                </c:pt>
                <c:pt idx="1218">
                  <c:v>232258.68310597606</c:v>
                </c:pt>
                <c:pt idx="1219">
                  <c:v>231547.44907722229</c:v>
                </c:pt>
                <c:pt idx="1220">
                  <c:v>230613.05462643501</c:v>
                </c:pt>
                <c:pt idx="1221">
                  <c:v>228750.02802493394</c:v>
                </c:pt>
                <c:pt idx="1222">
                  <c:v>226416.7924196267</c:v>
                </c:pt>
                <c:pt idx="1223">
                  <c:v>224097.99886769272</c:v>
                </c:pt>
                <c:pt idx="1224">
                  <c:v>221546.29115349505</c:v>
                </c:pt>
                <c:pt idx="1225">
                  <c:v>220610.44698840281</c:v>
                </c:pt>
                <c:pt idx="1226">
                  <c:v>219457.58407222168</c:v>
                </c:pt>
                <c:pt idx="1227">
                  <c:v>218772.61659605338</c:v>
                </c:pt>
                <c:pt idx="1228">
                  <c:v>217406.97639166671</c:v>
                </c:pt>
                <c:pt idx="1229">
                  <c:v>216726.30065486836</c:v>
                </c:pt>
                <c:pt idx="1230">
                  <c:v>215149.71052950059</c:v>
                </c:pt>
                <c:pt idx="1231">
                  <c:v>214017.85837687502</c:v>
                </c:pt>
                <c:pt idx="1232">
                  <c:v>213781.95434211561</c:v>
                </c:pt>
                <c:pt idx="1233">
                  <c:v>213781.95434211555</c:v>
                </c:pt>
                <c:pt idx="1234">
                  <c:v>213109.35785711609</c:v>
                </c:pt>
                <c:pt idx="1235">
                  <c:v>212890.7652182272</c:v>
                </c:pt>
                <c:pt idx="1236">
                  <c:v>211114.03193590388</c:v>
                </c:pt>
                <c:pt idx="1237">
                  <c:v>209127.14982891842</c:v>
                </c:pt>
                <c:pt idx="1238">
                  <c:v>204954.57963458227</c:v>
                </c:pt>
                <c:pt idx="1239">
                  <c:v>200393.29141390225</c:v>
                </c:pt>
                <c:pt idx="1240">
                  <c:v>195042.45701333336</c:v>
                </c:pt>
                <c:pt idx="1241">
                  <c:v>190833.02502824386</c:v>
                </c:pt>
                <c:pt idx="1242">
                  <c:v>186687.64518710662</c:v>
                </c:pt>
                <c:pt idx="1243">
                  <c:v>183006.23020000002</c:v>
                </c:pt>
                <c:pt idx="1244">
                  <c:v>178772.82390881056</c:v>
                </c:pt>
                <c:pt idx="1245">
                  <c:v>175402.21093631169</c:v>
                </c:pt>
                <c:pt idx="1246">
                  <c:v>171668.4098965372</c:v>
                </c:pt>
                <c:pt idx="1247">
                  <c:v>167409.86814538229</c:v>
                </c:pt>
                <c:pt idx="1248">
                  <c:v>163419.9698122117</c:v>
                </c:pt>
                <c:pt idx="1249">
                  <c:v>159493.9782311111</c:v>
                </c:pt>
                <c:pt idx="1250">
                  <c:v>155829.10756949944</c:v>
                </c:pt>
                <c:pt idx="1251">
                  <c:v>152763.31812677835</c:v>
                </c:pt>
                <c:pt idx="1252">
                  <c:v>149545.66735584833</c:v>
                </c:pt>
                <c:pt idx="1253">
                  <c:v>146373.56046895837</c:v>
                </c:pt>
                <c:pt idx="1254">
                  <c:v>143246.67253946839</c:v>
                </c:pt>
                <c:pt idx="1255">
                  <c:v>140164.67864073833</c:v>
                </c:pt>
                <c:pt idx="1256">
                  <c:v>137127.25384612835</c:v>
                </c:pt>
                <c:pt idx="1257">
                  <c:v>134134.07322899831</c:v>
                </c:pt>
                <c:pt idx="1258">
                  <c:v>131184.81186270836</c:v>
                </c:pt>
                <c:pt idx="1259">
                  <c:v>128464.35745950727</c:v>
                </c:pt>
                <c:pt idx="1260">
                  <c:v>126442.98325356001</c:v>
                </c:pt>
                <c:pt idx="1261">
                  <c:v>124917.30478277778</c:v>
                </c:pt>
                <c:pt idx="1262">
                  <c:v>124239.17275247836</c:v>
                </c:pt>
                <c:pt idx="1263">
                  <c:v>124968.89664136725</c:v>
                </c:pt>
                <c:pt idx="1264">
                  <c:v>125986.8388435911</c:v>
                </c:pt>
                <c:pt idx="1265">
                  <c:v>127772.62138943168</c:v>
                </c:pt>
                <c:pt idx="1266">
                  <c:v>129019.73380911558</c:v>
                </c:pt>
                <c:pt idx="1267">
                  <c:v>129794.83318712885</c:v>
                </c:pt>
                <c:pt idx="1268">
                  <c:v>130388.81416894669</c:v>
                </c:pt>
                <c:pt idx="1269">
                  <c:v>129648.89083561333</c:v>
                </c:pt>
                <c:pt idx="1270">
                  <c:v>128134.17818712885</c:v>
                </c:pt>
                <c:pt idx="1271">
                  <c:v>126335.85620386613</c:v>
                </c:pt>
                <c:pt idx="1272">
                  <c:v>124263.93850966838</c:v>
                </c:pt>
                <c:pt idx="1273">
                  <c:v>122576.80013909722</c:v>
                </c:pt>
                <c:pt idx="1274">
                  <c:v>121367.95174345339</c:v>
                </c:pt>
                <c:pt idx="1275">
                  <c:v>120168.29970749613</c:v>
                </c:pt>
                <c:pt idx="1276">
                  <c:v>119793.88418726169</c:v>
                </c:pt>
                <c:pt idx="1277">
                  <c:v>120334.22293726169</c:v>
                </c:pt>
                <c:pt idx="1278">
                  <c:v>120972.75045912444</c:v>
                </c:pt>
                <c:pt idx="1279">
                  <c:v>121612.91192971836</c:v>
                </c:pt>
                <c:pt idx="1280">
                  <c:v>122717.10259537052</c:v>
                </c:pt>
                <c:pt idx="1281">
                  <c:v>123282.40863520499</c:v>
                </c:pt>
                <c:pt idx="1282">
                  <c:v>123100.904885205</c:v>
                </c:pt>
                <c:pt idx="1283">
                  <c:v>123566.13227491561</c:v>
                </c:pt>
                <c:pt idx="1284">
                  <c:v>123384.39671936004</c:v>
                </c:pt>
                <c:pt idx="1285">
                  <c:v>123020.92560824893</c:v>
                </c:pt>
                <c:pt idx="1286">
                  <c:v>121730.49563234225</c:v>
                </c:pt>
                <c:pt idx="1287">
                  <c:v>120627.43385333335</c:v>
                </c:pt>
                <c:pt idx="1288">
                  <c:v>118893.31960392835</c:v>
                </c:pt>
                <c:pt idx="1289">
                  <c:v>116900.49377909946</c:v>
                </c:pt>
                <c:pt idx="1290">
                  <c:v>115284.64440187946</c:v>
                </c:pt>
                <c:pt idx="1291">
                  <c:v>113950.51975275109</c:v>
                </c:pt>
                <c:pt idx="1292">
                  <c:v>111834.54020652005</c:v>
                </c:pt>
                <c:pt idx="1293">
                  <c:v>109483.77637693948</c:v>
                </c:pt>
                <c:pt idx="1294">
                  <c:v>107338.11706894226</c:v>
                </c:pt>
                <c:pt idx="1295">
                  <c:v>105567.05591294503</c:v>
                </c:pt>
                <c:pt idx="1296">
                  <c:v>104998.58770922667</c:v>
                </c:pt>
                <c:pt idx="1297">
                  <c:v>105269.386475005</c:v>
                </c:pt>
                <c:pt idx="1298">
                  <c:v>106205.83104256002</c:v>
                </c:pt>
                <c:pt idx="1299">
                  <c:v>107394.54397946219</c:v>
                </c:pt>
                <c:pt idx="1300">
                  <c:v>108668.6436480906</c:v>
                </c:pt>
                <c:pt idx="1301">
                  <c:v>109349.58851385387</c:v>
                </c:pt>
                <c:pt idx="1302">
                  <c:v>110208.67462788834</c:v>
                </c:pt>
                <c:pt idx="1303">
                  <c:v>111247.30485784724</c:v>
                </c:pt>
                <c:pt idx="1304">
                  <c:v>112376.23901952444</c:v>
                </c:pt>
                <c:pt idx="1305">
                  <c:v>112461.28580281837</c:v>
                </c:pt>
                <c:pt idx="1306">
                  <c:v>112722.71934222222</c:v>
                </c:pt>
                <c:pt idx="1307">
                  <c:v>112546.54712</c:v>
                </c:pt>
                <c:pt idx="1308">
                  <c:v>112370.37489777779</c:v>
                </c:pt>
                <c:pt idx="1309">
                  <c:v>111933.46455281838</c:v>
                </c:pt>
                <c:pt idx="1310">
                  <c:v>111933.46455281836</c:v>
                </c:pt>
                <c:pt idx="1311">
                  <c:v>111321.98735285776</c:v>
                </c:pt>
                <c:pt idx="1312">
                  <c:v>110712.11401582835</c:v>
                </c:pt>
                <c:pt idx="1313">
                  <c:v>109497.17291340278</c:v>
                </c:pt>
                <c:pt idx="1314">
                  <c:v>108209.70595783113</c:v>
                </c:pt>
                <c:pt idx="1315">
                  <c:v>107357.05329166667</c:v>
                </c:pt>
                <c:pt idx="1316">
                  <c:v>105393.897162945</c:v>
                </c:pt>
                <c:pt idx="1317">
                  <c:v>102716.94973134834</c:v>
                </c:pt>
                <c:pt idx="1318">
                  <c:v>101411.75230083948</c:v>
                </c:pt>
                <c:pt idx="1319">
                  <c:v>100800.23845801054</c:v>
                </c:pt>
                <c:pt idx="1320">
                  <c:v>103149.69990645835</c:v>
                </c:pt>
                <c:pt idx="1321">
                  <c:v>106420.42843555557</c:v>
                </c:pt>
                <c:pt idx="1322">
                  <c:v>111446.60142586836</c:v>
                </c:pt>
                <c:pt idx="1323">
                  <c:v>117924.14530869276</c:v>
                </c:pt>
                <c:pt idx="1324">
                  <c:v>125737.61043726171</c:v>
                </c:pt>
                <c:pt idx="1325">
                  <c:v>131920.28483392001</c:v>
                </c:pt>
                <c:pt idx="1326">
                  <c:v>135423.34452508276</c:v>
                </c:pt>
                <c:pt idx="1327">
                  <c:v>136212.65183630222</c:v>
                </c:pt>
                <c:pt idx="1328">
                  <c:v>136268.16349500002</c:v>
                </c:pt>
                <c:pt idx="1329">
                  <c:v>135892.63849499999</c:v>
                </c:pt>
                <c:pt idx="1330">
                  <c:v>135892.63849499999</c:v>
                </c:pt>
                <c:pt idx="1331">
                  <c:v>135892.63849499999</c:v>
                </c:pt>
                <c:pt idx="1332">
                  <c:v>135704.87599500001</c:v>
                </c:pt>
                <c:pt idx="1333">
                  <c:v>134646.36779145728</c:v>
                </c:pt>
                <c:pt idx="1334">
                  <c:v>132794.33093177329</c:v>
                </c:pt>
                <c:pt idx="1335">
                  <c:v>131328.26758063835</c:v>
                </c:pt>
                <c:pt idx="1336">
                  <c:v>130243.96462222225</c:v>
                </c:pt>
                <c:pt idx="1337">
                  <c:v>130131.27120950726</c:v>
                </c:pt>
                <c:pt idx="1338">
                  <c:v>129833.87166894667</c:v>
                </c:pt>
                <c:pt idx="1339">
                  <c:v>130018.85250228</c:v>
                </c:pt>
                <c:pt idx="1340">
                  <c:v>130203.83333561335</c:v>
                </c:pt>
                <c:pt idx="1341">
                  <c:v>130872.12176506282</c:v>
                </c:pt>
                <c:pt idx="1342">
                  <c:v>131912.96462222224</c:v>
                </c:pt>
                <c:pt idx="1343">
                  <c:v>134424.94874709335</c:v>
                </c:pt>
                <c:pt idx="1344">
                  <c:v>136399.9507251911</c:v>
                </c:pt>
                <c:pt idx="1345">
                  <c:v>138206.17405329781</c:v>
                </c:pt>
                <c:pt idx="1346">
                  <c:v>139147.37144423611</c:v>
                </c:pt>
                <c:pt idx="1347">
                  <c:v>139084.32000597331</c:v>
                </c:pt>
                <c:pt idx="1348">
                  <c:v>138516.86000597334</c:v>
                </c:pt>
                <c:pt idx="1349">
                  <c:v>136191.22248996006</c:v>
                </c:pt>
                <c:pt idx="1350">
                  <c:v>131040.63662524502</c:v>
                </c:pt>
                <c:pt idx="1351">
                  <c:v>124443.83374268442</c:v>
                </c:pt>
                <c:pt idx="1352">
                  <c:v>117379.96896567559</c:v>
                </c:pt>
                <c:pt idx="1353">
                  <c:v>110922.19472554665</c:v>
                </c:pt>
                <c:pt idx="1354">
                  <c:v>104273.988794555</c:v>
                </c:pt>
                <c:pt idx="1355">
                  <c:v>97716.528863480009</c:v>
                </c:pt>
                <c:pt idx="1356">
                  <c:v>90313.55182111499</c:v>
                </c:pt>
                <c:pt idx="1357">
                  <c:v>82686.836367720025</c:v>
                </c:pt>
                <c:pt idx="1358">
                  <c:v>75281.965667675569</c:v>
                </c:pt>
                <c:pt idx="1359">
                  <c:v>67830.353948637203</c:v>
                </c:pt>
                <c:pt idx="1360">
                  <c:v>60543.242525480011</c:v>
                </c:pt>
                <c:pt idx="1361">
                  <c:v>55479.971648640021</c:v>
                </c:pt>
                <c:pt idx="1362">
                  <c:v>54157.24250972001</c:v>
                </c:pt>
                <c:pt idx="1363">
                  <c:v>55850.13583072443</c:v>
                </c:pt>
                <c:pt idx="1364">
                  <c:v>60022.821660871108</c:v>
                </c:pt>
                <c:pt idx="1365">
                  <c:v>64351.336295213339</c:v>
                </c:pt>
                <c:pt idx="1366">
                  <c:v>64859.872106840019</c:v>
                </c:pt>
                <c:pt idx="1367">
                  <c:v>62834.978269011677</c:v>
                </c:pt>
                <c:pt idx="1368">
                  <c:v>57616.543593185001</c:v>
                </c:pt>
                <c:pt idx="1369">
                  <c:v>51251.270133333332</c:v>
                </c:pt>
                <c:pt idx="1370">
                  <c:v>48870.703117582219</c:v>
                </c:pt>
                <c:pt idx="1371">
                  <c:v>49502.009312013332</c:v>
                </c:pt>
                <c:pt idx="1372">
                  <c:v>50305.910978679996</c:v>
                </c:pt>
                <c:pt idx="1373">
                  <c:v>49635.992923124446</c:v>
                </c:pt>
                <c:pt idx="1374">
                  <c:v>46918.783860321673</c:v>
                </c:pt>
                <c:pt idx="1375">
                  <c:v>42435.068763853342</c:v>
                </c:pt>
                <c:pt idx="1376">
                  <c:v>35121.318754004991</c:v>
                </c:pt>
                <c:pt idx="1377">
                  <c:v>24168.71207452445</c:v>
                </c:pt>
                <c:pt idx="1378">
                  <c:v>13926.395203680562</c:v>
                </c:pt>
                <c:pt idx="1379">
                  <c:v>7726.3338603866687</c:v>
                </c:pt>
                <c:pt idx="1380">
                  <c:v>3224.9438623127776</c:v>
                </c:pt>
                <c:pt idx="1381">
                  <c:v>2256.7043604622254</c:v>
                </c:pt>
                <c:pt idx="1382">
                  <c:v>5805.2629821550008</c:v>
                </c:pt>
                <c:pt idx="1383">
                  <c:v>11069.341095810556</c:v>
                </c:pt>
                <c:pt idx="1384">
                  <c:v>14810.254233635002</c:v>
                </c:pt>
                <c:pt idx="1385">
                  <c:v>15613.378704995563</c:v>
                </c:pt>
                <c:pt idx="1386">
                  <c:v>15296.281720822781</c:v>
                </c:pt>
                <c:pt idx="1387">
                  <c:v>16911.882851840001</c:v>
                </c:pt>
                <c:pt idx="1388">
                  <c:v>21099.899321115558</c:v>
                </c:pt>
                <c:pt idx="1389">
                  <c:v>27632.721960763891</c:v>
                </c:pt>
                <c:pt idx="1390">
                  <c:v>35030.522343541677</c:v>
                </c:pt>
                <c:pt idx="1391">
                  <c:v>40691.874451720003</c:v>
                </c:pt>
                <c:pt idx="1392">
                  <c:v>43651.838386346659</c:v>
                </c:pt>
                <c:pt idx="1393">
                  <c:v>44561.600004004991</c:v>
                </c:pt>
                <c:pt idx="1394">
                  <c:v>44046.908513535003</c:v>
                </c:pt>
                <c:pt idx="1395">
                  <c:v>43028.818513535007</c:v>
                </c:pt>
                <c:pt idx="1396">
                  <c:v>41810.665940833904</c:v>
                </c:pt>
                <c:pt idx="1397">
                  <c:v>39588.763265681671</c:v>
                </c:pt>
                <c:pt idx="1398">
                  <c:v>37025.513054008894</c:v>
                </c:pt>
                <c:pt idx="1399">
                  <c:v>34143.093871003904</c:v>
                </c:pt>
                <c:pt idx="1400">
                  <c:v>30808.590843745009</c:v>
                </c:pt>
                <c:pt idx="1401">
                  <c:v>27529.20023259833</c:v>
                </c:pt>
                <c:pt idx="1402">
                  <c:v>23967.243415159999</c:v>
                </c:pt>
                <c:pt idx="1403">
                  <c:v>18765.026000497783</c:v>
                </c:pt>
                <c:pt idx="1404">
                  <c:v>11249.810532546662</c:v>
                </c:pt>
                <c:pt idx="1405">
                  <c:v>4418.2136699305584</c:v>
                </c:pt>
                <c:pt idx="1406">
                  <c:v>2199.4391688533346</c:v>
                </c:pt>
                <c:pt idx="1407">
                  <c:v>3423.891766506667</c:v>
                </c:pt>
                <c:pt idx="1408">
                  <c:v>5573.9892016016656</c:v>
                </c:pt>
                <c:pt idx="1409">
                  <c:v>6374.8092321550021</c:v>
                </c:pt>
                <c:pt idx="1410">
                  <c:v>6178.3439934027765</c:v>
                </c:pt>
                <c:pt idx="1411">
                  <c:v>5800.5896222711117</c:v>
                </c:pt>
                <c:pt idx="1412">
                  <c:v>5437.5335444761131</c:v>
                </c:pt>
                <c:pt idx="1413">
                  <c:v>5460.786252545</c:v>
                </c:pt>
                <c:pt idx="1414">
                  <c:v>6635.4161522133345</c:v>
                </c:pt>
                <c:pt idx="1415">
                  <c:v>9356.7815867866684</c:v>
                </c:pt>
                <c:pt idx="1416">
                  <c:v>13317.999706498333</c:v>
                </c:pt>
                <c:pt idx="1417">
                  <c:v>17594.522574613329</c:v>
                </c:pt>
                <c:pt idx="1418">
                  <c:v>20883.512804693331</c:v>
                </c:pt>
                <c:pt idx="1419">
                  <c:v>21621.383054568338</c:v>
                </c:pt>
                <c:pt idx="1420">
                  <c:v>19545.273150795005</c:v>
                </c:pt>
                <c:pt idx="1421">
                  <c:v>15269.21541567944</c:v>
                </c:pt>
                <c:pt idx="1422">
                  <c:v>10368.039617649441</c:v>
                </c:pt>
                <c:pt idx="1423">
                  <c:v>8911.026528110553</c:v>
                </c:pt>
                <c:pt idx="1424">
                  <c:v>10683.869694116112</c:v>
                </c:pt>
                <c:pt idx="1425">
                  <c:v>13122.148973684447</c:v>
                </c:pt>
                <c:pt idx="1426">
                  <c:v>17304.033965771665</c:v>
                </c:pt>
                <c:pt idx="1427">
                  <c:v>21780.968115069445</c:v>
                </c:pt>
                <c:pt idx="1428">
                  <c:v>22586.493032546667</c:v>
                </c:pt>
                <c:pt idx="1429">
                  <c:v>20736.506682986113</c:v>
                </c:pt>
                <c:pt idx="1430">
                  <c:v>17483.621707518334</c:v>
                </c:pt>
                <c:pt idx="1431">
                  <c:v>12552.946614492786</c:v>
                </c:pt>
                <c:pt idx="1432">
                  <c:v>6024.5311603066693</c:v>
                </c:pt>
                <c:pt idx="1433">
                  <c:v>1022.0974141327785</c:v>
                </c:pt>
                <c:pt idx="1434">
                  <c:v>-1190.8734355555548</c:v>
                </c:pt>
                <c:pt idx="1435">
                  <c:v>-428.61670022666539</c:v>
                </c:pt>
                <c:pt idx="1436">
                  <c:v>1973.9204257649999</c:v>
                </c:pt>
                <c:pt idx="1437">
                  <c:v>3475.2154465838885</c:v>
                </c:pt>
                <c:pt idx="1438">
                  <c:v>4171.0877297761117</c:v>
                </c:pt>
                <c:pt idx="1439">
                  <c:v>3899.9927022222223</c:v>
                </c:pt>
                <c:pt idx="1440">
                  <c:v>3122.4904319483335</c:v>
                </c:pt>
                <c:pt idx="1441">
                  <c:v>1917.6932157377778</c:v>
                </c:pt>
                <c:pt idx="1442">
                  <c:v>1121.1343506844462</c:v>
                </c:pt>
                <c:pt idx="1443">
                  <c:v>1457.0247255383331</c:v>
                </c:pt>
                <c:pt idx="1444">
                  <c:v>2051.5939200000003</c:v>
                </c:pt>
                <c:pt idx="1445">
                  <c:v>2347.8534755383339</c:v>
                </c:pt>
                <c:pt idx="1446">
                  <c:v>2021.694180763888</c:v>
                </c:pt>
                <c:pt idx="1447">
                  <c:v>571.8231738294445</c:v>
                </c:pt>
                <c:pt idx="1448">
                  <c:v>-1444.3168416666665</c:v>
                </c:pt>
                <c:pt idx="1449">
                  <c:v>-1819.2182642150001</c:v>
                </c:pt>
                <c:pt idx="1450">
                  <c:v>-752.6516500933335</c:v>
                </c:pt>
                <c:pt idx="1451">
                  <c:v>-88.228495146666646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299.09810709777781</c:v>
                </c:pt>
                <c:pt idx="1480">
                  <c:v>583.61556078222225</c:v>
                </c:pt>
                <c:pt idx="1481">
                  <c:v>780.12019760500004</c:v>
                </c:pt>
                <c:pt idx="1482">
                  <c:v>913.37046266277764</c:v>
                </c:pt>
                <c:pt idx="1483">
                  <c:v>1029.6427156977775</c:v>
                </c:pt>
                <c:pt idx="1484">
                  <c:v>1177.055278648889</c:v>
                </c:pt>
                <c:pt idx="1485">
                  <c:v>1424.3236178472223</c:v>
                </c:pt>
                <c:pt idx="1486">
                  <c:v>1917.5210279683336</c:v>
                </c:pt>
                <c:pt idx="1487">
                  <c:v>2674.8570132783334</c:v>
                </c:pt>
                <c:pt idx="1488">
                  <c:v>3798.1952216666673</c:v>
                </c:pt>
                <c:pt idx="1489">
                  <c:v>5394.2620542800014</c:v>
                </c:pt>
                <c:pt idx="1490">
                  <c:v>7541.5873875650004</c:v>
                </c:pt>
                <c:pt idx="1491">
                  <c:v>10226.476669211665</c:v>
                </c:pt>
                <c:pt idx="1492">
                  <c:v>13344.040355763891</c:v>
                </c:pt>
                <c:pt idx="1493">
                  <c:v>16591.136011126113</c:v>
                </c:pt>
                <c:pt idx="1494">
                  <c:v>20099.525994791667</c:v>
                </c:pt>
                <c:pt idx="1495">
                  <c:v>23566.74013266222</c:v>
                </c:pt>
                <c:pt idx="1496">
                  <c:v>26890.584264288329</c:v>
                </c:pt>
                <c:pt idx="1497">
                  <c:v>30086.868962106124</c:v>
                </c:pt>
                <c:pt idx="1498">
                  <c:v>32752.971859095007</c:v>
                </c:pt>
                <c:pt idx="1499">
                  <c:v>34855.673650143886</c:v>
                </c:pt>
                <c:pt idx="1500">
                  <c:v>36283.887402986118</c:v>
                </c:pt>
                <c:pt idx="1501">
                  <c:v>37430.471837354999</c:v>
                </c:pt>
                <c:pt idx="1502">
                  <c:v>38853.150954337245</c:v>
                </c:pt>
                <c:pt idx="1503">
                  <c:v>40009.247892956118</c:v>
                </c:pt>
                <c:pt idx="1504">
                  <c:v>41535.020231026669</c:v>
                </c:pt>
                <c:pt idx="1505">
                  <c:v>42623.783880000003</c:v>
                </c:pt>
                <c:pt idx="1506">
                  <c:v>43633.384754652776</c:v>
                </c:pt>
                <c:pt idx="1507">
                  <c:v>44916.149636111113</c:v>
                </c:pt>
                <c:pt idx="1508">
                  <c:v>46588.953848995559</c:v>
                </c:pt>
                <c:pt idx="1509">
                  <c:v>48672.672894549447</c:v>
                </c:pt>
                <c:pt idx="1510">
                  <c:v>51711.223439431124</c:v>
                </c:pt>
                <c:pt idx="1511">
                  <c:v>56177.366041875001</c:v>
                </c:pt>
                <c:pt idx="1512">
                  <c:v>61971.871398608906</c:v>
                </c:pt>
                <c:pt idx="1513">
                  <c:v>69162.712716404989</c:v>
                </c:pt>
                <c:pt idx="1514">
                  <c:v>77221.261665778351</c:v>
                </c:pt>
                <c:pt idx="1515">
                  <c:v>84940.548211364978</c:v>
                </c:pt>
                <c:pt idx="1516">
                  <c:v>91121.152305920041</c:v>
                </c:pt>
                <c:pt idx="1517">
                  <c:v>95341.049814745042</c:v>
                </c:pt>
                <c:pt idx="1518">
                  <c:v>98877.287116573905</c:v>
                </c:pt>
                <c:pt idx="1519">
                  <c:v>101243.33555617835</c:v>
                </c:pt>
                <c:pt idx="1520">
                  <c:v>103419.60884391556</c:v>
                </c:pt>
                <c:pt idx="1521">
                  <c:v>104388.35636347999</c:v>
                </c:pt>
                <c:pt idx="1522">
                  <c:v>104778.16473134834</c:v>
                </c:pt>
                <c:pt idx="1523">
                  <c:v>103161.24232444444</c:v>
                </c:pt>
                <c:pt idx="1524">
                  <c:v>99808.082177706645</c:v>
                </c:pt>
                <c:pt idx="1525">
                  <c:v>93210.418381597236</c:v>
                </c:pt>
                <c:pt idx="1526">
                  <c:v>84895.264086079987</c:v>
                </c:pt>
                <c:pt idx="1527">
                  <c:v>75869.541028928885</c:v>
                </c:pt>
                <c:pt idx="1528">
                  <c:v>67845.643890742242</c:v>
                </c:pt>
                <c:pt idx="1529">
                  <c:v>61884.940657777785</c:v>
                </c:pt>
                <c:pt idx="1530">
                  <c:v>57899.633715097785</c:v>
                </c:pt>
                <c:pt idx="1531">
                  <c:v>55798.953153568335</c:v>
                </c:pt>
                <c:pt idx="1532">
                  <c:v>55413.165009720018</c:v>
                </c:pt>
                <c:pt idx="1533">
                  <c:v>56397.353466666667</c:v>
                </c:pt>
                <c:pt idx="1534">
                  <c:v>59182.758327537776</c:v>
                </c:pt>
                <c:pt idx="1535">
                  <c:v>64030.183017071118</c:v>
                </c:pt>
                <c:pt idx="1536">
                  <c:v>71512.063679786675</c:v>
                </c:pt>
                <c:pt idx="1537">
                  <c:v>80832.423076551117</c:v>
                </c:pt>
                <c:pt idx="1538">
                  <c:v>91985.297007360015</c:v>
                </c:pt>
                <c:pt idx="1539">
                  <c:v>105160.70151619555</c:v>
                </c:pt>
                <c:pt idx="1540">
                  <c:v>119606.85239809063</c:v>
                </c:pt>
                <c:pt idx="1541">
                  <c:v>135924.15005269338</c:v>
                </c:pt>
                <c:pt idx="1542">
                  <c:v>152230.91474676889</c:v>
                </c:pt>
                <c:pt idx="1543">
                  <c:v>167228.6437403684</c:v>
                </c:pt>
                <c:pt idx="1544">
                  <c:v>178552.76120093782</c:v>
                </c:pt>
                <c:pt idx="1545">
                  <c:v>185024.65781055557</c:v>
                </c:pt>
                <c:pt idx="1546">
                  <c:v>189056.35520000002</c:v>
                </c:pt>
                <c:pt idx="1547">
                  <c:v>191518.00935377326</c:v>
                </c:pt>
                <c:pt idx="1548">
                  <c:v>193809.90674500001</c:v>
                </c:pt>
                <c:pt idx="1549">
                  <c:v>197180.21197895831</c:v>
                </c:pt>
                <c:pt idx="1550">
                  <c:v>200800.50701333338</c:v>
                </c:pt>
                <c:pt idx="1551">
                  <c:v>205762.96961384505</c:v>
                </c:pt>
                <c:pt idx="1552">
                  <c:v>210583.74574569339</c:v>
                </c:pt>
                <c:pt idx="1553">
                  <c:v>215931.95325092005</c:v>
                </c:pt>
                <c:pt idx="1554">
                  <c:v>220686.00315486835</c:v>
                </c:pt>
                <c:pt idx="1555">
                  <c:v>226648.56323682834</c:v>
                </c:pt>
                <c:pt idx="1556">
                  <c:v>233643.42119897332</c:v>
                </c:pt>
                <c:pt idx="1557">
                  <c:v>242218.66460048396</c:v>
                </c:pt>
                <c:pt idx="1558">
                  <c:v>251960.54223533507</c:v>
                </c:pt>
                <c:pt idx="1559">
                  <c:v>264238.0227888712</c:v>
                </c:pt>
                <c:pt idx="1560">
                  <c:v>276966.96661333332</c:v>
                </c:pt>
                <c:pt idx="1561">
                  <c:v>289855.97786481777</c:v>
                </c:pt>
                <c:pt idx="1562">
                  <c:v>303143.95089294226</c:v>
                </c:pt>
                <c:pt idx="1563">
                  <c:v>317084.61560288002</c:v>
                </c:pt>
                <c:pt idx="1564">
                  <c:v>332339.76704881951</c:v>
                </c:pt>
                <c:pt idx="1565">
                  <c:v>347819.04285527562</c:v>
                </c:pt>
                <c:pt idx="1566">
                  <c:v>364036.79234901845</c:v>
                </c:pt>
                <c:pt idx="1567">
                  <c:v>381204.8856250617</c:v>
                </c:pt>
                <c:pt idx="1568">
                  <c:v>396359.11678877729</c:v>
                </c:pt>
                <c:pt idx="1569">
                  <c:v>411169.12362865778</c:v>
                </c:pt>
                <c:pt idx="1570">
                  <c:v>425299.28710212006</c:v>
                </c:pt>
                <c:pt idx="1571">
                  <c:v>438680.92069284728</c:v>
                </c:pt>
                <c:pt idx="1572">
                  <c:v>451249.02339502284</c:v>
                </c:pt>
                <c:pt idx="1573">
                  <c:v>462377.89471654664</c:v>
                </c:pt>
                <c:pt idx="1574">
                  <c:v>470003.71857439552</c:v>
                </c:pt>
                <c:pt idx="1575">
                  <c:v>475716.93734556454</c:v>
                </c:pt>
                <c:pt idx="1576">
                  <c:v>478888.08680437331</c:v>
                </c:pt>
                <c:pt idx="1577">
                  <c:v>478608.78185889509</c:v>
                </c:pt>
                <c:pt idx="1578">
                  <c:v>476309.48180437332</c:v>
                </c:pt>
                <c:pt idx="1579">
                  <c:v>472292.02060495503</c:v>
                </c:pt>
                <c:pt idx="1580">
                  <c:v>468294.03417833336</c:v>
                </c:pt>
                <c:pt idx="1581">
                  <c:v>462336.46797187504</c:v>
                </c:pt>
                <c:pt idx="1582">
                  <c:v>457548.65571028163</c:v>
                </c:pt>
                <c:pt idx="1583">
                  <c:v>450003.02083312505</c:v>
                </c:pt>
                <c:pt idx="1584">
                  <c:v>441713.49705941335</c:v>
                </c:pt>
                <c:pt idx="1585">
                  <c:v>432436.18026666669</c:v>
                </c:pt>
                <c:pt idx="1586">
                  <c:v>422215.14100409835</c:v>
                </c:pt>
                <c:pt idx="1587">
                  <c:v>411372.97175559273</c:v>
                </c:pt>
                <c:pt idx="1588">
                  <c:v>401255.98387830943</c:v>
                </c:pt>
                <c:pt idx="1589">
                  <c:v>392863.03596963116</c:v>
                </c:pt>
                <c:pt idx="1590">
                  <c:v>386602.96711895836</c:v>
                </c:pt>
                <c:pt idx="1591">
                  <c:v>381411.3728672018</c:v>
                </c:pt>
                <c:pt idx="1592">
                  <c:v>377980.26256298617</c:v>
                </c:pt>
                <c:pt idx="1593">
                  <c:v>374573.00196268171</c:v>
                </c:pt>
                <c:pt idx="1594">
                  <c:v>373142.31174347398</c:v>
                </c:pt>
                <c:pt idx="1595">
                  <c:v>370662.36895839503</c:v>
                </c:pt>
                <c:pt idx="1596">
                  <c:v>366253.83060889941</c:v>
                </c:pt>
                <c:pt idx="1597">
                  <c:v>361614.56244519068</c:v>
                </c:pt>
                <c:pt idx="1598">
                  <c:v>353899.66552732006</c:v>
                </c:pt>
                <c:pt idx="1599">
                  <c:v>345863.79800484894</c:v>
                </c:pt>
                <c:pt idx="1600">
                  <c:v>337024.50862798613</c:v>
                </c:pt>
                <c:pt idx="1601">
                  <c:v>327680.96164145833</c:v>
                </c:pt>
                <c:pt idx="1602">
                  <c:v>319261.29760437505</c:v>
                </c:pt>
                <c:pt idx="1603">
                  <c:v>313235.64871542837</c:v>
                </c:pt>
                <c:pt idx="1604">
                  <c:v>308774.76338936493</c:v>
                </c:pt>
                <c:pt idx="1605">
                  <c:v>305465.96027208446</c:v>
                </c:pt>
                <c:pt idx="1606">
                  <c:v>304496.37590051565</c:v>
                </c:pt>
                <c:pt idx="1607">
                  <c:v>303284.23462052003</c:v>
                </c:pt>
                <c:pt idx="1608">
                  <c:v>303776.58962052007</c:v>
                </c:pt>
                <c:pt idx="1609">
                  <c:v>304268.94462052005</c:v>
                </c:pt>
                <c:pt idx="1610">
                  <c:v>306222.86367829342</c:v>
                </c:pt>
                <c:pt idx="1611">
                  <c:v>307326.00746854168</c:v>
                </c:pt>
                <c:pt idx="1612">
                  <c:v>310647.83893621335</c:v>
                </c:pt>
                <c:pt idx="1613">
                  <c:v>314857.44172387559</c:v>
                </c:pt>
                <c:pt idx="1614">
                  <c:v>320855.85562423558</c:v>
                </c:pt>
                <c:pt idx="1615">
                  <c:v>327812.60454881954</c:v>
                </c:pt>
                <c:pt idx="1616">
                  <c:v>336925.11697511561</c:v>
                </c:pt>
                <c:pt idx="1617">
                  <c:v>347782.60446131945</c:v>
                </c:pt>
                <c:pt idx="1618">
                  <c:v>359544.50007318397</c:v>
                </c:pt>
                <c:pt idx="1619">
                  <c:v>371742.76116166665</c:v>
                </c:pt>
                <c:pt idx="1620">
                  <c:v>381714.23571268166</c:v>
                </c:pt>
                <c:pt idx="1621">
                  <c:v>390873.33938296494</c:v>
                </c:pt>
                <c:pt idx="1622">
                  <c:v>397885.33941192954</c:v>
                </c:pt>
                <c:pt idx="1623">
                  <c:v>402397.62689215282</c:v>
                </c:pt>
                <c:pt idx="1624">
                  <c:v>402559.43235037837</c:v>
                </c:pt>
                <c:pt idx="1625">
                  <c:v>399910.75380075112</c:v>
                </c:pt>
                <c:pt idx="1626">
                  <c:v>393401.75208074233</c:v>
                </c:pt>
                <c:pt idx="1627">
                  <c:v>380662.41487872007</c:v>
                </c:pt>
                <c:pt idx="1628">
                  <c:v>364778.79510436888</c:v>
                </c:pt>
                <c:pt idx="1629">
                  <c:v>346298.02865777782</c:v>
                </c:pt>
                <c:pt idx="1630">
                  <c:v>328774.83552154829</c:v>
                </c:pt>
                <c:pt idx="1631">
                  <c:v>314231.87754003837</c:v>
                </c:pt>
                <c:pt idx="1632">
                  <c:v>305183.75142722228</c:v>
                </c:pt>
                <c:pt idx="1633">
                  <c:v>299974.46301108162</c:v>
                </c:pt>
                <c:pt idx="1634">
                  <c:v>299402.04569796892</c:v>
                </c:pt>
                <c:pt idx="1635">
                  <c:v>299293.6252417728</c:v>
                </c:pt>
                <c:pt idx="1636">
                  <c:v>299293.6252417728</c:v>
                </c:pt>
                <c:pt idx="1637">
                  <c:v>297716.68398677331</c:v>
                </c:pt>
                <c:pt idx="1638">
                  <c:v>294468.27788605506</c:v>
                </c:pt>
                <c:pt idx="1639">
                  <c:v>290652.05758603511</c:v>
                </c:pt>
                <c:pt idx="1640">
                  <c:v>286527.50405856007</c:v>
                </c:pt>
                <c:pt idx="1641">
                  <c:v>283979.37221333338</c:v>
                </c:pt>
                <c:pt idx="1642">
                  <c:v>283554.76241081336</c:v>
                </c:pt>
                <c:pt idx="1643">
                  <c:v>286054.90208341839</c:v>
                </c:pt>
                <c:pt idx="1644">
                  <c:v>291609.60905855999</c:v>
                </c:pt>
                <c:pt idx="1645">
                  <c:v>298647.23307957605</c:v>
                </c:pt>
                <c:pt idx="1646">
                  <c:v>308090.67092774838</c:v>
                </c:pt>
                <c:pt idx="1647">
                  <c:v>318336.37950165337</c:v>
                </c:pt>
                <c:pt idx="1648">
                  <c:v>330579.20385437505</c:v>
                </c:pt>
                <c:pt idx="1649">
                  <c:v>343524.27843634062</c:v>
                </c:pt>
                <c:pt idx="1650">
                  <c:v>356541.87407368829</c:v>
                </c:pt>
                <c:pt idx="1651">
                  <c:v>369365.137843734</c:v>
                </c:pt>
                <c:pt idx="1652">
                  <c:v>380271.02799347392</c:v>
                </c:pt>
                <c:pt idx="1653">
                  <c:v>390670.04449166666</c:v>
                </c:pt>
                <c:pt idx="1654">
                  <c:v>399978.65112000005</c:v>
                </c:pt>
                <c:pt idx="1655">
                  <c:v>407649.38807310222</c:v>
                </c:pt>
                <c:pt idx="1656">
                  <c:v>415970.36260117334</c:v>
                </c:pt>
                <c:pt idx="1657">
                  <c:v>424404.55601180461</c:v>
                </c:pt>
                <c:pt idx="1658">
                  <c:v>432952.73850147566</c:v>
                </c:pt>
                <c:pt idx="1659">
                  <c:v>441615.68026666669</c:v>
                </c:pt>
                <c:pt idx="1660">
                  <c:v>450394.15150385775</c:v>
                </c:pt>
                <c:pt idx="1661">
                  <c:v>459007.0468539733</c:v>
                </c:pt>
                <c:pt idx="1662">
                  <c:v>466884.35630607163</c:v>
                </c:pt>
                <c:pt idx="1663">
                  <c:v>475997.41056589829</c:v>
                </c:pt>
                <c:pt idx="1664">
                  <c:v>483494.57466459111</c:v>
                </c:pt>
                <c:pt idx="1665">
                  <c:v>490194.13573589345</c:v>
                </c:pt>
                <c:pt idx="1666">
                  <c:v>496668.52631944447</c:v>
                </c:pt>
                <c:pt idx="1667">
                  <c:v>500825.49371609342</c:v>
                </c:pt>
                <c:pt idx="1668">
                  <c:v>505300.54568730219</c:v>
                </c:pt>
                <c:pt idx="1669">
                  <c:v>508602.40588674834</c:v>
                </c:pt>
                <c:pt idx="1670">
                  <c:v>511919.94744007121</c:v>
                </c:pt>
                <c:pt idx="1671">
                  <c:v>513749.08595163998</c:v>
                </c:pt>
                <c:pt idx="1672">
                  <c:v>514665.81568532292</c:v>
                </c:pt>
                <c:pt idx="1673">
                  <c:v>515877.91718776891</c:v>
                </c:pt>
                <c:pt idx="1674">
                  <c:v>516797.76487993513</c:v>
                </c:pt>
                <c:pt idx="1675">
                  <c:v>516503.60362993513</c:v>
                </c:pt>
                <c:pt idx="1676">
                  <c:v>516209.44237993506</c:v>
                </c:pt>
                <c:pt idx="1677">
                  <c:v>514408.26996554661</c:v>
                </c:pt>
                <c:pt idx="1678">
                  <c:v>511401.3592849733</c:v>
                </c:pt>
                <c:pt idx="1679">
                  <c:v>507494.29065360501</c:v>
                </c:pt>
                <c:pt idx="1680">
                  <c:v>503897.78712000005</c:v>
                </c:pt>
                <c:pt idx="1681">
                  <c:v>500901.10140166176</c:v>
                </c:pt>
                <c:pt idx="1682">
                  <c:v>500584.71661966218</c:v>
                </c:pt>
                <c:pt idx="1683">
                  <c:v>501458.15995299554</c:v>
                </c:pt>
                <c:pt idx="1684">
                  <c:v>505008.93429841334</c:v>
                </c:pt>
                <c:pt idx="1685">
                  <c:v>510389.09878540901</c:v>
                </c:pt>
                <c:pt idx="1686">
                  <c:v>515216.41511830664</c:v>
                </c:pt>
                <c:pt idx="1687">
                  <c:v>520074.2023494445</c:v>
                </c:pt>
                <c:pt idx="1688">
                  <c:v>524371.91619782674</c:v>
                </c:pt>
                <c:pt idx="1689">
                  <c:v>526235.09117539553</c:v>
                </c:pt>
                <c:pt idx="1690">
                  <c:v>528400.33710468002</c:v>
                </c:pt>
                <c:pt idx="1691">
                  <c:v>529337.25567999622</c:v>
                </c:pt>
                <c:pt idx="1692">
                  <c:v>530572.34574222227</c:v>
                </c:pt>
                <c:pt idx="1693">
                  <c:v>531809.36129564827</c:v>
                </c:pt>
                <c:pt idx="1694">
                  <c:v>533048.30384456436</c:v>
                </c:pt>
                <c:pt idx="1695">
                  <c:v>534289.17489326082</c:v>
                </c:pt>
                <c:pt idx="1696">
                  <c:v>535531.97594602674</c:v>
                </c:pt>
                <c:pt idx="1697">
                  <c:v>536776.70850715286</c:v>
                </c:pt>
                <c:pt idx="1698">
                  <c:v>537725.27213648451</c:v>
                </c:pt>
                <c:pt idx="1699">
                  <c:v>537129.06824759557</c:v>
                </c:pt>
                <c:pt idx="1700">
                  <c:v>535287.35781270848</c:v>
                </c:pt>
                <c:pt idx="1701">
                  <c:v>532504.73572659411</c:v>
                </c:pt>
                <c:pt idx="1702">
                  <c:v>530027.70379564818</c:v>
                </c:pt>
                <c:pt idx="1703">
                  <c:v>527261.90054110729</c:v>
                </c:pt>
                <c:pt idx="1704">
                  <c:v>523573.03617539548</c:v>
                </c:pt>
                <c:pt idx="1705">
                  <c:v>521418.713420049</c:v>
                </c:pt>
                <c:pt idx="1706">
                  <c:v>518976.2726376534</c:v>
                </c:pt>
                <c:pt idx="1707">
                  <c:v>516835.87873833335</c:v>
                </c:pt>
                <c:pt idx="1708">
                  <c:v>515915.28112993512</c:v>
                </c:pt>
                <c:pt idx="1709">
                  <c:v>514702.1994099911</c:v>
                </c:pt>
                <c:pt idx="1710">
                  <c:v>514078.42040754511</c:v>
                </c:pt>
                <c:pt idx="1711">
                  <c:v>515877.91718776891</c:v>
                </c:pt>
                <c:pt idx="1712">
                  <c:v>517386.08737993508</c:v>
                </c:pt>
                <c:pt idx="1713">
                  <c:v>520409.54693392047</c:v>
                </c:pt>
                <c:pt idx="1714">
                  <c:v>524371.91619782685</c:v>
                </c:pt>
                <c:pt idx="1715">
                  <c:v>528352.92448420613</c:v>
                </c:pt>
                <c:pt idx="1716">
                  <c:v>533591.01879564824</c:v>
                </c:pt>
                <c:pt idx="1717">
                  <c:v>538861.79947937513</c:v>
                </c:pt>
                <c:pt idx="1718">
                  <c:v>545421.6299216667</c:v>
                </c:pt>
                <c:pt idx="1719">
                  <c:v>552032.29177201388</c:v>
                </c:pt>
                <c:pt idx="1720">
                  <c:v>559670.55337277055</c:v>
                </c:pt>
                <c:pt idx="1721">
                  <c:v>565484.10120844003</c:v>
                </c:pt>
                <c:pt idx="1722">
                  <c:v>569741.82391166664</c:v>
                </c:pt>
                <c:pt idx="1723">
                  <c:v>571424.22338218661</c:v>
                </c:pt>
                <c:pt idx="1724">
                  <c:v>571810.79864135524</c:v>
                </c:pt>
                <c:pt idx="1725">
                  <c:v>568687.06338218658</c:v>
                </c:pt>
                <c:pt idx="1726">
                  <c:v>559805.02337218949</c:v>
                </c:pt>
                <c:pt idx="1727">
                  <c:v>545612.59323672473</c:v>
                </c:pt>
                <c:pt idx="1728">
                  <c:v>525114.63427936006</c:v>
                </c:pt>
                <c:pt idx="1729">
                  <c:v>499051.79773243057</c:v>
                </c:pt>
                <c:pt idx="1730">
                  <c:v>469144.55449273722</c:v>
                </c:pt>
                <c:pt idx="1731">
                  <c:v>440403.26018730667</c:v>
                </c:pt>
                <c:pt idx="1732">
                  <c:v>412323.10733833339</c:v>
                </c:pt>
                <c:pt idx="1733">
                  <c:v>387004.57897548616</c:v>
                </c:pt>
                <c:pt idx="1734">
                  <c:v>363728.90626823722</c:v>
                </c:pt>
                <c:pt idx="1735">
                  <c:v>342092.59184076893</c:v>
                </c:pt>
                <c:pt idx="1736">
                  <c:v>320827.63039145834</c:v>
                </c:pt>
                <c:pt idx="1737">
                  <c:v>299837.26838936494</c:v>
                </c:pt>
                <c:pt idx="1738">
                  <c:v>280835.50467505783</c:v>
                </c:pt>
                <c:pt idx="1739">
                  <c:v>262894.64494131948</c:v>
                </c:pt>
                <c:pt idx="1740">
                  <c:v>247946.72834442669</c:v>
                </c:pt>
                <c:pt idx="1741">
                  <c:v>236246.50747715108</c:v>
                </c:pt>
                <c:pt idx="1742">
                  <c:v>227338.50280032007</c:v>
                </c:pt>
                <c:pt idx="1743">
                  <c:v>218929.21485181837</c:v>
                </c:pt>
                <c:pt idx="1744">
                  <c:v>212091.52248927995</c:v>
                </c:pt>
                <c:pt idx="1745">
                  <c:v>205636.38491725773</c:v>
                </c:pt>
                <c:pt idx="1746">
                  <c:v>199102.59808056892</c:v>
                </c:pt>
                <c:pt idx="1747">
                  <c:v>193134.00435588005</c:v>
                </c:pt>
                <c:pt idx="1748">
                  <c:v>188536.33035611114</c:v>
                </c:pt>
                <c:pt idx="1749">
                  <c:v>184018.84842816449</c:v>
                </c:pt>
                <c:pt idx="1750">
                  <c:v>180994.4463746844</c:v>
                </c:pt>
                <c:pt idx="1751">
                  <c:v>178195.00804726497</c:v>
                </c:pt>
                <c:pt idx="1752">
                  <c:v>175221.38000181777</c:v>
                </c:pt>
                <c:pt idx="1753">
                  <c:v>172281.07197987052</c:v>
                </c:pt>
                <c:pt idx="1754">
                  <c:v>169373.89594517334</c:v>
                </c:pt>
                <c:pt idx="1755">
                  <c:v>166499.66386147609</c:v>
                </c:pt>
                <c:pt idx="1756">
                  <c:v>163658.18769252888</c:v>
                </c:pt>
                <c:pt idx="1757">
                  <c:v>160649.69481874834</c:v>
                </c:pt>
                <c:pt idx="1758">
                  <c:v>157323.12054812504</c:v>
                </c:pt>
                <c:pt idx="1759">
                  <c:v>154586.35873055557</c:v>
                </c:pt>
                <c:pt idx="1760">
                  <c:v>151148.77944789338</c:v>
                </c:pt>
                <c:pt idx="1761">
                  <c:v>147953.94123481333</c:v>
                </c:pt>
                <c:pt idx="1762">
                  <c:v>144804.48444245337</c:v>
                </c:pt>
                <c:pt idx="1763">
                  <c:v>141700.08414417334</c:v>
                </c:pt>
                <c:pt idx="1764">
                  <c:v>138450.33485777781</c:v>
                </c:pt>
                <c:pt idx="1765">
                  <c:v>134373.07247218836</c:v>
                </c:pt>
                <c:pt idx="1766">
                  <c:v>128833.79874709336</c:v>
                </c:pt>
                <c:pt idx="1767">
                  <c:v>121171.72638943167</c:v>
                </c:pt>
                <c:pt idx="1768">
                  <c:v>111610.56402116004</c:v>
                </c:pt>
                <c:pt idx="1769">
                  <c:v>99774.860041631633</c:v>
                </c:pt>
                <c:pt idx="1770">
                  <c:v>87065.283786905013</c:v>
                </c:pt>
                <c:pt idx="1771">
                  <c:v>74732.113909376116</c:v>
                </c:pt>
                <c:pt idx="1772">
                  <c:v>64133.737233873915</c:v>
                </c:pt>
                <c:pt idx="1773">
                  <c:v>54841.163685678344</c:v>
                </c:pt>
                <c:pt idx="1774">
                  <c:v>47412.990029695</c:v>
                </c:pt>
                <c:pt idx="1775">
                  <c:v>41558.584955000006</c:v>
                </c:pt>
                <c:pt idx="1776">
                  <c:v>36521.975093240013</c:v>
                </c:pt>
                <c:pt idx="1777">
                  <c:v>31441.068419320007</c:v>
                </c:pt>
                <c:pt idx="1778">
                  <c:v>26184.911899195002</c:v>
                </c:pt>
                <c:pt idx="1779">
                  <c:v>20505.530314879994</c:v>
                </c:pt>
                <c:pt idx="1780">
                  <c:v>15103.870135625002</c:v>
                </c:pt>
                <c:pt idx="1781">
                  <c:v>10665.454445951667</c:v>
                </c:pt>
                <c:pt idx="1782">
                  <c:v>7630.2919120711131</c:v>
                </c:pt>
                <c:pt idx="1783">
                  <c:v>5721.309646897781</c:v>
                </c:pt>
                <c:pt idx="1784">
                  <c:v>4647.8549390972212</c:v>
                </c:pt>
                <c:pt idx="1785">
                  <c:v>3853.9670993716672</c:v>
                </c:pt>
                <c:pt idx="1786">
                  <c:v>3044.4530652716658</c:v>
                </c:pt>
                <c:pt idx="1787">
                  <c:v>2291.7785714488873</c:v>
                </c:pt>
                <c:pt idx="1788">
                  <c:v>1558.4868468750014</c:v>
                </c:pt>
                <c:pt idx="1789">
                  <c:v>787.86358215277755</c:v>
                </c:pt>
                <c:pt idx="1790">
                  <c:v>-2.0049334355556567</c:v>
                </c:pt>
                <c:pt idx="1791">
                  <c:v>-678.67089493055516</c:v>
                </c:pt>
                <c:pt idx="1792">
                  <c:v>-1069.5013027616669</c:v>
                </c:pt>
                <c:pt idx="1793">
                  <c:v>-981.87805102166669</c:v>
                </c:pt>
                <c:pt idx="1794">
                  <c:v>-843.15774261333331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47-4FC0-94A8-53A605E00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1328144"/>
        <c:axId val="1141327728"/>
      </c:lineChart>
      <c:catAx>
        <c:axId val="1141328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327728"/>
        <c:crosses val="autoZero"/>
        <c:auto val="1"/>
        <c:lblAlgn val="ctr"/>
        <c:lblOffset val="100"/>
        <c:noMultiLvlLbl val="0"/>
      </c:catAx>
      <c:valAx>
        <c:axId val="114132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32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and RR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WLTC_class_3!$G$6:$G$7</c:f>
              <c:strCache>
                <c:ptCount val="2"/>
                <c:pt idx="0">
                  <c:v>Acceleration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4.636111111111112</c:v>
                </c:pt>
                <c:pt idx="12">
                  <c:v>39.406944444444441</c:v>
                </c:pt>
                <c:pt idx="13">
                  <c:v>120.53888888888889</c:v>
                </c:pt>
                <c:pt idx="14">
                  <c:v>190.08055555555558</c:v>
                </c:pt>
                <c:pt idx="15">
                  <c:v>178.49027777777778</c:v>
                </c:pt>
                <c:pt idx="16">
                  <c:v>162.26388888888886</c:v>
                </c:pt>
                <c:pt idx="17">
                  <c:v>199.35277777777779</c:v>
                </c:pt>
                <c:pt idx="18">
                  <c:v>210.94305555555559</c:v>
                </c:pt>
                <c:pt idx="19">
                  <c:v>134.44722222222222</c:v>
                </c:pt>
                <c:pt idx="20">
                  <c:v>48.679166666666703</c:v>
                </c:pt>
                <c:pt idx="21">
                  <c:v>18.544444444444458</c:v>
                </c:pt>
                <c:pt idx="22">
                  <c:v>16.226388888888874</c:v>
                </c:pt>
                <c:pt idx="23">
                  <c:v>18.544444444444458</c:v>
                </c:pt>
                <c:pt idx="24">
                  <c:v>46.361111111111114</c:v>
                </c:pt>
                <c:pt idx="25">
                  <c:v>64.905555555555495</c:v>
                </c:pt>
                <c:pt idx="26">
                  <c:v>76.495833333333351</c:v>
                </c:pt>
                <c:pt idx="27">
                  <c:v>108.94861111111118</c:v>
                </c:pt>
                <c:pt idx="28">
                  <c:v>115.90277777777777</c:v>
                </c:pt>
                <c:pt idx="29">
                  <c:v>108.94861111111101</c:v>
                </c:pt>
                <c:pt idx="30">
                  <c:v>78.813888888888854</c:v>
                </c:pt>
                <c:pt idx="31">
                  <c:v>46.361111111111114</c:v>
                </c:pt>
                <c:pt idx="32">
                  <c:v>32.452777777777747</c:v>
                </c:pt>
                <c:pt idx="33">
                  <c:v>25.498611111111146</c:v>
                </c:pt>
                <c:pt idx="34">
                  <c:v>13.908333333333365</c:v>
                </c:pt>
                <c:pt idx="35">
                  <c:v>-4.6361111111110125</c:v>
                </c:pt>
                <c:pt idx="36">
                  <c:v>-41.724999999999937</c:v>
                </c:pt>
                <c:pt idx="37">
                  <c:v>-99.67638888888898</c:v>
                </c:pt>
                <c:pt idx="38">
                  <c:v>-132.12916666666675</c:v>
                </c:pt>
                <c:pt idx="39">
                  <c:v>-122.85694444444438</c:v>
                </c:pt>
                <c:pt idx="40">
                  <c:v>-108.94861111111118</c:v>
                </c:pt>
                <c:pt idx="41">
                  <c:v>-129.81111111111113</c:v>
                </c:pt>
                <c:pt idx="42">
                  <c:v>-166.89999999999989</c:v>
                </c:pt>
                <c:pt idx="43">
                  <c:v>-157.62777777777779</c:v>
                </c:pt>
                <c:pt idx="44">
                  <c:v>-97.358333333333405</c:v>
                </c:pt>
                <c:pt idx="45">
                  <c:v>-41.725000000000023</c:v>
                </c:pt>
                <c:pt idx="46">
                  <c:v>-32.452777777777747</c:v>
                </c:pt>
                <c:pt idx="47">
                  <c:v>-46.361111111111114</c:v>
                </c:pt>
                <c:pt idx="48">
                  <c:v>-39.406944444444427</c:v>
                </c:pt>
                <c:pt idx="49">
                  <c:v>-13.908333333333285</c:v>
                </c:pt>
                <c:pt idx="50">
                  <c:v>-9.2722222222222719</c:v>
                </c:pt>
                <c:pt idx="51">
                  <c:v>-48.679166666666703</c:v>
                </c:pt>
                <c:pt idx="52">
                  <c:v>-99.676388888888866</c:v>
                </c:pt>
                <c:pt idx="53">
                  <c:v>-83.449999999999989</c:v>
                </c:pt>
                <c:pt idx="54">
                  <c:v>-25.498611111111106</c:v>
                </c:pt>
                <c:pt idx="55">
                  <c:v>-2.3180555555555475</c:v>
                </c:pt>
                <c:pt idx="56">
                  <c:v>0</c:v>
                </c:pt>
                <c:pt idx="57">
                  <c:v>6.9541666666666826</c:v>
                </c:pt>
                <c:pt idx="58">
                  <c:v>13.908333333333326</c:v>
                </c:pt>
                <c:pt idx="59">
                  <c:v>55.633333333333304</c:v>
                </c:pt>
                <c:pt idx="60">
                  <c:v>62.58750000000002</c:v>
                </c:pt>
                <c:pt idx="61">
                  <c:v>27.816666666666695</c:v>
                </c:pt>
                <c:pt idx="62">
                  <c:v>20.862499999999969</c:v>
                </c:pt>
                <c:pt idx="63">
                  <c:v>27.816666666666695</c:v>
                </c:pt>
                <c:pt idx="64">
                  <c:v>37.088888888888917</c:v>
                </c:pt>
                <c:pt idx="65">
                  <c:v>23.180555555555557</c:v>
                </c:pt>
                <c:pt idx="66">
                  <c:v>13.908333333333285</c:v>
                </c:pt>
                <c:pt idx="67">
                  <c:v>50.997222222222213</c:v>
                </c:pt>
                <c:pt idx="68">
                  <c:v>111.26666666666668</c:v>
                </c:pt>
                <c:pt idx="69">
                  <c:v>143.71944444444443</c:v>
                </c:pt>
                <c:pt idx="70">
                  <c:v>152.9916666666667</c:v>
                </c:pt>
                <c:pt idx="71">
                  <c:v>141.40138888888893</c:v>
                </c:pt>
                <c:pt idx="72">
                  <c:v>106.63055555555552</c:v>
                </c:pt>
                <c:pt idx="73">
                  <c:v>67.223611111111083</c:v>
                </c:pt>
                <c:pt idx="74">
                  <c:v>46.361111111111114</c:v>
                </c:pt>
                <c:pt idx="75">
                  <c:v>44.043055555555519</c:v>
                </c:pt>
                <c:pt idx="76">
                  <c:v>48.679166666666703</c:v>
                </c:pt>
                <c:pt idx="77">
                  <c:v>44.043055555555519</c:v>
                </c:pt>
                <c:pt idx="78">
                  <c:v>23.180555555555557</c:v>
                </c:pt>
                <c:pt idx="79">
                  <c:v>-6.9541666666666009</c:v>
                </c:pt>
                <c:pt idx="80">
                  <c:v>-23.180555555555557</c:v>
                </c:pt>
                <c:pt idx="81">
                  <c:v>-39.406944444444512</c:v>
                </c:pt>
                <c:pt idx="82">
                  <c:v>-34.770833333333329</c:v>
                </c:pt>
                <c:pt idx="83">
                  <c:v>-13.908333333333202</c:v>
                </c:pt>
                <c:pt idx="84">
                  <c:v>-25.498611111111146</c:v>
                </c:pt>
                <c:pt idx="85">
                  <c:v>-32.452777777777911</c:v>
                </c:pt>
                <c:pt idx="86">
                  <c:v>-30.134722222222159</c:v>
                </c:pt>
                <c:pt idx="87">
                  <c:v>-25.498611111110979</c:v>
                </c:pt>
                <c:pt idx="88">
                  <c:v>-62.58750000000007</c:v>
                </c:pt>
                <c:pt idx="89">
                  <c:v>-159.94583333333338</c:v>
                </c:pt>
                <c:pt idx="90">
                  <c:v>-229.48749999999998</c:v>
                </c:pt>
                <c:pt idx="91">
                  <c:v>-238.75972222222222</c:v>
                </c:pt>
                <c:pt idx="92">
                  <c:v>-180.80833333333337</c:v>
                </c:pt>
                <c:pt idx="93">
                  <c:v>-115.90277777777777</c:v>
                </c:pt>
                <c:pt idx="94">
                  <c:v>-118.22083333333333</c:v>
                </c:pt>
                <c:pt idx="95">
                  <c:v>-143.71944444444446</c:v>
                </c:pt>
                <c:pt idx="96">
                  <c:v>-127.49305555555556</c:v>
                </c:pt>
                <c:pt idx="97">
                  <c:v>-83.449999999999989</c:v>
                </c:pt>
                <c:pt idx="98">
                  <c:v>-83.45</c:v>
                </c:pt>
                <c:pt idx="99">
                  <c:v>-50.997222222222227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4.636111111111112</c:v>
                </c:pt>
                <c:pt idx="138">
                  <c:v>44.043055555555561</c:v>
                </c:pt>
                <c:pt idx="139">
                  <c:v>136.76527777777775</c:v>
                </c:pt>
                <c:pt idx="140">
                  <c:v>227.16944444444442</c:v>
                </c:pt>
                <c:pt idx="141">
                  <c:v>238.75972222222219</c:v>
                </c:pt>
                <c:pt idx="142">
                  <c:v>166.89999999999998</c:v>
                </c:pt>
                <c:pt idx="143">
                  <c:v>81.131944444444443</c:v>
                </c:pt>
                <c:pt idx="144">
                  <c:v>44.043055555555604</c:v>
                </c:pt>
                <c:pt idx="145">
                  <c:v>67.223611111111168</c:v>
                </c:pt>
                <c:pt idx="146">
                  <c:v>106.63055555555552</c:v>
                </c:pt>
                <c:pt idx="147">
                  <c:v>113.5847222222222</c:v>
                </c:pt>
                <c:pt idx="148">
                  <c:v>88.086111111111137</c:v>
                </c:pt>
                <c:pt idx="149">
                  <c:v>48.679166666666703</c:v>
                </c:pt>
                <c:pt idx="150">
                  <c:v>4.6361111111110951</c:v>
                </c:pt>
                <c:pt idx="151">
                  <c:v>-60.269444444444481</c:v>
                </c:pt>
                <c:pt idx="152">
                  <c:v>-157.62777777777771</c:v>
                </c:pt>
                <c:pt idx="153">
                  <c:v>-229.48749999999998</c:v>
                </c:pt>
                <c:pt idx="154">
                  <c:v>-215.57916666666668</c:v>
                </c:pt>
                <c:pt idx="155">
                  <c:v>-122.85694444444445</c:v>
                </c:pt>
                <c:pt idx="156">
                  <c:v>-16.226388888888913</c:v>
                </c:pt>
                <c:pt idx="157">
                  <c:v>48.67916666666666</c:v>
                </c:pt>
                <c:pt idx="158">
                  <c:v>106.63055555555555</c:v>
                </c:pt>
                <c:pt idx="159">
                  <c:v>139.08333333333337</c:v>
                </c:pt>
                <c:pt idx="160">
                  <c:v>143.71944444444443</c:v>
                </c:pt>
                <c:pt idx="161">
                  <c:v>125.17499999999997</c:v>
                </c:pt>
                <c:pt idx="162">
                  <c:v>97.358333333333405</c:v>
                </c:pt>
                <c:pt idx="163">
                  <c:v>92.722222222222229</c:v>
                </c:pt>
                <c:pt idx="164">
                  <c:v>81.131944444444443</c:v>
                </c:pt>
                <c:pt idx="165">
                  <c:v>60.269444444444481</c:v>
                </c:pt>
                <c:pt idx="166">
                  <c:v>48.679166666666703</c:v>
                </c:pt>
                <c:pt idx="167">
                  <c:v>71.85972222222226</c:v>
                </c:pt>
                <c:pt idx="168">
                  <c:v>92.722222222222229</c:v>
                </c:pt>
                <c:pt idx="169">
                  <c:v>64.905555555555495</c:v>
                </c:pt>
                <c:pt idx="170">
                  <c:v>4.6361111111110125</c:v>
                </c:pt>
                <c:pt idx="171">
                  <c:v>-67.223611111111083</c:v>
                </c:pt>
                <c:pt idx="172">
                  <c:v>-148.35555555555553</c:v>
                </c:pt>
                <c:pt idx="173">
                  <c:v>-185.44444444444446</c:v>
                </c:pt>
                <c:pt idx="174">
                  <c:v>-132.12916666666663</c:v>
                </c:pt>
                <c:pt idx="175">
                  <c:v>-46.361111111111114</c:v>
                </c:pt>
                <c:pt idx="176">
                  <c:v>13.908333333333285</c:v>
                </c:pt>
                <c:pt idx="177">
                  <c:v>62.587499999999984</c:v>
                </c:pt>
                <c:pt idx="178">
                  <c:v>76.495833333333351</c:v>
                </c:pt>
                <c:pt idx="179">
                  <c:v>41.725000000000023</c:v>
                </c:pt>
                <c:pt idx="180">
                  <c:v>6.9541666666666826</c:v>
                </c:pt>
                <c:pt idx="181">
                  <c:v>-9.2722222222222719</c:v>
                </c:pt>
                <c:pt idx="182">
                  <c:v>-27.816666666666652</c:v>
                </c:pt>
                <c:pt idx="183">
                  <c:v>-71.859722222222175</c:v>
                </c:pt>
                <c:pt idx="184">
                  <c:v>-108.94861111111109</c:v>
                </c:pt>
                <c:pt idx="185">
                  <c:v>-118.22083333333336</c:v>
                </c:pt>
                <c:pt idx="186">
                  <c:v>-108.94861111111118</c:v>
                </c:pt>
                <c:pt idx="187">
                  <c:v>-90.404166666666626</c:v>
                </c:pt>
                <c:pt idx="188">
                  <c:v>-74.177777777777763</c:v>
                </c:pt>
                <c:pt idx="189">
                  <c:v>-60.269444444444481</c:v>
                </c:pt>
                <c:pt idx="190">
                  <c:v>-46.361111111111114</c:v>
                </c:pt>
                <c:pt idx="191">
                  <c:v>-37.088888888888881</c:v>
                </c:pt>
                <c:pt idx="192">
                  <c:v>-27.816666666666652</c:v>
                </c:pt>
                <c:pt idx="193">
                  <c:v>-16.226388888888913</c:v>
                </c:pt>
                <c:pt idx="194">
                  <c:v>-11.590277777777779</c:v>
                </c:pt>
                <c:pt idx="195">
                  <c:v>-4.6361111111110951</c:v>
                </c:pt>
                <c:pt idx="196">
                  <c:v>0</c:v>
                </c:pt>
                <c:pt idx="197">
                  <c:v>0</c:v>
                </c:pt>
                <c:pt idx="198">
                  <c:v>11.590277777777779</c:v>
                </c:pt>
                <c:pt idx="199">
                  <c:v>23.180555555555557</c:v>
                </c:pt>
                <c:pt idx="200">
                  <c:v>34.770833333333329</c:v>
                </c:pt>
                <c:pt idx="201">
                  <c:v>46.361111111111114</c:v>
                </c:pt>
                <c:pt idx="202">
                  <c:v>57.951388888888886</c:v>
                </c:pt>
                <c:pt idx="203">
                  <c:v>92.722222222222229</c:v>
                </c:pt>
                <c:pt idx="204">
                  <c:v>108.94861111111109</c:v>
                </c:pt>
                <c:pt idx="205">
                  <c:v>111.26666666666668</c:v>
                </c:pt>
                <c:pt idx="206">
                  <c:v>132.12916666666663</c:v>
                </c:pt>
                <c:pt idx="207">
                  <c:v>134.44722222222222</c:v>
                </c:pt>
                <c:pt idx="208">
                  <c:v>118.22083333333336</c:v>
                </c:pt>
                <c:pt idx="209">
                  <c:v>129.81111111111113</c:v>
                </c:pt>
                <c:pt idx="210">
                  <c:v>127.49305555555556</c:v>
                </c:pt>
                <c:pt idx="211">
                  <c:v>92.722222222222229</c:v>
                </c:pt>
                <c:pt idx="212">
                  <c:v>69.541666666666657</c:v>
                </c:pt>
                <c:pt idx="213">
                  <c:v>55.633333333333304</c:v>
                </c:pt>
                <c:pt idx="214">
                  <c:v>60.269444444444481</c:v>
                </c:pt>
                <c:pt idx="215">
                  <c:v>78.813888888888854</c:v>
                </c:pt>
                <c:pt idx="216">
                  <c:v>92.722222222222229</c:v>
                </c:pt>
                <c:pt idx="217">
                  <c:v>92.722222222222229</c:v>
                </c:pt>
                <c:pt idx="218">
                  <c:v>81.131944444444443</c:v>
                </c:pt>
                <c:pt idx="219">
                  <c:v>64.905555555555495</c:v>
                </c:pt>
                <c:pt idx="220">
                  <c:v>48.679166666666703</c:v>
                </c:pt>
                <c:pt idx="221">
                  <c:v>30.134722222222319</c:v>
                </c:pt>
                <c:pt idx="222">
                  <c:v>18.54444444444438</c:v>
                </c:pt>
                <c:pt idx="223">
                  <c:v>16.226388888888788</c:v>
                </c:pt>
                <c:pt idx="224">
                  <c:v>16.226388888888955</c:v>
                </c:pt>
                <c:pt idx="225">
                  <c:v>23.180555555555557</c:v>
                </c:pt>
                <c:pt idx="226">
                  <c:v>25.498611111110979</c:v>
                </c:pt>
                <c:pt idx="227">
                  <c:v>23.180555555555557</c:v>
                </c:pt>
                <c:pt idx="228">
                  <c:v>20.862500000000132</c:v>
                </c:pt>
                <c:pt idx="229">
                  <c:v>16.226388888888955</c:v>
                </c:pt>
                <c:pt idx="230">
                  <c:v>6.9541666666666009</c:v>
                </c:pt>
                <c:pt idx="231">
                  <c:v>-6.9541666666666009</c:v>
                </c:pt>
                <c:pt idx="232">
                  <c:v>-37.088888888888917</c:v>
                </c:pt>
                <c:pt idx="233">
                  <c:v>-76.495833333333437</c:v>
                </c:pt>
                <c:pt idx="234">
                  <c:v>-90.404166666666626</c:v>
                </c:pt>
                <c:pt idx="235">
                  <c:v>-71.85972222222226</c:v>
                </c:pt>
                <c:pt idx="236">
                  <c:v>-41.724999999999937</c:v>
                </c:pt>
                <c:pt idx="237">
                  <c:v>-32.452777777777747</c:v>
                </c:pt>
                <c:pt idx="238">
                  <c:v>-53.315277777777879</c:v>
                </c:pt>
                <c:pt idx="239">
                  <c:v>-95.040277777777817</c:v>
                </c:pt>
                <c:pt idx="240">
                  <c:v>-125.17499999999997</c:v>
                </c:pt>
                <c:pt idx="241">
                  <c:v>-111.26666666666661</c:v>
                </c:pt>
                <c:pt idx="242">
                  <c:v>-104.3125</c:v>
                </c:pt>
                <c:pt idx="243">
                  <c:v>-113.5847222222222</c:v>
                </c:pt>
                <c:pt idx="244">
                  <c:v>-108.94861111111118</c:v>
                </c:pt>
                <c:pt idx="245">
                  <c:v>-129.81111111111113</c:v>
                </c:pt>
                <c:pt idx="246">
                  <c:v>-166.89999999999989</c:v>
                </c:pt>
                <c:pt idx="247">
                  <c:v>-157.62777777777779</c:v>
                </c:pt>
                <c:pt idx="248">
                  <c:v>-97.358333333333405</c:v>
                </c:pt>
                <c:pt idx="249">
                  <c:v>-41.725000000000023</c:v>
                </c:pt>
                <c:pt idx="250">
                  <c:v>-32.452777777777747</c:v>
                </c:pt>
                <c:pt idx="251">
                  <c:v>-46.361111111111114</c:v>
                </c:pt>
                <c:pt idx="252">
                  <c:v>-39.406944444444427</c:v>
                </c:pt>
                <c:pt idx="253">
                  <c:v>-13.908333333333285</c:v>
                </c:pt>
                <c:pt idx="254">
                  <c:v>-9.2722222222222719</c:v>
                </c:pt>
                <c:pt idx="255">
                  <c:v>-48.679166666666703</c:v>
                </c:pt>
                <c:pt idx="256">
                  <c:v>-67.223611111111083</c:v>
                </c:pt>
                <c:pt idx="257">
                  <c:v>-6.9541666666666426</c:v>
                </c:pt>
                <c:pt idx="258">
                  <c:v>78.813888888888854</c:v>
                </c:pt>
                <c:pt idx="259">
                  <c:v>120.53888888888891</c:v>
                </c:pt>
                <c:pt idx="260">
                  <c:v>122.85694444444445</c:v>
                </c:pt>
                <c:pt idx="261">
                  <c:v>118.22083333333329</c:v>
                </c:pt>
                <c:pt idx="262">
                  <c:v>127.49305555555556</c:v>
                </c:pt>
                <c:pt idx="263">
                  <c:v>157.62777777777779</c:v>
                </c:pt>
                <c:pt idx="264">
                  <c:v>171.53611111111118</c:v>
                </c:pt>
                <c:pt idx="265">
                  <c:v>150.67361111111111</c:v>
                </c:pt>
                <c:pt idx="266">
                  <c:v>108.94861111111101</c:v>
                </c:pt>
                <c:pt idx="267">
                  <c:v>90.404166666666626</c:v>
                </c:pt>
                <c:pt idx="268">
                  <c:v>83.450000000000045</c:v>
                </c:pt>
                <c:pt idx="269">
                  <c:v>69.541666666666657</c:v>
                </c:pt>
                <c:pt idx="270">
                  <c:v>37.088888888888917</c:v>
                </c:pt>
                <c:pt idx="271">
                  <c:v>-6.9541666666666009</c:v>
                </c:pt>
                <c:pt idx="272">
                  <c:v>-16.226388888888955</c:v>
                </c:pt>
                <c:pt idx="273">
                  <c:v>-44.043055555555519</c:v>
                </c:pt>
                <c:pt idx="274">
                  <c:v>-104.3125</c:v>
                </c:pt>
                <c:pt idx="275">
                  <c:v>-132.12916666666675</c:v>
                </c:pt>
                <c:pt idx="276">
                  <c:v>-148.35555555555553</c:v>
                </c:pt>
                <c:pt idx="277">
                  <c:v>-164.58194444444447</c:v>
                </c:pt>
                <c:pt idx="278">
                  <c:v>-206.30694444444441</c:v>
                </c:pt>
                <c:pt idx="279">
                  <c:v>-220.21527777777777</c:v>
                </c:pt>
                <c:pt idx="280">
                  <c:v>-122.85694444444445</c:v>
                </c:pt>
                <c:pt idx="281">
                  <c:v>34.770833333333329</c:v>
                </c:pt>
                <c:pt idx="282">
                  <c:v>148.35555555555561</c:v>
                </c:pt>
                <c:pt idx="283">
                  <c:v>169.21805555555559</c:v>
                </c:pt>
                <c:pt idx="284">
                  <c:v>173.85416666666669</c:v>
                </c:pt>
                <c:pt idx="285">
                  <c:v>166.89999999999998</c:v>
                </c:pt>
                <c:pt idx="286">
                  <c:v>152.9916666666667</c:v>
                </c:pt>
                <c:pt idx="287">
                  <c:v>152.9916666666667</c:v>
                </c:pt>
                <c:pt idx="288">
                  <c:v>152.99166666666653</c:v>
                </c:pt>
                <c:pt idx="289">
                  <c:v>120.53888888888896</c:v>
                </c:pt>
                <c:pt idx="290">
                  <c:v>57.951388888888886</c:v>
                </c:pt>
                <c:pt idx="291">
                  <c:v>0</c:v>
                </c:pt>
                <c:pt idx="292">
                  <c:v>-39.406944444444349</c:v>
                </c:pt>
                <c:pt idx="293">
                  <c:v>-44.043055555555689</c:v>
                </c:pt>
                <c:pt idx="294">
                  <c:v>-30.134722222222319</c:v>
                </c:pt>
                <c:pt idx="295">
                  <c:v>-13.908333333333202</c:v>
                </c:pt>
                <c:pt idx="296">
                  <c:v>0</c:v>
                </c:pt>
                <c:pt idx="297">
                  <c:v>9.2722222222221902</c:v>
                </c:pt>
                <c:pt idx="298">
                  <c:v>11.590277777777779</c:v>
                </c:pt>
                <c:pt idx="299">
                  <c:v>4.6361111111110125</c:v>
                </c:pt>
                <c:pt idx="300">
                  <c:v>-4.6361111111110125</c:v>
                </c:pt>
                <c:pt idx="301">
                  <c:v>-16.226388888888788</c:v>
                </c:pt>
                <c:pt idx="302">
                  <c:v>-30.134722222222319</c:v>
                </c:pt>
                <c:pt idx="303">
                  <c:v>-41.725000000000101</c:v>
                </c:pt>
                <c:pt idx="304">
                  <c:v>-57.951388888888886</c:v>
                </c:pt>
                <c:pt idx="305">
                  <c:v>-69.541666666666657</c:v>
                </c:pt>
                <c:pt idx="306">
                  <c:v>-57.951388888888886</c:v>
                </c:pt>
                <c:pt idx="307">
                  <c:v>-34.770833333333329</c:v>
                </c:pt>
                <c:pt idx="308">
                  <c:v>-16.226388888888788</c:v>
                </c:pt>
                <c:pt idx="309">
                  <c:v>-13.908333333333202</c:v>
                </c:pt>
                <c:pt idx="310">
                  <c:v>-20.862499999999969</c:v>
                </c:pt>
                <c:pt idx="311">
                  <c:v>-27.81666666666673</c:v>
                </c:pt>
                <c:pt idx="312">
                  <c:v>-41.725000000000101</c:v>
                </c:pt>
                <c:pt idx="313">
                  <c:v>-57.951388888888886</c:v>
                </c:pt>
                <c:pt idx="314">
                  <c:v>-69.541666666666657</c:v>
                </c:pt>
                <c:pt idx="315">
                  <c:v>-69.541666666666657</c:v>
                </c:pt>
                <c:pt idx="316">
                  <c:v>-62.587499999999984</c:v>
                </c:pt>
                <c:pt idx="317">
                  <c:v>-69.541666666666657</c:v>
                </c:pt>
                <c:pt idx="318">
                  <c:v>-85.768055555555534</c:v>
                </c:pt>
                <c:pt idx="319">
                  <c:v>-90.404166666666626</c:v>
                </c:pt>
                <c:pt idx="320">
                  <c:v>-55.633333333333304</c:v>
                </c:pt>
                <c:pt idx="321">
                  <c:v>-27.81666666666673</c:v>
                </c:pt>
                <c:pt idx="322">
                  <c:v>-16.226388888888955</c:v>
                </c:pt>
                <c:pt idx="323">
                  <c:v>-13.908333333333285</c:v>
                </c:pt>
                <c:pt idx="324">
                  <c:v>-23.180555555555557</c:v>
                </c:pt>
                <c:pt idx="325">
                  <c:v>-9.2722222222222719</c:v>
                </c:pt>
                <c:pt idx="326">
                  <c:v>-6.9541666666666009</c:v>
                </c:pt>
                <c:pt idx="327">
                  <c:v>-13.908333333333285</c:v>
                </c:pt>
                <c:pt idx="328">
                  <c:v>-71.85972222222226</c:v>
                </c:pt>
                <c:pt idx="329">
                  <c:v>-134.44722222222222</c:v>
                </c:pt>
                <c:pt idx="330">
                  <c:v>-83.450000000000045</c:v>
                </c:pt>
                <c:pt idx="331">
                  <c:v>-18.544444444444458</c:v>
                </c:pt>
                <c:pt idx="332">
                  <c:v>-23.180555555555515</c:v>
                </c:pt>
                <c:pt idx="333">
                  <c:v>-25.498611111111106</c:v>
                </c:pt>
                <c:pt idx="334">
                  <c:v>-20.862500000000011</c:v>
                </c:pt>
                <c:pt idx="335">
                  <c:v>-25.498611111111106</c:v>
                </c:pt>
                <c:pt idx="336">
                  <c:v>-16.226388888888874</c:v>
                </c:pt>
                <c:pt idx="337">
                  <c:v>0</c:v>
                </c:pt>
                <c:pt idx="338">
                  <c:v>25.498611111111106</c:v>
                </c:pt>
                <c:pt idx="339">
                  <c:v>76.495833333333351</c:v>
                </c:pt>
                <c:pt idx="340">
                  <c:v>132.12916666666669</c:v>
                </c:pt>
                <c:pt idx="341">
                  <c:v>146.03750000000002</c:v>
                </c:pt>
                <c:pt idx="342">
                  <c:v>90.404166666666626</c:v>
                </c:pt>
                <c:pt idx="343">
                  <c:v>27.816666666666652</c:v>
                </c:pt>
                <c:pt idx="344">
                  <c:v>11.590277777777779</c:v>
                </c:pt>
                <c:pt idx="345">
                  <c:v>25.498611111111064</c:v>
                </c:pt>
                <c:pt idx="346">
                  <c:v>25.498611111111146</c:v>
                </c:pt>
                <c:pt idx="347">
                  <c:v>16.226388888888955</c:v>
                </c:pt>
                <c:pt idx="348">
                  <c:v>25.498611111111064</c:v>
                </c:pt>
                <c:pt idx="349">
                  <c:v>23.180555555555557</c:v>
                </c:pt>
                <c:pt idx="350">
                  <c:v>11.590277777777779</c:v>
                </c:pt>
                <c:pt idx="351">
                  <c:v>0</c:v>
                </c:pt>
                <c:pt idx="352">
                  <c:v>-4.6361111111110951</c:v>
                </c:pt>
                <c:pt idx="353">
                  <c:v>-4.6361111111111768</c:v>
                </c:pt>
                <c:pt idx="354">
                  <c:v>-2.3180555555555884</c:v>
                </c:pt>
                <c:pt idx="355">
                  <c:v>4.6361111111111768</c:v>
                </c:pt>
                <c:pt idx="356">
                  <c:v>6.9541666666666826</c:v>
                </c:pt>
                <c:pt idx="357">
                  <c:v>-2.3180555555555884</c:v>
                </c:pt>
                <c:pt idx="358">
                  <c:v>-30.134722222222241</c:v>
                </c:pt>
                <c:pt idx="359">
                  <c:v>-69.541666666666657</c:v>
                </c:pt>
                <c:pt idx="360">
                  <c:v>-85.768055555555534</c:v>
                </c:pt>
                <c:pt idx="361">
                  <c:v>-71.85972222222226</c:v>
                </c:pt>
                <c:pt idx="362">
                  <c:v>-48.679166666666617</c:v>
                </c:pt>
                <c:pt idx="363">
                  <c:v>-27.816666666666652</c:v>
                </c:pt>
                <c:pt idx="364">
                  <c:v>-9.2722222222222719</c:v>
                </c:pt>
                <c:pt idx="365">
                  <c:v>2.3180555555555884</c:v>
                </c:pt>
                <c:pt idx="366">
                  <c:v>11.590277777777779</c:v>
                </c:pt>
                <c:pt idx="367">
                  <c:v>30.134722222222241</c:v>
                </c:pt>
                <c:pt idx="368">
                  <c:v>53.315277777777794</c:v>
                </c:pt>
                <c:pt idx="369">
                  <c:v>50.997222222222213</c:v>
                </c:pt>
                <c:pt idx="370">
                  <c:v>23.180555555555557</c:v>
                </c:pt>
                <c:pt idx="371">
                  <c:v>-11.590277777777779</c:v>
                </c:pt>
                <c:pt idx="372">
                  <c:v>-74.177777777777763</c:v>
                </c:pt>
                <c:pt idx="373">
                  <c:v>-141.40138888888893</c:v>
                </c:pt>
                <c:pt idx="374">
                  <c:v>-159.94583333333335</c:v>
                </c:pt>
                <c:pt idx="375">
                  <c:v>-134.44722222222219</c:v>
                </c:pt>
                <c:pt idx="376">
                  <c:v>-97.358333333333363</c:v>
                </c:pt>
                <c:pt idx="377">
                  <c:v>-69.541666666666657</c:v>
                </c:pt>
                <c:pt idx="378">
                  <c:v>-50.997222222222213</c:v>
                </c:pt>
                <c:pt idx="379">
                  <c:v>-39.406944444444449</c:v>
                </c:pt>
                <c:pt idx="380">
                  <c:v>-44.043055555555569</c:v>
                </c:pt>
                <c:pt idx="381">
                  <c:v>-53.315277777777773</c:v>
                </c:pt>
                <c:pt idx="382">
                  <c:v>-55.633333333333326</c:v>
                </c:pt>
                <c:pt idx="383">
                  <c:v>-60.269444444444453</c:v>
                </c:pt>
                <c:pt idx="384">
                  <c:v>-64.905555555555566</c:v>
                </c:pt>
                <c:pt idx="385">
                  <c:v>-53.315277777777773</c:v>
                </c:pt>
                <c:pt idx="386">
                  <c:v>-20.862500000000001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11.590277777777779</c:v>
                </c:pt>
                <c:pt idx="392">
                  <c:v>48.679166666666674</c:v>
                </c:pt>
                <c:pt idx="393">
                  <c:v>99.676388888888894</c:v>
                </c:pt>
                <c:pt idx="394">
                  <c:v>143.71944444444446</c:v>
                </c:pt>
                <c:pt idx="395">
                  <c:v>173.85416666666669</c:v>
                </c:pt>
                <c:pt idx="396">
                  <c:v>192.39861111111114</c:v>
                </c:pt>
                <c:pt idx="397">
                  <c:v>199.35277777777773</c:v>
                </c:pt>
                <c:pt idx="398">
                  <c:v>176.17222222222216</c:v>
                </c:pt>
                <c:pt idx="399">
                  <c:v>108.94861111111118</c:v>
                </c:pt>
                <c:pt idx="400">
                  <c:v>32.452777777777825</c:v>
                </c:pt>
                <c:pt idx="401">
                  <c:v>-16.226388888888955</c:v>
                </c:pt>
                <c:pt idx="402">
                  <c:v>-53.315277777777794</c:v>
                </c:pt>
                <c:pt idx="403">
                  <c:v>-76.495833333333266</c:v>
                </c:pt>
                <c:pt idx="404">
                  <c:v>-71.85972222222226</c:v>
                </c:pt>
                <c:pt idx="405">
                  <c:v>-67.223611111111168</c:v>
                </c:pt>
                <c:pt idx="406">
                  <c:v>-74.177777777777763</c:v>
                </c:pt>
                <c:pt idx="407">
                  <c:v>-78.813888888888854</c:v>
                </c:pt>
                <c:pt idx="408">
                  <c:v>-64.905555555555566</c:v>
                </c:pt>
                <c:pt idx="409">
                  <c:v>-32.452777777777783</c:v>
                </c:pt>
                <c:pt idx="410">
                  <c:v>-4.6361111111110951</c:v>
                </c:pt>
                <c:pt idx="411">
                  <c:v>6.9541666666666426</c:v>
                </c:pt>
                <c:pt idx="412">
                  <c:v>11.590277777777779</c:v>
                </c:pt>
                <c:pt idx="413">
                  <c:v>16.226388888888913</c:v>
                </c:pt>
                <c:pt idx="414">
                  <c:v>32.452777777777783</c:v>
                </c:pt>
                <c:pt idx="415">
                  <c:v>57.95138888888885</c:v>
                </c:pt>
                <c:pt idx="416">
                  <c:v>64.905555555555537</c:v>
                </c:pt>
                <c:pt idx="417">
                  <c:v>39.406944444444512</c:v>
                </c:pt>
                <c:pt idx="418">
                  <c:v>2.3180555555555884</c:v>
                </c:pt>
                <c:pt idx="419">
                  <c:v>-34.770833333333329</c:v>
                </c:pt>
                <c:pt idx="420">
                  <c:v>-50.997222222222213</c:v>
                </c:pt>
                <c:pt idx="421">
                  <c:v>-32.452777777777825</c:v>
                </c:pt>
                <c:pt idx="422">
                  <c:v>-4.6361111111111768</c:v>
                </c:pt>
                <c:pt idx="423">
                  <c:v>23.180555555555557</c:v>
                </c:pt>
                <c:pt idx="424">
                  <c:v>62.58750000000007</c:v>
                </c:pt>
                <c:pt idx="425">
                  <c:v>125.17500000000004</c:v>
                </c:pt>
                <c:pt idx="426">
                  <c:v>192.39861111111105</c:v>
                </c:pt>
                <c:pt idx="427">
                  <c:v>208.625</c:v>
                </c:pt>
                <c:pt idx="428">
                  <c:v>139.08333333333331</c:v>
                </c:pt>
                <c:pt idx="429">
                  <c:v>44.043055555555519</c:v>
                </c:pt>
                <c:pt idx="430">
                  <c:v>-13.908333333333365</c:v>
                </c:pt>
                <c:pt idx="431">
                  <c:v>-37.088888888888917</c:v>
                </c:pt>
                <c:pt idx="432">
                  <c:v>-34.77083333333325</c:v>
                </c:pt>
                <c:pt idx="433">
                  <c:v>-18.54444444444438</c:v>
                </c:pt>
                <c:pt idx="434">
                  <c:v>-16.226388888888874</c:v>
                </c:pt>
                <c:pt idx="435">
                  <c:v>-44.043055555555604</c:v>
                </c:pt>
                <c:pt idx="436">
                  <c:v>-90.404166666666725</c:v>
                </c:pt>
                <c:pt idx="437">
                  <c:v>-143.71944444444443</c:v>
                </c:pt>
                <c:pt idx="438">
                  <c:v>-197.03472222222223</c:v>
                </c:pt>
                <c:pt idx="439">
                  <c:v>-234.1236111111111</c:v>
                </c:pt>
                <c:pt idx="440">
                  <c:v>-243.39583333333334</c:v>
                </c:pt>
                <c:pt idx="441">
                  <c:v>-210.94305555555559</c:v>
                </c:pt>
                <c:pt idx="442">
                  <c:v>-148.35555555555558</c:v>
                </c:pt>
                <c:pt idx="443">
                  <c:v>-83.449999999999989</c:v>
                </c:pt>
                <c:pt idx="444">
                  <c:v>-30.134722222222223</c:v>
                </c:pt>
                <c:pt idx="445">
                  <c:v>-4.636111111111112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11.590277777777779</c:v>
                </c:pt>
                <c:pt idx="512">
                  <c:v>57.951388888888886</c:v>
                </c:pt>
                <c:pt idx="513">
                  <c:v>141.40138888888887</c:v>
                </c:pt>
                <c:pt idx="514">
                  <c:v>215.57916666666668</c:v>
                </c:pt>
                <c:pt idx="515">
                  <c:v>236.44166666666669</c:v>
                </c:pt>
                <c:pt idx="516">
                  <c:v>201.67083333333332</c:v>
                </c:pt>
                <c:pt idx="517">
                  <c:v>118.22083333333329</c:v>
                </c:pt>
                <c:pt idx="518">
                  <c:v>32.452777777777747</c:v>
                </c:pt>
                <c:pt idx="519">
                  <c:v>-13.908333333333285</c:v>
                </c:pt>
                <c:pt idx="520">
                  <c:v>-37.088888888888839</c:v>
                </c:pt>
                <c:pt idx="521">
                  <c:v>-48.679166666666703</c:v>
                </c:pt>
                <c:pt idx="522">
                  <c:v>-57.951388888888886</c:v>
                </c:pt>
                <c:pt idx="523">
                  <c:v>-85.768055555555534</c:v>
                </c:pt>
                <c:pt idx="524">
                  <c:v>-136.76527777777778</c:v>
                </c:pt>
                <c:pt idx="525">
                  <c:v>-183.12638888888893</c:v>
                </c:pt>
                <c:pt idx="526">
                  <c:v>-183.12638888888893</c:v>
                </c:pt>
                <c:pt idx="527">
                  <c:v>-129.8111111111111</c:v>
                </c:pt>
                <c:pt idx="528">
                  <c:v>-69.541666666666657</c:v>
                </c:pt>
                <c:pt idx="529">
                  <c:v>-46.361111111111114</c:v>
                </c:pt>
                <c:pt idx="530">
                  <c:v>-23.180555555555557</c:v>
                </c:pt>
                <c:pt idx="531">
                  <c:v>0</c:v>
                </c:pt>
                <c:pt idx="532">
                  <c:v>4.636111111111112</c:v>
                </c:pt>
                <c:pt idx="533">
                  <c:v>27.816666666666666</c:v>
                </c:pt>
                <c:pt idx="534">
                  <c:v>69.541666666666657</c:v>
                </c:pt>
                <c:pt idx="535">
                  <c:v>92.722222222222229</c:v>
                </c:pt>
                <c:pt idx="536">
                  <c:v>115.90277777777776</c:v>
                </c:pt>
                <c:pt idx="537">
                  <c:v>180.80833333333334</c:v>
                </c:pt>
                <c:pt idx="538">
                  <c:v>245.7138888888889</c:v>
                </c:pt>
                <c:pt idx="539">
                  <c:v>234.12361111111113</c:v>
                </c:pt>
                <c:pt idx="540">
                  <c:v>132.12916666666663</c:v>
                </c:pt>
                <c:pt idx="541">
                  <c:v>32.452777777777747</c:v>
                </c:pt>
                <c:pt idx="542">
                  <c:v>-4.6361111111110951</c:v>
                </c:pt>
                <c:pt idx="543">
                  <c:v>-20.862499999999969</c:v>
                </c:pt>
                <c:pt idx="544">
                  <c:v>-46.361111111111114</c:v>
                </c:pt>
                <c:pt idx="545">
                  <c:v>-81.131944444444443</c:v>
                </c:pt>
                <c:pt idx="546">
                  <c:v>-88.086111111111137</c:v>
                </c:pt>
                <c:pt idx="547">
                  <c:v>-67.223611111111168</c:v>
                </c:pt>
                <c:pt idx="548">
                  <c:v>-50.997222222222213</c:v>
                </c:pt>
                <c:pt idx="549">
                  <c:v>-41.724999999999973</c:v>
                </c:pt>
                <c:pt idx="550">
                  <c:v>-37.088888888888917</c:v>
                </c:pt>
                <c:pt idx="551">
                  <c:v>-25.498611111111106</c:v>
                </c:pt>
                <c:pt idx="552">
                  <c:v>-23.180555555555557</c:v>
                </c:pt>
                <c:pt idx="553">
                  <c:v>-23.180555555555557</c:v>
                </c:pt>
                <c:pt idx="554">
                  <c:v>-13.908333333333326</c:v>
                </c:pt>
                <c:pt idx="555">
                  <c:v>-4.6361111111111359</c:v>
                </c:pt>
                <c:pt idx="556">
                  <c:v>4.6361111111111359</c:v>
                </c:pt>
                <c:pt idx="557">
                  <c:v>16.226388888888913</c:v>
                </c:pt>
                <c:pt idx="558">
                  <c:v>27.816666666666652</c:v>
                </c:pt>
                <c:pt idx="559">
                  <c:v>62.587499999999984</c:v>
                </c:pt>
                <c:pt idx="560">
                  <c:v>57.951388888888886</c:v>
                </c:pt>
                <c:pt idx="561">
                  <c:v>11.590277777777779</c:v>
                </c:pt>
                <c:pt idx="562">
                  <c:v>0</c:v>
                </c:pt>
                <c:pt idx="563">
                  <c:v>-37.088888888888881</c:v>
                </c:pt>
                <c:pt idx="564">
                  <c:v>-159.94583333333335</c:v>
                </c:pt>
                <c:pt idx="565">
                  <c:v>-245.7138888888889</c:v>
                </c:pt>
                <c:pt idx="566">
                  <c:v>-234.1236111111111</c:v>
                </c:pt>
                <c:pt idx="567">
                  <c:v>-111.26666666666667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23.180555555555557</c:v>
                </c:pt>
                <c:pt idx="601">
                  <c:v>48.679166666666674</c:v>
                </c:pt>
                <c:pt idx="602">
                  <c:v>88.086111111111123</c:v>
                </c:pt>
                <c:pt idx="603">
                  <c:v>162.26388888888889</c:v>
                </c:pt>
                <c:pt idx="604">
                  <c:v>217.89722222222218</c:v>
                </c:pt>
                <c:pt idx="605">
                  <c:v>248.03194444444446</c:v>
                </c:pt>
                <c:pt idx="606">
                  <c:v>261.94027777777779</c:v>
                </c:pt>
                <c:pt idx="607">
                  <c:v>248.03194444444443</c:v>
                </c:pt>
                <c:pt idx="608">
                  <c:v>215.57916666666662</c:v>
                </c:pt>
                <c:pt idx="609">
                  <c:v>192.39861111111105</c:v>
                </c:pt>
                <c:pt idx="610">
                  <c:v>187.76250000000005</c:v>
                </c:pt>
                <c:pt idx="611">
                  <c:v>176.17222222222227</c:v>
                </c:pt>
                <c:pt idx="612">
                  <c:v>125.17499999999997</c:v>
                </c:pt>
                <c:pt idx="613">
                  <c:v>53.315277777777879</c:v>
                </c:pt>
                <c:pt idx="614">
                  <c:v>4.6361111111111768</c:v>
                </c:pt>
                <c:pt idx="615">
                  <c:v>-6.9541666666667661</c:v>
                </c:pt>
                <c:pt idx="616">
                  <c:v>-6.9541666666666009</c:v>
                </c:pt>
                <c:pt idx="617">
                  <c:v>-13.908333333333365</c:v>
                </c:pt>
                <c:pt idx="618">
                  <c:v>-27.81666666666673</c:v>
                </c:pt>
                <c:pt idx="619">
                  <c:v>-44.043055555555519</c:v>
                </c:pt>
                <c:pt idx="620">
                  <c:v>-48.679166666666703</c:v>
                </c:pt>
                <c:pt idx="621">
                  <c:v>-34.770833333333329</c:v>
                </c:pt>
                <c:pt idx="622">
                  <c:v>-13.908333333333365</c:v>
                </c:pt>
                <c:pt idx="623">
                  <c:v>2.3180555555555884</c:v>
                </c:pt>
                <c:pt idx="624">
                  <c:v>18.544444444444544</c:v>
                </c:pt>
                <c:pt idx="625">
                  <c:v>27.81666666666673</c:v>
                </c:pt>
                <c:pt idx="626">
                  <c:v>20.862499999999969</c:v>
                </c:pt>
                <c:pt idx="627">
                  <c:v>6.9541666666666009</c:v>
                </c:pt>
                <c:pt idx="628">
                  <c:v>0</c:v>
                </c:pt>
                <c:pt idx="629">
                  <c:v>2.3180555555555884</c:v>
                </c:pt>
                <c:pt idx="630">
                  <c:v>16.226388888888955</c:v>
                </c:pt>
                <c:pt idx="631">
                  <c:v>37.088888888888917</c:v>
                </c:pt>
                <c:pt idx="632">
                  <c:v>50.997222222222128</c:v>
                </c:pt>
                <c:pt idx="633">
                  <c:v>60.269444444444318</c:v>
                </c:pt>
                <c:pt idx="634">
                  <c:v>62.58750000000007</c:v>
                </c:pt>
                <c:pt idx="635">
                  <c:v>53.315277777777879</c:v>
                </c:pt>
                <c:pt idx="636">
                  <c:v>32.452777777777747</c:v>
                </c:pt>
                <c:pt idx="637">
                  <c:v>9.2722222222221902</c:v>
                </c:pt>
                <c:pt idx="638">
                  <c:v>-2.3180555555555884</c:v>
                </c:pt>
                <c:pt idx="639">
                  <c:v>-6.9541666666666009</c:v>
                </c:pt>
                <c:pt idx="640">
                  <c:v>-6.9541666666666009</c:v>
                </c:pt>
                <c:pt idx="641">
                  <c:v>9.2722222222221902</c:v>
                </c:pt>
                <c:pt idx="642">
                  <c:v>39.406944444444349</c:v>
                </c:pt>
                <c:pt idx="643">
                  <c:v>48.679166666666703</c:v>
                </c:pt>
                <c:pt idx="644">
                  <c:v>27.81666666666673</c:v>
                </c:pt>
                <c:pt idx="645">
                  <c:v>16.226388888888788</c:v>
                </c:pt>
                <c:pt idx="646">
                  <c:v>18.54444444444438</c:v>
                </c:pt>
                <c:pt idx="647">
                  <c:v>18.544444444444544</c:v>
                </c:pt>
                <c:pt idx="648">
                  <c:v>13.908333333333365</c:v>
                </c:pt>
                <c:pt idx="649">
                  <c:v>2.3180555555554236</c:v>
                </c:pt>
                <c:pt idx="650">
                  <c:v>-20.862499999999969</c:v>
                </c:pt>
                <c:pt idx="651">
                  <c:v>-60.269444444444318</c:v>
                </c:pt>
                <c:pt idx="652">
                  <c:v>-90.404166666666626</c:v>
                </c:pt>
                <c:pt idx="653">
                  <c:v>-95.040277777777817</c:v>
                </c:pt>
                <c:pt idx="654">
                  <c:v>-113.5847222222222</c:v>
                </c:pt>
                <c:pt idx="655">
                  <c:v>-159.9458333333333</c:v>
                </c:pt>
                <c:pt idx="656">
                  <c:v>-185.44444444444446</c:v>
                </c:pt>
                <c:pt idx="657">
                  <c:v>-155.30972222222229</c:v>
                </c:pt>
                <c:pt idx="658">
                  <c:v>-113.58472222222235</c:v>
                </c:pt>
                <c:pt idx="659">
                  <c:v>-127.49305555555556</c:v>
                </c:pt>
                <c:pt idx="660">
                  <c:v>-192.39861111111105</c:v>
                </c:pt>
                <c:pt idx="661">
                  <c:v>-238.75972222222222</c:v>
                </c:pt>
                <c:pt idx="662">
                  <c:v>-245.71388888888887</c:v>
                </c:pt>
                <c:pt idx="663">
                  <c:v>-176.17222222222225</c:v>
                </c:pt>
                <c:pt idx="664">
                  <c:v>-78.813888888888897</c:v>
                </c:pt>
                <c:pt idx="665">
                  <c:v>-13.908333333333326</c:v>
                </c:pt>
                <c:pt idx="666">
                  <c:v>46.361111111111114</c:v>
                </c:pt>
                <c:pt idx="667">
                  <c:v>150.67361111111111</c:v>
                </c:pt>
                <c:pt idx="668">
                  <c:v>213.26111111111109</c:v>
                </c:pt>
                <c:pt idx="669">
                  <c:v>208.625</c:v>
                </c:pt>
                <c:pt idx="670">
                  <c:v>203.98888888888891</c:v>
                </c:pt>
                <c:pt idx="671">
                  <c:v>139.08333333333331</c:v>
                </c:pt>
                <c:pt idx="672">
                  <c:v>92.722222222222229</c:v>
                </c:pt>
                <c:pt idx="673">
                  <c:v>92.722222222222229</c:v>
                </c:pt>
                <c:pt idx="674">
                  <c:v>92.722222222222229</c:v>
                </c:pt>
                <c:pt idx="675">
                  <c:v>53.315277777777709</c:v>
                </c:pt>
                <c:pt idx="676">
                  <c:v>11.590277777777779</c:v>
                </c:pt>
                <c:pt idx="677">
                  <c:v>-30.134722222222159</c:v>
                </c:pt>
                <c:pt idx="678">
                  <c:v>-111.26666666666661</c:v>
                </c:pt>
                <c:pt idx="679">
                  <c:v>-166.89999999999998</c:v>
                </c:pt>
                <c:pt idx="680">
                  <c:v>-199.35277777777782</c:v>
                </c:pt>
                <c:pt idx="681">
                  <c:v>-208.625</c:v>
                </c:pt>
                <c:pt idx="682">
                  <c:v>-139.08333333333331</c:v>
                </c:pt>
                <c:pt idx="683">
                  <c:v>-90.404166666666725</c:v>
                </c:pt>
                <c:pt idx="684">
                  <c:v>-50.997222222222291</c:v>
                </c:pt>
                <c:pt idx="685">
                  <c:v>55.63333333333339</c:v>
                </c:pt>
                <c:pt idx="686">
                  <c:v>115.90277777777777</c:v>
                </c:pt>
                <c:pt idx="687">
                  <c:v>106.63055555555552</c:v>
                </c:pt>
                <c:pt idx="688">
                  <c:v>104.3125</c:v>
                </c:pt>
                <c:pt idx="689">
                  <c:v>101.9944444444445</c:v>
                </c:pt>
                <c:pt idx="690">
                  <c:v>57.951388888888886</c:v>
                </c:pt>
                <c:pt idx="691">
                  <c:v>18.544444444444458</c:v>
                </c:pt>
                <c:pt idx="692">
                  <c:v>20.86250000000005</c:v>
                </c:pt>
                <c:pt idx="693">
                  <c:v>37.088888888888917</c:v>
                </c:pt>
                <c:pt idx="694">
                  <c:v>32.452777777777825</c:v>
                </c:pt>
                <c:pt idx="695">
                  <c:v>-6.9541666666667661</c:v>
                </c:pt>
                <c:pt idx="696">
                  <c:v>-113.58472222222227</c:v>
                </c:pt>
                <c:pt idx="697">
                  <c:v>-152.99166666666662</c:v>
                </c:pt>
                <c:pt idx="698">
                  <c:v>-120.53888888888888</c:v>
                </c:pt>
                <c:pt idx="699">
                  <c:v>-92.722222222222229</c:v>
                </c:pt>
                <c:pt idx="700">
                  <c:v>-44.043055555555604</c:v>
                </c:pt>
                <c:pt idx="701">
                  <c:v>-18.544444444444458</c:v>
                </c:pt>
                <c:pt idx="702">
                  <c:v>-4.6361111111110951</c:v>
                </c:pt>
                <c:pt idx="703">
                  <c:v>-2.3180555555555884</c:v>
                </c:pt>
                <c:pt idx="704">
                  <c:v>-25.498611111111146</c:v>
                </c:pt>
                <c:pt idx="705">
                  <c:v>-69.541666666666657</c:v>
                </c:pt>
                <c:pt idx="706">
                  <c:v>-111.26666666666665</c:v>
                </c:pt>
                <c:pt idx="707">
                  <c:v>-118.22083333333329</c:v>
                </c:pt>
                <c:pt idx="708">
                  <c:v>-71.859722222222217</c:v>
                </c:pt>
                <c:pt idx="709">
                  <c:v>9.2722222222221902</c:v>
                </c:pt>
                <c:pt idx="710">
                  <c:v>118.22083333333336</c:v>
                </c:pt>
                <c:pt idx="711">
                  <c:v>183.12638888888895</c:v>
                </c:pt>
                <c:pt idx="712">
                  <c:v>108.94861111111109</c:v>
                </c:pt>
                <c:pt idx="713">
                  <c:v>2.3180555555555062</c:v>
                </c:pt>
                <c:pt idx="714">
                  <c:v>-76.495833333333351</c:v>
                </c:pt>
                <c:pt idx="715">
                  <c:v>-169.21805555555551</c:v>
                </c:pt>
                <c:pt idx="716">
                  <c:v>-150.67361111111111</c:v>
                </c:pt>
                <c:pt idx="717">
                  <c:v>-44.043055555555569</c:v>
                </c:pt>
                <c:pt idx="718">
                  <c:v>23.180555555555557</c:v>
                </c:pt>
                <c:pt idx="719">
                  <c:v>92.722222222222229</c:v>
                </c:pt>
                <c:pt idx="720">
                  <c:v>127.49305555555556</c:v>
                </c:pt>
                <c:pt idx="721">
                  <c:v>106.63055555555559</c:v>
                </c:pt>
                <c:pt idx="722">
                  <c:v>92.722222222222229</c:v>
                </c:pt>
                <c:pt idx="723">
                  <c:v>78.813888888888854</c:v>
                </c:pt>
                <c:pt idx="724">
                  <c:v>95.040277777777817</c:v>
                </c:pt>
                <c:pt idx="725">
                  <c:v>136.76527777777775</c:v>
                </c:pt>
                <c:pt idx="726">
                  <c:v>190.08055555555543</c:v>
                </c:pt>
                <c:pt idx="727">
                  <c:v>183.12638888888887</c:v>
                </c:pt>
                <c:pt idx="728">
                  <c:v>125.17500000000014</c:v>
                </c:pt>
                <c:pt idx="729">
                  <c:v>88.086111111111208</c:v>
                </c:pt>
                <c:pt idx="730">
                  <c:v>39.406944444444349</c:v>
                </c:pt>
                <c:pt idx="731">
                  <c:v>9.2722222222221902</c:v>
                </c:pt>
                <c:pt idx="732">
                  <c:v>6.9541666666667661</c:v>
                </c:pt>
                <c:pt idx="733">
                  <c:v>9.2722222222221902</c:v>
                </c:pt>
                <c:pt idx="734">
                  <c:v>11.590277777777779</c:v>
                </c:pt>
                <c:pt idx="735">
                  <c:v>16.226388888888955</c:v>
                </c:pt>
                <c:pt idx="736">
                  <c:v>23.180555555555557</c:v>
                </c:pt>
                <c:pt idx="737">
                  <c:v>20.862499999999969</c:v>
                </c:pt>
                <c:pt idx="738">
                  <c:v>9.2722222222221902</c:v>
                </c:pt>
                <c:pt idx="739">
                  <c:v>30.134722222222159</c:v>
                </c:pt>
                <c:pt idx="740">
                  <c:v>53.315277777777709</c:v>
                </c:pt>
                <c:pt idx="741">
                  <c:v>44.043055555555689</c:v>
                </c:pt>
                <c:pt idx="742">
                  <c:v>20.862499999999969</c:v>
                </c:pt>
                <c:pt idx="743">
                  <c:v>4.6361111111110125</c:v>
                </c:pt>
                <c:pt idx="744">
                  <c:v>2.3180555555555884</c:v>
                </c:pt>
                <c:pt idx="745">
                  <c:v>2.3180555555555884</c:v>
                </c:pt>
                <c:pt idx="746">
                  <c:v>11.590277777777779</c:v>
                </c:pt>
                <c:pt idx="747">
                  <c:v>25.498611111111146</c:v>
                </c:pt>
                <c:pt idx="748">
                  <c:v>34.770833333333329</c:v>
                </c:pt>
                <c:pt idx="749">
                  <c:v>27.816666666666571</c:v>
                </c:pt>
                <c:pt idx="750">
                  <c:v>9.2722222222221902</c:v>
                </c:pt>
                <c:pt idx="751">
                  <c:v>-2.3180555555554236</c:v>
                </c:pt>
                <c:pt idx="752">
                  <c:v>-11.590277777777779</c:v>
                </c:pt>
                <c:pt idx="753">
                  <c:v>-27.81666666666673</c:v>
                </c:pt>
                <c:pt idx="754">
                  <c:v>-39.406944444444349</c:v>
                </c:pt>
                <c:pt idx="755">
                  <c:v>-50.997222222222291</c:v>
                </c:pt>
                <c:pt idx="756">
                  <c:v>-90.404166666666626</c:v>
                </c:pt>
                <c:pt idx="757">
                  <c:v>-162.26388888888889</c:v>
                </c:pt>
                <c:pt idx="758">
                  <c:v>-222.53333333333336</c:v>
                </c:pt>
                <c:pt idx="759">
                  <c:v>-238.75972222222217</c:v>
                </c:pt>
                <c:pt idx="760">
                  <c:v>-241.07777777777781</c:v>
                </c:pt>
                <c:pt idx="761">
                  <c:v>-245.7138888888889</c:v>
                </c:pt>
                <c:pt idx="762">
                  <c:v>-217.89722222222218</c:v>
                </c:pt>
                <c:pt idx="763">
                  <c:v>-148.35555555555553</c:v>
                </c:pt>
                <c:pt idx="764">
                  <c:v>-34.770833333333329</c:v>
                </c:pt>
                <c:pt idx="765">
                  <c:v>92.722222222222229</c:v>
                </c:pt>
                <c:pt idx="766">
                  <c:v>146.03750000000002</c:v>
                </c:pt>
                <c:pt idx="767">
                  <c:v>148.35555555555553</c:v>
                </c:pt>
                <c:pt idx="768">
                  <c:v>150.67361111111111</c:v>
                </c:pt>
                <c:pt idx="769">
                  <c:v>178.49027777777786</c:v>
                </c:pt>
                <c:pt idx="770">
                  <c:v>224.85138888888881</c:v>
                </c:pt>
                <c:pt idx="771">
                  <c:v>227.16944444444439</c:v>
                </c:pt>
                <c:pt idx="772">
                  <c:v>213.26111111111118</c:v>
                </c:pt>
                <c:pt idx="773">
                  <c:v>176.17222222222227</c:v>
                </c:pt>
                <c:pt idx="774">
                  <c:v>148.35555555555553</c:v>
                </c:pt>
                <c:pt idx="775">
                  <c:v>152.9916666666667</c:v>
                </c:pt>
                <c:pt idx="776">
                  <c:v>125.17499999999997</c:v>
                </c:pt>
                <c:pt idx="777">
                  <c:v>92.722222222222229</c:v>
                </c:pt>
                <c:pt idx="778">
                  <c:v>81.131944444444443</c:v>
                </c:pt>
                <c:pt idx="779">
                  <c:v>69.541666666666657</c:v>
                </c:pt>
                <c:pt idx="780">
                  <c:v>53.315277777777879</c:v>
                </c:pt>
                <c:pt idx="781">
                  <c:v>39.406944444444349</c:v>
                </c:pt>
                <c:pt idx="782">
                  <c:v>27.816666666666571</c:v>
                </c:pt>
                <c:pt idx="783">
                  <c:v>18.544444444444544</c:v>
                </c:pt>
                <c:pt idx="784">
                  <c:v>16.226388888888955</c:v>
                </c:pt>
                <c:pt idx="785">
                  <c:v>25.498611111111146</c:v>
                </c:pt>
                <c:pt idx="786">
                  <c:v>27.81666666666673</c:v>
                </c:pt>
                <c:pt idx="787">
                  <c:v>13.908333333333202</c:v>
                </c:pt>
                <c:pt idx="788">
                  <c:v>2.3180555555554236</c:v>
                </c:pt>
                <c:pt idx="789">
                  <c:v>2.3180555555557532</c:v>
                </c:pt>
                <c:pt idx="790">
                  <c:v>9.2722222222223536</c:v>
                </c:pt>
                <c:pt idx="791">
                  <c:v>13.908333333333202</c:v>
                </c:pt>
                <c:pt idx="792">
                  <c:v>-2.3180555555557532</c:v>
                </c:pt>
                <c:pt idx="793">
                  <c:v>-57.951388888888886</c:v>
                </c:pt>
                <c:pt idx="794">
                  <c:v>-136.76527777777758</c:v>
                </c:pt>
                <c:pt idx="795">
                  <c:v>-206.30694444444441</c:v>
                </c:pt>
                <c:pt idx="796">
                  <c:v>-241.07777777777792</c:v>
                </c:pt>
                <c:pt idx="797">
                  <c:v>-224.85138888888895</c:v>
                </c:pt>
                <c:pt idx="798">
                  <c:v>-162.26388888888889</c:v>
                </c:pt>
                <c:pt idx="799">
                  <c:v>-81.131944444444443</c:v>
                </c:pt>
                <c:pt idx="800">
                  <c:v>-23.180555555555557</c:v>
                </c:pt>
                <c:pt idx="801">
                  <c:v>16.226388888888955</c:v>
                </c:pt>
                <c:pt idx="802">
                  <c:v>78.813888888889025</c:v>
                </c:pt>
                <c:pt idx="803">
                  <c:v>146.03749999999994</c:v>
                </c:pt>
                <c:pt idx="804">
                  <c:v>155.30972222222212</c:v>
                </c:pt>
                <c:pt idx="805">
                  <c:v>99.67638888888898</c:v>
                </c:pt>
                <c:pt idx="806">
                  <c:v>37.088888888888917</c:v>
                </c:pt>
                <c:pt idx="807">
                  <c:v>-4.6361111111111768</c:v>
                </c:pt>
                <c:pt idx="808">
                  <c:v>-39.406944444444512</c:v>
                </c:pt>
                <c:pt idx="809">
                  <c:v>-64.905555555555495</c:v>
                </c:pt>
                <c:pt idx="810">
                  <c:v>-90.404166666666626</c:v>
                </c:pt>
                <c:pt idx="811">
                  <c:v>-139.08333333333331</c:v>
                </c:pt>
                <c:pt idx="812">
                  <c:v>-178.49027777777766</c:v>
                </c:pt>
                <c:pt idx="813">
                  <c:v>-190.08055555555563</c:v>
                </c:pt>
                <c:pt idx="814">
                  <c:v>-199.35277777777782</c:v>
                </c:pt>
                <c:pt idx="815">
                  <c:v>-213.26111111111109</c:v>
                </c:pt>
                <c:pt idx="816">
                  <c:v>-213.26111111111118</c:v>
                </c:pt>
                <c:pt idx="817">
                  <c:v>-192.39861111111114</c:v>
                </c:pt>
                <c:pt idx="818">
                  <c:v>-113.5847222222222</c:v>
                </c:pt>
                <c:pt idx="819">
                  <c:v>0</c:v>
                </c:pt>
                <c:pt idx="820">
                  <c:v>101.99444444444443</c:v>
                </c:pt>
                <c:pt idx="821">
                  <c:v>157.62777777777779</c:v>
                </c:pt>
                <c:pt idx="822">
                  <c:v>150.67361111111111</c:v>
                </c:pt>
                <c:pt idx="823">
                  <c:v>139.08333333333331</c:v>
                </c:pt>
                <c:pt idx="824">
                  <c:v>118.22083333333336</c:v>
                </c:pt>
                <c:pt idx="825">
                  <c:v>99.676388888888908</c:v>
                </c:pt>
                <c:pt idx="826">
                  <c:v>95.040277777777817</c:v>
                </c:pt>
                <c:pt idx="827">
                  <c:v>88.086111111111038</c:v>
                </c:pt>
                <c:pt idx="828">
                  <c:v>99.676388888888823</c:v>
                </c:pt>
                <c:pt idx="829">
                  <c:v>118.22083333333336</c:v>
                </c:pt>
                <c:pt idx="830">
                  <c:v>113.5847222222222</c:v>
                </c:pt>
                <c:pt idx="831">
                  <c:v>85.76805555555562</c:v>
                </c:pt>
                <c:pt idx="832">
                  <c:v>44.043055555555689</c:v>
                </c:pt>
                <c:pt idx="833">
                  <c:v>23.180555555555557</c:v>
                </c:pt>
                <c:pt idx="834">
                  <c:v>25.498611111110979</c:v>
                </c:pt>
                <c:pt idx="835">
                  <c:v>25.498611111110979</c:v>
                </c:pt>
                <c:pt idx="836">
                  <c:v>20.862500000000132</c:v>
                </c:pt>
                <c:pt idx="837">
                  <c:v>25.498611111111146</c:v>
                </c:pt>
                <c:pt idx="838">
                  <c:v>37.088888888888761</c:v>
                </c:pt>
                <c:pt idx="839">
                  <c:v>37.088888888888917</c:v>
                </c:pt>
                <c:pt idx="840">
                  <c:v>34.770833333333329</c:v>
                </c:pt>
                <c:pt idx="841">
                  <c:v>46.361111111111114</c:v>
                </c:pt>
                <c:pt idx="842">
                  <c:v>55.633333333333461</c:v>
                </c:pt>
                <c:pt idx="843">
                  <c:v>46.361111111111114</c:v>
                </c:pt>
                <c:pt idx="844">
                  <c:v>25.498611111110979</c:v>
                </c:pt>
                <c:pt idx="845">
                  <c:v>11.590277777777779</c:v>
                </c:pt>
                <c:pt idx="846">
                  <c:v>9.2722222222223536</c:v>
                </c:pt>
                <c:pt idx="847">
                  <c:v>16.226388888888955</c:v>
                </c:pt>
                <c:pt idx="848">
                  <c:v>34.770833333333329</c:v>
                </c:pt>
                <c:pt idx="849">
                  <c:v>55.633333333333304</c:v>
                </c:pt>
                <c:pt idx="850">
                  <c:v>55.633333333333304</c:v>
                </c:pt>
                <c:pt idx="851">
                  <c:v>37.088888888888917</c:v>
                </c:pt>
                <c:pt idx="852">
                  <c:v>27.816666666666571</c:v>
                </c:pt>
                <c:pt idx="853">
                  <c:v>27.816666666666571</c:v>
                </c:pt>
                <c:pt idx="854">
                  <c:v>23.180555555555557</c:v>
                </c:pt>
                <c:pt idx="855">
                  <c:v>11.590277777777779</c:v>
                </c:pt>
                <c:pt idx="856">
                  <c:v>4.6361111111111768</c:v>
                </c:pt>
                <c:pt idx="857">
                  <c:v>25.498611111111146</c:v>
                </c:pt>
                <c:pt idx="858">
                  <c:v>53.315277777777709</c:v>
                </c:pt>
                <c:pt idx="859">
                  <c:v>53.315277777777709</c:v>
                </c:pt>
                <c:pt idx="860">
                  <c:v>37.088888888889088</c:v>
                </c:pt>
                <c:pt idx="861">
                  <c:v>46.361111111111114</c:v>
                </c:pt>
                <c:pt idx="862">
                  <c:v>85.768055555555293</c:v>
                </c:pt>
                <c:pt idx="863">
                  <c:v>81.131944444444443</c:v>
                </c:pt>
                <c:pt idx="864">
                  <c:v>39.406944444444512</c:v>
                </c:pt>
                <c:pt idx="865">
                  <c:v>25.498611111111309</c:v>
                </c:pt>
                <c:pt idx="866">
                  <c:v>41.724999999999937</c:v>
                </c:pt>
                <c:pt idx="867">
                  <c:v>60.269444444444318</c:v>
                </c:pt>
                <c:pt idx="868">
                  <c:v>46.361111111111114</c:v>
                </c:pt>
                <c:pt idx="869">
                  <c:v>11.590277777777779</c:v>
                </c:pt>
                <c:pt idx="870">
                  <c:v>-9.272222222222025</c:v>
                </c:pt>
                <c:pt idx="871">
                  <c:v>-16.226388888888955</c:v>
                </c:pt>
                <c:pt idx="872">
                  <c:v>-18.54444444444438</c:v>
                </c:pt>
                <c:pt idx="873">
                  <c:v>-23.180555555555557</c:v>
                </c:pt>
                <c:pt idx="874">
                  <c:v>-34.770833333333329</c:v>
                </c:pt>
                <c:pt idx="875">
                  <c:v>-48.679166666666532</c:v>
                </c:pt>
                <c:pt idx="876">
                  <c:v>-60.269444444444638</c:v>
                </c:pt>
                <c:pt idx="877">
                  <c:v>-53.315277777777709</c:v>
                </c:pt>
                <c:pt idx="878">
                  <c:v>-30.134722222222159</c:v>
                </c:pt>
                <c:pt idx="879">
                  <c:v>-9.2722222222223536</c:v>
                </c:pt>
                <c:pt idx="880">
                  <c:v>-23.180555555555557</c:v>
                </c:pt>
                <c:pt idx="881">
                  <c:v>-46.361111111111114</c:v>
                </c:pt>
                <c:pt idx="882">
                  <c:v>-23.180555555555557</c:v>
                </c:pt>
                <c:pt idx="883">
                  <c:v>0</c:v>
                </c:pt>
                <c:pt idx="884">
                  <c:v>2.3180555555554236</c:v>
                </c:pt>
                <c:pt idx="885">
                  <c:v>9.2722222222223536</c:v>
                </c:pt>
                <c:pt idx="886">
                  <c:v>11.590277777777779</c:v>
                </c:pt>
                <c:pt idx="887">
                  <c:v>6.9541666666666009</c:v>
                </c:pt>
                <c:pt idx="888">
                  <c:v>-2.3180555555554236</c:v>
                </c:pt>
                <c:pt idx="889">
                  <c:v>-13.908333333333532</c:v>
                </c:pt>
                <c:pt idx="890">
                  <c:v>-27.81666666666673</c:v>
                </c:pt>
                <c:pt idx="891">
                  <c:v>-44.043055555555355</c:v>
                </c:pt>
                <c:pt idx="892">
                  <c:v>-57.951388888888886</c:v>
                </c:pt>
                <c:pt idx="893">
                  <c:v>-60.269444444444481</c:v>
                </c:pt>
                <c:pt idx="894">
                  <c:v>-50.997222222222128</c:v>
                </c:pt>
                <c:pt idx="895">
                  <c:v>-34.770833333333329</c:v>
                </c:pt>
                <c:pt idx="896">
                  <c:v>-16.226388888888955</c:v>
                </c:pt>
                <c:pt idx="897">
                  <c:v>-4.6361111111111768</c:v>
                </c:pt>
                <c:pt idx="898">
                  <c:v>-2.3180555555555884</c:v>
                </c:pt>
                <c:pt idx="899">
                  <c:v>-9.2722222222221902</c:v>
                </c:pt>
                <c:pt idx="900">
                  <c:v>-20.862499999999969</c:v>
                </c:pt>
                <c:pt idx="901">
                  <c:v>-41.724999999999937</c:v>
                </c:pt>
                <c:pt idx="902">
                  <c:v>-146.03749999999994</c:v>
                </c:pt>
                <c:pt idx="903">
                  <c:v>-241.07777777777792</c:v>
                </c:pt>
                <c:pt idx="904">
                  <c:v>-224.85138888888895</c:v>
                </c:pt>
                <c:pt idx="905">
                  <c:v>-162.26388888888889</c:v>
                </c:pt>
                <c:pt idx="906">
                  <c:v>-81.131944444444443</c:v>
                </c:pt>
                <c:pt idx="907">
                  <c:v>-23.180555555555557</c:v>
                </c:pt>
                <c:pt idx="908">
                  <c:v>16.226388888888955</c:v>
                </c:pt>
                <c:pt idx="909">
                  <c:v>78.813888888889025</c:v>
                </c:pt>
                <c:pt idx="910">
                  <c:v>146.03749999999994</c:v>
                </c:pt>
                <c:pt idx="911">
                  <c:v>155.30972222222212</c:v>
                </c:pt>
                <c:pt idx="912">
                  <c:v>99.67638888888898</c:v>
                </c:pt>
                <c:pt idx="913">
                  <c:v>60.269444444444481</c:v>
                </c:pt>
                <c:pt idx="914">
                  <c:v>99.676388888888823</c:v>
                </c:pt>
                <c:pt idx="915">
                  <c:v>95.040277777777817</c:v>
                </c:pt>
                <c:pt idx="916">
                  <c:v>50.997222222222291</c:v>
                </c:pt>
                <c:pt idx="917">
                  <c:v>20.862499999999969</c:v>
                </c:pt>
                <c:pt idx="918">
                  <c:v>-2.3180555555555884</c:v>
                </c:pt>
                <c:pt idx="919">
                  <c:v>11.590277777777779</c:v>
                </c:pt>
                <c:pt idx="920">
                  <c:v>32.452777777777747</c:v>
                </c:pt>
                <c:pt idx="921">
                  <c:v>64.905555555555495</c:v>
                </c:pt>
                <c:pt idx="922">
                  <c:v>78.813888888888854</c:v>
                </c:pt>
                <c:pt idx="923">
                  <c:v>64.905555555555495</c:v>
                </c:pt>
                <c:pt idx="924">
                  <c:v>4.6361111111110125</c:v>
                </c:pt>
                <c:pt idx="925">
                  <c:v>-55.633333333333141</c:v>
                </c:pt>
                <c:pt idx="926">
                  <c:v>-48.679166666666532</c:v>
                </c:pt>
                <c:pt idx="927">
                  <c:v>-32.452777777777911</c:v>
                </c:pt>
                <c:pt idx="928">
                  <c:v>-25.498611111111146</c:v>
                </c:pt>
                <c:pt idx="929">
                  <c:v>-18.54444444444438</c:v>
                </c:pt>
                <c:pt idx="930">
                  <c:v>-16.226388888888788</c:v>
                </c:pt>
                <c:pt idx="931">
                  <c:v>-16.226388888888955</c:v>
                </c:pt>
                <c:pt idx="932">
                  <c:v>-18.544444444444544</c:v>
                </c:pt>
                <c:pt idx="933">
                  <c:v>-27.816666666666571</c:v>
                </c:pt>
                <c:pt idx="934">
                  <c:v>-44.043055555555519</c:v>
                </c:pt>
                <c:pt idx="935">
                  <c:v>-46.361111111111114</c:v>
                </c:pt>
                <c:pt idx="936">
                  <c:v>-34.770833333333329</c:v>
                </c:pt>
                <c:pt idx="937">
                  <c:v>-25.498611111111146</c:v>
                </c:pt>
                <c:pt idx="938">
                  <c:v>-23.180555555555557</c:v>
                </c:pt>
                <c:pt idx="939">
                  <c:v>-25.498611111111146</c:v>
                </c:pt>
                <c:pt idx="940">
                  <c:v>-20.862499999999969</c:v>
                </c:pt>
                <c:pt idx="941">
                  <c:v>-9.2722222222221902</c:v>
                </c:pt>
                <c:pt idx="942">
                  <c:v>-4.6361111111111768</c:v>
                </c:pt>
                <c:pt idx="943">
                  <c:v>-2.3180555555555884</c:v>
                </c:pt>
                <c:pt idx="944">
                  <c:v>2.3180555555555884</c:v>
                </c:pt>
                <c:pt idx="945">
                  <c:v>6.9541666666667661</c:v>
                </c:pt>
                <c:pt idx="946">
                  <c:v>23.180555555555557</c:v>
                </c:pt>
                <c:pt idx="947">
                  <c:v>37.088888888888761</c:v>
                </c:pt>
                <c:pt idx="948">
                  <c:v>27.81666666666673</c:v>
                </c:pt>
                <c:pt idx="949">
                  <c:v>6.9541666666667661</c:v>
                </c:pt>
                <c:pt idx="950">
                  <c:v>-25.498611111111146</c:v>
                </c:pt>
                <c:pt idx="951">
                  <c:v>-78.813888888888854</c:v>
                </c:pt>
                <c:pt idx="952">
                  <c:v>-155.30972222222229</c:v>
                </c:pt>
                <c:pt idx="953">
                  <c:v>-222.53333333333336</c:v>
                </c:pt>
                <c:pt idx="954">
                  <c:v>-245.7138888888889</c:v>
                </c:pt>
                <c:pt idx="955">
                  <c:v>-245.7138888888889</c:v>
                </c:pt>
                <c:pt idx="956">
                  <c:v>-245.71388888888885</c:v>
                </c:pt>
                <c:pt idx="957">
                  <c:v>-171.53611111111107</c:v>
                </c:pt>
                <c:pt idx="958">
                  <c:v>-27.816666666666652</c:v>
                </c:pt>
                <c:pt idx="959">
                  <c:v>97.35833333333332</c:v>
                </c:pt>
                <c:pt idx="960">
                  <c:v>199.35277777777782</c:v>
                </c:pt>
                <c:pt idx="961">
                  <c:v>257.30416666666662</c:v>
                </c:pt>
                <c:pt idx="962">
                  <c:v>248.03194444444435</c:v>
                </c:pt>
                <c:pt idx="963">
                  <c:v>199.35277777777782</c:v>
                </c:pt>
                <c:pt idx="964">
                  <c:v>134.44722222222234</c:v>
                </c:pt>
                <c:pt idx="965">
                  <c:v>71.85972222222226</c:v>
                </c:pt>
                <c:pt idx="966">
                  <c:v>25.498611111111146</c:v>
                </c:pt>
                <c:pt idx="967">
                  <c:v>0</c:v>
                </c:pt>
                <c:pt idx="968">
                  <c:v>-11.590277777777779</c:v>
                </c:pt>
                <c:pt idx="969">
                  <c:v>-27.81666666666673</c:v>
                </c:pt>
                <c:pt idx="970">
                  <c:v>-57.951388888888886</c:v>
                </c:pt>
                <c:pt idx="971">
                  <c:v>-115.90277777777777</c:v>
                </c:pt>
                <c:pt idx="972">
                  <c:v>-199.35277777777782</c:v>
                </c:pt>
                <c:pt idx="973">
                  <c:v>-245.7138888888889</c:v>
                </c:pt>
                <c:pt idx="974">
                  <c:v>-245.7138888888889</c:v>
                </c:pt>
                <c:pt idx="975">
                  <c:v>-245.71388888888885</c:v>
                </c:pt>
                <c:pt idx="976">
                  <c:v>-248.03194444444443</c:v>
                </c:pt>
                <c:pt idx="977">
                  <c:v>-201.67083333333332</c:v>
                </c:pt>
                <c:pt idx="978">
                  <c:v>-141.40138888888893</c:v>
                </c:pt>
                <c:pt idx="979">
                  <c:v>-122.85694444444445</c:v>
                </c:pt>
                <c:pt idx="980">
                  <c:v>-101.99444444444443</c:v>
                </c:pt>
                <c:pt idx="981">
                  <c:v>-81.131944444444429</c:v>
                </c:pt>
                <c:pt idx="982">
                  <c:v>-76.495833333333351</c:v>
                </c:pt>
                <c:pt idx="983">
                  <c:v>-92.722222222222229</c:v>
                </c:pt>
                <c:pt idx="984">
                  <c:v>-101.99444444444445</c:v>
                </c:pt>
                <c:pt idx="985">
                  <c:v>-74.177777777777791</c:v>
                </c:pt>
                <c:pt idx="986">
                  <c:v>-25.498611111111114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18.544444444444448</c:v>
                </c:pt>
                <c:pt idx="1027">
                  <c:v>83.45</c:v>
                </c:pt>
                <c:pt idx="1028">
                  <c:v>180.80833333333334</c:v>
                </c:pt>
                <c:pt idx="1029">
                  <c:v>254.98611111111111</c:v>
                </c:pt>
                <c:pt idx="1030">
                  <c:v>264.25833333333333</c:v>
                </c:pt>
                <c:pt idx="1031">
                  <c:v>227.16944444444442</c:v>
                </c:pt>
                <c:pt idx="1032">
                  <c:v>190.08055555555555</c:v>
                </c:pt>
                <c:pt idx="1033">
                  <c:v>169.21805555555559</c:v>
                </c:pt>
                <c:pt idx="1034">
                  <c:v>157.62777777777779</c:v>
                </c:pt>
                <c:pt idx="1035">
                  <c:v>136.76527777777784</c:v>
                </c:pt>
                <c:pt idx="1036">
                  <c:v>108.94861111111118</c:v>
                </c:pt>
                <c:pt idx="1037">
                  <c:v>90.404166666666626</c:v>
                </c:pt>
                <c:pt idx="1038">
                  <c:v>90.404166666666626</c:v>
                </c:pt>
                <c:pt idx="1039">
                  <c:v>104.3125</c:v>
                </c:pt>
                <c:pt idx="1040">
                  <c:v>111.26666666666661</c:v>
                </c:pt>
                <c:pt idx="1041">
                  <c:v>104.3125</c:v>
                </c:pt>
                <c:pt idx="1042">
                  <c:v>81.131944444444443</c:v>
                </c:pt>
                <c:pt idx="1043">
                  <c:v>48.679166666666703</c:v>
                </c:pt>
                <c:pt idx="1044">
                  <c:v>20.862499999999969</c:v>
                </c:pt>
                <c:pt idx="1045">
                  <c:v>6.9541666666666009</c:v>
                </c:pt>
                <c:pt idx="1046">
                  <c:v>6.9541666666667661</c:v>
                </c:pt>
                <c:pt idx="1047">
                  <c:v>9.2722222222221902</c:v>
                </c:pt>
                <c:pt idx="1048">
                  <c:v>0</c:v>
                </c:pt>
                <c:pt idx="1049">
                  <c:v>-23.180555555555557</c:v>
                </c:pt>
                <c:pt idx="1050">
                  <c:v>-55.633333333333304</c:v>
                </c:pt>
                <c:pt idx="1051">
                  <c:v>-81.131944444444443</c:v>
                </c:pt>
                <c:pt idx="1052">
                  <c:v>-97.358333333333405</c:v>
                </c:pt>
                <c:pt idx="1053">
                  <c:v>-115.90277777777777</c:v>
                </c:pt>
                <c:pt idx="1054">
                  <c:v>-143.71944444444452</c:v>
                </c:pt>
                <c:pt idx="1055">
                  <c:v>-180.80833333333325</c:v>
                </c:pt>
                <c:pt idx="1056">
                  <c:v>-222.5333333333333</c:v>
                </c:pt>
                <c:pt idx="1057">
                  <c:v>-245.7138888888889</c:v>
                </c:pt>
                <c:pt idx="1058">
                  <c:v>-224.85138888888886</c:v>
                </c:pt>
                <c:pt idx="1059">
                  <c:v>-201.67083333333332</c:v>
                </c:pt>
                <c:pt idx="1060">
                  <c:v>-176.17222222222225</c:v>
                </c:pt>
                <c:pt idx="1061">
                  <c:v>-108.94861111111109</c:v>
                </c:pt>
                <c:pt idx="1062">
                  <c:v>-30.134722222222241</c:v>
                </c:pt>
                <c:pt idx="1063">
                  <c:v>18.544444444444458</c:v>
                </c:pt>
                <c:pt idx="1064">
                  <c:v>81.131944444444443</c:v>
                </c:pt>
                <c:pt idx="1065">
                  <c:v>164.58194444444439</c:v>
                </c:pt>
                <c:pt idx="1066">
                  <c:v>180.80833333333334</c:v>
                </c:pt>
                <c:pt idx="1067">
                  <c:v>108.94861111111118</c:v>
                </c:pt>
                <c:pt idx="1068">
                  <c:v>41.725000000000023</c:v>
                </c:pt>
                <c:pt idx="1069">
                  <c:v>41.724999999999937</c:v>
                </c:pt>
                <c:pt idx="1070">
                  <c:v>83.450000000000045</c:v>
                </c:pt>
                <c:pt idx="1071">
                  <c:v>125.17500000000004</c:v>
                </c:pt>
                <c:pt idx="1072">
                  <c:v>150.67361111111103</c:v>
                </c:pt>
                <c:pt idx="1073">
                  <c:v>178.49027777777778</c:v>
                </c:pt>
                <c:pt idx="1074">
                  <c:v>213.26111111111118</c:v>
                </c:pt>
                <c:pt idx="1075">
                  <c:v>227.16944444444439</c:v>
                </c:pt>
                <c:pt idx="1076">
                  <c:v>203.98888888888885</c:v>
                </c:pt>
                <c:pt idx="1077">
                  <c:v>164.58194444444447</c:v>
                </c:pt>
                <c:pt idx="1078">
                  <c:v>129.81111111111113</c:v>
                </c:pt>
                <c:pt idx="1079">
                  <c:v>111.26666666666678</c:v>
                </c:pt>
                <c:pt idx="1080">
                  <c:v>85.76805555555562</c:v>
                </c:pt>
                <c:pt idx="1081">
                  <c:v>41.724999999999937</c:v>
                </c:pt>
                <c:pt idx="1082">
                  <c:v>-2.3180555555555884</c:v>
                </c:pt>
                <c:pt idx="1083">
                  <c:v>-48.679166666666703</c:v>
                </c:pt>
                <c:pt idx="1084">
                  <c:v>-74.177777777777834</c:v>
                </c:pt>
                <c:pt idx="1085">
                  <c:v>-53.315277777777709</c:v>
                </c:pt>
                <c:pt idx="1086">
                  <c:v>-16.226388888888788</c:v>
                </c:pt>
                <c:pt idx="1087">
                  <c:v>2.3180555555555884</c:v>
                </c:pt>
                <c:pt idx="1088">
                  <c:v>4.6361111111110125</c:v>
                </c:pt>
                <c:pt idx="1089">
                  <c:v>2.3180555555554236</c:v>
                </c:pt>
                <c:pt idx="1090">
                  <c:v>0</c:v>
                </c:pt>
                <c:pt idx="1091">
                  <c:v>6.9541666666667661</c:v>
                </c:pt>
                <c:pt idx="1092">
                  <c:v>30.134722222222319</c:v>
                </c:pt>
                <c:pt idx="1093">
                  <c:v>60.269444444444481</c:v>
                </c:pt>
                <c:pt idx="1094">
                  <c:v>67.223611111111083</c:v>
                </c:pt>
                <c:pt idx="1095">
                  <c:v>46.361111111111114</c:v>
                </c:pt>
                <c:pt idx="1096">
                  <c:v>20.862499999999969</c:v>
                </c:pt>
                <c:pt idx="1097">
                  <c:v>-4.6361111111111768</c:v>
                </c:pt>
                <c:pt idx="1098">
                  <c:v>-37.088888888888917</c:v>
                </c:pt>
                <c:pt idx="1099">
                  <c:v>-74.177777777777834</c:v>
                </c:pt>
                <c:pt idx="1100">
                  <c:v>-78.813888888888854</c:v>
                </c:pt>
                <c:pt idx="1101">
                  <c:v>-44.043055555555519</c:v>
                </c:pt>
                <c:pt idx="1102">
                  <c:v>-2.3180555555555884</c:v>
                </c:pt>
                <c:pt idx="1103">
                  <c:v>41.725000000000101</c:v>
                </c:pt>
                <c:pt idx="1104">
                  <c:v>81.131944444444443</c:v>
                </c:pt>
                <c:pt idx="1105">
                  <c:v>85.768055555555463</c:v>
                </c:pt>
                <c:pt idx="1106">
                  <c:v>50.997222222222291</c:v>
                </c:pt>
                <c:pt idx="1107">
                  <c:v>11.590277777777944</c:v>
                </c:pt>
                <c:pt idx="1108">
                  <c:v>-23.180555555555557</c:v>
                </c:pt>
                <c:pt idx="1109">
                  <c:v>-55.633333333333461</c:v>
                </c:pt>
                <c:pt idx="1110">
                  <c:v>-53.315277777777709</c:v>
                </c:pt>
                <c:pt idx="1111">
                  <c:v>-16.226388888888955</c:v>
                </c:pt>
                <c:pt idx="1112">
                  <c:v>32.452777777777747</c:v>
                </c:pt>
                <c:pt idx="1113">
                  <c:v>92.722222222222229</c:v>
                </c:pt>
                <c:pt idx="1114">
                  <c:v>125.17499999999997</c:v>
                </c:pt>
                <c:pt idx="1115">
                  <c:v>95.040277777777987</c:v>
                </c:pt>
                <c:pt idx="1116">
                  <c:v>39.406944444444512</c:v>
                </c:pt>
                <c:pt idx="1117">
                  <c:v>-2.3180555555557532</c:v>
                </c:pt>
                <c:pt idx="1118">
                  <c:v>-37.088888888889088</c:v>
                </c:pt>
                <c:pt idx="1119">
                  <c:v>-55.633333333333141</c:v>
                </c:pt>
                <c:pt idx="1120">
                  <c:v>-44.043055555555355</c:v>
                </c:pt>
                <c:pt idx="1121">
                  <c:v>-27.81666666666673</c:v>
                </c:pt>
                <c:pt idx="1122">
                  <c:v>-30.134722222222159</c:v>
                </c:pt>
                <c:pt idx="1123">
                  <c:v>-57.951388888888886</c:v>
                </c:pt>
                <c:pt idx="1124">
                  <c:v>-106.63055555555576</c:v>
                </c:pt>
                <c:pt idx="1125">
                  <c:v>-171.53611111111124</c:v>
                </c:pt>
                <c:pt idx="1126">
                  <c:v>-227.16944444444439</c:v>
                </c:pt>
                <c:pt idx="1127">
                  <c:v>-245.71388888888876</c:v>
                </c:pt>
                <c:pt idx="1128">
                  <c:v>-241.07777777777775</c:v>
                </c:pt>
                <c:pt idx="1129">
                  <c:v>-208.625</c:v>
                </c:pt>
                <c:pt idx="1130">
                  <c:v>-166.90000000000009</c:v>
                </c:pt>
                <c:pt idx="1131">
                  <c:v>-148.35555555555561</c:v>
                </c:pt>
                <c:pt idx="1132">
                  <c:v>-146.03749999999994</c:v>
                </c:pt>
                <c:pt idx="1133">
                  <c:v>-157.62777777777779</c:v>
                </c:pt>
                <c:pt idx="1134">
                  <c:v>-166.90000000000009</c:v>
                </c:pt>
                <c:pt idx="1135">
                  <c:v>-155.30972222222221</c:v>
                </c:pt>
                <c:pt idx="1136">
                  <c:v>-111.26666666666665</c:v>
                </c:pt>
                <c:pt idx="1137">
                  <c:v>-48.679166666666703</c:v>
                </c:pt>
                <c:pt idx="1138">
                  <c:v>-6.9541666666666426</c:v>
                </c:pt>
                <c:pt idx="1139">
                  <c:v>9.2722222222222292</c:v>
                </c:pt>
                <c:pt idx="1140">
                  <c:v>18.544444444444419</c:v>
                </c:pt>
                <c:pt idx="1141">
                  <c:v>41.724999999999973</c:v>
                </c:pt>
                <c:pt idx="1142">
                  <c:v>92.722222222222271</c:v>
                </c:pt>
                <c:pt idx="1143">
                  <c:v>141.40138888888893</c:v>
                </c:pt>
                <c:pt idx="1144">
                  <c:v>122.85694444444438</c:v>
                </c:pt>
                <c:pt idx="1145">
                  <c:v>53.315277777777794</c:v>
                </c:pt>
                <c:pt idx="1146">
                  <c:v>-39.406944444444427</c:v>
                </c:pt>
                <c:pt idx="1147">
                  <c:v>-171.53611111111118</c:v>
                </c:pt>
                <c:pt idx="1148">
                  <c:v>-206.30694444444441</c:v>
                </c:pt>
                <c:pt idx="1149">
                  <c:v>-125.17499999999997</c:v>
                </c:pt>
                <c:pt idx="1150">
                  <c:v>-41.725000000000023</c:v>
                </c:pt>
                <c:pt idx="1151">
                  <c:v>0</c:v>
                </c:pt>
                <c:pt idx="1152">
                  <c:v>44.043055555555569</c:v>
                </c:pt>
                <c:pt idx="1153">
                  <c:v>157.62777777777779</c:v>
                </c:pt>
                <c:pt idx="1154">
                  <c:v>259.62222222222226</c:v>
                </c:pt>
                <c:pt idx="1155">
                  <c:v>254.98611111111111</c:v>
                </c:pt>
                <c:pt idx="1156">
                  <c:v>201.67083333333326</c:v>
                </c:pt>
                <c:pt idx="1157">
                  <c:v>194.71666666666673</c:v>
                </c:pt>
                <c:pt idx="1158">
                  <c:v>222.53333333333336</c:v>
                </c:pt>
                <c:pt idx="1159">
                  <c:v>248.03194444444435</c:v>
                </c:pt>
                <c:pt idx="1160">
                  <c:v>241.07777777777775</c:v>
                </c:pt>
                <c:pt idx="1161">
                  <c:v>206.30694444444441</c:v>
                </c:pt>
                <c:pt idx="1162">
                  <c:v>178.49027777777786</c:v>
                </c:pt>
                <c:pt idx="1163">
                  <c:v>166.90000000000009</c:v>
                </c:pt>
                <c:pt idx="1164">
                  <c:v>159.94583333333347</c:v>
                </c:pt>
                <c:pt idx="1165">
                  <c:v>152.99166666666653</c:v>
                </c:pt>
                <c:pt idx="1166">
                  <c:v>106.63055555555542</c:v>
                </c:pt>
                <c:pt idx="1167">
                  <c:v>62.58750000000007</c:v>
                </c:pt>
                <c:pt idx="1168">
                  <c:v>74.177777777777834</c:v>
                </c:pt>
                <c:pt idx="1169">
                  <c:v>83.450000000000202</c:v>
                </c:pt>
                <c:pt idx="1170">
                  <c:v>76.495833333333266</c:v>
                </c:pt>
                <c:pt idx="1171">
                  <c:v>71.859722222222089</c:v>
                </c:pt>
                <c:pt idx="1172">
                  <c:v>64.905555555555495</c:v>
                </c:pt>
                <c:pt idx="1173">
                  <c:v>57.951388888888886</c:v>
                </c:pt>
                <c:pt idx="1174">
                  <c:v>53.315277777777709</c:v>
                </c:pt>
                <c:pt idx="1175">
                  <c:v>46.361111111111114</c:v>
                </c:pt>
                <c:pt idx="1176">
                  <c:v>39.406944444444512</c:v>
                </c:pt>
                <c:pt idx="1177">
                  <c:v>37.088888888888761</c:v>
                </c:pt>
                <c:pt idx="1178">
                  <c:v>41.724999999999937</c:v>
                </c:pt>
                <c:pt idx="1179">
                  <c:v>46.361111111111114</c:v>
                </c:pt>
                <c:pt idx="1180">
                  <c:v>46.361111111111114</c:v>
                </c:pt>
                <c:pt idx="1181">
                  <c:v>44.043055555555689</c:v>
                </c:pt>
                <c:pt idx="1182">
                  <c:v>37.088888888889088</c:v>
                </c:pt>
                <c:pt idx="1183">
                  <c:v>30.134722222222159</c:v>
                </c:pt>
                <c:pt idx="1184">
                  <c:v>25.498611111110979</c:v>
                </c:pt>
                <c:pt idx="1185">
                  <c:v>18.54444444444438</c:v>
                </c:pt>
                <c:pt idx="1186">
                  <c:v>6.9541666666666009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2.3180555555557532</c:v>
                </c:pt>
                <c:pt idx="1196">
                  <c:v>2.3180555555557532</c:v>
                </c:pt>
                <c:pt idx="1197">
                  <c:v>2.3180555555554236</c:v>
                </c:pt>
                <c:pt idx="1198">
                  <c:v>11.590277777777779</c:v>
                </c:pt>
                <c:pt idx="1199">
                  <c:v>20.862500000000132</c:v>
                </c:pt>
                <c:pt idx="1200">
                  <c:v>30.134722222222159</c:v>
                </c:pt>
                <c:pt idx="1201">
                  <c:v>37.088888888888761</c:v>
                </c:pt>
                <c:pt idx="1202">
                  <c:v>32.452777777777911</c:v>
                </c:pt>
                <c:pt idx="1203">
                  <c:v>23.180555555555557</c:v>
                </c:pt>
                <c:pt idx="1204">
                  <c:v>13.908333333333202</c:v>
                </c:pt>
                <c:pt idx="1205">
                  <c:v>6.9541666666666009</c:v>
                </c:pt>
                <c:pt idx="1206">
                  <c:v>4.6361111111111768</c:v>
                </c:pt>
                <c:pt idx="1207">
                  <c:v>4.6361111111111768</c:v>
                </c:pt>
                <c:pt idx="1208">
                  <c:v>4.6361111111111768</c:v>
                </c:pt>
                <c:pt idx="1209">
                  <c:v>2.3180555555557532</c:v>
                </c:pt>
                <c:pt idx="1210">
                  <c:v>0</c:v>
                </c:pt>
                <c:pt idx="1211">
                  <c:v>0</c:v>
                </c:pt>
                <c:pt idx="1212">
                  <c:v>-2.3180555555557532</c:v>
                </c:pt>
                <c:pt idx="1213">
                  <c:v>-2.3180555555557532</c:v>
                </c:pt>
                <c:pt idx="1214">
                  <c:v>0</c:v>
                </c:pt>
                <c:pt idx="1215">
                  <c:v>0</c:v>
                </c:pt>
                <c:pt idx="1216">
                  <c:v>-2.3180555555554236</c:v>
                </c:pt>
                <c:pt idx="1217">
                  <c:v>-4.6361111111111768</c:v>
                </c:pt>
                <c:pt idx="1218">
                  <c:v>-4.6361111111111768</c:v>
                </c:pt>
                <c:pt idx="1219">
                  <c:v>-4.6361111111108473</c:v>
                </c:pt>
                <c:pt idx="1220">
                  <c:v>-6.9541666666666009</c:v>
                </c:pt>
                <c:pt idx="1221">
                  <c:v>-11.590277777777779</c:v>
                </c:pt>
                <c:pt idx="1222">
                  <c:v>-13.908333333333532</c:v>
                </c:pt>
                <c:pt idx="1223">
                  <c:v>-16.226388888888955</c:v>
                </c:pt>
                <c:pt idx="1224">
                  <c:v>-13.908333333333202</c:v>
                </c:pt>
                <c:pt idx="1225">
                  <c:v>-9.2722222222223536</c:v>
                </c:pt>
                <c:pt idx="1226">
                  <c:v>-6.9541666666666009</c:v>
                </c:pt>
                <c:pt idx="1227">
                  <c:v>-6.9541666666666009</c:v>
                </c:pt>
                <c:pt idx="1228">
                  <c:v>-6.9541666666666009</c:v>
                </c:pt>
                <c:pt idx="1229">
                  <c:v>-6.9541666666666009</c:v>
                </c:pt>
                <c:pt idx="1230">
                  <c:v>-9.2722222222223536</c:v>
                </c:pt>
                <c:pt idx="1231">
                  <c:v>-6.9541666666666009</c:v>
                </c:pt>
                <c:pt idx="1232">
                  <c:v>-2.3180555555554236</c:v>
                </c:pt>
                <c:pt idx="1233">
                  <c:v>-2.3180555555557532</c:v>
                </c:pt>
                <c:pt idx="1234">
                  <c:v>-2.3180555555557532</c:v>
                </c:pt>
                <c:pt idx="1235">
                  <c:v>-4.6361111111111768</c:v>
                </c:pt>
                <c:pt idx="1236">
                  <c:v>-9.272222222222025</c:v>
                </c:pt>
                <c:pt idx="1237">
                  <c:v>-16.226388888888625</c:v>
                </c:pt>
                <c:pt idx="1238">
                  <c:v>-25.498611111111309</c:v>
                </c:pt>
                <c:pt idx="1239">
                  <c:v>-32.452777777777911</c:v>
                </c:pt>
                <c:pt idx="1240">
                  <c:v>-34.770833333333329</c:v>
                </c:pt>
                <c:pt idx="1241">
                  <c:v>-32.452777777777911</c:v>
                </c:pt>
                <c:pt idx="1242">
                  <c:v>-30.134722222222159</c:v>
                </c:pt>
                <c:pt idx="1243">
                  <c:v>-30.134722222222159</c:v>
                </c:pt>
                <c:pt idx="1244">
                  <c:v>-30.134722222222159</c:v>
                </c:pt>
                <c:pt idx="1245">
                  <c:v>-27.81666666666673</c:v>
                </c:pt>
                <c:pt idx="1246">
                  <c:v>-30.134722222222159</c:v>
                </c:pt>
                <c:pt idx="1247">
                  <c:v>-32.452777777777577</c:v>
                </c:pt>
                <c:pt idx="1248">
                  <c:v>-32.452777777777911</c:v>
                </c:pt>
                <c:pt idx="1249">
                  <c:v>-32.452777777777911</c:v>
                </c:pt>
                <c:pt idx="1250">
                  <c:v>-30.134722222222159</c:v>
                </c:pt>
                <c:pt idx="1251">
                  <c:v>-27.81666666666673</c:v>
                </c:pt>
                <c:pt idx="1252">
                  <c:v>-27.81666666666673</c:v>
                </c:pt>
                <c:pt idx="1253">
                  <c:v>-27.816666666666404</c:v>
                </c:pt>
                <c:pt idx="1254">
                  <c:v>-27.81666666666673</c:v>
                </c:pt>
                <c:pt idx="1255">
                  <c:v>-27.81666666666673</c:v>
                </c:pt>
                <c:pt idx="1256">
                  <c:v>-27.81666666666673</c:v>
                </c:pt>
                <c:pt idx="1257">
                  <c:v>-27.81666666666673</c:v>
                </c:pt>
                <c:pt idx="1258">
                  <c:v>-27.816666666666404</c:v>
                </c:pt>
                <c:pt idx="1259">
                  <c:v>-25.498611111110979</c:v>
                </c:pt>
                <c:pt idx="1260">
                  <c:v>-20.862500000000132</c:v>
                </c:pt>
                <c:pt idx="1261">
                  <c:v>-16.226388888888955</c:v>
                </c:pt>
                <c:pt idx="1262">
                  <c:v>-6.9541666666666009</c:v>
                </c:pt>
                <c:pt idx="1263">
                  <c:v>2.3180555555554236</c:v>
                </c:pt>
                <c:pt idx="1264">
                  <c:v>9.272222222222025</c:v>
                </c:pt>
                <c:pt idx="1265">
                  <c:v>13.908333333333532</c:v>
                </c:pt>
                <c:pt idx="1266">
                  <c:v>11.590277777777779</c:v>
                </c:pt>
                <c:pt idx="1267">
                  <c:v>9.272222222222025</c:v>
                </c:pt>
                <c:pt idx="1268">
                  <c:v>4.6361111111111768</c:v>
                </c:pt>
                <c:pt idx="1269">
                  <c:v>-4.6361111111111768</c:v>
                </c:pt>
                <c:pt idx="1270">
                  <c:v>-11.590277777777779</c:v>
                </c:pt>
                <c:pt idx="1271">
                  <c:v>-16.226388888888625</c:v>
                </c:pt>
                <c:pt idx="1272">
                  <c:v>-18.54444444444438</c:v>
                </c:pt>
                <c:pt idx="1273">
                  <c:v>-16.226388888888955</c:v>
                </c:pt>
                <c:pt idx="1274">
                  <c:v>-13.908333333333202</c:v>
                </c:pt>
                <c:pt idx="1275">
                  <c:v>-11.590277777777779</c:v>
                </c:pt>
                <c:pt idx="1276">
                  <c:v>-4.6361111111111768</c:v>
                </c:pt>
                <c:pt idx="1277">
                  <c:v>2.3180555555554236</c:v>
                </c:pt>
                <c:pt idx="1278">
                  <c:v>4.6361111111111768</c:v>
                </c:pt>
                <c:pt idx="1279">
                  <c:v>6.9541666666666009</c:v>
                </c:pt>
                <c:pt idx="1280">
                  <c:v>9.272222222222025</c:v>
                </c:pt>
                <c:pt idx="1281">
                  <c:v>4.6361111111111768</c:v>
                </c:pt>
                <c:pt idx="1282">
                  <c:v>2.3180555555557532</c:v>
                </c:pt>
                <c:pt idx="1283">
                  <c:v>2.3180555555557532</c:v>
                </c:pt>
                <c:pt idx="1284">
                  <c:v>0</c:v>
                </c:pt>
                <c:pt idx="1285">
                  <c:v>-4.6361111111111768</c:v>
                </c:pt>
                <c:pt idx="1286">
                  <c:v>-9.2722222222223536</c:v>
                </c:pt>
                <c:pt idx="1287">
                  <c:v>-11.590277777777779</c:v>
                </c:pt>
                <c:pt idx="1288">
                  <c:v>-16.226388888888955</c:v>
                </c:pt>
                <c:pt idx="1289">
                  <c:v>-18.54444444444438</c:v>
                </c:pt>
                <c:pt idx="1290">
                  <c:v>-16.226388888888955</c:v>
                </c:pt>
                <c:pt idx="1291">
                  <c:v>-16.226388888888955</c:v>
                </c:pt>
                <c:pt idx="1292">
                  <c:v>-20.862499999999802</c:v>
                </c:pt>
                <c:pt idx="1293">
                  <c:v>-23.180555555555557</c:v>
                </c:pt>
                <c:pt idx="1294">
                  <c:v>-23.180555555555557</c:v>
                </c:pt>
                <c:pt idx="1295">
                  <c:v>-18.54444444444438</c:v>
                </c:pt>
                <c:pt idx="1296">
                  <c:v>-9.2722222222223536</c:v>
                </c:pt>
                <c:pt idx="1297">
                  <c:v>0</c:v>
                </c:pt>
                <c:pt idx="1298">
                  <c:v>6.9541666666666009</c:v>
                </c:pt>
                <c:pt idx="1299">
                  <c:v>11.590277777777779</c:v>
                </c:pt>
                <c:pt idx="1300">
                  <c:v>11.590277777777779</c:v>
                </c:pt>
                <c:pt idx="1301">
                  <c:v>9.272222222222025</c:v>
                </c:pt>
                <c:pt idx="1302">
                  <c:v>9.2722222222223536</c:v>
                </c:pt>
                <c:pt idx="1303">
                  <c:v>11.590277777777779</c:v>
                </c:pt>
                <c:pt idx="1304">
                  <c:v>9.2722222222223536</c:v>
                </c:pt>
                <c:pt idx="1305">
                  <c:v>4.6361111111111768</c:v>
                </c:pt>
                <c:pt idx="1306">
                  <c:v>2.3180555555554236</c:v>
                </c:pt>
                <c:pt idx="1307">
                  <c:v>0</c:v>
                </c:pt>
                <c:pt idx="1308">
                  <c:v>-2.3180555555554236</c:v>
                </c:pt>
                <c:pt idx="1309">
                  <c:v>-2.3180555555554236</c:v>
                </c:pt>
                <c:pt idx="1310">
                  <c:v>-2.3180555555557532</c:v>
                </c:pt>
                <c:pt idx="1311">
                  <c:v>-4.6361111111111768</c:v>
                </c:pt>
                <c:pt idx="1312">
                  <c:v>-6.9541666666666009</c:v>
                </c:pt>
                <c:pt idx="1313">
                  <c:v>-11.590277777777779</c:v>
                </c:pt>
                <c:pt idx="1314">
                  <c:v>-11.590277777777779</c:v>
                </c:pt>
                <c:pt idx="1315">
                  <c:v>-11.590277777777779</c:v>
                </c:pt>
                <c:pt idx="1316">
                  <c:v>-20.862500000000132</c:v>
                </c:pt>
                <c:pt idx="1317">
                  <c:v>-23.180555555555557</c:v>
                </c:pt>
                <c:pt idx="1318">
                  <c:v>-18.54444444444438</c:v>
                </c:pt>
                <c:pt idx="1319">
                  <c:v>-4.6361111111111768</c:v>
                </c:pt>
                <c:pt idx="1320">
                  <c:v>16.226388888888955</c:v>
                </c:pt>
                <c:pt idx="1321">
                  <c:v>32.452777777777911</c:v>
                </c:pt>
                <c:pt idx="1322">
                  <c:v>48.679166666666532</c:v>
                </c:pt>
                <c:pt idx="1323">
                  <c:v>64.905555555555495</c:v>
                </c:pt>
                <c:pt idx="1324">
                  <c:v>71.85972222222243</c:v>
                </c:pt>
                <c:pt idx="1325">
                  <c:v>60.269444444444318</c:v>
                </c:pt>
                <c:pt idx="1326">
                  <c:v>37.088888888888761</c:v>
                </c:pt>
                <c:pt idx="1327">
                  <c:v>16.226388888888955</c:v>
                </c:pt>
                <c:pt idx="1328">
                  <c:v>4.6361111111111768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-2.3180555555554236</c:v>
                </c:pt>
                <c:pt idx="1333">
                  <c:v>-9.2722222222223536</c:v>
                </c:pt>
                <c:pt idx="1334">
                  <c:v>-13.908333333333532</c:v>
                </c:pt>
                <c:pt idx="1335">
                  <c:v>-13.908333333333202</c:v>
                </c:pt>
                <c:pt idx="1336">
                  <c:v>-9.272222222222025</c:v>
                </c:pt>
                <c:pt idx="1337">
                  <c:v>-4.6361111111111768</c:v>
                </c:pt>
                <c:pt idx="1338">
                  <c:v>-2.3180555555557532</c:v>
                </c:pt>
                <c:pt idx="1339">
                  <c:v>0</c:v>
                </c:pt>
                <c:pt idx="1340">
                  <c:v>2.3180555555557532</c:v>
                </c:pt>
                <c:pt idx="1341">
                  <c:v>4.6361111111111768</c:v>
                </c:pt>
                <c:pt idx="1342">
                  <c:v>11.590277777777779</c:v>
                </c:pt>
                <c:pt idx="1343">
                  <c:v>18.54444444444438</c:v>
                </c:pt>
                <c:pt idx="1344">
                  <c:v>18.54444444444438</c:v>
                </c:pt>
                <c:pt idx="1345">
                  <c:v>16.226388888888955</c:v>
                </c:pt>
                <c:pt idx="1346">
                  <c:v>9.272222222222025</c:v>
                </c:pt>
                <c:pt idx="1347">
                  <c:v>2.3180555555554236</c:v>
                </c:pt>
                <c:pt idx="1348">
                  <c:v>-4.6361111111108473</c:v>
                </c:pt>
                <c:pt idx="1349">
                  <c:v>-20.862499999999802</c:v>
                </c:pt>
                <c:pt idx="1350">
                  <c:v>-41.725000000000264</c:v>
                </c:pt>
                <c:pt idx="1351">
                  <c:v>-57.951388888888886</c:v>
                </c:pt>
                <c:pt idx="1352">
                  <c:v>-64.905555555555495</c:v>
                </c:pt>
                <c:pt idx="1353">
                  <c:v>-67.223611111111239</c:v>
                </c:pt>
                <c:pt idx="1354">
                  <c:v>-69.541666666666657</c:v>
                </c:pt>
                <c:pt idx="1355">
                  <c:v>-74.177777777777834</c:v>
                </c:pt>
                <c:pt idx="1356">
                  <c:v>-83.449999999999875</c:v>
                </c:pt>
                <c:pt idx="1357">
                  <c:v>-90.404166666666484</c:v>
                </c:pt>
                <c:pt idx="1358">
                  <c:v>-95.040277777777987</c:v>
                </c:pt>
                <c:pt idx="1359">
                  <c:v>-101.99444444444458</c:v>
                </c:pt>
                <c:pt idx="1360">
                  <c:v>-104.31249999999984</c:v>
                </c:pt>
                <c:pt idx="1361">
                  <c:v>-83.449999999999875</c:v>
                </c:pt>
                <c:pt idx="1362">
                  <c:v>-41.725000000000101</c:v>
                </c:pt>
                <c:pt idx="1363">
                  <c:v>4.6361111111110125</c:v>
                </c:pt>
                <c:pt idx="1364">
                  <c:v>46.361111111111114</c:v>
                </c:pt>
                <c:pt idx="1365">
                  <c:v>50.997222222222291</c:v>
                </c:pt>
                <c:pt idx="1366">
                  <c:v>20.862500000000132</c:v>
                </c:pt>
                <c:pt idx="1367">
                  <c:v>-16.226388888888955</c:v>
                </c:pt>
                <c:pt idx="1368">
                  <c:v>-62.58750000000007</c:v>
                </c:pt>
                <c:pt idx="1369">
                  <c:v>-81.131944444444443</c:v>
                </c:pt>
                <c:pt idx="1370">
                  <c:v>-50.997222222222291</c:v>
                </c:pt>
                <c:pt idx="1371">
                  <c:v>-13.908333333333365</c:v>
                </c:pt>
                <c:pt idx="1372">
                  <c:v>0</c:v>
                </c:pt>
                <c:pt idx="1373">
                  <c:v>-11.590277777777779</c:v>
                </c:pt>
                <c:pt idx="1374">
                  <c:v>-37.088888888888761</c:v>
                </c:pt>
                <c:pt idx="1375">
                  <c:v>-69.541666666666657</c:v>
                </c:pt>
                <c:pt idx="1376">
                  <c:v>-125.17500000000014</c:v>
                </c:pt>
                <c:pt idx="1377">
                  <c:v>-203.98888888888885</c:v>
                </c:pt>
                <c:pt idx="1378">
                  <c:v>-245.71388888888876</c:v>
                </c:pt>
                <c:pt idx="1379">
                  <c:v>-245.7138888888889</c:v>
                </c:pt>
                <c:pt idx="1380">
                  <c:v>-245.7138888888889</c:v>
                </c:pt>
                <c:pt idx="1381">
                  <c:v>-176.17222222222216</c:v>
                </c:pt>
                <c:pt idx="1382">
                  <c:v>-6.9541666666666826</c:v>
                </c:pt>
                <c:pt idx="1383">
                  <c:v>129.81111111111107</c:v>
                </c:pt>
                <c:pt idx="1384">
                  <c:v>146.03750000000002</c:v>
                </c:pt>
                <c:pt idx="1385">
                  <c:v>88.086111111111208</c:v>
                </c:pt>
                <c:pt idx="1386">
                  <c:v>46.361111111111114</c:v>
                </c:pt>
                <c:pt idx="1387">
                  <c:v>62.587499999999899</c:v>
                </c:pt>
                <c:pt idx="1388">
                  <c:v>113.5847222222222</c:v>
                </c:pt>
                <c:pt idx="1389">
                  <c:v>164.58194444444447</c:v>
                </c:pt>
                <c:pt idx="1390">
                  <c:v>178.49027777777786</c:v>
                </c:pt>
                <c:pt idx="1391">
                  <c:v>146.03749999999994</c:v>
                </c:pt>
                <c:pt idx="1392">
                  <c:v>95.040277777777646</c:v>
                </c:pt>
                <c:pt idx="1393">
                  <c:v>48.679166666666703</c:v>
                </c:pt>
                <c:pt idx="1394">
                  <c:v>13.908333333333365</c:v>
                </c:pt>
                <c:pt idx="1395">
                  <c:v>-4.6361111111110125</c:v>
                </c:pt>
                <c:pt idx="1396">
                  <c:v>-18.54444444444438</c:v>
                </c:pt>
                <c:pt idx="1397">
                  <c:v>-34.770833333333329</c:v>
                </c:pt>
                <c:pt idx="1398">
                  <c:v>-46.361111111111114</c:v>
                </c:pt>
                <c:pt idx="1399">
                  <c:v>-57.951388888888886</c:v>
                </c:pt>
                <c:pt idx="1400">
                  <c:v>-69.541666666666657</c:v>
                </c:pt>
                <c:pt idx="1401">
                  <c:v>-76.495833333333437</c:v>
                </c:pt>
                <c:pt idx="1402">
                  <c:v>-90.404166666666626</c:v>
                </c:pt>
                <c:pt idx="1403">
                  <c:v>-129.81111111111113</c:v>
                </c:pt>
                <c:pt idx="1404">
                  <c:v>-201.67083333333341</c:v>
                </c:pt>
                <c:pt idx="1405">
                  <c:v>-245.71388888888885</c:v>
                </c:pt>
                <c:pt idx="1406">
                  <c:v>-206.30694444444441</c:v>
                </c:pt>
                <c:pt idx="1407">
                  <c:v>-99.676388888888908</c:v>
                </c:pt>
                <c:pt idx="1408">
                  <c:v>-6.9541666666666826</c:v>
                </c:pt>
                <c:pt idx="1409">
                  <c:v>13.908333333333365</c:v>
                </c:pt>
                <c:pt idx="1410">
                  <c:v>2.3180555555555062</c:v>
                </c:pt>
                <c:pt idx="1411">
                  <c:v>-9.2722222222221902</c:v>
                </c:pt>
                <c:pt idx="1412">
                  <c:v>-16.226388888888874</c:v>
                </c:pt>
                <c:pt idx="1413">
                  <c:v>-6.9541666666666826</c:v>
                </c:pt>
                <c:pt idx="1414">
                  <c:v>34.770833333333329</c:v>
                </c:pt>
                <c:pt idx="1415">
                  <c:v>99.676388888888908</c:v>
                </c:pt>
                <c:pt idx="1416">
                  <c:v>152.99166666666662</c:v>
                </c:pt>
                <c:pt idx="1417">
                  <c:v>169.21805555555548</c:v>
                </c:pt>
                <c:pt idx="1418">
                  <c:v>141.40138888888893</c:v>
                </c:pt>
                <c:pt idx="1419">
                  <c:v>76.495833333333437</c:v>
                </c:pt>
                <c:pt idx="1420">
                  <c:v>0</c:v>
                </c:pt>
                <c:pt idx="1421">
                  <c:v>-78.813888888889025</c:v>
                </c:pt>
                <c:pt idx="1422">
                  <c:v>-129.81111111111113</c:v>
                </c:pt>
                <c:pt idx="1423">
                  <c:v>-92.722222222222229</c:v>
                </c:pt>
                <c:pt idx="1424">
                  <c:v>-16.226388888888788</c:v>
                </c:pt>
                <c:pt idx="1425">
                  <c:v>46.361111111111114</c:v>
                </c:pt>
                <c:pt idx="1426">
                  <c:v>113.5847222222222</c:v>
                </c:pt>
                <c:pt idx="1427">
                  <c:v>127.49305555555556</c:v>
                </c:pt>
                <c:pt idx="1428">
                  <c:v>69.541666666666657</c:v>
                </c:pt>
                <c:pt idx="1429">
                  <c:v>2.3180555555555884</c:v>
                </c:pt>
                <c:pt idx="1430">
                  <c:v>-55.633333333333304</c:v>
                </c:pt>
                <c:pt idx="1431">
                  <c:v>-122.85694444444438</c:v>
                </c:pt>
                <c:pt idx="1432">
                  <c:v>-203.98888888888891</c:v>
                </c:pt>
                <c:pt idx="1433">
                  <c:v>-245.7138888888889</c:v>
                </c:pt>
                <c:pt idx="1434">
                  <c:v>-248.03194444444443</c:v>
                </c:pt>
                <c:pt idx="1435">
                  <c:v>-159.9458333333333</c:v>
                </c:pt>
                <c:pt idx="1436">
                  <c:v>-20.86250000000005</c:v>
                </c:pt>
                <c:pt idx="1437">
                  <c:v>46.361111111111114</c:v>
                </c:pt>
                <c:pt idx="1438">
                  <c:v>53.315277777777794</c:v>
                </c:pt>
                <c:pt idx="1439">
                  <c:v>23.180555555555557</c:v>
                </c:pt>
                <c:pt idx="1440">
                  <c:v>-13.908333333333365</c:v>
                </c:pt>
                <c:pt idx="1441">
                  <c:v>-57.951388888888886</c:v>
                </c:pt>
                <c:pt idx="1442">
                  <c:v>-71.859722222222175</c:v>
                </c:pt>
                <c:pt idx="1443">
                  <c:v>-37.088888888888917</c:v>
                </c:pt>
                <c:pt idx="1444">
                  <c:v>0</c:v>
                </c:pt>
                <c:pt idx="1445">
                  <c:v>11.590277777777779</c:v>
                </c:pt>
                <c:pt idx="1446">
                  <c:v>-9.2722222222222719</c:v>
                </c:pt>
                <c:pt idx="1447">
                  <c:v>-81.131944444444443</c:v>
                </c:pt>
                <c:pt idx="1448">
                  <c:v>-185.44444444444443</c:v>
                </c:pt>
                <c:pt idx="1449">
                  <c:v>-241.07777777777778</c:v>
                </c:pt>
                <c:pt idx="1450">
                  <c:v>-201.67083333333338</c:v>
                </c:pt>
                <c:pt idx="1451">
                  <c:v>-106.63055555555555</c:v>
                </c:pt>
                <c:pt idx="1452">
                  <c:v>-27.816666666666666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50.997222222222227</c:v>
                </c:pt>
                <c:pt idx="1479">
                  <c:v>101.99444444444445</c:v>
                </c:pt>
                <c:pt idx="1480">
                  <c:v>95.040277777777774</c:v>
                </c:pt>
                <c:pt idx="1481">
                  <c:v>81.131944444444443</c:v>
                </c:pt>
                <c:pt idx="1482">
                  <c:v>67.223611111111097</c:v>
                </c:pt>
                <c:pt idx="1483">
                  <c:v>57.951388888888886</c:v>
                </c:pt>
                <c:pt idx="1484">
                  <c:v>53.315277777777794</c:v>
                </c:pt>
                <c:pt idx="1485">
                  <c:v>57.951388888888886</c:v>
                </c:pt>
                <c:pt idx="1486">
                  <c:v>74.177777777777763</c:v>
                </c:pt>
                <c:pt idx="1487">
                  <c:v>95.040277777777774</c:v>
                </c:pt>
                <c:pt idx="1488">
                  <c:v>118.22083333333336</c:v>
                </c:pt>
                <c:pt idx="1489">
                  <c:v>141.40138888888893</c:v>
                </c:pt>
                <c:pt idx="1490">
                  <c:v>159.9458333333333</c:v>
                </c:pt>
                <c:pt idx="1491">
                  <c:v>171.53611111111107</c:v>
                </c:pt>
                <c:pt idx="1492">
                  <c:v>171.53611111111118</c:v>
                </c:pt>
                <c:pt idx="1493">
                  <c:v>162.26388888888889</c:v>
                </c:pt>
                <c:pt idx="1494">
                  <c:v>150.67361111111111</c:v>
                </c:pt>
                <c:pt idx="1495">
                  <c:v>134.44722222222217</c:v>
                </c:pt>
                <c:pt idx="1496">
                  <c:v>118.22083333333336</c:v>
                </c:pt>
                <c:pt idx="1497">
                  <c:v>101.99444444444458</c:v>
                </c:pt>
                <c:pt idx="1498">
                  <c:v>83.449999999999875</c:v>
                </c:pt>
                <c:pt idx="1499">
                  <c:v>64.905555555555495</c:v>
                </c:pt>
                <c:pt idx="1500">
                  <c:v>46.361111111111114</c:v>
                </c:pt>
                <c:pt idx="1501">
                  <c:v>37.088888888888917</c:v>
                </c:pt>
                <c:pt idx="1502">
                  <c:v>32.452777777777911</c:v>
                </c:pt>
                <c:pt idx="1503">
                  <c:v>30.134722222222159</c:v>
                </c:pt>
                <c:pt idx="1504">
                  <c:v>30.134722222222159</c:v>
                </c:pt>
                <c:pt idx="1505">
                  <c:v>25.498611111111146</c:v>
                </c:pt>
                <c:pt idx="1506">
                  <c:v>23.180555555555557</c:v>
                </c:pt>
                <c:pt idx="1507">
                  <c:v>25.498611111111146</c:v>
                </c:pt>
                <c:pt idx="1508">
                  <c:v>30.134722222222159</c:v>
                </c:pt>
                <c:pt idx="1509">
                  <c:v>37.088888888888917</c:v>
                </c:pt>
                <c:pt idx="1510">
                  <c:v>50.997222222222291</c:v>
                </c:pt>
                <c:pt idx="1511">
                  <c:v>69.541666666666657</c:v>
                </c:pt>
                <c:pt idx="1512">
                  <c:v>88.086111111111038</c:v>
                </c:pt>
                <c:pt idx="1513">
                  <c:v>104.3125</c:v>
                </c:pt>
                <c:pt idx="1514">
                  <c:v>111.26666666666661</c:v>
                </c:pt>
                <c:pt idx="1515">
                  <c:v>104.3125</c:v>
                </c:pt>
                <c:pt idx="1516">
                  <c:v>83.450000000000202</c:v>
                </c:pt>
                <c:pt idx="1517">
                  <c:v>62.58750000000007</c:v>
                </c:pt>
                <c:pt idx="1518">
                  <c:v>46.361111111111114</c:v>
                </c:pt>
                <c:pt idx="1519">
                  <c:v>34.770833333333329</c:v>
                </c:pt>
                <c:pt idx="1520">
                  <c:v>25.498611111110979</c:v>
                </c:pt>
                <c:pt idx="1521">
                  <c:v>16.226388888888625</c:v>
                </c:pt>
                <c:pt idx="1522">
                  <c:v>4.6361111111111768</c:v>
                </c:pt>
                <c:pt idx="1523">
                  <c:v>-11.590277777777779</c:v>
                </c:pt>
                <c:pt idx="1524">
                  <c:v>-34.770833333333329</c:v>
                </c:pt>
                <c:pt idx="1525">
                  <c:v>-64.905555555555495</c:v>
                </c:pt>
                <c:pt idx="1526">
                  <c:v>-90.404166666666796</c:v>
                </c:pt>
                <c:pt idx="1527">
                  <c:v>-106.63055555555542</c:v>
                </c:pt>
                <c:pt idx="1528">
                  <c:v>-106.63055555555542</c:v>
                </c:pt>
                <c:pt idx="1529">
                  <c:v>-92.722222222222229</c:v>
                </c:pt>
                <c:pt idx="1530">
                  <c:v>-71.85972222222226</c:v>
                </c:pt>
                <c:pt idx="1531">
                  <c:v>-46.361111111111114</c:v>
                </c:pt>
                <c:pt idx="1532">
                  <c:v>-20.862499999999969</c:v>
                </c:pt>
                <c:pt idx="1533">
                  <c:v>4.6361111111110125</c:v>
                </c:pt>
                <c:pt idx="1534">
                  <c:v>32.452777777777747</c:v>
                </c:pt>
                <c:pt idx="1535">
                  <c:v>64.905555555555651</c:v>
                </c:pt>
                <c:pt idx="1536">
                  <c:v>97.358333333333235</c:v>
                </c:pt>
                <c:pt idx="1537">
                  <c:v>120.53888888888896</c:v>
                </c:pt>
                <c:pt idx="1538">
                  <c:v>139.08333333333331</c:v>
                </c:pt>
                <c:pt idx="1539">
                  <c:v>150.67361111111111</c:v>
                </c:pt>
                <c:pt idx="1540">
                  <c:v>157.62777777777805</c:v>
                </c:pt>
                <c:pt idx="1541">
                  <c:v>159.94583333333316</c:v>
                </c:pt>
                <c:pt idx="1542">
                  <c:v>150.67361111111111</c:v>
                </c:pt>
                <c:pt idx="1543">
                  <c:v>129.8111111111113</c:v>
                </c:pt>
                <c:pt idx="1544">
                  <c:v>95.040277777777646</c:v>
                </c:pt>
                <c:pt idx="1545">
                  <c:v>60.269444444444318</c:v>
                </c:pt>
                <c:pt idx="1546">
                  <c:v>37.088888888888761</c:v>
                </c:pt>
                <c:pt idx="1547">
                  <c:v>23.180555555555557</c:v>
                </c:pt>
                <c:pt idx="1548">
                  <c:v>20.862500000000132</c:v>
                </c:pt>
                <c:pt idx="1549">
                  <c:v>23.180555555555557</c:v>
                </c:pt>
                <c:pt idx="1550">
                  <c:v>27.81666666666673</c:v>
                </c:pt>
                <c:pt idx="1551">
                  <c:v>32.452777777777911</c:v>
                </c:pt>
                <c:pt idx="1552">
                  <c:v>34.770833333333329</c:v>
                </c:pt>
                <c:pt idx="1553">
                  <c:v>34.770833333333329</c:v>
                </c:pt>
                <c:pt idx="1554">
                  <c:v>34.770833333333329</c:v>
                </c:pt>
                <c:pt idx="1555">
                  <c:v>39.406944444444179</c:v>
                </c:pt>
                <c:pt idx="1556">
                  <c:v>46.361111111111114</c:v>
                </c:pt>
                <c:pt idx="1557">
                  <c:v>53.315277777778043</c:v>
                </c:pt>
                <c:pt idx="1558">
                  <c:v>62.58750000000007</c:v>
                </c:pt>
                <c:pt idx="1559">
                  <c:v>71.859722222222089</c:v>
                </c:pt>
                <c:pt idx="1560">
                  <c:v>74.177777777777521</c:v>
                </c:pt>
                <c:pt idx="1561">
                  <c:v>74.177777777777834</c:v>
                </c:pt>
                <c:pt idx="1562">
                  <c:v>74.177777777777834</c:v>
                </c:pt>
                <c:pt idx="1563">
                  <c:v>76.495833333333266</c:v>
                </c:pt>
                <c:pt idx="1564">
                  <c:v>78.813888888889025</c:v>
                </c:pt>
                <c:pt idx="1565">
                  <c:v>78.813888888889025</c:v>
                </c:pt>
                <c:pt idx="1566">
                  <c:v>81.131944444444443</c:v>
                </c:pt>
                <c:pt idx="1567">
                  <c:v>78.813888888888698</c:v>
                </c:pt>
                <c:pt idx="1568">
                  <c:v>71.859722222222089</c:v>
                </c:pt>
                <c:pt idx="1569">
                  <c:v>67.223611111111239</c:v>
                </c:pt>
                <c:pt idx="1570">
                  <c:v>62.58750000000007</c:v>
                </c:pt>
                <c:pt idx="1571">
                  <c:v>57.951388888888886</c:v>
                </c:pt>
                <c:pt idx="1572">
                  <c:v>53.315277777777709</c:v>
                </c:pt>
                <c:pt idx="1573">
                  <c:v>44.043055555555355</c:v>
                </c:pt>
                <c:pt idx="1574">
                  <c:v>32.452777777777911</c:v>
                </c:pt>
                <c:pt idx="1575">
                  <c:v>23.180555555555557</c:v>
                </c:pt>
                <c:pt idx="1576">
                  <c:v>11.590277777777779</c:v>
                </c:pt>
                <c:pt idx="1577">
                  <c:v>0</c:v>
                </c:pt>
                <c:pt idx="1578">
                  <c:v>-9.2722222222223536</c:v>
                </c:pt>
                <c:pt idx="1579">
                  <c:v>-13.908333333333202</c:v>
                </c:pt>
                <c:pt idx="1580">
                  <c:v>-18.54444444444438</c:v>
                </c:pt>
                <c:pt idx="1581">
                  <c:v>-20.862500000000132</c:v>
                </c:pt>
                <c:pt idx="1582">
                  <c:v>-23.180555555555557</c:v>
                </c:pt>
                <c:pt idx="1583">
                  <c:v>-30.134722222222159</c:v>
                </c:pt>
                <c:pt idx="1584">
                  <c:v>-34.770833333333329</c:v>
                </c:pt>
                <c:pt idx="1585">
                  <c:v>-39.406944444444512</c:v>
                </c:pt>
                <c:pt idx="1586">
                  <c:v>-44.043055555555689</c:v>
                </c:pt>
                <c:pt idx="1587">
                  <c:v>-46.361111111111114</c:v>
                </c:pt>
                <c:pt idx="1588">
                  <c:v>-44.043055555555355</c:v>
                </c:pt>
                <c:pt idx="1589">
                  <c:v>-37.088888888888761</c:v>
                </c:pt>
                <c:pt idx="1590">
                  <c:v>-30.134722222222159</c:v>
                </c:pt>
                <c:pt idx="1591">
                  <c:v>-23.180555555555557</c:v>
                </c:pt>
                <c:pt idx="1592">
                  <c:v>-18.544444444444707</c:v>
                </c:pt>
                <c:pt idx="1593">
                  <c:v>-13.908333333333202</c:v>
                </c:pt>
                <c:pt idx="1594">
                  <c:v>-9.272222222222025</c:v>
                </c:pt>
                <c:pt idx="1595">
                  <c:v>-13.908333333333532</c:v>
                </c:pt>
                <c:pt idx="1596">
                  <c:v>-18.54444444444438</c:v>
                </c:pt>
                <c:pt idx="1597">
                  <c:v>-25.498611111110979</c:v>
                </c:pt>
                <c:pt idx="1598">
                  <c:v>-34.770833333333329</c:v>
                </c:pt>
                <c:pt idx="1599">
                  <c:v>-39.406944444444512</c:v>
                </c:pt>
                <c:pt idx="1600">
                  <c:v>-44.043055555555689</c:v>
                </c:pt>
                <c:pt idx="1601">
                  <c:v>-46.361111111111114</c:v>
                </c:pt>
                <c:pt idx="1602">
                  <c:v>-41.724999999999937</c:v>
                </c:pt>
                <c:pt idx="1603">
                  <c:v>-32.452777777777911</c:v>
                </c:pt>
                <c:pt idx="1604">
                  <c:v>-25.498611111111309</c:v>
                </c:pt>
                <c:pt idx="1605">
                  <c:v>-16.226388888888625</c:v>
                </c:pt>
                <c:pt idx="1606">
                  <c:v>-9.272222222222025</c:v>
                </c:pt>
                <c:pt idx="1607">
                  <c:v>-4.6361111111111768</c:v>
                </c:pt>
                <c:pt idx="1608">
                  <c:v>0</c:v>
                </c:pt>
                <c:pt idx="1609">
                  <c:v>4.6361111111111768</c:v>
                </c:pt>
                <c:pt idx="1610">
                  <c:v>6.9541666666666009</c:v>
                </c:pt>
                <c:pt idx="1611">
                  <c:v>9.272222222222025</c:v>
                </c:pt>
                <c:pt idx="1612">
                  <c:v>16.226388888888955</c:v>
                </c:pt>
                <c:pt idx="1613">
                  <c:v>23.180555555555557</c:v>
                </c:pt>
                <c:pt idx="1614">
                  <c:v>30.134722222222159</c:v>
                </c:pt>
                <c:pt idx="1615">
                  <c:v>37.088888888889088</c:v>
                </c:pt>
                <c:pt idx="1616">
                  <c:v>46.361111111111114</c:v>
                </c:pt>
                <c:pt idx="1617">
                  <c:v>53.315277777777709</c:v>
                </c:pt>
                <c:pt idx="1618">
                  <c:v>57.951388888888886</c:v>
                </c:pt>
                <c:pt idx="1619">
                  <c:v>55.633333333333141</c:v>
                </c:pt>
                <c:pt idx="1620">
                  <c:v>48.679166666666532</c:v>
                </c:pt>
                <c:pt idx="1621">
                  <c:v>41.725000000000264</c:v>
                </c:pt>
                <c:pt idx="1622">
                  <c:v>32.452777777777911</c:v>
                </c:pt>
                <c:pt idx="1623">
                  <c:v>18.54444444444438</c:v>
                </c:pt>
                <c:pt idx="1624">
                  <c:v>2.3180555555554236</c:v>
                </c:pt>
                <c:pt idx="1625">
                  <c:v>-11.590277777777779</c:v>
                </c:pt>
                <c:pt idx="1626">
                  <c:v>-32.452777777777577</c:v>
                </c:pt>
                <c:pt idx="1627">
                  <c:v>-55.633333333333461</c:v>
                </c:pt>
                <c:pt idx="1628">
                  <c:v>-74.177777777777834</c:v>
                </c:pt>
                <c:pt idx="1629">
                  <c:v>-85.76805555555562</c:v>
                </c:pt>
                <c:pt idx="1630">
                  <c:v>-85.76805555555562</c:v>
                </c:pt>
                <c:pt idx="1631">
                  <c:v>-71.859722222222089</c:v>
                </c:pt>
                <c:pt idx="1632">
                  <c:v>-50.997222222222291</c:v>
                </c:pt>
                <c:pt idx="1633">
                  <c:v>-27.81666666666673</c:v>
                </c:pt>
                <c:pt idx="1634">
                  <c:v>-9.272222222222025</c:v>
                </c:pt>
                <c:pt idx="1635">
                  <c:v>-2.3180555555554236</c:v>
                </c:pt>
                <c:pt idx="1636">
                  <c:v>-2.3180555555557532</c:v>
                </c:pt>
                <c:pt idx="1637">
                  <c:v>-9.2722222222223536</c:v>
                </c:pt>
                <c:pt idx="1638">
                  <c:v>-16.226388888888625</c:v>
                </c:pt>
                <c:pt idx="1639">
                  <c:v>-20.862499999999802</c:v>
                </c:pt>
                <c:pt idx="1640">
                  <c:v>-20.862500000000132</c:v>
                </c:pt>
                <c:pt idx="1641">
                  <c:v>-13.908333333333532</c:v>
                </c:pt>
                <c:pt idx="1642">
                  <c:v>-2.3180555555554236</c:v>
                </c:pt>
                <c:pt idx="1643">
                  <c:v>13.908333333333532</c:v>
                </c:pt>
                <c:pt idx="1644">
                  <c:v>27.816666666666404</c:v>
                </c:pt>
                <c:pt idx="1645">
                  <c:v>39.406944444444179</c:v>
                </c:pt>
                <c:pt idx="1646">
                  <c:v>48.679166666666866</c:v>
                </c:pt>
                <c:pt idx="1647">
                  <c:v>55.633333333333461</c:v>
                </c:pt>
                <c:pt idx="1648">
                  <c:v>62.58750000000007</c:v>
                </c:pt>
                <c:pt idx="1649">
                  <c:v>64.905555555555495</c:v>
                </c:pt>
                <c:pt idx="1650">
                  <c:v>64.905555555555495</c:v>
                </c:pt>
                <c:pt idx="1651">
                  <c:v>60.269444444444638</c:v>
                </c:pt>
                <c:pt idx="1652">
                  <c:v>53.315277777777709</c:v>
                </c:pt>
                <c:pt idx="1653">
                  <c:v>48.679166666666532</c:v>
                </c:pt>
                <c:pt idx="1654">
                  <c:v>41.724999999999937</c:v>
                </c:pt>
                <c:pt idx="1655">
                  <c:v>37.088888888888761</c:v>
                </c:pt>
                <c:pt idx="1656">
                  <c:v>37.088888888889088</c:v>
                </c:pt>
                <c:pt idx="1657">
                  <c:v>37.088888888889088</c:v>
                </c:pt>
                <c:pt idx="1658">
                  <c:v>37.088888888888761</c:v>
                </c:pt>
                <c:pt idx="1659">
                  <c:v>37.088888888888761</c:v>
                </c:pt>
                <c:pt idx="1660">
                  <c:v>37.088888888888761</c:v>
                </c:pt>
                <c:pt idx="1661">
                  <c:v>34.770833333333329</c:v>
                </c:pt>
                <c:pt idx="1662">
                  <c:v>34.770833333333329</c:v>
                </c:pt>
                <c:pt idx="1663">
                  <c:v>34.770833333333329</c:v>
                </c:pt>
                <c:pt idx="1664">
                  <c:v>30.134722222222486</c:v>
                </c:pt>
                <c:pt idx="1665">
                  <c:v>27.81666666666673</c:v>
                </c:pt>
                <c:pt idx="1666">
                  <c:v>23.180555555555557</c:v>
                </c:pt>
                <c:pt idx="1667">
                  <c:v>18.54444444444438</c:v>
                </c:pt>
                <c:pt idx="1668">
                  <c:v>16.226388888888625</c:v>
                </c:pt>
                <c:pt idx="1669">
                  <c:v>13.908333333333532</c:v>
                </c:pt>
                <c:pt idx="1670">
                  <c:v>11.590277777777779</c:v>
                </c:pt>
                <c:pt idx="1671">
                  <c:v>6.9541666666666009</c:v>
                </c:pt>
                <c:pt idx="1672">
                  <c:v>4.6361111111111768</c:v>
                </c:pt>
                <c:pt idx="1673">
                  <c:v>4.6361111111111768</c:v>
                </c:pt>
                <c:pt idx="1674">
                  <c:v>2.3180555555557532</c:v>
                </c:pt>
                <c:pt idx="1675">
                  <c:v>0</c:v>
                </c:pt>
                <c:pt idx="1676">
                  <c:v>-2.3180555555557532</c:v>
                </c:pt>
                <c:pt idx="1677">
                  <c:v>-6.9541666666669304</c:v>
                </c:pt>
                <c:pt idx="1678">
                  <c:v>-11.590277777777779</c:v>
                </c:pt>
                <c:pt idx="1679">
                  <c:v>-13.908333333333202</c:v>
                </c:pt>
                <c:pt idx="1680">
                  <c:v>-13.908333333333202</c:v>
                </c:pt>
                <c:pt idx="1681">
                  <c:v>-9.2722222222223536</c:v>
                </c:pt>
                <c:pt idx="1682">
                  <c:v>-2.3180555555557532</c:v>
                </c:pt>
                <c:pt idx="1683">
                  <c:v>4.6361111111111768</c:v>
                </c:pt>
                <c:pt idx="1684">
                  <c:v>13.908333333333532</c:v>
                </c:pt>
                <c:pt idx="1685">
                  <c:v>18.54444444444438</c:v>
                </c:pt>
                <c:pt idx="1686">
                  <c:v>18.54444444444438</c:v>
                </c:pt>
                <c:pt idx="1687">
                  <c:v>18.544444444444707</c:v>
                </c:pt>
                <c:pt idx="1688">
                  <c:v>13.908333333333202</c:v>
                </c:pt>
                <c:pt idx="1689">
                  <c:v>9.272222222222025</c:v>
                </c:pt>
                <c:pt idx="1690">
                  <c:v>6.9541666666669304</c:v>
                </c:pt>
                <c:pt idx="1691">
                  <c:v>4.6361111111111768</c:v>
                </c:pt>
                <c:pt idx="1692">
                  <c:v>4.6361111111108473</c:v>
                </c:pt>
                <c:pt idx="1693">
                  <c:v>4.6361111111108473</c:v>
                </c:pt>
                <c:pt idx="1694">
                  <c:v>4.6361111111115063</c:v>
                </c:pt>
                <c:pt idx="1695">
                  <c:v>4.6361111111115063</c:v>
                </c:pt>
                <c:pt idx="1696">
                  <c:v>4.6361111111108473</c:v>
                </c:pt>
                <c:pt idx="1697">
                  <c:v>4.6361111111108473</c:v>
                </c:pt>
                <c:pt idx="1698">
                  <c:v>2.3180555555554236</c:v>
                </c:pt>
                <c:pt idx="1699">
                  <c:v>-2.3180555555554236</c:v>
                </c:pt>
                <c:pt idx="1700">
                  <c:v>-6.9541666666662714</c:v>
                </c:pt>
                <c:pt idx="1701">
                  <c:v>-9.2722222222223536</c:v>
                </c:pt>
                <c:pt idx="1702">
                  <c:v>-9.2722222222223536</c:v>
                </c:pt>
                <c:pt idx="1703">
                  <c:v>-11.590277777777779</c:v>
                </c:pt>
                <c:pt idx="1704">
                  <c:v>-11.590277777777779</c:v>
                </c:pt>
                <c:pt idx="1705">
                  <c:v>-9.272222222222025</c:v>
                </c:pt>
                <c:pt idx="1706">
                  <c:v>-9.2722222222223536</c:v>
                </c:pt>
                <c:pt idx="1707">
                  <c:v>-6.9541666666666009</c:v>
                </c:pt>
                <c:pt idx="1708">
                  <c:v>-4.6361111111111768</c:v>
                </c:pt>
                <c:pt idx="1709">
                  <c:v>-4.6361111111111768</c:v>
                </c:pt>
                <c:pt idx="1710">
                  <c:v>0</c:v>
                </c:pt>
                <c:pt idx="1711">
                  <c:v>4.6361111111111768</c:v>
                </c:pt>
                <c:pt idx="1712">
                  <c:v>6.9541666666666009</c:v>
                </c:pt>
                <c:pt idx="1713">
                  <c:v>11.590277777777779</c:v>
                </c:pt>
                <c:pt idx="1714">
                  <c:v>13.908333333333532</c:v>
                </c:pt>
                <c:pt idx="1715">
                  <c:v>16.226388888888625</c:v>
                </c:pt>
                <c:pt idx="1716">
                  <c:v>18.54444444444438</c:v>
                </c:pt>
                <c:pt idx="1717">
                  <c:v>20.862500000000132</c:v>
                </c:pt>
                <c:pt idx="1718">
                  <c:v>23.180555555555557</c:v>
                </c:pt>
                <c:pt idx="1719">
                  <c:v>25.498611111110979</c:v>
                </c:pt>
                <c:pt idx="1720">
                  <c:v>25.498611111110979</c:v>
                </c:pt>
                <c:pt idx="1721">
                  <c:v>20.862500000000132</c:v>
                </c:pt>
                <c:pt idx="1722">
                  <c:v>13.908333333333202</c:v>
                </c:pt>
                <c:pt idx="1723">
                  <c:v>6.9541666666669304</c:v>
                </c:pt>
                <c:pt idx="1724">
                  <c:v>0</c:v>
                </c:pt>
                <c:pt idx="1725">
                  <c:v>-13.908333333333861</c:v>
                </c:pt>
                <c:pt idx="1726">
                  <c:v>-32.45277777777725</c:v>
                </c:pt>
                <c:pt idx="1727">
                  <c:v>-53.315277777777389</c:v>
                </c:pt>
                <c:pt idx="1728">
                  <c:v>-76.495833333333607</c:v>
                </c:pt>
                <c:pt idx="1729">
                  <c:v>-99.67638888888915</c:v>
                </c:pt>
                <c:pt idx="1730">
                  <c:v>-113.58472222222235</c:v>
                </c:pt>
                <c:pt idx="1731">
                  <c:v>-118.22083333333319</c:v>
                </c:pt>
                <c:pt idx="1732">
                  <c:v>-118.22083333333319</c:v>
                </c:pt>
                <c:pt idx="1733">
                  <c:v>-113.58472222222235</c:v>
                </c:pt>
                <c:pt idx="1734">
                  <c:v>-108.94861111111118</c:v>
                </c:pt>
                <c:pt idx="1735">
                  <c:v>-106.63055555555542</c:v>
                </c:pt>
                <c:pt idx="1736">
                  <c:v>-108.94861111111118</c:v>
                </c:pt>
                <c:pt idx="1737">
                  <c:v>-108.94861111111118</c:v>
                </c:pt>
                <c:pt idx="1738">
                  <c:v>-106.63055555555542</c:v>
                </c:pt>
                <c:pt idx="1739">
                  <c:v>-101.99444444444426</c:v>
                </c:pt>
                <c:pt idx="1740">
                  <c:v>-90.404166666666796</c:v>
                </c:pt>
                <c:pt idx="1741">
                  <c:v>-74.177777777777834</c:v>
                </c:pt>
                <c:pt idx="1742">
                  <c:v>-62.587499999999736</c:v>
                </c:pt>
                <c:pt idx="1743">
                  <c:v>-55.633333333333461</c:v>
                </c:pt>
                <c:pt idx="1744">
                  <c:v>-48.679166666666866</c:v>
                </c:pt>
                <c:pt idx="1745">
                  <c:v>-46.361111111111114</c:v>
                </c:pt>
                <c:pt idx="1746">
                  <c:v>-46.361111111111114</c:v>
                </c:pt>
                <c:pt idx="1747">
                  <c:v>-41.724999999999937</c:v>
                </c:pt>
                <c:pt idx="1748">
                  <c:v>-37.088888888888761</c:v>
                </c:pt>
                <c:pt idx="1749">
                  <c:v>-32.452777777777911</c:v>
                </c:pt>
                <c:pt idx="1750">
                  <c:v>-25.498611111111309</c:v>
                </c:pt>
                <c:pt idx="1751">
                  <c:v>-23.180555555555557</c:v>
                </c:pt>
                <c:pt idx="1752">
                  <c:v>-23.180555555555557</c:v>
                </c:pt>
                <c:pt idx="1753">
                  <c:v>-23.180555555555557</c:v>
                </c:pt>
                <c:pt idx="1754">
                  <c:v>-23.180555555555557</c:v>
                </c:pt>
                <c:pt idx="1755">
                  <c:v>-23.180555555555557</c:v>
                </c:pt>
                <c:pt idx="1756">
                  <c:v>-23.180555555555557</c:v>
                </c:pt>
                <c:pt idx="1757">
                  <c:v>-25.498611111110979</c:v>
                </c:pt>
                <c:pt idx="1758">
                  <c:v>-25.498611111110979</c:v>
                </c:pt>
                <c:pt idx="1759">
                  <c:v>-25.498611111110979</c:v>
                </c:pt>
                <c:pt idx="1760">
                  <c:v>-27.81666666666673</c:v>
                </c:pt>
                <c:pt idx="1761">
                  <c:v>-27.81666666666673</c:v>
                </c:pt>
                <c:pt idx="1762">
                  <c:v>-27.81666666666673</c:v>
                </c:pt>
                <c:pt idx="1763">
                  <c:v>-27.81666666666673</c:v>
                </c:pt>
                <c:pt idx="1764">
                  <c:v>-30.134722222222159</c:v>
                </c:pt>
                <c:pt idx="1765">
                  <c:v>-37.088888888888761</c:v>
                </c:pt>
                <c:pt idx="1766">
                  <c:v>-50.997222222222291</c:v>
                </c:pt>
                <c:pt idx="1767">
                  <c:v>-69.541666666666657</c:v>
                </c:pt>
                <c:pt idx="1768">
                  <c:v>-92.722222222222229</c:v>
                </c:pt>
                <c:pt idx="1769">
                  <c:v>-118.22083333333353</c:v>
                </c:pt>
                <c:pt idx="1770">
                  <c:v>-139.08333333333331</c:v>
                </c:pt>
                <c:pt idx="1771">
                  <c:v>-148.35555555555536</c:v>
                </c:pt>
                <c:pt idx="1772">
                  <c:v>-148.35555555555536</c:v>
                </c:pt>
                <c:pt idx="1773">
                  <c:v>-143.71944444444452</c:v>
                </c:pt>
                <c:pt idx="1774">
                  <c:v>-132.12916666666675</c:v>
                </c:pt>
                <c:pt idx="1775">
                  <c:v>-118.22083333333336</c:v>
                </c:pt>
                <c:pt idx="1776">
                  <c:v>-111.26666666666661</c:v>
                </c:pt>
                <c:pt idx="1777">
                  <c:v>-113.5847222222222</c:v>
                </c:pt>
                <c:pt idx="1778">
                  <c:v>-125.17500000000014</c:v>
                </c:pt>
                <c:pt idx="1779">
                  <c:v>-143.71944444444452</c:v>
                </c:pt>
                <c:pt idx="1780">
                  <c:v>-159.9458333333333</c:v>
                </c:pt>
                <c:pt idx="1781">
                  <c:v>-164.58194444444447</c:v>
                </c:pt>
                <c:pt idx="1782">
                  <c:v>-155.30972222222212</c:v>
                </c:pt>
                <c:pt idx="1783">
                  <c:v>-136.76527777777775</c:v>
                </c:pt>
                <c:pt idx="1784">
                  <c:v>-113.58472222222227</c:v>
                </c:pt>
                <c:pt idx="1785">
                  <c:v>-97.35833333333332</c:v>
                </c:pt>
                <c:pt idx="1786">
                  <c:v>-90.404166666666725</c:v>
                </c:pt>
                <c:pt idx="1787">
                  <c:v>-88.086111111111137</c:v>
                </c:pt>
                <c:pt idx="1788">
                  <c:v>-90.404166666666626</c:v>
                </c:pt>
                <c:pt idx="1789">
                  <c:v>-99.676388888888908</c:v>
                </c:pt>
                <c:pt idx="1790">
                  <c:v>-115.90277777777777</c:v>
                </c:pt>
                <c:pt idx="1791">
                  <c:v>-136.76527777777775</c:v>
                </c:pt>
                <c:pt idx="1792">
                  <c:v>-157.62777777777779</c:v>
                </c:pt>
                <c:pt idx="1793">
                  <c:v>-164.58194444444445</c:v>
                </c:pt>
                <c:pt idx="1794">
                  <c:v>-201.67083333333332</c:v>
                </c:pt>
                <c:pt idx="1795">
                  <c:v>-120.53888888888889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4-43AE-8D4A-C4DDEFBDF97C}"/>
            </c:ext>
          </c:extLst>
        </c:ser>
        <c:ser>
          <c:idx val="1"/>
          <c:order val="1"/>
          <c:tx>
            <c:strRef>
              <c:f>WLTC_class_3!$H$6:$H$7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32.745780000000003</c:v>
                </c:pt>
                <c:pt idx="1">
                  <c:v>32.745780000000003</c:v>
                </c:pt>
                <c:pt idx="2">
                  <c:v>32.745780000000003</c:v>
                </c:pt>
                <c:pt idx="3">
                  <c:v>32.745780000000003</c:v>
                </c:pt>
                <c:pt idx="4">
                  <c:v>32.745780000000003</c:v>
                </c:pt>
                <c:pt idx="5">
                  <c:v>32.745780000000003</c:v>
                </c:pt>
                <c:pt idx="6">
                  <c:v>32.745780000000003</c:v>
                </c:pt>
                <c:pt idx="7">
                  <c:v>32.745780000000003</c:v>
                </c:pt>
                <c:pt idx="8">
                  <c:v>32.745780000000003</c:v>
                </c:pt>
                <c:pt idx="9">
                  <c:v>32.745780000000003</c:v>
                </c:pt>
                <c:pt idx="10">
                  <c:v>32.745780000000003</c:v>
                </c:pt>
                <c:pt idx="11">
                  <c:v>32.745780000000003</c:v>
                </c:pt>
                <c:pt idx="12">
                  <c:v>32.745780000000003</c:v>
                </c:pt>
                <c:pt idx="13">
                  <c:v>32.745780000000003</c:v>
                </c:pt>
                <c:pt idx="14">
                  <c:v>32.745780000000003</c:v>
                </c:pt>
                <c:pt idx="15">
                  <c:v>32.745780000000003</c:v>
                </c:pt>
                <c:pt idx="16">
                  <c:v>32.745780000000003</c:v>
                </c:pt>
                <c:pt idx="17">
                  <c:v>32.745780000000003</c:v>
                </c:pt>
                <c:pt idx="18">
                  <c:v>32.745780000000003</c:v>
                </c:pt>
                <c:pt idx="19">
                  <c:v>32.745780000000003</c:v>
                </c:pt>
                <c:pt idx="20">
                  <c:v>32.745780000000003</c:v>
                </c:pt>
                <c:pt idx="21">
                  <c:v>32.745780000000003</c:v>
                </c:pt>
                <c:pt idx="22">
                  <c:v>32.745780000000003</c:v>
                </c:pt>
                <c:pt idx="23">
                  <c:v>32.745780000000003</c:v>
                </c:pt>
                <c:pt idx="24">
                  <c:v>32.745780000000003</c:v>
                </c:pt>
                <c:pt idx="25">
                  <c:v>32.745780000000003</c:v>
                </c:pt>
                <c:pt idx="26">
                  <c:v>32.745780000000003</c:v>
                </c:pt>
                <c:pt idx="27">
                  <c:v>32.745780000000003</c:v>
                </c:pt>
                <c:pt idx="28">
                  <c:v>32.745780000000003</c:v>
                </c:pt>
                <c:pt idx="29">
                  <c:v>32.745780000000003</c:v>
                </c:pt>
                <c:pt idx="30">
                  <c:v>32.745780000000003</c:v>
                </c:pt>
                <c:pt idx="31">
                  <c:v>32.745780000000003</c:v>
                </c:pt>
                <c:pt idx="32">
                  <c:v>32.745780000000003</c:v>
                </c:pt>
                <c:pt idx="33">
                  <c:v>32.745780000000003</c:v>
                </c:pt>
                <c:pt idx="34">
                  <c:v>32.745780000000003</c:v>
                </c:pt>
                <c:pt idx="35">
                  <c:v>32.745780000000003</c:v>
                </c:pt>
                <c:pt idx="36">
                  <c:v>32.745780000000003</c:v>
                </c:pt>
                <c:pt idx="37">
                  <c:v>32.745780000000003</c:v>
                </c:pt>
                <c:pt idx="38">
                  <c:v>32.745780000000003</c:v>
                </c:pt>
                <c:pt idx="39">
                  <c:v>32.745780000000003</c:v>
                </c:pt>
                <c:pt idx="40">
                  <c:v>32.745780000000003</c:v>
                </c:pt>
                <c:pt idx="41">
                  <c:v>32.745780000000003</c:v>
                </c:pt>
                <c:pt idx="42">
                  <c:v>32.745780000000003</c:v>
                </c:pt>
                <c:pt idx="43">
                  <c:v>32.745780000000003</c:v>
                </c:pt>
                <c:pt idx="44">
                  <c:v>32.745780000000003</c:v>
                </c:pt>
                <c:pt idx="45">
                  <c:v>32.745780000000003</c:v>
                </c:pt>
                <c:pt idx="46">
                  <c:v>32.745780000000003</c:v>
                </c:pt>
                <c:pt idx="47">
                  <c:v>32.745780000000003</c:v>
                </c:pt>
                <c:pt idx="48">
                  <c:v>32.745780000000003</c:v>
                </c:pt>
                <c:pt idx="49">
                  <c:v>32.745780000000003</c:v>
                </c:pt>
                <c:pt idx="50">
                  <c:v>32.745780000000003</c:v>
                </c:pt>
                <c:pt idx="51">
                  <c:v>32.745780000000003</c:v>
                </c:pt>
                <c:pt idx="52">
                  <c:v>32.745780000000003</c:v>
                </c:pt>
                <c:pt idx="53">
                  <c:v>32.745780000000003</c:v>
                </c:pt>
                <c:pt idx="54">
                  <c:v>32.745780000000003</c:v>
                </c:pt>
                <c:pt idx="55">
                  <c:v>32.745780000000003</c:v>
                </c:pt>
                <c:pt idx="56">
                  <c:v>32.745780000000003</c:v>
                </c:pt>
                <c:pt idx="57">
                  <c:v>32.745780000000003</c:v>
                </c:pt>
                <c:pt idx="58">
                  <c:v>32.745780000000003</c:v>
                </c:pt>
                <c:pt idx="59">
                  <c:v>32.745780000000003</c:v>
                </c:pt>
                <c:pt idx="60">
                  <c:v>32.745780000000003</c:v>
                </c:pt>
                <c:pt idx="61">
                  <c:v>32.745780000000003</c:v>
                </c:pt>
                <c:pt idx="62">
                  <c:v>32.745780000000003</c:v>
                </c:pt>
                <c:pt idx="63">
                  <c:v>32.745780000000003</c:v>
                </c:pt>
                <c:pt idx="64">
                  <c:v>32.745780000000003</c:v>
                </c:pt>
                <c:pt idx="65">
                  <c:v>32.745780000000003</c:v>
                </c:pt>
                <c:pt idx="66">
                  <c:v>32.745780000000003</c:v>
                </c:pt>
                <c:pt idx="67">
                  <c:v>32.745780000000003</c:v>
                </c:pt>
                <c:pt idx="68">
                  <c:v>32.745780000000003</c:v>
                </c:pt>
                <c:pt idx="69">
                  <c:v>32.745780000000003</c:v>
                </c:pt>
                <c:pt idx="70">
                  <c:v>32.745780000000003</c:v>
                </c:pt>
                <c:pt idx="71">
                  <c:v>32.745780000000003</c:v>
                </c:pt>
                <c:pt idx="72">
                  <c:v>32.745780000000003</c:v>
                </c:pt>
                <c:pt idx="73">
                  <c:v>32.745780000000003</c:v>
                </c:pt>
                <c:pt idx="74">
                  <c:v>32.745780000000003</c:v>
                </c:pt>
                <c:pt idx="75">
                  <c:v>32.745780000000003</c:v>
                </c:pt>
                <c:pt idx="76">
                  <c:v>32.745780000000003</c:v>
                </c:pt>
                <c:pt idx="77">
                  <c:v>32.745780000000003</c:v>
                </c:pt>
                <c:pt idx="78">
                  <c:v>32.745780000000003</c:v>
                </c:pt>
                <c:pt idx="79">
                  <c:v>32.745780000000003</c:v>
                </c:pt>
                <c:pt idx="80">
                  <c:v>32.745780000000003</c:v>
                </c:pt>
                <c:pt idx="81">
                  <c:v>32.745780000000003</c:v>
                </c:pt>
                <c:pt idx="82">
                  <c:v>32.745780000000003</c:v>
                </c:pt>
                <c:pt idx="83">
                  <c:v>32.745780000000003</c:v>
                </c:pt>
                <c:pt idx="84">
                  <c:v>32.745780000000003</c:v>
                </c:pt>
                <c:pt idx="85">
                  <c:v>32.745780000000003</c:v>
                </c:pt>
                <c:pt idx="86">
                  <c:v>32.745780000000003</c:v>
                </c:pt>
                <c:pt idx="87">
                  <c:v>32.745780000000003</c:v>
                </c:pt>
                <c:pt idx="88">
                  <c:v>32.745780000000003</c:v>
                </c:pt>
                <c:pt idx="89">
                  <c:v>32.745780000000003</c:v>
                </c:pt>
                <c:pt idx="90">
                  <c:v>32.745780000000003</c:v>
                </c:pt>
                <c:pt idx="91">
                  <c:v>32.745780000000003</c:v>
                </c:pt>
                <c:pt idx="92">
                  <c:v>32.745780000000003</c:v>
                </c:pt>
                <c:pt idx="93">
                  <c:v>32.745780000000003</c:v>
                </c:pt>
                <c:pt idx="94">
                  <c:v>32.745780000000003</c:v>
                </c:pt>
                <c:pt idx="95">
                  <c:v>32.745780000000003</c:v>
                </c:pt>
                <c:pt idx="96">
                  <c:v>32.745780000000003</c:v>
                </c:pt>
                <c:pt idx="97">
                  <c:v>32.745780000000003</c:v>
                </c:pt>
                <c:pt idx="98">
                  <c:v>32.745780000000003</c:v>
                </c:pt>
                <c:pt idx="99">
                  <c:v>32.745780000000003</c:v>
                </c:pt>
                <c:pt idx="100">
                  <c:v>32.745780000000003</c:v>
                </c:pt>
                <c:pt idx="101">
                  <c:v>32.745780000000003</c:v>
                </c:pt>
                <c:pt idx="102">
                  <c:v>32.745780000000003</c:v>
                </c:pt>
                <c:pt idx="103">
                  <c:v>32.745780000000003</c:v>
                </c:pt>
                <c:pt idx="104">
                  <c:v>32.745780000000003</c:v>
                </c:pt>
                <c:pt idx="105">
                  <c:v>32.745780000000003</c:v>
                </c:pt>
                <c:pt idx="106">
                  <c:v>32.745780000000003</c:v>
                </c:pt>
                <c:pt idx="107">
                  <c:v>32.745780000000003</c:v>
                </c:pt>
                <c:pt idx="108">
                  <c:v>32.745780000000003</c:v>
                </c:pt>
                <c:pt idx="109">
                  <c:v>32.745780000000003</c:v>
                </c:pt>
                <c:pt idx="110">
                  <c:v>32.745780000000003</c:v>
                </c:pt>
                <c:pt idx="111">
                  <c:v>32.745780000000003</c:v>
                </c:pt>
                <c:pt idx="112">
                  <c:v>32.745780000000003</c:v>
                </c:pt>
                <c:pt idx="113">
                  <c:v>32.745780000000003</c:v>
                </c:pt>
                <c:pt idx="114">
                  <c:v>32.745780000000003</c:v>
                </c:pt>
                <c:pt idx="115">
                  <c:v>32.745780000000003</c:v>
                </c:pt>
                <c:pt idx="116">
                  <c:v>32.745780000000003</c:v>
                </c:pt>
                <c:pt idx="117">
                  <c:v>32.745780000000003</c:v>
                </c:pt>
                <c:pt idx="118">
                  <c:v>32.745780000000003</c:v>
                </c:pt>
                <c:pt idx="119">
                  <c:v>32.745780000000003</c:v>
                </c:pt>
                <c:pt idx="120">
                  <c:v>32.745780000000003</c:v>
                </c:pt>
                <c:pt idx="121">
                  <c:v>32.745780000000003</c:v>
                </c:pt>
                <c:pt idx="122">
                  <c:v>32.745780000000003</c:v>
                </c:pt>
                <c:pt idx="123">
                  <c:v>32.745780000000003</c:v>
                </c:pt>
                <c:pt idx="124">
                  <c:v>32.745780000000003</c:v>
                </c:pt>
                <c:pt idx="125">
                  <c:v>32.745780000000003</c:v>
                </c:pt>
                <c:pt idx="126">
                  <c:v>32.745780000000003</c:v>
                </c:pt>
                <c:pt idx="127">
                  <c:v>32.745780000000003</c:v>
                </c:pt>
                <c:pt idx="128">
                  <c:v>32.745780000000003</c:v>
                </c:pt>
                <c:pt idx="129">
                  <c:v>32.745780000000003</c:v>
                </c:pt>
                <c:pt idx="130">
                  <c:v>32.745780000000003</c:v>
                </c:pt>
                <c:pt idx="131">
                  <c:v>32.745780000000003</c:v>
                </c:pt>
                <c:pt idx="132">
                  <c:v>32.745780000000003</c:v>
                </c:pt>
                <c:pt idx="133">
                  <c:v>32.745780000000003</c:v>
                </c:pt>
                <c:pt idx="134">
                  <c:v>32.745780000000003</c:v>
                </c:pt>
                <c:pt idx="135">
                  <c:v>32.745780000000003</c:v>
                </c:pt>
                <c:pt idx="136">
                  <c:v>32.745780000000003</c:v>
                </c:pt>
                <c:pt idx="137">
                  <c:v>32.745780000000003</c:v>
                </c:pt>
                <c:pt idx="138">
                  <c:v>32.745780000000003</c:v>
                </c:pt>
                <c:pt idx="139">
                  <c:v>32.745780000000003</c:v>
                </c:pt>
                <c:pt idx="140">
                  <c:v>32.745780000000003</c:v>
                </c:pt>
                <c:pt idx="141">
                  <c:v>32.745780000000003</c:v>
                </c:pt>
                <c:pt idx="142">
                  <c:v>32.745780000000003</c:v>
                </c:pt>
                <c:pt idx="143">
                  <c:v>32.745780000000003</c:v>
                </c:pt>
                <c:pt idx="144">
                  <c:v>32.745780000000003</c:v>
                </c:pt>
                <c:pt idx="145">
                  <c:v>32.745780000000003</c:v>
                </c:pt>
                <c:pt idx="146">
                  <c:v>32.745780000000003</c:v>
                </c:pt>
                <c:pt idx="147">
                  <c:v>32.745780000000003</c:v>
                </c:pt>
                <c:pt idx="148">
                  <c:v>32.745780000000003</c:v>
                </c:pt>
                <c:pt idx="149">
                  <c:v>32.745780000000003</c:v>
                </c:pt>
                <c:pt idx="150">
                  <c:v>32.745780000000003</c:v>
                </c:pt>
                <c:pt idx="151">
                  <c:v>32.745780000000003</c:v>
                </c:pt>
                <c:pt idx="152">
                  <c:v>32.745780000000003</c:v>
                </c:pt>
                <c:pt idx="153">
                  <c:v>32.745780000000003</c:v>
                </c:pt>
                <c:pt idx="154">
                  <c:v>32.745780000000003</c:v>
                </c:pt>
                <c:pt idx="155">
                  <c:v>32.745780000000003</c:v>
                </c:pt>
                <c:pt idx="156">
                  <c:v>32.745780000000003</c:v>
                </c:pt>
                <c:pt idx="157">
                  <c:v>32.745780000000003</c:v>
                </c:pt>
                <c:pt idx="158">
                  <c:v>32.745780000000003</c:v>
                </c:pt>
                <c:pt idx="159">
                  <c:v>32.745780000000003</c:v>
                </c:pt>
                <c:pt idx="160">
                  <c:v>32.745780000000003</c:v>
                </c:pt>
                <c:pt idx="161">
                  <c:v>32.745780000000003</c:v>
                </c:pt>
                <c:pt idx="162">
                  <c:v>32.745780000000003</c:v>
                </c:pt>
                <c:pt idx="163">
                  <c:v>32.745780000000003</c:v>
                </c:pt>
                <c:pt idx="164">
                  <c:v>32.745780000000003</c:v>
                </c:pt>
                <c:pt idx="165">
                  <c:v>32.745780000000003</c:v>
                </c:pt>
                <c:pt idx="166">
                  <c:v>32.745780000000003</c:v>
                </c:pt>
                <c:pt idx="167">
                  <c:v>32.745780000000003</c:v>
                </c:pt>
                <c:pt idx="168">
                  <c:v>32.745780000000003</c:v>
                </c:pt>
                <c:pt idx="169">
                  <c:v>32.745780000000003</c:v>
                </c:pt>
                <c:pt idx="170">
                  <c:v>32.745780000000003</c:v>
                </c:pt>
                <c:pt idx="171">
                  <c:v>32.745780000000003</c:v>
                </c:pt>
                <c:pt idx="172">
                  <c:v>32.745780000000003</c:v>
                </c:pt>
                <c:pt idx="173">
                  <c:v>32.745780000000003</c:v>
                </c:pt>
                <c:pt idx="174">
                  <c:v>32.745780000000003</c:v>
                </c:pt>
                <c:pt idx="175">
                  <c:v>32.745780000000003</c:v>
                </c:pt>
                <c:pt idx="176">
                  <c:v>32.745780000000003</c:v>
                </c:pt>
                <c:pt idx="177">
                  <c:v>32.745780000000003</c:v>
                </c:pt>
                <c:pt idx="178">
                  <c:v>32.745780000000003</c:v>
                </c:pt>
                <c:pt idx="179">
                  <c:v>32.745780000000003</c:v>
                </c:pt>
                <c:pt idx="180">
                  <c:v>32.745780000000003</c:v>
                </c:pt>
                <c:pt idx="181">
                  <c:v>32.745780000000003</c:v>
                </c:pt>
                <c:pt idx="182">
                  <c:v>32.745780000000003</c:v>
                </c:pt>
                <c:pt idx="183">
                  <c:v>32.745780000000003</c:v>
                </c:pt>
                <c:pt idx="184">
                  <c:v>32.745780000000003</c:v>
                </c:pt>
                <c:pt idx="185">
                  <c:v>32.745780000000003</c:v>
                </c:pt>
                <c:pt idx="186">
                  <c:v>32.745780000000003</c:v>
                </c:pt>
                <c:pt idx="187">
                  <c:v>32.745780000000003</c:v>
                </c:pt>
                <c:pt idx="188">
                  <c:v>32.745780000000003</c:v>
                </c:pt>
                <c:pt idx="189">
                  <c:v>32.745780000000003</c:v>
                </c:pt>
                <c:pt idx="190">
                  <c:v>32.745780000000003</c:v>
                </c:pt>
                <c:pt idx="191">
                  <c:v>32.745780000000003</c:v>
                </c:pt>
                <c:pt idx="192">
                  <c:v>32.745780000000003</c:v>
                </c:pt>
                <c:pt idx="193">
                  <c:v>32.745780000000003</c:v>
                </c:pt>
                <c:pt idx="194">
                  <c:v>32.745780000000003</c:v>
                </c:pt>
                <c:pt idx="195">
                  <c:v>32.745780000000003</c:v>
                </c:pt>
                <c:pt idx="196">
                  <c:v>32.745780000000003</c:v>
                </c:pt>
                <c:pt idx="197">
                  <c:v>32.745780000000003</c:v>
                </c:pt>
                <c:pt idx="198">
                  <c:v>32.745780000000003</c:v>
                </c:pt>
                <c:pt idx="199">
                  <c:v>32.745780000000003</c:v>
                </c:pt>
                <c:pt idx="200">
                  <c:v>32.745780000000003</c:v>
                </c:pt>
                <c:pt idx="201">
                  <c:v>32.745780000000003</c:v>
                </c:pt>
                <c:pt idx="202">
                  <c:v>32.745780000000003</c:v>
                </c:pt>
                <c:pt idx="203">
                  <c:v>32.745780000000003</c:v>
                </c:pt>
                <c:pt idx="204">
                  <c:v>32.745780000000003</c:v>
                </c:pt>
                <c:pt idx="205">
                  <c:v>32.745780000000003</c:v>
                </c:pt>
                <c:pt idx="206">
                  <c:v>32.745780000000003</c:v>
                </c:pt>
                <c:pt idx="207">
                  <c:v>32.745780000000003</c:v>
                </c:pt>
                <c:pt idx="208">
                  <c:v>32.745780000000003</c:v>
                </c:pt>
                <c:pt idx="209">
                  <c:v>32.745780000000003</c:v>
                </c:pt>
                <c:pt idx="210">
                  <c:v>32.745780000000003</c:v>
                </c:pt>
                <c:pt idx="211">
                  <c:v>32.745780000000003</c:v>
                </c:pt>
                <c:pt idx="212">
                  <c:v>32.745780000000003</c:v>
                </c:pt>
                <c:pt idx="213">
                  <c:v>32.745780000000003</c:v>
                </c:pt>
                <c:pt idx="214">
                  <c:v>32.745780000000003</c:v>
                </c:pt>
                <c:pt idx="215">
                  <c:v>32.745780000000003</c:v>
                </c:pt>
                <c:pt idx="216">
                  <c:v>32.745780000000003</c:v>
                </c:pt>
                <c:pt idx="217">
                  <c:v>32.745780000000003</c:v>
                </c:pt>
                <c:pt idx="218">
                  <c:v>32.745780000000003</c:v>
                </c:pt>
                <c:pt idx="219">
                  <c:v>32.745780000000003</c:v>
                </c:pt>
                <c:pt idx="220">
                  <c:v>32.745780000000003</c:v>
                </c:pt>
                <c:pt idx="221">
                  <c:v>32.745780000000003</c:v>
                </c:pt>
                <c:pt idx="222">
                  <c:v>32.745780000000003</c:v>
                </c:pt>
                <c:pt idx="223">
                  <c:v>32.745780000000003</c:v>
                </c:pt>
                <c:pt idx="224">
                  <c:v>32.745780000000003</c:v>
                </c:pt>
                <c:pt idx="225">
                  <c:v>32.745780000000003</c:v>
                </c:pt>
                <c:pt idx="226">
                  <c:v>32.745780000000003</c:v>
                </c:pt>
                <c:pt idx="227">
                  <c:v>32.745780000000003</c:v>
                </c:pt>
                <c:pt idx="228">
                  <c:v>32.745780000000003</c:v>
                </c:pt>
                <c:pt idx="229">
                  <c:v>32.745780000000003</c:v>
                </c:pt>
                <c:pt idx="230">
                  <c:v>32.745780000000003</c:v>
                </c:pt>
                <c:pt idx="231">
                  <c:v>32.745780000000003</c:v>
                </c:pt>
                <c:pt idx="232">
                  <c:v>32.745780000000003</c:v>
                </c:pt>
                <c:pt idx="233">
                  <c:v>32.745780000000003</c:v>
                </c:pt>
                <c:pt idx="234">
                  <c:v>32.745780000000003</c:v>
                </c:pt>
                <c:pt idx="235">
                  <c:v>32.745780000000003</c:v>
                </c:pt>
                <c:pt idx="236">
                  <c:v>32.745780000000003</c:v>
                </c:pt>
                <c:pt idx="237">
                  <c:v>32.745780000000003</c:v>
                </c:pt>
                <c:pt idx="238">
                  <c:v>32.745780000000003</c:v>
                </c:pt>
                <c:pt idx="239">
                  <c:v>32.745780000000003</c:v>
                </c:pt>
                <c:pt idx="240">
                  <c:v>32.745780000000003</c:v>
                </c:pt>
                <c:pt idx="241">
                  <c:v>32.745780000000003</c:v>
                </c:pt>
                <c:pt idx="242">
                  <c:v>32.745780000000003</c:v>
                </c:pt>
                <c:pt idx="243">
                  <c:v>32.745780000000003</c:v>
                </c:pt>
                <c:pt idx="244">
                  <c:v>32.745780000000003</c:v>
                </c:pt>
                <c:pt idx="245">
                  <c:v>32.745780000000003</c:v>
                </c:pt>
                <c:pt idx="246">
                  <c:v>32.745780000000003</c:v>
                </c:pt>
                <c:pt idx="247">
                  <c:v>32.745780000000003</c:v>
                </c:pt>
                <c:pt idx="248">
                  <c:v>32.745780000000003</c:v>
                </c:pt>
                <c:pt idx="249">
                  <c:v>32.745780000000003</c:v>
                </c:pt>
                <c:pt idx="250">
                  <c:v>32.745780000000003</c:v>
                </c:pt>
                <c:pt idx="251">
                  <c:v>32.745780000000003</c:v>
                </c:pt>
                <c:pt idx="252">
                  <c:v>32.745780000000003</c:v>
                </c:pt>
                <c:pt idx="253">
                  <c:v>32.745780000000003</c:v>
                </c:pt>
                <c:pt idx="254">
                  <c:v>32.745780000000003</c:v>
                </c:pt>
                <c:pt idx="255">
                  <c:v>32.745780000000003</c:v>
                </c:pt>
                <c:pt idx="256">
                  <c:v>32.745780000000003</c:v>
                </c:pt>
                <c:pt idx="257">
                  <c:v>32.745780000000003</c:v>
                </c:pt>
                <c:pt idx="258">
                  <c:v>32.745780000000003</c:v>
                </c:pt>
                <c:pt idx="259">
                  <c:v>32.745780000000003</c:v>
                </c:pt>
                <c:pt idx="260">
                  <c:v>32.745780000000003</c:v>
                </c:pt>
                <c:pt idx="261">
                  <c:v>32.745780000000003</c:v>
                </c:pt>
                <c:pt idx="262">
                  <c:v>32.745780000000003</c:v>
                </c:pt>
                <c:pt idx="263">
                  <c:v>32.745780000000003</c:v>
                </c:pt>
                <c:pt idx="264">
                  <c:v>32.745780000000003</c:v>
                </c:pt>
                <c:pt idx="265">
                  <c:v>32.745780000000003</c:v>
                </c:pt>
                <c:pt idx="266">
                  <c:v>32.745780000000003</c:v>
                </c:pt>
                <c:pt idx="267">
                  <c:v>32.745780000000003</c:v>
                </c:pt>
                <c:pt idx="268">
                  <c:v>32.745780000000003</c:v>
                </c:pt>
                <c:pt idx="269">
                  <c:v>32.745780000000003</c:v>
                </c:pt>
                <c:pt idx="270">
                  <c:v>32.745780000000003</c:v>
                </c:pt>
                <c:pt idx="271">
                  <c:v>32.745780000000003</c:v>
                </c:pt>
                <c:pt idx="272">
                  <c:v>32.745780000000003</c:v>
                </c:pt>
                <c:pt idx="273">
                  <c:v>32.745780000000003</c:v>
                </c:pt>
                <c:pt idx="274">
                  <c:v>32.745780000000003</c:v>
                </c:pt>
                <c:pt idx="275">
                  <c:v>32.745780000000003</c:v>
                </c:pt>
                <c:pt idx="276">
                  <c:v>32.745780000000003</c:v>
                </c:pt>
                <c:pt idx="277">
                  <c:v>32.745780000000003</c:v>
                </c:pt>
                <c:pt idx="278">
                  <c:v>32.745780000000003</c:v>
                </c:pt>
                <c:pt idx="279">
                  <c:v>32.745780000000003</c:v>
                </c:pt>
                <c:pt idx="280">
                  <c:v>32.745780000000003</c:v>
                </c:pt>
                <c:pt idx="281">
                  <c:v>32.745780000000003</c:v>
                </c:pt>
                <c:pt idx="282">
                  <c:v>32.745780000000003</c:v>
                </c:pt>
                <c:pt idx="283">
                  <c:v>32.745780000000003</c:v>
                </c:pt>
                <c:pt idx="284">
                  <c:v>32.745780000000003</c:v>
                </c:pt>
                <c:pt idx="285">
                  <c:v>32.745780000000003</c:v>
                </c:pt>
                <c:pt idx="286">
                  <c:v>32.745780000000003</c:v>
                </c:pt>
                <c:pt idx="287">
                  <c:v>32.745780000000003</c:v>
                </c:pt>
                <c:pt idx="288">
                  <c:v>32.745780000000003</c:v>
                </c:pt>
                <c:pt idx="289">
                  <c:v>32.745780000000003</c:v>
                </c:pt>
                <c:pt idx="290">
                  <c:v>32.745780000000003</c:v>
                </c:pt>
                <c:pt idx="291">
                  <c:v>32.745780000000003</c:v>
                </c:pt>
                <c:pt idx="292">
                  <c:v>32.745780000000003</c:v>
                </c:pt>
                <c:pt idx="293">
                  <c:v>32.745780000000003</c:v>
                </c:pt>
                <c:pt idx="294">
                  <c:v>32.745780000000003</c:v>
                </c:pt>
                <c:pt idx="295">
                  <c:v>32.745780000000003</c:v>
                </c:pt>
                <c:pt idx="296">
                  <c:v>32.745780000000003</c:v>
                </c:pt>
                <c:pt idx="297">
                  <c:v>32.745780000000003</c:v>
                </c:pt>
                <c:pt idx="298">
                  <c:v>32.745780000000003</c:v>
                </c:pt>
                <c:pt idx="299">
                  <c:v>32.745780000000003</c:v>
                </c:pt>
                <c:pt idx="300">
                  <c:v>32.745780000000003</c:v>
                </c:pt>
                <c:pt idx="301">
                  <c:v>32.745780000000003</c:v>
                </c:pt>
                <c:pt idx="302">
                  <c:v>32.745780000000003</c:v>
                </c:pt>
                <c:pt idx="303">
                  <c:v>32.745780000000003</c:v>
                </c:pt>
                <c:pt idx="304">
                  <c:v>32.745780000000003</c:v>
                </c:pt>
                <c:pt idx="305">
                  <c:v>32.745780000000003</c:v>
                </c:pt>
                <c:pt idx="306">
                  <c:v>32.745780000000003</c:v>
                </c:pt>
                <c:pt idx="307">
                  <c:v>32.745780000000003</c:v>
                </c:pt>
                <c:pt idx="308">
                  <c:v>32.745780000000003</c:v>
                </c:pt>
                <c:pt idx="309">
                  <c:v>32.745780000000003</c:v>
                </c:pt>
                <c:pt idx="310">
                  <c:v>32.745780000000003</c:v>
                </c:pt>
                <c:pt idx="311">
                  <c:v>32.745780000000003</c:v>
                </c:pt>
                <c:pt idx="312">
                  <c:v>32.745780000000003</c:v>
                </c:pt>
                <c:pt idx="313">
                  <c:v>32.745780000000003</c:v>
                </c:pt>
                <c:pt idx="314">
                  <c:v>32.745780000000003</c:v>
                </c:pt>
                <c:pt idx="315">
                  <c:v>32.745780000000003</c:v>
                </c:pt>
                <c:pt idx="316">
                  <c:v>32.745780000000003</c:v>
                </c:pt>
                <c:pt idx="317">
                  <c:v>32.745780000000003</c:v>
                </c:pt>
                <c:pt idx="318">
                  <c:v>32.745780000000003</c:v>
                </c:pt>
                <c:pt idx="319">
                  <c:v>32.745780000000003</c:v>
                </c:pt>
                <c:pt idx="320">
                  <c:v>32.745780000000003</c:v>
                </c:pt>
                <c:pt idx="321">
                  <c:v>32.745780000000003</c:v>
                </c:pt>
                <c:pt idx="322">
                  <c:v>32.745780000000003</c:v>
                </c:pt>
                <c:pt idx="323">
                  <c:v>32.745780000000003</c:v>
                </c:pt>
                <c:pt idx="324">
                  <c:v>32.745780000000003</c:v>
                </c:pt>
                <c:pt idx="325">
                  <c:v>32.745780000000003</c:v>
                </c:pt>
                <c:pt idx="326">
                  <c:v>32.745780000000003</c:v>
                </c:pt>
                <c:pt idx="327">
                  <c:v>32.745780000000003</c:v>
                </c:pt>
                <c:pt idx="328">
                  <c:v>32.745780000000003</c:v>
                </c:pt>
                <c:pt idx="329">
                  <c:v>32.745780000000003</c:v>
                </c:pt>
                <c:pt idx="330">
                  <c:v>32.745780000000003</c:v>
                </c:pt>
                <c:pt idx="331">
                  <c:v>32.745780000000003</c:v>
                </c:pt>
                <c:pt idx="332">
                  <c:v>32.745780000000003</c:v>
                </c:pt>
                <c:pt idx="333">
                  <c:v>32.745780000000003</c:v>
                </c:pt>
                <c:pt idx="334">
                  <c:v>32.745780000000003</c:v>
                </c:pt>
                <c:pt idx="335">
                  <c:v>32.745780000000003</c:v>
                </c:pt>
                <c:pt idx="336">
                  <c:v>32.745780000000003</c:v>
                </c:pt>
                <c:pt idx="337">
                  <c:v>32.745780000000003</c:v>
                </c:pt>
                <c:pt idx="338">
                  <c:v>32.745780000000003</c:v>
                </c:pt>
                <c:pt idx="339">
                  <c:v>32.745780000000003</c:v>
                </c:pt>
                <c:pt idx="340">
                  <c:v>32.745780000000003</c:v>
                </c:pt>
                <c:pt idx="341">
                  <c:v>32.745780000000003</c:v>
                </c:pt>
                <c:pt idx="342">
                  <c:v>32.745780000000003</c:v>
                </c:pt>
                <c:pt idx="343">
                  <c:v>32.745780000000003</c:v>
                </c:pt>
                <c:pt idx="344">
                  <c:v>32.745780000000003</c:v>
                </c:pt>
                <c:pt idx="345">
                  <c:v>32.745780000000003</c:v>
                </c:pt>
                <c:pt idx="346">
                  <c:v>32.745780000000003</c:v>
                </c:pt>
                <c:pt idx="347">
                  <c:v>32.745780000000003</c:v>
                </c:pt>
                <c:pt idx="348">
                  <c:v>32.745780000000003</c:v>
                </c:pt>
                <c:pt idx="349">
                  <c:v>32.745780000000003</c:v>
                </c:pt>
                <c:pt idx="350">
                  <c:v>32.745780000000003</c:v>
                </c:pt>
                <c:pt idx="351">
                  <c:v>32.745780000000003</c:v>
                </c:pt>
                <c:pt idx="352">
                  <c:v>32.745780000000003</c:v>
                </c:pt>
                <c:pt idx="353">
                  <c:v>32.745780000000003</c:v>
                </c:pt>
                <c:pt idx="354">
                  <c:v>32.745780000000003</c:v>
                </c:pt>
                <c:pt idx="355">
                  <c:v>32.745780000000003</c:v>
                </c:pt>
                <c:pt idx="356">
                  <c:v>32.745780000000003</c:v>
                </c:pt>
                <c:pt idx="357">
                  <c:v>32.745780000000003</c:v>
                </c:pt>
                <c:pt idx="358">
                  <c:v>32.745780000000003</c:v>
                </c:pt>
                <c:pt idx="359">
                  <c:v>32.745780000000003</c:v>
                </c:pt>
                <c:pt idx="360">
                  <c:v>32.745780000000003</c:v>
                </c:pt>
                <c:pt idx="361">
                  <c:v>32.745780000000003</c:v>
                </c:pt>
                <c:pt idx="362">
                  <c:v>32.745780000000003</c:v>
                </c:pt>
                <c:pt idx="363">
                  <c:v>32.745780000000003</c:v>
                </c:pt>
                <c:pt idx="364">
                  <c:v>32.745780000000003</c:v>
                </c:pt>
                <c:pt idx="365">
                  <c:v>32.745780000000003</c:v>
                </c:pt>
                <c:pt idx="366">
                  <c:v>32.745780000000003</c:v>
                </c:pt>
                <c:pt idx="367">
                  <c:v>32.745780000000003</c:v>
                </c:pt>
                <c:pt idx="368">
                  <c:v>32.745780000000003</c:v>
                </c:pt>
                <c:pt idx="369">
                  <c:v>32.745780000000003</c:v>
                </c:pt>
                <c:pt idx="370">
                  <c:v>32.745780000000003</c:v>
                </c:pt>
                <c:pt idx="371">
                  <c:v>32.745780000000003</c:v>
                </c:pt>
                <c:pt idx="372">
                  <c:v>32.745780000000003</c:v>
                </c:pt>
                <c:pt idx="373">
                  <c:v>32.745780000000003</c:v>
                </c:pt>
                <c:pt idx="374">
                  <c:v>32.745780000000003</c:v>
                </c:pt>
                <c:pt idx="375">
                  <c:v>32.745780000000003</c:v>
                </c:pt>
                <c:pt idx="376">
                  <c:v>32.745780000000003</c:v>
                </c:pt>
                <c:pt idx="377">
                  <c:v>32.745780000000003</c:v>
                </c:pt>
                <c:pt idx="378">
                  <c:v>32.745780000000003</c:v>
                </c:pt>
                <c:pt idx="379">
                  <c:v>32.745780000000003</c:v>
                </c:pt>
                <c:pt idx="380">
                  <c:v>32.745780000000003</c:v>
                </c:pt>
                <c:pt idx="381">
                  <c:v>32.745780000000003</c:v>
                </c:pt>
                <c:pt idx="382">
                  <c:v>32.745780000000003</c:v>
                </c:pt>
                <c:pt idx="383">
                  <c:v>32.745780000000003</c:v>
                </c:pt>
                <c:pt idx="384">
                  <c:v>32.745780000000003</c:v>
                </c:pt>
                <c:pt idx="385">
                  <c:v>32.745780000000003</c:v>
                </c:pt>
                <c:pt idx="386">
                  <c:v>32.745780000000003</c:v>
                </c:pt>
                <c:pt idx="387">
                  <c:v>32.745780000000003</c:v>
                </c:pt>
                <c:pt idx="388">
                  <c:v>32.745780000000003</c:v>
                </c:pt>
                <c:pt idx="389">
                  <c:v>32.745780000000003</c:v>
                </c:pt>
                <c:pt idx="390">
                  <c:v>32.745780000000003</c:v>
                </c:pt>
                <c:pt idx="391">
                  <c:v>32.745780000000003</c:v>
                </c:pt>
                <c:pt idx="392">
                  <c:v>32.745780000000003</c:v>
                </c:pt>
                <c:pt idx="393">
                  <c:v>32.745780000000003</c:v>
                </c:pt>
                <c:pt idx="394">
                  <c:v>32.745780000000003</c:v>
                </c:pt>
                <c:pt idx="395">
                  <c:v>32.745780000000003</c:v>
                </c:pt>
                <c:pt idx="396">
                  <c:v>32.745780000000003</c:v>
                </c:pt>
                <c:pt idx="397">
                  <c:v>32.745780000000003</c:v>
                </c:pt>
                <c:pt idx="398">
                  <c:v>32.745780000000003</c:v>
                </c:pt>
                <c:pt idx="399">
                  <c:v>32.745780000000003</c:v>
                </c:pt>
                <c:pt idx="400">
                  <c:v>32.745780000000003</c:v>
                </c:pt>
                <c:pt idx="401">
                  <c:v>32.745780000000003</c:v>
                </c:pt>
                <c:pt idx="402">
                  <c:v>32.745780000000003</c:v>
                </c:pt>
                <c:pt idx="403">
                  <c:v>32.745780000000003</c:v>
                </c:pt>
                <c:pt idx="404">
                  <c:v>32.745780000000003</c:v>
                </c:pt>
                <c:pt idx="405">
                  <c:v>32.745780000000003</c:v>
                </c:pt>
                <c:pt idx="406">
                  <c:v>32.745780000000003</c:v>
                </c:pt>
                <c:pt idx="407">
                  <c:v>32.745780000000003</c:v>
                </c:pt>
                <c:pt idx="408">
                  <c:v>32.745780000000003</c:v>
                </c:pt>
                <c:pt idx="409">
                  <c:v>32.745780000000003</c:v>
                </c:pt>
                <c:pt idx="410">
                  <c:v>32.745780000000003</c:v>
                </c:pt>
                <c:pt idx="411">
                  <c:v>32.745780000000003</c:v>
                </c:pt>
                <c:pt idx="412">
                  <c:v>32.745780000000003</c:v>
                </c:pt>
                <c:pt idx="413">
                  <c:v>32.745780000000003</c:v>
                </c:pt>
                <c:pt idx="414">
                  <c:v>32.745780000000003</c:v>
                </c:pt>
                <c:pt idx="415">
                  <c:v>32.745780000000003</c:v>
                </c:pt>
                <c:pt idx="416">
                  <c:v>32.745780000000003</c:v>
                </c:pt>
                <c:pt idx="417">
                  <c:v>32.745780000000003</c:v>
                </c:pt>
                <c:pt idx="418">
                  <c:v>32.745780000000003</c:v>
                </c:pt>
                <c:pt idx="419">
                  <c:v>32.745780000000003</c:v>
                </c:pt>
                <c:pt idx="420">
                  <c:v>32.745780000000003</c:v>
                </c:pt>
                <c:pt idx="421">
                  <c:v>32.745780000000003</c:v>
                </c:pt>
                <c:pt idx="422">
                  <c:v>32.745780000000003</c:v>
                </c:pt>
                <c:pt idx="423">
                  <c:v>32.745780000000003</c:v>
                </c:pt>
                <c:pt idx="424">
                  <c:v>32.745780000000003</c:v>
                </c:pt>
                <c:pt idx="425">
                  <c:v>32.745780000000003</c:v>
                </c:pt>
                <c:pt idx="426">
                  <c:v>32.745780000000003</c:v>
                </c:pt>
                <c:pt idx="427">
                  <c:v>32.745780000000003</c:v>
                </c:pt>
                <c:pt idx="428">
                  <c:v>32.745780000000003</c:v>
                </c:pt>
                <c:pt idx="429">
                  <c:v>32.745780000000003</c:v>
                </c:pt>
                <c:pt idx="430">
                  <c:v>32.745780000000003</c:v>
                </c:pt>
                <c:pt idx="431">
                  <c:v>32.745780000000003</c:v>
                </c:pt>
                <c:pt idx="432">
                  <c:v>32.745780000000003</c:v>
                </c:pt>
                <c:pt idx="433">
                  <c:v>32.745780000000003</c:v>
                </c:pt>
                <c:pt idx="434">
                  <c:v>32.745780000000003</c:v>
                </c:pt>
                <c:pt idx="435">
                  <c:v>32.745780000000003</c:v>
                </c:pt>
                <c:pt idx="436">
                  <c:v>32.745780000000003</c:v>
                </c:pt>
                <c:pt idx="437">
                  <c:v>32.745780000000003</c:v>
                </c:pt>
                <c:pt idx="438">
                  <c:v>32.745780000000003</c:v>
                </c:pt>
                <c:pt idx="439">
                  <c:v>32.745780000000003</c:v>
                </c:pt>
                <c:pt idx="440">
                  <c:v>32.745780000000003</c:v>
                </c:pt>
                <c:pt idx="441">
                  <c:v>32.745780000000003</c:v>
                </c:pt>
                <c:pt idx="442">
                  <c:v>32.745780000000003</c:v>
                </c:pt>
                <c:pt idx="443">
                  <c:v>32.745780000000003</c:v>
                </c:pt>
                <c:pt idx="444">
                  <c:v>32.745780000000003</c:v>
                </c:pt>
                <c:pt idx="445">
                  <c:v>32.745780000000003</c:v>
                </c:pt>
                <c:pt idx="446">
                  <c:v>32.745780000000003</c:v>
                </c:pt>
                <c:pt idx="447">
                  <c:v>32.745780000000003</c:v>
                </c:pt>
                <c:pt idx="448">
                  <c:v>32.745780000000003</c:v>
                </c:pt>
                <c:pt idx="449">
                  <c:v>32.745780000000003</c:v>
                </c:pt>
                <c:pt idx="450">
                  <c:v>32.745780000000003</c:v>
                </c:pt>
                <c:pt idx="451">
                  <c:v>32.745780000000003</c:v>
                </c:pt>
                <c:pt idx="452">
                  <c:v>32.745780000000003</c:v>
                </c:pt>
                <c:pt idx="453">
                  <c:v>32.745780000000003</c:v>
                </c:pt>
                <c:pt idx="454">
                  <c:v>32.745780000000003</c:v>
                </c:pt>
                <c:pt idx="455">
                  <c:v>32.745780000000003</c:v>
                </c:pt>
                <c:pt idx="456">
                  <c:v>32.745780000000003</c:v>
                </c:pt>
                <c:pt idx="457">
                  <c:v>32.745780000000003</c:v>
                </c:pt>
                <c:pt idx="458">
                  <c:v>32.745780000000003</c:v>
                </c:pt>
                <c:pt idx="459">
                  <c:v>32.745780000000003</c:v>
                </c:pt>
                <c:pt idx="460">
                  <c:v>32.745780000000003</c:v>
                </c:pt>
                <c:pt idx="461">
                  <c:v>32.745780000000003</c:v>
                </c:pt>
                <c:pt idx="462">
                  <c:v>32.745780000000003</c:v>
                </c:pt>
                <c:pt idx="463">
                  <c:v>32.745780000000003</c:v>
                </c:pt>
                <c:pt idx="464">
                  <c:v>32.745780000000003</c:v>
                </c:pt>
                <c:pt idx="465">
                  <c:v>32.745780000000003</c:v>
                </c:pt>
                <c:pt idx="466">
                  <c:v>32.745780000000003</c:v>
                </c:pt>
                <c:pt idx="467">
                  <c:v>32.745780000000003</c:v>
                </c:pt>
                <c:pt idx="468">
                  <c:v>32.745780000000003</c:v>
                </c:pt>
                <c:pt idx="469">
                  <c:v>32.745780000000003</c:v>
                </c:pt>
                <c:pt idx="470">
                  <c:v>32.745780000000003</c:v>
                </c:pt>
                <c:pt idx="471">
                  <c:v>32.745780000000003</c:v>
                </c:pt>
                <c:pt idx="472">
                  <c:v>32.745780000000003</c:v>
                </c:pt>
                <c:pt idx="473">
                  <c:v>32.745780000000003</c:v>
                </c:pt>
                <c:pt idx="474">
                  <c:v>32.745780000000003</c:v>
                </c:pt>
                <c:pt idx="475">
                  <c:v>32.745780000000003</c:v>
                </c:pt>
                <c:pt idx="476">
                  <c:v>32.745780000000003</c:v>
                </c:pt>
                <c:pt idx="477">
                  <c:v>32.745780000000003</c:v>
                </c:pt>
                <c:pt idx="478">
                  <c:v>32.745780000000003</c:v>
                </c:pt>
                <c:pt idx="479">
                  <c:v>32.745780000000003</c:v>
                </c:pt>
                <c:pt idx="480">
                  <c:v>32.745780000000003</c:v>
                </c:pt>
                <c:pt idx="481">
                  <c:v>32.745780000000003</c:v>
                </c:pt>
                <c:pt idx="482">
                  <c:v>32.745780000000003</c:v>
                </c:pt>
                <c:pt idx="483">
                  <c:v>32.745780000000003</c:v>
                </c:pt>
                <c:pt idx="484">
                  <c:v>32.745780000000003</c:v>
                </c:pt>
                <c:pt idx="485">
                  <c:v>32.745780000000003</c:v>
                </c:pt>
                <c:pt idx="486">
                  <c:v>32.745780000000003</c:v>
                </c:pt>
                <c:pt idx="487">
                  <c:v>32.745780000000003</c:v>
                </c:pt>
                <c:pt idx="488">
                  <c:v>32.745780000000003</c:v>
                </c:pt>
                <c:pt idx="489">
                  <c:v>32.745780000000003</c:v>
                </c:pt>
                <c:pt idx="490">
                  <c:v>32.745780000000003</c:v>
                </c:pt>
                <c:pt idx="491">
                  <c:v>32.745780000000003</c:v>
                </c:pt>
                <c:pt idx="492">
                  <c:v>32.745780000000003</c:v>
                </c:pt>
                <c:pt idx="493">
                  <c:v>32.745780000000003</c:v>
                </c:pt>
                <c:pt idx="494">
                  <c:v>32.745780000000003</c:v>
                </c:pt>
                <c:pt idx="495">
                  <c:v>32.745780000000003</c:v>
                </c:pt>
                <c:pt idx="496">
                  <c:v>32.745780000000003</c:v>
                </c:pt>
                <c:pt idx="497">
                  <c:v>32.745780000000003</c:v>
                </c:pt>
                <c:pt idx="498">
                  <c:v>32.745780000000003</c:v>
                </c:pt>
                <c:pt idx="499">
                  <c:v>32.745780000000003</c:v>
                </c:pt>
                <c:pt idx="500">
                  <c:v>32.745780000000003</c:v>
                </c:pt>
                <c:pt idx="501">
                  <c:v>32.745780000000003</c:v>
                </c:pt>
                <c:pt idx="502">
                  <c:v>32.745780000000003</c:v>
                </c:pt>
                <c:pt idx="503">
                  <c:v>32.745780000000003</c:v>
                </c:pt>
                <c:pt idx="504">
                  <c:v>32.745780000000003</c:v>
                </c:pt>
                <c:pt idx="505">
                  <c:v>32.745780000000003</c:v>
                </c:pt>
                <c:pt idx="506">
                  <c:v>32.745780000000003</c:v>
                </c:pt>
                <c:pt idx="507">
                  <c:v>32.745780000000003</c:v>
                </c:pt>
                <c:pt idx="508">
                  <c:v>32.745780000000003</c:v>
                </c:pt>
                <c:pt idx="509">
                  <c:v>32.745780000000003</c:v>
                </c:pt>
                <c:pt idx="510">
                  <c:v>32.745780000000003</c:v>
                </c:pt>
                <c:pt idx="511">
                  <c:v>32.745780000000003</c:v>
                </c:pt>
                <c:pt idx="512">
                  <c:v>32.745780000000003</c:v>
                </c:pt>
                <c:pt idx="513">
                  <c:v>32.745780000000003</c:v>
                </c:pt>
                <c:pt idx="514">
                  <c:v>32.745780000000003</c:v>
                </c:pt>
                <c:pt idx="515">
                  <c:v>32.745780000000003</c:v>
                </c:pt>
                <c:pt idx="516">
                  <c:v>32.745780000000003</c:v>
                </c:pt>
                <c:pt idx="517">
                  <c:v>32.745780000000003</c:v>
                </c:pt>
                <c:pt idx="518">
                  <c:v>32.745780000000003</c:v>
                </c:pt>
                <c:pt idx="519">
                  <c:v>32.745780000000003</c:v>
                </c:pt>
                <c:pt idx="520">
                  <c:v>32.745780000000003</c:v>
                </c:pt>
                <c:pt idx="521">
                  <c:v>32.745780000000003</c:v>
                </c:pt>
                <c:pt idx="522">
                  <c:v>32.745780000000003</c:v>
                </c:pt>
                <c:pt idx="523">
                  <c:v>32.745780000000003</c:v>
                </c:pt>
                <c:pt idx="524">
                  <c:v>32.745780000000003</c:v>
                </c:pt>
                <c:pt idx="525">
                  <c:v>32.745780000000003</c:v>
                </c:pt>
                <c:pt idx="526">
                  <c:v>32.745780000000003</c:v>
                </c:pt>
                <c:pt idx="527">
                  <c:v>32.745780000000003</c:v>
                </c:pt>
                <c:pt idx="528">
                  <c:v>32.745780000000003</c:v>
                </c:pt>
                <c:pt idx="529">
                  <c:v>32.745780000000003</c:v>
                </c:pt>
                <c:pt idx="530">
                  <c:v>32.745780000000003</c:v>
                </c:pt>
                <c:pt idx="531">
                  <c:v>32.745780000000003</c:v>
                </c:pt>
                <c:pt idx="532">
                  <c:v>32.745780000000003</c:v>
                </c:pt>
                <c:pt idx="533">
                  <c:v>32.745780000000003</c:v>
                </c:pt>
                <c:pt idx="534">
                  <c:v>32.745780000000003</c:v>
                </c:pt>
                <c:pt idx="535">
                  <c:v>32.745780000000003</c:v>
                </c:pt>
                <c:pt idx="536">
                  <c:v>32.745780000000003</c:v>
                </c:pt>
                <c:pt idx="537">
                  <c:v>32.745780000000003</c:v>
                </c:pt>
                <c:pt idx="538">
                  <c:v>32.745780000000003</c:v>
                </c:pt>
                <c:pt idx="539">
                  <c:v>32.745780000000003</c:v>
                </c:pt>
                <c:pt idx="540">
                  <c:v>32.745780000000003</c:v>
                </c:pt>
                <c:pt idx="541">
                  <c:v>32.745780000000003</c:v>
                </c:pt>
                <c:pt idx="542">
                  <c:v>32.745780000000003</c:v>
                </c:pt>
                <c:pt idx="543">
                  <c:v>32.745780000000003</c:v>
                </c:pt>
                <c:pt idx="544">
                  <c:v>32.745780000000003</c:v>
                </c:pt>
                <c:pt idx="545">
                  <c:v>32.745780000000003</c:v>
                </c:pt>
                <c:pt idx="546">
                  <c:v>32.745780000000003</c:v>
                </c:pt>
                <c:pt idx="547">
                  <c:v>32.745780000000003</c:v>
                </c:pt>
                <c:pt idx="548">
                  <c:v>32.745780000000003</c:v>
                </c:pt>
                <c:pt idx="549">
                  <c:v>32.745780000000003</c:v>
                </c:pt>
                <c:pt idx="550">
                  <c:v>32.745780000000003</c:v>
                </c:pt>
                <c:pt idx="551">
                  <c:v>32.745780000000003</c:v>
                </c:pt>
                <c:pt idx="552">
                  <c:v>32.745780000000003</c:v>
                </c:pt>
                <c:pt idx="553">
                  <c:v>32.745780000000003</c:v>
                </c:pt>
                <c:pt idx="554">
                  <c:v>32.745780000000003</c:v>
                </c:pt>
                <c:pt idx="555">
                  <c:v>32.745780000000003</c:v>
                </c:pt>
                <c:pt idx="556">
                  <c:v>32.745780000000003</c:v>
                </c:pt>
                <c:pt idx="557">
                  <c:v>32.745780000000003</c:v>
                </c:pt>
                <c:pt idx="558">
                  <c:v>32.745780000000003</c:v>
                </c:pt>
                <c:pt idx="559">
                  <c:v>32.745780000000003</c:v>
                </c:pt>
                <c:pt idx="560">
                  <c:v>32.745780000000003</c:v>
                </c:pt>
                <c:pt idx="561">
                  <c:v>32.745780000000003</c:v>
                </c:pt>
                <c:pt idx="562">
                  <c:v>32.745780000000003</c:v>
                </c:pt>
                <c:pt idx="563">
                  <c:v>32.745780000000003</c:v>
                </c:pt>
                <c:pt idx="564">
                  <c:v>32.745780000000003</c:v>
                </c:pt>
                <c:pt idx="565">
                  <c:v>32.745780000000003</c:v>
                </c:pt>
                <c:pt idx="566">
                  <c:v>32.745780000000003</c:v>
                </c:pt>
                <c:pt idx="567">
                  <c:v>32.745780000000003</c:v>
                </c:pt>
                <c:pt idx="568">
                  <c:v>32.745780000000003</c:v>
                </c:pt>
                <c:pt idx="569">
                  <c:v>32.745780000000003</c:v>
                </c:pt>
                <c:pt idx="570">
                  <c:v>32.745780000000003</c:v>
                </c:pt>
                <c:pt idx="571">
                  <c:v>32.745780000000003</c:v>
                </c:pt>
                <c:pt idx="572">
                  <c:v>32.745780000000003</c:v>
                </c:pt>
                <c:pt idx="573">
                  <c:v>32.745780000000003</c:v>
                </c:pt>
                <c:pt idx="574">
                  <c:v>32.745780000000003</c:v>
                </c:pt>
                <c:pt idx="575">
                  <c:v>32.745780000000003</c:v>
                </c:pt>
                <c:pt idx="576">
                  <c:v>32.745780000000003</c:v>
                </c:pt>
                <c:pt idx="577">
                  <c:v>32.745780000000003</c:v>
                </c:pt>
                <c:pt idx="578">
                  <c:v>32.745780000000003</c:v>
                </c:pt>
                <c:pt idx="579">
                  <c:v>32.745780000000003</c:v>
                </c:pt>
                <c:pt idx="580">
                  <c:v>32.745780000000003</c:v>
                </c:pt>
                <c:pt idx="581">
                  <c:v>32.745780000000003</c:v>
                </c:pt>
                <c:pt idx="582">
                  <c:v>32.745780000000003</c:v>
                </c:pt>
                <c:pt idx="583">
                  <c:v>32.745780000000003</c:v>
                </c:pt>
                <c:pt idx="584">
                  <c:v>32.745780000000003</c:v>
                </c:pt>
                <c:pt idx="585">
                  <c:v>32.745780000000003</c:v>
                </c:pt>
                <c:pt idx="586">
                  <c:v>32.745780000000003</c:v>
                </c:pt>
                <c:pt idx="587">
                  <c:v>32.745780000000003</c:v>
                </c:pt>
                <c:pt idx="588">
                  <c:v>32.745780000000003</c:v>
                </c:pt>
                <c:pt idx="589">
                  <c:v>32.745780000000003</c:v>
                </c:pt>
                <c:pt idx="590">
                  <c:v>32.745780000000003</c:v>
                </c:pt>
                <c:pt idx="591">
                  <c:v>32.745780000000003</c:v>
                </c:pt>
                <c:pt idx="592">
                  <c:v>32.745780000000003</c:v>
                </c:pt>
                <c:pt idx="593">
                  <c:v>32.745780000000003</c:v>
                </c:pt>
                <c:pt idx="594">
                  <c:v>32.745780000000003</c:v>
                </c:pt>
                <c:pt idx="595">
                  <c:v>32.745780000000003</c:v>
                </c:pt>
                <c:pt idx="596">
                  <c:v>32.745780000000003</c:v>
                </c:pt>
                <c:pt idx="597">
                  <c:v>32.745780000000003</c:v>
                </c:pt>
                <c:pt idx="598">
                  <c:v>32.745780000000003</c:v>
                </c:pt>
                <c:pt idx="599">
                  <c:v>32.745780000000003</c:v>
                </c:pt>
                <c:pt idx="600">
                  <c:v>32.745780000000003</c:v>
                </c:pt>
                <c:pt idx="601">
                  <c:v>32.745780000000003</c:v>
                </c:pt>
                <c:pt idx="602">
                  <c:v>32.745780000000003</c:v>
                </c:pt>
                <c:pt idx="603">
                  <c:v>32.745780000000003</c:v>
                </c:pt>
                <c:pt idx="604">
                  <c:v>32.745780000000003</c:v>
                </c:pt>
                <c:pt idx="605">
                  <c:v>32.745780000000003</c:v>
                </c:pt>
                <c:pt idx="606">
                  <c:v>32.745780000000003</c:v>
                </c:pt>
                <c:pt idx="607">
                  <c:v>32.745780000000003</c:v>
                </c:pt>
                <c:pt idx="608">
                  <c:v>32.745780000000003</c:v>
                </c:pt>
                <c:pt idx="609">
                  <c:v>32.745780000000003</c:v>
                </c:pt>
                <c:pt idx="610">
                  <c:v>32.745780000000003</c:v>
                </c:pt>
                <c:pt idx="611">
                  <c:v>32.745780000000003</c:v>
                </c:pt>
                <c:pt idx="612">
                  <c:v>32.745780000000003</c:v>
                </c:pt>
                <c:pt idx="613">
                  <c:v>32.745780000000003</c:v>
                </c:pt>
                <c:pt idx="614">
                  <c:v>32.745780000000003</c:v>
                </c:pt>
                <c:pt idx="615">
                  <c:v>32.745780000000003</c:v>
                </c:pt>
                <c:pt idx="616">
                  <c:v>32.745780000000003</c:v>
                </c:pt>
                <c:pt idx="617">
                  <c:v>32.745780000000003</c:v>
                </c:pt>
                <c:pt idx="618">
                  <c:v>32.745780000000003</c:v>
                </c:pt>
                <c:pt idx="619">
                  <c:v>32.745780000000003</c:v>
                </c:pt>
                <c:pt idx="620">
                  <c:v>32.745780000000003</c:v>
                </c:pt>
                <c:pt idx="621">
                  <c:v>32.745780000000003</c:v>
                </c:pt>
                <c:pt idx="622">
                  <c:v>32.745780000000003</c:v>
                </c:pt>
                <c:pt idx="623">
                  <c:v>32.745780000000003</c:v>
                </c:pt>
                <c:pt idx="624">
                  <c:v>32.745780000000003</c:v>
                </c:pt>
                <c:pt idx="625">
                  <c:v>32.745780000000003</c:v>
                </c:pt>
                <c:pt idx="626">
                  <c:v>32.745780000000003</c:v>
                </c:pt>
                <c:pt idx="627">
                  <c:v>32.745780000000003</c:v>
                </c:pt>
                <c:pt idx="628">
                  <c:v>32.745780000000003</c:v>
                </c:pt>
                <c:pt idx="629">
                  <c:v>32.745780000000003</c:v>
                </c:pt>
                <c:pt idx="630">
                  <c:v>32.745780000000003</c:v>
                </c:pt>
                <c:pt idx="631">
                  <c:v>32.745780000000003</c:v>
                </c:pt>
                <c:pt idx="632">
                  <c:v>32.745780000000003</c:v>
                </c:pt>
                <c:pt idx="633">
                  <c:v>32.745780000000003</c:v>
                </c:pt>
                <c:pt idx="634">
                  <c:v>32.745780000000003</c:v>
                </c:pt>
                <c:pt idx="635">
                  <c:v>32.745780000000003</c:v>
                </c:pt>
                <c:pt idx="636">
                  <c:v>32.745780000000003</c:v>
                </c:pt>
                <c:pt idx="637">
                  <c:v>32.745780000000003</c:v>
                </c:pt>
                <c:pt idx="638">
                  <c:v>32.745780000000003</c:v>
                </c:pt>
                <c:pt idx="639">
                  <c:v>32.745780000000003</c:v>
                </c:pt>
                <c:pt idx="640">
                  <c:v>32.745780000000003</c:v>
                </c:pt>
                <c:pt idx="641">
                  <c:v>32.745780000000003</c:v>
                </c:pt>
                <c:pt idx="642">
                  <c:v>32.745780000000003</c:v>
                </c:pt>
                <c:pt idx="643">
                  <c:v>32.745780000000003</c:v>
                </c:pt>
                <c:pt idx="644">
                  <c:v>32.745780000000003</c:v>
                </c:pt>
                <c:pt idx="645">
                  <c:v>32.745780000000003</c:v>
                </c:pt>
                <c:pt idx="646">
                  <c:v>32.745780000000003</c:v>
                </c:pt>
                <c:pt idx="647">
                  <c:v>32.745780000000003</c:v>
                </c:pt>
                <c:pt idx="648">
                  <c:v>32.745780000000003</c:v>
                </c:pt>
                <c:pt idx="649">
                  <c:v>32.745780000000003</c:v>
                </c:pt>
                <c:pt idx="650">
                  <c:v>32.745780000000003</c:v>
                </c:pt>
                <c:pt idx="651">
                  <c:v>32.745780000000003</c:v>
                </c:pt>
                <c:pt idx="652">
                  <c:v>32.745780000000003</c:v>
                </c:pt>
                <c:pt idx="653">
                  <c:v>32.745780000000003</c:v>
                </c:pt>
                <c:pt idx="654">
                  <c:v>32.745780000000003</c:v>
                </c:pt>
                <c:pt idx="655">
                  <c:v>32.745780000000003</c:v>
                </c:pt>
                <c:pt idx="656">
                  <c:v>32.745780000000003</c:v>
                </c:pt>
                <c:pt idx="657">
                  <c:v>32.745780000000003</c:v>
                </c:pt>
                <c:pt idx="658">
                  <c:v>32.745780000000003</c:v>
                </c:pt>
                <c:pt idx="659">
                  <c:v>32.745780000000003</c:v>
                </c:pt>
                <c:pt idx="660">
                  <c:v>32.745780000000003</c:v>
                </c:pt>
                <c:pt idx="661">
                  <c:v>32.745780000000003</c:v>
                </c:pt>
                <c:pt idx="662">
                  <c:v>32.745780000000003</c:v>
                </c:pt>
                <c:pt idx="663">
                  <c:v>32.745780000000003</c:v>
                </c:pt>
                <c:pt idx="664">
                  <c:v>32.745780000000003</c:v>
                </c:pt>
                <c:pt idx="665">
                  <c:v>32.745780000000003</c:v>
                </c:pt>
                <c:pt idx="666">
                  <c:v>32.745780000000003</c:v>
                </c:pt>
                <c:pt idx="667">
                  <c:v>32.745780000000003</c:v>
                </c:pt>
                <c:pt idx="668">
                  <c:v>32.745780000000003</c:v>
                </c:pt>
                <c:pt idx="669">
                  <c:v>32.745780000000003</c:v>
                </c:pt>
                <c:pt idx="670">
                  <c:v>32.745780000000003</c:v>
                </c:pt>
                <c:pt idx="671">
                  <c:v>32.745780000000003</c:v>
                </c:pt>
                <c:pt idx="672">
                  <c:v>32.745780000000003</c:v>
                </c:pt>
                <c:pt idx="673">
                  <c:v>32.745780000000003</c:v>
                </c:pt>
                <c:pt idx="674">
                  <c:v>32.745780000000003</c:v>
                </c:pt>
                <c:pt idx="675">
                  <c:v>32.745780000000003</c:v>
                </c:pt>
                <c:pt idx="676">
                  <c:v>32.745780000000003</c:v>
                </c:pt>
                <c:pt idx="677">
                  <c:v>32.745780000000003</c:v>
                </c:pt>
                <c:pt idx="678">
                  <c:v>32.745780000000003</c:v>
                </c:pt>
                <c:pt idx="679">
                  <c:v>32.745780000000003</c:v>
                </c:pt>
                <c:pt idx="680">
                  <c:v>32.745780000000003</c:v>
                </c:pt>
                <c:pt idx="681">
                  <c:v>32.745780000000003</c:v>
                </c:pt>
                <c:pt idx="682">
                  <c:v>32.745780000000003</c:v>
                </c:pt>
                <c:pt idx="683">
                  <c:v>32.745780000000003</c:v>
                </c:pt>
                <c:pt idx="684">
                  <c:v>32.745780000000003</c:v>
                </c:pt>
                <c:pt idx="685">
                  <c:v>32.745780000000003</c:v>
                </c:pt>
                <c:pt idx="686">
                  <c:v>32.745780000000003</c:v>
                </c:pt>
                <c:pt idx="687">
                  <c:v>32.745780000000003</c:v>
                </c:pt>
                <c:pt idx="688">
                  <c:v>32.745780000000003</c:v>
                </c:pt>
                <c:pt idx="689">
                  <c:v>32.745780000000003</c:v>
                </c:pt>
                <c:pt idx="690">
                  <c:v>32.745780000000003</c:v>
                </c:pt>
                <c:pt idx="691">
                  <c:v>32.745780000000003</c:v>
                </c:pt>
                <c:pt idx="692">
                  <c:v>32.745780000000003</c:v>
                </c:pt>
                <c:pt idx="693">
                  <c:v>32.745780000000003</c:v>
                </c:pt>
                <c:pt idx="694">
                  <c:v>32.745780000000003</c:v>
                </c:pt>
                <c:pt idx="695">
                  <c:v>32.745780000000003</c:v>
                </c:pt>
                <c:pt idx="696">
                  <c:v>32.745780000000003</c:v>
                </c:pt>
                <c:pt idx="697">
                  <c:v>32.745780000000003</c:v>
                </c:pt>
                <c:pt idx="698">
                  <c:v>32.745780000000003</c:v>
                </c:pt>
                <c:pt idx="699">
                  <c:v>32.745780000000003</c:v>
                </c:pt>
                <c:pt idx="700">
                  <c:v>32.745780000000003</c:v>
                </c:pt>
                <c:pt idx="701">
                  <c:v>32.745780000000003</c:v>
                </c:pt>
                <c:pt idx="702">
                  <c:v>32.745780000000003</c:v>
                </c:pt>
                <c:pt idx="703">
                  <c:v>32.745780000000003</c:v>
                </c:pt>
                <c:pt idx="704">
                  <c:v>32.745780000000003</c:v>
                </c:pt>
                <c:pt idx="705">
                  <c:v>32.745780000000003</c:v>
                </c:pt>
                <c:pt idx="706">
                  <c:v>32.745780000000003</c:v>
                </c:pt>
                <c:pt idx="707">
                  <c:v>32.745780000000003</c:v>
                </c:pt>
                <c:pt idx="708">
                  <c:v>32.745780000000003</c:v>
                </c:pt>
                <c:pt idx="709">
                  <c:v>32.745780000000003</c:v>
                </c:pt>
                <c:pt idx="710">
                  <c:v>32.745780000000003</c:v>
                </c:pt>
                <c:pt idx="711">
                  <c:v>32.745780000000003</c:v>
                </c:pt>
                <c:pt idx="712">
                  <c:v>32.745780000000003</c:v>
                </c:pt>
                <c:pt idx="713">
                  <c:v>32.745780000000003</c:v>
                </c:pt>
                <c:pt idx="714">
                  <c:v>32.745780000000003</c:v>
                </c:pt>
                <c:pt idx="715">
                  <c:v>32.745780000000003</c:v>
                </c:pt>
                <c:pt idx="716">
                  <c:v>32.745780000000003</c:v>
                </c:pt>
                <c:pt idx="717">
                  <c:v>32.745780000000003</c:v>
                </c:pt>
                <c:pt idx="718">
                  <c:v>32.745780000000003</c:v>
                </c:pt>
                <c:pt idx="719">
                  <c:v>32.745780000000003</c:v>
                </c:pt>
                <c:pt idx="720">
                  <c:v>32.745780000000003</c:v>
                </c:pt>
                <c:pt idx="721">
                  <c:v>32.745780000000003</c:v>
                </c:pt>
                <c:pt idx="722">
                  <c:v>32.745780000000003</c:v>
                </c:pt>
                <c:pt idx="723">
                  <c:v>32.745780000000003</c:v>
                </c:pt>
                <c:pt idx="724">
                  <c:v>32.745780000000003</c:v>
                </c:pt>
                <c:pt idx="725">
                  <c:v>32.745780000000003</c:v>
                </c:pt>
                <c:pt idx="726">
                  <c:v>32.745780000000003</c:v>
                </c:pt>
                <c:pt idx="727">
                  <c:v>32.745780000000003</c:v>
                </c:pt>
                <c:pt idx="728">
                  <c:v>32.745780000000003</c:v>
                </c:pt>
                <c:pt idx="729">
                  <c:v>32.745780000000003</c:v>
                </c:pt>
                <c:pt idx="730">
                  <c:v>32.745780000000003</c:v>
                </c:pt>
                <c:pt idx="731">
                  <c:v>32.745780000000003</c:v>
                </c:pt>
                <c:pt idx="732">
                  <c:v>32.745780000000003</c:v>
                </c:pt>
                <c:pt idx="733">
                  <c:v>32.745780000000003</c:v>
                </c:pt>
                <c:pt idx="734">
                  <c:v>32.745780000000003</c:v>
                </c:pt>
                <c:pt idx="735">
                  <c:v>32.745780000000003</c:v>
                </c:pt>
                <c:pt idx="736">
                  <c:v>32.745780000000003</c:v>
                </c:pt>
                <c:pt idx="737">
                  <c:v>32.745780000000003</c:v>
                </c:pt>
                <c:pt idx="738">
                  <c:v>32.745780000000003</c:v>
                </c:pt>
                <c:pt idx="739">
                  <c:v>32.745780000000003</c:v>
                </c:pt>
                <c:pt idx="740">
                  <c:v>32.745780000000003</c:v>
                </c:pt>
                <c:pt idx="741">
                  <c:v>32.745780000000003</c:v>
                </c:pt>
                <c:pt idx="742">
                  <c:v>32.745780000000003</c:v>
                </c:pt>
                <c:pt idx="743">
                  <c:v>32.745780000000003</c:v>
                </c:pt>
                <c:pt idx="744">
                  <c:v>32.745780000000003</c:v>
                </c:pt>
                <c:pt idx="745">
                  <c:v>32.745780000000003</c:v>
                </c:pt>
                <c:pt idx="746">
                  <c:v>32.745780000000003</c:v>
                </c:pt>
                <c:pt idx="747">
                  <c:v>32.745780000000003</c:v>
                </c:pt>
                <c:pt idx="748">
                  <c:v>32.745780000000003</c:v>
                </c:pt>
                <c:pt idx="749">
                  <c:v>32.745780000000003</c:v>
                </c:pt>
                <c:pt idx="750">
                  <c:v>32.745780000000003</c:v>
                </c:pt>
                <c:pt idx="751">
                  <c:v>32.745780000000003</c:v>
                </c:pt>
                <c:pt idx="752">
                  <c:v>32.745780000000003</c:v>
                </c:pt>
                <c:pt idx="753">
                  <c:v>32.745780000000003</c:v>
                </c:pt>
                <c:pt idx="754">
                  <c:v>32.745780000000003</c:v>
                </c:pt>
                <c:pt idx="755">
                  <c:v>32.745780000000003</c:v>
                </c:pt>
                <c:pt idx="756">
                  <c:v>32.745780000000003</c:v>
                </c:pt>
                <c:pt idx="757">
                  <c:v>32.745780000000003</c:v>
                </c:pt>
                <c:pt idx="758">
                  <c:v>32.745780000000003</c:v>
                </c:pt>
                <c:pt idx="759">
                  <c:v>32.745780000000003</c:v>
                </c:pt>
                <c:pt idx="760">
                  <c:v>32.745780000000003</c:v>
                </c:pt>
                <c:pt idx="761">
                  <c:v>32.745780000000003</c:v>
                </c:pt>
                <c:pt idx="762">
                  <c:v>32.745780000000003</c:v>
                </c:pt>
                <c:pt idx="763">
                  <c:v>32.745780000000003</c:v>
                </c:pt>
                <c:pt idx="764">
                  <c:v>32.745780000000003</c:v>
                </c:pt>
                <c:pt idx="765">
                  <c:v>32.745780000000003</c:v>
                </c:pt>
                <c:pt idx="766">
                  <c:v>32.745780000000003</c:v>
                </c:pt>
                <c:pt idx="767">
                  <c:v>32.745780000000003</c:v>
                </c:pt>
                <c:pt idx="768">
                  <c:v>32.745780000000003</c:v>
                </c:pt>
                <c:pt idx="769">
                  <c:v>32.745780000000003</c:v>
                </c:pt>
                <c:pt idx="770">
                  <c:v>32.745780000000003</c:v>
                </c:pt>
                <c:pt idx="771">
                  <c:v>32.745780000000003</c:v>
                </c:pt>
                <c:pt idx="772">
                  <c:v>32.745780000000003</c:v>
                </c:pt>
                <c:pt idx="773">
                  <c:v>32.745780000000003</c:v>
                </c:pt>
                <c:pt idx="774">
                  <c:v>32.745780000000003</c:v>
                </c:pt>
                <c:pt idx="775">
                  <c:v>32.745780000000003</c:v>
                </c:pt>
                <c:pt idx="776">
                  <c:v>32.745780000000003</c:v>
                </c:pt>
                <c:pt idx="777">
                  <c:v>32.745780000000003</c:v>
                </c:pt>
                <c:pt idx="778">
                  <c:v>32.745780000000003</c:v>
                </c:pt>
                <c:pt idx="779">
                  <c:v>32.745780000000003</c:v>
                </c:pt>
                <c:pt idx="780">
                  <c:v>32.745780000000003</c:v>
                </c:pt>
                <c:pt idx="781">
                  <c:v>32.745780000000003</c:v>
                </c:pt>
                <c:pt idx="782">
                  <c:v>32.745780000000003</c:v>
                </c:pt>
                <c:pt idx="783">
                  <c:v>32.745780000000003</c:v>
                </c:pt>
                <c:pt idx="784">
                  <c:v>32.745780000000003</c:v>
                </c:pt>
                <c:pt idx="785">
                  <c:v>32.745780000000003</c:v>
                </c:pt>
                <c:pt idx="786">
                  <c:v>32.745780000000003</c:v>
                </c:pt>
                <c:pt idx="787">
                  <c:v>32.745780000000003</c:v>
                </c:pt>
                <c:pt idx="788">
                  <c:v>32.745780000000003</c:v>
                </c:pt>
                <c:pt idx="789">
                  <c:v>32.745780000000003</c:v>
                </c:pt>
                <c:pt idx="790">
                  <c:v>32.745780000000003</c:v>
                </c:pt>
                <c:pt idx="791">
                  <c:v>32.745780000000003</c:v>
                </c:pt>
                <c:pt idx="792">
                  <c:v>32.745780000000003</c:v>
                </c:pt>
                <c:pt idx="793">
                  <c:v>32.745780000000003</c:v>
                </c:pt>
                <c:pt idx="794">
                  <c:v>32.745780000000003</c:v>
                </c:pt>
                <c:pt idx="795">
                  <c:v>32.745780000000003</c:v>
                </c:pt>
                <c:pt idx="796">
                  <c:v>32.745780000000003</c:v>
                </c:pt>
                <c:pt idx="797">
                  <c:v>32.745780000000003</c:v>
                </c:pt>
                <c:pt idx="798">
                  <c:v>32.745780000000003</c:v>
                </c:pt>
                <c:pt idx="799">
                  <c:v>32.745780000000003</c:v>
                </c:pt>
                <c:pt idx="800">
                  <c:v>32.745780000000003</c:v>
                </c:pt>
                <c:pt idx="801">
                  <c:v>32.745780000000003</c:v>
                </c:pt>
                <c:pt idx="802">
                  <c:v>32.745780000000003</c:v>
                </c:pt>
                <c:pt idx="803">
                  <c:v>32.745780000000003</c:v>
                </c:pt>
                <c:pt idx="804">
                  <c:v>32.745780000000003</c:v>
                </c:pt>
                <c:pt idx="805">
                  <c:v>32.745780000000003</c:v>
                </c:pt>
                <c:pt idx="806">
                  <c:v>32.745780000000003</c:v>
                </c:pt>
                <c:pt idx="807">
                  <c:v>32.745780000000003</c:v>
                </c:pt>
                <c:pt idx="808">
                  <c:v>32.745780000000003</c:v>
                </c:pt>
                <c:pt idx="809">
                  <c:v>32.745780000000003</c:v>
                </c:pt>
                <c:pt idx="810">
                  <c:v>32.745780000000003</c:v>
                </c:pt>
                <c:pt idx="811">
                  <c:v>32.745780000000003</c:v>
                </c:pt>
                <c:pt idx="812">
                  <c:v>32.745780000000003</c:v>
                </c:pt>
                <c:pt idx="813">
                  <c:v>32.745780000000003</c:v>
                </c:pt>
                <c:pt idx="814">
                  <c:v>32.745780000000003</c:v>
                </c:pt>
                <c:pt idx="815">
                  <c:v>32.745780000000003</c:v>
                </c:pt>
                <c:pt idx="816">
                  <c:v>32.745780000000003</c:v>
                </c:pt>
                <c:pt idx="817">
                  <c:v>32.745780000000003</c:v>
                </c:pt>
                <c:pt idx="818">
                  <c:v>32.745780000000003</c:v>
                </c:pt>
                <c:pt idx="819">
                  <c:v>32.745780000000003</c:v>
                </c:pt>
                <c:pt idx="820">
                  <c:v>32.745780000000003</c:v>
                </c:pt>
                <c:pt idx="821">
                  <c:v>32.745780000000003</c:v>
                </c:pt>
                <c:pt idx="822">
                  <c:v>32.745780000000003</c:v>
                </c:pt>
                <c:pt idx="823">
                  <c:v>32.745780000000003</c:v>
                </c:pt>
                <c:pt idx="824">
                  <c:v>32.745780000000003</c:v>
                </c:pt>
                <c:pt idx="825">
                  <c:v>32.745780000000003</c:v>
                </c:pt>
                <c:pt idx="826">
                  <c:v>32.745780000000003</c:v>
                </c:pt>
                <c:pt idx="827">
                  <c:v>32.745780000000003</c:v>
                </c:pt>
                <c:pt idx="828">
                  <c:v>32.745780000000003</c:v>
                </c:pt>
                <c:pt idx="829">
                  <c:v>32.745780000000003</c:v>
                </c:pt>
                <c:pt idx="830">
                  <c:v>32.745780000000003</c:v>
                </c:pt>
                <c:pt idx="831">
                  <c:v>32.745780000000003</c:v>
                </c:pt>
                <c:pt idx="832">
                  <c:v>32.745780000000003</c:v>
                </c:pt>
                <c:pt idx="833">
                  <c:v>32.745780000000003</c:v>
                </c:pt>
                <c:pt idx="834">
                  <c:v>32.745780000000003</c:v>
                </c:pt>
                <c:pt idx="835">
                  <c:v>32.745780000000003</c:v>
                </c:pt>
                <c:pt idx="836">
                  <c:v>32.745780000000003</c:v>
                </c:pt>
                <c:pt idx="837">
                  <c:v>32.745780000000003</c:v>
                </c:pt>
                <c:pt idx="838">
                  <c:v>32.745780000000003</c:v>
                </c:pt>
                <c:pt idx="839">
                  <c:v>32.745780000000003</c:v>
                </c:pt>
                <c:pt idx="840">
                  <c:v>32.745780000000003</c:v>
                </c:pt>
                <c:pt idx="841">
                  <c:v>32.745780000000003</c:v>
                </c:pt>
                <c:pt idx="842">
                  <c:v>32.745780000000003</c:v>
                </c:pt>
                <c:pt idx="843">
                  <c:v>32.745780000000003</c:v>
                </c:pt>
                <c:pt idx="844">
                  <c:v>32.745780000000003</c:v>
                </c:pt>
                <c:pt idx="845">
                  <c:v>32.745780000000003</c:v>
                </c:pt>
                <c:pt idx="846">
                  <c:v>32.745780000000003</c:v>
                </c:pt>
                <c:pt idx="847">
                  <c:v>32.745780000000003</c:v>
                </c:pt>
                <c:pt idx="848">
                  <c:v>32.745780000000003</c:v>
                </c:pt>
                <c:pt idx="849">
                  <c:v>32.745780000000003</c:v>
                </c:pt>
                <c:pt idx="850">
                  <c:v>32.745780000000003</c:v>
                </c:pt>
                <c:pt idx="851">
                  <c:v>32.745780000000003</c:v>
                </c:pt>
                <c:pt idx="852">
                  <c:v>32.745780000000003</c:v>
                </c:pt>
                <c:pt idx="853">
                  <c:v>32.745780000000003</c:v>
                </c:pt>
                <c:pt idx="854">
                  <c:v>32.745780000000003</c:v>
                </c:pt>
                <c:pt idx="855">
                  <c:v>32.745780000000003</c:v>
                </c:pt>
                <c:pt idx="856">
                  <c:v>32.745780000000003</c:v>
                </c:pt>
                <c:pt idx="857">
                  <c:v>32.745780000000003</c:v>
                </c:pt>
                <c:pt idx="858">
                  <c:v>32.745780000000003</c:v>
                </c:pt>
                <c:pt idx="859">
                  <c:v>32.745780000000003</c:v>
                </c:pt>
                <c:pt idx="860">
                  <c:v>32.745780000000003</c:v>
                </c:pt>
                <c:pt idx="861">
                  <c:v>32.745780000000003</c:v>
                </c:pt>
                <c:pt idx="862">
                  <c:v>32.745780000000003</c:v>
                </c:pt>
                <c:pt idx="863">
                  <c:v>32.745780000000003</c:v>
                </c:pt>
                <c:pt idx="864">
                  <c:v>32.745780000000003</c:v>
                </c:pt>
                <c:pt idx="865">
                  <c:v>32.745780000000003</c:v>
                </c:pt>
                <c:pt idx="866">
                  <c:v>32.745780000000003</c:v>
                </c:pt>
                <c:pt idx="867">
                  <c:v>32.745780000000003</c:v>
                </c:pt>
                <c:pt idx="868">
                  <c:v>32.745780000000003</c:v>
                </c:pt>
                <c:pt idx="869">
                  <c:v>32.745780000000003</c:v>
                </c:pt>
                <c:pt idx="870">
                  <c:v>32.745780000000003</c:v>
                </c:pt>
                <c:pt idx="871">
                  <c:v>32.745780000000003</c:v>
                </c:pt>
                <c:pt idx="872">
                  <c:v>32.745780000000003</c:v>
                </c:pt>
                <c:pt idx="873">
                  <c:v>32.745780000000003</c:v>
                </c:pt>
                <c:pt idx="874">
                  <c:v>32.745780000000003</c:v>
                </c:pt>
                <c:pt idx="875">
                  <c:v>32.745780000000003</c:v>
                </c:pt>
                <c:pt idx="876">
                  <c:v>32.745780000000003</c:v>
                </c:pt>
                <c:pt idx="877">
                  <c:v>32.745780000000003</c:v>
                </c:pt>
                <c:pt idx="878">
                  <c:v>32.745780000000003</c:v>
                </c:pt>
                <c:pt idx="879">
                  <c:v>32.745780000000003</c:v>
                </c:pt>
                <c:pt idx="880">
                  <c:v>32.745780000000003</c:v>
                </c:pt>
                <c:pt idx="881">
                  <c:v>32.745780000000003</c:v>
                </c:pt>
                <c:pt idx="882">
                  <c:v>32.745780000000003</c:v>
                </c:pt>
                <c:pt idx="883">
                  <c:v>32.745780000000003</c:v>
                </c:pt>
                <c:pt idx="884">
                  <c:v>32.745780000000003</c:v>
                </c:pt>
                <c:pt idx="885">
                  <c:v>32.745780000000003</c:v>
                </c:pt>
                <c:pt idx="886">
                  <c:v>32.745780000000003</c:v>
                </c:pt>
                <c:pt idx="887">
                  <c:v>32.745780000000003</c:v>
                </c:pt>
                <c:pt idx="888">
                  <c:v>32.745780000000003</c:v>
                </c:pt>
                <c:pt idx="889">
                  <c:v>32.745780000000003</c:v>
                </c:pt>
                <c:pt idx="890">
                  <c:v>32.745780000000003</c:v>
                </c:pt>
                <c:pt idx="891">
                  <c:v>32.745780000000003</c:v>
                </c:pt>
                <c:pt idx="892">
                  <c:v>32.745780000000003</c:v>
                </c:pt>
                <c:pt idx="893">
                  <c:v>32.745780000000003</c:v>
                </c:pt>
                <c:pt idx="894">
                  <c:v>32.745780000000003</c:v>
                </c:pt>
                <c:pt idx="895">
                  <c:v>32.745780000000003</c:v>
                </c:pt>
                <c:pt idx="896">
                  <c:v>32.745780000000003</c:v>
                </c:pt>
                <c:pt idx="897">
                  <c:v>32.745780000000003</c:v>
                </c:pt>
                <c:pt idx="898">
                  <c:v>32.745780000000003</c:v>
                </c:pt>
                <c:pt idx="899">
                  <c:v>32.745780000000003</c:v>
                </c:pt>
                <c:pt idx="900">
                  <c:v>32.745780000000003</c:v>
                </c:pt>
                <c:pt idx="901">
                  <c:v>32.745780000000003</c:v>
                </c:pt>
                <c:pt idx="902">
                  <c:v>32.745780000000003</c:v>
                </c:pt>
                <c:pt idx="903">
                  <c:v>32.745780000000003</c:v>
                </c:pt>
                <c:pt idx="904">
                  <c:v>32.745780000000003</c:v>
                </c:pt>
                <c:pt idx="905">
                  <c:v>32.745780000000003</c:v>
                </c:pt>
                <c:pt idx="906">
                  <c:v>32.745780000000003</c:v>
                </c:pt>
                <c:pt idx="907">
                  <c:v>32.745780000000003</c:v>
                </c:pt>
                <c:pt idx="908">
                  <c:v>32.745780000000003</c:v>
                </c:pt>
                <c:pt idx="909">
                  <c:v>32.745780000000003</c:v>
                </c:pt>
                <c:pt idx="910">
                  <c:v>32.745780000000003</c:v>
                </c:pt>
                <c:pt idx="911">
                  <c:v>32.745780000000003</c:v>
                </c:pt>
                <c:pt idx="912">
                  <c:v>32.745780000000003</c:v>
                </c:pt>
                <c:pt idx="913">
                  <c:v>32.745780000000003</c:v>
                </c:pt>
                <c:pt idx="914">
                  <c:v>32.745780000000003</c:v>
                </c:pt>
                <c:pt idx="915">
                  <c:v>32.745780000000003</c:v>
                </c:pt>
                <c:pt idx="916">
                  <c:v>32.745780000000003</c:v>
                </c:pt>
                <c:pt idx="917">
                  <c:v>32.745780000000003</c:v>
                </c:pt>
                <c:pt idx="918">
                  <c:v>32.745780000000003</c:v>
                </c:pt>
                <c:pt idx="919">
                  <c:v>32.745780000000003</c:v>
                </c:pt>
                <c:pt idx="920">
                  <c:v>32.745780000000003</c:v>
                </c:pt>
                <c:pt idx="921">
                  <c:v>32.745780000000003</c:v>
                </c:pt>
                <c:pt idx="922">
                  <c:v>32.745780000000003</c:v>
                </c:pt>
                <c:pt idx="923">
                  <c:v>32.745780000000003</c:v>
                </c:pt>
                <c:pt idx="924">
                  <c:v>32.745780000000003</c:v>
                </c:pt>
                <c:pt idx="925">
                  <c:v>32.745780000000003</c:v>
                </c:pt>
                <c:pt idx="926">
                  <c:v>32.745780000000003</c:v>
                </c:pt>
                <c:pt idx="927">
                  <c:v>32.745780000000003</c:v>
                </c:pt>
                <c:pt idx="928">
                  <c:v>32.745780000000003</c:v>
                </c:pt>
                <c:pt idx="929">
                  <c:v>32.745780000000003</c:v>
                </c:pt>
                <c:pt idx="930">
                  <c:v>32.745780000000003</c:v>
                </c:pt>
                <c:pt idx="931">
                  <c:v>32.745780000000003</c:v>
                </c:pt>
                <c:pt idx="932">
                  <c:v>32.745780000000003</c:v>
                </c:pt>
                <c:pt idx="933">
                  <c:v>32.745780000000003</c:v>
                </c:pt>
                <c:pt idx="934">
                  <c:v>32.745780000000003</c:v>
                </c:pt>
                <c:pt idx="935">
                  <c:v>32.745780000000003</c:v>
                </c:pt>
                <c:pt idx="936">
                  <c:v>32.745780000000003</c:v>
                </c:pt>
                <c:pt idx="937">
                  <c:v>32.745780000000003</c:v>
                </c:pt>
                <c:pt idx="938">
                  <c:v>32.745780000000003</c:v>
                </c:pt>
                <c:pt idx="939">
                  <c:v>32.745780000000003</c:v>
                </c:pt>
                <c:pt idx="940">
                  <c:v>32.745780000000003</c:v>
                </c:pt>
                <c:pt idx="941">
                  <c:v>32.745780000000003</c:v>
                </c:pt>
                <c:pt idx="942">
                  <c:v>32.745780000000003</c:v>
                </c:pt>
                <c:pt idx="943">
                  <c:v>32.745780000000003</c:v>
                </c:pt>
                <c:pt idx="944">
                  <c:v>32.745780000000003</c:v>
                </c:pt>
                <c:pt idx="945">
                  <c:v>32.745780000000003</c:v>
                </c:pt>
                <c:pt idx="946">
                  <c:v>32.745780000000003</c:v>
                </c:pt>
                <c:pt idx="947">
                  <c:v>32.745780000000003</c:v>
                </c:pt>
                <c:pt idx="948">
                  <c:v>32.745780000000003</c:v>
                </c:pt>
                <c:pt idx="949">
                  <c:v>32.745780000000003</c:v>
                </c:pt>
                <c:pt idx="950">
                  <c:v>32.745780000000003</c:v>
                </c:pt>
                <c:pt idx="951">
                  <c:v>32.745780000000003</c:v>
                </c:pt>
                <c:pt idx="952">
                  <c:v>32.745780000000003</c:v>
                </c:pt>
                <c:pt idx="953">
                  <c:v>32.745780000000003</c:v>
                </c:pt>
                <c:pt idx="954">
                  <c:v>32.745780000000003</c:v>
                </c:pt>
                <c:pt idx="955">
                  <c:v>32.745780000000003</c:v>
                </c:pt>
                <c:pt idx="956">
                  <c:v>32.745780000000003</c:v>
                </c:pt>
                <c:pt idx="957">
                  <c:v>32.745780000000003</c:v>
                </c:pt>
                <c:pt idx="958">
                  <c:v>32.745780000000003</c:v>
                </c:pt>
                <c:pt idx="959">
                  <c:v>32.745780000000003</c:v>
                </c:pt>
                <c:pt idx="960">
                  <c:v>32.745780000000003</c:v>
                </c:pt>
                <c:pt idx="961">
                  <c:v>32.745780000000003</c:v>
                </c:pt>
                <c:pt idx="962">
                  <c:v>32.745780000000003</c:v>
                </c:pt>
                <c:pt idx="963">
                  <c:v>32.745780000000003</c:v>
                </c:pt>
                <c:pt idx="964">
                  <c:v>32.745780000000003</c:v>
                </c:pt>
                <c:pt idx="965">
                  <c:v>32.745780000000003</c:v>
                </c:pt>
                <c:pt idx="966">
                  <c:v>32.745780000000003</c:v>
                </c:pt>
                <c:pt idx="967">
                  <c:v>32.745780000000003</c:v>
                </c:pt>
                <c:pt idx="968">
                  <c:v>32.745780000000003</c:v>
                </c:pt>
                <c:pt idx="969">
                  <c:v>32.745780000000003</c:v>
                </c:pt>
                <c:pt idx="970">
                  <c:v>32.745780000000003</c:v>
                </c:pt>
                <c:pt idx="971">
                  <c:v>32.745780000000003</c:v>
                </c:pt>
                <c:pt idx="972">
                  <c:v>32.745780000000003</c:v>
                </c:pt>
                <c:pt idx="973">
                  <c:v>32.745780000000003</c:v>
                </c:pt>
                <c:pt idx="974">
                  <c:v>32.745780000000003</c:v>
                </c:pt>
                <c:pt idx="975">
                  <c:v>32.745780000000003</c:v>
                </c:pt>
                <c:pt idx="976">
                  <c:v>32.745780000000003</c:v>
                </c:pt>
                <c:pt idx="977">
                  <c:v>32.745780000000003</c:v>
                </c:pt>
                <c:pt idx="978">
                  <c:v>32.745780000000003</c:v>
                </c:pt>
                <c:pt idx="979">
                  <c:v>32.745780000000003</c:v>
                </c:pt>
                <c:pt idx="980">
                  <c:v>32.745780000000003</c:v>
                </c:pt>
                <c:pt idx="981">
                  <c:v>32.745780000000003</c:v>
                </c:pt>
                <c:pt idx="982">
                  <c:v>32.745780000000003</c:v>
                </c:pt>
                <c:pt idx="983">
                  <c:v>32.745780000000003</c:v>
                </c:pt>
                <c:pt idx="984">
                  <c:v>32.745780000000003</c:v>
                </c:pt>
                <c:pt idx="985">
                  <c:v>32.745780000000003</c:v>
                </c:pt>
                <c:pt idx="986">
                  <c:v>32.745780000000003</c:v>
                </c:pt>
                <c:pt idx="987">
                  <c:v>32.745780000000003</c:v>
                </c:pt>
                <c:pt idx="988">
                  <c:v>32.745780000000003</c:v>
                </c:pt>
                <c:pt idx="989">
                  <c:v>32.745780000000003</c:v>
                </c:pt>
                <c:pt idx="990">
                  <c:v>32.745780000000003</c:v>
                </c:pt>
                <c:pt idx="991">
                  <c:v>32.745780000000003</c:v>
                </c:pt>
                <c:pt idx="992">
                  <c:v>32.745780000000003</c:v>
                </c:pt>
                <c:pt idx="993">
                  <c:v>32.745780000000003</c:v>
                </c:pt>
                <c:pt idx="994">
                  <c:v>32.745780000000003</c:v>
                </c:pt>
                <c:pt idx="995">
                  <c:v>32.745780000000003</c:v>
                </c:pt>
                <c:pt idx="996">
                  <c:v>32.745780000000003</c:v>
                </c:pt>
                <c:pt idx="997">
                  <c:v>32.745780000000003</c:v>
                </c:pt>
                <c:pt idx="998">
                  <c:v>32.745780000000003</c:v>
                </c:pt>
                <c:pt idx="999">
                  <c:v>32.745780000000003</c:v>
                </c:pt>
                <c:pt idx="1000">
                  <c:v>32.745780000000003</c:v>
                </c:pt>
                <c:pt idx="1001">
                  <c:v>32.745780000000003</c:v>
                </c:pt>
                <c:pt idx="1002">
                  <c:v>32.745780000000003</c:v>
                </c:pt>
                <c:pt idx="1003">
                  <c:v>32.745780000000003</c:v>
                </c:pt>
                <c:pt idx="1004">
                  <c:v>32.745780000000003</c:v>
                </c:pt>
                <c:pt idx="1005">
                  <c:v>32.745780000000003</c:v>
                </c:pt>
                <c:pt idx="1006">
                  <c:v>32.745780000000003</c:v>
                </c:pt>
                <c:pt idx="1007">
                  <c:v>32.745780000000003</c:v>
                </c:pt>
                <c:pt idx="1008">
                  <c:v>32.745780000000003</c:v>
                </c:pt>
                <c:pt idx="1009">
                  <c:v>32.745780000000003</c:v>
                </c:pt>
                <c:pt idx="1010">
                  <c:v>32.745780000000003</c:v>
                </c:pt>
                <c:pt idx="1011">
                  <c:v>32.745780000000003</c:v>
                </c:pt>
                <c:pt idx="1012">
                  <c:v>32.745780000000003</c:v>
                </c:pt>
                <c:pt idx="1013">
                  <c:v>32.745780000000003</c:v>
                </c:pt>
                <c:pt idx="1014">
                  <c:v>32.745780000000003</c:v>
                </c:pt>
                <c:pt idx="1015">
                  <c:v>32.745780000000003</c:v>
                </c:pt>
                <c:pt idx="1016">
                  <c:v>32.745780000000003</c:v>
                </c:pt>
                <c:pt idx="1017">
                  <c:v>32.745780000000003</c:v>
                </c:pt>
                <c:pt idx="1018">
                  <c:v>32.745780000000003</c:v>
                </c:pt>
                <c:pt idx="1019">
                  <c:v>32.745780000000003</c:v>
                </c:pt>
                <c:pt idx="1020">
                  <c:v>32.745780000000003</c:v>
                </c:pt>
                <c:pt idx="1021">
                  <c:v>32.745780000000003</c:v>
                </c:pt>
                <c:pt idx="1022">
                  <c:v>32.745780000000003</c:v>
                </c:pt>
                <c:pt idx="1023">
                  <c:v>32.745780000000003</c:v>
                </c:pt>
                <c:pt idx="1024">
                  <c:v>32.745780000000003</c:v>
                </c:pt>
                <c:pt idx="1025">
                  <c:v>32.745780000000003</c:v>
                </c:pt>
                <c:pt idx="1026">
                  <c:v>32.745780000000003</c:v>
                </c:pt>
                <c:pt idx="1027">
                  <c:v>32.745780000000003</c:v>
                </c:pt>
                <c:pt idx="1028">
                  <c:v>32.745780000000003</c:v>
                </c:pt>
                <c:pt idx="1029">
                  <c:v>32.745780000000003</c:v>
                </c:pt>
                <c:pt idx="1030">
                  <c:v>32.745780000000003</c:v>
                </c:pt>
                <c:pt idx="1031">
                  <c:v>32.745780000000003</c:v>
                </c:pt>
                <c:pt idx="1032">
                  <c:v>32.745780000000003</c:v>
                </c:pt>
                <c:pt idx="1033">
                  <c:v>32.745780000000003</c:v>
                </c:pt>
                <c:pt idx="1034">
                  <c:v>32.745780000000003</c:v>
                </c:pt>
                <c:pt idx="1035">
                  <c:v>32.745780000000003</c:v>
                </c:pt>
                <c:pt idx="1036">
                  <c:v>32.745780000000003</c:v>
                </c:pt>
                <c:pt idx="1037">
                  <c:v>32.745780000000003</c:v>
                </c:pt>
                <c:pt idx="1038">
                  <c:v>32.745780000000003</c:v>
                </c:pt>
                <c:pt idx="1039">
                  <c:v>32.745780000000003</c:v>
                </c:pt>
                <c:pt idx="1040">
                  <c:v>32.745780000000003</c:v>
                </c:pt>
                <c:pt idx="1041">
                  <c:v>32.745780000000003</c:v>
                </c:pt>
                <c:pt idx="1042">
                  <c:v>32.745780000000003</c:v>
                </c:pt>
                <c:pt idx="1043">
                  <c:v>32.745780000000003</c:v>
                </c:pt>
                <c:pt idx="1044">
                  <c:v>32.745780000000003</c:v>
                </c:pt>
                <c:pt idx="1045">
                  <c:v>32.745780000000003</c:v>
                </c:pt>
                <c:pt idx="1046">
                  <c:v>32.745780000000003</c:v>
                </c:pt>
                <c:pt idx="1047">
                  <c:v>32.745780000000003</c:v>
                </c:pt>
                <c:pt idx="1048">
                  <c:v>32.745780000000003</c:v>
                </c:pt>
                <c:pt idx="1049">
                  <c:v>32.745780000000003</c:v>
                </c:pt>
                <c:pt idx="1050">
                  <c:v>32.745780000000003</c:v>
                </c:pt>
                <c:pt idx="1051">
                  <c:v>32.745780000000003</c:v>
                </c:pt>
                <c:pt idx="1052">
                  <c:v>32.745780000000003</c:v>
                </c:pt>
                <c:pt idx="1053">
                  <c:v>32.745780000000003</c:v>
                </c:pt>
                <c:pt idx="1054">
                  <c:v>32.745780000000003</c:v>
                </c:pt>
                <c:pt idx="1055">
                  <c:v>32.745780000000003</c:v>
                </c:pt>
                <c:pt idx="1056">
                  <c:v>32.745780000000003</c:v>
                </c:pt>
                <c:pt idx="1057">
                  <c:v>32.745780000000003</c:v>
                </c:pt>
                <c:pt idx="1058">
                  <c:v>32.745780000000003</c:v>
                </c:pt>
                <c:pt idx="1059">
                  <c:v>32.745780000000003</c:v>
                </c:pt>
                <c:pt idx="1060">
                  <c:v>32.745780000000003</c:v>
                </c:pt>
                <c:pt idx="1061">
                  <c:v>32.745780000000003</c:v>
                </c:pt>
                <c:pt idx="1062">
                  <c:v>32.745780000000003</c:v>
                </c:pt>
                <c:pt idx="1063">
                  <c:v>32.745780000000003</c:v>
                </c:pt>
                <c:pt idx="1064">
                  <c:v>32.745780000000003</c:v>
                </c:pt>
                <c:pt idx="1065">
                  <c:v>32.745780000000003</c:v>
                </c:pt>
                <c:pt idx="1066">
                  <c:v>32.745780000000003</c:v>
                </c:pt>
                <c:pt idx="1067">
                  <c:v>32.745780000000003</c:v>
                </c:pt>
                <c:pt idx="1068">
                  <c:v>32.745780000000003</c:v>
                </c:pt>
                <c:pt idx="1069">
                  <c:v>32.745780000000003</c:v>
                </c:pt>
                <c:pt idx="1070">
                  <c:v>32.745780000000003</c:v>
                </c:pt>
                <c:pt idx="1071">
                  <c:v>32.745780000000003</c:v>
                </c:pt>
                <c:pt idx="1072">
                  <c:v>32.745780000000003</c:v>
                </c:pt>
                <c:pt idx="1073">
                  <c:v>32.745780000000003</c:v>
                </c:pt>
                <c:pt idx="1074">
                  <c:v>32.745780000000003</c:v>
                </c:pt>
                <c:pt idx="1075">
                  <c:v>32.745780000000003</c:v>
                </c:pt>
                <c:pt idx="1076">
                  <c:v>32.745780000000003</c:v>
                </c:pt>
                <c:pt idx="1077">
                  <c:v>32.745780000000003</c:v>
                </c:pt>
                <c:pt idx="1078">
                  <c:v>32.745780000000003</c:v>
                </c:pt>
                <c:pt idx="1079">
                  <c:v>32.745780000000003</c:v>
                </c:pt>
                <c:pt idx="1080">
                  <c:v>32.745780000000003</c:v>
                </c:pt>
                <c:pt idx="1081">
                  <c:v>32.745780000000003</c:v>
                </c:pt>
                <c:pt idx="1082">
                  <c:v>32.745780000000003</c:v>
                </c:pt>
                <c:pt idx="1083">
                  <c:v>32.745780000000003</c:v>
                </c:pt>
                <c:pt idx="1084">
                  <c:v>32.745780000000003</c:v>
                </c:pt>
                <c:pt idx="1085">
                  <c:v>32.745780000000003</c:v>
                </c:pt>
                <c:pt idx="1086">
                  <c:v>32.745780000000003</c:v>
                </c:pt>
                <c:pt idx="1087">
                  <c:v>32.745780000000003</c:v>
                </c:pt>
                <c:pt idx="1088">
                  <c:v>32.745780000000003</c:v>
                </c:pt>
                <c:pt idx="1089">
                  <c:v>32.745780000000003</c:v>
                </c:pt>
                <c:pt idx="1090">
                  <c:v>32.745780000000003</c:v>
                </c:pt>
                <c:pt idx="1091">
                  <c:v>32.745780000000003</c:v>
                </c:pt>
                <c:pt idx="1092">
                  <c:v>32.745780000000003</c:v>
                </c:pt>
                <c:pt idx="1093">
                  <c:v>32.745780000000003</c:v>
                </c:pt>
                <c:pt idx="1094">
                  <c:v>32.745780000000003</c:v>
                </c:pt>
                <c:pt idx="1095">
                  <c:v>32.745780000000003</c:v>
                </c:pt>
                <c:pt idx="1096">
                  <c:v>32.745780000000003</c:v>
                </c:pt>
                <c:pt idx="1097">
                  <c:v>32.745780000000003</c:v>
                </c:pt>
                <c:pt idx="1098">
                  <c:v>32.745780000000003</c:v>
                </c:pt>
                <c:pt idx="1099">
                  <c:v>32.745780000000003</c:v>
                </c:pt>
                <c:pt idx="1100">
                  <c:v>32.745780000000003</c:v>
                </c:pt>
                <c:pt idx="1101">
                  <c:v>32.745780000000003</c:v>
                </c:pt>
                <c:pt idx="1102">
                  <c:v>32.745780000000003</c:v>
                </c:pt>
                <c:pt idx="1103">
                  <c:v>32.745780000000003</c:v>
                </c:pt>
                <c:pt idx="1104">
                  <c:v>32.745780000000003</c:v>
                </c:pt>
                <c:pt idx="1105">
                  <c:v>32.745780000000003</c:v>
                </c:pt>
                <c:pt idx="1106">
                  <c:v>32.745780000000003</c:v>
                </c:pt>
                <c:pt idx="1107">
                  <c:v>32.745780000000003</c:v>
                </c:pt>
                <c:pt idx="1108">
                  <c:v>32.745780000000003</c:v>
                </c:pt>
                <c:pt idx="1109">
                  <c:v>32.745780000000003</c:v>
                </c:pt>
                <c:pt idx="1110">
                  <c:v>32.745780000000003</c:v>
                </c:pt>
                <c:pt idx="1111">
                  <c:v>32.745780000000003</c:v>
                </c:pt>
                <c:pt idx="1112">
                  <c:v>32.745780000000003</c:v>
                </c:pt>
                <c:pt idx="1113">
                  <c:v>32.745780000000003</c:v>
                </c:pt>
                <c:pt idx="1114">
                  <c:v>32.745780000000003</c:v>
                </c:pt>
                <c:pt idx="1115">
                  <c:v>32.745780000000003</c:v>
                </c:pt>
                <c:pt idx="1116">
                  <c:v>32.745780000000003</c:v>
                </c:pt>
                <c:pt idx="1117">
                  <c:v>32.745780000000003</c:v>
                </c:pt>
                <c:pt idx="1118">
                  <c:v>32.745780000000003</c:v>
                </c:pt>
                <c:pt idx="1119">
                  <c:v>32.745780000000003</c:v>
                </c:pt>
                <c:pt idx="1120">
                  <c:v>32.745780000000003</c:v>
                </c:pt>
                <c:pt idx="1121">
                  <c:v>32.745780000000003</c:v>
                </c:pt>
                <c:pt idx="1122">
                  <c:v>32.745780000000003</c:v>
                </c:pt>
                <c:pt idx="1123">
                  <c:v>32.745780000000003</c:v>
                </c:pt>
                <c:pt idx="1124">
                  <c:v>32.745780000000003</c:v>
                </c:pt>
                <c:pt idx="1125">
                  <c:v>32.745780000000003</c:v>
                </c:pt>
                <c:pt idx="1126">
                  <c:v>32.745780000000003</c:v>
                </c:pt>
                <c:pt idx="1127">
                  <c:v>32.745780000000003</c:v>
                </c:pt>
                <c:pt idx="1128">
                  <c:v>32.745780000000003</c:v>
                </c:pt>
                <c:pt idx="1129">
                  <c:v>32.745780000000003</c:v>
                </c:pt>
                <c:pt idx="1130">
                  <c:v>32.745780000000003</c:v>
                </c:pt>
                <c:pt idx="1131">
                  <c:v>32.745780000000003</c:v>
                </c:pt>
                <c:pt idx="1132">
                  <c:v>32.745780000000003</c:v>
                </c:pt>
                <c:pt idx="1133">
                  <c:v>32.745780000000003</c:v>
                </c:pt>
                <c:pt idx="1134">
                  <c:v>32.745780000000003</c:v>
                </c:pt>
                <c:pt idx="1135">
                  <c:v>32.745780000000003</c:v>
                </c:pt>
                <c:pt idx="1136">
                  <c:v>32.745780000000003</c:v>
                </c:pt>
                <c:pt idx="1137">
                  <c:v>32.745780000000003</c:v>
                </c:pt>
                <c:pt idx="1138">
                  <c:v>32.745780000000003</c:v>
                </c:pt>
                <c:pt idx="1139">
                  <c:v>32.745780000000003</c:v>
                </c:pt>
                <c:pt idx="1140">
                  <c:v>32.745780000000003</c:v>
                </c:pt>
                <c:pt idx="1141">
                  <c:v>32.745780000000003</c:v>
                </c:pt>
                <c:pt idx="1142">
                  <c:v>32.745780000000003</c:v>
                </c:pt>
                <c:pt idx="1143">
                  <c:v>32.745780000000003</c:v>
                </c:pt>
                <c:pt idx="1144">
                  <c:v>32.745780000000003</c:v>
                </c:pt>
                <c:pt idx="1145">
                  <c:v>32.745780000000003</c:v>
                </c:pt>
                <c:pt idx="1146">
                  <c:v>32.745780000000003</c:v>
                </c:pt>
                <c:pt idx="1147">
                  <c:v>32.745780000000003</c:v>
                </c:pt>
                <c:pt idx="1148">
                  <c:v>32.745780000000003</c:v>
                </c:pt>
                <c:pt idx="1149">
                  <c:v>32.745780000000003</c:v>
                </c:pt>
                <c:pt idx="1150">
                  <c:v>32.745780000000003</c:v>
                </c:pt>
                <c:pt idx="1151">
                  <c:v>32.745780000000003</c:v>
                </c:pt>
                <c:pt idx="1152">
                  <c:v>32.745780000000003</c:v>
                </c:pt>
                <c:pt idx="1153">
                  <c:v>32.745780000000003</c:v>
                </c:pt>
                <c:pt idx="1154">
                  <c:v>32.745780000000003</c:v>
                </c:pt>
                <c:pt idx="1155">
                  <c:v>32.745780000000003</c:v>
                </c:pt>
                <c:pt idx="1156">
                  <c:v>32.745780000000003</c:v>
                </c:pt>
                <c:pt idx="1157">
                  <c:v>32.745780000000003</c:v>
                </c:pt>
                <c:pt idx="1158">
                  <c:v>32.745780000000003</c:v>
                </c:pt>
                <c:pt idx="1159">
                  <c:v>32.745780000000003</c:v>
                </c:pt>
                <c:pt idx="1160">
                  <c:v>32.745780000000003</c:v>
                </c:pt>
                <c:pt idx="1161">
                  <c:v>32.745780000000003</c:v>
                </c:pt>
                <c:pt idx="1162">
                  <c:v>32.745780000000003</c:v>
                </c:pt>
                <c:pt idx="1163">
                  <c:v>32.745780000000003</c:v>
                </c:pt>
                <c:pt idx="1164">
                  <c:v>32.745780000000003</c:v>
                </c:pt>
                <c:pt idx="1165">
                  <c:v>32.745780000000003</c:v>
                </c:pt>
                <c:pt idx="1166">
                  <c:v>32.745780000000003</c:v>
                </c:pt>
                <c:pt idx="1167">
                  <c:v>32.745780000000003</c:v>
                </c:pt>
                <c:pt idx="1168">
                  <c:v>32.745780000000003</c:v>
                </c:pt>
                <c:pt idx="1169">
                  <c:v>32.745780000000003</c:v>
                </c:pt>
                <c:pt idx="1170">
                  <c:v>32.745780000000003</c:v>
                </c:pt>
                <c:pt idx="1171">
                  <c:v>32.745780000000003</c:v>
                </c:pt>
                <c:pt idx="1172">
                  <c:v>32.745780000000003</c:v>
                </c:pt>
                <c:pt idx="1173">
                  <c:v>32.745780000000003</c:v>
                </c:pt>
                <c:pt idx="1174">
                  <c:v>32.745780000000003</c:v>
                </c:pt>
                <c:pt idx="1175">
                  <c:v>32.745780000000003</c:v>
                </c:pt>
                <c:pt idx="1176">
                  <c:v>32.745780000000003</c:v>
                </c:pt>
                <c:pt idx="1177">
                  <c:v>32.745780000000003</c:v>
                </c:pt>
                <c:pt idx="1178">
                  <c:v>32.745780000000003</c:v>
                </c:pt>
                <c:pt idx="1179">
                  <c:v>32.745780000000003</c:v>
                </c:pt>
                <c:pt idx="1180">
                  <c:v>32.745780000000003</c:v>
                </c:pt>
                <c:pt idx="1181">
                  <c:v>32.745780000000003</c:v>
                </c:pt>
                <c:pt idx="1182">
                  <c:v>32.745780000000003</c:v>
                </c:pt>
                <c:pt idx="1183">
                  <c:v>32.745780000000003</c:v>
                </c:pt>
                <c:pt idx="1184">
                  <c:v>32.745780000000003</c:v>
                </c:pt>
                <c:pt idx="1185">
                  <c:v>32.745780000000003</c:v>
                </c:pt>
                <c:pt idx="1186">
                  <c:v>32.745780000000003</c:v>
                </c:pt>
                <c:pt idx="1187">
                  <c:v>32.745780000000003</c:v>
                </c:pt>
                <c:pt idx="1188">
                  <c:v>32.745780000000003</c:v>
                </c:pt>
                <c:pt idx="1189">
                  <c:v>32.745780000000003</c:v>
                </c:pt>
                <c:pt idx="1190">
                  <c:v>32.745780000000003</c:v>
                </c:pt>
                <c:pt idx="1191">
                  <c:v>32.745780000000003</c:v>
                </c:pt>
                <c:pt idx="1192">
                  <c:v>32.745780000000003</c:v>
                </c:pt>
                <c:pt idx="1193">
                  <c:v>32.745780000000003</c:v>
                </c:pt>
                <c:pt idx="1194">
                  <c:v>32.745780000000003</c:v>
                </c:pt>
                <c:pt idx="1195">
                  <c:v>32.745780000000003</c:v>
                </c:pt>
                <c:pt idx="1196">
                  <c:v>32.745780000000003</c:v>
                </c:pt>
                <c:pt idx="1197">
                  <c:v>32.745780000000003</c:v>
                </c:pt>
                <c:pt idx="1198">
                  <c:v>32.745780000000003</c:v>
                </c:pt>
                <c:pt idx="1199">
                  <c:v>32.745780000000003</c:v>
                </c:pt>
                <c:pt idx="1200">
                  <c:v>32.745780000000003</c:v>
                </c:pt>
                <c:pt idx="1201">
                  <c:v>32.745780000000003</c:v>
                </c:pt>
                <c:pt idx="1202">
                  <c:v>32.745780000000003</c:v>
                </c:pt>
                <c:pt idx="1203">
                  <c:v>32.745780000000003</c:v>
                </c:pt>
                <c:pt idx="1204">
                  <c:v>32.745780000000003</c:v>
                </c:pt>
                <c:pt idx="1205">
                  <c:v>32.745780000000003</c:v>
                </c:pt>
                <c:pt idx="1206">
                  <c:v>32.745780000000003</c:v>
                </c:pt>
                <c:pt idx="1207">
                  <c:v>32.745780000000003</c:v>
                </c:pt>
                <c:pt idx="1208">
                  <c:v>32.745780000000003</c:v>
                </c:pt>
                <c:pt idx="1209">
                  <c:v>32.745780000000003</c:v>
                </c:pt>
                <c:pt idx="1210">
                  <c:v>32.745780000000003</c:v>
                </c:pt>
                <c:pt idx="1211">
                  <c:v>32.745780000000003</c:v>
                </c:pt>
                <c:pt idx="1212">
                  <c:v>32.745780000000003</c:v>
                </c:pt>
                <c:pt idx="1213">
                  <c:v>32.745780000000003</c:v>
                </c:pt>
                <c:pt idx="1214">
                  <c:v>32.745780000000003</c:v>
                </c:pt>
                <c:pt idx="1215">
                  <c:v>32.745780000000003</c:v>
                </c:pt>
                <c:pt idx="1216">
                  <c:v>32.745780000000003</c:v>
                </c:pt>
                <c:pt idx="1217">
                  <c:v>32.745780000000003</c:v>
                </c:pt>
                <c:pt idx="1218">
                  <c:v>32.745780000000003</c:v>
                </c:pt>
                <c:pt idx="1219">
                  <c:v>32.745780000000003</c:v>
                </c:pt>
                <c:pt idx="1220">
                  <c:v>32.745780000000003</c:v>
                </c:pt>
                <c:pt idx="1221">
                  <c:v>32.745780000000003</c:v>
                </c:pt>
                <c:pt idx="1222">
                  <c:v>32.745780000000003</c:v>
                </c:pt>
                <c:pt idx="1223">
                  <c:v>32.745780000000003</c:v>
                </c:pt>
                <c:pt idx="1224">
                  <c:v>32.745780000000003</c:v>
                </c:pt>
                <c:pt idx="1225">
                  <c:v>32.745780000000003</c:v>
                </c:pt>
                <c:pt idx="1226">
                  <c:v>32.745780000000003</c:v>
                </c:pt>
                <c:pt idx="1227">
                  <c:v>32.745780000000003</c:v>
                </c:pt>
                <c:pt idx="1228">
                  <c:v>32.745780000000003</c:v>
                </c:pt>
                <c:pt idx="1229">
                  <c:v>32.745780000000003</c:v>
                </c:pt>
                <c:pt idx="1230">
                  <c:v>32.745780000000003</c:v>
                </c:pt>
                <c:pt idx="1231">
                  <c:v>32.745780000000003</c:v>
                </c:pt>
                <c:pt idx="1232">
                  <c:v>32.745780000000003</c:v>
                </c:pt>
                <c:pt idx="1233">
                  <c:v>32.745780000000003</c:v>
                </c:pt>
                <c:pt idx="1234">
                  <c:v>32.745780000000003</c:v>
                </c:pt>
                <c:pt idx="1235">
                  <c:v>32.745780000000003</c:v>
                </c:pt>
                <c:pt idx="1236">
                  <c:v>32.745780000000003</c:v>
                </c:pt>
                <c:pt idx="1237">
                  <c:v>32.745780000000003</c:v>
                </c:pt>
                <c:pt idx="1238">
                  <c:v>32.745780000000003</c:v>
                </c:pt>
                <c:pt idx="1239">
                  <c:v>32.745780000000003</c:v>
                </c:pt>
                <c:pt idx="1240">
                  <c:v>32.745780000000003</c:v>
                </c:pt>
                <c:pt idx="1241">
                  <c:v>32.745780000000003</c:v>
                </c:pt>
                <c:pt idx="1242">
                  <c:v>32.745780000000003</c:v>
                </c:pt>
                <c:pt idx="1243">
                  <c:v>32.745780000000003</c:v>
                </c:pt>
                <c:pt idx="1244">
                  <c:v>32.745780000000003</c:v>
                </c:pt>
                <c:pt idx="1245">
                  <c:v>32.745780000000003</c:v>
                </c:pt>
                <c:pt idx="1246">
                  <c:v>32.745780000000003</c:v>
                </c:pt>
                <c:pt idx="1247">
                  <c:v>32.745780000000003</c:v>
                </c:pt>
                <c:pt idx="1248">
                  <c:v>32.745780000000003</c:v>
                </c:pt>
                <c:pt idx="1249">
                  <c:v>32.745780000000003</c:v>
                </c:pt>
                <c:pt idx="1250">
                  <c:v>32.745780000000003</c:v>
                </c:pt>
                <c:pt idx="1251">
                  <c:v>32.745780000000003</c:v>
                </c:pt>
                <c:pt idx="1252">
                  <c:v>32.745780000000003</c:v>
                </c:pt>
                <c:pt idx="1253">
                  <c:v>32.745780000000003</c:v>
                </c:pt>
                <c:pt idx="1254">
                  <c:v>32.745780000000003</c:v>
                </c:pt>
                <c:pt idx="1255">
                  <c:v>32.745780000000003</c:v>
                </c:pt>
                <c:pt idx="1256">
                  <c:v>32.745780000000003</c:v>
                </c:pt>
                <c:pt idx="1257">
                  <c:v>32.745780000000003</c:v>
                </c:pt>
                <c:pt idx="1258">
                  <c:v>32.745780000000003</c:v>
                </c:pt>
                <c:pt idx="1259">
                  <c:v>32.745780000000003</c:v>
                </c:pt>
                <c:pt idx="1260">
                  <c:v>32.745780000000003</c:v>
                </c:pt>
                <c:pt idx="1261">
                  <c:v>32.745780000000003</c:v>
                </c:pt>
                <c:pt idx="1262">
                  <c:v>32.745780000000003</c:v>
                </c:pt>
                <c:pt idx="1263">
                  <c:v>32.745780000000003</c:v>
                </c:pt>
                <c:pt idx="1264">
                  <c:v>32.745780000000003</c:v>
                </c:pt>
                <c:pt idx="1265">
                  <c:v>32.745780000000003</c:v>
                </c:pt>
                <c:pt idx="1266">
                  <c:v>32.745780000000003</c:v>
                </c:pt>
                <c:pt idx="1267">
                  <c:v>32.745780000000003</c:v>
                </c:pt>
                <c:pt idx="1268">
                  <c:v>32.745780000000003</c:v>
                </c:pt>
                <c:pt idx="1269">
                  <c:v>32.745780000000003</c:v>
                </c:pt>
                <c:pt idx="1270">
                  <c:v>32.745780000000003</c:v>
                </c:pt>
                <c:pt idx="1271">
                  <c:v>32.745780000000003</c:v>
                </c:pt>
                <c:pt idx="1272">
                  <c:v>32.745780000000003</c:v>
                </c:pt>
                <c:pt idx="1273">
                  <c:v>32.745780000000003</c:v>
                </c:pt>
                <c:pt idx="1274">
                  <c:v>32.745780000000003</c:v>
                </c:pt>
                <c:pt idx="1275">
                  <c:v>32.745780000000003</c:v>
                </c:pt>
                <c:pt idx="1276">
                  <c:v>32.745780000000003</c:v>
                </c:pt>
                <c:pt idx="1277">
                  <c:v>32.745780000000003</c:v>
                </c:pt>
                <c:pt idx="1278">
                  <c:v>32.745780000000003</c:v>
                </c:pt>
                <c:pt idx="1279">
                  <c:v>32.745780000000003</c:v>
                </c:pt>
                <c:pt idx="1280">
                  <c:v>32.745780000000003</c:v>
                </c:pt>
                <c:pt idx="1281">
                  <c:v>32.745780000000003</c:v>
                </c:pt>
                <c:pt idx="1282">
                  <c:v>32.745780000000003</c:v>
                </c:pt>
                <c:pt idx="1283">
                  <c:v>32.745780000000003</c:v>
                </c:pt>
                <c:pt idx="1284">
                  <c:v>32.745780000000003</c:v>
                </c:pt>
                <c:pt idx="1285">
                  <c:v>32.745780000000003</c:v>
                </c:pt>
                <c:pt idx="1286">
                  <c:v>32.745780000000003</c:v>
                </c:pt>
                <c:pt idx="1287">
                  <c:v>32.745780000000003</c:v>
                </c:pt>
                <c:pt idx="1288">
                  <c:v>32.745780000000003</c:v>
                </c:pt>
                <c:pt idx="1289">
                  <c:v>32.745780000000003</c:v>
                </c:pt>
                <c:pt idx="1290">
                  <c:v>32.745780000000003</c:v>
                </c:pt>
                <c:pt idx="1291">
                  <c:v>32.745780000000003</c:v>
                </c:pt>
                <c:pt idx="1292">
                  <c:v>32.745780000000003</c:v>
                </c:pt>
                <c:pt idx="1293">
                  <c:v>32.745780000000003</c:v>
                </c:pt>
                <c:pt idx="1294">
                  <c:v>32.745780000000003</c:v>
                </c:pt>
                <c:pt idx="1295">
                  <c:v>32.745780000000003</c:v>
                </c:pt>
                <c:pt idx="1296">
                  <c:v>32.745780000000003</c:v>
                </c:pt>
                <c:pt idx="1297">
                  <c:v>32.745780000000003</c:v>
                </c:pt>
                <c:pt idx="1298">
                  <c:v>32.745780000000003</c:v>
                </c:pt>
                <c:pt idx="1299">
                  <c:v>32.745780000000003</c:v>
                </c:pt>
                <c:pt idx="1300">
                  <c:v>32.745780000000003</c:v>
                </c:pt>
                <c:pt idx="1301">
                  <c:v>32.745780000000003</c:v>
                </c:pt>
                <c:pt idx="1302">
                  <c:v>32.745780000000003</c:v>
                </c:pt>
                <c:pt idx="1303">
                  <c:v>32.745780000000003</c:v>
                </c:pt>
                <c:pt idx="1304">
                  <c:v>32.745780000000003</c:v>
                </c:pt>
                <c:pt idx="1305">
                  <c:v>32.745780000000003</c:v>
                </c:pt>
                <c:pt idx="1306">
                  <c:v>32.745780000000003</c:v>
                </c:pt>
                <c:pt idx="1307">
                  <c:v>32.745780000000003</c:v>
                </c:pt>
                <c:pt idx="1308">
                  <c:v>32.745780000000003</c:v>
                </c:pt>
                <c:pt idx="1309">
                  <c:v>32.745780000000003</c:v>
                </c:pt>
                <c:pt idx="1310">
                  <c:v>32.745780000000003</c:v>
                </c:pt>
                <c:pt idx="1311">
                  <c:v>32.745780000000003</c:v>
                </c:pt>
                <c:pt idx="1312">
                  <c:v>32.745780000000003</c:v>
                </c:pt>
                <c:pt idx="1313">
                  <c:v>32.745780000000003</c:v>
                </c:pt>
                <c:pt idx="1314">
                  <c:v>32.745780000000003</c:v>
                </c:pt>
                <c:pt idx="1315">
                  <c:v>32.745780000000003</c:v>
                </c:pt>
                <c:pt idx="1316">
                  <c:v>32.745780000000003</c:v>
                </c:pt>
                <c:pt idx="1317">
                  <c:v>32.745780000000003</c:v>
                </c:pt>
                <c:pt idx="1318">
                  <c:v>32.745780000000003</c:v>
                </c:pt>
                <c:pt idx="1319">
                  <c:v>32.745780000000003</c:v>
                </c:pt>
                <c:pt idx="1320">
                  <c:v>32.745780000000003</c:v>
                </c:pt>
                <c:pt idx="1321">
                  <c:v>32.745780000000003</c:v>
                </c:pt>
                <c:pt idx="1322">
                  <c:v>32.745780000000003</c:v>
                </c:pt>
                <c:pt idx="1323">
                  <c:v>32.745780000000003</c:v>
                </c:pt>
                <c:pt idx="1324">
                  <c:v>32.745780000000003</c:v>
                </c:pt>
                <c:pt idx="1325">
                  <c:v>32.745780000000003</c:v>
                </c:pt>
                <c:pt idx="1326">
                  <c:v>32.745780000000003</c:v>
                </c:pt>
                <c:pt idx="1327">
                  <c:v>32.745780000000003</c:v>
                </c:pt>
                <c:pt idx="1328">
                  <c:v>32.745780000000003</c:v>
                </c:pt>
                <c:pt idx="1329">
                  <c:v>32.745780000000003</c:v>
                </c:pt>
                <c:pt idx="1330">
                  <c:v>32.745780000000003</c:v>
                </c:pt>
                <c:pt idx="1331">
                  <c:v>32.745780000000003</c:v>
                </c:pt>
                <c:pt idx="1332">
                  <c:v>32.745780000000003</c:v>
                </c:pt>
                <c:pt idx="1333">
                  <c:v>32.745780000000003</c:v>
                </c:pt>
                <c:pt idx="1334">
                  <c:v>32.745780000000003</c:v>
                </c:pt>
                <c:pt idx="1335">
                  <c:v>32.745780000000003</c:v>
                </c:pt>
                <c:pt idx="1336">
                  <c:v>32.745780000000003</c:v>
                </c:pt>
                <c:pt idx="1337">
                  <c:v>32.745780000000003</c:v>
                </c:pt>
                <c:pt idx="1338">
                  <c:v>32.745780000000003</c:v>
                </c:pt>
                <c:pt idx="1339">
                  <c:v>32.745780000000003</c:v>
                </c:pt>
                <c:pt idx="1340">
                  <c:v>32.745780000000003</c:v>
                </c:pt>
                <c:pt idx="1341">
                  <c:v>32.745780000000003</c:v>
                </c:pt>
                <c:pt idx="1342">
                  <c:v>32.745780000000003</c:v>
                </c:pt>
                <c:pt idx="1343">
                  <c:v>32.745780000000003</c:v>
                </c:pt>
                <c:pt idx="1344">
                  <c:v>32.745780000000003</c:v>
                </c:pt>
                <c:pt idx="1345">
                  <c:v>32.745780000000003</c:v>
                </c:pt>
                <c:pt idx="1346">
                  <c:v>32.745780000000003</c:v>
                </c:pt>
                <c:pt idx="1347">
                  <c:v>32.745780000000003</c:v>
                </c:pt>
                <c:pt idx="1348">
                  <c:v>32.745780000000003</c:v>
                </c:pt>
                <c:pt idx="1349">
                  <c:v>32.745780000000003</c:v>
                </c:pt>
                <c:pt idx="1350">
                  <c:v>32.745780000000003</c:v>
                </c:pt>
                <c:pt idx="1351">
                  <c:v>32.745780000000003</c:v>
                </c:pt>
                <c:pt idx="1352">
                  <c:v>32.745780000000003</c:v>
                </c:pt>
                <c:pt idx="1353">
                  <c:v>32.745780000000003</c:v>
                </c:pt>
                <c:pt idx="1354">
                  <c:v>32.745780000000003</c:v>
                </c:pt>
                <c:pt idx="1355">
                  <c:v>32.745780000000003</c:v>
                </c:pt>
                <c:pt idx="1356">
                  <c:v>32.745780000000003</c:v>
                </c:pt>
                <c:pt idx="1357">
                  <c:v>32.745780000000003</c:v>
                </c:pt>
                <c:pt idx="1358">
                  <c:v>32.745780000000003</c:v>
                </c:pt>
                <c:pt idx="1359">
                  <c:v>32.745780000000003</c:v>
                </c:pt>
                <c:pt idx="1360">
                  <c:v>32.745780000000003</c:v>
                </c:pt>
                <c:pt idx="1361">
                  <c:v>32.745780000000003</c:v>
                </c:pt>
                <c:pt idx="1362">
                  <c:v>32.745780000000003</c:v>
                </c:pt>
                <c:pt idx="1363">
                  <c:v>32.745780000000003</c:v>
                </c:pt>
                <c:pt idx="1364">
                  <c:v>32.745780000000003</c:v>
                </c:pt>
                <c:pt idx="1365">
                  <c:v>32.745780000000003</c:v>
                </c:pt>
                <c:pt idx="1366">
                  <c:v>32.745780000000003</c:v>
                </c:pt>
                <c:pt idx="1367">
                  <c:v>32.745780000000003</c:v>
                </c:pt>
                <c:pt idx="1368">
                  <c:v>32.745780000000003</c:v>
                </c:pt>
                <c:pt idx="1369">
                  <c:v>32.745780000000003</c:v>
                </c:pt>
                <c:pt idx="1370">
                  <c:v>32.745780000000003</c:v>
                </c:pt>
                <c:pt idx="1371">
                  <c:v>32.745780000000003</c:v>
                </c:pt>
                <c:pt idx="1372">
                  <c:v>32.745780000000003</c:v>
                </c:pt>
                <c:pt idx="1373">
                  <c:v>32.745780000000003</c:v>
                </c:pt>
                <c:pt idx="1374">
                  <c:v>32.745780000000003</c:v>
                </c:pt>
                <c:pt idx="1375">
                  <c:v>32.745780000000003</c:v>
                </c:pt>
                <c:pt idx="1376">
                  <c:v>32.745780000000003</c:v>
                </c:pt>
                <c:pt idx="1377">
                  <c:v>32.745780000000003</c:v>
                </c:pt>
                <c:pt idx="1378">
                  <c:v>32.745780000000003</c:v>
                </c:pt>
                <c:pt idx="1379">
                  <c:v>32.745780000000003</c:v>
                </c:pt>
                <c:pt idx="1380">
                  <c:v>32.745780000000003</c:v>
                </c:pt>
                <c:pt idx="1381">
                  <c:v>32.745780000000003</c:v>
                </c:pt>
                <c:pt idx="1382">
                  <c:v>32.745780000000003</c:v>
                </c:pt>
                <c:pt idx="1383">
                  <c:v>32.745780000000003</c:v>
                </c:pt>
                <c:pt idx="1384">
                  <c:v>32.745780000000003</c:v>
                </c:pt>
                <c:pt idx="1385">
                  <c:v>32.745780000000003</c:v>
                </c:pt>
                <c:pt idx="1386">
                  <c:v>32.745780000000003</c:v>
                </c:pt>
                <c:pt idx="1387">
                  <c:v>32.745780000000003</c:v>
                </c:pt>
                <c:pt idx="1388">
                  <c:v>32.745780000000003</c:v>
                </c:pt>
                <c:pt idx="1389">
                  <c:v>32.745780000000003</c:v>
                </c:pt>
                <c:pt idx="1390">
                  <c:v>32.745780000000003</c:v>
                </c:pt>
                <c:pt idx="1391">
                  <c:v>32.745780000000003</c:v>
                </c:pt>
                <c:pt idx="1392">
                  <c:v>32.745780000000003</c:v>
                </c:pt>
                <c:pt idx="1393">
                  <c:v>32.745780000000003</c:v>
                </c:pt>
                <c:pt idx="1394">
                  <c:v>32.745780000000003</c:v>
                </c:pt>
                <c:pt idx="1395">
                  <c:v>32.745780000000003</c:v>
                </c:pt>
                <c:pt idx="1396">
                  <c:v>32.745780000000003</c:v>
                </c:pt>
                <c:pt idx="1397">
                  <c:v>32.745780000000003</c:v>
                </c:pt>
                <c:pt idx="1398">
                  <c:v>32.745780000000003</c:v>
                </c:pt>
                <c:pt idx="1399">
                  <c:v>32.745780000000003</c:v>
                </c:pt>
                <c:pt idx="1400">
                  <c:v>32.745780000000003</c:v>
                </c:pt>
                <c:pt idx="1401">
                  <c:v>32.745780000000003</c:v>
                </c:pt>
                <c:pt idx="1402">
                  <c:v>32.745780000000003</c:v>
                </c:pt>
                <c:pt idx="1403">
                  <c:v>32.745780000000003</c:v>
                </c:pt>
                <c:pt idx="1404">
                  <c:v>32.745780000000003</c:v>
                </c:pt>
                <c:pt idx="1405">
                  <c:v>32.745780000000003</c:v>
                </c:pt>
                <c:pt idx="1406">
                  <c:v>32.745780000000003</c:v>
                </c:pt>
                <c:pt idx="1407">
                  <c:v>32.745780000000003</c:v>
                </c:pt>
                <c:pt idx="1408">
                  <c:v>32.745780000000003</c:v>
                </c:pt>
                <c:pt idx="1409">
                  <c:v>32.745780000000003</c:v>
                </c:pt>
                <c:pt idx="1410">
                  <c:v>32.745780000000003</c:v>
                </c:pt>
                <c:pt idx="1411">
                  <c:v>32.745780000000003</c:v>
                </c:pt>
                <c:pt idx="1412">
                  <c:v>32.745780000000003</c:v>
                </c:pt>
                <c:pt idx="1413">
                  <c:v>32.745780000000003</c:v>
                </c:pt>
                <c:pt idx="1414">
                  <c:v>32.745780000000003</c:v>
                </c:pt>
                <c:pt idx="1415">
                  <c:v>32.745780000000003</c:v>
                </c:pt>
                <c:pt idx="1416">
                  <c:v>32.745780000000003</c:v>
                </c:pt>
                <c:pt idx="1417">
                  <c:v>32.745780000000003</c:v>
                </c:pt>
                <c:pt idx="1418">
                  <c:v>32.745780000000003</c:v>
                </c:pt>
                <c:pt idx="1419">
                  <c:v>32.745780000000003</c:v>
                </c:pt>
                <c:pt idx="1420">
                  <c:v>32.745780000000003</c:v>
                </c:pt>
                <c:pt idx="1421">
                  <c:v>32.745780000000003</c:v>
                </c:pt>
                <c:pt idx="1422">
                  <c:v>32.745780000000003</c:v>
                </c:pt>
                <c:pt idx="1423">
                  <c:v>32.745780000000003</c:v>
                </c:pt>
                <c:pt idx="1424">
                  <c:v>32.745780000000003</c:v>
                </c:pt>
                <c:pt idx="1425">
                  <c:v>32.745780000000003</c:v>
                </c:pt>
                <c:pt idx="1426">
                  <c:v>32.745780000000003</c:v>
                </c:pt>
                <c:pt idx="1427">
                  <c:v>32.745780000000003</c:v>
                </c:pt>
                <c:pt idx="1428">
                  <c:v>32.745780000000003</c:v>
                </c:pt>
                <c:pt idx="1429">
                  <c:v>32.745780000000003</c:v>
                </c:pt>
                <c:pt idx="1430">
                  <c:v>32.745780000000003</c:v>
                </c:pt>
                <c:pt idx="1431">
                  <c:v>32.745780000000003</c:v>
                </c:pt>
                <c:pt idx="1432">
                  <c:v>32.745780000000003</c:v>
                </c:pt>
                <c:pt idx="1433">
                  <c:v>32.745780000000003</c:v>
                </c:pt>
                <c:pt idx="1434">
                  <c:v>32.745780000000003</c:v>
                </c:pt>
                <c:pt idx="1435">
                  <c:v>32.745780000000003</c:v>
                </c:pt>
                <c:pt idx="1436">
                  <c:v>32.745780000000003</c:v>
                </c:pt>
                <c:pt idx="1437">
                  <c:v>32.745780000000003</c:v>
                </c:pt>
                <c:pt idx="1438">
                  <c:v>32.745780000000003</c:v>
                </c:pt>
                <c:pt idx="1439">
                  <c:v>32.745780000000003</c:v>
                </c:pt>
                <c:pt idx="1440">
                  <c:v>32.745780000000003</c:v>
                </c:pt>
                <c:pt idx="1441">
                  <c:v>32.745780000000003</c:v>
                </c:pt>
                <c:pt idx="1442">
                  <c:v>32.745780000000003</c:v>
                </c:pt>
                <c:pt idx="1443">
                  <c:v>32.745780000000003</c:v>
                </c:pt>
                <c:pt idx="1444">
                  <c:v>32.745780000000003</c:v>
                </c:pt>
                <c:pt idx="1445">
                  <c:v>32.745780000000003</c:v>
                </c:pt>
                <c:pt idx="1446">
                  <c:v>32.745780000000003</c:v>
                </c:pt>
                <c:pt idx="1447">
                  <c:v>32.745780000000003</c:v>
                </c:pt>
                <c:pt idx="1448">
                  <c:v>32.745780000000003</c:v>
                </c:pt>
                <c:pt idx="1449">
                  <c:v>32.745780000000003</c:v>
                </c:pt>
                <c:pt idx="1450">
                  <c:v>32.745780000000003</c:v>
                </c:pt>
                <c:pt idx="1451">
                  <c:v>32.745780000000003</c:v>
                </c:pt>
                <c:pt idx="1452">
                  <c:v>32.745780000000003</c:v>
                </c:pt>
                <c:pt idx="1453">
                  <c:v>32.745780000000003</c:v>
                </c:pt>
                <c:pt idx="1454">
                  <c:v>32.745780000000003</c:v>
                </c:pt>
                <c:pt idx="1455">
                  <c:v>32.745780000000003</c:v>
                </c:pt>
                <c:pt idx="1456">
                  <c:v>32.745780000000003</c:v>
                </c:pt>
                <c:pt idx="1457">
                  <c:v>32.745780000000003</c:v>
                </c:pt>
                <c:pt idx="1458">
                  <c:v>32.745780000000003</c:v>
                </c:pt>
                <c:pt idx="1459">
                  <c:v>32.745780000000003</c:v>
                </c:pt>
                <c:pt idx="1460">
                  <c:v>32.745780000000003</c:v>
                </c:pt>
                <c:pt idx="1461">
                  <c:v>32.745780000000003</c:v>
                </c:pt>
                <c:pt idx="1462">
                  <c:v>32.745780000000003</c:v>
                </c:pt>
                <c:pt idx="1463">
                  <c:v>32.745780000000003</c:v>
                </c:pt>
                <c:pt idx="1464">
                  <c:v>32.745780000000003</c:v>
                </c:pt>
                <c:pt idx="1465">
                  <c:v>32.745780000000003</c:v>
                </c:pt>
                <c:pt idx="1466">
                  <c:v>32.745780000000003</c:v>
                </c:pt>
                <c:pt idx="1467">
                  <c:v>32.745780000000003</c:v>
                </c:pt>
                <c:pt idx="1468">
                  <c:v>32.745780000000003</c:v>
                </c:pt>
                <c:pt idx="1469">
                  <c:v>32.745780000000003</c:v>
                </c:pt>
                <c:pt idx="1470">
                  <c:v>32.745780000000003</c:v>
                </c:pt>
                <c:pt idx="1471">
                  <c:v>32.745780000000003</c:v>
                </c:pt>
                <c:pt idx="1472">
                  <c:v>32.745780000000003</c:v>
                </c:pt>
                <c:pt idx="1473">
                  <c:v>32.745780000000003</c:v>
                </c:pt>
                <c:pt idx="1474">
                  <c:v>32.745780000000003</c:v>
                </c:pt>
                <c:pt idx="1475">
                  <c:v>32.745780000000003</c:v>
                </c:pt>
                <c:pt idx="1476">
                  <c:v>32.745780000000003</c:v>
                </c:pt>
                <c:pt idx="1477">
                  <c:v>32.745780000000003</c:v>
                </c:pt>
                <c:pt idx="1478">
                  <c:v>32.745780000000003</c:v>
                </c:pt>
                <c:pt idx="1479">
                  <c:v>32.745780000000003</c:v>
                </c:pt>
                <c:pt idx="1480">
                  <c:v>32.745780000000003</c:v>
                </c:pt>
                <c:pt idx="1481">
                  <c:v>32.745780000000003</c:v>
                </c:pt>
                <c:pt idx="1482">
                  <c:v>32.745780000000003</c:v>
                </c:pt>
                <c:pt idx="1483">
                  <c:v>32.745780000000003</c:v>
                </c:pt>
                <c:pt idx="1484">
                  <c:v>32.745780000000003</c:v>
                </c:pt>
                <c:pt idx="1485">
                  <c:v>32.745780000000003</c:v>
                </c:pt>
                <c:pt idx="1486">
                  <c:v>32.745780000000003</c:v>
                </c:pt>
                <c:pt idx="1487">
                  <c:v>32.745780000000003</c:v>
                </c:pt>
                <c:pt idx="1488">
                  <c:v>32.745780000000003</c:v>
                </c:pt>
                <c:pt idx="1489">
                  <c:v>32.745780000000003</c:v>
                </c:pt>
                <c:pt idx="1490">
                  <c:v>32.745780000000003</c:v>
                </c:pt>
                <c:pt idx="1491">
                  <c:v>32.745780000000003</c:v>
                </c:pt>
                <c:pt idx="1492">
                  <c:v>32.745780000000003</c:v>
                </c:pt>
                <c:pt idx="1493">
                  <c:v>32.745780000000003</c:v>
                </c:pt>
                <c:pt idx="1494">
                  <c:v>32.745780000000003</c:v>
                </c:pt>
                <c:pt idx="1495">
                  <c:v>32.745780000000003</c:v>
                </c:pt>
                <c:pt idx="1496">
                  <c:v>32.745780000000003</c:v>
                </c:pt>
                <c:pt idx="1497">
                  <c:v>32.745780000000003</c:v>
                </c:pt>
                <c:pt idx="1498">
                  <c:v>32.745780000000003</c:v>
                </c:pt>
                <c:pt idx="1499">
                  <c:v>32.745780000000003</c:v>
                </c:pt>
                <c:pt idx="1500">
                  <c:v>32.745780000000003</c:v>
                </c:pt>
                <c:pt idx="1501">
                  <c:v>32.745780000000003</c:v>
                </c:pt>
                <c:pt idx="1502">
                  <c:v>32.745780000000003</c:v>
                </c:pt>
                <c:pt idx="1503">
                  <c:v>32.745780000000003</c:v>
                </c:pt>
                <c:pt idx="1504">
                  <c:v>32.745780000000003</c:v>
                </c:pt>
                <c:pt idx="1505">
                  <c:v>32.745780000000003</c:v>
                </c:pt>
                <c:pt idx="1506">
                  <c:v>32.745780000000003</c:v>
                </c:pt>
                <c:pt idx="1507">
                  <c:v>32.745780000000003</c:v>
                </c:pt>
                <c:pt idx="1508">
                  <c:v>32.745780000000003</c:v>
                </c:pt>
                <c:pt idx="1509">
                  <c:v>32.745780000000003</c:v>
                </c:pt>
                <c:pt idx="1510">
                  <c:v>32.745780000000003</c:v>
                </c:pt>
                <c:pt idx="1511">
                  <c:v>32.745780000000003</c:v>
                </c:pt>
                <c:pt idx="1512">
                  <c:v>32.745780000000003</c:v>
                </c:pt>
                <c:pt idx="1513">
                  <c:v>32.745780000000003</c:v>
                </c:pt>
                <c:pt idx="1514">
                  <c:v>32.745780000000003</c:v>
                </c:pt>
                <c:pt idx="1515">
                  <c:v>32.745780000000003</c:v>
                </c:pt>
                <c:pt idx="1516">
                  <c:v>32.745780000000003</c:v>
                </c:pt>
                <c:pt idx="1517">
                  <c:v>32.745780000000003</c:v>
                </c:pt>
                <c:pt idx="1518">
                  <c:v>32.745780000000003</c:v>
                </c:pt>
                <c:pt idx="1519">
                  <c:v>32.745780000000003</c:v>
                </c:pt>
                <c:pt idx="1520">
                  <c:v>32.745780000000003</c:v>
                </c:pt>
                <c:pt idx="1521">
                  <c:v>32.745780000000003</c:v>
                </c:pt>
                <c:pt idx="1522">
                  <c:v>32.745780000000003</c:v>
                </c:pt>
                <c:pt idx="1523">
                  <c:v>32.745780000000003</c:v>
                </c:pt>
                <c:pt idx="1524">
                  <c:v>32.745780000000003</c:v>
                </c:pt>
                <c:pt idx="1525">
                  <c:v>32.745780000000003</c:v>
                </c:pt>
                <c:pt idx="1526">
                  <c:v>32.745780000000003</c:v>
                </c:pt>
                <c:pt idx="1527">
                  <c:v>32.745780000000003</c:v>
                </c:pt>
                <c:pt idx="1528">
                  <c:v>32.745780000000003</c:v>
                </c:pt>
                <c:pt idx="1529">
                  <c:v>32.745780000000003</c:v>
                </c:pt>
                <c:pt idx="1530">
                  <c:v>32.745780000000003</c:v>
                </c:pt>
                <c:pt idx="1531">
                  <c:v>32.745780000000003</c:v>
                </c:pt>
                <c:pt idx="1532">
                  <c:v>32.745780000000003</c:v>
                </c:pt>
                <c:pt idx="1533">
                  <c:v>32.745780000000003</c:v>
                </c:pt>
                <c:pt idx="1534">
                  <c:v>32.745780000000003</c:v>
                </c:pt>
                <c:pt idx="1535">
                  <c:v>32.745780000000003</c:v>
                </c:pt>
                <c:pt idx="1536">
                  <c:v>32.745780000000003</c:v>
                </c:pt>
                <c:pt idx="1537">
                  <c:v>32.745780000000003</c:v>
                </c:pt>
                <c:pt idx="1538">
                  <c:v>32.745780000000003</c:v>
                </c:pt>
                <c:pt idx="1539">
                  <c:v>32.745780000000003</c:v>
                </c:pt>
                <c:pt idx="1540">
                  <c:v>32.745780000000003</c:v>
                </c:pt>
                <c:pt idx="1541">
                  <c:v>32.745780000000003</c:v>
                </c:pt>
                <c:pt idx="1542">
                  <c:v>32.745780000000003</c:v>
                </c:pt>
                <c:pt idx="1543">
                  <c:v>32.745780000000003</c:v>
                </c:pt>
                <c:pt idx="1544">
                  <c:v>32.745780000000003</c:v>
                </c:pt>
                <c:pt idx="1545">
                  <c:v>32.745780000000003</c:v>
                </c:pt>
                <c:pt idx="1546">
                  <c:v>32.745780000000003</c:v>
                </c:pt>
                <c:pt idx="1547">
                  <c:v>32.745780000000003</c:v>
                </c:pt>
                <c:pt idx="1548">
                  <c:v>32.745780000000003</c:v>
                </c:pt>
                <c:pt idx="1549">
                  <c:v>32.745780000000003</c:v>
                </c:pt>
                <c:pt idx="1550">
                  <c:v>32.745780000000003</c:v>
                </c:pt>
                <c:pt idx="1551">
                  <c:v>32.745780000000003</c:v>
                </c:pt>
                <c:pt idx="1552">
                  <c:v>32.745780000000003</c:v>
                </c:pt>
                <c:pt idx="1553">
                  <c:v>32.745780000000003</c:v>
                </c:pt>
                <c:pt idx="1554">
                  <c:v>32.745780000000003</c:v>
                </c:pt>
                <c:pt idx="1555">
                  <c:v>32.745780000000003</c:v>
                </c:pt>
                <c:pt idx="1556">
                  <c:v>32.745780000000003</c:v>
                </c:pt>
                <c:pt idx="1557">
                  <c:v>32.745780000000003</c:v>
                </c:pt>
                <c:pt idx="1558">
                  <c:v>32.745780000000003</c:v>
                </c:pt>
                <c:pt idx="1559">
                  <c:v>32.745780000000003</c:v>
                </c:pt>
                <c:pt idx="1560">
                  <c:v>32.745780000000003</c:v>
                </c:pt>
                <c:pt idx="1561">
                  <c:v>32.745780000000003</c:v>
                </c:pt>
                <c:pt idx="1562">
                  <c:v>32.745780000000003</c:v>
                </c:pt>
                <c:pt idx="1563">
                  <c:v>32.745780000000003</c:v>
                </c:pt>
                <c:pt idx="1564">
                  <c:v>32.745780000000003</c:v>
                </c:pt>
                <c:pt idx="1565">
                  <c:v>32.745780000000003</c:v>
                </c:pt>
                <c:pt idx="1566">
                  <c:v>32.745780000000003</c:v>
                </c:pt>
                <c:pt idx="1567">
                  <c:v>32.745780000000003</c:v>
                </c:pt>
                <c:pt idx="1568">
                  <c:v>32.745780000000003</c:v>
                </c:pt>
                <c:pt idx="1569">
                  <c:v>32.745780000000003</c:v>
                </c:pt>
                <c:pt idx="1570">
                  <c:v>32.745780000000003</c:v>
                </c:pt>
                <c:pt idx="1571">
                  <c:v>32.745780000000003</c:v>
                </c:pt>
                <c:pt idx="1572">
                  <c:v>32.745780000000003</c:v>
                </c:pt>
                <c:pt idx="1573">
                  <c:v>32.745780000000003</c:v>
                </c:pt>
                <c:pt idx="1574">
                  <c:v>32.745780000000003</c:v>
                </c:pt>
                <c:pt idx="1575">
                  <c:v>32.745780000000003</c:v>
                </c:pt>
                <c:pt idx="1576">
                  <c:v>32.745780000000003</c:v>
                </c:pt>
                <c:pt idx="1577">
                  <c:v>32.745780000000003</c:v>
                </c:pt>
                <c:pt idx="1578">
                  <c:v>32.745780000000003</c:v>
                </c:pt>
                <c:pt idx="1579">
                  <c:v>32.745780000000003</c:v>
                </c:pt>
                <c:pt idx="1580">
                  <c:v>32.745780000000003</c:v>
                </c:pt>
                <c:pt idx="1581">
                  <c:v>32.745780000000003</c:v>
                </c:pt>
                <c:pt idx="1582">
                  <c:v>32.745780000000003</c:v>
                </c:pt>
                <c:pt idx="1583">
                  <c:v>32.745780000000003</c:v>
                </c:pt>
                <c:pt idx="1584">
                  <c:v>32.745780000000003</c:v>
                </c:pt>
                <c:pt idx="1585">
                  <c:v>32.745780000000003</c:v>
                </c:pt>
                <c:pt idx="1586">
                  <c:v>32.745780000000003</c:v>
                </c:pt>
                <c:pt idx="1587">
                  <c:v>32.745780000000003</c:v>
                </c:pt>
                <c:pt idx="1588">
                  <c:v>32.745780000000003</c:v>
                </c:pt>
                <c:pt idx="1589">
                  <c:v>32.745780000000003</c:v>
                </c:pt>
                <c:pt idx="1590">
                  <c:v>32.745780000000003</c:v>
                </c:pt>
                <c:pt idx="1591">
                  <c:v>32.745780000000003</c:v>
                </c:pt>
                <c:pt idx="1592">
                  <c:v>32.745780000000003</c:v>
                </c:pt>
                <c:pt idx="1593">
                  <c:v>32.745780000000003</c:v>
                </c:pt>
                <c:pt idx="1594">
                  <c:v>32.745780000000003</c:v>
                </c:pt>
                <c:pt idx="1595">
                  <c:v>32.745780000000003</c:v>
                </c:pt>
                <c:pt idx="1596">
                  <c:v>32.745780000000003</c:v>
                </c:pt>
                <c:pt idx="1597">
                  <c:v>32.745780000000003</c:v>
                </c:pt>
                <c:pt idx="1598">
                  <c:v>32.745780000000003</c:v>
                </c:pt>
                <c:pt idx="1599">
                  <c:v>32.745780000000003</c:v>
                </c:pt>
                <c:pt idx="1600">
                  <c:v>32.745780000000003</c:v>
                </c:pt>
                <c:pt idx="1601">
                  <c:v>32.745780000000003</c:v>
                </c:pt>
                <c:pt idx="1602">
                  <c:v>32.745780000000003</c:v>
                </c:pt>
                <c:pt idx="1603">
                  <c:v>32.745780000000003</c:v>
                </c:pt>
                <c:pt idx="1604">
                  <c:v>32.745780000000003</c:v>
                </c:pt>
                <c:pt idx="1605">
                  <c:v>32.745780000000003</c:v>
                </c:pt>
                <c:pt idx="1606">
                  <c:v>32.745780000000003</c:v>
                </c:pt>
                <c:pt idx="1607">
                  <c:v>32.745780000000003</c:v>
                </c:pt>
                <c:pt idx="1608">
                  <c:v>32.745780000000003</c:v>
                </c:pt>
                <c:pt idx="1609">
                  <c:v>32.745780000000003</c:v>
                </c:pt>
                <c:pt idx="1610">
                  <c:v>32.745780000000003</c:v>
                </c:pt>
                <c:pt idx="1611">
                  <c:v>32.745780000000003</c:v>
                </c:pt>
                <c:pt idx="1612">
                  <c:v>32.745780000000003</c:v>
                </c:pt>
                <c:pt idx="1613">
                  <c:v>32.745780000000003</c:v>
                </c:pt>
                <c:pt idx="1614">
                  <c:v>32.745780000000003</c:v>
                </c:pt>
                <c:pt idx="1615">
                  <c:v>32.745780000000003</c:v>
                </c:pt>
                <c:pt idx="1616">
                  <c:v>32.745780000000003</c:v>
                </c:pt>
                <c:pt idx="1617">
                  <c:v>32.745780000000003</c:v>
                </c:pt>
                <c:pt idx="1618">
                  <c:v>32.745780000000003</c:v>
                </c:pt>
                <c:pt idx="1619">
                  <c:v>32.745780000000003</c:v>
                </c:pt>
                <c:pt idx="1620">
                  <c:v>32.745780000000003</c:v>
                </c:pt>
                <c:pt idx="1621">
                  <c:v>32.745780000000003</c:v>
                </c:pt>
                <c:pt idx="1622">
                  <c:v>32.745780000000003</c:v>
                </c:pt>
                <c:pt idx="1623">
                  <c:v>32.745780000000003</c:v>
                </c:pt>
                <c:pt idx="1624">
                  <c:v>32.745780000000003</c:v>
                </c:pt>
                <c:pt idx="1625">
                  <c:v>32.745780000000003</c:v>
                </c:pt>
                <c:pt idx="1626">
                  <c:v>32.745780000000003</c:v>
                </c:pt>
                <c:pt idx="1627">
                  <c:v>32.745780000000003</c:v>
                </c:pt>
                <c:pt idx="1628">
                  <c:v>32.745780000000003</c:v>
                </c:pt>
                <c:pt idx="1629">
                  <c:v>32.745780000000003</c:v>
                </c:pt>
                <c:pt idx="1630">
                  <c:v>32.745780000000003</c:v>
                </c:pt>
                <c:pt idx="1631">
                  <c:v>32.745780000000003</c:v>
                </c:pt>
                <c:pt idx="1632">
                  <c:v>32.745780000000003</c:v>
                </c:pt>
                <c:pt idx="1633">
                  <c:v>32.745780000000003</c:v>
                </c:pt>
                <c:pt idx="1634">
                  <c:v>32.745780000000003</c:v>
                </c:pt>
                <c:pt idx="1635">
                  <c:v>32.745780000000003</c:v>
                </c:pt>
                <c:pt idx="1636">
                  <c:v>32.745780000000003</c:v>
                </c:pt>
                <c:pt idx="1637">
                  <c:v>32.745780000000003</c:v>
                </c:pt>
                <c:pt idx="1638">
                  <c:v>32.745780000000003</c:v>
                </c:pt>
                <c:pt idx="1639">
                  <c:v>32.745780000000003</c:v>
                </c:pt>
                <c:pt idx="1640">
                  <c:v>32.745780000000003</c:v>
                </c:pt>
                <c:pt idx="1641">
                  <c:v>32.745780000000003</c:v>
                </c:pt>
                <c:pt idx="1642">
                  <c:v>32.745780000000003</c:v>
                </c:pt>
                <c:pt idx="1643">
                  <c:v>32.745780000000003</c:v>
                </c:pt>
                <c:pt idx="1644">
                  <c:v>32.745780000000003</c:v>
                </c:pt>
                <c:pt idx="1645">
                  <c:v>32.745780000000003</c:v>
                </c:pt>
                <c:pt idx="1646">
                  <c:v>32.745780000000003</c:v>
                </c:pt>
                <c:pt idx="1647">
                  <c:v>32.745780000000003</c:v>
                </c:pt>
                <c:pt idx="1648">
                  <c:v>32.745780000000003</c:v>
                </c:pt>
                <c:pt idx="1649">
                  <c:v>32.745780000000003</c:v>
                </c:pt>
                <c:pt idx="1650">
                  <c:v>32.745780000000003</c:v>
                </c:pt>
                <c:pt idx="1651">
                  <c:v>32.745780000000003</c:v>
                </c:pt>
                <c:pt idx="1652">
                  <c:v>32.745780000000003</c:v>
                </c:pt>
                <c:pt idx="1653">
                  <c:v>32.745780000000003</c:v>
                </c:pt>
                <c:pt idx="1654">
                  <c:v>32.745780000000003</c:v>
                </c:pt>
                <c:pt idx="1655">
                  <c:v>32.745780000000003</c:v>
                </c:pt>
                <c:pt idx="1656">
                  <c:v>32.745780000000003</c:v>
                </c:pt>
                <c:pt idx="1657">
                  <c:v>32.745780000000003</c:v>
                </c:pt>
                <c:pt idx="1658">
                  <c:v>32.745780000000003</c:v>
                </c:pt>
                <c:pt idx="1659">
                  <c:v>32.745780000000003</c:v>
                </c:pt>
                <c:pt idx="1660">
                  <c:v>32.745780000000003</c:v>
                </c:pt>
                <c:pt idx="1661">
                  <c:v>32.745780000000003</c:v>
                </c:pt>
                <c:pt idx="1662">
                  <c:v>32.745780000000003</c:v>
                </c:pt>
                <c:pt idx="1663">
                  <c:v>32.745780000000003</c:v>
                </c:pt>
                <c:pt idx="1664">
                  <c:v>32.745780000000003</c:v>
                </c:pt>
                <c:pt idx="1665">
                  <c:v>32.745780000000003</c:v>
                </c:pt>
                <c:pt idx="1666">
                  <c:v>32.745780000000003</c:v>
                </c:pt>
                <c:pt idx="1667">
                  <c:v>32.745780000000003</c:v>
                </c:pt>
                <c:pt idx="1668">
                  <c:v>32.745780000000003</c:v>
                </c:pt>
                <c:pt idx="1669">
                  <c:v>32.745780000000003</c:v>
                </c:pt>
                <c:pt idx="1670">
                  <c:v>32.745780000000003</c:v>
                </c:pt>
                <c:pt idx="1671">
                  <c:v>32.745780000000003</c:v>
                </c:pt>
                <c:pt idx="1672">
                  <c:v>32.745780000000003</c:v>
                </c:pt>
                <c:pt idx="1673">
                  <c:v>32.745780000000003</c:v>
                </c:pt>
                <c:pt idx="1674">
                  <c:v>32.745780000000003</c:v>
                </c:pt>
                <c:pt idx="1675">
                  <c:v>32.745780000000003</c:v>
                </c:pt>
                <c:pt idx="1676">
                  <c:v>32.745780000000003</c:v>
                </c:pt>
                <c:pt idx="1677">
                  <c:v>32.745780000000003</c:v>
                </c:pt>
                <c:pt idx="1678">
                  <c:v>32.745780000000003</c:v>
                </c:pt>
                <c:pt idx="1679">
                  <c:v>32.745780000000003</c:v>
                </c:pt>
                <c:pt idx="1680">
                  <c:v>32.745780000000003</c:v>
                </c:pt>
                <c:pt idx="1681">
                  <c:v>32.745780000000003</c:v>
                </c:pt>
                <c:pt idx="1682">
                  <c:v>32.745780000000003</c:v>
                </c:pt>
                <c:pt idx="1683">
                  <c:v>32.745780000000003</c:v>
                </c:pt>
                <c:pt idx="1684">
                  <c:v>32.745780000000003</c:v>
                </c:pt>
                <c:pt idx="1685">
                  <c:v>32.745780000000003</c:v>
                </c:pt>
                <c:pt idx="1686">
                  <c:v>32.745780000000003</c:v>
                </c:pt>
                <c:pt idx="1687">
                  <c:v>32.745780000000003</c:v>
                </c:pt>
                <c:pt idx="1688">
                  <c:v>32.745780000000003</c:v>
                </c:pt>
                <c:pt idx="1689">
                  <c:v>32.745780000000003</c:v>
                </c:pt>
                <c:pt idx="1690">
                  <c:v>32.745780000000003</c:v>
                </c:pt>
                <c:pt idx="1691">
                  <c:v>32.745780000000003</c:v>
                </c:pt>
                <c:pt idx="1692">
                  <c:v>32.745780000000003</c:v>
                </c:pt>
                <c:pt idx="1693">
                  <c:v>32.745780000000003</c:v>
                </c:pt>
                <c:pt idx="1694">
                  <c:v>32.745780000000003</c:v>
                </c:pt>
                <c:pt idx="1695">
                  <c:v>32.745780000000003</c:v>
                </c:pt>
                <c:pt idx="1696">
                  <c:v>32.745780000000003</c:v>
                </c:pt>
                <c:pt idx="1697">
                  <c:v>32.745780000000003</c:v>
                </c:pt>
                <c:pt idx="1698">
                  <c:v>32.745780000000003</c:v>
                </c:pt>
                <c:pt idx="1699">
                  <c:v>32.745780000000003</c:v>
                </c:pt>
                <c:pt idx="1700">
                  <c:v>32.745780000000003</c:v>
                </c:pt>
                <c:pt idx="1701">
                  <c:v>32.745780000000003</c:v>
                </c:pt>
                <c:pt idx="1702">
                  <c:v>32.745780000000003</c:v>
                </c:pt>
                <c:pt idx="1703">
                  <c:v>32.745780000000003</c:v>
                </c:pt>
                <c:pt idx="1704">
                  <c:v>32.745780000000003</c:v>
                </c:pt>
                <c:pt idx="1705">
                  <c:v>32.745780000000003</c:v>
                </c:pt>
                <c:pt idx="1706">
                  <c:v>32.745780000000003</c:v>
                </c:pt>
                <c:pt idx="1707">
                  <c:v>32.745780000000003</c:v>
                </c:pt>
                <c:pt idx="1708">
                  <c:v>32.745780000000003</c:v>
                </c:pt>
                <c:pt idx="1709">
                  <c:v>32.745780000000003</c:v>
                </c:pt>
                <c:pt idx="1710">
                  <c:v>32.745780000000003</c:v>
                </c:pt>
                <c:pt idx="1711">
                  <c:v>32.745780000000003</c:v>
                </c:pt>
                <c:pt idx="1712">
                  <c:v>32.745780000000003</c:v>
                </c:pt>
                <c:pt idx="1713">
                  <c:v>32.745780000000003</c:v>
                </c:pt>
                <c:pt idx="1714">
                  <c:v>32.745780000000003</c:v>
                </c:pt>
                <c:pt idx="1715">
                  <c:v>32.745780000000003</c:v>
                </c:pt>
                <c:pt idx="1716">
                  <c:v>32.745780000000003</c:v>
                </c:pt>
                <c:pt idx="1717">
                  <c:v>32.745780000000003</c:v>
                </c:pt>
                <c:pt idx="1718">
                  <c:v>32.745780000000003</c:v>
                </c:pt>
                <c:pt idx="1719">
                  <c:v>32.745780000000003</c:v>
                </c:pt>
                <c:pt idx="1720">
                  <c:v>32.745780000000003</c:v>
                </c:pt>
                <c:pt idx="1721">
                  <c:v>32.745780000000003</c:v>
                </c:pt>
                <c:pt idx="1722">
                  <c:v>32.745780000000003</c:v>
                </c:pt>
                <c:pt idx="1723">
                  <c:v>32.745780000000003</c:v>
                </c:pt>
                <c:pt idx="1724">
                  <c:v>32.745780000000003</c:v>
                </c:pt>
                <c:pt idx="1725">
                  <c:v>32.745780000000003</c:v>
                </c:pt>
                <c:pt idx="1726">
                  <c:v>32.745780000000003</c:v>
                </c:pt>
                <c:pt idx="1727">
                  <c:v>32.745780000000003</c:v>
                </c:pt>
                <c:pt idx="1728">
                  <c:v>32.745780000000003</c:v>
                </c:pt>
                <c:pt idx="1729">
                  <c:v>32.745780000000003</c:v>
                </c:pt>
                <c:pt idx="1730">
                  <c:v>32.745780000000003</c:v>
                </c:pt>
                <c:pt idx="1731">
                  <c:v>32.745780000000003</c:v>
                </c:pt>
                <c:pt idx="1732">
                  <c:v>32.745780000000003</c:v>
                </c:pt>
                <c:pt idx="1733">
                  <c:v>32.745780000000003</c:v>
                </c:pt>
                <c:pt idx="1734">
                  <c:v>32.745780000000003</c:v>
                </c:pt>
                <c:pt idx="1735">
                  <c:v>32.745780000000003</c:v>
                </c:pt>
                <c:pt idx="1736">
                  <c:v>32.745780000000003</c:v>
                </c:pt>
                <c:pt idx="1737">
                  <c:v>32.745780000000003</c:v>
                </c:pt>
                <c:pt idx="1738">
                  <c:v>32.745780000000003</c:v>
                </c:pt>
                <c:pt idx="1739">
                  <c:v>32.745780000000003</c:v>
                </c:pt>
                <c:pt idx="1740">
                  <c:v>32.745780000000003</c:v>
                </c:pt>
                <c:pt idx="1741">
                  <c:v>32.745780000000003</c:v>
                </c:pt>
                <c:pt idx="1742">
                  <c:v>32.745780000000003</c:v>
                </c:pt>
                <c:pt idx="1743">
                  <c:v>32.745780000000003</c:v>
                </c:pt>
                <c:pt idx="1744">
                  <c:v>32.745780000000003</c:v>
                </c:pt>
                <c:pt idx="1745">
                  <c:v>32.745780000000003</c:v>
                </c:pt>
                <c:pt idx="1746">
                  <c:v>32.745780000000003</c:v>
                </c:pt>
                <c:pt idx="1747">
                  <c:v>32.745780000000003</c:v>
                </c:pt>
                <c:pt idx="1748">
                  <c:v>32.745780000000003</c:v>
                </c:pt>
                <c:pt idx="1749">
                  <c:v>32.745780000000003</c:v>
                </c:pt>
                <c:pt idx="1750">
                  <c:v>32.745780000000003</c:v>
                </c:pt>
                <c:pt idx="1751">
                  <c:v>32.745780000000003</c:v>
                </c:pt>
                <c:pt idx="1752">
                  <c:v>32.745780000000003</c:v>
                </c:pt>
                <c:pt idx="1753">
                  <c:v>32.745780000000003</c:v>
                </c:pt>
                <c:pt idx="1754">
                  <c:v>32.745780000000003</c:v>
                </c:pt>
                <c:pt idx="1755">
                  <c:v>32.745780000000003</c:v>
                </c:pt>
                <c:pt idx="1756">
                  <c:v>32.745780000000003</c:v>
                </c:pt>
                <c:pt idx="1757">
                  <c:v>32.745780000000003</c:v>
                </c:pt>
                <c:pt idx="1758">
                  <c:v>32.745780000000003</c:v>
                </c:pt>
                <c:pt idx="1759">
                  <c:v>32.745780000000003</c:v>
                </c:pt>
                <c:pt idx="1760">
                  <c:v>32.745780000000003</c:v>
                </c:pt>
                <c:pt idx="1761">
                  <c:v>32.745780000000003</c:v>
                </c:pt>
                <c:pt idx="1762">
                  <c:v>32.745780000000003</c:v>
                </c:pt>
                <c:pt idx="1763">
                  <c:v>32.745780000000003</c:v>
                </c:pt>
                <c:pt idx="1764">
                  <c:v>32.745780000000003</c:v>
                </c:pt>
                <c:pt idx="1765">
                  <c:v>32.745780000000003</c:v>
                </c:pt>
                <c:pt idx="1766">
                  <c:v>32.745780000000003</c:v>
                </c:pt>
                <c:pt idx="1767">
                  <c:v>32.745780000000003</c:v>
                </c:pt>
                <c:pt idx="1768">
                  <c:v>32.745780000000003</c:v>
                </c:pt>
                <c:pt idx="1769">
                  <c:v>32.745780000000003</c:v>
                </c:pt>
                <c:pt idx="1770">
                  <c:v>32.745780000000003</c:v>
                </c:pt>
                <c:pt idx="1771">
                  <c:v>32.745780000000003</c:v>
                </c:pt>
                <c:pt idx="1772">
                  <c:v>32.745780000000003</c:v>
                </c:pt>
                <c:pt idx="1773">
                  <c:v>32.745780000000003</c:v>
                </c:pt>
                <c:pt idx="1774">
                  <c:v>32.745780000000003</c:v>
                </c:pt>
                <c:pt idx="1775">
                  <c:v>32.745780000000003</c:v>
                </c:pt>
                <c:pt idx="1776">
                  <c:v>32.745780000000003</c:v>
                </c:pt>
                <c:pt idx="1777">
                  <c:v>32.745780000000003</c:v>
                </c:pt>
                <c:pt idx="1778">
                  <c:v>32.745780000000003</c:v>
                </c:pt>
                <c:pt idx="1779">
                  <c:v>32.745780000000003</c:v>
                </c:pt>
                <c:pt idx="1780">
                  <c:v>32.745780000000003</c:v>
                </c:pt>
                <c:pt idx="1781">
                  <c:v>32.745780000000003</c:v>
                </c:pt>
                <c:pt idx="1782">
                  <c:v>32.745780000000003</c:v>
                </c:pt>
                <c:pt idx="1783">
                  <c:v>32.745780000000003</c:v>
                </c:pt>
                <c:pt idx="1784">
                  <c:v>32.745780000000003</c:v>
                </c:pt>
                <c:pt idx="1785">
                  <c:v>32.745780000000003</c:v>
                </c:pt>
                <c:pt idx="1786">
                  <c:v>32.745780000000003</c:v>
                </c:pt>
                <c:pt idx="1787">
                  <c:v>32.745780000000003</c:v>
                </c:pt>
                <c:pt idx="1788">
                  <c:v>32.745780000000003</c:v>
                </c:pt>
                <c:pt idx="1789">
                  <c:v>32.745780000000003</c:v>
                </c:pt>
                <c:pt idx="1790">
                  <c:v>32.745780000000003</c:v>
                </c:pt>
                <c:pt idx="1791">
                  <c:v>32.745780000000003</c:v>
                </c:pt>
                <c:pt idx="1792">
                  <c:v>32.745780000000003</c:v>
                </c:pt>
                <c:pt idx="1793">
                  <c:v>32.745780000000003</c:v>
                </c:pt>
                <c:pt idx="1794">
                  <c:v>32.745780000000003</c:v>
                </c:pt>
                <c:pt idx="1795">
                  <c:v>32.745780000000003</c:v>
                </c:pt>
                <c:pt idx="1796">
                  <c:v>32.745780000000003</c:v>
                </c:pt>
                <c:pt idx="1797">
                  <c:v>32.745780000000003</c:v>
                </c:pt>
                <c:pt idx="1798">
                  <c:v>32.745780000000003</c:v>
                </c:pt>
                <c:pt idx="1799">
                  <c:v>32.745780000000003</c:v>
                </c:pt>
                <c:pt idx="1800">
                  <c:v>32.745780000000003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4-43AE-8D4A-C4DDEFBDF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2048144"/>
        <c:axId val="1882073936"/>
      </c:lineChart>
      <c:catAx>
        <c:axId val="1882048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73936"/>
        <c:crosses val="autoZero"/>
        <c:auto val="1"/>
        <c:lblAlgn val="ctr"/>
        <c:lblOffset val="100"/>
        <c:noMultiLvlLbl val="0"/>
      </c:catAx>
      <c:valAx>
        <c:axId val="188207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4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WLTP!$T$2:$T$6</c:f>
              <c:strCache>
                <c:ptCount val="5"/>
                <c:pt idx="4">
                  <c:v>Tractive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WLTP!$T$7:$T$1809</c:f>
              <c:numCache>
                <c:formatCode>0.00</c:formatCode>
                <c:ptCount val="18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46.268551604938274</c:v>
                </c:pt>
                <c:pt idx="13">
                  <c:v>59.400112453703706</c:v>
                </c:pt>
                <c:pt idx="14">
                  <c:v>90.093749625771608</c:v>
                </c:pt>
                <c:pt idx="15">
                  <c:v>116.86352455246913</c:v>
                </c:pt>
                <c:pt idx="16">
                  <c:v>113.81851897762344</c:v>
                </c:pt>
                <c:pt idx="17">
                  <c:v>109.11463194058643</c:v>
                </c:pt>
                <c:pt idx="18">
                  <c:v>125.32616820601851</c:v>
                </c:pt>
                <c:pt idx="19">
                  <c:v>133.28739314429015</c:v>
                </c:pt>
                <c:pt idx="20">
                  <c:v>108.36757475308643</c:v>
                </c:pt>
                <c:pt idx="21">
                  <c:v>77.530759841821009</c:v>
                </c:pt>
                <c:pt idx="22">
                  <c:v>66.796103391203715</c:v>
                </c:pt>
                <c:pt idx="23">
                  <c:v>66.138932496141962</c:v>
                </c:pt>
                <c:pt idx="24">
                  <c:v>67.566626419753092</c:v>
                </c:pt>
                <c:pt idx="25">
                  <c:v>78.407283792438264</c:v>
                </c:pt>
                <c:pt idx="26">
                  <c:v>87.380301419753067</c:v>
                </c:pt>
                <c:pt idx="27">
                  <c:v>93.091475304783984</c:v>
                </c:pt>
                <c:pt idx="28">
                  <c:v>108.15581311342598</c:v>
                </c:pt>
                <c:pt idx="29">
                  <c:v>114.20125109567904</c:v>
                </c:pt>
                <c:pt idx="30">
                  <c:v>115.23619042824069</c:v>
                </c:pt>
                <c:pt idx="31">
                  <c:v>107.27797045910489</c:v>
                </c:pt>
                <c:pt idx="32">
                  <c:v>96.967931909722211</c:v>
                </c:pt>
                <c:pt idx="33">
                  <c:v>93.043478020833334</c:v>
                </c:pt>
                <c:pt idx="34">
                  <c:v>91.429466354166721</c:v>
                </c:pt>
                <c:pt idx="35">
                  <c:v>87.90663203703707</c:v>
                </c:pt>
                <c:pt idx="36">
                  <c:v>81.075525273919766</c:v>
                </c:pt>
                <c:pt idx="37">
                  <c:v>66.554574182098776</c:v>
                </c:pt>
                <c:pt idx="38">
                  <c:v>42.148270150462977</c:v>
                </c:pt>
                <c:pt idx="39">
                  <c:v>25.418689502314802</c:v>
                </c:pt>
                <c:pt idx="40">
                  <c:v>24.606038873456821</c:v>
                </c:pt>
                <c:pt idx="41">
                  <c:v>26.534058503086378</c:v>
                </c:pt>
                <c:pt idx="42">
                  <c:v>15.678926014660448</c:v>
                </c:pt>
                <c:pt idx="43">
                  <c:v>-2.240606188271542</c:v>
                </c:pt>
                <c:pt idx="44">
                  <c:v>-2.8207263927468915</c:v>
                </c:pt>
                <c:pt idx="45">
                  <c:v>17.285710601851811</c:v>
                </c:pt>
                <c:pt idx="46">
                  <c:v>37.211053082561733</c:v>
                </c:pt>
                <c:pt idx="47">
                  <c:v>40.313115987654342</c:v>
                </c:pt>
                <c:pt idx="48">
                  <c:v>34.366111693672821</c:v>
                </c:pt>
                <c:pt idx="49">
                  <c:v>36.185763827160493</c:v>
                </c:pt>
                <c:pt idx="50">
                  <c:v>45.394827885802492</c:v>
                </c:pt>
                <c:pt idx="51">
                  <c:v>47.145599490740729</c:v>
                </c:pt>
                <c:pt idx="52">
                  <c:v>31.99165912037035</c:v>
                </c:pt>
                <c:pt idx="53">
                  <c:v>11.644611817129643</c:v>
                </c:pt>
                <c:pt idx="54">
                  <c:v>16.323736878858043</c:v>
                </c:pt>
                <c:pt idx="55">
                  <c:v>37.72088055169754</c:v>
                </c:pt>
                <c:pt idx="56">
                  <c:v>46.428116419753088</c:v>
                </c:pt>
                <c:pt idx="57">
                  <c:v>47.303502222222221</c:v>
                </c:pt>
                <c:pt idx="58">
                  <c:v>49.92965962962964</c:v>
                </c:pt>
                <c:pt idx="59">
                  <c:v>52.696844224537031</c:v>
                </c:pt>
                <c:pt idx="60">
                  <c:v>68.598298009259238</c:v>
                </c:pt>
                <c:pt idx="61">
                  <c:v>72.333521076388891</c:v>
                </c:pt>
                <c:pt idx="62">
                  <c:v>59.55094931712965</c:v>
                </c:pt>
                <c:pt idx="63">
                  <c:v>57.286935798611111</c:v>
                </c:pt>
                <c:pt idx="64">
                  <c:v>60.099388379629652</c:v>
                </c:pt>
                <c:pt idx="65">
                  <c:v>64.180710027006185</c:v>
                </c:pt>
                <c:pt idx="66">
                  <c:v>59.401000725308641</c:v>
                </c:pt>
                <c:pt idx="67">
                  <c:v>56.107806323302455</c:v>
                </c:pt>
                <c:pt idx="68">
                  <c:v>70.325810123456776</c:v>
                </c:pt>
                <c:pt idx="69">
                  <c:v>94.508300397376559</c:v>
                </c:pt>
                <c:pt idx="70">
                  <c:v>109.20411037037037</c:v>
                </c:pt>
                <c:pt idx="71">
                  <c:v>115.87847511959879</c:v>
                </c:pt>
                <c:pt idx="72">
                  <c:v>115.0957081327161</c:v>
                </c:pt>
                <c:pt idx="73">
                  <c:v>105.34493072530863</c:v>
                </c:pt>
                <c:pt idx="74">
                  <c:v>92.79641444444438</c:v>
                </c:pt>
                <c:pt idx="75">
                  <c:v>86.405401817129615</c:v>
                </c:pt>
                <c:pt idx="76">
                  <c:v>86.781849938271634</c:v>
                </c:pt>
                <c:pt idx="77">
                  <c:v>89.960304182098795</c:v>
                </c:pt>
                <c:pt idx="78">
                  <c:v>89.824671107253067</c:v>
                </c:pt>
                <c:pt idx="79">
                  <c:v>83.150249934413608</c:v>
                </c:pt>
                <c:pt idx="80">
                  <c:v>72.075116323302524</c:v>
                </c:pt>
                <c:pt idx="81">
                  <c:v>65.18811294753084</c:v>
                </c:pt>
                <c:pt idx="82">
                  <c:v>58.310782218364174</c:v>
                </c:pt>
                <c:pt idx="83">
                  <c:v>58.301905952932117</c:v>
                </c:pt>
                <c:pt idx="84">
                  <c:v>65.749171589506261</c:v>
                </c:pt>
                <c:pt idx="85">
                  <c:v>60.944518144290086</c:v>
                </c:pt>
                <c:pt idx="86">
                  <c:v>57.194786107253016</c:v>
                </c:pt>
                <c:pt idx="87">
                  <c:v>57.243740983796371</c:v>
                </c:pt>
                <c:pt idx="88">
                  <c:v>58.047947391975384</c:v>
                </c:pt>
                <c:pt idx="89">
                  <c:v>43.509392083333289</c:v>
                </c:pt>
                <c:pt idx="90">
                  <c:v>3.8021234529320509</c:v>
                </c:pt>
                <c:pt idx="91">
                  <c:v>-27.727560868055519</c:v>
                </c:pt>
                <c:pt idx="92">
                  <c:v>-36.283835740740756</c:v>
                </c:pt>
                <c:pt idx="93">
                  <c:v>-18.171522854938289</c:v>
                </c:pt>
                <c:pt idx="94">
                  <c:v>4.6492747993827166</c:v>
                </c:pt>
                <c:pt idx="95">
                  <c:v>2.658826296296283</c:v>
                </c:pt>
                <c:pt idx="96">
                  <c:v>-8.1541560223765472</c:v>
                </c:pt>
                <c:pt idx="97">
                  <c:v>-2.9776634722222113</c:v>
                </c:pt>
                <c:pt idx="98">
                  <c:v>13.254606111111109</c:v>
                </c:pt>
                <c:pt idx="99">
                  <c:v>13.09752233024691</c:v>
                </c:pt>
                <c:pt idx="100">
                  <c:v>25.259292345679015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46.268551604938274</c:v>
                </c:pt>
                <c:pt idx="139">
                  <c:v>61.150884058641978</c:v>
                </c:pt>
                <c:pt idx="140">
                  <c:v>96.235378854166669</c:v>
                </c:pt>
                <c:pt idx="141">
                  <c:v>131.02542700231481</c:v>
                </c:pt>
                <c:pt idx="142">
                  <c:v>137.33069484182096</c:v>
                </c:pt>
                <c:pt idx="143">
                  <c:v>112.74866783950618</c:v>
                </c:pt>
                <c:pt idx="144">
                  <c:v>82.066615273919751</c:v>
                </c:pt>
                <c:pt idx="145">
                  <c:v>68.811039810956814</c:v>
                </c:pt>
                <c:pt idx="146">
                  <c:v>78.273515925925949</c:v>
                </c:pt>
                <c:pt idx="147">
                  <c:v>94.841984135802448</c:v>
                </c:pt>
                <c:pt idx="148">
                  <c:v>99.8924936882716</c:v>
                </c:pt>
                <c:pt idx="149">
                  <c:v>92.625890520833337</c:v>
                </c:pt>
                <c:pt idx="150">
                  <c:v>79.395452654321005</c:v>
                </c:pt>
                <c:pt idx="151">
                  <c:v>63.447945787037042</c:v>
                </c:pt>
                <c:pt idx="152">
                  <c:v>38.479046774691327</c:v>
                </c:pt>
                <c:pt idx="153">
                  <c:v>-0.69603283950611683</c:v>
                </c:pt>
                <c:pt idx="154">
                  <c:v>-32.264612484567863</c:v>
                </c:pt>
                <c:pt idx="155">
                  <c:v>-31.103246824845698</c:v>
                </c:pt>
                <c:pt idx="156">
                  <c:v>1.5443213850308481</c:v>
                </c:pt>
                <c:pt idx="157">
                  <c:v>41.175801604938272</c:v>
                </c:pt>
                <c:pt idx="158">
                  <c:v>65.972140601851862</c:v>
                </c:pt>
                <c:pt idx="159">
                  <c:v>88.631564656635803</c:v>
                </c:pt>
                <c:pt idx="160">
                  <c:v>102.76403969135804</c:v>
                </c:pt>
                <c:pt idx="161">
                  <c:v>106.60739166280865</c:v>
                </c:pt>
                <c:pt idx="162">
                  <c:v>102.38132208333333</c:v>
                </c:pt>
                <c:pt idx="163">
                  <c:v>93.863260613425936</c:v>
                </c:pt>
                <c:pt idx="164">
                  <c:v>94.269682654320974</c:v>
                </c:pt>
                <c:pt idx="165">
                  <c:v>91.991524502314817</c:v>
                </c:pt>
                <c:pt idx="166">
                  <c:v>85.98877190972226</c:v>
                </c:pt>
                <c:pt idx="167">
                  <c:v>82.834465428240776</c:v>
                </c:pt>
                <c:pt idx="168">
                  <c:v>92.977895864197535</c:v>
                </c:pt>
                <c:pt idx="169">
                  <c:v>103.50280419753085</c:v>
                </c:pt>
                <c:pt idx="170">
                  <c:v>95.799373024691334</c:v>
                </c:pt>
                <c:pt idx="171">
                  <c:v>74.203154999999995</c:v>
                </c:pt>
                <c:pt idx="172">
                  <c:v>46.19101405864199</c:v>
                </c:pt>
                <c:pt idx="173">
                  <c:v>12.326683329475287</c:v>
                </c:pt>
                <c:pt idx="174">
                  <c:v>-6.922257422839472</c:v>
                </c:pt>
                <c:pt idx="175">
                  <c:v>8.8281660455247319</c:v>
                </c:pt>
                <c:pt idx="176">
                  <c:v>39.392792681327172</c:v>
                </c:pt>
                <c:pt idx="177">
                  <c:v>61.957822989969124</c:v>
                </c:pt>
                <c:pt idx="178">
                  <c:v>81.130212804783923</c:v>
                </c:pt>
                <c:pt idx="179">
                  <c:v>88.356327885802457</c:v>
                </c:pt>
                <c:pt idx="180">
                  <c:v>76.7692952469136</c:v>
                </c:pt>
                <c:pt idx="181">
                  <c:v>64.093509506172865</c:v>
                </c:pt>
                <c:pt idx="182">
                  <c:v>57.851478206018477</c:v>
                </c:pt>
                <c:pt idx="183">
                  <c:v>50.507721172839517</c:v>
                </c:pt>
                <c:pt idx="184">
                  <c:v>32.874272002314861</c:v>
                </c:pt>
                <c:pt idx="185">
                  <c:v>16.55285447145063</c:v>
                </c:pt>
                <c:pt idx="186">
                  <c:v>10.647658580246905</c:v>
                </c:pt>
                <c:pt idx="187">
                  <c:v>11.905921589506157</c:v>
                </c:pt>
                <c:pt idx="188">
                  <c:v>17.288065891203718</c:v>
                </c:pt>
                <c:pt idx="189">
                  <c:v>22.162191508487645</c:v>
                </c:pt>
                <c:pt idx="190">
                  <c:v>26.526170459104907</c:v>
                </c:pt>
                <c:pt idx="191">
                  <c:v>31.077411847993837</c:v>
                </c:pt>
                <c:pt idx="192">
                  <c:v>34.142525243055566</c:v>
                </c:pt>
                <c:pt idx="193">
                  <c:v>37.232400613425938</c:v>
                </c:pt>
                <c:pt idx="194">
                  <c:v>41.412781446759254</c:v>
                </c:pt>
                <c:pt idx="195">
                  <c:v>43.020204429012352</c:v>
                </c:pt>
                <c:pt idx="196">
                  <c:v>45.552730617283956</c:v>
                </c:pt>
                <c:pt idx="197">
                  <c:v>47.303502222222221</c:v>
                </c:pt>
                <c:pt idx="198">
                  <c:v>47.303502222222221</c:v>
                </c:pt>
                <c:pt idx="199">
                  <c:v>51.680431234567905</c:v>
                </c:pt>
                <c:pt idx="200">
                  <c:v>56.294340088734565</c:v>
                </c:pt>
                <c:pt idx="201">
                  <c:v>60.917921589506186</c:v>
                </c:pt>
                <c:pt idx="202">
                  <c:v>65.81717351851853</c:v>
                </c:pt>
                <c:pt idx="203">
                  <c:v>70.755116033950628</c:v>
                </c:pt>
                <c:pt idx="204">
                  <c:v>84.799968175154305</c:v>
                </c:pt>
                <c:pt idx="205">
                  <c:v>92.644563564814817</c:v>
                </c:pt>
                <c:pt idx="206">
                  <c:v>95.230847098765452</c:v>
                </c:pt>
                <c:pt idx="207">
                  <c:v>105.3727186265432</c:v>
                </c:pt>
                <c:pt idx="208">
                  <c:v>109.28860416280865</c:v>
                </c:pt>
                <c:pt idx="209">
                  <c:v>106.11202802469137</c:v>
                </c:pt>
                <c:pt idx="210">
                  <c:v>113.34896518518518</c:v>
                </c:pt>
                <c:pt idx="211">
                  <c:v>116.63359123456793</c:v>
                </c:pt>
                <c:pt idx="212">
                  <c:v>106.73753067515432</c:v>
                </c:pt>
                <c:pt idx="213">
                  <c:v>100.50610543209874</c:v>
                </c:pt>
                <c:pt idx="214">
                  <c:v>97.258156446759301</c:v>
                </c:pt>
                <c:pt idx="215">
                  <c:v>100.75600148148152</c:v>
                </c:pt>
                <c:pt idx="216">
                  <c:v>110.21690740354934</c:v>
                </c:pt>
                <c:pt idx="217">
                  <c:v>118.70743084876541</c:v>
                </c:pt>
                <c:pt idx="218">
                  <c:v>122.44900400848771</c:v>
                </c:pt>
                <c:pt idx="219">
                  <c:v>121.60433208333338</c:v>
                </c:pt>
                <c:pt idx="220">
                  <c:v>118.5594973919753</c:v>
                </c:pt>
                <c:pt idx="221">
                  <c:v>114.80894640432102</c:v>
                </c:pt>
                <c:pt idx="222">
                  <c:v>109.62528481095686</c:v>
                </c:pt>
                <c:pt idx="223">
                  <c:v>106.06704860725307</c:v>
                </c:pt>
                <c:pt idx="224">
                  <c:v>106.01654610725305</c:v>
                </c:pt>
                <c:pt idx="225">
                  <c:v>106.63927109567902</c:v>
                </c:pt>
                <c:pt idx="226">
                  <c:v>110.10114516975308</c:v>
                </c:pt>
                <c:pt idx="227">
                  <c:v>112.24171314814809</c:v>
                </c:pt>
                <c:pt idx="228">
                  <c:v>112.43128573688274</c:v>
                </c:pt>
                <c:pt idx="229">
                  <c:v>112.63053097222229</c:v>
                </c:pt>
                <c:pt idx="230">
                  <c:v>111.74642850308645</c:v>
                </c:pt>
                <c:pt idx="231">
                  <c:v>108.89894965663578</c:v>
                </c:pt>
                <c:pt idx="232">
                  <c:v>103.64663484182103</c:v>
                </c:pt>
                <c:pt idx="233">
                  <c:v>91.612555046296308</c:v>
                </c:pt>
                <c:pt idx="234">
                  <c:v>73.936955706018495</c:v>
                </c:pt>
                <c:pt idx="235">
                  <c:v>64.51379567515437</c:v>
                </c:pt>
                <c:pt idx="236">
                  <c:v>67.697927762345714</c:v>
                </c:pt>
                <c:pt idx="237">
                  <c:v>76.737936527777777</c:v>
                </c:pt>
                <c:pt idx="238">
                  <c:v>79.090369320987662</c:v>
                </c:pt>
                <c:pt idx="239">
                  <c:v>69.70141660493826</c:v>
                </c:pt>
                <c:pt idx="240">
                  <c:v>51.179062496141967</c:v>
                </c:pt>
                <c:pt idx="241">
                  <c:v>35.211891138117295</c:v>
                </c:pt>
                <c:pt idx="242">
                  <c:v>35.816692712191404</c:v>
                </c:pt>
                <c:pt idx="243">
                  <c:v>35.308912619598779</c:v>
                </c:pt>
                <c:pt idx="244">
                  <c:v>28.107582083333352</c:v>
                </c:pt>
                <c:pt idx="245">
                  <c:v>26.534058503086378</c:v>
                </c:pt>
                <c:pt idx="246">
                  <c:v>15.678926014660448</c:v>
                </c:pt>
                <c:pt idx="247">
                  <c:v>-2.240606188271542</c:v>
                </c:pt>
                <c:pt idx="248">
                  <c:v>-2.8207263927468915</c:v>
                </c:pt>
                <c:pt idx="249">
                  <c:v>17.285710601851811</c:v>
                </c:pt>
                <c:pt idx="250">
                  <c:v>37.211053082561733</c:v>
                </c:pt>
                <c:pt idx="251">
                  <c:v>40.313115987654342</c:v>
                </c:pt>
                <c:pt idx="252">
                  <c:v>34.366111693672821</c:v>
                </c:pt>
                <c:pt idx="253">
                  <c:v>36.185763827160493</c:v>
                </c:pt>
                <c:pt idx="254">
                  <c:v>45.394827885802492</c:v>
                </c:pt>
                <c:pt idx="255">
                  <c:v>47.145599490740729</c:v>
                </c:pt>
                <c:pt idx="256">
                  <c:v>31.99165912037035</c:v>
                </c:pt>
                <c:pt idx="257">
                  <c:v>23.900013051697538</c:v>
                </c:pt>
                <c:pt idx="258">
                  <c:v>45.958970489969147</c:v>
                </c:pt>
                <c:pt idx="259">
                  <c:v>78.868827021604943</c:v>
                </c:pt>
                <c:pt idx="260">
                  <c:v>96.236267125771633</c:v>
                </c:pt>
                <c:pt idx="261">
                  <c:v>99.122596157407415</c:v>
                </c:pt>
                <c:pt idx="262">
                  <c:v>99.574866543209851</c:v>
                </c:pt>
                <c:pt idx="263">
                  <c:v>105.44137184799382</c:v>
                </c:pt>
                <c:pt idx="264">
                  <c:v>119.97853913194446</c:v>
                </c:pt>
                <c:pt idx="265">
                  <c:v>129.72979533564819</c:v>
                </c:pt>
                <c:pt idx="266">
                  <c:v>126.62883672453704</c:v>
                </c:pt>
                <c:pt idx="267">
                  <c:v>115.08510368827162</c:v>
                </c:pt>
                <c:pt idx="268">
                  <c:v>110.86077518518516</c:v>
                </c:pt>
                <c:pt idx="269">
                  <c:v>111.63493996527778</c:v>
                </c:pt>
                <c:pt idx="270">
                  <c:v>108.91589129629632</c:v>
                </c:pt>
                <c:pt idx="271">
                  <c:v>99.280810027006183</c:v>
                </c:pt>
                <c:pt idx="272">
                  <c:v>82.8262630246914</c:v>
                </c:pt>
                <c:pt idx="273">
                  <c:v>78.615908271604951</c:v>
                </c:pt>
                <c:pt idx="274">
                  <c:v>67.583732496142019</c:v>
                </c:pt>
                <c:pt idx="275">
                  <c:v>42.068931878858052</c:v>
                </c:pt>
                <c:pt idx="276">
                  <c:v>26.823738148148088</c:v>
                </c:pt>
                <c:pt idx="277">
                  <c:v>16.427692037037012</c:v>
                </c:pt>
                <c:pt idx="278">
                  <c:v>5.2578341975308902</c:v>
                </c:pt>
                <c:pt idx="279">
                  <c:v>-14.920477010030837</c:v>
                </c:pt>
                <c:pt idx="280">
                  <c:v>-26.0645943248457</c:v>
                </c:pt>
                <c:pt idx="281">
                  <c:v>6.981702947530863</c:v>
                </c:pt>
                <c:pt idx="282">
                  <c:v>65.542220478395052</c:v>
                </c:pt>
                <c:pt idx="283">
                  <c:v>110.68733657021605</c:v>
                </c:pt>
                <c:pt idx="284">
                  <c:v>122.10889924382718</c:v>
                </c:pt>
                <c:pt idx="285">
                  <c:v>127.81539640432102</c:v>
                </c:pt>
                <c:pt idx="286">
                  <c:v>130.04045817515436</c:v>
                </c:pt>
                <c:pt idx="287">
                  <c:v>129.3526652932099</c:v>
                </c:pt>
                <c:pt idx="288">
                  <c:v>134.33852771219139</c:v>
                </c:pt>
                <c:pt idx="289">
                  <c:v>139.74573061728393</c:v>
                </c:pt>
                <c:pt idx="290">
                  <c:v>133.31887277391976</c:v>
                </c:pt>
                <c:pt idx="291">
                  <c:v>113.23041561728397</c:v>
                </c:pt>
                <c:pt idx="292">
                  <c:v>92.494880972222234</c:v>
                </c:pt>
                <c:pt idx="293">
                  <c:v>76.464211913580286</c:v>
                </c:pt>
                <c:pt idx="294">
                  <c:v>72.642913576388878</c:v>
                </c:pt>
                <c:pt idx="295">
                  <c:v>76.418795613425885</c:v>
                </c:pt>
                <c:pt idx="296">
                  <c:v>81.636300185185206</c:v>
                </c:pt>
                <c:pt idx="297">
                  <c:v>86.70773650848767</c:v>
                </c:pt>
                <c:pt idx="298">
                  <c:v>90.390158209876546</c:v>
                </c:pt>
                <c:pt idx="299">
                  <c:v>91.810500922067916</c:v>
                </c:pt>
                <c:pt idx="300">
                  <c:v>89.549582650462952</c:v>
                </c:pt>
                <c:pt idx="301">
                  <c:v>86.048039440586422</c:v>
                </c:pt>
                <c:pt idx="302">
                  <c:v>81.305871292438269</c:v>
                </c:pt>
                <c:pt idx="303">
                  <c:v>75.147229490740699</c:v>
                </c:pt>
                <c:pt idx="304">
                  <c:v>69.340296404320981</c:v>
                </c:pt>
                <c:pt idx="305">
                  <c:v>61.459912222222215</c:v>
                </c:pt>
                <c:pt idx="306">
                  <c:v>54.526502712191331</c:v>
                </c:pt>
                <c:pt idx="307">
                  <c:v>56.434005046296349</c:v>
                </c:pt>
                <c:pt idx="308">
                  <c:v>63.589941851851883</c:v>
                </c:pt>
                <c:pt idx="309">
                  <c:v>69.808576631944447</c:v>
                </c:pt>
                <c:pt idx="310">
                  <c:v>70.372890119598793</c:v>
                </c:pt>
                <c:pt idx="311">
                  <c:v>67.129230952932105</c:v>
                </c:pt>
                <c:pt idx="312">
                  <c:v>63.739901728395054</c:v>
                </c:pt>
                <c:pt idx="313">
                  <c:v>57.43539641589507</c:v>
                </c:pt>
                <c:pt idx="314">
                  <c:v>49.69255726851852</c:v>
                </c:pt>
                <c:pt idx="315">
                  <c:v>43.327705925925912</c:v>
                </c:pt>
                <c:pt idx="316">
                  <c:v>41.148652098765467</c:v>
                </c:pt>
                <c:pt idx="317">
                  <c:v>41.949387638888901</c:v>
                </c:pt>
                <c:pt idx="318">
                  <c:v>37.696097619598746</c:v>
                </c:pt>
                <c:pt idx="319">
                  <c:v>29.539269197530906</c:v>
                </c:pt>
                <c:pt idx="320">
                  <c:v>25.544443580246934</c:v>
                </c:pt>
                <c:pt idx="321">
                  <c:v>36.686727928240742</c:v>
                </c:pt>
                <c:pt idx="322">
                  <c:v>46.691281728395047</c:v>
                </c:pt>
                <c:pt idx="323">
                  <c:v>50.3843546257716</c:v>
                </c:pt>
                <c:pt idx="324">
                  <c:v>51.259740428240761</c:v>
                </c:pt>
                <c:pt idx="325">
                  <c:v>47.187124162808622</c:v>
                </c:pt>
                <c:pt idx="326">
                  <c:v>52.066461724536993</c:v>
                </c:pt>
                <c:pt idx="327">
                  <c:v>52.94184752700621</c:v>
                </c:pt>
                <c:pt idx="328">
                  <c:v>50.040019691358047</c:v>
                </c:pt>
                <c:pt idx="329">
                  <c:v>27.883186354166657</c:v>
                </c:pt>
                <c:pt idx="330">
                  <c:v>1.8752629282407582</c:v>
                </c:pt>
                <c:pt idx="331">
                  <c:v>18.9283871566358</c:v>
                </c:pt>
                <c:pt idx="332">
                  <c:v>43.039902773919749</c:v>
                </c:pt>
                <c:pt idx="333">
                  <c:v>41.159130798611116</c:v>
                </c:pt>
                <c:pt idx="334">
                  <c:v>39.779219749228375</c:v>
                </c:pt>
                <c:pt idx="335">
                  <c:v>41.347178333333332</c:v>
                </c:pt>
                <c:pt idx="336">
                  <c:v>39.241227145061735</c:v>
                </c:pt>
                <c:pt idx="337">
                  <c:v>42.457427280092602</c:v>
                </c:pt>
                <c:pt idx="338">
                  <c:v>48.473699008487657</c:v>
                </c:pt>
                <c:pt idx="339">
                  <c:v>58.214371724537017</c:v>
                </c:pt>
                <c:pt idx="340">
                  <c:v>77.993441219135818</c:v>
                </c:pt>
                <c:pt idx="341">
                  <c:v>100.54413344135804</c:v>
                </c:pt>
                <c:pt idx="342">
                  <c:v>108.27980354552471</c:v>
                </c:pt>
                <c:pt idx="343">
                  <c:v>89.893766045524686</c:v>
                </c:pt>
                <c:pt idx="344">
                  <c:v>67.11321788580247</c:v>
                </c:pt>
                <c:pt idx="345">
                  <c:v>61.277437743055572</c:v>
                </c:pt>
                <c:pt idx="346">
                  <c:v>66.726300736882692</c:v>
                </c:pt>
                <c:pt idx="347">
                  <c:v>67.629919382716054</c:v>
                </c:pt>
                <c:pt idx="348">
                  <c:v>64.333436280864234</c:v>
                </c:pt>
                <c:pt idx="349">
                  <c:v>68.354400613425923</c:v>
                </c:pt>
                <c:pt idx="350">
                  <c:v>68.115088051697541</c:v>
                </c:pt>
                <c:pt idx="351">
                  <c:v>64.16994598379631</c:v>
                </c:pt>
                <c:pt idx="352">
                  <c:v>59.901930972222232</c:v>
                </c:pt>
                <c:pt idx="353">
                  <c:v>58.042245366512361</c:v>
                </c:pt>
                <c:pt idx="354">
                  <c:v>57.933718271604924</c:v>
                </c:pt>
                <c:pt idx="355">
                  <c:v>58.700963885030845</c:v>
                </c:pt>
                <c:pt idx="356">
                  <c:v>61.327121292438292</c:v>
                </c:pt>
                <c:pt idx="357">
                  <c:v>62.419174378858052</c:v>
                </c:pt>
                <c:pt idx="358">
                  <c:v>59.026545169753092</c:v>
                </c:pt>
                <c:pt idx="359">
                  <c:v>48.304474444444438</c:v>
                </c:pt>
                <c:pt idx="360">
                  <c:v>32.254653545524675</c:v>
                </c:pt>
                <c:pt idx="361">
                  <c:v>24.219313564814819</c:v>
                </c:pt>
                <c:pt idx="362">
                  <c:v>27.793230740740732</c:v>
                </c:pt>
                <c:pt idx="363">
                  <c:v>35.412874224537049</c:v>
                </c:pt>
                <c:pt idx="364">
                  <c:v>42.625868360339524</c:v>
                </c:pt>
                <c:pt idx="365">
                  <c:v>49.305501477623444</c:v>
                </c:pt>
                <c:pt idx="366">
                  <c:v>53.682430489969164</c:v>
                </c:pt>
                <c:pt idx="367">
                  <c:v>57.264256666666682</c:v>
                </c:pt>
                <c:pt idx="368">
                  <c:v>64.592344012345677</c:v>
                </c:pt>
                <c:pt idx="369">
                  <c:v>74.100088113425912</c:v>
                </c:pt>
                <c:pt idx="370">
                  <c:v>74.459705829475325</c:v>
                </c:pt>
                <c:pt idx="371">
                  <c:v>64.694840212191394</c:v>
                </c:pt>
                <c:pt idx="372">
                  <c:v>51.75286323688271</c:v>
                </c:pt>
                <c:pt idx="373">
                  <c:v>27.463382206790115</c:v>
                </c:pt>
                <c:pt idx="374">
                  <c:v>-0.10398787422840172</c:v>
                </c:pt>
                <c:pt idx="375">
                  <c:v>-9.8231534606481503</c:v>
                </c:pt>
                <c:pt idx="376">
                  <c:v>-2.2431565432098708</c:v>
                </c:pt>
                <c:pt idx="377">
                  <c:v>10.491063267746924</c:v>
                </c:pt>
                <c:pt idx="378">
                  <c:v>20.268890231481478</c:v>
                </c:pt>
                <c:pt idx="379">
                  <c:v>26.791633020833334</c:v>
                </c:pt>
                <c:pt idx="380">
                  <c:v>30.874320123456791</c:v>
                </c:pt>
                <c:pt idx="381">
                  <c:v>28.888309753086418</c:v>
                </c:pt>
                <c:pt idx="382">
                  <c:v>25.103744903549384</c:v>
                </c:pt>
                <c:pt idx="383">
                  <c:v>23.973001230709883</c:v>
                </c:pt>
                <c:pt idx="384">
                  <c:v>22.022586199845676</c:v>
                </c:pt>
                <c:pt idx="385">
                  <c:v>20.109314131944444</c:v>
                </c:pt>
                <c:pt idx="386">
                  <c:v>24.399576230709879</c:v>
                </c:pt>
                <c:pt idx="387">
                  <c:v>36.63930777777778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48.894709012345679</c:v>
                </c:pt>
                <c:pt idx="393">
                  <c:v>62.90571817515432</c:v>
                </c:pt>
                <c:pt idx="394">
                  <c:v>82.24468224922839</c:v>
                </c:pt>
                <c:pt idx="395">
                  <c:v>99.237415308641985</c:v>
                </c:pt>
                <c:pt idx="396">
                  <c:v>111.5044124344136</c:v>
                </c:pt>
                <c:pt idx="397">
                  <c:v>120.1015510146605</c:v>
                </c:pt>
                <c:pt idx="398">
                  <c:v>125.13174800925924</c:v>
                </c:pt>
                <c:pt idx="399">
                  <c:v>119.49731851466048</c:v>
                </c:pt>
                <c:pt idx="400">
                  <c:v>96.990290231481509</c:v>
                </c:pt>
                <c:pt idx="401">
                  <c:v>69.451312592592615</c:v>
                </c:pt>
                <c:pt idx="402">
                  <c:v>51.068210740740739</c:v>
                </c:pt>
                <c:pt idx="403">
                  <c:v>36.378181786265422</c:v>
                </c:pt>
                <c:pt idx="404">
                  <c:v>26.132414749228413</c:v>
                </c:pt>
                <c:pt idx="405">
                  <c:v>26.406560123456806</c:v>
                </c:pt>
                <c:pt idx="406">
                  <c:v>27.025245169753067</c:v>
                </c:pt>
                <c:pt idx="407">
                  <c:v>23.270289903549372</c:v>
                </c:pt>
                <c:pt idx="408">
                  <c:v>20.3454524537037</c:v>
                </c:pt>
                <c:pt idx="409">
                  <c:v>24.535517218364205</c:v>
                </c:pt>
                <c:pt idx="410">
                  <c:v>36.163163688271609</c:v>
                </c:pt>
                <c:pt idx="411">
                  <c:v>46.504712496141984</c:v>
                </c:pt>
                <c:pt idx="412">
                  <c:v>50.93561487654322</c:v>
                </c:pt>
                <c:pt idx="413">
                  <c:v>52.795493935185171</c:v>
                </c:pt>
                <c:pt idx="414">
                  <c:v>54.712828514660501</c:v>
                </c:pt>
                <c:pt idx="415">
                  <c:v>61.068029780092608</c:v>
                </c:pt>
                <c:pt idx="416">
                  <c:v>71.293108638117275</c:v>
                </c:pt>
                <c:pt idx="417">
                  <c:v>74.885563441358016</c:v>
                </c:pt>
                <c:pt idx="418">
                  <c:v>66.16419422453707</c:v>
                </c:pt>
                <c:pt idx="419">
                  <c:v>52.450522218364199</c:v>
                </c:pt>
                <c:pt idx="420">
                  <c:v>38.224393395061725</c:v>
                </c:pt>
                <c:pt idx="421">
                  <c:v>31.251690370370383</c:v>
                </c:pt>
                <c:pt idx="422">
                  <c:v>37.593167762345672</c:v>
                </c:pt>
                <c:pt idx="423">
                  <c:v>47.84398714506171</c:v>
                </c:pt>
                <c:pt idx="424">
                  <c:v>58.474748086419751</c:v>
                </c:pt>
                <c:pt idx="425">
                  <c:v>73.876308209876569</c:v>
                </c:pt>
                <c:pt idx="426">
                  <c:v>98.845969749228431</c:v>
                </c:pt>
                <c:pt idx="427">
                  <c:v>127.05560356481479</c:v>
                </c:pt>
                <c:pt idx="428">
                  <c:v>137.82617455246913</c:v>
                </c:pt>
                <c:pt idx="429">
                  <c:v>116.35836413580252</c:v>
                </c:pt>
                <c:pt idx="430">
                  <c:v>82.730945540123429</c:v>
                </c:pt>
                <c:pt idx="431">
                  <c:v>60.975720489969106</c:v>
                </c:pt>
                <c:pt idx="432">
                  <c:v>51.324047407407406</c:v>
                </c:pt>
                <c:pt idx="433">
                  <c:v>51.072956786265451</c:v>
                </c:pt>
                <c:pt idx="434">
                  <c:v>56.467083885030895</c:v>
                </c:pt>
                <c:pt idx="435">
                  <c:v>57.101040428240736</c:v>
                </c:pt>
                <c:pt idx="436">
                  <c:v>45.999608503086399</c:v>
                </c:pt>
                <c:pt idx="437">
                  <c:v>26.872304506172853</c:v>
                </c:pt>
                <c:pt idx="438">
                  <c:v>4.0349263233024999</c:v>
                </c:pt>
                <c:pt idx="439">
                  <c:v>-19.656353101851863</c:v>
                </c:pt>
                <c:pt idx="440">
                  <c:v>-37.488251126543219</c:v>
                </c:pt>
                <c:pt idx="441">
                  <c:v>-44.178479016203696</c:v>
                </c:pt>
                <c:pt idx="442">
                  <c:v>-33.995345590277779</c:v>
                </c:pt>
                <c:pt idx="443">
                  <c:v>-11.227565324074071</c:v>
                </c:pt>
                <c:pt idx="444">
                  <c:v>13.036584656635799</c:v>
                </c:pt>
                <c:pt idx="445">
                  <c:v>33.13853837962963</c:v>
                </c:pt>
                <c:pt idx="446">
                  <c:v>42.76700839506173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48.894709012345679</c:v>
                </c:pt>
                <c:pt idx="513">
                  <c:v>66.407261385030864</c:v>
                </c:pt>
                <c:pt idx="514">
                  <c:v>98.037222033179006</c:v>
                </c:pt>
                <c:pt idx="515">
                  <c:v>126.77134060185188</c:v>
                </c:pt>
                <c:pt idx="516">
                  <c:v>136.50077047839508</c:v>
                </c:pt>
                <c:pt idx="517">
                  <c:v>126.13636037037037</c:v>
                </c:pt>
                <c:pt idx="518">
                  <c:v>97.292315397376527</c:v>
                </c:pt>
                <c:pt idx="519">
                  <c:v>66.051377310956781</c:v>
                </c:pt>
                <c:pt idx="520">
                  <c:v>48.543661261574094</c:v>
                </c:pt>
                <c:pt idx="521">
                  <c:v>39.288373236882741</c:v>
                </c:pt>
                <c:pt idx="522">
                  <c:v>34.106680027006156</c:v>
                </c:pt>
                <c:pt idx="523">
                  <c:v>29.764583827160489</c:v>
                </c:pt>
                <c:pt idx="524">
                  <c:v>18.257868009259262</c:v>
                </c:pt>
                <c:pt idx="525">
                  <c:v>-2.4822756520061731</c:v>
                </c:pt>
                <c:pt idx="526">
                  <c:v>-21.898211423611102</c:v>
                </c:pt>
                <c:pt idx="527">
                  <c:v>-23.520314259259266</c:v>
                </c:pt>
                <c:pt idx="528">
                  <c:v>-4.1943002469135706</c:v>
                </c:pt>
                <c:pt idx="529">
                  <c:v>18.333587098765431</c:v>
                </c:pt>
                <c:pt idx="530">
                  <c:v>27.029409243827164</c:v>
                </c:pt>
                <c:pt idx="531">
                  <c:v>35.763921975308648</c:v>
                </c:pt>
                <c:pt idx="532">
                  <c:v>0</c:v>
                </c:pt>
                <c:pt idx="533">
                  <c:v>46.268551604938274</c:v>
                </c:pt>
                <c:pt idx="534">
                  <c:v>55.023183441358029</c:v>
                </c:pt>
                <c:pt idx="535">
                  <c:v>70.807211296296302</c:v>
                </c:pt>
                <c:pt idx="536">
                  <c:v>79.731307901234572</c:v>
                </c:pt>
                <c:pt idx="537">
                  <c:v>88.810166851851847</c:v>
                </c:pt>
                <c:pt idx="538">
                  <c:v>114.09865010802469</c:v>
                </c:pt>
                <c:pt idx="539">
                  <c:v>140.57802961419753</c:v>
                </c:pt>
                <c:pt idx="540">
                  <c:v>139.76914648148147</c:v>
                </c:pt>
                <c:pt idx="541">
                  <c:v>104.73761265046298</c:v>
                </c:pt>
                <c:pt idx="542">
                  <c:v>68.385193483796314</c:v>
                </c:pt>
                <c:pt idx="543">
                  <c:v>54.379020644290136</c:v>
                </c:pt>
                <c:pt idx="544">
                  <c:v>48.062509965277783</c:v>
                </c:pt>
                <c:pt idx="545">
                  <c:v>37.784618456790106</c:v>
                </c:pt>
                <c:pt idx="546">
                  <c:v>23.499497773919753</c:v>
                </c:pt>
                <c:pt idx="547">
                  <c:v>19.068811415895077</c:v>
                </c:pt>
                <c:pt idx="548">
                  <c:v>25.75251832947529</c:v>
                </c:pt>
                <c:pt idx="549">
                  <c:v>30.982403888888904</c:v>
                </c:pt>
                <c:pt idx="550">
                  <c:v>33.900686508487652</c:v>
                </c:pt>
                <c:pt idx="551">
                  <c:v>35.099536898148116</c:v>
                </c:pt>
                <c:pt idx="552">
                  <c:v>39.068860582561747</c:v>
                </c:pt>
                <c:pt idx="553">
                  <c:v>39.719840983796303</c:v>
                </c:pt>
                <c:pt idx="554">
                  <c:v>39.394840057870361</c:v>
                </c:pt>
                <c:pt idx="555">
                  <c:v>42.687454101080256</c:v>
                </c:pt>
                <c:pt idx="556">
                  <c:v>46.086854162808635</c:v>
                </c:pt>
                <c:pt idx="557">
                  <c:v>49.588397372685193</c:v>
                </c:pt>
                <c:pt idx="558">
                  <c:v>54.067469533179022</c:v>
                </c:pt>
                <c:pt idx="559">
                  <c:v>58.706527268518514</c:v>
                </c:pt>
                <c:pt idx="560">
                  <c:v>72.220544564043223</c:v>
                </c:pt>
                <c:pt idx="561">
                  <c:v>71.669181138117295</c:v>
                </c:pt>
                <c:pt idx="562">
                  <c:v>54.485498749999991</c:v>
                </c:pt>
                <c:pt idx="563">
                  <c:v>50.108569737654321</c:v>
                </c:pt>
                <c:pt idx="564">
                  <c:v>36.102396898148143</c:v>
                </c:pt>
                <c:pt idx="565">
                  <c:v>-11.295910632716037</c:v>
                </c:pt>
                <c:pt idx="566">
                  <c:v>-46.299701701388898</c:v>
                </c:pt>
                <c:pt idx="567">
                  <c:v>-43.450470493827169</c:v>
                </c:pt>
                <c:pt idx="568">
                  <c:v>2.4992614814814829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53.271638024691356</c:v>
                </c:pt>
                <c:pt idx="602">
                  <c:v>62.92022714506173</c:v>
                </c:pt>
                <c:pt idx="603">
                  <c:v>77.867753236882706</c:v>
                </c:pt>
                <c:pt idx="604">
                  <c:v>106.24050172839506</c:v>
                </c:pt>
                <c:pt idx="605">
                  <c:v>128.40602916280866</c:v>
                </c:pt>
                <c:pt idx="606">
                  <c:v>142.08484578703704</c:v>
                </c:pt>
                <c:pt idx="607">
                  <c:v>151.02050442901236</c:v>
                </c:pt>
                <c:pt idx="608">
                  <c:v>150.76333777391977</c:v>
                </c:pt>
                <c:pt idx="609">
                  <c:v>143.92461863811724</c:v>
                </c:pt>
                <c:pt idx="610">
                  <c:v>140.60272549382711</c:v>
                </c:pt>
                <c:pt idx="611">
                  <c:v>144.54720820987654</c:v>
                </c:pt>
                <c:pt idx="612">
                  <c:v>146.65037206404327</c:v>
                </c:pt>
                <c:pt idx="613">
                  <c:v>133.43825580246914</c:v>
                </c:pt>
                <c:pt idx="614">
                  <c:v>109.78209453317903</c:v>
                </c:pt>
                <c:pt idx="615">
                  <c:v>92.149590057870427</c:v>
                </c:pt>
                <c:pt idx="616">
                  <c:v>87.396588545524679</c:v>
                </c:pt>
                <c:pt idx="617">
                  <c:v>87.209132654321024</c:v>
                </c:pt>
                <c:pt idx="618">
                  <c:v>84.209224182098751</c:v>
                </c:pt>
                <c:pt idx="619">
                  <c:v>78.214050108024622</c:v>
                </c:pt>
                <c:pt idx="620">
                  <c:v>70.619202453703736</c:v>
                </c:pt>
                <c:pt idx="621">
                  <c:v>66.891535335648186</c:v>
                </c:pt>
                <c:pt idx="622">
                  <c:v>70.387297527006211</c:v>
                </c:pt>
                <c:pt idx="623">
                  <c:v>77.402002407407366</c:v>
                </c:pt>
                <c:pt idx="624">
                  <c:v>83.358110273919777</c:v>
                </c:pt>
                <c:pt idx="625">
                  <c:v>89.829383298611162</c:v>
                </c:pt>
                <c:pt idx="626">
                  <c:v>94.370929471450637</c:v>
                </c:pt>
                <c:pt idx="627">
                  <c:v>92.798703638117303</c:v>
                </c:pt>
                <c:pt idx="628">
                  <c:v>88.078577839506153</c:v>
                </c:pt>
                <c:pt idx="629">
                  <c:v>85.452420432098776</c:v>
                </c:pt>
                <c:pt idx="630">
                  <c:v>86.32780623456793</c:v>
                </c:pt>
                <c:pt idx="631">
                  <c:v>91.758291199845701</c:v>
                </c:pt>
                <c:pt idx="632">
                  <c:v>100.71390934799385</c:v>
                </c:pt>
                <c:pt idx="633">
                  <c:v>107.792419841821</c:v>
                </c:pt>
                <c:pt idx="634">
                  <c:v>113.53646944058634</c:v>
                </c:pt>
                <c:pt idx="635">
                  <c:v>117.0985295640432</c:v>
                </c:pt>
                <c:pt idx="636">
                  <c:v>116.15965734567909</c:v>
                </c:pt>
                <c:pt idx="637">
                  <c:v>110.29696467592596</c:v>
                </c:pt>
                <c:pt idx="638">
                  <c:v>102.36025183641975</c:v>
                </c:pt>
                <c:pt idx="639">
                  <c:v>97.983322824074065</c:v>
                </c:pt>
                <c:pt idx="640">
                  <c:v>96.027684564043255</c:v>
                </c:pt>
                <c:pt idx="641">
                  <c:v>95.619111971450678</c:v>
                </c:pt>
                <c:pt idx="642">
                  <c:v>101.54310665123458</c:v>
                </c:pt>
                <c:pt idx="643">
                  <c:v>113.9455208294753</c:v>
                </c:pt>
                <c:pt idx="644">
                  <c:v>119.94028542824071</c:v>
                </c:pt>
                <c:pt idx="645">
                  <c:v>113.96829185185189</c:v>
                </c:pt>
                <c:pt idx="646">
                  <c:v>110.23382002700619</c:v>
                </c:pt>
                <c:pt idx="647">
                  <c:v>111.97123209490739</c:v>
                </c:pt>
                <c:pt idx="648">
                  <c:v>112.8394488541667</c:v>
                </c:pt>
                <c:pt idx="649">
                  <c:v>111.96308450231481</c:v>
                </c:pt>
                <c:pt idx="650">
                  <c:v>108.0256805516975</c:v>
                </c:pt>
                <c:pt idx="651">
                  <c:v>99.051866543209954</c:v>
                </c:pt>
                <c:pt idx="652">
                  <c:v>82.424588641975348</c:v>
                </c:pt>
                <c:pt idx="653">
                  <c:v>67.207240848765423</c:v>
                </c:pt>
                <c:pt idx="654">
                  <c:v>61.138019440586412</c:v>
                </c:pt>
                <c:pt idx="655">
                  <c:v>50.180755088734593</c:v>
                </c:pt>
                <c:pt idx="656">
                  <c:v>27.214377654321019</c:v>
                </c:pt>
                <c:pt idx="657">
                  <c:v>10.589875802469116</c:v>
                </c:pt>
                <c:pt idx="658">
                  <c:v>15.593682592592554</c:v>
                </c:pt>
                <c:pt idx="659">
                  <c:v>27.396642557870337</c:v>
                </c:pt>
                <c:pt idx="660">
                  <c:v>19.131104872685157</c:v>
                </c:pt>
                <c:pt idx="661">
                  <c:v>-9.5484148302468768</c:v>
                </c:pt>
                <c:pt idx="662">
                  <c:v>-32.56953944444443</c:v>
                </c:pt>
                <c:pt idx="663">
                  <c:v>-39.983850374228396</c:v>
                </c:pt>
                <c:pt idx="664">
                  <c:v>-17.423611250000008</c:v>
                </c:pt>
                <c:pt idx="665">
                  <c:v>18.074508483796308</c:v>
                </c:pt>
                <c:pt idx="666">
                  <c:v>42.051187407407411</c:v>
                </c:pt>
                <c:pt idx="667">
                  <c:v>65.04819811342594</c:v>
                </c:pt>
                <c:pt idx="668">
                  <c:v>105.20953462962962</c:v>
                </c:pt>
                <c:pt idx="669">
                  <c:v>132.03692467592595</c:v>
                </c:pt>
                <c:pt idx="670">
                  <c:v>133.71491283950621</c:v>
                </c:pt>
                <c:pt idx="671">
                  <c:v>136.71844049382716</c:v>
                </c:pt>
                <c:pt idx="672">
                  <c:v>116.85050839506171</c:v>
                </c:pt>
                <c:pt idx="673">
                  <c:v>101.89637104938271</c:v>
                </c:pt>
                <c:pt idx="674">
                  <c:v>104.60471209876542</c:v>
                </c:pt>
                <c:pt idx="675">
                  <c:v>107.46781549382715</c:v>
                </c:pt>
                <c:pt idx="676">
                  <c:v>95.604122592592603</c:v>
                </c:pt>
                <c:pt idx="677">
                  <c:v>80.313206261574095</c:v>
                </c:pt>
                <c:pt idx="678">
                  <c:v>64.868881755401247</c:v>
                </c:pt>
                <c:pt idx="679">
                  <c:v>31.923452453703753</c:v>
                </c:pt>
                <c:pt idx="680">
                  <c:v>6.1453849652777777</c:v>
                </c:pt>
                <c:pt idx="681">
                  <c:v>-11.202664706790124</c:v>
                </c:pt>
                <c:pt idx="682">
                  <c:v>-20.05956543595677</c:v>
                </c:pt>
                <c:pt idx="683">
                  <c:v>2.0510890740740706</c:v>
                </c:pt>
                <c:pt idx="684">
                  <c:v>18.990451693672821</c:v>
                </c:pt>
                <c:pt idx="685">
                  <c:v>32.169624533178997</c:v>
                </c:pt>
                <c:pt idx="686">
                  <c:v>72.437371446759272</c:v>
                </c:pt>
                <c:pt idx="687">
                  <c:v>97.063836199845667</c:v>
                </c:pt>
                <c:pt idx="688">
                  <c:v>95.835751847993834</c:v>
                </c:pt>
                <c:pt idx="689">
                  <c:v>96.887157249228437</c:v>
                </c:pt>
                <c:pt idx="690">
                  <c:v>98.637895000000043</c:v>
                </c:pt>
                <c:pt idx="691">
                  <c:v>84.163145304783967</c:v>
                </c:pt>
                <c:pt idx="692">
                  <c:v>69.991945829475299</c:v>
                </c:pt>
                <c:pt idx="693">
                  <c:v>71.107213267746914</c:v>
                </c:pt>
                <c:pt idx="694">
                  <c:v>78.086687145061745</c:v>
                </c:pt>
                <c:pt idx="695">
                  <c:v>77.458909810956811</c:v>
                </c:pt>
                <c:pt idx="696">
                  <c:v>63.2147785802469</c:v>
                </c:pt>
                <c:pt idx="697">
                  <c:v>21.93179067901233</c:v>
                </c:pt>
                <c:pt idx="698">
                  <c:v>2.2357689158950791</c:v>
                </c:pt>
                <c:pt idx="699">
                  <c:v>11.874719243827158</c:v>
                </c:pt>
                <c:pt idx="700">
                  <c:v>19.825189810956807</c:v>
                </c:pt>
                <c:pt idx="701">
                  <c:v>37.079106898148154</c:v>
                </c:pt>
                <c:pt idx="702">
                  <c:v>46.209242160493829</c:v>
                </c:pt>
                <c:pt idx="703">
                  <c:v>51.298282700617293</c:v>
                </c:pt>
                <c:pt idx="704">
                  <c:v>52.173668503086397</c:v>
                </c:pt>
                <c:pt idx="705">
                  <c:v>43.338753699845661</c:v>
                </c:pt>
                <c:pt idx="706">
                  <c:v>25.917135489969148</c:v>
                </c:pt>
                <c:pt idx="707">
                  <c:v>8.6976868788580362</c:v>
                </c:pt>
                <c:pt idx="708">
                  <c:v>4.2840243788580281</c:v>
                </c:pt>
                <c:pt idx="709">
                  <c:v>20.550352962962961</c:v>
                </c:pt>
                <c:pt idx="710">
                  <c:v>50.805045432098758</c:v>
                </c:pt>
                <c:pt idx="711">
                  <c:v>92.533179814814844</c:v>
                </c:pt>
                <c:pt idx="712">
                  <c:v>119.33001558256176</c:v>
                </c:pt>
                <c:pt idx="713">
                  <c:v>94.273630706018523</c:v>
                </c:pt>
                <c:pt idx="714">
                  <c:v>54.586822947530862</c:v>
                </c:pt>
                <c:pt idx="715">
                  <c:v>24.324597098765427</c:v>
                </c:pt>
                <c:pt idx="716">
                  <c:v>-12.764456979166674</c:v>
                </c:pt>
                <c:pt idx="717">
                  <c:v>-8.6445930594135802</c:v>
                </c:pt>
                <c:pt idx="718">
                  <c:v>30.671171975308649</c:v>
                </c:pt>
                <c:pt idx="719">
                  <c:v>56.057360246913575</c:v>
                </c:pt>
                <c:pt idx="720">
                  <c:v>82.802566651234571</c:v>
                </c:pt>
                <c:pt idx="721">
                  <c:v>97.61639419753088</c:v>
                </c:pt>
                <c:pt idx="722">
                  <c:v>91.406453514660512</c:v>
                </c:pt>
                <c:pt idx="723">
                  <c:v>87.742580725308628</c:v>
                </c:pt>
                <c:pt idx="724">
                  <c:v>84.0744519714506</c:v>
                </c:pt>
                <c:pt idx="725">
                  <c:v>91.551486790123477</c:v>
                </c:pt>
                <c:pt idx="726">
                  <c:v>109.85349800925925</c:v>
                </c:pt>
                <c:pt idx="727">
                  <c:v>133.59430138503083</c:v>
                </c:pt>
                <c:pt idx="728">
                  <c:v>137.10118228395061</c:v>
                </c:pt>
                <c:pt idx="729">
                  <c:v>119.42994208333339</c:v>
                </c:pt>
                <c:pt idx="730">
                  <c:v>109.04520813271611</c:v>
                </c:pt>
                <c:pt idx="731">
                  <c:v>92.877529259259234</c:v>
                </c:pt>
                <c:pt idx="732">
                  <c:v>81.982113422067897</c:v>
                </c:pt>
                <c:pt idx="733">
                  <c:v>81.269034629629658</c:v>
                </c:pt>
                <c:pt idx="734">
                  <c:v>82.470195169753083</c:v>
                </c:pt>
                <c:pt idx="735">
                  <c:v>83.672903333333352</c:v>
                </c:pt>
                <c:pt idx="736">
                  <c:v>85.917560273919776</c:v>
                </c:pt>
                <c:pt idx="737">
                  <c:v>89.207648144290147</c:v>
                </c:pt>
                <c:pt idx="738">
                  <c:v>89.339765212191381</c:v>
                </c:pt>
                <c:pt idx="739">
                  <c:v>85.471810864197522</c:v>
                </c:pt>
                <c:pt idx="740">
                  <c:v>93.520715119598776</c:v>
                </c:pt>
                <c:pt idx="741">
                  <c:v>104.34993619984564</c:v>
                </c:pt>
                <c:pt idx="742">
                  <c:v>102.79975271604941</c:v>
                </c:pt>
                <c:pt idx="743">
                  <c:v>95.494470246913593</c:v>
                </c:pt>
                <c:pt idx="744">
                  <c:v>89.549582650462895</c:v>
                </c:pt>
                <c:pt idx="745">
                  <c:v>88.857396774691324</c:v>
                </c:pt>
                <c:pt idx="746">
                  <c:v>88.857396774691381</c:v>
                </c:pt>
                <c:pt idx="747">
                  <c:v>92.542526817129641</c:v>
                </c:pt>
                <c:pt idx="748">
                  <c:v>98.533058020833394</c:v>
                </c:pt>
                <c:pt idx="749">
                  <c:v>103.34137578703709</c:v>
                </c:pt>
                <c:pt idx="750">
                  <c:v>102.23188936728393</c:v>
                </c:pt>
                <c:pt idx="751">
                  <c:v>95.996424182098764</c:v>
                </c:pt>
                <c:pt idx="752">
                  <c:v>91.619495169753122</c:v>
                </c:pt>
                <c:pt idx="753">
                  <c:v>87.925466292438273</c:v>
                </c:pt>
                <c:pt idx="754">
                  <c:v>81.031692064043199</c:v>
                </c:pt>
                <c:pt idx="755">
                  <c:v>75.141187310956838</c:v>
                </c:pt>
                <c:pt idx="756">
                  <c:v>69.091083888888861</c:v>
                </c:pt>
                <c:pt idx="757">
                  <c:v>51.848045304783987</c:v>
                </c:pt>
                <c:pt idx="758">
                  <c:v>20.184286817129646</c:v>
                </c:pt>
                <c:pt idx="759">
                  <c:v>-9.6406451273148406</c:v>
                </c:pt>
                <c:pt idx="760">
                  <c:v>-23.152057256944417</c:v>
                </c:pt>
                <c:pt idx="761">
                  <c:v>-30.252951867283997</c:v>
                </c:pt>
                <c:pt idx="762">
                  <c:v>-37.407057318672855</c:v>
                </c:pt>
                <c:pt idx="763">
                  <c:v>-31.218942962962942</c:v>
                </c:pt>
                <c:pt idx="764">
                  <c:v>-7.5509923495370188</c:v>
                </c:pt>
                <c:pt idx="765">
                  <c:v>34.172715185185176</c:v>
                </c:pt>
                <c:pt idx="766">
                  <c:v>82.702744938271607</c:v>
                </c:pt>
                <c:pt idx="767">
                  <c:v>104.61948061728397</c:v>
                </c:pt>
                <c:pt idx="768">
                  <c:v>107.59982777391976</c:v>
                </c:pt>
                <c:pt idx="769">
                  <c:v>111.12455148148148</c:v>
                </c:pt>
                <c:pt idx="770">
                  <c:v>124.6006181481482</c:v>
                </c:pt>
                <c:pt idx="771">
                  <c:v>146.95723194058638</c:v>
                </c:pt>
                <c:pt idx="772">
                  <c:v>154.41156505787035</c:v>
                </c:pt>
                <c:pt idx="773">
                  <c:v>155.8511740702161</c:v>
                </c:pt>
                <c:pt idx="774">
                  <c:v>149.35561786651232</c:v>
                </c:pt>
                <c:pt idx="775">
                  <c:v>144.1902891628086</c:v>
                </c:pt>
                <c:pt idx="776">
                  <c:v>152.41322206404323</c:v>
                </c:pt>
                <c:pt idx="777">
                  <c:v>148.40861095293212</c:v>
                </c:pt>
                <c:pt idx="778">
                  <c:v>140.851794533179</c:v>
                </c:pt>
                <c:pt idx="779">
                  <c:v>140.45844829861107</c:v>
                </c:pt>
                <c:pt idx="780">
                  <c:v>139.95889640432108</c:v>
                </c:pt>
                <c:pt idx="781">
                  <c:v>136.87169552083338</c:v>
                </c:pt>
                <c:pt idx="782">
                  <c:v>134.00272082947518</c:v>
                </c:pt>
                <c:pt idx="783">
                  <c:v>131.31715080246909</c:v>
                </c:pt>
                <c:pt idx="784">
                  <c:v>129.03532832947542</c:v>
                </c:pt>
                <c:pt idx="785">
                  <c:v>128.89641783950623</c:v>
                </c:pt>
                <c:pt idx="786">
                  <c:v>133.38534481481486</c:v>
                </c:pt>
                <c:pt idx="787">
                  <c:v>136.00354808256185</c:v>
                </c:pt>
                <c:pt idx="788">
                  <c:v>132.00771006172835</c:v>
                </c:pt>
                <c:pt idx="789">
                  <c:v>127.88323712577154</c:v>
                </c:pt>
                <c:pt idx="790">
                  <c:v>127.88323712577164</c:v>
                </c:pt>
                <c:pt idx="791">
                  <c:v>130.7622375154321</c:v>
                </c:pt>
                <c:pt idx="792">
                  <c:v>133.27385950231485</c:v>
                </c:pt>
                <c:pt idx="793">
                  <c:v>127.9104914197531</c:v>
                </c:pt>
                <c:pt idx="794">
                  <c:v>105.88289592592587</c:v>
                </c:pt>
                <c:pt idx="795">
                  <c:v>70.875076199845779</c:v>
                </c:pt>
                <c:pt idx="796">
                  <c:v>35.556809656635849</c:v>
                </c:pt>
                <c:pt idx="797">
                  <c:v>11.149070848765383</c:v>
                </c:pt>
                <c:pt idx="798">
                  <c:v>6.6238988541666686</c:v>
                </c:pt>
                <c:pt idx="799">
                  <c:v>22.241078391203708</c:v>
                </c:pt>
                <c:pt idx="800">
                  <c:v>48.493616601080227</c:v>
                </c:pt>
                <c:pt idx="801">
                  <c:v>68.920980725308624</c:v>
                </c:pt>
                <c:pt idx="802">
                  <c:v>83.642553792438278</c:v>
                </c:pt>
                <c:pt idx="803">
                  <c:v>108.56868842206798</c:v>
                </c:pt>
                <c:pt idx="804">
                  <c:v>138.32072246527781</c:v>
                </c:pt>
                <c:pt idx="805">
                  <c:v>148.48613882716046</c:v>
                </c:pt>
                <c:pt idx="806">
                  <c:v>133.26886035493834</c:v>
                </c:pt>
                <c:pt idx="807">
                  <c:v>112.25144221836423</c:v>
                </c:pt>
                <c:pt idx="808">
                  <c:v>97.107937021604897</c:v>
                </c:pt>
                <c:pt idx="809">
                  <c:v>82.95668576774689</c:v>
                </c:pt>
                <c:pt idx="810">
                  <c:v>70.917792218364241</c:v>
                </c:pt>
                <c:pt idx="811">
                  <c:v>58.162349008487652</c:v>
                </c:pt>
                <c:pt idx="812">
                  <c:v>35.458862824074089</c:v>
                </c:pt>
                <c:pt idx="813">
                  <c:v>14.056586199845746</c:v>
                </c:pt>
                <c:pt idx="814">
                  <c:v>3.2260673726851223</c:v>
                </c:pt>
                <c:pt idx="815">
                  <c:v>-6.38549324459877</c:v>
                </c:pt>
                <c:pt idx="816">
                  <c:v>-17.306752781635765</c:v>
                </c:pt>
                <c:pt idx="817">
                  <c:v>-22.636767966820997</c:v>
                </c:pt>
                <c:pt idx="818">
                  <c:v>-18.861045528549404</c:v>
                </c:pt>
                <c:pt idx="819">
                  <c:v>7.891750679012361</c:v>
                </c:pt>
                <c:pt idx="820">
                  <c:v>50.108569737654321</c:v>
                </c:pt>
                <c:pt idx="821">
                  <c:v>89.30263030864198</c:v>
                </c:pt>
                <c:pt idx="822">
                  <c:v>112.90338504629632</c:v>
                </c:pt>
                <c:pt idx="823">
                  <c:v>113.31598629629629</c:v>
                </c:pt>
                <c:pt idx="824">
                  <c:v>112.09949783564814</c:v>
                </c:pt>
                <c:pt idx="825">
                  <c:v>107.51417487654325</c:v>
                </c:pt>
                <c:pt idx="826">
                  <c:v>103.2263938117284</c:v>
                </c:pt>
                <c:pt idx="827">
                  <c:v>104.24219258873458</c:v>
                </c:pt>
                <c:pt idx="828">
                  <c:v>104.40949552083333</c:v>
                </c:pt>
                <c:pt idx="829">
                  <c:v>111.43286064429007</c:v>
                </c:pt>
                <c:pt idx="830">
                  <c:v>122.31951467592596</c:v>
                </c:pt>
                <c:pt idx="831">
                  <c:v>124.86417197530865</c:v>
                </c:pt>
                <c:pt idx="832">
                  <c:v>118.3773662924383</c:v>
                </c:pt>
                <c:pt idx="833">
                  <c:v>105.16626243441368</c:v>
                </c:pt>
                <c:pt idx="834">
                  <c:v>98.215397021604929</c:v>
                </c:pt>
                <c:pt idx="835">
                  <c:v>100.02806228009254</c:v>
                </c:pt>
                <c:pt idx="836">
                  <c:v>101.16556552083333</c:v>
                </c:pt>
                <c:pt idx="837">
                  <c:v>100.3733531944445</c:v>
                </c:pt>
                <c:pt idx="838">
                  <c:v>102.89793652777779</c:v>
                </c:pt>
                <c:pt idx="839">
                  <c:v>108.64393194058638</c:v>
                </c:pt>
                <c:pt idx="840">
                  <c:v>110.43201739197532</c:v>
                </c:pt>
                <c:pt idx="841">
                  <c:v>110.96903144675925</c:v>
                </c:pt>
                <c:pt idx="842">
                  <c:v>116.98334607638888</c:v>
                </c:pt>
                <c:pt idx="843">
                  <c:v>122.98739641589511</c:v>
                </c:pt>
                <c:pt idx="844">
                  <c:v>122.0440747800926</c:v>
                </c:pt>
                <c:pt idx="845">
                  <c:v>115.9020360763889</c:v>
                </c:pt>
                <c:pt idx="846">
                  <c:v>111.30726777777781</c:v>
                </c:pt>
                <c:pt idx="847">
                  <c:v>110.87218084876548</c:v>
                </c:pt>
                <c:pt idx="848">
                  <c:v>113.94018475308646</c:v>
                </c:pt>
                <c:pt idx="849">
                  <c:v>122.05465826774692</c:v>
                </c:pt>
                <c:pt idx="850">
                  <c:v>132.18492261959881</c:v>
                </c:pt>
                <c:pt idx="851">
                  <c:v>135.40243178626548</c:v>
                </c:pt>
                <c:pt idx="852">
                  <c:v>130.74399490354938</c:v>
                </c:pt>
                <c:pt idx="853">
                  <c:v>128.66781289737651</c:v>
                </c:pt>
                <c:pt idx="854">
                  <c:v>130.10710271219133</c:v>
                </c:pt>
                <c:pt idx="855">
                  <c:v>129.80954953317894</c:v>
                </c:pt>
                <c:pt idx="856">
                  <c:v>126.40917092206793</c:v>
                </c:pt>
                <c:pt idx="857">
                  <c:v>124.02811837962969</c:v>
                </c:pt>
                <c:pt idx="858">
                  <c:v>132.15208237268524</c:v>
                </c:pt>
                <c:pt idx="859">
                  <c:v>145.13290953317903</c:v>
                </c:pt>
                <c:pt idx="860">
                  <c:v>148.40980875000002</c:v>
                </c:pt>
                <c:pt idx="861">
                  <c:v>144.84729401234577</c:v>
                </c:pt>
                <c:pt idx="862">
                  <c:v>149.90652023148147</c:v>
                </c:pt>
                <c:pt idx="863">
                  <c:v>168.47683938271598</c:v>
                </c:pt>
                <c:pt idx="864">
                  <c:v>172.95080277391975</c:v>
                </c:pt>
                <c:pt idx="865">
                  <c:v>160.52279638503086</c:v>
                </c:pt>
                <c:pt idx="866">
                  <c:v>156.67398259259275</c:v>
                </c:pt>
                <c:pt idx="867">
                  <c:v>164.49865233024695</c:v>
                </c:pt>
                <c:pt idx="868">
                  <c:v>174.93746282407392</c:v>
                </c:pt>
                <c:pt idx="869">
                  <c:v>173.76390962962967</c:v>
                </c:pt>
                <c:pt idx="870">
                  <c:v>162.40437763888895</c:v>
                </c:pt>
                <c:pt idx="871">
                  <c:v>154.22972897762349</c:v>
                </c:pt>
                <c:pt idx="872">
                  <c:v>150.71736368827169</c:v>
                </c:pt>
                <c:pt idx="873">
                  <c:v>148.66578405864203</c:v>
                </c:pt>
                <c:pt idx="874">
                  <c:v>145.74500912037038</c:v>
                </c:pt>
                <c:pt idx="875">
                  <c:v>139.62468228395062</c:v>
                </c:pt>
                <c:pt idx="876">
                  <c:v>131.7833868788581</c:v>
                </c:pt>
                <c:pt idx="877">
                  <c:v>124.00323388503092</c:v>
                </c:pt>
                <c:pt idx="878">
                  <c:v>122.72938018132716</c:v>
                </c:pt>
                <c:pt idx="879">
                  <c:v>129.01613296296301</c:v>
                </c:pt>
                <c:pt idx="880">
                  <c:v>135.80817351851857</c:v>
                </c:pt>
                <c:pt idx="881">
                  <c:v>130.55585870370371</c:v>
                </c:pt>
                <c:pt idx="882">
                  <c:v>119.11300492283948</c:v>
                </c:pt>
                <c:pt idx="883">
                  <c:v>125.21655777777777</c:v>
                </c:pt>
                <c:pt idx="884">
                  <c:v>133.97041580246915</c:v>
                </c:pt>
                <c:pt idx="885">
                  <c:v>134.8458016049382</c:v>
                </c:pt>
                <c:pt idx="886">
                  <c:v>137.73524845293218</c:v>
                </c:pt>
                <c:pt idx="887">
                  <c:v>139.40282401234572</c:v>
                </c:pt>
                <c:pt idx="888">
                  <c:v>138.18211344135798</c:v>
                </c:pt>
                <c:pt idx="889">
                  <c:v>134.94618110725321</c:v>
                </c:pt>
                <c:pt idx="890">
                  <c:v>130.03841724922825</c:v>
                </c:pt>
                <c:pt idx="891">
                  <c:v>123.72907561342585</c:v>
                </c:pt>
                <c:pt idx="892">
                  <c:v>115.50589283564823</c:v>
                </c:pt>
                <c:pt idx="893">
                  <c:v>107.41272171296302</c:v>
                </c:pt>
                <c:pt idx="894">
                  <c:v>102.9894091358025</c:v>
                </c:pt>
                <c:pt idx="895">
                  <c:v>103.51022956790126</c:v>
                </c:pt>
                <c:pt idx="896">
                  <c:v>107.19655418209874</c:v>
                </c:pt>
                <c:pt idx="897">
                  <c:v>112.9934615702161</c:v>
                </c:pt>
                <c:pt idx="898">
                  <c:v>116.89062731095687</c:v>
                </c:pt>
                <c:pt idx="899">
                  <c:v>117.76601311342593</c:v>
                </c:pt>
                <c:pt idx="900">
                  <c:v>114.90055442901237</c:v>
                </c:pt>
                <c:pt idx="901">
                  <c:v>109.80804302083337</c:v>
                </c:pt>
                <c:pt idx="902">
                  <c:v>100.5088524652778</c:v>
                </c:pt>
                <c:pt idx="903">
                  <c:v>58.316840520833352</c:v>
                </c:pt>
                <c:pt idx="904">
                  <c:v>11.149070848765383</c:v>
                </c:pt>
                <c:pt idx="905">
                  <c:v>6.6238988541666686</c:v>
                </c:pt>
                <c:pt idx="906">
                  <c:v>22.241078391203708</c:v>
                </c:pt>
                <c:pt idx="907">
                  <c:v>48.493616601080227</c:v>
                </c:pt>
                <c:pt idx="908">
                  <c:v>68.920980725308624</c:v>
                </c:pt>
                <c:pt idx="909">
                  <c:v>83.642553792438278</c:v>
                </c:pt>
                <c:pt idx="910">
                  <c:v>108.56868842206798</c:v>
                </c:pt>
                <c:pt idx="911">
                  <c:v>138.32072246527781</c:v>
                </c:pt>
                <c:pt idx="912">
                  <c:v>148.48613882716046</c:v>
                </c:pt>
                <c:pt idx="913">
                  <c:v>133.26886035493834</c:v>
                </c:pt>
                <c:pt idx="914">
                  <c:v>121.00530024305556</c:v>
                </c:pt>
                <c:pt idx="915">
                  <c:v>138.5702445061728</c:v>
                </c:pt>
                <c:pt idx="916">
                  <c:v>143.26145554012351</c:v>
                </c:pt>
                <c:pt idx="917">
                  <c:v>129.0784328665124</c:v>
                </c:pt>
                <c:pt idx="918">
                  <c:v>120.19454061728398</c:v>
                </c:pt>
                <c:pt idx="919">
                  <c:v>110.9833598611111</c:v>
                </c:pt>
                <c:pt idx="920">
                  <c:v>116.46414258873459</c:v>
                </c:pt>
                <c:pt idx="921">
                  <c:v>125.26035552083336</c:v>
                </c:pt>
                <c:pt idx="922">
                  <c:v>139.83719194058648</c:v>
                </c:pt>
                <c:pt idx="923">
                  <c:v>149.36559036651232</c:v>
                </c:pt>
                <c:pt idx="924">
                  <c:v>148.01947715663573</c:v>
                </c:pt>
                <c:pt idx="925">
                  <c:v>128.2540976813271</c:v>
                </c:pt>
                <c:pt idx="926">
                  <c:v>102.99465493441365</c:v>
                </c:pt>
                <c:pt idx="927">
                  <c:v>102.18663589120376</c:v>
                </c:pt>
                <c:pt idx="928">
                  <c:v>106.62568586419752</c:v>
                </c:pt>
                <c:pt idx="929">
                  <c:v>107.58215101466058</c:v>
                </c:pt>
                <c:pt idx="930">
                  <c:v>109.26271048996918</c:v>
                </c:pt>
                <c:pt idx="931">
                  <c:v>109.19868885416673</c:v>
                </c:pt>
                <c:pt idx="932">
                  <c:v>108.49819578703699</c:v>
                </c:pt>
                <c:pt idx="933">
                  <c:v>106.69423591049375</c:v>
                </c:pt>
                <c:pt idx="934">
                  <c:v>102.27030912037041</c:v>
                </c:pt>
                <c:pt idx="935">
                  <c:v>94.316412824074106</c:v>
                </c:pt>
                <c:pt idx="936">
                  <c:v>90.970439625771633</c:v>
                </c:pt>
                <c:pt idx="937">
                  <c:v>93.360800478395106</c:v>
                </c:pt>
                <c:pt idx="938">
                  <c:v>95.555375679012371</c:v>
                </c:pt>
                <c:pt idx="939">
                  <c:v>95.352261385030857</c:v>
                </c:pt>
                <c:pt idx="940">
                  <c:v>93.408048132716004</c:v>
                </c:pt>
                <c:pt idx="941">
                  <c:v>93.888994691358022</c:v>
                </c:pt>
                <c:pt idx="942">
                  <c:v>97.636234409722249</c:v>
                </c:pt>
                <c:pt idx="943">
                  <c:v>99.177883395061741</c:v>
                </c:pt>
                <c:pt idx="944">
                  <c:v>99.84453348379634</c:v>
                </c:pt>
                <c:pt idx="945">
                  <c:v>101.59530508873455</c:v>
                </c:pt>
                <c:pt idx="946">
                  <c:v>103.55481240740744</c:v>
                </c:pt>
                <c:pt idx="947">
                  <c:v>110.10114516975314</c:v>
                </c:pt>
                <c:pt idx="948">
                  <c:v>117.04346479938268</c:v>
                </c:pt>
                <c:pt idx="949">
                  <c:v>115.25668837962967</c:v>
                </c:pt>
                <c:pt idx="950">
                  <c:v>108.24488529320992</c:v>
                </c:pt>
                <c:pt idx="951">
                  <c:v>95.77223641589508</c:v>
                </c:pt>
                <c:pt idx="952">
                  <c:v>73.487166354166732</c:v>
                </c:pt>
                <c:pt idx="953">
                  <c:v>39.594420613425903</c:v>
                </c:pt>
                <c:pt idx="954">
                  <c:v>5.7982530246913342</c:v>
                </c:pt>
                <c:pt idx="955">
                  <c:v>-12.337104942129635</c:v>
                </c:pt>
                <c:pt idx="956">
                  <c:v>-20.631786311728405</c:v>
                </c:pt>
                <c:pt idx="957">
                  <c:v>-27.839649108796308</c:v>
                </c:pt>
                <c:pt idx="958">
                  <c:v>-5.9483476543209832</c:v>
                </c:pt>
                <c:pt idx="959">
                  <c:v>46.200878545524709</c:v>
                </c:pt>
                <c:pt idx="960">
                  <c:v>94.361401913580238</c:v>
                </c:pt>
                <c:pt idx="961">
                  <c:v>136.40869978009266</c:v>
                </c:pt>
                <c:pt idx="962">
                  <c:v>164.84501529320988</c:v>
                </c:pt>
                <c:pt idx="963">
                  <c:v>169.75867462962961</c:v>
                </c:pt>
                <c:pt idx="964">
                  <c:v>159.49924175540127</c:v>
                </c:pt>
                <c:pt idx="965">
                  <c:v>141.73820554012346</c:v>
                </c:pt>
                <c:pt idx="966">
                  <c:v>122.16936295910493</c:v>
                </c:pt>
                <c:pt idx="967">
                  <c:v>106.65808116898154</c:v>
                </c:pt>
                <c:pt idx="968">
                  <c:v>97.230608750000016</c:v>
                </c:pt>
                <c:pt idx="969">
                  <c:v>92.651908329475305</c:v>
                </c:pt>
                <c:pt idx="970">
                  <c:v>85.720991138117284</c:v>
                </c:pt>
                <c:pt idx="971">
                  <c:v>72.753114039351857</c:v>
                </c:pt>
                <c:pt idx="972">
                  <c:v>47.576480432098762</c:v>
                </c:pt>
                <c:pt idx="973">
                  <c:v>9.991458175154321</c:v>
                </c:pt>
                <c:pt idx="974">
                  <c:v>-16.385107546296297</c:v>
                </c:pt>
                <c:pt idx="975">
                  <c:v>-24.167138645833333</c:v>
                </c:pt>
                <c:pt idx="976">
                  <c:v>-30.862351172839467</c:v>
                </c:pt>
                <c:pt idx="977">
                  <c:v>-37.346130929783939</c:v>
                </c:pt>
                <c:pt idx="978">
                  <c:v>-24.434856547067909</c:v>
                </c:pt>
                <c:pt idx="979">
                  <c:v>-3.9283588888889014</c:v>
                </c:pt>
                <c:pt idx="980">
                  <c:v>1.4930563580246883</c:v>
                </c:pt>
                <c:pt idx="981">
                  <c:v>8.2156473109567969</c:v>
                </c:pt>
                <c:pt idx="982">
                  <c:v>15.377376419753084</c:v>
                </c:pt>
                <c:pt idx="983">
                  <c:v>16.632908518518519</c:v>
                </c:pt>
                <c:pt idx="984">
                  <c:v>10.087543020833337</c:v>
                </c:pt>
                <c:pt idx="985">
                  <c:v>6.1989004938271606</c:v>
                </c:pt>
                <c:pt idx="986">
                  <c:v>16.528842125771604</c:v>
                </c:pt>
                <c:pt idx="987">
                  <c:v>34.888536172839508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51.520866419753091</c:v>
                </c:pt>
                <c:pt idx="1028">
                  <c:v>76.044049876543212</c:v>
                </c:pt>
                <c:pt idx="1029">
                  <c:v>113.04858759259258</c:v>
                </c:pt>
                <c:pt idx="1030">
                  <c:v>142.24099615740738</c:v>
                </c:pt>
                <c:pt idx="1031">
                  <c:v>148.43540418209875</c:v>
                </c:pt>
                <c:pt idx="1032">
                  <c:v>138.04370592592593</c:v>
                </c:pt>
                <c:pt idx="1033">
                  <c:v>127.81682956790127</c:v>
                </c:pt>
                <c:pt idx="1034">
                  <c:v>123.80509455246914</c:v>
                </c:pt>
                <c:pt idx="1035">
                  <c:v>123.48390626157409</c:v>
                </c:pt>
                <c:pt idx="1036">
                  <c:v>119.86352652777779</c:v>
                </c:pt>
                <c:pt idx="1037">
                  <c:v>113.01051444444444</c:v>
                </c:pt>
                <c:pt idx="1038">
                  <c:v>109.14774947145065</c:v>
                </c:pt>
                <c:pt idx="1039">
                  <c:v>111.97525752700621</c:v>
                </c:pt>
                <c:pt idx="1040">
                  <c:v>120.68476969135803</c:v>
                </c:pt>
                <c:pt idx="1041">
                  <c:v>127.47093895061725</c:v>
                </c:pt>
                <c:pt idx="1042">
                  <c:v>129.2276511728395</c:v>
                </c:pt>
                <c:pt idx="1043">
                  <c:v>124.4916170949074</c:v>
                </c:pt>
                <c:pt idx="1044">
                  <c:v>115.00955709490744</c:v>
                </c:pt>
                <c:pt idx="1045">
                  <c:v>105.92003566358026</c:v>
                </c:pt>
                <c:pt idx="1046">
                  <c:v>101.07551962962958</c:v>
                </c:pt>
                <c:pt idx="1047">
                  <c:v>101.27999937885811</c:v>
                </c:pt>
                <c:pt idx="1048">
                  <c:v>102.56550539737654</c:v>
                </c:pt>
                <c:pt idx="1049">
                  <c:v>99.475630027006176</c:v>
                </c:pt>
                <c:pt idx="1050">
                  <c:v>90.310104162808642</c:v>
                </c:pt>
                <c:pt idx="1051">
                  <c:v>76.42350780478391</c:v>
                </c:pt>
                <c:pt idx="1052">
                  <c:v>63.606159656635839</c:v>
                </c:pt>
                <c:pt idx="1053">
                  <c:v>53.821231358024711</c:v>
                </c:pt>
                <c:pt idx="1054">
                  <c:v>42.577850119598764</c:v>
                </c:pt>
                <c:pt idx="1055">
                  <c:v>27.356644552469113</c:v>
                </c:pt>
                <c:pt idx="1056">
                  <c:v>7.6561846566358298</c:v>
                </c:pt>
                <c:pt idx="1057">
                  <c:v>-14.447757037037022</c:v>
                </c:pt>
                <c:pt idx="1058">
                  <c:v>-30.040369664351857</c:v>
                </c:pt>
                <c:pt idx="1059">
                  <c:v>-27.913833472222223</c:v>
                </c:pt>
                <c:pt idx="1060">
                  <c:v>-23.109510509259238</c:v>
                </c:pt>
                <c:pt idx="1061">
                  <c:v>-16.616332164351874</c:v>
                </c:pt>
                <c:pt idx="1062">
                  <c:v>6.8482881327160428</c:v>
                </c:pt>
                <c:pt idx="1063">
                  <c:v>35.923486790123455</c:v>
                </c:pt>
                <c:pt idx="1064">
                  <c:v>54.353210798611116</c:v>
                </c:pt>
                <c:pt idx="1065">
                  <c:v>78.325815925925923</c:v>
                </c:pt>
                <c:pt idx="1066">
                  <c:v>111.37804253086419</c:v>
                </c:pt>
                <c:pt idx="1067">
                  <c:v>120.45880215663583</c:v>
                </c:pt>
                <c:pt idx="1068">
                  <c:v>96.253621466049395</c:v>
                </c:pt>
                <c:pt idx="1069">
                  <c:v>71.981722083333338</c:v>
                </c:pt>
                <c:pt idx="1070">
                  <c:v>72.559759444444424</c:v>
                </c:pt>
                <c:pt idx="1071">
                  <c:v>89.514564444444446</c:v>
                </c:pt>
                <c:pt idx="1072">
                  <c:v>107.83437333333336</c:v>
                </c:pt>
                <c:pt idx="1073">
                  <c:v>120.98059146604938</c:v>
                </c:pt>
                <c:pt idx="1074">
                  <c:v>136.02846320601856</c:v>
                </c:pt>
                <c:pt idx="1075">
                  <c:v>155.23676755787042</c:v>
                </c:pt>
                <c:pt idx="1076">
                  <c:v>168.61410552083333</c:v>
                </c:pt>
                <c:pt idx="1077">
                  <c:v>168.57027231095674</c:v>
                </c:pt>
                <c:pt idx="1078">
                  <c:v>161.62802200231482</c:v>
                </c:pt>
                <c:pt idx="1079">
                  <c:v>155.0759888271605</c:v>
                </c:pt>
                <c:pt idx="1080">
                  <c:v>153.64918317515429</c:v>
                </c:pt>
                <c:pt idx="1081">
                  <c:v>149.36368969135805</c:v>
                </c:pt>
                <c:pt idx="1082">
                  <c:v>136.08428566358026</c:v>
                </c:pt>
                <c:pt idx="1083">
                  <c:v>120.42386294753085</c:v>
                </c:pt>
                <c:pt idx="1084">
                  <c:v>101.70222974922844</c:v>
                </c:pt>
                <c:pt idx="1085">
                  <c:v>88.253451230709885</c:v>
                </c:pt>
                <c:pt idx="1086">
                  <c:v>92.411436662808626</c:v>
                </c:pt>
                <c:pt idx="1087">
                  <c:v>104.82104245370377</c:v>
                </c:pt>
                <c:pt idx="1088">
                  <c:v>111.82412887345681</c:v>
                </c:pt>
                <c:pt idx="1089">
                  <c:v>112.92643496527774</c:v>
                </c:pt>
                <c:pt idx="1090">
                  <c:v>112.2783563580246</c:v>
                </c:pt>
                <c:pt idx="1091">
                  <c:v>111.40297055555554</c:v>
                </c:pt>
                <c:pt idx="1092">
                  <c:v>114.02912796296302</c:v>
                </c:pt>
                <c:pt idx="1093">
                  <c:v>123.46722900848776</c:v>
                </c:pt>
                <c:pt idx="1094">
                  <c:v>137.1532033912037</c:v>
                </c:pt>
                <c:pt idx="1095">
                  <c:v>143.5493715393518</c:v>
                </c:pt>
                <c:pt idx="1096">
                  <c:v>138.80696479938277</c:v>
                </c:pt>
                <c:pt idx="1097">
                  <c:v>130.89345502700621</c:v>
                </c:pt>
                <c:pt idx="1098">
                  <c:v>121.75790308256168</c:v>
                </c:pt>
                <c:pt idx="1099">
                  <c:v>108.51666570601857</c:v>
                </c:pt>
                <c:pt idx="1100">
                  <c:v>91.590127403549388</c:v>
                </c:pt>
                <c:pt idx="1101">
                  <c:v>85.095889903549335</c:v>
                </c:pt>
                <c:pt idx="1102">
                  <c:v>94.99833440972219</c:v>
                </c:pt>
                <c:pt idx="1103">
                  <c:v>109.62067740740738</c:v>
                </c:pt>
                <c:pt idx="1104">
                  <c:v>127.1599150000001</c:v>
                </c:pt>
                <c:pt idx="1105">
                  <c:v>145.26439949074086</c:v>
                </c:pt>
                <c:pt idx="1106">
                  <c:v>151.99174777391966</c:v>
                </c:pt>
                <c:pt idx="1107">
                  <c:v>142.76716234182098</c:v>
                </c:pt>
                <c:pt idx="1108">
                  <c:v>129.37596508873472</c:v>
                </c:pt>
                <c:pt idx="1109">
                  <c:v>115.99581722222224</c:v>
                </c:pt>
                <c:pt idx="1110">
                  <c:v>101.51357928626528</c:v>
                </c:pt>
                <c:pt idx="1111">
                  <c:v>98.747213641975293</c:v>
                </c:pt>
                <c:pt idx="1112">
                  <c:v>110.8467143827161</c:v>
                </c:pt>
                <c:pt idx="1113">
                  <c:v>129.4667960763889</c:v>
                </c:pt>
                <c:pt idx="1114">
                  <c:v>155.34277331790122</c:v>
                </c:pt>
                <c:pt idx="1115">
                  <c:v>174.27868465663585</c:v>
                </c:pt>
                <c:pt idx="1116">
                  <c:v>169.86123370370373</c:v>
                </c:pt>
                <c:pt idx="1117">
                  <c:v>152.57323504629642</c:v>
                </c:pt>
                <c:pt idx="1118">
                  <c:v>137.62356968750004</c:v>
                </c:pt>
                <c:pt idx="1119">
                  <c:v>123.41718434799367</c:v>
                </c:pt>
                <c:pt idx="1120">
                  <c:v>113.22444598379637</c:v>
                </c:pt>
                <c:pt idx="1121">
                  <c:v>114.4674374961421</c:v>
                </c:pt>
                <c:pt idx="1122">
                  <c:v>118.79273714506166</c:v>
                </c:pt>
                <c:pt idx="1123">
                  <c:v>116.64152925540125</c:v>
                </c:pt>
                <c:pt idx="1124">
                  <c:v>104.11570339120377</c:v>
                </c:pt>
                <c:pt idx="1125">
                  <c:v>81.519777037037031</c:v>
                </c:pt>
                <c:pt idx="1126">
                  <c:v>50.080457804783919</c:v>
                </c:pt>
                <c:pt idx="1127">
                  <c:v>18.964250108024721</c:v>
                </c:pt>
                <c:pt idx="1128">
                  <c:v>1.0622189467593159</c:v>
                </c:pt>
                <c:pt idx="1129">
                  <c:v>-6.9991356172839545</c:v>
                </c:pt>
                <c:pt idx="1130">
                  <c:v>-3.159517287808626</c:v>
                </c:pt>
                <c:pt idx="1131">
                  <c:v>6.8408482561728476</c:v>
                </c:pt>
                <c:pt idx="1132">
                  <c:v>9.4326274652777613</c:v>
                </c:pt>
                <c:pt idx="1133">
                  <c:v>6.5478686265432202</c:v>
                </c:pt>
                <c:pt idx="1134">
                  <c:v>-1.3204989043209991</c:v>
                </c:pt>
                <c:pt idx="1135">
                  <c:v>-8.2763376697531115</c:v>
                </c:pt>
                <c:pt idx="1136">
                  <c:v>-6.8522742129629393</c:v>
                </c:pt>
                <c:pt idx="1137">
                  <c:v>7.6391124344135903</c:v>
                </c:pt>
                <c:pt idx="1138">
                  <c:v>30.258320848765415</c:v>
                </c:pt>
                <c:pt idx="1139">
                  <c:v>45.792407515432124</c:v>
                </c:pt>
                <c:pt idx="1140">
                  <c:v>51.975242218364187</c:v>
                </c:pt>
                <c:pt idx="1141">
                  <c:v>55.644509120370358</c:v>
                </c:pt>
                <c:pt idx="1142">
                  <c:v>64.685644749228402</c:v>
                </c:pt>
                <c:pt idx="1143">
                  <c:v>84.736322160493842</c:v>
                </c:pt>
                <c:pt idx="1144">
                  <c:v>104.97367036651235</c:v>
                </c:pt>
                <c:pt idx="1145">
                  <c:v>100.70678221836417</c:v>
                </c:pt>
                <c:pt idx="1146">
                  <c:v>76.169067222222239</c:v>
                </c:pt>
                <c:pt idx="1147">
                  <c:v>41.534350493827162</c:v>
                </c:pt>
                <c:pt idx="1148">
                  <c:v>-10.292333244598794</c:v>
                </c:pt>
                <c:pt idx="1149">
                  <c:v>-27.534575447530855</c:v>
                </c:pt>
                <c:pt idx="1150">
                  <c:v>0.93106430555558006</c:v>
                </c:pt>
                <c:pt idx="1151">
                  <c:v>31.546557777777778</c:v>
                </c:pt>
                <c:pt idx="1152">
                  <c:v>47.303502222222221</c:v>
                </c:pt>
                <c:pt idx="1153">
                  <c:v>63.935832469135804</c:v>
                </c:pt>
                <c:pt idx="1154">
                  <c:v>107.78171866898148</c:v>
                </c:pt>
                <c:pt idx="1155">
                  <c:v>149.39839030864201</c:v>
                </c:pt>
                <c:pt idx="1156">
                  <c:v>152.99794644675927</c:v>
                </c:pt>
                <c:pt idx="1157">
                  <c:v>137.85573899691357</c:v>
                </c:pt>
                <c:pt idx="1158">
                  <c:v>140.15102418209878</c:v>
                </c:pt>
                <c:pt idx="1159">
                  <c:v>156.78424270061728</c:v>
                </c:pt>
                <c:pt idx="1160">
                  <c:v>174.62208134259259</c:v>
                </c:pt>
                <c:pt idx="1161">
                  <c:v>181.81656203317903</c:v>
                </c:pt>
                <c:pt idx="1162">
                  <c:v>178.42090689814819</c:v>
                </c:pt>
                <c:pt idx="1163">
                  <c:v>176.55201615740748</c:v>
                </c:pt>
                <c:pt idx="1164">
                  <c:v>180.7142930208334</c:v>
                </c:pt>
                <c:pt idx="1165">
                  <c:v>186.65326418209884</c:v>
                </c:pt>
                <c:pt idx="1166">
                  <c:v>192.80135796296298</c:v>
                </c:pt>
                <c:pt idx="1167">
                  <c:v>183.96033327160484</c:v>
                </c:pt>
                <c:pt idx="1168">
                  <c:v>171.24426418209879</c:v>
                </c:pt>
                <c:pt idx="1169">
                  <c:v>179.32562339120375</c:v>
                </c:pt>
                <c:pt idx="1170">
                  <c:v>188.35895319444461</c:v>
                </c:pt>
                <c:pt idx="1171">
                  <c:v>190.80068224922849</c:v>
                </c:pt>
                <c:pt idx="1172">
                  <c:v>193.92182928626534</c:v>
                </c:pt>
                <c:pt idx="1173">
                  <c:v>195.95305121913572</c:v>
                </c:pt>
                <c:pt idx="1174">
                  <c:v>197.43370610725316</c:v>
                </c:pt>
                <c:pt idx="1175">
                  <c:v>199.53187403935192</c:v>
                </c:pt>
                <c:pt idx="1176">
                  <c:v>200.48285479938266</c:v>
                </c:pt>
                <c:pt idx="1177">
                  <c:v>200.8182683294753</c:v>
                </c:pt>
                <c:pt idx="1178">
                  <c:v>202.60169962577157</c:v>
                </c:pt>
                <c:pt idx="1179">
                  <c:v>207.03605030478394</c:v>
                </c:pt>
                <c:pt idx="1180">
                  <c:v>212.17611728009263</c:v>
                </c:pt>
                <c:pt idx="1181">
                  <c:v>215.60410323688279</c:v>
                </c:pt>
                <c:pt idx="1182">
                  <c:v>218.1953939776235</c:v>
                </c:pt>
                <c:pt idx="1183">
                  <c:v>218.72232591049391</c:v>
                </c:pt>
                <c:pt idx="1184">
                  <c:v>218.57023805169757</c:v>
                </c:pt>
                <c:pt idx="1185">
                  <c:v>218.95518681712957</c:v>
                </c:pt>
                <c:pt idx="1186">
                  <c:v>218.11943629629627</c:v>
                </c:pt>
                <c:pt idx="1187">
                  <c:v>214.82139428626539</c:v>
                </c:pt>
                <c:pt idx="1188">
                  <c:v>212.19523687885805</c:v>
                </c:pt>
                <c:pt idx="1189">
                  <c:v>212.19523687885805</c:v>
                </c:pt>
                <c:pt idx="1190">
                  <c:v>212.19523687885805</c:v>
                </c:pt>
                <c:pt idx="1191">
                  <c:v>212.19523687885805</c:v>
                </c:pt>
                <c:pt idx="1192">
                  <c:v>212.19523687885805</c:v>
                </c:pt>
                <c:pt idx="1193">
                  <c:v>212.19523687885805</c:v>
                </c:pt>
                <c:pt idx="1194">
                  <c:v>212.19523687885805</c:v>
                </c:pt>
                <c:pt idx="1195">
                  <c:v>212.19523687885805</c:v>
                </c:pt>
                <c:pt idx="1196">
                  <c:v>213.07062268132722</c:v>
                </c:pt>
                <c:pt idx="1197">
                  <c:v>213.43102549382724</c:v>
                </c:pt>
                <c:pt idx="1198">
                  <c:v>213.43102549382724</c:v>
                </c:pt>
                <c:pt idx="1199">
                  <c:v>217.29335842206797</c:v>
                </c:pt>
                <c:pt idx="1200">
                  <c:v>222.24192956404323</c:v>
                </c:pt>
                <c:pt idx="1201">
                  <c:v>227.56096307098767</c:v>
                </c:pt>
                <c:pt idx="1202">
                  <c:v>233.11522405864196</c:v>
                </c:pt>
                <c:pt idx="1203">
                  <c:v>234.3173180092594</c:v>
                </c:pt>
                <c:pt idx="1204">
                  <c:v>233.04667401234582</c:v>
                </c:pt>
                <c:pt idx="1205">
                  <c:v>231.04013506172834</c:v>
                </c:pt>
                <c:pt idx="1206">
                  <c:v>229.16380121913579</c:v>
                </c:pt>
                <c:pt idx="1207">
                  <c:v>228.6639075578704</c:v>
                </c:pt>
                <c:pt idx="1208">
                  <c:v>229.0397866049384</c:v>
                </c:pt>
                <c:pt idx="1209">
                  <c:v>229.41605255787033</c:v>
                </c:pt>
                <c:pt idx="1210">
                  <c:v>228.9173196141976</c:v>
                </c:pt>
                <c:pt idx="1211">
                  <c:v>228.04193381172843</c:v>
                </c:pt>
                <c:pt idx="1212">
                  <c:v>228.04193381172843</c:v>
                </c:pt>
                <c:pt idx="1213">
                  <c:v>227.16654800925926</c:v>
                </c:pt>
                <c:pt idx="1214">
                  <c:v>226.78989515046294</c:v>
                </c:pt>
                <c:pt idx="1215">
                  <c:v>227.66528095293211</c:v>
                </c:pt>
                <c:pt idx="1216">
                  <c:v>227.66528095293211</c:v>
                </c:pt>
                <c:pt idx="1217">
                  <c:v>226.78989515046305</c:v>
                </c:pt>
                <c:pt idx="1218">
                  <c:v>225.53824339506178</c:v>
                </c:pt>
                <c:pt idx="1219">
                  <c:v>225.16236434799379</c:v>
                </c:pt>
                <c:pt idx="1220">
                  <c:v>224.78687220679024</c:v>
                </c:pt>
                <c:pt idx="1221">
                  <c:v>223.53638116898156</c:v>
                </c:pt>
                <c:pt idx="1222">
                  <c:v>221.03655981095693</c:v>
                </c:pt>
                <c:pt idx="1223">
                  <c:v>219.04050117283947</c:v>
                </c:pt>
                <c:pt idx="1224">
                  <c:v>217.04792468749997</c:v>
                </c:pt>
                <c:pt idx="1225">
                  <c:v>216.43913959490749</c:v>
                </c:pt>
                <c:pt idx="1226">
                  <c:v>217.45014718749991</c:v>
                </c:pt>
                <c:pt idx="1227">
                  <c:v>217.58731660108032</c:v>
                </c:pt>
                <c:pt idx="1228">
                  <c:v>217.21878876543218</c:v>
                </c:pt>
                <c:pt idx="1229">
                  <c:v>216.48289381172845</c:v>
                </c:pt>
                <c:pt idx="1230">
                  <c:v>216.11552669367296</c:v>
                </c:pt>
                <c:pt idx="1231">
                  <c:v>214.50656737268514</c:v>
                </c:pt>
                <c:pt idx="1232">
                  <c:v>214.64992728009264</c:v>
                </c:pt>
                <c:pt idx="1233">
                  <c:v>216.03526629629641</c:v>
                </c:pt>
                <c:pt idx="1234">
                  <c:v>216.0352662962963</c:v>
                </c:pt>
                <c:pt idx="1235">
                  <c:v>215.67022061342595</c:v>
                </c:pt>
                <c:pt idx="1236">
                  <c:v>214.79483481095679</c:v>
                </c:pt>
                <c:pt idx="1237">
                  <c:v>212.31513255787041</c:v>
                </c:pt>
                <c:pt idx="1238">
                  <c:v>208.96159212577174</c:v>
                </c:pt>
                <c:pt idx="1239">
                  <c:v>203.64836220679013</c:v>
                </c:pt>
                <c:pt idx="1240">
                  <c:v>198.86094864197531</c:v>
                </c:pt>
                <c:pt idx="1241">
                  <c:v>195.12555469135805</c:v>
                </c:pt>
                <c:pt idx="1242">
                  <c:v>193.51874592206792</c:v>
                </c:pt>
                <c:pt idx="1243">
                  <c:v>191.93089554012352</c:v>
                </c:pt>
                <c:pt idx="1244">
                  <c:v>189.83463956790126</c:v>
                </c:pt>
                <c:pt idx="1245">
                  <c:v>187.40661181712966</c:v>
                </c:pt>
                <c:pt idx="1246">
                  <c:v>186.21592030478388</c:v>
                </c:pt>
                <c:pt idx="1247">
                  <c:v>183.28838579861122</c:v>
                </c:pt>
                <c:pt idx="1248">
                  <c:v>180.03643072530883</c:v>
                </c:pt>
                <c:pt idx="1249">
                  <c:v>177.67881984182094</c:v>
                </c:pt>
                <c:pt idx="1250">
                  <c:v>175.34016734567905</c:v>
                </c:pt>
                <c:pt idx="1251">
                  <c:v>173.89585903935188</c:v>
                </c:pt>
                <c:pt idx="1252">
                  <c:v>172.79802493441355</c:v>
                </c:pt>
                <c:pt idx="1253">
                  <c:v>170.83873363811733</c:v>
                </c:pt>
                <c:pt idx="1254">
                  <c:v>168.89337095293229</c:v>
                </c:pt>
                <c:pt idx="1255">
                  <c:v>166.96193687885801</c:v>
                </c:pt>
                <c:pt idx="1256">
                  <c:v>165.04443141589502</c:v>
                </c:pt>
                <c:pt idx="1257">
                  <c:v>163.14085456404331</c:v>
                </c:pt>
                <c:pt idx="1258">
                  <c:v>161.25120632330243</c:v>
                </c:pt>
                <c:pt idx="1259">
                  <c:v>159.37548669367288</c:v>
                </c:pt>
                <c:pt idx="1260">
                  <c:v>158.38908147762356</c:v>
                </c:pt>
                <c:pt idx="1261">
                  <c:v>158.59900047839508</c:v>
                </c:pt>
                <c:pt idx="1262">
                  <c:v>159.12405430555563</c:v>
                </c:pt>
                <c:pt idx="1263">
                  <c:v>161.71037169367293</c:v>
                </c:pt>
                <c:pt idx="1264">
                  <c:v>165.21191490354937</c:v>
                </c:pt>
                <c:pt idx="1265">
                  <c:v>168.14276067901224</c:v>
                </c:pt>
                <c:pt idx="1266">
                  <c:v>170.8099188233025</c:v>
                </c:pt>
                <c:pt idx="1267">
                  <c:v>170.85440171296301</c:v>
                </c:pt>
                <c:pt idx="1268">
                  <c:v>170.5941962345679</c:v>
                </c:pt>
                <c:pt idx="1269">
                  <c:v>169.46015257716056</c:v>
                </c:pt>
                <c:pt idx="1270">
                  <c:v>165.95860936728394</c:v>
                </c:pt>
                <c:pt idx="1271">
                  <c:v>162.71572401234567</c:v>
                </c:pt>
                <c:pt idx="1272">
                  <c:v>160.04276228009263</c:v>
                </c:pt>
                <c:pt idx="1273">
                  <c:v>157.94320632330252</c:v>
                </c:pt>
                <c:pt idx="1274">
                  <c:v>157.60061246527783</c:v>
                </c:pt>
                <c:pt idx="1275">
                  <c:v>157.56657603395075</c:v>
                </c:pt>
                <c:pt idx="1276">
                  <c:v>157.53602175540129</c:v>
                </c:pt>
                <c:pt idx="1277">
                  <c:v>159.56015363811727</c:v>
                </c:pt>
                <c:pt idx="1278">
                  <c:v>162.18631104552463</c:v>
                </c:pt>
                <c:pt idx="1279">
                  <c:v>163.36251615740747</c:v>
                </c:pt>
                <c:pt idx="1280">
                  <c:v>164.53910817515435</c:v>
                </c:pt>
                <c:pt idx="1281">
                  <c:v>166.01806712577149</c:v>
                </c:pt>
                <c:pt idx="1282">
                  <c:v>164.87241629243834</c:v>
                </c:pt>
                <c:pt idx="1283">
                  <c:v>163.99703048996918</c:v>
                </c:pt>
                <c:pt idx="1284">
                  <c:v>164.30017123456793</c:v>
                </c:pt>
                <c:pt idx="1285">
                  <c:v>163.42478543209879</c:v>
                </c:pt>
                <c:pt idx="1286">
                  <c:v>161.67401382716059</c:v>
                </c:pt>
                <c:pt idx="1287">
                  <c:v>159.31734763888895</c:v>
                </c:pt>
                <c:pt idx="1288">
                  <c:v>157.83761487654323</c:v>
                </c:pt>
                <c:pt idx="1289">
                  <c:v>155.18322462577157</c:v>
                </c:pt>
                <c:pt idx="1290">
                  <c:v>153.10843064429014</c:v>
                </c:pt>
                <c:pt idx="1291">
                  <c:v>152.79059876157416</c:v>
                </c:pt>
                <c:pt idx="1292">
                  <c:v>151.89974800925921</c:v>
                </c:pt>
                <c:pt idx="1293">
                  <c:v>148.96659208333335</c:v>
                </c:pt>
                <c:pt idx="1294">
                  <c:v>146.62193126157405</c:v>
                </c:pt>
                <c:pt idx="1295">
                  <c:v>145.16232888888888</c:v>
                </c:pt>
                <c:pt idx="1296">
                  <c:v>145.46317076774693</c:v>
                </c:pt>
                <c:pt idx="1297">
                  <c:v>148.09939901234571</c:v>
                </c:pt>
                <c:pt idx="1298">
                  <c:v>151.31327771219139</c:v>
                </c:pt>
                <c:pt idx="1299">
                  <c:v>154.22709962962961</c:v>
                </c:pt>
                <c:pt idx="1300">
                  <c:v>156.55436097222224</c:v>
                </c:pt>
                <c:pt idx="1301">
                  <c:v>157.42199737268521</c:v>
                </c:pt>
                <c:pt idx="1302">
                  <c:v>157.12697036651235</c:v>
                </c:pt>
                <c:pt idx="1303">
                  <c:v>157.70887678626545</c:v>
                </c:pt>
                <c:pt idx="1304">
                  <c:v>159.16771663194447</c:v>
                </c:pt>
                <c:pt idx="1305">
                  <c:v>159.17041368827174</c:v>
                </c:pt>
                <c:pt idx="1306">
                  <c:v>157.71311018132712</c:v>
                </c:pt>
                <c:pt idx="1307">
                  <c:v>157.13157938271598</c:v>
                </c:pt>
                <c:pt idx="1308">
                  <c:v>156.25619358024693</c:v>
                </c:pt>
                <c:pt idx="1309">
                  <c:v>155.38080777777787</c:v>
                </c:pt>
                <c:pt idx="1310">
                  <c:v>155.08695277391988</c:v>
                </c:pt>
                <c:pt idx="1311">
                  <c:v>155.08695277391979</c:v>
                </c:pt>
                <c:pt idx="1312">
                  <c:v>153.91809887345676</c:v>
                </c:pt>
                <c:pt idx="1313">
                  <c:v>152.74963187885797</c:v>
                </c:pt>
                <c:pt idx="1314">
                  <c:v>150.41385860725308</c:v>
                </c:pt>
                <c:pt idx="1315">
                  <c:v>149.53925790123469</c:v>
                </c:pt>
                <c:pt idx="1316">
                  <c:v>148.95812529320989</c:v>
                </c:pt>
                <c:pt idx="1317">
                  <c:v>144.58778496527768</c:v>
                </c:pt>
                <c:pt idx="1318">
                  <c:v>141.98525138503095</c:v>
                </c:pt>
                <c:pt idx="1319">
                  <c:v>142.5923292554013</c:v>
                </c:pt>
                <c:pt idx="1320">
                  <c:v>146.70714082947526</c:v>
                </c:pt>
                <c:pt idx="1321">
                  <c:v>155.15359086033959</c:v>
                </c:pt>
                <c:pt idx="1322">
                  <c:v>162.70800685185191</c:v>
                </c:pt>
                <c:pt idx="1323">
                  <c:v>171.42817021219136</c:v>
                </c:pt>
                <c:pt idx="1324">
                  <c:v>181.06123795910497</c:v>
                </c:pt>
                <c:pt idx="1325">
                  <c:v>188.44788511959877</c:v>
                </c:pt>
                <c:pt idx="1326">
                  <c:v>188.6238708641975</c:v>
                </c:pt>
                <c:pt idx="1327">
                  <c:v>183.26414453317909</c:v>
                </c:pt>
                <c:pt idx="1328">
                  <c:v>176.94393567901233</c:v>
                </c:pt>
                <c:pt idx="1329">
                  <c:v>173.19302035493826</c:v>
                </c:pt>
                <c:pt idx="1330">
                  <c:v>171.44224875000003</c:v>
                </c:pt>
                <c:pt idx="1331">
                  <c:v>171.44224875000003</c:v>
                </c:pt>
                <c:pt idx="1332">
                  <c:v>171.44224875000003</c:v>
                </c:pt>
                <c:pt idx="1333">
                  <c:v>170.56686294753098</c:v>
                </c:pt>
                <c:pt idx="1334">
                  <c:v>167.62750524305562</c:v>
                </c:pt>
                <c:pt idx="1335">
                  <c:v>164.93945418209876</c:v>
                </c:pt>
                <c:pt idx="1336">
                  <c:v>164.00565687885802</c:v>
                </c:pt>
                <c:pt idx="1337">
                  <c:v>164.82611333333335</c:v>
                </c:pt>
                <c:pt idx="1338">
                  <c:v>166.26755369984579</c:v>
                </c:pt>
                <c:pt idx="1339">
                  <c:v>166.83399516975311</c:v>
                </c:pt>
                <c:pt idx="1340">
                  <c:v>167.70938097222225</c:v>
                </c:pt>
                <c:pt idx="1341">
                  <c:v>168.58476677469139</c:v>
                </c:pt>
                <c:pt idx="1342">
                  <c:v>169.76909690972218</c:v>
                </c:pt>
                <c:pt idx="1343">
                  <c:v>172.70458555555558</c:v>
                </c:pt>
                <c:pt idx="1344">
                  <c:v>176.57193697530874</c:v>
                </c:pt>
                <c:pt idx="1345">
                  <c:v>177.8193214814815</c:v>
                </c:pt>
                <c:pt idx="1346">
                  <c:v>178.19751067901234</c:v>
                </c:pt>
                <c:pt idx="1347">
                  <c:v>176.51559703317901</c:v>
                </c:pt>
                <c:pt idx="1348">
                  <c:v>174.20496135802478</c:v>
                </c:pt>
                <c:pt idx="1349">
                  <c:v>171.57880395061738</c:v>
                </c:pt>
                <c:pt idx="1350">
                  <c:v>164.82044677469139</c:v>
                </c:pt>
                <c:pt idx="1351">
                  <c:v>154.74686413194436</c:v>
                </c:pt>
                <c:pt idx="1352">
                  <c:v>145.20800796296299</c:v>
                </c:pt>
                <c:pt idx="1353">
                  <c:v>138.30808837962965</c:v>
                </c:pt>
                <c:pt idx="1354">
                  <c:v>133.23477395061724</c:v>
                </c:pt>
                <c:pt idx="1355">
                  <c:v>127.94575950231489</c:v>
                </c:pt>
                <c:pt idx="1356">
                  <c:v>121.86841307098766</c:v>
                </c:pt>
                <c:pt idx="1357">
                  <c:v>113.56865678626544</c:v>
                </c:pt>
                <c:pt idx="1358">
                  <c:v>105.71211245370375</c:v>
                </c:pt>
                <c:pt idx="1359">
                  <c:v>98.606563688271606</c:v>
                </c:pt>
                <c:pt idx="1360">
                  <c:v>90.524453236882636</c:v>
                </c:pt>
                <c:pt idx="1361">
                  <c:v>83.869274182098764</c:v>
                </c:pt>
                <c:pt idx="1362">
                  <c:v>86.410766913580375</c:v>
                </c:pt>
                <c:pt idx="1363">
                  <c:v>98.868951959876568</c:v>
                </c:pt>
                <c:pt idx="1364">
                  <c:v>115.44809393518513</c:v>
                </c:pt>
                <c:pt idx="1365">
                  <c:v>132.60022092592601</c:v>
                </c:pt>
                <c:pt idx="1366">
                  <c:v>137.66058529320986</c:v>
                </c:pt>
                <c:pt idx="1367">
                  <c:v>128.20581344135803</c:v>
                </c:pt>
                <c:pt idx="1368">
                  <c:v>114.44203712577168</c:v>
                </c:pt>
                <c:pt idx="1369">
                  <c:v>95.005982249228424</c:v>
                </c:pt>
                <c:pt idx="1370">
                  <c:v>83.522332469135733</c:v>
                </c:pt>
                <c:pt idx="1371">
                  <c:v>91.237575555555566</c:v>
                </c:pt>
                <c:pt idx="1372">
                  <c:v>103.89499455246923</c:v>
                </c:pt>
                <c:pt idx="1373">
                  <c:v>109.14730936728397</c:v>
                </c:pt>
                <c:pt idx="1374">
                  <c:v>104.77038035493823</c:v>
                </c:pt>
                <c:pt idx="1375">
                  <c:v>94.027814903549384</c:v>
                </c:pt>
                <c:pt idx="1376">
                  <c:v>79.357153811728452</c:v>
                </c:pt>
                <c:pt idx="1377">
                  <c:v>54.286350243055516</c:v>
                </c:pt>
                <c:pt idx="1378">
                  <c:v>17.407066851851859</c:v>
                </c:pt>
                <c:pt idx="1379">
                  <c:v>-8.2235217939814333</c:v>
                </c:pt>
                <c:pt idx="1380">
                  <c:v>-17.010347422839502</c:v>
                </c:pt>
                <c:pt idx="1381">
                  <c:v>-24.710354479166668</c:v>
                </c:pt>
                <c:pt idx="1382">
                  <c:v>-5.0619688888888632</c:v>
                </c:pt>
                <c:pt idx="1383">
                  <c:v>56.309476168981469</c:v>
                </c:pt>
                <c:pt idx="1384">
                  <c:v>110.14712570601851</c:v>
                </c:pt>
                <c:pt idx="1385">
                  <c:v>120.60662437885803</c:v>
                </c:pt>
                <c:pt idx="1386">
                  <c:v>102.29989129629635</c:v>
                </c:pt>
                <c:pt idx="1387">
                  <c:v>88.081478020833345</c:v>
                </c:pt>
                <c:pt idx="1388">
                  <c:v>95.502798395061674</c:v>
                </c:pt>
                <c:pt idx="1389">
                  <c:v>117.4425436882716</c:v>
                </c:pt>
                <c:pt idx="1390">
                  <c:v>141.61260783564819</c:v>
                </c:pt>
                <c:pt idx="1391">
                  <c:v>153.7518470331791</c:v>
                </c:pt>
                <c:pt idx="1392">
                  <c:v>148.41799825617278</c:v>
                </c:pt>
                <c:pt idx="1393">
                  <c:v>134.34018012345675</c:v>
                </c:pt>
                <c:pt idx="1394">
                  <c:v>119.94028542824077</c:v>
                </c:pt>
                <c:pt idx="1395">
                  <c:v>108.0770020023148</c:v>
                </c:pt>
                <c:pt idx="1396">
                  <c:v>101.0739155825618</c:v>
                </c:pt>
                <c:pt idx="1397">
                  <c:v>95.397551940586467</c:v>
                </c:pt>
                <c:pt idx="1398">
                  <c:v>88.006990582561713</c:v>
                </c:pt>
                <c:pt idx="1399">
                  <c:v>81.761886604938297</c:v>
                </c:pt>
                <c:pt idx="1400">
                  <c:v>75.144192280092597</c:v>
                </c:pt>
                <c:pt idx="1401">
                  <c:v>67.983088668981466</c:v>
                </c:pt>
                <c:pt idx="1402">
                  <c:v>62.267874841820962</c:v>
                </c:pt>
                <c:pt idx="1403">
                  <c:v>53.841964675925958</c:v>
                </c:pt>
                <c:pt idx="1404">
                  <c:v>35.019382901234593</c:v>
                </c:pt>
                <c:pt idx="1405">
                  <c:v>2.1600852932098462</c:v>
                </c:pt>
                <c:pt idx="1406">
                  <c:v>-22.500348182870383</c:v>
                </c:pt>
                <c:pt idx="1407">
                  <c:v>-14.560074197530867</c:v>
                </c:pt>
                <c:pt idx="1408">
                  <c:v>21.612661049382741</c:v>
                </c:pt>
                <c:pt idx="1409">
                  <c:v>55.890070212191375</c:v>
                </c:pt>
                <c:pt idx="1410">
                  <c:v>64.187948391203719</c:v>
                </c:pt>
                <c:pt idx="1411">
                  <c:v>60.023043792438244</c:v>
                </c:pt>
                <c:pt idx="1412">
                  <c:v>55.539909120370382</c:v>
                </c:pt>
                <c:pt idx="1413">
                  <c:v>52.597456168981509</c:v>
                </c:pt>
                <c:pt idx="1414">
                  <c:v>55.68268866898147</c:v>
                </c:pt>
                <c:pt idx="1415">
                  <c:v>71.543130432098778</c:v>
                </c:pt>
                <c:pt idx="1416">
                  <c:v>97.543520478395067</c:v>
                </c:pt>
                <c:pt idx="1417">
                  <c:v>121.00420400848763</c:v>
                </c:pt>
                <c:pt idx="1418">
                  <c:v>131.84886746913577</c:v>
                </c:pt>
                <c:pt idx="1419">
                  <c:v>126.44210950617286</c:v>
                </c:pt>
                <c:pt idx="1420">
                  <c:v>105.7665114158951</c:v>
                </c:pt>
                <c:pt idx="1421">
                  <c:v>78.15711690972222</c:v>
                </c:pt>
                <c:pt idx="1422">
                  <c:v>47.115662650462951</c:v>
                </c:pt>
                <c:pt idx="1423">
                  <c:v>23.873592218364216</c:v>
                </c:pt>
                <c:pt idx="1424">
                  <c:v>33.608324317129593</c:v>
                </c:pt>
                <c:pt idx="1425">
                  <c:v>61.149623391203754</c:v>
                </c:pt>
                <c:pt idx="1426">
                  <c:v>85.184907268518515</c:v>
                </c:pt>
                <c:pt idx="1427">
                  <c:v>112.90278373070986</c:v>
                </c:pt>
                <c:pt idx="1428">
                  <c:v>122.84749286651238</c:v>
                </c:pt>
                <c:pt idx="1429">
                  <c:v>104.58022418209873</c:v>
                </c:pt>
                <c:pt idx="1430">
                  <c:v>80.335601662808671</c:v>
                </c:pt>
                <c:pt idx="1431">
                  <c:v>57.471310952932129</c:v>
                </c:pt>
                <c:pt idx="1432">
                  <c:v>29.229757403549414</c:v>
                </c:pt>
                <c:pt idx="1433">
                  <c:v>-6.601989645061721</c:v>
                </c:pt>
                <c:pt idx="1434">
                  <c:v>-29.320724756944472</c:v>
                </c:pt>
                <c:pt idx="1435">
                  <c:v>-36.071082654320961</c:v>
                </c:pt>
                <c:pt idx="1436">
                  <c:v>-7.6744717438271408</c:v>
                </c:pt>
                <c:pt idx="1437">
                  <c:v>43.696664193672817</c:v>
                </c:pt>
                <c:pt idx="1438">
                  <c:v>69.533210891203694</c:v>
                </c:pt>
                <c:pt idx="1439">
                  <c:v>73.26437144675927</c:v>
                </c:pt>
                <c:pt idx="1440">
                  <c:v>62.634759938271607</c:v>
                </c:pt>
                <c:pt idx="1441">
                  <c:v>48.713899841820982</c:v>
                </c:pt>
                <c:pt idx="1442">
                  <c:v>31.492505416666663</c:v>
                </c:pt>
                <c:pt idx="1443">
                  <c:v>24.812507962962979</c:v>
                </c:pt>
                <c:pt idx="1444">
                  <c:v>36.990152403549381</c:v>
                </c:pt>
                <c:pt idx="1445">
                  <c:v>50.785655000000006</c:v>
                </c:pt>
                <c:pt idx="1446">
                  <c:v>55.37325425540125</c:v>
                </c:pt>
                <c:pt idx="1447">
                  <c:v>47.637163391203693</c:v>
                </c:pt>
                <c:pt idx="1448">
                  <c:v>20.077702310956788</c:v>
                </c:pt>
                <c:pt idx="1449">
                  <c:v>-21.160393225308638</c:v>
                </c:pt>
                <c:pt idx="1450">
                  <c:v>-44.626311269290142</c:v>
                </c:pt>
                <c:pt idx="1451">
                  <c:v>-31.231438410493823</c:v>
                </c:pt>
                <c:pt idx="1452">
                  <c:v>4.2778903086419788</c:v>
                </c:pt>
                <c:pt idx="1453">
                  <c:v>34.013150370370369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63.776267654320989</c:v>
                </c:pt>
                <c:pt idx="1480">
                  <c:v>83.128386527777778</c:v>
                </c:pt>
                <c:pt idx="1481">
                  <c:v>80.783122777777777</c:v>
                </c:pt>
                <c:pt idx="1482">
                  <c:v>75.924097773919755</c:v>
                </c:pt>
                <c:pt idx="1483">
                  <c:v>71.111308020833334</c:v>
                </c:pt>
                <c:pt idx="1484">
                  <c:v>68.039810679012362</c:v>
                </c:pt>
                <c:pt idx="1485">
                  <c:v>66.744040370370385</c:v>
                </c:pt>
                <c:pt idx="1486">
                  <c:v>68.960840088734557</c:v>
                </c:pt>
                <c:pt idx="1487">
                  <c:v>75.749375922067884</c:v>
                </c:pt>
                <c:pt idx="1488">
                  <c:v>84.588922310956789</c:v>
                </c:pt>
                <c:pt idx="1489">
                  <c:v>94.753245663580259</c:v>
                </c:pt>
                <c:pt idx="1490">
                  <c:v>105.5004427006173</c:v>
                </c:pt>
                <c:pt idx="1491">
                  <c:v>115.2422422800926</c:v>
                </c:pt>
                <c:pt idx="1492">
                  <c:v>123.08739545910497</c:v>
                </c:pt>
                <c:pt idx="1493">
                  <c:v>127.29228839120374</c:v>
                </c:pt>
                <c:pt idx="1494">
                  <c:v>128.28968657021608</c:v>
                </c:pt>
                <c:pt idx="1495">
                  <c:v>128.6221757368827</c:v>
                </c:pt>
                <c:pt idx="1496">
                  <c:v>127.17816405864191</c:v>
                </c:pt>
                <c:pt idx="1497">
                  <c:v>125.43275271219139</c:v>
                </c:pt>
                <c:pt idx="1498">
                  <c:v>123.43720672453715</c:v>
                </c:pt>
                <c:pt idx="1499">
                  <c:v>120.04782107638886</c:v>
                </c:pt>
                <c:pt idx="1500">
                  <c:v>116.04712416280861</c:v>
                </c:pt>
                <c:pt idx="1501">
                  <c:v>111.36083005787037</c:v>
                </c:pt>
                <c:pt idx="1502">
                  <c:v>109.43476752700619</c:v>
                </c:pt>
                <c:pt idx="1503">
                  <c:v>109.28423857638897</c:v>
                </c:pt>
                <c:pt idx="1504">
                  <c:v>109.6252848109568</c:v>
                </c:pt>
                <c:pt idx="1505">
                  <c:v>111.06205973765427</c:v>
                </c:pt>
                <c:pt idx="1506">
                  <c:v>110.5578988271605</c:v>
                </c:pt>
                <c:pt idx="1507">
                  <c:v>110.73199518132719</c:v>
                </c:pt>
                <c:pt idx="1508">
                  <c:v>112.66653578703705</c:v>
                </c:pt>
                <c:pt idx="1509">
                  <c:v>115.70106104938272</c:v>
                </c:pt>
                <c:pt idx="1510">
                  <c:v>119.84253527391982</c:v>
                </c:pt>
                <c:pt idx="1511">
                  <c:v>127.07097179012348</c:v>
                </c:pt>
                <c:pt idx="1512">
                  <c:v>136.9837837615741</c:v>
                </c:pt>
                <c:pt idx="1513">
                  <c:v>147.89055689814822</c:v>
                </c:pt>
                <c:pt idx="1514">
                  <c:v>158.99483419367283</c:v>
                </c:pt>
                <c:pt idx="1515">
                  <c:v>167.51743697145062</c:v>
                </c:pt>
                <c:pt idx="1516">
                  <c:v>171.01058271219136</c:v>
                </c:pt>
                <c:pt idx="1517">
                  <c:v>168.66931376543215</c:v>
                </c:pt>
                <c:pt idx="1518">
                  <c:v>164.85045132330248</c:v>
                </c:pt>
                <c:pt idx="1519">
                  <c:v>162.03311728009265</c:v>
                </c:pt>
                <c:pt idx="1520">
                  <c:v>159.89405178626549</c:v>
                </c:pt>
                <c:pt idx="1521">
                  <c:v>158.37095171296295</c:v>
                </c:pt>
                <c:pt idx="1522">
                  <c:v>156.00845936728382</c:v>
                </c:pt>
                <c:pt idx="1523">
                  <c:v>152.48988101466057</c:v>
                </c:pt>
                <c:pt idx="1524">
                  <c:v>146.07567660493828</c:v>
                </c:pt>
                <c:pt idx="1525">
                  <c:v>136.17967246913577</c:v>
                </c:pt>
                <c:pt idx="1526">
                  <c:v>121.69067496527788</c:v>
                </c:pt>
                <c:pt idx="1527">
                  <c:v>107.3487242592592</c:v>
                </c:pt>
                <c:pt idx="1528">
                  <c:v>95.28820912037034</c:v>
                </c:pt>
                <c:pt idx="1529">
                  <c:v>89.0296198611112</c:v>
                </c:pt>
                <c:pt idx="1530">
                  <c:v>88.740668888888919</c:v>
                </c:pt>
                <c:pt idx="1531">
                  <c:v>92.224664305555578</c:v>
                </c:pt>
                <c:pt idx="1532">
                  <c:v>98.758080860339589</c:v>
                </c:pt>
                <c:pt idx="1533">
                  <c:v>106.7474241820988</c:v>
                </c:pt>
                <c:pt idx="1534">
                  <c:v>115.91160716049379</c:v>
                </c:pt>
                <c:pt idx="1535">
                  <c:v>127.34790611111114</c:v>
                </c:pt>
                <c:pt idx="1536">
                  <c:v>141.959564058642</c:v>
                </c:pt>
                <c:pt idx="1537">
                  <c:v>158.55372765432094</c:v>
                </c:pt>
                <c:pt idx="1538">
                  <c:v>173.28760271604943</c:v>
                </c:pt>
                <c:pt idx="1539">
                  <c:v>187.5490431481482</c:v>
                </c:pt>
                <c:pt idx="1540">
                  <c:v>200.59266351851846</c:v>
                </c:pt>
                <c:pt idx="1541">
                  <c:v>212.57130292824081</c:v>
                </c:pt>
                <c:pt idx="1542">
                  <c:v>223.82640580246908</c:v>
                </c:pt>
                <c:pt idx="1543">
                  <c:v>230.86185689814818</c:v>
                </c:pt>
                <c:pt idx="1544">
                  <c:v>232.980451847994</c:v>
                </c:pt>
                <c:pt idx="1545">
                  <c:v>228.1826498611112</c:v>
                </c:pt>
                <c:pt idx="1546">
                  <c:v>220.51187837962954</c:v>
                </c:pt>
                <c:pt idx="1547">
                  <c:v>215.22082783950611</c:v>
                </c:pt>
                <c:pt idx="1548">
                  <c:v>212.06476899691364</c:v>
                </c:pt>
                <c:pt idx="1549">
                  <c:v>212.5946252932099</c:v>
                </c:pt>
                <c:pt idx="1550">
                  <c:v>215.23526910108029</c:v>
                </c:pt>
                <c:pt idx="1551">
                  <c:v>218.76097135802479</c:v>
                </c:pt>
                <c:pt idx="1552">
                  <c:v>223.01289592206803</c:v>
                </c:pt>
                <c:pt idx="1553">
                  <c:v>226.40839307098764</c:v>
                </c:pt>
                <c:pt idx="1554">
                  <c:v>229.31173467592595</c:v>
                </c:pt>
                <c:pt idx="1555">
                  <c:v>231.87247113811736</c:v>
                </c:pt>
                <c:pt idx="1556">
                  <c:v>236.57301305169744</c:v>
                </c:pt>
                <c:pt idx="1557">
                  <c:v>242.5472603549382</c:v>
                </c:pt>
                <c:pt idx="1558">
                  <c:v>249.30808728009271</c:v>
                </c:pt>
                <c:pt idx="1559">
                  <c:v>257.37357206404334</c:v>
                </c:pt>
                <c:pt idx="1560">
                  <c:v>266.65839067901237</c:v>
                </c:pt>
                <c:pt idx="1561">
                  <c:v>273.79855623456785</c:v>
                </c:pt>
                <c:pt idx="1562">
                  <c:v>280.16238388888894</c:v>
                </c:pt>
                <c:pt idx="1563">
                  <c:v>286.62525944444451</c:v>
                </c:pt>
                <c:pt idx="1564">
                  <c:v>294.06256870370368</c:v>
                </c:pt>
                <c:pt idx="1565">
                  <c:v>302.01852527391986</c:v>
                </c:pt>
                <c:pt idx="1566">
                  <c:v>309.21091183641988</c:v>
                </c:pt>
                <c:pt idx="1567">
                  <c:v>317.39049999614207</c:v>
                </c:pt>
                <c:pt idx="1568">
                  <c:v>324.37085086033954</c:v>
                </c:pt>
                <c:pt idx="1569">
                  <c:v>328.83280888503077</c:v>
                </c:pt>
                <c:pt idx="1570">
                  <c:v>333.81710111111113</c:v>
                </c:pt>
                <c:pt idx="1571">
                  <c:v>338.43093097222231</c:v>
                </c:pt>
                <c:pt idx="1572">
                  <c:v>342.65804842206785</c:v>
                </c:pt>
                <c:pt idx="1573">
                  <c:v>346.4833641319446</c:v>
                </c:pt>
                <c:pt idx="1574">
                  <c:v>348.1421778858026</c:v>
                </c:pt>
                <c:pt idx="1575">
                  <c:v>347.54764060185181</c:v>
                </c:pt>
                <c:pt idx="1576">
                  <c:v>346.89914123456799</c:v>
                </c:pt>
                <c:pt idx="1577">
                  <c:v>344.43197956790141</c:v>
                </c:pt>
                <c:pt idx="1578">
                  <c:v>340.5334596566359</c:v>
                </c:pt>
                <c:pt idx="1579">
                  <c:v>336.55350734567901</c:v>
                </c:pt>
                <c:pt idx="1580">
                  <c:v>333.36982987268533</c:v>
                </c:pt>
                <c:pt idx="1581">
                  <c:v>330.18963455246933</c:v>
                </c:pt>
                <c:pt idx="1582">
                  <c:v>326.93961400848747</c:v>
                </c:pt>
                <c:pt idx="1583">
                  <c:v>324.17148471836413</c:v>
                </c:pt>
                <c:pt idx="1584">
                  <c:v>318.71781925540142</c:v>
                </c:pt>
                <c:pt idx="1585">
                  <c:v>313.68589246913598</c:v>
                </c:pt>
                <c:pt idx="1586">
                  <c:v>308.20844358024704</c:v>
                </c:pt>
                <c:pt idx="1587">
                  <c:v>302.29475832947531</c:v>
                </c:pt>
                <c:pt idx="1588">
                  <c:v>296.83066897762342</c:v>
                </c:pt>
                <c:pt idx="1589">
                  <c:v>293.15604181712962</c:v>
                </c:pt>
                <c:pt idx="1590">
                  <c:v>291.72026800925937</c:v>
                </c:pt>
                <c:pt idx="1591">
                  <c:v>291.20881231095694</c:v>
                </c:pt>
                <c:pt idx="1592">
                  <c:v>291.16067638503097</c:v>
                </c:pt>
                <c:pt idx="1593">
                  <c:v>291.13632388503072</c:v>
                </c:pt>
                <c:pt idx="1594">
                  <c:v>291.11816187885807</c:v>
                </c:pt>
                <c:pt idx="1595">
                  <c:v>291.98678811342614</c:v>
                </c:pt>
                <c:pt idx="1596">
                  <c:v>289.35541876157401</c:v>
                </c:pt>
                <c:pt idx="1597">
                  <c:v>285.84809453317905</c:v>
                </c:pt>
                <c:pt idx="1598">
                  <c:v>281.47157499614212</c:v>
                </c:pt>
                <c:pt idx="1599">
                  <c:v>274.92179393518518</c:v>
                </c:pt>
                <c:pt idx="1600">
                  <c:v>269.71053628086429</c:v>
                </c:pt>
                <c:pt idx="1601">
                  <c:v>264.0963161689815</c:v>
                </c:pt>
                <c:pt idx="1602">
                  <c:v>258.96496586033948</c:v>
                </c:pt>
                <c:pt idx="1603">
                  <c:v>256.49846354552471</c:v>
                </c:pt>
                <c:pt idx="1604">
                  <c:v>256.65404484182102</c:v>
                </c:pt>
                <c:pt idx="1605">
                  <c:v>256.7869808603395</c:v>
                </c:pt>
                <c:pt idx="1606">
                  <c:v>258.22147949074082</c:v>
                </c:pt>
                <c:pt idx="1607">
                  <c:v>260.02352740740758</c:v>
                </c:pt>
                <c:pt idx="1608">
                  <c:v>260.95173714506183</c:v>
                </c:pt>
                <c:pt idx="1609">
                  <c:v>262.70250875000005</c:v>
                </c:pt>
                <c:pt idx="1610">
                  <c:v>264.45328035493827</c:v>
                </c:pt>
                <c:pt idx="1611">
                  <c:v>266.15122802469136</c:v>
                </c:pt>
                <c:pt idx="1612">
                  <c:v>267.43847511959882</c:v>
                </c:pt>
                <c:pt idx="1613">
                  <c:v>271.30253783950616</c:v>
                </c:pt>
                <c:pt idx="1614">
                  <c:v>275.58465234567905</c:v>
                </c:pt>
                <c:pt idx="1615">
                  <c:v>280.70635257716054</c:v>
                </c:pt>
                <c:pt idx="1616">
                  <c:v>286.26158082947541</c:v>
                </c:pt>
                <c:pt idx="1617">
                  <c:v>293.55692949074086</c:v>
                </c:pt>
                <c:pt idx="1618">
                  <c:v>300.86251987268514</c:v>
                </c:pt>
                <c:pt idx="1619">
                  <c:v>307.77152045910492</c:v>
                </c:pt>
                <c:pt idx="1620">
                  <c:v>312.5470882561728</c:v>
                </c:pt>
                <c:pt idx="1621">
                  <c:v>314.75357854552465</c:v>
                </c:pt>
                <c:pt idx="1622">
                  <c:v>316.56136234182122</c:v>
                </c:pt>
                <c:pt idx="1623">
                  <c:v>316.63482931712986</c:v>
                </c:pt>
                <c:pt idx="1624">
                  <c:v>314.08002218750005</c:v>
                </c:pt>
                <c:pt idx="1625">
                  <c:v>308.85458604552463</c:v>
                </c:pt>
                <c:pt idx="1626">
                  <c:v>303.1509455401233</c:v>
                </c:pt>
                <c:pt idx="1627">
                  <c:v>293.47103961419765</c:v>
                </c:pt>
                <c:pt idx="1628">
                  <c:v>280.24068074074074</c:v>
                </c:pt>
                <c:pt idx="1629">
                  <c:v>267.03549331790134</c:v>
                </c:pt>
                <c:pt idx="1630">
                  <c:v>254.79586333333339</c:v>
                </c:pt>
                <c:pt idx="1631">
                  <c:v>246.63234305169738</c:v>
                </c:pt>
                <c:pt idx="1632">
                  <c:v>244.27963619984581</c:v>
                </c:pt>
                <c:pt idx="1633">
                  <c:v>246.74355430555562</c:v>
                </c:pt>
                <c:pt idx="1634">
                  <c:v>251.78717854552463</c:v>
                </c:pt>
                <c:pt idx="1635">
                  <c:v>257.56048467592609</c:v>
                </c:pt>
                <c:pt idx="1636">
                  <c:v>259.77748913194461</c:v>
                </c:pt>
                <c:pt idx="1637">
                  <c:v>259.77748913194438</c:v>
                </c:pt>
                <c:pt idx="1638">
                  <c:v>256.74256567901222</c:v>
                </c:pt>
                <c:pt idx="1639">
                  <c:v>252.89243157021622</c:v>
                </c:pt>
                <c:pt idx="1640">
                  <c:v>249.51510771219154</c:v>
                </c:pt>
                <c:pt idx="1641">
                  <c:v>247.49062277777773</c:v>
                </c:pt>
                <c:pt idx="1642">
                  <c:v>248.50415654320977</c:v>
                </c:pt>
                <c:pt idx="1643">
                  <c:v>252.07709516975319</c:v>
                </c:pt>
                <c:pt idx="1644">
                  <c:v>258.60659752700639</c:v>
                </c:pt>
                <c:pt idx="1645">
                  <c:v>265.87372462962958</c:v>
                </c:pt>
                <c:pt idx="1646">
                  <c:v>273.08764089120359</c:v>
                </c:pt>
                <c:pt idx="1647">
                  <c:v>280.67491002700626</c:v>
                </c:pt>
                <c:pt idx="1648">
                  <c:v>287.84005358024694</c:v>
                </c:pt>
                <c:pt idx="1649">
                  <c:v>295.89082465663597</c:v>
                </c:pt>
                <c:pt idx="1650">
                  <c:v>302.68122731095696</c:v>
                </c:pt>
                <c:pt idx="1651">
                  <c:v>308.67207771219131</c:v>
                </c:pt>
                <c:pt idx="1652">
                  <c:v>312.98799005787049</c:v>
                </c:pt>
                <c:pt idx="1653">
                  <c:v>315.62220478009272</c:v>
                </c:pt>
                <c:pt idx="1654">
                  <c:v>318.74238455246905</c:v>
                </c:pt>
                <c:pt idx="1655">
                  <c:v>320.58498987654315</c:v>
                </c:pt>
                <c:pt idx="1656">
                  <c:v>322.43708567901228</c:v>
                </c:pt>
                <c:pt idx="1657">
                  <c:v>326.06471506172852</c:v>
                </c:pt>
                <c:pt idx="1658">
                  <c:v>329.71710641975335</c:v>
                </c:pt>
                <c:pt idx="1659">
                  <c:v>333.39425975308649</c:v>
                </c:pt>
                <c:pt idx="1660">
                  <c:v>337.09617506172845</c:v>
                </c:pt>
                <c:pt idx="1661">
                  <c:v>340.82285234567905</c:v>
                </c:pt>
                <c:pt idx="1662">
                  <c:v>343.69890580246908</c:v>
                </c:pt>
                <c:pt idx="1663">
                  <c:v>347.00172771219133</c:v>
                </c:pt>
                <c:pt idx="1664">
                  <c:v>350.79959567515448</c:v>
                </c:pt>
                <c:pt idx="1665">
                  <c:v>352.39227109567918</c:v>
                </c:pt>
                <c:pt idx="1666">
                  <c:v>354.39778635802463</c:v>
                </c:pt>
                <c:pt idx="1667">
                  <c:v>355.54184442901243</c:v>
                </c:pt>
                <c:pt idx="1668">
                  <c:v>355.7286973919754</c:v>
                </c:pt>
                <c:pt idx="1669">
                  <c:v>356.79712665123452</c:v>
                </c:pt>
                <c:pt idx="1670">
                  <c:v>357.38366465663597</c:v>
                </c:pt>
                <c:pt idx="1671">
                  <c:v>357.97368481481476</c:v>
                </c:pt>
                <c:pt idx="1672">
                  <c:v>357.20178504629644</c:v>
                </c:pt>
                <c:pt idx="1673">
                  <c:v>356.81641552083352</c:v>
                </c:pt>
                <c:pt idx="1674">
                  <c:v>357.30681870370358</c:v>
                </c:pt>
                <c:pt idx="1675">
                  <c:v>356.92222298996921</c:v>
                </c:pt>
                <c:pt idx="1676">
                  <c:v>356.04683718750005</c:v>
                </c:pt>
                <c:pt idx="1677">
                  <c:v>355.17145138503088</c:v>
                </c:pt>
                <c:pt idx="1678">
                  <c:v>352.92988969135797</c:v>
                </c:pt>
                <c:pt idx="1679">
                  <c:v>350.19869862654338</c:v>
                </c:pt>
                <c:pt idx="1680">
                  <c:v>347.85558542824094</c:v>
                </c:pt>
                <c:pt idx="1681">
                  <c:v>346.3913401851853</c:v>
                </c:pt>
                <c:pt idx="1682">
                  <c:v>346.68134869984578</c:v>
                </c:pt>
                <c:pt idx="1683">
                  <c:v>348.82135888888865</c:v>
                </c:pt>
                <c:pt idx="1684">
                  <c:v>351.44751629629639</c:v>
                </c:pt>
                <c:pt idx="1685">
                  <c:v>355.92174084876558</c:v>
                </c:pt>
                <c:pt idx="1686">
                  <c:v>359.6225180092593</c:v>
                </c:pt>
                <c:pt idx="1687">
                  <c:v>361.57871405864199</c:v>
                </c:pt>
                <c:pt idx="1688">
                  <c:v>363.54110060185207</c:v>
                </c:pt>
                <c:pt idx="1689">
                  <c:v>363.75890603395067</c:v>
                </c:pt>
                <c:pt idx="1690">
                  <c:v>362.99474438271596</c:v>
                </c:pt>
                <c:pt idx="1691">
                  <c:v>363.10751615740753</c:v>
                </c:pt>
                <c:pt idx="1692">
                  <c:v>362.72678950231494</c:v>
                </c:pt>
                <c:pt idx="1693">
                  <c:v>363.22183555555569</c:v>
                </c:pt>
                <c:pt idx="1694">
                  <c:v>363.71726851466042</c:v>
                </c:pt>
                <c:pt idx="1695">
                  <c:v>364.21308837962965</c:v>
                </c:pt>
                <c:pt idx="1696">
                  <c:v>364.70929515046333</c:v>
                </c:pt>
                <c:pt idx="1697">
                  <c:v>365.20588882716049</c:v>
                </c:pt>
                <c:pt idx="1698">
                  <c:v>365.70286940972204</c:v>
                </c:pt>
                <c:pt idx="1699">
                  <c:v>365.32485109567904</c:v>
                </c:pt>
                <c:pt idx="1700">
                  <c:v>363.5740794907407</c:v>
                </c:pt>
                <c:pt idx="1701">
                  <c:v>361.32594039737666</c:v>
                </c:pt>
                <c:pt idx="1702">
                  <c:v>359.45698033564832</c:v>
                </c:pt>
                <c:pt idx="1703">
                  <c:v>358.46495369984569</c:v>
                </c:pt>
                <c:pt idx="1704">
                  <c:v>356.59908888503082</c:v>
                </c:pt>
                <c:pt idx="1705">
                  <c:v>355.11627216049396</c:v>
                </c:pt>
                <c:pt idx="1706">
                  <c:v>355.0050480092595</c:v>
                </c:pt>
                <c:pt idx="1707">
                  <c:v>354.01998567901234</c:v>
                </c:pt>
                <c:pt idx="1708">
                  <c:v>353.91185677469127</c:v>
                </c:pt>
                <c:pt idx="1709">
                  <c:v>354.29606558256171</c:v>
                </c:pt>
                <c:pt idx="1710">
                  <c:v>353.80527549382737</c:v>
                </c:pt>
                <c:pt idx="1711">
                  <c:v>355.06564391589518</c:v>
                </c:pt>
                <c:pt idx="1712">
                  <c:v>357.30681870370358</c:v>
                </c:pt>
                <c:pt idx="1713">
                  <c:v>358.67299459490755</c:v>
                </c:pt>
                <c:pt idx="1714">
                  <c:v>361.40650709490757</c:v>
                </c:pt>
                <c:pt idx="1715">
                  <c:v>363.75890603395067</c:v>
                </c:pt>
                <c:pt idx="1716">
                  <c:v>366.11478712577156</c:v>
                </c:pt>
                <c:pt idx="1717">
                  <c:v>368.96958332947537</c:v>
                </c:pt>
                <c:pt idx="1718">
                  <c:v>371.83057002700616</c:v>
                </c:pt>
                <c:pt idx="1719">
                  <c:v>375.19666233024708</c:v>
                </c:pt>
                <c:pt idx="1720">
                  <c:v>378.57242728009243</c:v>
                </c:pt>
                <c:pt idx="1721">
                  <c:v>381.58565015046304</c:v>
                </c:pt>
                <c:pt idx="1722">
                  <c:v>382.35653751543242</c:v>
                </c:pt>
                <c:pt idx="1723">
                  <c:v>381.75467158950624</c:v>
                </c:pt>
                <c:pt idx="1724">
                  <c:v>380.14298135802483</c:v>
                </c:pt>
                <c:pt idx="1725">
                  <c:v>378.02463789737669</c:v>
                </c:pt>
                <c:pt idx="1726">
                  <c:v>372.26450913580237</c:v>
                </c:pt>
                <c:pt idx="1727">
                  <c:v>362.72815657021624</c:v>
                </c:pt>
                <c:pt idx="1728">
                  <c:v>350.31418035493846</c:v>
                </c:pt>
                <c:pt idx="1729">
                  <c:v>334.56738574074097</c:v>
                </c:pt>
                <c:pt idx="1730">
                  <c:v>316.44440876157398</c:v>
                </c:pt>
                <c:pt idx="1731">
                  <c:v>299.55706079861102</c:v>
                </c:pt>
                <c:pt idx="1732">
                  <c:v>285.92344283950627</c:v>
                </c:pt>
                <c:pt idx="1733">
                  <c:v>273.82180121913592</c:v>
                </c:pt>
                <c:pt idx="1734">
                  <c:v>264.18303144675923</c:v>
                </c:pt>
                <c:pt idx="1735">
                  <c:v>255.22734397762343</c:v>
                </c:pt>
                <c:pt idx="1736">
                  <c:v>246.05149578703714</c:v>
                </c:pt>
                <c:pt idx="1737">
                  <c:v>235.32954919367285</c:v>
                </c:pt>
                <c:pt idx="1738">
                  <c:v>225.27309197145058</c:v>
                </c:pt>
                <c:pt idx="1739">
                  <c:v>216.72016222222231</c:v>
                </c:pt>
                <c:pt idx="1740">
                  <c:v>209.24729147762366</c:v>
                </c:pt>
                <c:pt idx="1741">
                  <c:v>205.38138450617282</c:v>
                </c:pt>
                <c:pt idx="1742">
                  <c:v>204.57960109567904</c:v>
                </c:pt>
                <c:pt idx="1743">
                  <c:v>203.65359833333355</c:v>
                </c:pt>
                <c:pt idx="1744">
                  <c:v>201.42350678626536</c:v>
                </c:pt>
                <c:pt idx="1745">
                  <c:v>199.99160203703696</c:v>
                </c:pt>
                <c:pt idx="1746">
                  <c:v>197.21846554012353</c:v>
                </c:pt>
                <c:pt idx="1747">
                  <c:v>193.60863382716047</c:v>
                </c:pt>
                <c:pt idx="1748">
                  <c:v>191.78826430555557</c:v>
                </c:pt>
                <c:pt idx="1749">
                  <c:v>190.70998023148155</c:v>
                </c:pt>
                <c:pt idx="1750">
                  <c:v>189.65645813271607</c:v>
                </c:pt>
                <c:pt idx="1751">
                  <c:v>190.19564530864193</c:v>
                </c:pt>
                <c:pt idx="1752">
                  <c:v>189.34252916280866</c:v>
                </c:pt>
                <c:pt idx="1753">
                  <c:v>187.62369986111111</c:v>
                </c:pt>
                <c:pt idx="1754">
                  <c:v>185.91454320601849</c:v>
                </c:pt>
                <c:pt idx="1755">
                  <c:v>184.21505919753088</c:v>
                </c:pt>
                <c:pt idx="1756">
                  <c:v>182.52524783564814</c:v>
                </c:pt>
                <c:pt idx="1757">
                  <c:v>180.84510912037041</c:v>
                </c:pt>
                <c:pt idx="1758">
                  <c:v>178.2992572492285</c:v>
                </c:pt>
                <c:pt idx="1759">
                  <c:v>176.30746586033951</c:v>
                </c:pt>
                <c:pt idx="1760">
                  <c:v>174.65827961419762</c:v>
                </c:pt>
                <c:pt idx="1761">
                  <c:v>171.8166382098766</c:v>
                </c:pt>
                <c:pt idx="1762">
                  <c:v>169.86431121913586</c:v>
                </c:pt>
                <c:pt idx="1763">
                  <c:v>167.92591283950611</c:v>
                </c:pt>
                <c:pt idx="1764">
                  <c:v>166.00144307098759</c:v>
                </c:pt>
                <c:pt idx="1765">
                  <c:v>163.21551611111113</c:v>
                </c:pt>
                <c:pt idx="1766">
                  <c:v>158.37799823688277</c:v>
                </c:pt>
                <c:pt idx="1767">
                  <c:v>150.31036290123461</c:v>
                </c:pt>
                <c:pt idx="1768">
                  <c:v>139.29602993441364</c:v>
                </c:pt>
                <c:pt idx="1769">
                  <c:v>125.39535665123464</c:v>
                </c:pt>
                <c:pt idx="1770">
                  <c:v>108.98075123070974</c:v>
                </c:pt>
                <c:pt idx="1771">
                  <c:v>93.11808959490736</c:v>
                </c:pt>
                <c:pt idx="1772">
                  <c:v>80.86318811342602</c:v>
                </c:pt>
                <c:pt idx="1773">
                  <c:v>72.506021446759377</c:v>
                </c:pt>
                <c:pt idx="1774">
                  <c:v>66.29581798996918</c:v>
                </c:pt>
                <c:pt idx="1775">
                  <c:v>63.569155335648148</c:v>
                </c:pt>
                <c:pt idx="1776">
                  <c:v>62.725961712962942</c:v>
                </c:pt>
                <c:pt idx="1777">
                  <c:v>60.170675787037091</c:v>
                </c:pt>
                <c:pt idx="1778">
                  <c:v>54.336704429012379</c:v>
                </c:pt>
                <c:pt idx="1779">
                  <c:v>45.031561971450586</c:v>
                </c:pt>
                <c:pt idx="1780">
                  <c:v>32.614695246913563</c:v>
                </c:pt>
                <c:pt idx="1781">
                  <c:v>20.722290706018548</c:v>
                </c:pt>
                <c:pt idx="1782">
                  <c:v>13.163288267746896</c:v>
                </c:pt>
                <c:pt idx="1783">
                  <c:v>11.49867092592595</c:v>
                </c:pt>
                <c:pt idx="1784">
                  <c:v>14.193173641975367</c:v>
                </c:pt>
                <c:pt idx="1785">
                  <c:v>19.619834687499988</c:v>
                </c:pt>
                <c:pt idx="1786">
                  <c:v>23.245028175154321</c:v>
                </c:pt>
                <c:pt idx="1787">
                  <c:v>23.758679564043192</c:v>
                </c:pt>
                <c:pt idx="1788">
                  <c:v>22.770533271604915</c:v>
                </c:pt>
                <c:pt idx="1789">
                  <c:v>20.171288391203717</c:v>
                </c:pt>
                <c:pt idx="1790">
                  <c:v>15.006049965277779</c:v>
                </c:pt>
                <c:pt idx="1791">
                  <c:v>7.1564247993827053</c:v>
                </c:pt>
                <c:pt idx="1792">
                  <c:v>-2.4822756520061589</c:v>
                </c:pt>
                <c:pt idx="1793">
                  <c:v>-12.081705158179012</c:v>
                </c:pt>
                <c:pt idx="1794">
                  <c:v>-16.170366732253079</c:v>
                </c:pt>
                <c:pt idx="1795">
                  <c:v>-31.117688086419747</c:v>
                </c:pt>
                <c:pt idx="1796">
                  <c:v>-1.0022817283950687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F4-41FF-AD60-3F7896310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9497072"/>
        <c:axId val="379497552"/>
      </c:lineChart>
      <c:catAx>
        <c:axId val="379497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97552"/>
        <c:crosses val="autoZero"/>
        <c:auto val="1"/>
        <c:lblAlgn val="ctr"/>
        <c:lblOffset val="100"/>
        <c:noMultiLvlLbl val="0"/>
      </c:catAx>
      <c:valAx>
        <c:axId val="37949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97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 cumulitive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55317663017862"/>
          <c:y val="0.17171296296296298"/>
          <c:w val="0.84589126113107194"/>
          <c:h val="0.6872998687664042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WLTP!$S$9:$S$1808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0.35015432098765437</c:v>
                </c:pt>
                <c:pt idx="11">
                  <c:v>25.298649691358023</c:v>
                </c:pt>
                <c:pt idx="12">
                  <c:v>255.2625000000001</c:v>
                </c:pt>
                <c:pt idx="13">
                  <c:v>857.96562500000005</c:v>
                </c:pt>
                <c:pt idx="14">
                  <c:v>1502.2495756172841</c:v>
                </c:pt>
                <c:pt idx="15">
                  <c:v>2500.1893904320991</c:v>
                </c:pt>
                <c:pt idx="16">
                  <c:v>4122.1042052469129</c:v>
                </c:pt>
                <c:pt idx="17">
                  <c:v>5917.608024691358</c:v>
                </c:pt>
                <c:pt idx="18">
                  <c:v>6620.1051311728397</c:v>
                </c:pt>
                <c:pt idx="19">
                  <c:v>6912.1338348765448</c:v>
                </c:pt>
                <c:pt idx="20">
                  <c:v>7010.8773533950625</c:v>
                </c:pt>
                <c:pt idx="21">
                  <c:v>7260.8</c:v>
                </c:pt>
                <c:pt idx="22">
                  <c:v>7412.8545138888903</c:v>
                </c:pt>
                <c:pt idx="23">
                  <c:v>8304.2598765432103</c:v>
                </c:pt>
                <c:pt idx="24">
                  <c:v>8908.0134645061717</c:v>
                </c:pt>
                <c:pt idx="25">
                  <c:v>10179.07364969136</c:v>
                </c:pt>
                <c:pt idx="26">
                  <c:v>11726.318055555557</c:v>
                </c:pt>
                <c:pt idx="27">
                  <c:v>13382.9856867284</c:v>
                </c:pt>
                <c:pt idx="28">
                  <c:v>14931.368094135802</c:v>
                </c:pt>
                <c:pt idx="29">
                  <c:v>15811.656057098764</c:v>
                </c:pt>
                <c:pt idx="30">
                  <c:v>16412.520871913577</c:v>
                </c:pt>
                <c:pt idx="31">
                  <c:v>16870.522723765433</c:v>
                </c:pt>
                <c:pt idx="32">
                  <c:v>17257.005555555555</c:v>
                </c:pt>
                <c:pt idx="33">
                  <c:v>17334.827353395067</c:v>
                </c:pt>
                <c:pt idx="34">
                  <c:v>17334.827353395067</c:v>
                </c:pt>
                <c:pt idx="35">
                  <c:v>17334.827353395067</c:v>
                </c:pt>
                <c:pt idx="36">
                  <c:v>17334.827353395067</c:v>
                </c:pt>
                <c:pt idx="37">
                  <c:v>17334.827353395067</c:v>
                </c:pt>
                <c:pt idx="38">
                  <c:v>17334.827353395067</c:v>
                </c:pt>
                <c:pt idx="39">
                  <c:v>17334.827353395067</c:v>
                </c:pt>
                <c:pt idx="40">
                  <c:v>17334.827353395067</c:v>
                </c:pt>
                <c:pt idx="41">
                  <c:v>17334.827353395067</c:v>
                </c:pt>
                <c:pt idx="42">
                  <c:v>17334.827353395067</c:v>
                </c:pt>
                <c:pt idx="43">
                  <c:v>17334.827353395067</c:v>
                </c:pt>
                <c:pt idx="44">
                  <c:v>17334.827353395067</c:v>
                </c:pt>
                <c:pt idx="45">
                  <c:v>17334.827353395067</c:v>
                </c:pt>
                <c:pt idx="46">
                  <c:v>17334.827353395067</c:v>
                </c:pt>
                <c:pt idx="47">
                  <c:v>17334.827353395067</c:v>
                </c:pt>
                <c:pt idx="48">
                  <c:v>17334.827353395067</c:v>
                </c:pt>
                <c:pt idx="49">
                  <c:v>17334.827353395067</c:v>
                </c:pt>
                <c:pt idx="50">
                  <c:v>17334.827353395067</c:v>
                </c:pt>
                <c:pt idx="51">
                  <c:v>17334.827353395067</c:v>
                </c:pt>
                <c:pt idx="52">
                  <c:v>17334.827353395067</c:v>
                </c:pt>
                <c:pt idx="53">
                  <c:v>17334.827353395067</c:v>
                </c:pt>
                <c:pt idx="54">
                  <c:v>17334.827353395067</c:v>
                </c:pt>
                <c:pt idx="55">
                  <c:v>17334.827353395067</c:v>
                </c:pt>
                <c:pt idx="56">
                  <c:v>17398.642978395066</c:v>
                </c:pt>
                <c:pt idx="57">
                  <c:v>17464.034297839509</c:v>
                </c:pt>
                <c:pt idx="58">
                  <c:v>17965.892978395066</c:v>
                </c:pt>
                <c:pt idx="59">
                  <c:v>18123.462422839511</c:v>
                </c:pt>
                <c:pt idx="60">
                  <c:v>18287.334645061732</c:v>
                </c:pt>
                <c:pt idx="61">
                  <c:v>18371.634297839511</c:v>
                </c:pt>
                <c:pt idx="62">
                  <c:v>18633.987422839513</c:v>
                </c:pt>
                <c:pt idx="63">
                  <c:v>18847.844174382721</c:v>
                </c:pt>
                <c:pt idx="64">
                  <c:v>18942.123225308649</c:v>
                </c:pt>
                <c:pt idx="65">
                  <c:v>19037.977970679018</c:v>
                </c:pt>
                <c:pt idx="66">
                  <c:v>19681.649151234575</c:v>
                </c:pt>
                <c:pt idx="67">
                  <c:v>20785.948341049389</c:v>
                </c:pt>
                <c:pt idx="68">
                  <c:v>22221.668595679017</c:v>
                </c:pt>
                <c:pt idx="69">
                  <c:v>23848.047878086425</c:v>
                </c:pt>
                <c:pt idx="70">
                  <c:v>25377.521952160499</c:v>
                </c:pt>
                <c:pt idx="71">
                  <c:v>26433.237229938273</c:v>
                </c:pt>
                <c:pt idx="72">
                  <c:v>27106.321373456791</c:v>
                </c:pt>
                <c:pt idx="73">
                  <c:v>27672.783526234569</c:v>
                </c:pt>
                <c:pt idx="74">
                  <c:v>28318.818248456795</c:v>
                </c:pt>
                <c:pt idx="75">
                  <c:v>29049.677854938273</c:v>
                </c:pt>
                <c:pt idx="76">
                  <c:v>29594.517978395059</c:v>
                </c:pt>
                <c:pt idx="77">
                  <c:v>29732.4787808642</c:v>
                </c:pt>
                <c:pt idx="78">
                  <c:v>29732.4787808642</c:v>
                </c:pt>
                <c:pt idx="79">
                  <c:v>29732.4787808642</c:v>
                </c:pt>
                <c:pt idx="80">
                  <c:v>29732.4787808642</c:v>
                </c:pt>
                <c:pt idx="81">
                  <c:v>29732.4787808642</c:v>
                </c:pt>
                <c:pt idx="82">
                  <c:v>29732.4787808642</c:v>
                </c:pt>
                <c:pt idx="83">
                  <c:v>29732.4787808642</c:v>
                </c:pt>
                <c:pt idx="84">
                  <c:v>29732.4787808642</c:v>
                </c:pt>
                <c:pt idx="85">
                  <c:v>29732.4787808642</c:v>
                </c:pt>
                <c:pt idx="86">
                  <c:v>29732.4787808642</c:v>
                </c:pt>
                <c:pt idx="87">
                  <c:v>29732.4787808642</c:v>
                </c:pt>
                <c:pt idx="88">
                  <c:v>29732.4787808642</c:v>
                </c:pt>
                <c:pt idx="89">
                  <c:v>29732.4787808642</c:v>
                </c:pt>
                <c:pt idx="90">
                  <c:v>29732.4787808642</c:v>
                </c:pt>
                <c:pt idx="91">
                  <c:v>29732.4787808642</c:v>
                </c:pt>
                <c:pt idx="92">
                  <c:v>29732.4787808642</c:v>
                </c:pt>
                <c:pt idx="93">
                  <c:v>29732.4787808642</c:v>
                </c:pt>
                <c:pt idx="94">
                  <c:v>29732.4787808642</c:v>
                </c:pt>
                <c:pt idx="95">
                  <c:v>29732.4787808642</c:v>
                </c:pt>
                <c:pt idx="96">
                  <c:v>29732.4787808642</c:v>
                </c:pt>
                <c:pt idx="97">
                  <c:v>29732.4787808642</c:v>
                </c:pt>
                <c:pt idx="98">
                  <c:v>29732.4787808642</c:v>
                </c:pt>
                <c:pt idx="99">
                  <c:v>29732.4787808642</c:v>
                </c:pt>
                <c:pt idx="100">
                  <c:v>29732.4787808642</c:v>
                </c:pt>
                <c:pt idx="101">
                  <c:v>29732.4787808642</c:v>
                </c:pt>
                <c:pt idx="102">
                  <c:v>29732.4787808642</c:v>
                </c:pt>
                <c:pt idx="103">
                  <c:v>29732.4787808642</c:v>
                </c:pt>
                <c:pt idx="104">
                  <c:v>29732.4787808642</c:v>
                </c:pt>
                <c:pt idx="105">
                  <c:v>29732.4787808642</c:v>
                </c:pt>
                <c:pt idx="106">
                  <c:v>29732.4787808642</c:v>
                </c:pt>
                <c:pt idx="107">
                  <c:v>29732.4787808642</c:v>
                </c:pt>
                <c:pt idx="108">
                  <c:v>29732.4787808642</c:v>
                </c:pt>
                <c:pt idx="109">
                  <c:v>29732.4787808642</c:v>
                </c:pt>
                <c:pt idx="110">
                  <c:v>29732.4787808642</c:v>
                </c:pt>
                <c:pt idx="111">
                  <c:v>29732.4787808642</c:v>
                </c:pt>
                <c:pt idx="112">
                  <c:v>29732.4787808642</c:v>
                </c:pt>
                <c:pt idx="113">
                  <c:v>29732.4787808642</c:v>
                </c:pt>
                <c:pt idx="114">
                  <c:v>29732.4787808642</c:v>
                </c:pt>
                <c:pt idx="115">
                  <c:v>29732.4787808642</c:v>
                </c:pt>
                <c:pt idx="116">
                  <c:v>29732.4787808642</c:v>
                </c:pt>
                <c:pt idx="117">
                  <c:v>29732.4787808642</c:v>
                </c:pt>
                <c:pt idx="118">
                  <c:v>29732.4787808642</c:v>
                </c:pt>
                <c:pt idx="119">
                  <c:v>29732.4787808642</c:v>
                </c:pt>
                <c:pt idx="120">
                  <c:v>29732.4787808642</c:v>
                </c:pt>
                <c:pt idx="121">
                  <c:v>29732.4787808642</c:v>
                </c:pt>
                <c:pt idx="122">
                  <c:v>29732.4787808642</c:v>
                </c:pt>
                <c:pt idx="123">
                  <c:v>29732.4787808642</c:v>
                </c:pt>
                <c:pt idx="124">
                  <c:v>29732.4787808642</c:v>
                </c:pt>
                <c:pt idx="125">
                  <c:v>29732.4787808642</c:v>
                </c:pt>
                <c:pt idx="126">
                  <c:v>29732.4787808642</c:v>
                </c:pt>
                <c:pt idx="127">
                  <c:v>29732.4787808642</c:v>
                </c:pt>
                <c:pt idx="128">
                  <c:v>29732.4787808642</c:v>
                </c:pt>
                <c:pt idx="129">
                  <c:v>29732.4787808642</c:v>
                </c:pt>
                <c:pt idx="130">
                  <c:v>29732.4787808642</c:v>
                </c:pt>
                <c:pt idx="131">
                  <c:v>29732.4787808642</c:v>
                </c:pt>
                <c:pt idx="132">
                  <c:v>29732.4787808642</c:v>
                </c:pt>
                <c:pt idx="133">
                  <c:v>29732.4787808642</c:v>
                </c:pt>
                <c:pt idx="134">
                  <c:v>29732.4787808642</c:v>
                </c:pt>
                <c:pt idx="135">
                  <c:v>29732.4787808642</c:v>
                </c:pt>
                <c:pt idx="136">
                  <c:v>29732.828935185185</c:v>
                </c:pt>
                <c:pt idx="137">
                  <c:v>29764.080208333333</c:v>
                </c:pt>
                <c:pt idx="138">
                  <c:v>30058.209837962964</c:v>
                </c:pt>
                <c:pt idx="139">
                  <c:v>30930.794405864199</c:v>
                </c:pt>
                <c:pt idx="140">
                  <c:v>32086.916435185187</c:v>
                </c:pt>
                <c:pt idx="141">
                  <c:v>32859.444405864197</c:v>
                </c:pt>
                <c:pt idx="142">
                  <c:v>33199.094097222223</c:v>
                </c:pt>
                <c:pt idx="143">
                  <c:v>33519.747916666667</c:v>
                </c:pt>
                <c:pt idx="144">
                  <c:v>34283.084336419757</c:v>
                </c:pt>
                <c:pt idx="145">
                  <c:v>35380.117824074077</c:v>
                </c:pt>
                <c:pt idx="146">
                  <c:v>36449.226504629638</c:v>
                </c:pt>
                <c:pt idx="147">
                  <c:v>37196.368287037039</c:v>
                </c:pt>
                <c:pt idx="148">
                  <c:v>37506.25486111112</c:v>
                </c:pt>
                <c:pt idx="149">
                  <c:v>37506.25486111112</c:v>
                </c:pt>
                <c:pt idx="150">
                  <c:v>37506.25486111112</c:v>
                </c:pt>
                <c:pt idx="151">
                  <c:v>37506.25486111112</c:v>
                </c:pt>
                <c:pt idx="152">
                  <c:v>37506.25486111112</c:v>
                </c:pt>
                <c:pt idx="153">
                  <c:v>37506.25486111112</c:v>
                </c:pt>
                <c:pt idx="154">
                  <c:v>37506.25486111112</c:v>
                </c:pt>
                <c:pt idx="155">
                  <c:v>37635.461805555562</c:v>
                </c:pt>
                <c:pt idx="156">
                  <c:v>37986.053819444453</c:v>
                </c:pt>
                <c:pt idx="157">
                  <c:v>38835.440663580252</c:v>
                </c:pt>
                <c:pt idx="158">
                  <c:v>39782.345486111117</c:v>
                </c:pt>
                <c:pt idx="159">
                  <c:v>41038.961805555562</c:v>
                </c:pt>
                <c:pt idx="160">
                  <c:v>41937.89548611112</c:v>
                </c:pt>
                <c:pt idx="161">
                  <c:v>42914.038194444453</c:v>
                </c:pt>
                <c:pt idx="162">
                  <c:v>43863.744251543219</c:v>
                </c:pt>
                <c:pt idx="163">
                  <c:v>44712.518325617297</c:v>
                </c:pt>
                <c:pt idx="164">
                  <c:v>45265.762152777796</c:v>
                </c:pt>
                <c:pt idx="165">
                  <c:v>45894.551774691376</c:v>
                </c:pt>
                <c:pt idx="166">
                  <c:v>47092.079552469149</c:v>
                </c:pt>
                <c:pt idx="167">
                  <c:v>48359.638194444458</c:v>
                </c:pt>
                <c:pt idx="168">
                  <c:v>48886.270293209891</c:v>
                </c:pt>
                <c:pt idx="169">
                  <c:v>48886.270293209891</c:v>
                </c:pt>
                <c:pt idx="170">
                  <c:v>48886.270293209891</c:v>
                </c:pt>
                <c:pt idx="171">
                  <c:v>48886.270293209891</c:v>
                </c:pt>
                <c:pt idx="172">
                  <c:v>48886.270293209891</c:v>
                </c:pt>
                <c:pt idx="173">
                  <c:v>48886.270293209891</c:v>
                </c:pt>
                <c:pt idx="174">
                  <c:v>48886.270293209891</c:v>
                </c:pt>
                <c:pt idx="175">
                  <c:v>49243.4277006173</c:v>
                </c:pt>
                <c:pt idx="176">
                  <c:v>50136.583834876561</c:v>
                </c:pt>
                <c:pt idx="177">
                  <c:v>50835.141705246933</c:v>
                </c:pt>
                <c:pt idx="178">
                  <c:v>51041.032445987679</c:v>
                </c:pt>
                <c:pt idx="179">
                  <c:v>51041.032445987679</c:v>
                </c:pt>
                <c:pt idx="180">
                  <c:v>51041.032445987679</c:v>
                </c:pt>
                <c:pt idx="181">
                  <c:v>51041.032445987679</c:v>
                </c:pt>
                <c:pt idx="182">
                  <c:v>51041.032445987679</c:v>
                </c:pt>
                <c:pt idx="183">
                  <c:v>51041.032445987679</c:v>
                </c:pt>
                <c:pt idx="184">
                  <c:v>51041.032445987679</c:v>
                </c:pt>
                <c:pt idx="185">
                  <c:v>51041.032445987679</c:v>
                </c:pt>
                <c:pt idx="186">
                  <c:v>51041.032445987679</c:v>
                </c:pt>
                <c:pt idx="187">
                  <c:v>51041.032445987679</c:v>
                </c:pt>
                <c:pt idx="188">
                  <c:v>51041.032445987679</c:v>
                </c:pt>
                <c:pt idx="189">
                  <c:v>51041.032445987679</c:v>
                </c:pt>
                <c:pt idx="190">
                  <c:v>51041.032445987679</c:v>
                </c:pt>
                <c:pt idx="191">
                  <c:v>51041.032445987679</c:v>
                </c:pt>
                <c:pt idx="192">
                  <c:v>51041.032445987679</c:v>
                </c:pt>
                <c:pt idx="193">
                  <c:v>51041.032445987679</c:v>
                </c:pt>
                <c:pt idx="194">
                  <c:v>51041.032445987679</c:v>
                </c:pt>
                <c:pt idx="195">
                  <c:v>51041.032445987679</c:v>
                </c:pt>
                <c:pt idx="196">
                  <c:v>51041.032445987679</c:v>
                </c:pt>
                <c:pt idx="197">
                  <c:v>51148.267206790151</c:v>
                </c:pt>
                <c:pt idx="198">
                  <c:v>51259.878896604969</c:v>
                </c:pt>
                <c:pt idx="199">
                  <c:v>51496.233063271633</c:v>
                </c:pt>
                <c:pt idx="200">
                  <c:v>51750.094945987679</c:v>
                </c:pt>
                <c:pt idx="201">
                  <c:v>52163.714737654343</c:v>
                </c:pt>
                <c:pt idx="202">
                  <c:v>52940.619637345699</c:v>
                </c:pt>
                <c:pt idx="203">
                  <c:v>53714.810841049402</c:v>
                </c:pt>
                <c:pt idx="204">
                  <c:v>54739.012229938293</c:v>
                </c:pt>
                <c:pt idx="205">
                  <c:v>56114.856095679032</c:v>
                </c:pt>
                <c:pt idx="206">
                  <c:v>57450.257137345703</c:v>
                </c:pt>
                <c:pt idx="207">
                  <c:v>58744.427507716071</c:v>
                </c:pt>
                <c:pt idx="208">
                  <c:v>60626.857137345702</c:v>
                </c:pt>
                <c:pt idx="209">
                  <c:v>62090.589737654343</c:v>
                </c:pt>
                <c:pt idx="210">
                  <c:v>63232.005285493848</c:v>
                </c:pt>
                <c:pt idx="211">
                  <c:v>64138.992515432117</c:v>
                </c:pt>
                <c:pt idx="212">
                  <c:v>64929.553433641995</c:v>
                </c:pt>
                <c:pt idx="213">
                  <c:v>66041.731095679032</c:v>
                </c:pt>
                <c:pt idx="214">
                  <c:v>67507.03939043211</c:v>
                </c:pt>
                <c:pt idx="215">
                  <c:v>69200.123070987669</c:v>
                </c:pt>
                <c:pt idx="216">
                  <c:v>70798.490007716071</c:v>
                </c:pt>
                <c:pt idx="217">
                  <c:v>72193.504822530886</c:v>
                </c:pt>
                <c:pt idx="218">
                  <c:v>73269.17889660495</c:v>
                </c:pt>
                <c:pt idx="219">
                  <c:v>74092.479243827183</c:v>
                </c:pt>
                <c:pt idx="220">
                  <c:v>74462.942515432122</c:v>
                </c:pt>
                <c:pt idx="221">
                  <c:v>74836.207021604961</c:v>
                </c:pt>
                <c:pt idx="222">
                  <c:v>75117.993711419782</c:v>
                </c:pt>
                <c:pt idx="223">
                  <c:v>75496.160378086453</c:v>
                </c:pt>
                <c:pt idx="224">
                  <c:v>76068.662692901256</c:v>
                </c:pt>
                <c:pt idx="225">
                  <c:v>76550.562577160512</c:v>
                </c:pt>
                <c:pt idx="226">
                  <c:v>77036.839390432113</c:v>
                </c:pt>
                <c:pt idx="227">
                  <c:v>77429.012229938293</c:v>
                </c:pt>
                <c:pt idx="228">
                  <c:v>77724.980169753107</c:v>
                </c:pt>
                <c:pt idx="229">
                  <c:v>77724.980169753107</c:v>
                </c:pt>
                <c:pt idx="230">
                  <c:v>77724.980169753107</c:v>
                </c:pt>
                <c:pt idx="231">
                  <c:v>77724.980169753107</c:v>
                </c:pt>
                <c:pt idx="232">
                  <c:v>77724.980169753107</c:v>
                </c:pt>
                <c:pt idx="233">
                  <c:v>77724.980169753107</c:v>
                </c:pt>
                <c:pt idx="234">
                  <c:v>77724.980169753107</c:v>
                </c:pt>
                <c:pt idx="235">
                  <c:v>77724.980169753107</c:v>
                </c:pt>
                <c:pt idx="236">
                  <c:v>77724.980169753107</c:v>
                </c:pt>
                <c:pt idx="237">
                  <c:v>77724.980169753107</c:v>
                </c:pt>
                <c:pt idx="238">
                  <c:v>77724.980169753107</c:v>
                </c:pt>
                <c:pt idx="239">
                  <c:v>77724.980169753107</c:v>
                </c:pt>
                <c:pt idx="240">
                  <c:v>77724.980169753107</c:v>
                </c:pt>
                <c:pt idx="241">
                  <c:v>77724.980169753107</c:v>
                </c:pt>
                <c:pt idx="242">
                  <c:v>77724.980169753107</c:v>
                </c:pt>
                <c:pt idx="243">
                  <c:v>77724.980169753107</c:v>
                </c:pt>
                <c:pt idx="244">
                  <c:v>77724.980169753107</c:v>
                </c:pt>
                <c:pt idx="245">
                  <c:v>77724.980169753107</c:v>
                </c:pt>
                <c:pt idx="246">
                  <c:v>77724.980169753107</c:v>
                </c:pt>
                <c:pt idx="247">
                  <c:v>77724.980169753107</c:v>
                </c:pt>
                <c:pt idx="248">
                  <c:v>77724.980169753107</c:v>
                </c:pt>
                <c:pt idx="249">
                  <c:v>77724.980169753107</c:v>
                </c:pt>
                <c:pt idx="250">
                  <c:v>77724.980169753107</c:v>
                </c:pt>
                <c:pt idx="251">
                  <c:v>77724.980169753107</c:v>
                </c:pt>
                <c:pt idx="252">
                  <c:v>77724.980169753107</c:v>
                </c:pt>
                <c:pt idx="253">
                  <c:v>77724.980169753107</c:v>
                </c:pt>
                <c:pt idx="254">
                  <c:v>77724.980169753107</c:v>
                </c:pt>
                <c:pt idx="255">
                  <c:v>77724.980169753107</c:v>
                </c:pt>
                <c:pt idx="256">
                  <c:v>77960.546489197557</c:v>
                </c:pt>
                <c:pt idx="257">
                  <c:v>78689.305169753119</c:v>
                </c:pt>
                <c:pt idx="258">
                  <c:v>79599.268711419791</c:v>
                </c:pt>
                <c:pt idx="259">
                  <c:v>80596.158063271636</c:v>
                </c:pt>
                <c:pt idx="260">
                  <c:v>81666.317206790147</c:v>
                </c:pt>
                <c:pt idx="261">
                  <c:v>83094.946836419782</c:v>
                </c:pt>
                <c:pt idx="262">
                  <c:v>85130.744058641998</c:v>
                </c:pt>
                <c:pt idx="263">
                  <c:v>87292.596836419776</c:v>
                </c:pt>
                <c:pt idx="264">
                  <c:v>89199.099575617307</c:v>
                </c:pt>
                <c:pt idx="265">
                  <c:v>90456.503742283967</c:v>
                </c:pt>
                <c:pt idx="266">
                  <c:v>91995.169367283961</c:v>
                </c:pt>
                <c:pt idx="267">
                  <c:v>93141.48707561729</c:v>
                </c:pt>
                <c:pt idx="268">
                  <c:v>94327.197145061742</c:v>
                </c:pt>
                <c:pt idx="269">
                  <c:v>94407.645100308655</c:v>
                </c:pt>
                <c:pt idx="270">
                  <c:v>94407.645100308655</c:v>
                </c:pt>
                <c:pt idx="271">
                  <c:v>94407.645100308655</c:v>
                </c:pt>
                <c:pt idx="272">
                  <c:v>94407.645100308655</c:v>
                </c:pt>
                <c:pt idx="273">
                  <c:v>94407.645100308655</c:v>
                </c:pt>
                <c:pt idx="274">
                  <c:v>94407.645100308655</c:v>
                </c:pt>
                <c:pt idx="275">
                  <c:v>94407.645100308655</c:v>
                </c:pt>
                <c:pt idx="276">
                  <c:v>94407.645100308655</c:v>
                </c:pt>
                <c:pt idx="277">
                  <c:v>94407.645100308655</c:v>
                </c:pt>
                <c:pt idx="278">
                  <c:v>94407.645100308655</c:v>
                </c:pt>
                <c:pt idx="279">
                  <c:v>94407.645100308655</c:v>
                </c:pt>
                <c:pt idx="280">
                  <c:v>95426.331558641992</c:v>
                </c:pt>
                <c:pt idx="281">
                  <c:v>97029.600655864211</c:v>
                </c:pt>
                <c:pt idx="282">
                  <c:v>98819.589544753107</c:v>
                </c:pt>
                <c:pt idx="283">
                  <c:v>101014.79452160496</c:v>
                </c:pt>
                <c:pt idx="284">
                  <c:v>103080.26732253088</c:v>
                </c:pt>
                <c:pt idx="285">
                  <c:v>105336.39915123458</c:v>
                </c:pt>
                <c:pt idx="286">
                  <c:v>107783.19000771607</c:v>
                </c:pt>
                <c:pt idx="287">
                  <c:v>110420.63989197533</c:v>
                </c:pt>
                <c:pt idx="288">
                  <c:v>112025.65976080249</c:v>
                </c:pt>
                <c:pt idx="289">
                  <c:v>112545.63892746915</c:v>
                </c:pt>
                <c:pt idx="290">
                  <c:v>112545.63892746915</c:v>
                </c:pt>
                <c:pt idx="291">
                  <c:v>112545.63892746915</c:v>
                </c:pt>
                <c:pt idx="292">
                  <c:v>112545.63892746915</c:v>
                </c:pt>
                <c:pt idx="293">
                  <c:v>112545.63892746915</c:v>
                </c:pt>
                <c:pt idx="294">
                  <c:v>112545.63892746915</c:v>
                </c:pt>
                <c:pt idx="295">
                  <c:v>112627.4875</c:v>
                </c:pt>
                <c:pt idx="296">
                  <c:v>112874.08368055556</c:v>
                </c:pt>
                <c:pt idx="297">
                  <c:v>113039.35652006173</c:v>
                </c:pt>
                <c:pt idx="298">
                  <c:v>113039.35652006173</c:v>
                </c:pt>
                <c:pt idx="299">
                  <c:v>113039.35652006173</c:v>
                </c:pt>
                <c:pt idx="300">
                  <c:v>113039.35652006173</c:v>
                </c:pt>
                <c:pt idx="301">
                  <c:v>113039.35652006173</c:v>
                </c:pt>
                <c:pt idx="302">
                  <c:v>113039.35652006173</c:v>
                </c:pt>
                <c:pt idx="303">
                  <c:v>113039.35652006173</c:v>
                </c:pt>
                <c:pt idx="304">
                  <c:v>113039.35652006173</c:v>
                </c:pt>
                <c:pt idx="305">
                  <c:v>113039.35652006173</c:v>
                </c:pt>
                <c:pt idx="306">
                  <c:v>113039.35652006173</c:v>
                </c:pt>
                <c:pt idx="307">
                  <c:v>113039.35652006173</c:v>
                </c:pt>
                <c:pt idx="308">
                  <c:v>113039.35652006173</c:v>
                </c:pt>
                <c:pt idx="309">
                  <c:v>113039.35652006173</c:v>
                </c:pt>
                <c:pt idx="310">
                  <c:v>113039.35652006173</c:v>
                </c:pt>
                <c:pt idx="311">
                  <c:v>113039.35652006173</c:v>
                </c:pt>
                <c:pt idx="312">
                  <c:v>113039.35652006173</c:v>
                </c:pt>
                <c:pt idx="313">
                  <c:v>113039.35652006173</c:v>
                </c:pt>
                <c:pt idx="314">
                  <c:v>113039.35652006173</c:v>
                </c:pt>
                <c:pt idx="315">
                  <c:v>113039.35652006173</c:v>
                </c:pt>
                <c:pt idx="316">
                  <c:v>113039.35652006173</c:v>
                </c:pt>
                <c:pt idx="317">
                  <c:v>113039.35652006173</c:v>
                </c:pt>
                <c:pt idx="318">
                  <c:v>113039.35652006173</c:v>
                </c:pt>
                <c:pt idx="319">
                  <c:v>113039.35652006173</c:v>
                </c:pt>
                <c:pt idx="320">
                  <c:v>113039.35652006173</c:v>
                </c:pt>
                <c:pt idx="321">
                  <c:v>113039.35652006173</c:v>
                </c:pt>
                <c:pt idx="322">
                  <c:v>113039.35652006173</c:v>
                </c:pt>
                <c:pt idx="323">
                  <c:v>113039.35652006173</c:v>
                </c:pt>
                <c:pt idx="324">
                  <c:v>113039.35652006173</c:v>
                </c:pt>
                <c:pt idx="325">
                  <c:v>113039.35652006173</c:v>
                </c:pt>
                <c:pt idx="326">
                  <c:v>113039.35652006173</c:v>
                </c:pt>
                <c:pt idx="327">
                  <c:v>113039.35652006173</c:v>
                </c:pt>
                <c:pt idx="328">
                  <c:v>113039.35652006173</c:v>
                </c:pt>
                <c:pt idx="329">
                  <c:v>113039.35652006173</c:v>
                </c:pt>
                <c:pt idx="330">
                  <c:v>113039.35652006173</c:v>
                </c:pt>
                <c:pt idx="331">
                  <c:v>113039.35652006173</c:v>
                </c:pt>
                <c:pt idx="332">
                  <c:v>113039.35652006173</c:v>
                </c:pt>
                <c:pt idx="333">
                  <c:v>113039.35652006173</c:v>
                </c:pt>
                <c:pt idx="334">
                  <c:v>113039.35652006173</c:v>
                </c:pt>
                <c:pt idx="335">
                  <c:v>113039.35652006173</c:v>
                </c:pt>
                <c:pt idx="336">
                  <c:v>113089.77874228395</c:v>
                </c:pt>
                <c:pt idx="337">
                  <c:v>113325.3450617284</c:v>
                </c:pt>
                <c:pt idx="338">
                  <c:v>114022.8524691358</c:v>
                </c:pt>
                <c:pt idx="339">
                  <c:v>115146.58522376543</c:v>
                </c:pt>
                <c:pt idx="340">
                  <c:v>116333.60837191358</c:v>
                </c:pt>
                <c:pt idx="341">
                  <c:v>116720.44135802469</c:v>
                </c:pt>
                <c:pt idx="342">
                  <c:v>116852.53707561729</c:v>
                </c:pt>
                <c:pt idx="343">
                  <c:v>116941.47627314816</c:v>
                </c:pt>
                <c:pt idx="344">
                  <c:v>117350.36898148149</c:v>
                </c:pt>
                <c:pt idx="345">
                  <c:v>117443.15987654321</c:v>
                </c:pt>
                <c:pt idx="346">
                  <c:v>117678.20096450618</c:v>
                </c:pt>
                <c:pt idx="347">
                  <c:v>117966.02781635802</c:v>
                </c:pt>
                <c:pt idx="348">
                  <c:v>118161.41392746914</c:v>
                </c:pt>
                <c:pt idx="349">
                  <c:v>118210.69814814815</c:v>
                </c:pt>
                <c:pt idx="350">
                  <c:v>118210.69814814815</c:v>
                </c:pt>
                <c:pt idx="351">
                  <c:v>118210.69814814815</c:v>
                </c:pt>
                <c:pt idx="352">
                  <c:v>118210.69814814815</c:v>
                </c:pt>
                <c:pt idx="353">
                  <c:v>118210.69814814815</c:v>
                </c:pt>
                <c:pt idx="354">
                  <c:v>118308.74135802469</c:v>
                </c:pt>
                <c:pt idx="355">
                  <c:v>118358.0255787037</c:v>
                </c:pt>
                <c:pt idx="356">
                  <c:v>118358.0255787037</c:v>
                </c:pt>
                <c:pt idx="357">
                  <c:v>118358.0255787037</c:v>
                </c:pt>
                <c:pt idx="358">
                  <c:v>118358.0255787037</c:v>
                </c:pt>
                <c:pt idx="359">
                  <c:v>118358.0255787037</c:v>
                </c:pt>
                <c:pt idx="360">
                  <c:v>118358.0255787037</c:v>
                </c:pt>
                <c:pt idx="361">
                  <c:v>118358.0255787037</c:v>
                </c:pt>
                <c:pt idx="362">
                  <c:v>118358.0255787037</c:v>
                </c:pt>
                <c:pt idx="363">
                  <c:v>118358.0255787037</c:v>
                </c:pt>
                <c:pt idx="364">
                  <c:v>118394.35408950617</c:v>
                </c:pt>
                <c:pt idx="365">
                  <c:v>118541.41890432099</c:v>
                </c:pt>
                <c:pt idx="366">
                  <c:v>118882.55675154322</c:v>
                </c:pt>
                <c:pt idx="367">
                  <c:v>119441.40304783951</c:v>
                </c:pt>
                <c:pt idx="368">
                  <c:v>119776.15057870372</c:v>
                </c:pt>
                <c:pt idx="369">
                  <c:v>119861.5882330247</c:v>
                </c:pt>
                <c:pt idx="370">
                  <c:v>119861.5882330247</c:v>
                </c:pt>
                <c:pt idx="371">
                  <c:v>119861.5882330247</c:v>
                </c:pt>
                <c:pt idx="372">
                  <c:v>119861.5882330247</c:v>
                </c:pt>
                <c:pt idx="373">
                  <c:v>119861.5882330247</c:v>
                </c:pt>
                <c:pt idx="374">
                  <c:v>119861.5882330247</c:v>
                </c:pt>
                <c:pt idx="375">
                  <c:v>119861.5882330247</c:v>
                </c:pt>
                <c:pt idx="376">
                  <c:v>119861.5882330247</c:v>
                </c:pt>
                <c:pt idx="377">
                  <c:v>119861.5882330247</c:v>
                </c:pt>
                <c:pt idx="378">
                  <c:v>119861.5882330247</c:v>
                </c:pt>
                <c:pt idx="379">
                  <c:v>119861.5882330247</c:v>
                </c:pt>
                <c:pt idx="380">
                  <c:v>119861.5882330247</c:v>
                </c:pt>
                <c:pt idx="381">
                  <c:v>119861.5882330247</c:v>
                </c:pt>
                <c:pt idx="382">
                  <c:v>119861.5882330247</c:v>
                </c:pt>
                <c:pt idx="383">
                  <c:v>119861.5882330247</c:v>
                </c:pt>
                <c:pt idx="384">
                  <c:v>119861.5882330247</c:v>
                </c:pt>
                <c:pt idx="385">
                  <c:v>119861.5882330247</c:v>
                </c:pt>
                <c:pt idx="386">
                  <c:v>119861.5882330247</c:v>
                </c:pt>
                <c:pt idx="387">
                  <c:v>119861.5882330247</c:v>
                </c:pt>
                <c:pt idx="388">
                  <c:v>119861.5882330247</c:v>
                </c:pt>
                <c:pt idx="389">
                  <c:v>119861.5882330247</c:v>
                </c:pt>
                <c:pt idx="390">
                  <c:v>119863.77669753088</c:v>
                </c:pt>
                <c:pt idx="391">
                  <c:v>119900.1927469136</c:v>
                </c:pt>
                <c:pt idx="392">
                  <c:v>120063.2771219136</c:v>
                </c:pt>
                <c:pt idx="393">
                  <c:v>120464.6415123457</c:v>
                </c:pt>
                <c:pt idx="394">
                  <c:v>121185.95941358026</c:v>
                </c:pt>
                <c:pt idx="395">
                  <c:v>122273.80135030865</c:v>
                </c:pt>
                <c:pt idx="396">
                  <c:v>123685.36095679013</c:v>
                </c:pt>
                <c:pt idx="397">
                  <c:v>124988.19764660494</c:v>
                </c:pt>
                <c:pt idx="398">
                  <c:v>125598.51662808642</c:v>
                </c:pt>
                <c:pt idx="399">
                  <c:v>125598.51662808642</c:v>
                </c:pt>
                <c:pt idx="400">
                  <c:v>125598.51662808642</c:v>
                </c:pt>
                <c:pt idx="401">
                  <c:v>125598.51662808642</c:v>
                </c:pt>
                <c:pt idx="402">
                  <c:v>125598.51662808642</c:v>
                </c:pt>
                <c:pt idx="403">
                  <c:v>125598.51662808642</c:v>
                </c:pt>
                <c:pt idx="404">
                  <c:v>125598.51662808642</c:v>
                </c:pt>
                <c:pt idx="405">
                  <c:v>125598.51662808642</c:v>
                </c:pt>
                <c:pt idx="406">
                  <c:v>125598.51662808642</c:v>
                </c:pt>
                <c:pt idx="407">
                  <c:v>125598.51662808642</c:v>
                </c:pt>
                <c:pt idx="408">
                  <c:v>125598.51662808642</c:v>
                </c:pt>
                <c:pt idx="409">
                  <c:v>125622.93989197531</c:v>
                </c:pt>
                <c:pt idx="410">
                  <c:v>125672.31165123457</c:v>
                </c:pt>
                <c:pt idx="411">
                  <c:v>125747.68236882717</c:v>
                </c:pt>
                <c:pt idx="412">
                  <c:v>125850.62773919755</c:v>
                </c:pt>
                <c:pt idx="413">
                  <c:v>126120.24656635804</c:v>
                </c:pt>
                <c:pt idx="414">
                  <c:v>126557.50177469137</c:v>
                </c:pt>
                <c:pt idx="415">
                  <c:v>126968.32033179014</c:v>
                </c:pt>
                <c:pt idx="416">
                  <c:v>127100.67866512347</c:v>
                </c:pt>
                <c:pt idx="417">
                  <c:v>127100.67866512347</c:v>
                </c:pt>
                <c:pt idx="418">
                  <c:v>127100.67866512347</c:v>
                </c:pt>
                <c:pt idx="419">
                  <c:v>127100.67866512347</c:v>
                </c:pt>
                <c:pt idx="420">
                  <c:v>127100.67866512347</c:v>
                </c:pt>
                <c:pt idx="421">
                  <c:v>127157.75381944446</c:v>
                </c:pt>
                <c:pt idx="422">
                  <c:v>127393.05752314816</c:v>
                </c:pt>
                <c:pt idx="423">
                  <c:v>127996.81111111112</c:v>
                </c:pt>
                <c:pt idx="424">
                  <c:v>129274.43668981483</c:v>
                </c:pt>
                <c:pt idx="425">
                  <c:v>131375.36261574074</c:v>
                </c:pt>
                <c:pt idx="426">
                  <c:v>133544.56863425925</c:v>
                </c:pt>
                <c:pt idx="427">
                  <c:v>134568.77002314816</c:v>
                </c:pt>
                <c:pt idx="428">
                  <c:v>134627.33333333334</c:v>
                </c:pt>
                <c:pt idx="429">
                  <c:v>134627.33333333334</c:v>
                </c:pt>
                <c:pt idx="430">
                  <c:v>134627.33333333334</c:v>
                </c:pt>
                <c:pt idx="431">
                  <c:v>134627.33333333334</c:v>
                </c:pt>
                <c:pt idx="432">
                  <c:v>134627.33333333334</c:v>
                </c:pt>
                <c:pt idx="433">
                  <c:v>134627.33333333334</c:v>
                </c:pt>
                <c:pt idx="434">
                  <c:v>134627.33333333334</c:v>
                </c:pt>
                <c:pt idx="435">
                  <c:v>134627.33333333334</c:v>
                </c:pt>
                <c:pt idx="436">
                  <c:v>134627.33333333334</c:v>
                </c:pt>
                <c:pt idx="437">
                  <c:v>134627.33333333334</c:v>
                </c:pt>
                <c:pt idx="438">
                  <c:v>134627.33333333334</c:v>
                </c:pt>
                <c:pt idx="439">
                  <c:v>134627.33333333334</c:v>
                </c:pt>
                <c:pt idx="440">
                  <c:v>134627.33333333334</c:v>
                </c:pt>
                <c:pt idx="441">
                  <c:v>134627.33333333334</c:v>
                </c:pt>
                <c:pt idx="442">
                  <c:v>134627.33333333334</c:v>
                </c:pt>
                <c:pt idx="443">
                  <c:v>134627.33333333334</c:v>
                </c:pt>
                <c:pt idx="444">
                  <c:v>134627.33333333334</c:v>
                </c:pt>
                <c:pt idx="445">
                  <c:v>134627.33333333334</c:v>
                </c:pt>
                <c:pt idx="446">
                  <c:v>134627.33333333334</c:v>
                </c:pt>
                <c:pt idx="447">
                  <c:v>134627.33333333334</c:v>
                </c:pt>
                <c:pt idx="448">
                  <c:v>134627.33333333334</c:v>
                </c:pt>
                <c:pt idx="449">
                  <c:v>134627.33333333334</c:v>
                </c:pt>
                <c:pt idx="450">
                  <c:v>134627.33333333334</c:v>
                </c:pt>
                <c:pt idx="451">
                  <c:v>134627.33333333334</c:v>
                </c:pt>
                <c:pt idx="452">
                  <c:v>134627.33333333334</c:v>
                </c:pt>
                <c:pt idx="453">
                  <c:v>134627.33333333334</c:v>
                </c:pt>
                <c:pt idx="454">
                  <c:v>134627.33333333334</c:v>
                </c:pt>
                <c:pt idx="455">
                  <c:v>134627.33333333334</c:v>
                </c:pt>
                <c:pt idx="456">
                  <c:v>134627.33333333334</c:v>
                </c:pt>
                <c:pt idx="457">
                  <c:v>134627.33333333334</c:v>
                </c:pt>
                <c:pt idx="458">
                  <c:v>134627.33333333334</c:v>
                </c:pt>
                <c:pt idx="459">
                  <c:v>134627.33333333334</c:v>
                </c:pt>
                <c:pt idx="460">
                  <c:v>134627.33333333334</c:v>
                </c:pt>
                <c:pt idx="461">
                  <c:v>134627.33333333334</c:v>
                </c:pt>
                <c:pt idx="462">
                  <c:v>134627.33333333334</c:v>
                </c:pt>
                <c:pt idx="463">
                  <c:v>134627.33333333334</c:v>
                </c:pt>
                <c:pt idx="464">
                  <c:v>134627.33333333334</c:v>
                </c:pt>
                <c:pt idx="465">
                  <c:v>134627.33333333334</c:v>
                </c:pt>
                <c:pt idx="466">
                  <c:v>134627.33333333334</c:v>
                </c:pt>
                <c:pt idx="467">
                  <c:v>134627.33333333334</c:v>
                </c:pt>
                <c:pt idx="468">
                  <c:v>134627.33333333334</c:v>
                </c:pt>
                <c:pt idx="469">
                  <c:v>134627.33333333334</c:v>
                </c:pt>
                <c:pt idx="470">
                  <c:v>134627.33333333334</c:v>
                </c:pt>
                <c:pt idx="471">
                  <c:v>134627.33333333334</c:v>
                </c:pt>
                <c:pt idx="472">
                  <c:v>134627.33333333334</c:v>
                </c:pt>
                <c:pt idx="473">
                  <c:v>134627.33333333334</c:v>
                </c:pt>
                <c:pt idx="474">
                  <c:v>134627.33333333334</c:v>
                </c:pt>
                <c:pt idx="475">
                  <c:v>134627.33333333334</c:v>
                </c:pt>
                <c:pt idx="476">
                  <c:v>134627.33333333334</c:v>
                </c:pt>
                <c:pt idx="477">
                  <c:v>134627.33333333334</c:v>
                </c:pt>
                <c:pt idx="478">
                  <c:v>134627.33333333334</c:v>
                </c:pt>
                <c:pt idx="479">
                  <c:v>134627.33333333334</c:v>
                </c:pt>
                <c:pt idx="480">
                  <c:v>134627.33333333334</c:v>
                </c:pt>
                <c:pt idx="481">
                  <c:v>134627.33333333334</c:v>
                </c:pt>
                <c:pt idx="482">
                  <c:v>134627.33333333334</c:v>
                </c:pt>
                <c:pt idx="483">
                  <c:v>134627.33333333334</c:v>
                </c:pt>
                <c:pt idx="484">
                  <c:v>134627.33333333334</c:v>
                </c:pt>
                <c:pt idx="485">
                  <c:v>134627.33333333334</c:v>
                </c:pt>
                <c:pt idx="486">
                  <c:v>134627.33333333334</c:v>
                </c:pt>
                <c:pt idx="487">
                  <c:v>134627.33333333334</c:v>
                </c:pt>
                <c:pt idx="488">
                  <c:v>134627.33333333334</c:v>
                </c:pt>
                <c:pt idx="489">
                  <c:v>134627.33333333334</c:v>
                </c:pt>
                <c:pt idx="490">
                  <c:v>134627.33333333334</c:v>
                </c:pt>
                <c:pt idx="491">
                  <c:v>134627.33333333334</c:v>
                </c:pt>
                <c:pt idx="492">
                  <c:v>134627.33333333334</c:v>
                </c:pt>
                <c:pt idx="493">
                  <c:v>134627.33333333334</c:v>
                </c:pt>
                <c:pt idx="494">
                  <c:v>134627.33333333334</c:v>
                </c:pt>
                <c:pt idx="495">
                  <c:v>134627.33333333334</c:v>
                </c:pt>
                <c:pt idx="496">
                  <c:v>134627.33333333334</c:v>
                </c:pt>
                <c:pt idx="497">
                  <c:v>134627.33333333334</c:v>
                </c:pt>
                <c:pt idx="498">
                  <c:v>134627.33333333334</c:v>
                </c:pt>
                <c:pt idx="499">
                  <c:v>134627.33333333334</c:v>
                </c:pt>
                <c:pt idx="500">
                  <c:v>134627.33333333334</c:v>
                </c:pt>
                <c:pt idx="501">
                  <c:v>134627.33333333334</c:v>
                </c:pt>
                <c:pt idx="502">
                  <c:v>134627.33333333334</c:v>
                </c:pt>
                <c:pt idx="503">
                  <c:v>134627.33333333334</c:v>
                </c:pt>
                <c:pt idx="504">
                  <c:v>134627.33333333334</c:v>
                </c:pt>
                <c:pt idx="505">
                  <c:v>134627.33333333334</c:v>
                </c:pt>
                <c:pt idx="506">
                  <c:v>134627.33333333334</c:v>
                </c:pt>
                <c:pt idx="507">
                  <c:v>134627.33333333334</c:v>
                </c:pt>
                <c:pt idx="508">
                  <c:v>134627.33333333334</c:v>
                </c:pt>
                <c:pt idx="509">
                  <c:v>134627.33333333334</c:v>
                </c:pt>
                <c:pt idx="510">
                  <c:v>134629.52179783952</c:v>
                </c:pt>
                <c:pt idx="511">
                  <c:v>134682.04494598767</c:v>
                </c:pt>
                <c:pt idx="512">
                  <c:v>135008.65138888892</c:v>
                </c:pt>
                <c:pt idx="513">
                  <c:v>135846.22052469139</c:v>
                </c:pt>
                <c:pt idx="514">
                  <c:v>137098.02222222227</c:v>
                </c:pt>
                <c:pt idx="515">
                  <c:v>138306.14216820992</c:v>
                </c:pt>
                <c:pt idx="516">
                  <c:v>138825.7711805556</c:v>
                </c:pt>
                <c:pt idx="517">
                  <c:v>138825.7711805556</c:v>
                </c:pt>
                <c:pt idx="518">
                  <c:v>138825.7711805556</c:v>
                </c:pt>
                <c:pt idx="519">
                  <c:v>138825.7711805556</c:v>
                </c:pt>
                <c:pt idx="520">
                  <c:v>138825.7711805556</c:v>
                </c:pt>
                <c:pt idx="521">
                  <c:v>138825.7711805556</c:v>
                </c:pt>
                <c:pt idx="522">
                  <c:v>138825.7711805556</c:v>
                </c:pt>
                <c:pt idx="523">
                  <c:v>138825.7711805556</c:v>
                </c:pt>
                <c:pt idx="524">
                  <c:v>138825.7711805556</c:v>
                </c:pt>
                <c:pt idx="525">
                  <c:v>138825.7711805556</c:v>
                </c:pt>
                <c:pt idx="526">
                  <c:v>138825.7711805556</c:v>
                </c:pt>
                <c:pt idx="527">
                  <c:v>138825.7711805556</c:v>
                </c:pt>
                <c:pt idx="528">
                  <c:v>138825.7711805556</c:v>
                </c:pt>
                <c:pt idx="529">
                  <c:v>138825.7711805556</c:v>
                </c:pt>
                <c:pt idx="530">
                  <c:v>138825.7711805556</c:v>
                </c:pt>
                <c:pt idx="531">
                  <c:v>138826.1213348766</c:v>
                </c:pt>
                <c:pt idx="532">
                  <c:v>138838.37673611118</c:v>
                </c:pt>
                <c:pt idx="533">
                  <c:v>138915.41068672846</c:v>
                </c:pt>
                <c:pt idx="534">
                  <c:v>139062.47550154326</c:v>
                </c:pt>
                <c:pt idx="535">
                  <c:v>139414.38059413584</c:v>
                </c:pt>
                <c:pt idx="536">
                  <c:v>140305.17318672844</c:v>
                </c:pt>
                <c:pt idx="537">
                  <c:v>141919.7347608025</c:v>
                </c:pt>
                <c:pt idx="538">
                  <c:v>143496.91736111115</c:v>
                </c:pt>
                <c:pt idx="539">
                  <c:v>144080.27445987659</c:v>
                </c:pt>
                <c:pt idx="540">
                  <c:v>144080.27445987659</c:v>
                </c:pt>
                <c:pt idx="541">
                  <c:v>144080.27445987659</c:v>
                </c:pt>
                <c:pt idx="542">
                  <c:v>144080.27445987659</c:v>
                </c:pt>
                <c:pt idx="543">
                  <c:v>144080.27445987659</c:v>
                </c:pt>
                <c:pt idx="544">
                  <c:v>144080.27445987659</c:v>
                </c:pt>
                <c:pt idx="545">
                  <c:v>144080.27445987659</c:v>
                </c:pt>
                <c:pt idx="546">
                  <c:v>144080.27445987659</c:v>
                </c:pt>
                <c:pt idx="547">
                  <c:v>144080.27445987659</c:v>
                </c:pt>
                <c:pt idx="548">
                  <c:v>144080.27445987659</c:v>
                </c:pt>
                <c:pt idx="549">
                  <c:v>144080.27445987659</c:v>
                </c:pt>
                <c:pt idx="550">
                  <c:v>144080.27445987659</c:v>
                </c:pt>
                <c:pt idx="551">
                  <c:v>144080.27445987659</c:v>
                </c:pt>
                <c:pt idx="552">
                  <c:v>144080.27445987659</c:v>
                </c:pt>
                <c:pt idx="553">
                  <c:v>144080.27445987659</c:v>
                </c:pt>
                <c:pt idx="554">
                  <c:v>144080.27445987659</c:v>
                </c:pt>
                <c:pt idx="555">
                  <c:v>144126.49483024696</c:v>
                </c:pt>
                <c:pt idx="556">
                  <c:v>144245.10960648154</c:v>
                </c:pt>
                <c:pt idx="557">
                  <c:v>144418.52353395068</c:v>
                </c:pt>
                <c:pt idx="558">
                  <c:v>144961.26273148155</c:v>
                </c:pt>
                <c:pt idx="559">
                  <c:v>145107.88985339511</c:v>
                </c:pt>
                <c:pt idx="560">
                  <c:v>145107.88985339511</c:v>
                </c:pt>
                <c:pt idx="561">
                  <c:v>145107.88985339511</c:v>
                </c:pt>
                <c:pt idx="562">
                  <c:v>145107.88985339511</c:v>
                </c:pt>
                <c:pt idx="563">
                  <c:v>145107.88985339511</c:v>
                </c:pt>
                <c:pt idx="564">
                  <c:v>145107.88985339511</c:v>
                </c:pt>
                <c:pt idx="565">
                  <c:v>145107.88985339511</c:v>
                </c:pt>
                <c:pt idx="566">
                  <c:v>145107.88985339511</c:v>
                </c:pt>
                <c:pt idx="567">
                  <c:v>145107.88985339511</c:v>
                </c:pt>
                <c:pt idx="568">
                  <c:v>145107.88985339511</c:v>
                </c:pt>
                <c:pt idx="569">
                  <c:v>145107.88985339511</c:v>
                </c:pt>
                <c:pt idx="570">
                  <c:v>145107.88985339511</c:v>
                </c:pt>
                <c:pt idx="571">
                  <c:v>145107.88985339511</c:v>
                </c:pt>
                <c:pt idx="572">
                  <c:v>145107.88985339511</c:v>
                </c:pt>
                <c:pt idx="573">
                  <c:v>145107.88985339511</c:v>
                </c:pt>
                <c:pt idx="574">
                  <c:v>145107.88985339511</c:v>
                </c:pt>
                <c:pt idx="575">
                  <c:v>145107.88985339511</c:v>
                </c:pt>
                <c:pt idx="576">
                  <c:v>145107.88985339511</c:v>
                </c:pt>
                <c:pt idx="577">
                  <c:v>145107.88985339511</c:v>
                </c:pt>
                <c:pt idx="578">
                  <c:v>145107.88985339511</c:v>
                </c:pt>
                <c:pt idx="579">
                  <c:v>145107.88985339511</c:v>
                </c:pt>
                <c:pt idx="580">
                  <c:v>145107.88985339511</c:v>
                </c:pt>
                <c:pt idx="581">
                  <c:v>145107.88985339511</c:v>
                </c:pt>
                <c:pt idx="582">
                  <c:v>145107.88985339511</c:v>
                </c:pt>
                <c:pt idx="583">
                  <c:v>145107.88985339511</c:v>
                </c:pt>
                <c:pt idx="584">
                  <c:v>145107.88985339511</c:v>
                </c:pt>
                <c:pt idx="585">
                  <c:v>145107.88985339511</c:v>
                </c:pt>
                <c:pt idx="586">
                  <c:v>145107.88985339511</c:v>
                </c:pt>
                <c:pt idx="587">
                  <c:v>145107.88985339511</c:v>
                </c:pt>
                <c:pt idx="588">
                  <c:v>145107.88985339511</c:v>
                </c:pt>
                <c:pt idx="589">
                  <c:v>145107.88985339511</c:v>
                </c:pt>
                <c:pt idx="590">
                  <c:v>145107.88985339511</c:v>
                </c:pt>
                <c:pt idx="591">
                  <c:v>145107.88985339511</c:v>
                </c:pt>
                <c:pt idx="592">
                  <c:v>145107.88985339511</c:v>
                </c:pt>
                <c:pt idx="593">
                  <c:v>145107.88985339511</c:v>
                </c:pt>
                <c:pt idx="594">
                  <c:v>145107.88985339511</c:v>
                </c:pt>
                <c:pt idx="595">
                  <c:v>145107.88985339511</c:v>
                </c:pt>
                <c:pt idx="596">
                  <c:v>145107.88985339511</c:v>
                </c:pt>
                <c:pt idx="597">
                  <c:v>145107.88985339511</c:v>
                </c:pt>
                <c:pt idx="598">
                  <c:v>145107.88985339511</c:v>
                </c:pt>
                <c:pt idx="599">
                  <c:v>145116.64371141981</c:v>
                </c:pt>
                <c:pt idx="600">
                  <c:v>145146.494367284</c:v>
                </c:pt>
                <c:pt idx="601">
                  <c:v>145309.57874228401</c:v>
                </c:pt>
                <c:pt idx="602">
                  <c:v>145832.79683641982</c:v>
                </c:pt>
                <c:pt idx="603">
                  <c:v>146873.0177854939</c:v>
                </c:pt>
                <c:pt idx="604">
                  <c:v>148539.75235339513</c:v>
                </c:pt>
                <c:pt idx="605">
                  <c:v>150800.08603395068</c:v>
                </c:pt>
                <c:pt idx="606">
                  <c:v>153251.16628086427</c:v>
                </c:pt>
                <c:pt idx="607">
                  <c:v>155709.16207561735</c:v>
                </c:pt>
                <c:pt idx="608">
                  <c:v>158286.29787808648</c:v>
                </c:pt>
                <c:pt idx="609">
                  <c:v>161218.57770061734</c:v>
                </c:pt>
                <c:pt idx="610">
                  <c:v>163954.59602623462</c:v>
                </c:pt>
                <c:pt idx="611">
                  <c:v>165529.67770061732</c:v>
                </c:pt>
                <c:pt idx="612">
                  <c:v>165869.32739197536</c:v>
                </c:pt>
                <c:pt idx="613">
                  <c:v>165869.32739197536</c:v>
                </c:pt>
                <c:pt idx="614">
                  <c:v>165869.32739197536</c:v>
                </c:pt>
                <c:pt idx="615">
                  <c:v>165869.32739197536</c:v>
                </c:pt>
                <c:pt idx="616">
                  <c:v>165869.32739197536</c:v>
                </c:pt>
                <c:pt idx="617">
                  <c:v>165869.32739197536</c:v>
                </c:pt>
                <c:pt idx="618">
                  <c:v>165869.32739197536</c:v>
                </c:pt>
                <c:pt idx="619">
                  <c:v>165869.32739197536</c:v>
                </c:pt>
                <c:pt idx="620">
                  <c:v>165869.32739197536</c:v>
                </c:pt>
                <c:pt idx="621">
                  <c:v>165869.32739197536</c:v>
                </c:pt>
                <c:pt idx="622">
                  <c:v>166024.79591049388</c:v>
                </c:pt>
                <c:pt idx="623">
                  <c:v>166495.40331790128</c:v>
                </c:pt>
                <c:pt idx="624">
                  <c:v>166972.31350308645</c:v>
                </c:pt>
                <c:pt idx="625">
                  <c:v>167213.1321373457</c:v>
                </c:pt>
                <c:pt idx="626">
                  <c:v>167213.1321373457</c:v>
                </c:pt>
                <c:pt idx="627">
                  <c:v>167213.1321373457</c:v>
                </c:pt>
                <c:pt idx="628">
                  <c:v>167293.7551697531</c:v>
                </c:pt>
                <c:pt idx="629">
                  <c:v>167781.16998456791</c:v>
                </c:pt>
                <c:pt idx="630">
                  <c:v>168607.53418209878</c:v>
                </c:pt>
                <c:pt idx="631">
                  <c:v>169622.28140432099</c:v>
                </c:pt>
                <c:pt idx="632">
                  <c:v>170838.01720679013</c:v>
                </c:pt>
                <c:pt idx="633">
                  <c:v>171997.64077932099</c:v>
                </c:pt>
                <c:pt idx="634">
                  <c:v>172909.79278549383</c:v>
                </c:pt>
                <c:pt idx="635">
                  <c:v>173279.5557484568</c:v>
                </c:pt>
                <c:pt idx="636">
                  <c:v>173279.5557484568</c:v>
                </c:pt>
                <c:pt idx="637">
                  <c:v>173279.5557484568</c:v>
                </c:pt>
                <c:pt idx="638">
                  <c:v>173279.5557484568</c:v>
                </c:pt>
                <c:pt idx="639">
                  <c:v>173279.5557484568</c:v>
                </c:pt>
                <c:pt idx="640">
                  <c:v>173742.19714506174</c:v>
                </c:pt>
                <c:pt idx="641">
                  <c:v>174870.39436728397</c:v>
                </c:pt>
                <c:pt idx="642">
                  <c:v>175733.08707561731</c:v>
                </c:pt>
                <c:pt idx="643">
                  <c:v>176023.80270061729</c:v>
                </c:pt>
                <c:pt idx="644">
                  <c:v>176413.87461419753</c:v>
                </c:pt>
                <c:pt idx="645">
                  <c:v>176806.74776234568</c:v>
                </c:pt>
                <c:pt idx="646">
                  <c:v>177202.42214506172</c:v>
                </c:pt>
                <c:pt idx="647">
                  <c:v>177401.3097993827</c:v>
                </c:pt>
                <c:pt idx="648">
                  <c:v>177401.3097993827</c:v>
                </c:pt>
                <c:pt idx="649">
                  <c:v>177401.3097993827</c:v>
                </c:pt>
                <c:pt idx="650">
                  <c:v>177401.3097993827</c:v>
                </c:pt>
                <c:pt idx="651">
                  <c:v>177401.3097993827</c:v>
                </c:pt>
                <c:pt idx="652">
                  <c:v>177401.3097993827</c:v>
                </c:pt>
                <c:pt idx="653">
                  <c:v>177401.3097993827</c:v>
                </c:pt>
                <c:pt idx="654">
                  <c:v>177401.3097993827</c:v>
                </c:pt>
                <c:pt idx="655">
                  <c:v>177401.3097993827</c:v>
                </c:pt>
                <c:pt idx="656">
                  <c:v>177401.3097993827</c:v>
                </c:pt>
                <c:pt idx="657">
                  <c:v>177401.3097993827</c:v>
                </c:pt>
                <c:pt idx="658">
                  <c:v>177401.3097993827</c:v>
                </c:pt>
                <c:pt idx="659">
                  <c:v>177401.3097993827</c:v>
                </c:pt>
                <c:pt idx="660">
                  <c:v>177401.3097993827</c:v>
                </c:pt>
                <c:pt idx="661">
                  <c:v>177401.3097993827</c:v>
                </c:pt>
                <c:pt idx="662">
                  <c:v>177401.3097993827</c:v>
                </c:pt>
                <c:pt idx="663">
                  <c:v>177401.3097993827</c:v>
                </c:pt>
                <c:pt idx="664">
                  <c:v>177508.54456018517</c:v>
                </c:pt>
                <c:pt idx="665">
                  <c:v>177856.51041666666</c:v>
                </c:pt>
                <c:pt idx="666">
                  <c:v>179300.89699074073</c:v>
                </c:pt>
                <c:pt idx="667">
                  <c:v>180852.43078703704</c:v>
                </c:pt>
                <c:pt idx="668">
                  <c:v>183003.7789351852</c:v>
                </c:pt>
                <c:pt idx="669">
                  <c:v>185104.70486111112</c:v>
                </c:pt>
                <c:pt idx="670">
                  <c:v>186260.21412037039</c:v>
                </c:pt>
                <c:pt idx="671">
                  <c:v>187485.75424382719</c:v>
                </c:pt>
                <c:pt idx="672">
                  <c:v>188781.32523148152</c:v>
                </c:pt>
                <c:pt idx="673">
                  <c:v>190146.92708333337</c:v>
                </c:pt>
                <c:pt idx="674">
                  <c:v>190357.80752314819</c:v>
                </c:pt>
                <c:pt idx="675">
                  <c:v>190499.26986882719</c:v>
                </c:pt>
                <c:pt idx="676">
                  <c:v>190499.26986882719</c:v>
                </c:pt>
                <c:pt idx="677">
                  <c:v>190499.26986882719</c:v>
                </c:pt>
                <c:pt idx="678">
                  <c:v>190499.26986882719</c:v>
                </c:pt>
                <c:pt idx="679">
                  <c:v>190499.26986882719</c:v>
                </c:pt>
                <c:pt idx="680">
                  <c:v>190499.26986882719</c:v>
                </c:pt>
                <c:pt idx="681">
                  <c:v>190499.26986882719</c:v>
                </c:pt>
                <c:pt idx="682">
                  <c:v>190499.26986882719</c:v>
                </c:pt>
                <c:pt idx="683">
                  <c:v>190499.26986882719</c:v>
                </c:pt>
                <c:pt idx="684">
                  <c:v>191343.84209104942</c:v>
                </c:pt>
                <c:pt idx="685">
                  <c:v>192372.59548611115</c:v>
                </c:pt>
                <c:pt idx="686">
                  <c:v>193244.47974537042</c:v>
                </c:pt>
                <c:pt idx="687">
                  <c:v>194432.81597222228</c:v>
                </c:pt>
                <c:pt idx="688">
                  <c:v>195409.1337577161</c:v>
                </c:pt>
                <c:pt idx="689">
                  <c:v>195730.57542438275</c:v>
                </c:pt>
                <c:pt idx="690">
                  <c:v>195839.12326388893</c:v>
                </c:pt>
                <c:pt idx="691">
                  <c:v>196224.5556327161</c:v>
                </c:pt>
                <c:pt idx="692">
                  <c:v>196732.71709104945</c:v>
                </c:pt>
                <c:pt idx="693">
                  <c:v>197021.15671296301</c:v>
                </c:pt>
                <c:pt idx="694">
                  <c:v>197021.15671296301</c:v>
                </c:pt>
                <c:pt idx="695">
                  <c:v>197021.15671296301</c:v>
                </c:pt>
                <c:pt idx="696">
                  <c:v>197021.15671296301</c:v>
                </c:pt>
                <c:pt idx="697">
                  <c:v>197021.15671296301</c:v>
                </c:pt>
                <c:pt idx="698">
                  <c:v>197021.15671296301</c:v>
                </c:pt>
                <c:pt idx="699">
                  <c:v>197021.15671296301</c:v>
                </c:pt>
                <c:pt idx="700">
                  <c:v>197021.15671296301</c:v>
                </c:pt>
                <c:pt idx="701">
                  <c:v>197021.15671296301</c:v>
                </c:pt>
                <c:pt idx="702">
                  <c:v>197021.15671296301</c:v>
                </c:pt>
                <c:pt idx="703">
                  <c:v>197021.15671296301</c:v>
                </c:pt>
                <c:pt idx="704">
                  <c:v>197021.15671296301</c:v>
                </c:pt>
                <c:pt idx="705">
                  <c:v>197021.15671296301</c:v>
                </c:pt>
                <c:pt idx="706">
                  <c:v>197021.15671296301</c:v>
                </c:pt>
                <c:pt idx="707">
                  <c:v>197021.15671296301</c:v>
                </c:pt>
                <c:pt idx="708">
                  <c:v>197285.87337962969</c:v>
                </c:pt>
                <c:pt idx="709">
                  <c:v>198320.31678240746</c:v>
                </c:pt>
                <c:pt idx="710">
                  <c:v>199657.9062885803</c:v>
                </c:pt>
                <c:pt idx="711">
                  <c:v>199920.78464506179</c:v>
                </c:pt>
                <c:pt idx="712">
                  <c:v>199920.78464506179</c:v>
                </c:pt>
                <c:pt idx="713">
                  <c:v>199920.78464506179</c:v>
                </c:pt>
                <c:pt idx="714">
                  <c:v>199920.78464506179</c:v>
                </c:pt>
                <c:pt idx="715">
                  <c:v>199920.78464506179</c:v>
                </c:pt>
                <c:pt idx="716">
                  <c:v>199920.78464506179</c:v>
                </c:pt>
                <c:pt idx="717">
                  <c:v>200139.63109567907</c:v>
                </c:pt>
                <c:pt idx="718">
                  <c:v>200901.21674382722</c:v>
                </c:pt>
                <c:pt idx="719">
                  <c:v>201656.23699845685</c:v>
                </c:pt>
                <c:pt idx="720">
                  <c:v>202375.01628086425</c:v>
                </c:pt>
                <c:pt idx="721">
                  <c:v>203091.86971450623</c:v>
                </c:pt>
                <c:pt idx="722">
                  <c:v>203702.45131172845</c:v>
                </c:pt>
                <c:pt idx="723">
                  <c:v>204854.10887345683</c:v>
                </c:pt>
                <c:pt idx="724">
                  <c:v>206486.26570216054</c:v>
                </c:pt>
                <c:pt idx="725">
                  <c:v>209261.50131172844</c:v>
                </c:pt>
                <c:pt idx="726">
                  <c:v>211168.09158950622</c:v>
                </c:pt>
                <c:pt idx="727">
                  <c:v>212806.81381172844</c:v>
                </c:pt>
                <c:pt idx="728">
                  <c:v>213809.3056327161</c:v>
                </c:pt>
                <c:pt idx="729">
                  <c:v>214028.58977623461</c:v>
                </c:pt>
                <c:pt idx="730">
                  <c:v>214102.03464506177</c:v>
                </c:pt>
                <c:pt idx="731">
                  <c:v>214249.44961419757</c:v>
                </c:pt>
                <c:pt idx="732">
                  <c:v>214397.56489197534</c:v>
                </c:pt>
                <c:pt idx="733">
                  <c:v>214621.05088734571</c:v>
                </c:pt>
                <c:pt idx="734">
                  <c:v>214921.48329475312</c:v>
                </c:pt>
                <c:pt idx="735">
                  <c:v>215377.38422067906</c:v>
                </c:pt>
                <c:pt idx="736">
                  <c:v>215607.69822530868</c:v>
                </c:pt>
                <c:pt idx="737">
                  <c:v>215684.81971450621</c:v>
                </c:pt>
                <c:pt idx="738">
                  <c:v>216623.9336033951</c:v>
                </c:pt>
                <c:pt idx="739">
                  <c:v>217506.93526234571</c:v>
                </c:pt>
                <c:pt idx="740">
                  <c:v>218162.42415123459</c:v>
                </c:pt>
                <c:pt idx="741">
                  <c:v>218245.14810956793</c:v>
                </c:pt>
                <c:pt idx="742">
                  <c:v>218328.04714506175</c:v>
                </c:pt>
                <c:pt idx="743">
                  <c:v>218328.04714506175</c:v>
                </c:pt>
                <c:pt idx="744">
                  <c:v>218411.12125771606</c:v>
                </c:pt>
                <c:pt idx="745">
                  <c:v>218745.16847993829</c:v>
                </c:pt>
                <c:pt idx="746">
                  <c:v>219336.49158950621</c:v>
                </c:pt>
                <c:pt idx="747">
                  <c:v>220022.794058642</c:v>
                </c:pt>
                <c:pt idx="748">
                  <c:v>220370.14714506175</c:v>
                </c:pt>
                <c:pt idx="749">
                  <c:v>220370.14714506175</c:v>
                </c:pt>
                <c:pt idx="750">
                  <c:v>220370.14714506175</c:v>
                </c:pt>
                <c:pt idx="751">
                  <c:v>220370.14714506175</c:v>
                </c:pt>
                <c:pt idx="752">
                  <c:v>220370.14714506175</c:v>
                </c:pt>
                <c:pt idx="753">
                  <c:v>220370.14714506175</c:v>
                </c:pt>
                <c:pt idx="754">
                  <c:v>220370.14714506175</c:v>
                </c:pt>
                <c:pt idx="755">
                  <c:v>220370.14714506175</c:v>
                </c:pt>
                <c:pt idx="756">
                  <c:v>220370.14714506175</c:v>
                </c:pt>
                <c:pt idx="757">
                  <c:v>220370.14714506175</c:v>
                </c:pt>
                <c:pt idx="758">
                  <c:v>220370.14714506175</c:v>
                </c:pt>
                <c:pt idx="759">
                  <c:v>220370.14714506175</c:v>
                </c:pt>
                <c:pt idx="760">
                  <c:v>220370.14714506175</c:v>
                </c:pt>
                <c:pt idx="761">
                  <c:v>220370.14714506175</c:v>
                </c:pt>
                <c:pt idx="762">
                  <c:v>220370.14714506175</c:v>
                </c:pt>
                <c:pt idx="763">
                  <c:v>220543.82368827163</c:v>
                </c:pt>
                <c:pt idx="764">
                  <c:v>221350.57924382717</c:v>
                </c:pt>
                <c:pt idx="765">
                  <c:v>222303.08653549384</c:v>
                </c:pt>
                <c:pt idx="766">
                  <c:v>223501.92739197533</c:v>
                </c:pt>
                <c:pt idx="767">
                  <c:v>224846.51998456792</c:v>
                </c:pt>
                <c:pt idx="768">
                  <c:v>227040.67449845682</c:v>
                </c:pt>
                <c:pt idx="769">
                  <c:v>230017.68653549385</c:v>
                </c:pt>
                <c:pt idx="770">
                  <c:v>233045.82110339508</c:v>
                </c:pt>
                <c:pt idx="771">
                  <c:v>236444.41894290125</c:v>
                </c:pt>
                <c:pt idx="772">
                  <c:v>238860.48375771605</c:v>
                </c:pt>
                <c:pt idx="773">
                  <c:v>241789.17449845679</c:v>
                </c:pt>
                <c:pt idx="774">
                  <c:v>244730.47079475308</c:v>
                </c:pt>
                <c:pt idx="775">
                  <c:v>246856.60783179011</c:v>
                </c:pt>
                <c:pt idx="776">
                  <c:v>248659.20227623457</c:v>
                </c:pt>
                <c:pt idx="777">
                  <c:v>250413.73804012345</c:v>
                </c:pt>
                <c:pt idx="778">
                  <c:v>251789.58190586421</c:v>
                </c:pt>
                <c:pt idx="779">
                  <c:v>252868.05721450617</c:v>
                </c:pt>
                <c:pt idx="780">
                  <c:v>253633.40702160494</c:v>
                </c:pt>
                <c:pt idx="781">
                  <c:v>254185.33777006174</c:v>
                </c:pt>
                <c:pt idx="782">
                  <c:v>254518.59714506177</c:v>
                </c:pt>
                <c:pt idx="783">
                  <c:v>254965.39405864201</c:v>
                </c:pt>
                <c:pt idx="784">
                  <c:v>255754.02912808646</c:v>
                </c:pt>
                <c:pt idx="785">
                  <c:v>256322.59220679017</c:v>
                </c:pt>
                <c:pt idx="786">
                  <c:v>256436.83005401239</c:v>
                </c:pt>
                <c:pt idx="787">
                  <c:v>256436.83005401239</c:v>
                </c:pt>
                <c:pt idx="788">
                  <c:v>256551.24297839511</c:v>
                </c:pt>
                <c:pt idx="789">
                  <c:v>256895.53221450621</c:v>
                </c:pt>
                <c:pt idx="790">
                  <c:v>257241.39714506178</c:v>
                </c:pt>
                <c:pt idx="791">
                  <c:v>257241.39714506178</c:v>
                </c:pt>
                <c:pt idx="792">
                  <c:v>257241.39714506178</c:v>
                </c:pt>
                <c:pt idx="793">
                  <c:v>257241.39714506178</c:v>
                </c:pt>
                <c:pt idx="794">
                  <c:v>257241.39714506178</c:v>
                </c:pt>
                <c:pt idx="795">
                  <c:v>257241.39714506178</c:v>
                </c:pt>
                <c:pt idx="796">
                  <c:v>257241.39714506178</c:v>
                </c:pt>
                <c:pt idx="797">
                  <c:v>257241.39714506178</c:v>
                </c:pt>
                <c:pt idx="798">
                  <c:v>257241.39714506178</c:v>
                </c:pt>
                <c:pt idx="799">
                  <c:v>257241.39714506178</c:v>
                </c:pt>
                <c:pt idx="800">
                  <c:v>257825.45455246919</c:v>
                </c:pt>
                <c:pt idx="801">
                  <c:v>259801.02523148153</c:v>
                </c:pt>
                <c:pt idx="802">
                  <c:v>262816.46670524694</c:v>
                </c:pt>
                <c:pt idx="803">
                  <c:v>265437.37179783953</c:v>
                </c:pt>
                <c:pt idx="804">
                  <c:v>266622.03140432102</c:v>
                </c:pt>
                <c:pt idx="805">
                  <c:v>266899.61624228396</c:v>
                </c:pt>
                <c:pt idx="806">
                  <c:v>266899.61624228396</c:v>
                </c:pt>
                <c:pt idx="807">
                  <c:v>266899.61624228396</c:v>
                </c:pt>
                <c:pt idx="808">
                  <c:v>266899.61624228396</c:v>
                </c:pt>
                <c:pt idx="809">
                  <c:v>266899.61624228396</c:v>
                </c:pt>
                <c:pt idx="810">
                  <c:v>266899.61624228396</c:v>
                </c:pt>
                <c:pt idx="811">
                  <c:v>266899.61624228396</c:v>
                </c:pt>
                <c:pt idx="812">
                  <c:v>266899.61624228396</c:v>
                </c:pt>
                <c:pt idx="813">
                  <c:v>266899.61624228396</c:v>
                </c:pt>
                <c:pt idx="814">
                  <c:v>266899.61624228396</c:v>
                </c:pt>
                <c:pt idx="815">
                  <c:v>266899.61624228396</c:v>
                </c:pt>
                <c:pt idx="816">
                  <c:v>266899.61624228396</c:v>
                </c:pt>
                <c:pt idx="817">
                  <c:v>266899.61624228396</c:v>
                </c:pt>
                <c:pt idx="818">
                  <c:v>267206.00127314817</c:v>
                </c:pt>
                <c:pt idx="819">
                  <c:v>268378.66809413582</c:v>
                </c:pt>
                <c:pt idx="820">
                  <c:v>269753.72411265434</c:v>
                </c:pt>
                <c:pt idx="821">
                  <c:v>271183.84189814818</c:v>
                </c:pt>
                <c:pt idx="822">
                  <c:v>272674.01114969142</c:v>
                </c:pt>
                <c:pt idx="823">
                  <c:v>273902.7026620371</c:v>
                </c:pt>
                <c:pt idx="824">
                  <c:v>275154.59189814824</c:v>
                </c:pt>
                <c:pt idx="825">
                  <c:v>276418.64899691369</c:v>
                </c:pt>
                <c:pt idx="826">
                  <c:v>277616.17677469144</c:v>
                </c:pt>
                <c:pt idx="827">
                  <c:v>279373.51377314824</c:v>
                </c:pt>
                <c:pt idx="828">
                  <c:v>281317.2204089507</c:v>
                </c:pt>
                <c:pt idx="829">
                  <c:v>283135.30918209883</c:v>
                </c:pt>
                <c:pt idx="830">
                  <c:v>284287.31689814822</c:v>
                </c:pt>
                <c:pt idx="831">
                  <c:v>284707.06439043215</c:v>
                </c:pt>
                <c:pt idx="832">
                  <c:v>285131.18881172844</c:v>
                </c:pt>
                <c:pt idx="833">
                  <c:v>285645.91566358029</c:v>
                </c:pt>
                <c:pt idx="834">
                  <c:v>286079.66932870378</c:v>
                </c:pt>
                <c:pt idx="835">
                  <c:v>286429.82364969142</c:v>
                </c:pt>
                <c:pt idx="836">
                  <c:v>287049.3341820988</c:v>
                </c:pt>
                <c:pt idx="837">
                  <c:v>287858.45327932102</c:v>
                </c:pt>
                <c:pt idx="838">
                  <c:v>288497.57245370373</c:v>
                </c:pt>
                <c:pt idx="839">
                  <c:v>289238.49899691361</c:v>
                </c:pt>
                <c:pt idx="840">
                  <c:v>290370.89807098766</c:v>
                </c:pt>
                <c:pt idx="841">
                  <c:v>291528.50825617288</c:v>
                </c:pt>
                <c:pt idx="842">
                  <c:v>292314.25455246918</c:v>
                </c:pt>
                <c:pt idx="843">
                  <c:v>292611.79818672844</c:v>
                </c:pt>
                <c:pt idx="844">
                  <c:v>292811.03599537042</c:v>
                </c:pt>
                <c:pt idx="845">
                  <c:v>293010.9741126544</c:v>
                </c:pt>
                <c:pt idx="846">
                  <c:v>293513.88325617294</c:v>
                </c:pt>
                <c:pt idx="847">
                  <c:v>294532.83233024704</c:v>
                </c:pt>
                <c:pt idx="848">
                  <c:v>295988.77399691369</c:v>
                </c:pt>
                <c:pt idx="849">
                  <c:v>297049.74158950627</c:v>
                </c:pt>
                <c:pt idx="850">
                  <c:v>297694.72584876552</c:v>
                </c:pt>
                <c:pt idx="851">
                  <c:v>298346.01288580254</c:v>
                </c:pt>
                <c:pt idx="852">
                  <c:v>299003.60270061734</c:v>
                </c:pt>
                <c:pt idx="853">
                  <c:v>299445.49745370378</c:v>
                </c:pt>
                <c:pt idx="854">
                  <c:v>299556.40883487661</c:v>
                </c:pt>
                <c:pt idx="855">
                  <c:v>299667.49529320991</c:v>
                </c:pt>
                <c:pt idx="856">
                  <c:v>300787.98912037042</c:v>
                </c:pt>
                <c:pt idx="857">
                  <c:v>302270.80513117288</c:v>
                </c:pt>
                <c:pt idx="858">
                  <c:v>303431.56670524698</c:v>
                </c:pt>
                <c:pt idx="859">
                  <c:v>304136.42735339515</c:v>
                </c:pt>
                <c:pt idx="860">
                  <c:v>305805.61300154327</c:v>
                </c:pt>
                <c:pt idx="861">
                  <c:v>308622.34189814824</c:v>
                </c:pt>
                <c:pt idx="862">
                  <c:v>310128.70578703715</c:v>
                </c:pt>
                <c:pt idx="863">
                  <c:v>310763.7981867285</c:v>
                </c:pt>
                <c:pt idx="864">
                  <c:v>311531.68661265448</c:v>
                </c:pt>
                <c:pt idx="865">
                  <c:v>313086.37179783965</c:v>
                </c:pt>
                <c:pt idx="866">
                  <c:v>314932.03522376559</c:v>
                </c:pt>
                <c:pt idx="867">
                  <c:v>315733.53846450633</c:v>
                </c:pt>
                <c:pt idx="868">
                  <c:v>315733.53846450633</c:v>
                </c:pt>
                <c:pt idx="869">
                  <c:v>315733.53846450633</c:v>
                </c:pt>
                <c:pt idx="870">
                  <c:v>315733.53846450633</c:v>
                </c:pt>
                <c:pt idx="871">
                  <c:v>315733.53846450633</c:v>
                </c:pt>
                <c:pt idx="872">
                  <c:v>315733.53846450633</c:v>
                </c:pt>
                <c:pt idx="873">
                  <c:v>315733.53846450633</c:v>
                </c:pt>
                <c:pt idx="874">
                  <c:v>315733.53846450633</c:v>
                </c:pt>
                <c:pt idx="875">
                  <c:v>315733.53846450633</c:v>
                </c:pt>
                <c:pt idx="876">
                  <c:v>315733.53846450633</c:v>
                </c:pt>
                <c:pt idx="877">
                  <c:v>315733.53846450633</c:v>
                </c:pt>
                <c:pt idx="878">
                  <c:v>315733.53846450633</c:v>
                </c:pt>
                <c:pt idx="879">
                  <c:v>315733.53846450633</c:v>
                </c:pt>
                <c:pt idx="880">
                  <c:v>315733.53846450633</c:v>
                </c:pt>
                <c:pt idx="881">
                  <c:v>315733.53846450633</c:v>
                </c:pt>
                <c:pt idx="882">
                  <c:v>315733.53846450633</c:v>
                </c:pt>
                <c:pt idx="883">
                  <c:v>315852.67847222235</c:v>
                </c:pt>
                <c:pt idx="884">
                  <c:v>316211.14895833348</c:v>
                </c:pt>
                <c:pt idx="885">
                  <c:v>316451.00466820999</c:v>
                </c:pt>
                <c:pt idx="886">
                  <c:v>316571.19513888902</c:v>
                </c:pt>
                <c:pt idx="887">
                  <c:v>316571.19513888902</c:v>
                </c:pt>
                <c:pt idx="888">
                  <c:v>316571.19513888902</c:v>
                </c:pt>
                <c:pt idx="889">
                  <c:v>316571.19513888902</c:v>
                </c:pt>
                <c:pt idx="890">
                  <c:v>316571.19513888902</c:v>
                </c:pt>
                <c:pt idx="891">
                  <c:v>316571.19513888902</c:v>
                </c:pt>
                <c:pt idx="892">
                  <c:v>316571.19513888902</c:v>
                </c:pt>
                <c:pt idx="893">
                  <c:v>316571.19513888902</c:v>
                </c:pt>
                <c:pt idx="894">
                  <c:v>316571.19513888902</c:v>
                </c:pt>
                <c:pt idx="895">
                  <c:v>316571.19513888902</c:v>
                </c:pt>
                <c:pt idx="896">
                  <c:v>316571.19513888902</c:v>
                </c:pt>
                <c:pt idx="897">
                  <c:v>316571.19513888902</c:v>
                </c:pt>
                <c:pt idx="898">
                  <c:v>316571.19513888902</c:v>
                </c:pt>
                <c:pt idx="899">
                  <c:v>316571.19513888902</c:v>
                </c:pt>
                <c:pt idx="900">
                  <c:v>316571.19513888902</c:v>
                </c:pt>
                <c:pt idx="901">
                  <c:v>316571.19513888902</c:v>
                </c:pt>
                <c:pt idx="902">
                  <c:v>316571.19513888902</c:v>
                </c:pt>
                <c:pt idx="903">
                  <c:v>316571.19513888902</c:v>
                </c:pt>
                <c:pt idx="904">
                  <c:v>316571.19513888902</c:v>
                </c:pt>
                <c:pt idx="905">
                  <c:v>316571.19513888902</c:v>
                </c:pt>
                <c:pt idx="906">
                  <c:v>316571.19513888902</c:v>
                </c:pt>
                <c:pt idx="907">
                  <c:v>317155.25254629645</c:v>
                </c:pt>
                <c:pt idx="908">
                  <c:v>319130.82322530879</c:v>
                </c:pt>
                <c:pt idx="909">
                  <c:v>322146.26469907421</c:v>
                </c:pt>
                <c:pt idx="910">
                  <c:v>324767.16979166679</c:v>
                </c:pt>
                <c:pt idx="911">
                  <c:v>325951.82939814829</c:v>
                </c:pt>
                <c:pt idx="912">
                  <c:v>327166.07704475324</c:v>
                </c:pt>
                <c:pt idx="913">
                  <c:v>330081.11176697549</c:v>
                </c:pt>
                <c:pt idx="914">
                  <c:v>331189.43773148168</c:v>
                </c:pt>
                <c:pt idx="915">
                  <c:v>332318.94803240761</c:v>
                </c:pt>
                <c:pt idx="916">
                  <c:v>332318.94803240761</c:v>
                </c:pt>
                <c:pt idx="917">
                  <c:v>332422.3310956792</c:v>
                </c:pt>
                <c:pt idx="918">
                  <c:v>332837.61412037053</c:v>
                </c:pt>
                <c:pt idx="919">
                  <c:v>333888.07708333351</c:v>
                </c:pt>
                <c:pt idx="920">
                  <c:v>335823.02986111131</c:v>
                </c:pt>
                <c:pt idx="921">
                  <c:v>337590.60887345701</c:v>
                </c:pt>
                <c:pt idx="922">
                  <c:v>338945.7060956792</c:v>
                </c:pt>
                <c:pt idx="923">
                  <c:v>338945.7060956792</c:v>
                </c:pt>
                <c:pt idx="924">
                  <c:v>338945.7060956792</c:v>
                </c:pt>
                <c:pt idx="925">
                  <c:v>338945.7060956792</c:v>
                </c:pt>
                <c:pt idx="926">
                  <c:v>338945.7060956792</c:v>
                </c:pt>
                <c:pt idx="927">
                  <c:v>338945.7060956792</c:v>
                </c:pt>
                <c:pt idx="928">
                  <c:v>338945.7060956792</c:v>
                </c:pt>
                <c:pt idx="929">
                  <c:v>338945.7060956792</c:v>
                </c:pt>
                <c:pt idx="930">
                  <c:v>338945.7060956792</c:v>
                </c:pt>
                <c:pt idx="931">
                  <c:v>338945.7060956792</c:v>
                </c:pt>
                <c:pt idx="932">
                  <c:v>338945.7060956792</c:v>
                </c:pt>
                <c:pt idx="933">
                  <c:v>338945.7060956792</c:v>
                </c:pt>
                <c:pt idx="934">
                  <c:v>338945.7060956792</c:v>
                </c:pt>
                <c:pt idx="935">
                  <c:v>338945.7060956792</c:v>
                </c:pt>
                <c:pt idx="936">
                  <c:v>338945.7060956792</c:v>
                </c:pt>
                <c:pt idx="937">
                  <c:v>338945.7060956792</c:v>
                </c:pt>
                <c:pt idx="938">
                  <c:v>338945.7060956792</c:v>
                </c:pt>
                <c:pt idx="939">
                  <c:v>338945.7060956792</c:v>
                </c:pt>
                <c:pt idx="940">
                  <c:v>338945.7060956792</c:v>
                </c:pt>
                <c:pt idx="941">
                  <c:v>338945.7060956792</c:v>
                </c:pt>
                <c:pt idx="942">
                  <c:v>338945.7060956792</c:v>
                </c:pt>
                <c:pt idx="943">
                  <c:v>339040.16022376559</c:v>
                </c:pt>
                <c:pt idx="944">
                  <c:v>339229.5937114199</c:v>
                </c:pt>
                <c:pt idx="945">
                  <c:v>339994.33074845694</c:v>
                </c:pt>
                <c:pt idx="946">
                  <c:v>340770.27272376558</c:v>
                </c:pt>
                <c:pt idx="947">
                  <c:v>341162.44556327176</c:v>
                </c:pt>
                <c:pt idx="948">
                  <c:v>341162.44556327176</c:v>
                </c:pt>
                <c:pt idx="949">
                  <c:v>341162.44556327176</c:v>
                </c:pt>
                <c:pt idx="950">
                  <c:v>341162.44556327176</c:v>
                </c:pt>
                <c:pt idx="951">
                  <c:v>341162.44556327176</c:v>
                </c:pt>
                <c:pt idx="952">
                  <c:v>341162.44556327176</c:v>
                </c:pt>
                <c:pt idx="953">
                  <c:v>341162.44556327176</c:v>
                </c:pt>
                <c:pt idx="954">
                  <c:v>341162.44556327176</c:v>
                </c:pt>
                <c:pt idx="955">
                  <c:v>341162.44556327176</c:v>
                </c:pt>
                <c:pt idx="956">
                  <c:v>341162.44556327176</c:v>
                </c:pt>
                <c:pt idx="957">
                  <c:v>341565.03549382731</c:v>
                </c:pt>
                <c:pt idx="958">
                  <c:v>343162.52704475325</c:v>
                </c:pt>
                <c:pt idx="959">
                  <c:v>346127.19614197547</c:v>
                </c:pt>
                <c:pt idx="960">
                  <c:v>349935.1243827162</c:v>
                </c:pt>
                <c:pt idx="961">
                  <c:v>353611.13198302482</c:v>
                </c:pt>
                <c:pt idx="962">
                  <c:v>356665.44058641989</c:v>
                </c:pt>
                <c:pt idx="963">
                  <c:v>358505.58908179024</c:v>
                </c:pt>
                <c:pt idx="964">
                  <c:v>359408.98722993839</c:v>
                </c:pt>
                <c:pt idx="965">
                  <c:v>359500.28996913589</c:v>
                </c:pt>
                <c:pt idx="966">
                  <c:v>359500.28996913589</c:v>
                </c:pt>
                <c:pt idx="967">
                  <c:v>359500.28996913589</c:v>
                </c:pt>
                <c:pt idx="968">
                  <c:v>359500.28996913589</c:v>
                </c:pt>
                <c:pt idx="969">
                  <c:v>359500.28996913589</c:v>
                </c:pt>
                <c:pt idx="970">
                  <c:v>359500.28996913589</c:v>
                </c:pt>
                <c:pt idx="971">
                  <c:v>359500.28996913589</c:v>
                </c:pt>
                <c:pt idx="972">
                  <c:v>359500.28996913589</c:v>
                </c:pt>
                <c:pt idx="973">
                  <c:v>359500.28996913589</c:v>
                </c:pt>
                <c:pt idx="974">
                  <c:v>359500.28996913589</c:v>
                </c:pt>
                <c:pt idx="975">
                  <c:v>359500.28996913589</c:v>
                </c:pt>
                <c:pt idx="976">
                  <c:v>359500.28996913589</c:v>
                </c:pt>
                <c:pt idx="977">
                  <c:v>359500.28996913589</c:v>
                </c:pt>
                <c:pt idx="978">
                  <c:v>359500.28996913589</c:v>
                </c:pt>
                <c:pt idx="979">
                  <c:v>359500.28996913589</c:v>
                </c:pt>
                <c:pt idx="980">
                  <c:v>359500.28996913589</c:v>
                </c:pt>
                <c:pt idx="981">
                  <c:v>359500.28996913589</c:v>
                </c:pt>
                <c:pt idx="982">
                  <c:v>359500.28996913589</c:v>
                </c:pt>
                <c:pt idx="983">
                  <c:v>359500.28996913589</c:v>
                </c:pt>
                <c:pt idx="984">
                  <c:v>359500.28996913589</c:v>
                </c:pt>
                <c:pt idx="985">
                  <c:v>359500.28996913589</c:v>
                </c:pt>
                <c:pt idx="986">
                  <c:v>359500.28996913589</c:v>
                </c:pt>
                <c:pt idx="987">
                  <c:v>359500.28996913589</c:v>
                </c:pt>
                <c:pt idx="988">
                  <c:v>359500.28996913589</c:v>
                </c:pt>
                <c:pt idx="989">
                  <c:v>359500.28996913589</c:v>
                </c:pt>
                <c:pt idx="990">
                  <c:v>359500.28996913589</c:v>
                </c:pt>
                <c:pt idx="991">
                  <c:v>359500.28996913589</c:v>
                </c:pt>
                <c:pt idx="992">
                  <c:v>359500.28996913589</c:v>
                </c:pt>
                <c:pt idx="993">
                  <c:v>359500.28996913589</c:v>
                </c:pt>
                <c:pt idx="994">
                  <c:v>359500.28996913589</c:v>
                </c:pt>
                <c:pt idx="995">
                  <c:v>359500.28996913589</c:v>
                </c:pt>
                <c:pt idx="996">
                  <c:v>359500.28996913589</c:v>
                </c:pt>
                <c:pt idx="997">
                  <c:v>359500.28996913589</c:v>
                </c:pt>
                <c:pt idx="998">
                  <c:v>359500.28996913589</c:v>
                </c:pt>
                <c:pt idx="999">
                  <c:v>359500.28996913589</c:v>
                </c:pt>
                <c:pt idx="1000">
                  <c:v>359500.28996913589</c:v>
                </c:pt>
                <c:pt idx="1001">
                  <c:v>359500.28996913589</c:v>
                </c:pt>
                <c:pt idx="1002">
                  <c:v>359500.28996913589</c:v>
                </c:pt>
                <c:pt idx="1003">
                  <c:v>359500.28996913589</c:v>
                </c:pt>
                <c:pt idx="1004">
                  <c:v>359500.28996913589</c:v>
                </c:pt>
                <c:pt idx="1005">
                  <c:v>359500.28996913589</c:v>
                </c:pt>
                <c:pt idx="1006">
                  <c:v>359500.28996913589</c:v>
                </c:pt>
                <c:pt idx="1007">
                  <c:v>359500.28996913589</c:v>
                </c:pt>
                <c:pt idx="1008">
                  <c:v>359500.28996913589</c:v>
                </c:pt>
                <c:pt idx="1009">
                  <c:v>359500.28996913589</c:v>
                </c:pt>
                <c:pt idx="1010">
                  <c:v>359500.28996913589</c:v>
                </c:pt>
                <c:pt idx="1011">
                  <c:v>359500.28996913589</c:v>
                </c:pt>
                <c:pt idx="1012">
                  <c:v>359500.28996913589</c:v>
                </c:pt>
                <c:pt idx="1013">
                  <c:v>359500.28996913589</c:v>
                </c:pt>
                <c:pt idx="1014">
                  <c:v>359500.28996913589</c:v>
                </c:pt>
                <c:pt idx="1015">
                  <c:v>359500.28996913589</c:v>
                </c:pt>
                <c:pt idx="1016">
                  <c:v>359500.28996913589</c:v>
                </c:pt>
                <c:pt idx="1017">
                  <c:v>359500.28996913589</c:v>
                </c:pt>
                <c:pt idx="1018">
                  <c:v>359500.28996913589</c:v>
                </c:pt>
                <c:pt idx="1019">
                  <c:v>359500.28996913589</c:v>
                </c:pt>
                <c:pt idx="1020">
                  <c:v>359500.28996913589</c:v>
                </c:pt>
                <c:pt idx="1021">
                  <c:v>359500.28996913589</c:v>
                </c:pt>
                <c:pt idx="1022">
                  <c:v>359500.28996913589</c:v>
                </c:pt>
                <c:pt idx="1023">
                  <c:v>359500.28996913589</c:v>
                </c:pt>
                <c:pt idx="1024">
                  <c:v>359500.28996913589</c:v>
                </c:pt>
                <c:pt idx="1025">
                  <c:v>359505.89243827167</c:v>
                </c:pt>
                <c:pt idx="1026">
                  <c:v>359613.73996913584</c:v>
                </c:pt>
                <c:pt idx="1027">
                  <c:v>360147.72530864202</c:v>
                </c:pt>
                <c:pt idx="1028">
                  <c:v>361366.26234567905</c:v>
                </c:pt>
                <c:pt idx="1029">
                  <c:v>363001.83317901241</c:v>
                </c:pt>
                <c:pt idx="1030">
                  <c:v>364711.98688271613</c:v>
                </c:pt>
                <c:pt idx="1031">
                  <c:v>366461.70802469144</c:v>
                </c:pt>
                <c:pt idx="1032">
                  <c:v>368296.95435956796</c:v>
                </c:pt>
                <c:pt idx="1033">
                  <c:v>370223.7660493828</c:v>
                </c:pt>
                <c:pt idx="1034">
                  <c:v>371876.14429012354</c:v>
                </c:pt>
                <c:pt idx="1035">
                  <c:v>373297.15806327167</c:v>
                </c:pt>
                <c:pt idx="1036">
                  <c:v>374576.62195216055</c:v>
                </c:pt>
                <c:pt idx="1037">
                  <c:v>376141.02391975315</c:v>
                </c:pt>
                <c:pt idx="1038">
                  <c:v>378023.4535493828</c:v>
                </c:pt>
                <c:pt idx="1039">
                  <c:v>380006.72762345686</c:v>
                </c:pt>
                <c:pt idx="1040">
                  <c:v>381824.81639660499</c:v>
                </c:pt>
                <c:pt idx="1041">
                  <c:v>383079.76948302472</c:v>
                </c:pt>
                <c:pt idx="1042">
                  <c:v>383720.1141975309</c:v>
                </c:pt>
                <c:pt idx="1043">
                  <c:v>383904.64552469138</c:v>
                </c:pt>
                <c:pt idx="1044">
                  <c:v>383997.17380401236</c:v>
                </c:pt>
                <c:pt idx="1045">
                  <c:v>384182.75559413584</c:v>
                </c:pt>
                <c:pt idx="1046">
                  <c:v>384369.03769290127</c:v>
                </c:pt>
                <c:pt idx="1047">
                  <c:v>384369.03769290127</c:v>
                </c:pt>
                <c:pt idx="1048">
                  <c:v>384369.03769290127</c:v>
                </c:pt>
                <c:pt idx="1049">
                  <c:v>384369.03769290127</c:v>
                </c:pt>
                <c:pt idx="1050">
                  <c:v>384369.03769290127</c:v>
                </c:pt>
                <c:pt idx="1051">
                  <c:v>384369.03769290127</c:v>
                </c:pt>
                <c:pt idx="1052">
                  <c:v>384369.03769290127</c:v>
                </c:pt>
                <c:pt idx="1053">
                  <c:v>384369.03769290127</c:v>
                </c:pt>
                <c:pt idx="1054">
                  <c:v>384369.03769290127</c:v>
                </c:pt>
                <c:pt idx="1055">
                  <c:v>384369.03769290127</c:v>
                </c:pt>
                <c:pt idx="1056">
                  <c:v>384369.03769290127</c:v>
                </c:pt>
                <c:pt idx="1057">
                  <c:v>384369.03769290127</c:v>
                </c:pt>
                <c:pt idx="1058">
                  <c:v>384369.03769290127</c:v>
                </c:pt>
                <c:pt idx="1059">
                  <c:v>384369.03769290127</c:v>
                </c:pt>
                <c:pt idx="1060">
                  <c:v>384369.03769290127</c:v>
                </c:pt>
                <c:pt idx="1061">
                  <c:v>384390.13449074078</c:v>
                </c:pt>
                <c:pt idx="1062">
                  <c:v>384542.71423611115</c:v>
                </c:pt>
                <c:pt idx="1063">
                  <c:v>385238.8210262346</c:v>
                </c:pt>
                <c:pt idx="1064">
                  <c:v>386575.09745370375</c:v>
                </c:pt>
                <c:pt idx="1065">
                  <c:v>387901.74463734572</c:v>
                </c:pt>
                <c:pt idx="1066">
                  <c:v>388405.96685956797</c:v>
                </c:pt>
                <c:pt idx="1067">
                  <c:v>388667.53213734576</c:v>
                </c:pt>
                <c:pt idx="1068">
                  <c:v>389209.57102623465</c:v>
                </c:pt>
                <c:pt idx="1069">
                  <c:v>390369.28213734576</c:v>
                </c:pt>
                <c:pt idx="1070">
                  <c:v>391960.73352623463</c:v>
                </c:pt>
                <c:pt idx="1071">
                  <c:v>394016.5770833334</c:v>
                </c:pt>
                <c:pt idx="1072">
                  <c:v>396766.68912037043</c:v>
                </c:pt>
                <c:pt idx="1073">
                  <c:v>400443.30949074082</c:v>
                </c:pt>
                <c:pt idx="1074">
                  <c:v>404384.64652777783</c:v>
                </c:pt>
                <c:pt idx="1075">
                  <c:v>407977.22986111115</c:v>
                </c:pt>
                <c:pt idx="1076">
                  <c:v>410954.15435956797</c:v>
                </c:pt>
                <c:pt idx="1077">
                  <c:v>413477.45393518527</c:v>
                </c:pt>
                <c:pt idx="1078">
                  <c:v>415895.53213734576</c:v>
                </c:pt>
                <c:pt idx="1079">
                  <c:v>417412.75081018527</c:v>
                </c:pt>
                <c:pt idx="1080">
                  <c:v>417852.54463734577</c:v>
                </c:pt>
                <c:pt idx="1081">
                  <c:v>417852.54463734577</c:v>
                </c:pt>
                <c:pt idx="1082">
                  <c:v>417852.54463734577</c:v>
                </c:pt>
                <c:pt idx="1083">
                  <c:v>417852.54463734577</c:v>
                </c:pt>
                <c:pt idx="1084">
                  <c:v>417852.54463734577</c:v>
                </c:pt>
                <c:pt idx="1085">
                  <c:v>417852.54463734577</c:v>
                </c:pt>
                <c:pt idx="1086">
                  <c:v>417955.22739197541</c:v>
                </c:pt>
                <c:pt idx="1087">
                  <c:v>418058.08522376552</c:v>
                </c:pt>
                <c:pt idx="1088">
                  <c:v>418058.08522376552</c:v>
                </c:pt>
                <c:pt idx="1089">
                  <c:v>418058.08522376552</c:v>
                </c:pt>
                <c:pt idx="1090">
                  <c:v>418367.70918209886</c:v>
                </c:pt>
                <c:pt idx="1091">
                  <c:v>419411.16905864206</c:v>
                </c:pt>
                <c:pt idx="1092">
                  <c:v>421117.12091049389</c:v>
                </c:pt>
                <c:pt idx="1093">
                  <c:v>422536.2088348766</c:v>
                </c:pt>
                <c:pt idx="1094">
                  <c:v>423312.58850308647</c:v>
                </c:pt>
                <c:pt idx="1095">
                  <c:v>423535.98695987661</c:v>
                </c:pt>
                <c:pt idx="1096">
                  <c:v>423535.98695987661</c:v>
                </c:pt>
                <c:pt idx="1097">
                  <c:v>423535.98695987661</c:v>
                </c:pt>
                <c:pt idx="1098">
                  <c:v>423535.98695987661</c:v>
                </c:pt>
                <c:pt idx="1099">
                  <c:v>423535.98695987661</c:v>
                </c:pt>
                <c:pt idx="1100">
                  <c:v>423535.98695987661</c:v>
                </c:pt>
                <c:pt idx="1101">
                  <c:v>423946.36782407411</c:v>
                </c:pt>
                <c:pt idx="1102">
                  <c:v>425404.76057098771</c:v>
                </c:pt>
                <c:pt idx="1103">
                  <c:v>427656.69054783956</c:v>
                </c:pt>
                <c:pt idx="1104">
                  <c:v>429424.26956018526</c:v>
                </c:pt>
                <c:pt idx="1105">
                  <c:v>430098.6667824075</c:v>
                </c:pt>
                <c:pt idx="1106">
                  <c:v>430098.6667824075</c:v>
                </c:pt>
                <c:pt idx="1107">
                  <c:v>430098.6667824075</c:v>
                </c:pt>
                <c:pt idx="1108">
                  <c:v>430098.6667824075</c:v>
                </c:pt>
                <c:pt idx="1109">
                  <c:v>430098.6667824075</c:v>
                </c:pt>
                <c:pt idx="1110">
                  <c:v>430205.90154320997</c:v>
                </c:pt>
                <c:pt idx="1111">
                  <c:v>431615.88545524701</c:v>
                </c:pt>
                <c:pt idx="1112">
                  <c:v>434638.85524691368</c:v>
                </c:pt>
                <c:pt idx="1113">
                  <c:v>437789.45628858032</c:v>
                </c:pt>
                <c:pt idx="1114">
                  <c:v>439473.34841820993</c:v>
                </c:pt>
                <c:pt idx="1115">
                  <c:v>439838.64691358031</c:v>
                </c:pt>
                <c:pt idx="1116">
                  <c:v>439838.64691358031</c:v>
                </c:pt>
                <c:pt idx="1117">
                  <c:v>439838.64691358031</c:v>
                </c:pt>
                <c:pt idx="1118">
                  <c:v>439838.64691358031</c:v>
                </c:pt>
                <c:pt idx="1119">
                  <c:v>439838.64691358031</c:v>
                </c:pt>
                <c:pt idx="1120">
                  <c:v>439838.64691358031</c:v>
                </c:pt>
                <c:pt idx="1121">
                  <c:v>439838.64691358031</c:v>
                </c:pt>
                <c:pt idx="1122">
                  <c:v>439838.64691358031</c:v>
                </c:pt>
                <c:pt idx="1123">
                  <c:v>439838.64691358031</c:v>
                </c:pt>
                <c:pt idx="1124">
                  <c:v>439838.64691358031</c:v>
                </c:pt>
                <c:pt idx="1125">
                  <c:v>439838.64691358031</c:v>
                </c:pt>
                <c:pt idx="1126">
                  <c:v>439838.64691358031</c:v>
                </c:pt>
                <c:pt idx="1127">
                  <c:v>439838.64691358031</c:v>
                </c:pt>
                <c:pt idx="1128">
                  <c:v>439838.64691358031</c:v>
                </c:pt>
                <c:pt idx="1129">
                  <c:v>439838.64691358031</c:v>
                </c:pt>
                <c:pt idx="1130">
                  <c:v>439838.64691358031</c:v>
                </c:pt>
                <c:pt idx="1131">
                  <c:v>439838.64691358031</c:v>
                </c:pt>
                <c:pt idx="1132">
                  <c:v>439838.64691358031</c:v>
                </c:pt>
                <c:pt idx="1133">
                  <c:v>439838.64691358031</c:v>
                </c:pt>
                <c:pt idx="1134">
                  <c:v>439838.64691358031</c:v>
                </c:pt>
                <c:pt idx="1135">
                  <c:v>439838.64691358031</c:v>
                </c:pt>
                <c:pt idx="1136">
                  <c:v>439838.64691358031</c:v>
                </c:pt>
                <c:pt idx="1137">
                  <c:v>439863.5954089507</c:v>
                </c:pt>
                <c:pt idx="1138">
                  <c:v>439939.49135802477</c:v>
                </c:pt>
                <c:pt idx="1139">
                  <c:v>440069.48614969145</c:v>
                </c:pt>
                <c:pt idx="1140">
                  <c:v>440427.95663580258</c:v>
                </c:pt>
                <c:pt idx="1141">
                  <c:v>441267.01392746926</c:v>
                </c:pt>
                <c:pt idx="1142">
                  <c:v>442505.15960648161</c:v>
                </c:pt>
                <c:pt idx="1143">
                  <c:v>443285.21589506185</c:v>
                </c:pt>
                <c:pt idx="1144">
                  <c:v>443457.49182098778</c:v>
                </c:pt>
                <c:pt idx="1145">
                  <c:v>443457.49182098778</c:v>
                </c:pt>
                <c:pt idx="1146">
                  <c:v>443457.49182098778</c:v>
                </c:pt>
                <c:pt idx="1147">
                  <c:v>443457.49182098778</c:v>
                </c:pt>
                <c:pt idx="1148">
                  <c:v>443457.49182098778</c:v>
                </c:pt>
                <c:pt idx="1149">
                  <c:v>443457.49182098778</c:v>
                </c:pt>
                <c:pt idx="1150">
                  <c:v>443457.49182098778</c:v>
                </c:pt>
                <c:pt idx="1151">
                  <c:v>443888.26917438285</c:v>
                </c:pt>
                <c:pt idx="1152">
                  <c:v>445290.89984567912</c:v>
                </c:pt>
                <c:pt idx="1153">
                  <c:v>447711.95435956802</c:v>
                </c:pt>
                <c:pt idx="1154">
                  <c:v>449970.71234567912</c:v>
                </c:pt>
                <c:pt idx="1155">
                  <c:v>452197.69382716058</c:v>
                </c:pt>
                <c:pt idx="1156">
                  <c:v>454970.91604938282</c:v>
                </c:pt>
                <c:pt idx="1157">
                  <c:v>458685.35308641987</c:v>
                </c:pt>
                <c:pt idx="1158">
                  <c:v>463129.24911265442</c:v>
                </c:pt>
                <c:pt idx="1159">
                  <c:v>467534.45308641985</c:v>
                </c:pt>
                <c:pt idx="1160">
                  <c:v>471442.17530864209</c:v>
                </c:pt>
                <c:pt idx="1161">
                  <c:v>475306.21577932109</c:v>
                </c:pt>
                <c:pt idx="1162">
                  <c:v>479181.98641975317</c:v>
                </c:pt>
                <c:pt idx="1163">
                  <c:v>483152.38626543217</c:v>
                </c:pt>
                <c:pt idx="1164">
                  <c:v>487074.11466049391</c:v>
                </c:pt>
                <c:pt idx="1165">
                  <c:v>488846.24567901244</c:v>
                </c:pt>
                <c:pt idx="1166">
                  <c:v>490522.52195216058</c:v>
                </c:pt>
                <c:pt idx="1167">
                  <c:v>493025.68765432108</c:v>
                </c:pt>
                <c:pt idx="1168">
                  <c:v>495318.93584104948</c:v>
                </c:pt>
                <c:pt idx="1169">
                  <c:v>497523.50744598772</c:v>
                </c:pt>
                <c:pt idx="1170">
                  <c:v>499630.99876543216</c:v>
                </c:pt>
                <c:pt idx="1171">
                  <c:v>501489.35528549389</c:v>
                </c:pt>
                <c:pt idx="1172">
                  <c:v>503231.02287808649</c:v>
                </c:pt>
                <c:pt idx="1173">
                  <c:v>504849.69876543217</c:v>
                </c:pt>
                <c:pt idx="1174">
                  <c:v>506189.82689043216</c:v>
                </c:pt>
                <c:pt idx="1175">
                  <c:v>507392.95713734574</c:v>
                </c:pt>
                <c:pt idx="1176">
                  <c:v>508607.29232253094</c:v>
                </c:pt>
                <c:pt idx="1177">
                  <c:v>510140.96824845683</c:v>
                </c:pt>
                <c:pt idx="1178">
                  <c:v>511692.15189043211</c:v>
                </c:pt>
                <c:pt idx="1179">
                  <c:v>513260.84324845683</c:v>
                </c:pt>
                <c:pt idx="1180">
                  <c:v>514687.63456790126</c:v>
                </c:pt>
                <c:pt idx="1181">
                  <c:v>515807.16547067906</c:v>
                </c:pt>
                <c:pt idx="1182">
                  <c:v>516773.59139660501</c:v>
                </c:pt>
                <c:pt idx="1183">
                  <c:v>517583.76095679018</c:v>
                </c:pt>
                <c:pt idx="1184">
                  <c:v>518071.96361882717</c:v>
                </c:pt>
                <c:pt idx="1185">
                  <c:v>518071.96361882717</c:v>
                </c:pt>
                <c:pt idx="1186">
                  <c:v>518071.96361882717</c:v>
                </c:pt>
                <c:pt idx="1187">
                  <c:v>518071.96361882717</c:v>
                </c:pt>
                <c:pt idx="1188">
                  <c:v>518071.96361882717</c:v>
                </c:pt>
                <c:pt idx="1189">
                  <c:v>518071.96361882717</c:v>
                </c:pt>
                <c:pt idx="1190">
                  <c:v>518071.96361882717</c:v>
                </c:pt>
                <c:pt idx="1191">
                  <c:v>518071.96361882717</c:v>
                </c:pt>
                <c:pt idx="1192">
                  <c:v>518071.96361882717</c:v>
                </c:pt>
                <c:pt idx="1193">
                  <c:v>518071.96361882717</c:v>
                </c:pt>
                <c:pt idx="1194">
                  <c:v>518235.0479938272</c:v>
                </c:pt>
                <c:pt idx="1195">
                  <c:v>518235.0479938272</c:v>
                </c:pt>
                <c:pt idx="1196">
                  <c:v>518398.30744598771</c:v>
                </c:pt>
                <c:pt idx="1197">
                  <c:v>519053.09602623462</c:v>
                </c:pt>
                <c:pt idx="1198">
                  <c:v>519875.52098765434</c:v>
                </c:pt>
                <c:pt idx="1199">
                  <c:v>521200.5049382716</c:v>
                </c:pt>
                <c:pt idx="1200">
                  <c:v>522536.69382716052</c:v>
                </c:pt>
                <c:pt idx="1201">
                  <c:v>523546.18873456796</c:v>
                </c:pt>
                <c:pt idx="1202">
                  <c:v>524222.68688271608</c:v>
                </c:pt>
                <c:pt idx="1203">
                  <c:v>524561.98641975317</c:v>
                </c:pt>
                <c:pt idx="1204">
                  <c:v>524731.89880401245</c:v>
                </c:pt>
                <c:pt idx="1205">
                  <c:v>524901.98626543221</c:v>
                </c:pt>
                <c:pt idx="1206">
                  <c:v>525072.24880401243</c:v>
                </c:pt>
                <c:pt idx="1207">
                  <c:v>525242.68641975312</c:v>
                </c:pt>
                <c:pt idx="1208">
                  <c:v>525242.68641975312</c:v>
                </c:pt>
                <c:pt idx="1209">
                  <c:v>525242.68641975312</c:v>
                </c:pt>
                <c:pt idx="1210">
                  <c:v>525242.68641975312</c:v>
                </c:pt>
                <c:pt idx="1211">
                  <c:v>525242.68641975312</c:v>
                </c:pt>
                <c:pt idx="1212">
                  <c:v>525242.68641975312</c:v>
                </c:pt>
                <c:pt idx="1213">
                  <c:v>525242.68641975312</c:v>
                </c:pt>
                <c:pt idx="1214">
                  <c:v>525242.68641975312</c:v>
                </c:pt>
                <c:pt idx="1215">
                  <c:v>525242.68641975312</c:v>
                </c:pt>
                <c:pt idx="1216">
                  <c:v>525242.68641975312</c:v>
                </c:pt>
                <c:pt idx="1217">
                  <c:v>525242.68641975312</c:v>
                </c:pt>
                <c:pt idx="1218">
                  <c:v>525242.68641975312</c:v>
                </c:pt>
                <c:pt idx="1219">
                  <c:v>525242.68641975312</c:v>
                </c:pt>
                <c:pt idx="1220">
                  <c:v>525242.68641975312</c:v>
                </c:pt>
                <c:pt idx="1221">
                  <c:v>525242.68641975312</c:v>
                </c:pt>
                <c:pt idx="1222">
                  <c:v>525242.68641975312</c:v>
                </c:pt>
                <c:pt idx="1223">
                  <c:v>525242.68641975312</c:v>
                </c:pt>
                <c:pt idx="1224">
                  <c:v>525242.68641975312</c:v>
                </c:pt>
                <c:pt idx="1225">
                  <c:v>525242.68641975312</c:v>
                </c:pt>
                <c:pt idx="1226">
                  <c:v>525242.68641975312</c:v>
                </c:pt>
                <c:pt idx="1227">
                  <c:v>525242.68641975312</c:v>
                </c:pt>
                <c:pt idx="1228">
                  <c:v>525242.68641975312</c:v>
                </c:pt>
                <c:pt idx="1229">
                  <c:v>525242.68641975312</c:v>
                </c:pt>
                <c:pt idx="1230">
                  <c:v>525242.68641975312</c:v>
                </c:pt>
                <c:pt idx="1231">
                  <c:v>525242.68641975312</c:v>
                </c:pt>
                <c:pt idx="1232">
                  <c:v>525242.68641975312</c:v>
                </c:pt>
                <c:pt idx="1233">
                  <c:v>525242.68641975312</c:v>
                </c:pt>
                <c:pt idx="1234">
                  <c:v>525242.68641975312</c:v>
                </c:pt>
                <c:pt idx="1235">
                  <c:v>525242.68641975312</c:v>
                </c:pt>
                <c:pt idx="1236">
                  <c:v>525242.68641975312</c:v>
                </c:pt>
                <c:pt idx="1237">
                  <c:v>525242.68641975312</c:v>
                </c:pt>
                <c:pt idx="1238">
                  <c:v>525242.68641975312</c:v>
                </c:pt>
                <c:pt idx="1239">
                  <c:v>525242.68641975312</c:v>
                </c:pt>
                <c:pt idx="1240">
                  <c:v>525242.68641975312</c:v>
                </c:pt>
                <c:pt idx="1241">
                  <c:v>525242.68641975312</c:v>
                </c:pt>
                <c:pt idx="1242">
                  <c:v>525242.68641975312</c:v>
                </c:pt>
                <c:pt idx="1243">
                  <c:v>525242.68641975312</c:v>
                </c:pt>
                <c:pt idx="1244">
                  <c:v>525242.68641975312</c:v>
                </c:pt>
                <c:pt idx="1245">
                  <c:v>525242.68641975312</c:v>
                </c:pt>
                <c:pt idx="1246">
                  <c:v>525242.68641975312</c:v>
                </c:pt>
                <c:pt idx="1247">
                  <c:v>525242.68641975312</c:v>
                </c:pt>
                <c:pt idx="1248">
                  <c:v>525242.68641975312</c:v>
                </c:pt>
                <c:pt idx="1249">
                  <c:v>525242.68641975312</c:v>
                </c:pt>
                <c:pt idx="1250">
                  <c:v>525242.68641975312</c:v>
                </c:pt>
                <c:pt idx="1251">
                  <c:v>525242.68641975312</c:v>
                </c:pt>
                <c:pt idx="1252">
                  <c:v>525242.68641975312</c:v>
                </c:pt>
                <c:pt idx="1253">
                  <c:v>525242.68641975312</c:v>
                </c:pt>
                <c:pt idx="1254">
                  <c:v>525242.68641975312</c:v>
                </c:pt>
                <c:pt idx="1255">
                  <c:v>525242.68641975312</c:v>
                </c:pt>
                <c:pt idx="1256">
                  <c:v>525242.68641975312</c:v>
                </c:pt>
                <c:pt idx="1257">
                  <c:v>525242.68641975312</c:v>
                </c:pt>
                <c:pt idx="1258">
                  <c:v>525242.68641975312</c:v>
                </c:pt>
                <c:pt idx="1259">
                  <c:v>525242.68641975312</c:v>
                </c:pt>
                <c:pt idx="1260">
                  <c:v>525242.68641975312</c:v>
                </c:pt>
                <c:pt idx="1261">
                  <c:v>525242.68641975312</c:v>
                </c:pt>
                <c:pt idx="1262">
                  <c:v>525380.559683642</c:v>
                </c:pt>
                <c:pt idx="1263">
                  <c:v>525795.22993827157</c:v>
                </c:pt>
                <c:pt idx="1264">
                  <c:v>526211.47588734562</c:v>
                </c:pt>
                <c:pt idx="1265">
                  <c:v>526489.84857253078</c:v>
                </c:pt>
                <c:pt idx="1266">
                  <c:v>526768.92156635795</c:v>
                </c:pt>
                <c:pt idx="1267">
                  <c:v>526768.92156635795</c:v>
                </c:pt>
                <c:pt idx="1268">
                  <c:v>526768.92156635795</c:v>
                </c:pt>
                <c:pt idx="1269">
                  <c:v>526768.92156635795</c:v>
                </c:pt>
                <c:pt idx="1270">
                  <c:v>526768.92156635795</c:v>
                </c:pt>
                <c:pt idx="1271">
                  <c:v>526768.92156635795</c:v>
                </c:pt>
                <c:pt idx="1272">
                  <c:v>526768.92156635795</c:v>
                </c:pt>
                <c:pt idx="1273">
                  <c:v>526768.92156635795</c:v>
                </c:pt>
                <c:pt idx="1274">
                  <c:v>526768.92156635795</c:v>
                </c:pt>
                <c:pt idx="1275">
                  <c:v>526768.92156635795</c:v>
                </c:pt>
                <c:pt idx="1276">
                  <c:v>526905.04405864188</c:v>
                </c:pt>
                <c:pt idx="1277">
                  <c:v>527041.34162808629</c:v>
                </c:pt>
                <c:pt idx="1278">
                  <c:v>527314.46199845662</c:v>
                </c:pt>
                <c:pt idx="1279">
                  <c:v>527588.28267746896</c:v>
                </c:pt>
                <c:pt idx="1280">
                  <c:v>527588.28267746896</c:v>
                </c:pt>
                <c:pt idx="1281">
                  <c:v>527725.45563271584</c:v>
                </c:pt>
                <c:pt idx="1282">
                  <c:v>527725.45563271584</c:v>
                </c:pt>
                <c:pt idx="1283">
                  <c:v>527725.45563271584</c:v>
                </c:pt>
                <c:pt idx="1284">
                  <c:v>527725.45563271584</c:v>
                </c:pt>
                <c:pt idx="1285">
                  <c:v>527725.45563271584</c:v>
                </c:pt>
                <c:pt idx="1286">
                  <c:v>527725.45563271584</c:v>
                </c:pt>
                <c:pt idx="1287">
                  <c:v>527725.45563271584</c:v>
                </c:pt>
                <c:pt idx="1288">
                  <c:v>527725.45563271584</c:v>
                </c:pt>
                <c:pt idx="1289">
                  <c:v>527725.45563271584</c:v>
                </c:pt>
                <c:pt idx="1290">
                  <c:v>527725.45563271584</c:v>
                </c:pt>
                <c:pt idx="1291">
                  <c:v>527725.45563271584</c:v>
                </c:pt>
                <c:pt idx="1292">
                  <c:v>527725.45563271584</c:v>
                </c:pt>
                <c:pt idx="1293">
                  <c:v>527725.45563271584</c:v>
                </c:pt>
                <c:pt idx="1294">
                  <c:v>527725.45563271584</c:v>
                </c:pt>
                <c:pt idx="1295">
                  <c:v>527725.45563271584</c:v>
                </c:pt>
                <c:pt idx="1296">
                  <c:v>527855.62550154305</c:v>
                </c:pt>
                <c:pt idx="1297">
                  <c:v>528116.49047067889</c:v>
                </c:pt>
                <c:pt idx="1298">
                  <c:v>528509.10100308631</c:v>
                </c:pt>
                <c:pt idx="1299">
                  <c:v>528771.7167438271</c:v>
                </c:pt>
                <c:pt idx="1300">
                  <c:v>529035.03279320977</c:v>
                </c:pt>
                <c:pt idx="1301">
                  <c:v>529299.04915123445</c:v>
                </c:pt>
                <c:pt idx="1302">
                  <c:v>529696.38676697516</c:v>
                </c:pt>
                <c:pt idx="1303">
                  <c:v>529829.18279320979</c:v>
                </c:pt>
                <c:pt idx="1304">
                  <c:v>529962.1538966049</c:v>
                </c:pt>
                <c:pt idx="1305">
                  <c:v>529962.1538966049</c:v>
                </c:pt>
                <c:pt idx="1306">
                  <c:v>529962.1538966049</c:v>
                </c:pt>
                <c:pt idx="1307">
                  <c:v>529962.1538966049</c:v>
                </c:pt>
                <c:pt idx="1308">
                  <c:v>529962.1538966049</c:v>
                </c:pt>
                <c:pt idx="1309">
                  <c:v>529962.1538966049</c:v>
                </c:pt>
                <c:pt idx="1310">
                  <c:v>529962.1538966049</c:v>
                </c:pt>
                <c:pt idx="1311">
                  <c:v>529962.1538966049</c:v>
                </c:pt>
                <c:pt idx="1312">
                  <c:v>529962.1538966049</c:v>
                </c:pt>
                <c:pt idx="1313">
                  <c:v>529962.1538966049</c:v>
                </c:pt>
                <c:pt idx="1314">
                  <c:v>529962.1538966049</c:v>
                </c:pt>
                <c:pt idx="1315">
                  <c:v>529962.1538966049</c:v>
                </c:pt>
                <c:pt idx="1316">
                  <c:v>529962.1538966049</c:v>
                </c:pt>
                <c:pt idx="1317">
                  <c:v>529962.1538966049</c:v>
                </c:pt>
                <c:pt idx="1318">
                  <c:v>530219.16716820979</c:v>
                </c:pt>
                <c:pt idx="1319">
                  <c:v>530864.76419753081</c:v>
                </c:pt>
                <c:pt idx="1320">
                  <c:v>532037.86871141964</c:v>
                </c:pt>
                <c:pt idx="1321">
                  <c:v>533624.06778549368</c:v>
                </c:pt>
                <c:pt idx="1322">
                  <c:v>535778.21716820973</c:v>
                </c:pt>
                <c:pt idx="1323">
                  <c:v>537838.43765432085</c:v>
                </c:pt>
                <c:pt idx="1324">
                  <c:v>539374.30204475299</c:v>
                </c:pt>
                <c:pt idx="1325">
                  <c:v>540079.42530864186</c:v>
                </c:pt>
                <c:pt idx="1326">
                  <c:v>540362.7001543208</c:v>
                </c:pt>
                <c:pt idx="1327">
                  <c:v>540362.7001543208</c:v>
                </c:pt>
                <c:pt idx="1328">
                  <c:v>540362.7001543208</c:v>
                </c:pt>
                <c:pt idx="1329">
                  <c:v>540362.7001543208</c:v>
                </c:pt>
                <c:pt idx="1330">
                  <c:v>540362.7001543208</c:v>
                </c:pt>
                <c:pt idx="1331">
                  <c:v>540362.7001543208</c:v>
                </c:pt>
                <c:pt idx="1332">
                  <c:v>540362.7001543208</c:v>
                </c:pt>
                <c:pt idx="1333">
                  <c:v>540362.7001543208</c:v>
                </c:pt>
                <c:pt idx="1334">
                  <c:v>540362.7001543208</c:v>
                </c:pt>
                <c:pt idx="1335">
                  <c:v>540362.7001543208</c:v>
                </c:pt>
                <c:pt idx="1336">
                  <c:v>540362.7001543208</c:v>
                </c:pt>
                <c:pt idx="1337">
                  <c:v>540362.7001543208</c:v>
                </c:pt>
                <c:pt idx="1338">
                  <c:v>540362.7001543208</c:v>
                </c:pt>
                <c:pt idx="1339">
                  <c:v>540502.49926697509</c:v>
                </c:pt>
                <c:pt idx="1340">
                  <c:v>540642.47345678986</c:v>
                </c:pt>
                <c:pt idx="1341">
                  <c:v>541204.12098765408</c:v>
                </c:pt>
                <c:pt idx="1342">
                  <c:v>541768.56975308619</c:v>
                </c:pt>
                <c:pt idx="1343">
                  <c:v>542335.81975308619</c:v>
                </c:pt>
                <c:pt idx="1344">
                  <c:v>542763.09556327132</c:v>
                </c:pt>
                <c:pt idx="1345">
                  <c:v>542905.87098765408</c:v>
                </c:pt>
                <c:pt idx="1346">
                  <c:v>542905.87098765408</c:v>
                </c:pt>
                <c:pt idx="1347">
                  <c:v>542905.87098765408</c:v>
                </c:pt>
                <c:pt idx="1348">
                  <c:v>542905.87098765408</c:v>
                </c:pt>
                <c:pt idx="1349">
                  <c:v>542905.87098765408</c:v>
                </c:pt>
                <c:pt idx="1350">
                  <c:v>542905.87098765408</c:v>
                </c:pt>
                <c:pt idx="1351">
                  <c:v>542905.87098765408</c:v>
                </c:pt>
                <c:pt idx="1352">
                  <c:v>542905.87098765408</c:v>
                </c:pt>
                <c:pt idx="1353">
                  <c:v>542905.87098765408</c:v>
                </c:pt>
                <c:pt idx="1354">
                  <c:v>542905.87098765408</c:v>
                </c:pt>
                <c:pt idx="1355">
                  <c:v>542905.87098765408</c:v>
                </c:pt>
                <c:pt idx="1356">
                  <c:v>542905.87098765408</c:v>
                </c:pt>
                <c:pt idx="1357">
                  <c:v>542905.87098765408</c:v>
                </c:pt>
                <c:pt idx="1358">
                  <c:v>542905.87098765408</c:v>
                </c:pt>
                <c:pt idx="1359">
                  <c:v>542905.87098765408</c:v>
                </c:pt>
                <c:pt idx="1360">
                  <c:v>542905.87098765408</c:v>
                </c:pt>
                <c:pt idx="1361">
                  <c:v>542905.87098765408</c:v>
                </c:pt>
                <c:pt idx="1362">
                  <c:v>543537.19922839478</c:v>
                </c:pt>
                <c:pt idx="1363">
                  <c:v>545034.80925925891</c:v>
                </c:pt>
                <c:pt idx="1364">
                  <c:v>545905.99320987624</c:v>
                </c:pt>
                <c:pt idx="1365">
                  <c:v>546015.67905092565</c:v>
                </c:pt>
                <c:pt idx="1366">
                  <c:v>546015.67905092565</c:v>
                </c:pt>
                <c:pt idx="1367">
                  <c:v>546015.67905092565</c:v>
                </c:pt>
                <c:pt idx="1368">
                  <c:v>546015.67905092565</c:v>
                </c:pt>
                <c:pt idx="1369">
                  <c:v>546015.67905092565</c:v>
                </c:pt>
                <c:pt idx="1370">
                  <c:v>546015.67905092565</c:v>
                </c:pt>
                <c:pt idx="1371">
                  <c:v>546015.67905092565</c:v>
                </c:pt>
                <c:pt idx="1372">
                  <c:v>546015.67905092565</c:v>
                </c:pt>
                <c:pt idx="1373">
                  <c:v>546015.67905092565</c:v>
                </c:pt>
                <c:pt idx="1374">
                  <c:v>546015.67905092565</c:v>
                </c:pt>
                <c:pt idx="1375">
                  <c:v>546015.67905092565</c:v>
                </c:pt>
                <c:pt idx="1376">
                  <c:v>546015.67905092565</c:v>
                </c:pt>
                <c:pt idx="1377">
                  <c:v>546015.67905092565</c:v>
                </c:pt>
                <c:pt idx="1378">
                  <c:v>546015.67905092565</c:v>
                </c:pt>
                <c:pt idx="1379">
                  <c:v>546015.67905092565</c:v>
                </c:pt>
                <c:pt idx="1380">
                  <c:v>546015.67905092565</c:v>
                </c:pt>
                <c:pt idx="1381">
                  <c:v>547006.61577932071</c:v>
                </c:pt>
                <c:pt idx="1382">
                  <c:v>548966.77966820961</c:v>
                </c:pt>
                <c:pt idx="1383">
                  <c:v>550585.80570987624</c:v>
                </c:pt>
                <c:pt idx="1384">
                  <c:v>551282.00003857992</c:v>
                </c:pt>
                <c:pt idx="1385">
                  <c:v>551867.37052469107</c:v>
                </c:pt>
                <c:pt idx="1386">
                  <c:v>553080.65524691332</c:v>
                </c:pt>
                <c:pt idx="1387">
                  <c:v>555303.17226080224</c:v>
                </c:pt>
                <c:pt idx="1388">
                  <c:v>558419.54571759235</c:v>
                </c:pt>
                <c:pt idx="1389">
                  <c:v>561551.58858024667</c:v>
                </c:pt>
                <c:pt idx="1390">
                  <c:v>563895.87175925903</c:v>
                </c:pt>
                <c:pt idx="1391">
                  <c:v>565302.17905092565</c:v>
                </c:pt>
                <c:pt idx="1392">
                  <c:v>565875.73182870343</c:v>
                </c:pt>
                <c:pt idx="1393">
                  <c:v>565875.73182870343</c:v>
                </c:pt>
                <c:pt idx="1394">
                  <c:v>565875.73182870343</c:v>
                </c:pt>
                <c:pt idx="1395">
                  <c:v>565875.73182870343</c:v>
                </c:pt>
                <c:pt idx="1396">
                  <c:v>565875.73182870343</c:v>
                </c:pt>
                <c:pt idx="1397">
                  <c:v>565875.73182870343</c:v>
                </c:pt>
                <c:pt idx="1398">
                  <c:v>565875.73182870343</c:v>
                </c:pt>
                <c:pt idx="1399">
                  <c:v>565875.73182870343</c:v>
                </c:pt>
                <c:pt idx="1400">
                  <c:v>565875.73182870343</c:v>
                </c:pt>
                <c:pt idx="1401">
                  <c:v>565875.73182870343</c:v>
                </c:pt>
                <c:pt idx="1402">
                  <c:v>565875.73182870343</c:v>
                </c:pt>
                <c:pt idx="1403">
                  <c:v>565875.73182870343</c:v>
                </c:pt>
                <c:pt idx="1404">
                  <c:v>565875.73182870343</c:v>
                </c:pt>
                <c:pt idx="1405">
                  <c:v>565875.73182870343</c:v>
                </c:pt>
                <c:pt idx="1406">
                  <c:v>565875.73182870343</c:v>
                </c:pt>
                <c:pt idx="1407">
                  <c:v>566065.51547067869</c:v>
                </c:pt>
                <c:pt idx="1408">
                  <c:v>566161.45775462931</c:v>
                </c:pt>
                <c:pt idx="1409">
                  <c:v>566161.45775462931</c:v>
                </c:pt>
                <c:pt idx="1410">
                  <c:v>566161.45775462931</c:v>
                </c:pt>
                <c:pt idx="1411">
                  <c:v>566161.45775462931</c:v>
                </c:pt>
                <c:pt idx="1412">
                  <c:v>566208.29089506145</c:v>
                </c:pt>
                <c:pt idx="1413">
                  <c:v>566882.33796296269</c:v>
                </c:pt>
                <c:pt idx="1414">
                  <c:v>568387.73892746889</c:v>
                </c:pt>
                <c:pt idx="1415">
                  <c:v>570522.19212962943</c:v>
                </c:pt>
                <c:pt idx="1416">
                  <c:v>572829.00879629608</c:v>
                </c:pt>
                <c:pt idx="1417">
                  <c:v>574564.46114969114</c:v>
                </c:pt>
                <c:pt idx="1418">
                  <c:v>575142.91608796269</c:v>
                </c:pt>
                <c:pt idx="1419">
                  <c:v>575142.91608796269</c:v>
                </c:pt>
                <c:pt idx="1420">
                  <c:v>575142.91608796269</c:v>
                </c:pt>
                <c:pt idx="1421">
                  <c:v>575142.91608796269</c:v>
                </c:pt>
                <c:pt idx="1422">
                  <c:v>575142.91608796269</c:v>
                </c:pt>
                <c:pt idx="1423">
                  <c:v>575323.85833333305</c:v>
                </c:pt>
                <c:pt idx="1424">
                  <c:v>576378.96084104909</c:v>
                </c:pt>
                <c:pt idx="1425">
                  <c:v>578502.29664351826</c:v>
                </c:pt>
                <c:pt idx="1426">
                  <c:v>580139.18055555527</c:v>
                </c:pt>
                <c:pt idx="1427">
                  <c:v>580655.7457175923</c:v>
                </c:pt>
                <c:pt idx="1428">
                  <c:v>580655.7457175923</c:v>
                </c:pt>
                <c:pt idx="1429">
                  <c:v>580655.7457175923</c:v>
                </c:pt>
                <c:pt idx="1430">
                  <c:v>580655.7457175923</c:v>
                </c:pt>
                <c:pt idx="1431">
                  <c:v>580655.7457175923</c:v>
                </c:pt>
                <c:pt idx="1432">
                  <c:v>580655.7457175923</c:v>
                </c:pt>
                <c:pt idx="1433">
                  <c:v>580655.7457175923</c:v>
                </c:pt>
                <c:pt idx="1434">
                  <c:v>580655.7457175923</c:v>
                </c:pt>
                <c:pt idx="1435">
                  <c:v>580859.53553240711</c:v>
                </c:pt>
                <c:pt idx="1436">
                  <c:v>581359.55590277747</c:v>
                </c:pt>
                <c:pt idx="1437">
                  <c:v>581699.11805555527</c:v>
                </c:pt>
                <c:pt idx="1438">
                  <c:v>581737.72256944422</c:v>
                </c:pt>
                <c:pt idx="1439">
                  <c:v>581737.72256944422</c:v>
                </c:pt>
                <c:pt idx="1440">
                  <c:v>581737.72256944422</c:v>
                </c:pt>
                <c:pt idx="1441">
                  <c:v>581737.72256944422</c:v>
                </c:pt>
                <c:pt idx="1442">
                  <c:v>581737.72256944422</c:v>
                </c:pt>
                <c:pt idx="1443">
                  <c:v>581833.05208333314</c:v>
                </c:pt>
                <c:pt idx="1444">
                  <c:v>581897.48047839489</c:v>
                </c:pt>
                <c:pt idx="1445">
                  <c:v>581897.48047839489</c:v>
                </c:pt>
                <c:pt idx="1446">
                  <c:v>581897.48047839489</c:v>
                </c:pt>
                <c:pt idx="1447">
                  <c:v>581897.48047839489</c:v>
                </c:pt>
                <c:pt idx="1448">
                  <c:v>581897.48047839489</c:v>
                </c:pt>
                <c:pt idx="1449">
                  <c:v>581897.48047839489</c:v>
                </c:pt>
                <c:pt idx="1450">
                  <c:v>581897.48047839489</c:v>
                </c:pt>
                <c:pt idx="1451">
                  <c:v>581897.48047839489</c:v>
                </c:pt>
                <c:pt idx="1452">
                  <c:v>581897.48047839489</c:v>
                </c:pt>
                <c:pt idx="1453">
                  <c:v>581897.48047839489</c:v>
                </c:pt>
                <c:pt idx="1454">
                  <c:v>581897.48047839489</c:v>
                </c:pt>
                <c:pt idx="1455">
                  <c:v>581897.48047839489</c:v>
                </c:pt>
                <c:pt idx="1456">
                  <c:v>581897.48047839489</c:v>
                </c:pt>
                <c:pt idx="1457">
                  <c:v>581897.48047839489</c:v>
                </c:pt>
                <c:pt idx="1458">
                  <c:v>581897.48047839489</c:v>
                </c:pt>
                <c:pt idx="1459">
                  <c:v>581897.48047839489</c:v>
                </c:pt>
                <c:pt idx="1460">
                  <c:v>581897.48047839489</c:v>
                </c:pt>
                <c:pt idx="1461">
                  <c:v>581897.48047839489</c:v>
                </c:pt>
                <c:pt idx="1462">
                  <c:v>581897.48047839489</c:v>
                </c:pt>
                <c:pt idx="1463">
                  <c:v>581897.48047839489</c:v>
                </c:pt>
                <c:pt idx="1464">
                  <c:v>581897.48047839489</c:v>
                </c:pt>
                <c:pt idx="1465">
                  <c:v>581897.48047839489</c:v>
                </c:pt>
                <c:pt idx="1466">
                  <c:v>581897.48047839489</c:v>
                </c:pt>
                <c:pt idx="1467">
                  <c:v>581897.48047839489</c:v>
                </c:pt>
                <c:pt idx="1468">
                  <c:v>581897.48047839489</c:v>
                </c:pt>
                <c:pt idx="1469">
                  <c:v>581897.48047839489</c:v>
                </c:pt>
                <c:pt idx="1470">
                  <c:v>581897.48047839489</c:v>
                </c:pt>
                <c:pt idx="1471">
                  <c:v>581897.48047839489</c:v>
                </c:pt>
                <c:pt idx="1472">
                  <c:v>581897.48047839489</c:v>
                </c:pt>
                <c:pt idx="1473">
                  <c:v>581897.48047839489</c:v>
                </c:pt>
                <c:pt idx="1474">
                  <c:v>581897.48047839489</c:v>
                </c:pt>
                <c:pt idx="1475">
                  <c:v>581897.48047839489</c:v>
                </c:pt>
                <c:pt idx="1476">
                  <c:v>581897.48047839489</c:v>
                </c:pt>
                <c:pt idx="1477">
                  <c:v>581939.84915123438</c:v>
                </c:pt>
                <c:pt idx="1478">
                  <c:v>582066.95516975294</c:v>
                </c:pt>
                <c:pt idx="1479">
                  <c:v>582244.92110339494</c:v>
                </c:pt>
                <c:pt idx="1480">
                  <c:v>582443.80875771597</c:v>
                </c:pt>
                <c:pt idx="1481">
                  <c:v>582638.40702160483</c:v>
                </c:pt>
                <c:pt idx="1482">
                  <c:v>582844.29776234552</c:v>
                </c:pt>
                <c:pt idx="1483">
                  <c:v>583055.17820216028</c:v>
                </c:pt>
                <c:pt idx="1484">
                  <c:v>583354.20999228372</c:v>
                </c:pt>
                <c:pt idx="1485">
                  <c:v>583789.10165895044</c:v>
                </c:pt>
                <c:pt idx="1486">
                  <c:v>584427.34544753074</c:v>
                </c:pt>
                <c:pt idx="1487">
                  <c:v>585329.34297839494</c:v>
                </c:pt>
                <c:pt idx="1488">
                  <c:v>586568.62665895047</c:v>
                </c:pt>
                <c:pt idx="1489">
                  <c:v>588138.01832561719</c:v>
                </c:pt>
                <c:pt idx="1490">
                  <c:v>590040.75690586411</c:v>
                </c:pt>
                <c:pt idx="1491">
                  <c:v>592076.55412808631</c:v>
                </c:pt>
                <c:pt idx="1492">
                  <c:v>594207.59332561714</c:v>
                </c:pt>
                <c:pt idx="1493">
                  <c:v>596326.98989197519</c:v>
                </c:pt>
                <c:pt idx="1494">
                  <c:v>598310.00135030854</c:v>
                </c:pt>
                <c:pt idx="1495">
                  <c:v>600179.82542438258</c:v>
                </c:pt>
                <c:pt idx="1496">
                  <c:v>601815.04610339494</c:v>
                </c:pt>
                <c:pt idx="1497">
                  <c:v>603173.64486882708</c:v>
                </c:pt>
                <c:pt idx="1498">
                  <c:v>604222.00690586411</c:v>
                </c:pt>
                <c:pt idx="1499">
                  <c:v>604934.92110339494</c:v>
                </c:pt>
                <c:pt idx="1500">
                  <c:v>605659.04023919743</c:v>
                </c:pt>
                <c:pt idx="1501">
                  <c:v>606209.48283179</c:v>
                </c:pt>
                <c:pt idx="1502">
                  <c:v>606859.63186728384</c:v>
                </c:pt>
                <c:pt idx="1503">
                  <c:v>607423.73047839489</c:v>
                </c:pt>
                <c:pt idx="1504">
                  <c:v>607898.62727623445</c:v>
                </c:pt>
                <c:pt idx="1505">
                  <c:v>608377.90100308624</c:v>
                </c:pt>
                <c:pt idx="1506">
                  <c:v>608958.80702160473</c:v>
                </c:pt>
                <c:pt idx="1507">
                  <c:v>609644.49672067876</c:v>
                </c:pt>
                <c:pt idx="1508">
                  <c:v>610538.703317901</c:v>
                </c:pt>
                <c:pt idx="1509">
                  <c:v>611855.37110339478</c:v>
                </c:pt>
                <c:pt idx="1510">
                  <c:v>613621.8121141973</c:v>
                </c:pt>
                <c:pt idx="1511">
                  <c:v>615873.74209104909</c:v>
                </c:pt>
                <c:pt idx="1512">
                  <c:v>618541.91801697505</c:v>
                </c:pt>
                <c:pt idx="1513">
                  <c:v>621310.93838734541</c:v>
                </c:pt>
                <c:pt idx="1514">
                  <c:v>623816.5551697528</c:v>
                </c:pt>
                <c:pt idx="1515">
                  <c:v>625653.55227623426</c:v>
                </c:pt>
                <c:pt idx="1516">
                  <c:v>627151.51246141945</c:v>
                </c:pt>
                <c:pt idx="1517">
                  <c:v>628164.15875771572</c:v>
                </c:pt>
                <c:pt idx="1518">
                  <c:v>629059.41581790091</c:v>
                </c:pt>
                <c:pt idx="1519">
                  <c:v>629574.84297839471</c:v>
                </c:pt>
                <c:pt idx="1520">
                  <c:v>629963.25165895023</c:v>
                </c:pt>
                <c:pt idx="1521">
                  <c:v>629963.25165895023</c:v>
                </c:pt>
                <c:pt idx="1522">
                  <c:v>629963.25165895023</c:v>
                </c:pt>
                <c:pt idx="1523">
                  <c:v>629963.25165895023</c:v>
                </c:pt>
                <c:pt idx="1524">
                  <c:v>629963.25165895023</c:v>
                </c:pt>
                <c:pt idx="1525">
                  <c:v>629963.25165895023</c:v>
                </c:pt>
                <c:pt idx="1526">
                  <c:v>629963.25165895023</c:v>
                </c:pt>
                <c:pt idx="1527">
                  <c:v>629963.25165895023</c:v>
                </c:pt>
                <c:pt idx="1528">
                  <c:v>629963.25165895023</c:v>
                </c:pt>
                <c:pt idx="1529">
                  <c:v>629963.25165895023</c:v>
                </c:pt>
                <c:pt idx="1530">
                  <c:v>629963.25165895023</c:v>
                </c:pt>
                <c:pt idx="1531">
                  <c:v>629963.25165895023</c:v>
                </c:pt>
                <c:pt idx="1532">
                  <c:v>630384.8374614194</c:v>
                </c:pt>
                <c:pt idx="1533">
                  <c:v>631451.05736882682</c:v>
                </c:pt>
                <c:pt idx="1534">
                  <c:v>633414.37264660455</c:v>
                </c:pt>
                <c:pt idx="1535">
                  <c:v>636120.36523919716</c:v>
                </c:pt>
                <c:pt idx="1536">
                  <c:v>639404.81277006131</c:v>
                </c:pt>
                <c:pt idx="1537">
                  <c:v>643326.541165123</c:v>
                </c:pt>
                <c:pt idx="1538">
                  <c:v>647558.59382716008</c:v>
                </c:pt>
                <c:pt idx="1539">
                  <c:v>652255.47635030816</c:v>
                </c:pt>
                <c:pt idx="1540">
                  <c:v>657023.52773919702</c:v>
                </c:pt>
                <c:pt idx="1541">
                  <c:v>661547.25895061682</c:v>
                </c:pt>
                <c:pt idx="1542">
                  <c:v>665317.98329475266</c:v>
                </c:pt>
                <c:pt idx="1543">
                  <c:v>667788.67218364158</c:v>
                </c:pt>
                <c:pt idx="1544">
                  <c:v>669355.61277006136</c:v>
                </c:pt>
                <c:pt idx="1545">
                  <c:v>670304.18082561693</c:v>
                </c:pt>
                <c:pt idx="1546">
                  <c:v>670940.06107253046</c:v>
                </c:pt>
                <c:pt idx="1547">
                  <c:v>671738.85061728349</c:v>
                </c:pt>
                <c:pt idx="1548">
                  <c:v>672542.01709104888</c:v>
                </c:pt>
                <c:pt idx="1549">
                  <c:v>673673.80339506129</c:v>
                </c:pt>
                <c:pt idx="1550">
                  <c:v>674814.16847993783</c:v>
                </c:pt>
                <c:pt idx="1551">
                  <c:v>676127.94749228354</c:v>
                </c:pt>
                <c:pt idx="1552">
                  <c:v>677286.69567901199</c:v>
                </c:pt>
                <c:pt idx="1553">
                  <c:v>678621.48395061691</c:v>
                </c:pt>
                <c:pt idx="1554">
                  <c:v>680136.51415895019</c:v>
                </c:pt>
                <c:pt idx="1555">
                  <c:v>682007.47623456747</c:v>
                </c:pt>
                <c:pt idx="1556">
                  <c:v>684072.68641975266</c:v>
                </c:pt>
                <c:pt idx="1557">
                  <c:v>686689.65227623412</c:v>
                </c:pt>
                <c:pt idx="1558">
                  <c:v>689524.50165895012</c:v>
                </c:pt>
                <c:pt idx="1559">
                  <c:v>692404.17079475254</c:v>
                </c:pt>
                <c:pt idx="1560">
                  <c:v>695328.65968364151</c:v>
                </c:pt>
                <c:pt idx="1561">
                  <c:v>698297.96832561679</c:v>
                </c:pt>
                <c:pt idx="1562">
                  <c:v>701501.96790123405</c:v>
                </c:pt>
                <c:pt idx="1563">
                  <c:v>704756.5647762341</c:v>
                </c:pt>
                <c:pt idx="1564">
                  <c:v>708061.75895061682</c:v>
                </c:pt>
                <c:pt idx="1565">
                  <c:v>711616.52561728342</c:v>
                </c:pt>
                <c:pt idx="1566">
                  <c:v>714823.93919753027</c:v>
                </c:pt>
                <c:pt idx="1567">
                  <c:v>717871.59486882656</c:v>
                </c:pt>
                <c:pt idx="1568">
                  <c:v>720751.61415895005</c:v>
                </c:pt>
                <c:pt idx="1569">
                  <c:v>723456.64382715989</c:v>
                </c:pt>
                <c:pt idx="1570">
                  <c:v>725979.8558641969</c:v>
                </c:pt>
                <c:pt idx="1571">
                  <c:v>728314.9474922833</c:v>
                </c:pt>
                <c:pt idx="1572">
                  <c:v>730026.50181327097</c:v>
                </c:pt>
                <c:pt idx="1573">
                  <c:v>731317.5207947524</c:v>
                </c:pt>
                <c:pt idx="1574">
                  <c:v>732181.70165894995</c:v>
                </c:pt>
                <c:pt idx="1575">
                  <c:v>732398.18456790061</c:v>
                </c:pt>
                <c:pt idx="1576">
                  <c:v>732398.18456790061</c:v>
                </c:pt>
                <c:pt idx="1577">
                  <c:v>732398.18456790061</c:v>
                </c:pt>
                <c:pt idx="1578">
                  <c:v>732398.18456790061</c:v>
                </c:pt>
                <c:pt idx="1579">
                  <c:v>732398.18456790061</c:v>
                </c:pt>
                <c:pt idx="1580">
                  <c:v>732398.18456790061</c:v>
                </c:pt>
                <c:pt idx="1581">
                  <c:v>732398.18456790061</c:v>
                </c:pt>
                <c:pt idx="1582">
                  <c:v>732398.18456790061</c:v>
                </c:pt>
                <c:pt idx="1583">
                  <c:v>732398.18456790061</c:v>
                </c:pt>
                <c:pt idx="1584">
                  <c:v>732398.18456790061</c:v>
                </c:pt>
                <c:pt idx="1585">
                  <c:v>732398.18456790061</c:v>
                </c:pt>
                <c:pt idx="1586">
                  <c:v>732398.18456790061</c:v>
                </c:pt>
                <c:pt idx="1587">
                  <c:v>732398.18456790061</c:v>
                </c:pt>
                <c:pt idx="1588">
                  <c:v>732398.18456790061</c:v>
                </c:pt>
                <c:pt idx="1589">
                  <c:v>732398.18456790061</c:v>
                </c:pt>
                <c:pt idx="1590">
                  <c:v>732398.18456790061</c:v>
                </c:pt>
                <c:pt idx="1591">
                  <c:v>732398.18456790061</c:v>
                </c:pt>
                <c:pt idx="1592">
                  <c:v>732398.18456790061</c:v>
                </c:pt>
                <c:pt idx="1593">
                  <c:v>732398.18456790061</c:v>
                </c:pt>
                <c:pt idx="1594">
                  <c:v>732398.18456790061</c:v>
                </c:pt>
                <c:pt idx="1595">
                  <c:v>732398.18456790061</c:v>
                </c:pt>
                <c:pt idx="1596">
                  <c:v>732398.18456790061</c:v>
                </c:pt>
                <c:pt idx="1597">
                  <c:v>732398.18456790061</c:v>
                </c:pt>
                <c:pt idx="1598">
                  <c:v>732398.18456790061</c:v>
                </c:pt>
                <c:pt idx="1599">
                  <c:v>732398.18456790061</c:v>
                </c:pt>
                <c:pt idx="1600">
                  <c:v>732398.18456790061</c:v>
                </c:pt>
                <c:pt idx="1601">
                  <c:v>732398.18456790061</c:v>
                </c:pt>
                <c:pt idx="1602">
                  <c:v>732398.18456790061</c:v>
                </c:pt>
                <c:pt idx="1603">
                  <c:v>732398.18456790061</c:v>
                </c:pt>
                <c:pt idx="1604">
                  <c:v>732398.18456790061</c:v>
                </c:pt>
                <c:pt idx="1605">
                  <c:v>732398.18456790061</c:v>
                </c:pt>
                <c:pt idx="1606">
                  <c:v>732398.18456790061</c:v>
                </c:pt>
                <c:pt idx="1607">
                  <c:v>732398.18456790061</c:v>
                </c:pt>
                <c:pt idx="1608">
                  <c:v>732770.3986111104</c:v>
                </c:pt>
                <c:pt idx="1609">
                  <c:v>732956.76824845606</c:v>
                </c:pt>
                <c:pt idx="1610">
                  <c:v>733516.92762345611</c:v>
                </c:pt>
                <c:pt idx="1611">
                  <c:v>734266.25787036971</c:v>
                </c:pt>
                <c:pt idx="1612">
                  <c:v>735395.50555555488</c:v>
                </c:pt>
                <c:pt idx="1613">
                  <c:v>736720.92719907337</c:v>
                </c:pt>
                <c:pt idx="1614">
                  <c:v>738437.64629629557</c:v>
                </c:pt>
                <c:pt idx="1615">
                  <c:v>740555.1170138882</c:v>
                </c:pt>
                <c:pt idx="1616">
                  <c:v>742889.24571759184</c:v>
                </c:pt>
                <c:pt idx="1617">
                  <c:v>745446.33518518438</c:v>
                </c:pt>
                <c:pt idx="1618">
                  <c:v>747633.13645833253</c:v>
                </c:pt>
                <c:pt idx="1619">
                  <c:v>749639.52071759175</c:v>
                </c:pt>
                <c:pt idx="1620">
                  <c:v>751257.23368055478</c:v>
                </c:pt>
                <c:pt idx="1621">
                  <c:v>752477.87164351775</c:v>
                </c:pt>
                <c:pt idx="1622">
                  <c:v>752886.15158178937</c:v>
                </c:pt>
                <c:pt idx="1623">
                  <c:v>752886.15158178937</c:v>
                </c:pt>
                <c:pt idx="1624">
                  <c:v>752886.15158178937</c:v>
                </c:pt>
                <c:pt idx="1625">
                  <c:v>752886.15158178937</c:v>
                </c:pt>
                <c:pt idx="1626">
                  <c:v>752886.15158178937</c:v>
                </c:pt>
                <c:pt idx="1627">
                  <c:v>752886.15158178937</c:v>
                </c:pt>
                <c:pt idx="1628">
                  <c:v>752886.15158178937</c:v>
                </c:pt>
                <c:pt idx="1629">
                  <c:v>752886.15158178937</c:v>
                </c:pt>
                <c:pt idx="1630">
                  <c:v>752886.15158178937</c:v>
                </c:pt>
                <c:pt idx="1631">
                  <c:v>752886.15158178937</c:v>
                </c:pt>
                <c:pt idx="1632">
                  <c:v>752886.15158178937</c:v>
                </c:pt>
                <c:pt idx="1633">
                  <c:v>752886.15158178937</c:v>
                </c:pt>
                <c:pt idx="1634">
                  <c:v>752886.15158178937</c:v>
                </c:pt>
                <c:pt idx="1635">
                  <c:v>752886.15158178937</c:v>
                </c:pt>
                <c:pt idx="1636">
                  <c:v>752886.15158178937</c:v>
                </c:pt>
                <c:pt idx="1637">
                  <c:v>752886.15158178937</c:v>
                </c:pt>
                <c:pt idx="1638">
                  <c:v>752886.15158178937</c:v>
                </c:pt>
                <c:pt idx="1639">
                  <c:v>752886.15158178937</c:v>
                </c:pt>
                <c:pt idx="1640">
                  <c:v>752886.15158178937</c:v>
                </c:pt>
                <c:pt idx="1641">
                  <c:v>753067.9692129622</c:v>
                </c:pt>
                <c:pt idx="1642">
                  <c:v>753979.68352623377</c:v>
                </c:pt>
                <c:pt idx="1643">
                  <c:v>755263.43680555467</c:v>
                </c:pt>
                <c:pt idx="1644">
                  <c:v>757112.2516203695</c:v>
                </c:pt>
                <c:pt idx="1645">
                  <c:v>759166.16932870285</c:v>
                </c:pt>
                <c:pt idx="1646">
                  <c:v>761620.83865740662</c:v>
                </c:pt>
                <c:pt idx="1647">
                  <c:v>764297.41828703624</c:v>
                </c:pt>
                <c:pt idx="1648">
                  <c:v>767008.31304012262</c:v>
                </c:pt>
                <c:pt idx="1649">
                  <c:v>769753.52291666588</c:v>
                </c:pt>
                <c:pt idx="1650">
                  <c:v>772133.87199073995</c:v>
                </c:pt>
                <c:pt idx="1651">
                  <c:v>774338.00590277696</c:v>
                </c:pt>
                <c:pt idx="1652">
                  <c:v>776360.14710648067</c:v>
                </c:pt>
                <c:pt idx="1653">
                  <c:v>777990.46562499914</c:v>
                </c:pt>
                <c:pt idx="1654">
                  <c:v>779631.98908178927</c:v>
                </c:pt>
                <c:pt idx="1655">
                  <c:v>781284.71747685107</c:v>
                </c:pt>
                <c:pt idx="1656">
                  <c:v>782948.65081018442</c:v>
                </c:pt>
                <c:pt idx="1657">
                  <c:v>784623.78908178932</c:v>
                </c:pt>
                <c:pt idx="1658">
                  <c:v>786310.13229166588</c:v>
                </c:pt>
                <c:pt idx="1659">
                  <c:v>788007.68043981399</c:v>
                </c:pt>
                <c:pt idx="1660">
                  <c:v>789502.22662036959</c:v>
                </c:pt>
                <c:pt idx="1661">
                  <c:v>791220.78402777703</c:v>
                </c:pt>
                <c:pt idx="1662">
                  <c:v>792733.71331018442</c:v>
                </c:pt>
                <c:pt idx="1663">
                  <c:v>794037.33784722141</c:v>
                </c:pt>
                <c:pt idx="1664">
                  <c:v>795347.26516203617</c:v>
                </c:pt>
                <c:pt idx="1665">
                  <c:v>796224.05158178927</c:v>
                </c:pt>
                <c:pt idx="1666">
                  <c:v>797103.63923611026</c:v>
                </c:pt>
                <c:pt idx="1667">
                  <c:v>797765.16828703624</c:v>
                </c:pt>
                <c:pt idx="1668">
                  <c:v>798428.27303240658</c:v>
                </c:pt>
                <c:pt idx="1669">
                  <c:v>798871.2182484559</c:v>
                </c:pt>
                <c:pt idx="1670">
                  <c:v>799092.95347222139</c:v>
                </c:pt>
                <c:pt idx="1671">
                  <c:v>799314.86377314723</c:v>
                </c:pt>
                <c:pt idx="1672">
                  <c:v>799536.94915123365</c:v>
                </c:pt>
                <c:pt idx="1673">
                  <c:v>799536.94915123365</c:v>
                </c:pt>
                <c:pt idx="1674">
                  <c:v>799536.94915123365</c:v>
                </c:pt>
                <c:pt idx="1675">
                  <c:v>799536.94915123365</c:v>
                </c:pt>
                <c:pt idx="1676">
                  <c:v>799536.94915123365</c:v>
                </c:pt>
                <c:pt idx="1677">
                  <c:v>799536.94915123365</c:v>
                </c:pt>
                <c:pt idx="1678">
                  <c:v>799536.94915123365</c:v>
                </c:pt>
                <c:pt idx="1679">
                  <c:v>799536.94915123365</c:v>
                </c:pt>
                <c:pt idx="1680">
                  <c:v>799536.94915123365</c:v>
                </c:pt>
                <c:pt idx="1681">
                  <c:v>799536.94915123365</c:v>
                </c:pt>
                <c:pt idx="1682">
                  <c:v>799977.09313271521</c:v>
                </c:pt>
                <c:pt idx="1683">
                  <c:v>800859.48202160408</c:v>
                </c:pt>
                <c:pt idx="1684">
                  <c:v>801744.67214506085</c:v>
                </c:pt>
                <c:pt idx="1685">
                  <c:v>802632.6635030855</c:v>
                </c:pt>
                <c:pt idx="1686">
                  <c:v>803523.45609567815</c:v>
                </c:pt>
                <c:pt idx="1687">
                  <c:v>803969.90285493736</c:v>
                </c:pt>
                <c:pt idx="1688">
                  <c:v>804417.04992283857</c:v>
                </c:pt>
                <c:pt idx="1689">
                  <c:v>804640.88607252995</c:v>
                </c:pt>
                <c:pt idx="1690">
                  <c:v>804864.89729938179</c:v>
                </c:pt>
                <c:pt idx="1691">
                  <c:v>805089.0836033941</c:v>
                </c:pt>
                <c:pt idx="1692">
                  <c:v>805313.44498456689</c:v>
                </c:pt>
                <c:pt idx="1693">
                  <c:v>805537.98144290026</c:v>
                </c:pt>
                <c:pt idx="1694">
                  <c:v>805762.6929783941</c:v>
                </c:pt>
                <c:pt idx="1695">
                  <c:v>805987.57959104842</c:v>
                </c:pt>
                <c:pt idx="1696">
                  <c:v>806212.6412808632</c:v>
                </c:pt>
                <c:pt idx="1697">
                  <c:v>806212.6412808632</c:v>
                </c:pt>
                <c:pt idx="1698">
                  <c:v>806212.6412808632</c:v>
                </c:pt>
                <c:pt idx="1699">
                  <c:v>806212.6412808632</c:v>
                </c:pt>
                <c:pt idx="1700">
                  <c:v>806212.6412808632</c:v>
                </c:pt>
                <c:pt idx="1701">
                  <c:v>806212.6412808632</c:v>
                </c:pt>
                <c:pt idx="1702">
                  <c:v>806212.6412808632</c:v>
                </c:pt>
                <c:pt idx="1703">
                  <c:v>806212.6412808632</c:v>
                </c:pt>
                <c:pt idx="1704">
                  <c:v>806212.6412808632</c:v>
                </c:pt>
                <c:pt idx="1705">
                  <c:v>806212.6412808632</c:v>
                </c:pt>
                <c:pt idx="1706">
                  <c:v>806212.6412808632</c:v>
                </c:pt>
                <c:pt idx="1707">
                  <c:v>806212.6412808632</c:v>
                </c:pt>
                <c:pt idx="1708">
                  <c:v>806212.6412808632</c:v>
                </c:pt>
                <c:pt idx="1709">
                  <c:v>806434.55158178904</c:v>
                </c:pt>
                <c:pt idx="1710">
                  <c:v>806656.63695987547</c:v>
                </c:pt>
                <c:pt idx="1711">
                  <c:v>807101.33294752985</c:v>
                </c:pt>
                <c:pt idx="1712">
                  <c:v>807769.69000771502</c:v>
                </c:pt>
                <c:pt idx="1713">
                  <c:v>808439.62276234454</c:v>
                </c:pt>
                <c:pt idx="1714">
                  <c:v>809335.31751543097</c:v>
                </c:pt>
                <c:pt idx="1715">
                  <c:v>810233.81350308529</c:v>
                </c:pt>
                <c:pt idx="1716">
                  <c:v>811360.87272376439</c:v>
                </c:pt>
                <c:pt idx="1717">
                  <c:v>812492.30887345574</c:v>
                </c:pt>
                <c:pt idx="1718">
                  <c:v>813855.80979938165</c:v>
                </c:pt>
                <c:pt idx="1719">
                  <c:v>814996.87519290019</c:v>
                </c:pt>
                <c:pt idx="1720">
                  <c:v>815912.87889660394</c:v>
                </c:pt>
                <c:pt idx="1721">
                  <c:v>816371.93121141871</c:v>
                </c:pt>
                <c:pt idx="1722">
                  <c:v>816601.71998456691</c:v>
                </c:pt>
                <c:pt idx="1723">
                  <c:v>816601.71998456691</c:v>
                </c:pt>
                <c:pt idx="1724">
                  <c:v>816601.71998456691</c:v>
                </c:pt>
                <c:pt idx="1725">
                  <c:v>816601.71998456691</c:v>
                </c:pt>
                <c:pt idx="1726">
                  <c:v>816601.71998456691</c:v>
                </c:pt>
                <c:pt idx="1727">
                  <c:v>816601.71998456691</c:v>
                </c:pt>
                <c:pt idx="1728">
                  <c:v>816601.71998456691</c:v>
                </c:pt>
                <c:pt idx="1729">
                  <c:v>816601.71998456691</c:v>
                </c:pt>
                <c:pt idx="1730">
                  <c:v>816601.71998456691</c:v>
                </c:pt>
                <c:pt idx="1731">
                  <c:v>816601.71998456691</c:v>
                </c:pt>
                <c:pt idx="1732">
                  <c:v>816601.71998456691</c:v>
                </c:pt>
                <c:pt idx="1733">
                  <c:v>816601.71998456691</c:v>
                </c:pt>
                <c:pt idx="1734">
                  <c:v>816601.71998456691</c:v>
                </c:pt>
                <c:pt idx="1735">
                  <c:v>816601.71998456691</c:v>
                </c:pt>
                <c:pt idx="1736">
                  <c:v>816601.71998456691</c:v>
                </c:pt>
                <c:pt idx="1737">
                  <c:v>816601.71998456691</c:v>
                </c:pt>
                <c:pt idx="1738">
                  <c:v>816601.71998456691</c:v>
                </c:pt>
                <c:pt idx="1739">
                  <c:v>816601.71998456691</c:v>
                </c:pt>
                <c:pt idx="1740">
                  <c:v>816601.71998456691</c:v>
                </c:pt>
                <c:pt idx="1741">
                  <c:v>816601.71998456691</c:v>
                </c:pt>
                <c:pt idx="1742">
                  <c:v>816601.71998456691</c:v>
                </c:pt>
                <c:pt idx="1743">
                  <c:v>816601.71998456691</c:v>
                </c:pt>
                <c:pt idx="1744">
                  <c:v>816601.71998456691</c:v>
                </c:pt>
                <c:pt idx="1745">
                  <c:v>816601.71998456691</c:v>
                </c:pt>
                <c:pt idx="1746">
                  <c:v>816601.71998456691</c:v>
                </c:pt>
                <c:pt idx="1747">
                  <c:v>816601.71998456691</c:v>
                </c:pt>
                <c:pt idx="1748">
                  <c:v>816601.71998456691</c:v>
                </c:pt>
                <c:pt idx="1749">
                  <c:v>816601.71998456691</c:v>
                </c:pt>
                <c:pt idx="1750">
                  <c:v>816601.71998456691</c:v>
                </c:pt>
                <c:pt idx="1751">
                  <c:v>816601.71998456691</c:v>
                </c:pt>
                <c:pt idx="1752">
                  <c:v>816601.71998456691</c:v>
                </c:pt>
                <c:pt idx="1753">
                  <c:v>816601.71998456691</c:v>
                </c:pt>
                <c:pt idx="1754">
                  <c:v>816601.71998456691</c:v>
                </c:pt>
                <c:pt idx="1755">
                  <c:v>816601.71998456691</c:v>
                </c:pt>
                <c:pt idx="1756">
                  <c:v>816601.71998456691</c:v>
                </c:pt>
                <c:pt idx="1757">
                  <c:v>816601.71998456691</c:v>
                </c:pt>
                <c:pt idx="1758">
                  <c:v>816601.71998456691</c:v>
                </c:pt>
                <c:pt idx="1759">
                  <c:v>816601.71998456691</c:v>
                </c:pt>
                <c:pt idx="1760">
                  <c:v>816601.71998456691</c:v>
                </c:pt>
                <c:pt idx="1761">
                  <c:v>816601.71998456691</c:v>
                </c:pt>
                <c:pt idx="1762">
                  <c:v>816601.71998456691</c:v>
                </c:pt>
                <c:pt idx="1763">
                  <c:v>816601.71998456691</c:v>
                </c:pt>
                <c:pt idx="1764">
                  <c:v>816601.71998456691</c:v>
                </c:pt>
                <c:pt idx="1765">
                  <c:v>816601.71998456691</c:v>
                </c:pt>
                <c:pt idx="1766">
                  <c:v>816601.71998456691</c:v>
                </c:pt>
                <c:pt idx="1767">
                  <c:v>816601.71998456691</c:v>
                </c:pt>
                <c:pt idx="1768">
                  <c:v>816601.71998456691</c:v>
                </c:pt>
                <c:pt idx="1769">
                  <c:v>816601.71998456691</c:v>
                </c:pt>
                <c:pt idx="1770">
                  <c:v>816601.71998456691</c:v>
                </c:pt>
                <c:pt idx="1771">
                  <c:v>816601.71998456691</c:v>
                </c:pt>
                <c:pt idx="1772">
                  <c:v>816601.71998456691</c:v>
                </c:pt>
                <c:pt idx="1773">
                  <c:v>816601.71998456691</c:v>
                </c:pt>
                <c:pt idx="1774">
                  <c:v>816601.71998456691</c:v>
                </c:pt>
                <c:pt idx="1775">
                  <c:v>816601.71998456691</c:v>
                </c:pt>
                <c:pt idx="1776">
                  <c:v>816601.71998456691</c:v>
                </c:pt>
                <c:pt idx="1777">
                  <c:v>816601.71998456691</c:v>
                </c:pt>
                <c:pt idx="1778">
                  <c:v>816601.71998456691</c:v>
                </c:pt>
                <c:pt idx="1779">
                  <c:v>816601.71998456691</c:v>
                </c:pt>
                <c:pt idx="1780">
                  <c:v>816601.71998456691</c:v>
                </c:pt>
                <c:pt idx="1781">
                  <c:v>816601.71998456691</c:v>
                </c:pt>
                <c:pt idx="1782">
                  <c:v>816601.71998456691</c:v>
                </c:pt>
                <c:pt idx="1783">
                  <c:v>816601.71998456691</c:v>
                </c:pt>
                <c:pt idx="1784">
                  <c:v>816601.71998456691</c:v>
                </c:pt>
                <c:pt idx="1785">
                  <c:v>816601.71998456691</c:v>
                </c:pt>
                <c:pt idx="1786">
                  <c:v>816601.71998456691</c:v>
                </c:pt>
                <c:pt idx="1787">
                  <c:v>816601.71998456691</c:v>
                </c:pt>
                <c:pt idx="1788">
                  <c:v>816601.71998456691</c:v>
                </c:pt>
                <c:pt idx="1789">
                  <c:v>816601.71998456691</c:v>
                </c:pt>
                <c:pt idx="1790">
                  <c:v>816601.71998456691</c:v>
                </c:pt>
                <c:pt idx="1791">
                  <c:v>816601.71998456691</c:v>
                </c:pt>
                <c:pt idx="1792">
                  <c:v>816601.71998456691</c:v>
                </c:pt>
                <c:pt idx="1793">
                  <c:v>816601.71998456691</c:v>
                </c:pt>
                <c:pt idx="1794">
                  <c:v>816601.71998456691</c:v>
                </c:pt>
                <c:pt idx="1795">
                  <c:v>816601.71998456691</c:v>
                </c:pt>
                <c:pt idx="1796">
                  <c:v>816601.71998456691</c:v>
                </c:pt>
                <c:pt idx="1797">
                  <c:v>816601.71998456691</c:v>
                </c:pt>
                <c:pt idx="1798">
                  <c:v>816601.71998456691</c:v>
                </c:pt>
                <c:pt idx="1799">
                  <c:v>816601.71998456691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CC-4794-BCEC-5D3BF92B8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2318512"/>
        <c:axId val="252301232"/>
      </c:lineChart>
      <c:catAx>
        <c:axId val="25231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301232"/>
        <c:crosses val="autoZero"/>
        <c:auto val="1"/>
        <c:lblAlgn val="ctr"/>
        <c:lblOffset val="100"/>
        <c:noMultiLvlLbl val="0"/>
      </c:catAx>
      <c:valAx>
        <c:axId val="25230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31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cumulative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WLTP!$AA$2:$AA$1809</c:f>
              <c:numCache>
                <c:formatCode>General</c:formatCode>
                <c:ptCount val="1808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1.2366050000000002</c:v>
                </c:pt>
                <c:pt idx="17">
                  <c:v>11.397797379329562</c:v>
                </c:pt>
                <c:pt idx="18">
                  <c:v>18.65595920744385</c:v>
                </c:pt>
                <c:pt idx="19">
                  <c:v>18.65595920744385</c:v>
                </c:pt>
                <c:pt idx="20">
                  <c:v>18.65595920744385</c:v>
                </c:pt>
                <c:pt idx="21">
                  <c:v>18.65595920744385</c:v>
                </c:pt>
                <c:pt idx="22">
                  <c:v>18.65595920744385</c:v>
                </c:pt>
                <c:pt idx="23">
                  <c:v>18.65595920744385</c:v>
                </c:pt>
                <c:pt idx="24">
                  <c:v>18.65595920744385</c:v>
                </c:pt>
                <c:pt idx="25">
                  <c:v>18.65595920744385</c:v>
                </c:pt>
                <c:pt idx="26">
                  <c:v>18.65595920744385</c:v>
                </c:pt>
                <c:pt idx="27">
                  <c:v>18.65595920744385</c:v>
                </c:pt>
                <c:pt idx="28">
                  <c:v>18.65595920744385</c:v>
                </c:pt>
                <c:pt idx="29">
                  <c:v>18.65595920744385</c:v>
                </c:pt>
                <c:pt idx="30">
                  <c:v>18.65595920744385</c:v>
                </c:pt>
                <c:pt idx="31">
                  <c:v>18.65595920744385</c:v>
                </c:pt>
                <c:pt idx="32">
                  <c:v>18.65595920744385</c:v>
                </c:pt>
                <c:pt idx="33">
                  <c:v>18.65595920744385</c:v>
                </c:pt>
                <c:pt idx="34">
                  <c:v>18.65595920744385</c:v>
                </c:pt>
                <c:pt idx="35">
                  <c:v>18.65595920744385</c:v>
                </c:pt>
                <c:pt idx="36">
                  <c:v>18.65595920744385</c:v>
                </c:pt>
                <c:pt idx="37">
                  <c:v>18.65595920744385</c:v>
                </c:pt>
                <c:pt idx="38">
                  <c:v>18.65595920744385</c:v>
                </c:pt>
                <c:pt idx="39">
                  <c:v>18.65595920744385</c:v>
                </c:pt>
                <c:pt idx="40">
                  <c:v>18.65595920744385</c:v>
                </c:pt>
                <c:pt idx="41">
                  <c:v>224.67645950724841</c:v>
                </c:pt>
                <c:pt idx="42">
                  <c:v>1287.6545528856943</c:v>
                </c:pt>
                <c:pt idx="43">
                  <c:v>3201.2931428158799</c:v>
                </c:pt>
                <c:pt idx="44">
                  <c:v>5055.1480508826326</c:v>
                </c:pt>
                <c:pt idx="45">
                  <c:v>6482.1745785693174</c:v>
                </c:pt>
                <c:pt idx="46">
                  <c:v>7751.1499426694909</c:v>
                </c:pt>
                <c:pt idx="47">
                  <c:v>9427.8628040922958</c:v>
                </c:pt>
                <c:pt idx="48">
                  <c:v>11190.614941179218</c:v>
                </c:pt>
                <c:pt idx="49">
                  <c:v>12342.418725576779</c:v>
                </c:pt>
                <c:pt idx="50">
                  <c:v>12813.166945046891</c:v>
                </c:pt>
                <c:pt idx="51">
                  <c:v>12981.420993715283</c:v>
                </c:pt>
                <c:pt idx="52">
                  <c:v>13277.512901256274</c:v>
                </c:pt>
                <c:pt idx="53">
                  <c:v>13626.158325905784</c:v>
                </c:pt>
                <c:pt idx="54">
                  <c:v>13809.958956474198</c:v>
                </c:pt>
                <c:pt idx="55">
                  <c:v>13809.958956474198</c:v>
                </c:pt>
                <c:pt idx="56">
                  <c:v>13917.188994839467</c:v>
                </c:pt>
                <c:pt idx="57">
                  <c:v>14375.329420601427</c:v>
                </c:pt>
                <c:pt idx="58">
                  <c:v>15001.105194384219</c:v>
                </c:pt>
                <c:pt idx="59">
                  <c:v>15212.762114965228</c:v>
                </c:pt>
                <c:pt idx="60">
                  <c:v>15233.045864999574</c:v>
                </c:pt>
                <c:pt idx="61">
                  <c:v>15233.045864999574</c:v>
                </c:pt>
                <c:pt idx="62">
                  <c:v>15235.016844258833</c:v>
                </c:pt>
                <c:pt idx="63">
                  <c:v>15235.016844258833</c:v>
                </c:pt>
                <c:pt idx="64">
                  <c:v>15235.016844258833</c:v>
                </c:pt>
                <c:pt idx="65">
                  <c:v>15235.016844258833</c:v>
                </c:pt>
                <c:pt idx="66">
                  <c:v>15235.016844258833</c:v>
                </c:pt>
                <c:pt idx="67">
                  <c:v>15235.016844258833</c:v>
                </c:pt>
                <c:pt idx="68">
                  <c:v>15235.016844258833</c:v>
                </c:pt>
                <c:pt idx="69">
                  <c:v>15235.016844258833</c:v>
                </c:pt>
                <c:pt idx="70">
                  <c:v>15235.016844258833</c:v>
                </c:pt>
                <c:pt idx="71">
                  <c:v>15235.016844258833</c:v>
                </c:pt>
                <c:pt idx="72">
                  <c:v>15235.016844258833</c:v>
                </c:pt>
                <c:pt idx="73">
                  <c:v>15235.016844258833</c:v>
                </c:pt>
                <c:pt idx="74">
                  <c:v>15235.016844258833</c:v>
                </c:pt>
                <c:pt idx="75">
                  <c:v>15235.016844258833</c:v>
                </c:pt>
                <c:pt idx="76">
                  <c:v>15235.016844258833</c:v>
                </c:pt>
                <c:pt idx="77">
                  <c:v>15235.016844258833</c:v>
                </c:pt>
                <c:pt idx="78">
                  <c:v>15235.016844258833</c:v>
                </c:pt>
                <c:pt idx="79">
                  <c:v>15235.016844258833</c:v>
                </c:pt>
                <c:pt idx="80">
                  <c:v>15235.016844258833</c:v>
                </c:pt>
                <c:pt idx="81">
                  <c:v>15235.016844258833</c:v>
                </c:pt>
                <c:pt idx="82">
                  <c:v>15235.016844258833</c:v>
                </c:pt>
                <c:pt idx="83">
                  <c:v>15235.016844258833</c:v>
                </c:pt>
                <c:pt idx="84">
                  <c:v>15235.016844258833</c:v>
                </c:pt>
                <c:pt idx="85">
                  <c:v>15560.057544295538</c:v>
                </c:pt>
                <c:pt idx="86">
                  <c:v>15873.919082594903</c:v>
                </c:pt>
                <c:pt idx="87">
                  <c:v>16636.763015734854</c:v>
                </c:pt>
                <c:pt idx="88">
                  <c:v>16821.519908166854</c:v>
                </c:pt>
                <c:pt idx="89">
                  <c:v>16999.907371749563</c:v>
                </c:pt>
                <c:pt idx="90">
                  <c:v>17483.497865213969</c:v>
                </c:pt>
                <c:pt idx="91">
                  <c:v>17836.899795963978</c:v>
                </c:pt>
                <c:pt idx="92">
                  <c:v>18245.696927779551</c:v>
                </c:pt>
                <c:pt idx="93">
                  <c:v>18456.336587077174</c:v>
                </c:pt>
                <c:pt idx="94">
                  <c:v>19698.6564247883</c:v>
                </c:pt>
                <c:pt idx="95">
                  <c:v>21958.154972763426</c:v>
                </c:pt>
                <c:pt idx="96">
                  <c:v>24133.760041495261</c:v>
                </c:pt>
                <c:pt idx="97">
                  <c:v>25766.044606474687</c:v>
                </c:pt>
                <c:pt idx="98">
                  <c:v>26489.834285895555</c:v>
                </c:pt>
                <c:pt idx="99">
                  <c:v>26956.842425759667</c:v>
                </c:pt>
                <c:pt idx="100">
                  <c:v>27449.30774588757</c:v>
                </c:pt>
                <c:pt idx="101">
                  <c:v>27843.262714913046</c:v>
                </c:pt>
                <c:pt idx="102">
                  <c:v>28001.385949941767</c:v>
                </c:pt>
                <c:pt idx="103">
                  <c:v>28050.035031780331</c:v>
                </c:pt>
                <c:pt idx="104">
                  <c:v>28078.772440080658</c:v>
                </c:pt>
                <c:pt idx="105">
                  <c:v>28078.772440080658</c:v>
                </c:pt>
                <c:pt idx="106">
                  <c:v>28078.772440080658</c:v>
                </c:pt>
                <c:pt idx="107">
                  <c:v>28078.772440080658</c:v>
                </c:pt>
                <c:pt idx="108">
                  <c:v>28078.772440080658</c:v>
                </c:pt>
                <c:pt idx="109">
                  <c:v>28078.772440080658</c:v>
                </c:pt>
                <c:pt idx="110">
                  <c:v>28078.772440080658</c:v>
                </c:pt>
                <c:pt idx="111">
                  <c:v>28078.772440080658</c:v>
                </c:pt>
                <c:pt idx="112">
                  <c:v>28078.772440080658</c:v>
                </c:pt>
                <c:pt idx="113">
                  <c:v>28078.772440080658</c:v>
                </c:pt>
                <c:pt idx="114">
                  <c:v>28078.772440080658</c:v>
                </c:pt>
                <c:pt idx="115">
                  <c:v>28078.772440080658</c:v>
                </c:pt>
                <c:pt idx="116">
                  <c:v>28078.772440080658</c:v>
                </c:pt>
                <c:pt idx="117">
                  <c:v>28078.772440080658</c:v>
                </c:pt>
                <c:pt idx="118">
                  <c:v>28078.772440080658</c:v>
                </c:pt>
                <c:pt idx="119">
                  <c:v>28078.772440080658</c:v>
                </c:pt>
                <c:pt idx="120">
                  <c:v>28078.772440080658</c:v>
                </c:pt>
                <c:pt idx="121">
                  <c:v>28078.772440080658</c:v>
                </c:pt>
                <c:pt idx="122">
                  <c:v>28078.772440080658</c:v>
                </c:pt>
                <c:pt idx="123">
                  <c:v>28078.772440080658</c:v>
                </c:pt>
                <c:pt idx="124">
                  <c:v>28078.772440080658</c:v>
                </c:pt>
                <c:pt idx="125">
                  <c:v>28078.772440080658</c:v>
                </c:pt>
                <c:pt idx="126">
                  <c:v>28078.772440080658</c:v>
                </c:pt>
                <c:pt idx="127">
                  <c:v>28078.772440080658</c:v>
                </c:pt>
                <c:pt idx="128">
                  <c:v>28078.772440080658</c:v>
                </c:pt>
                <c:pt idx="129">
                  <c:v>28078.772440080658</c:v>
                </c:pt>
                <c:pt idx="130">
                  <c:v>28078.772440080658</c:v>
                </c:pt>
                <c:pt idx="131">
                  <c:v>28078.772440080658</c:v>
                </c:pt>
                <c:pt idx="132">
                  <c:v>28078.772440080658</c:v>
                </c:pt>
                <c:pt idx="133">
                  <c:v>28078.772440080658</c:v>
                </c:pt>
                <c:pt idx="134">
                  <c:v>28078.772440080658</c:v>
                </c:pt>
                <c:pt idx="135">
                  <c:v>28078.772440080658</c:v>
                </c:pt>
                <c:pt idx="136">
                  <c:v>28078.772440080658</c:v>
                </c:pt>
                <c:pt idx="137">
                  <c:v>28078.772440080658</c:v>
                </c:pt>
                <c:pt idx="138">
                  <c:v>28078.772440080658</c:v>
                </c:pt>
                <c:pt idx="139">
                  <c:v>28078.772440080658</c:v>
                </c:pt>
                <c:pt idx="140">
                  <c:v>28078.772440080658</c:v>
                </c:pt>
                <c:pt idx="141">
                  <c:v>28078.772440080658</c:v>
                </c:pt>
                <c:pt idx="142">
                  <c:v>28080.009045080657</c:v>
                </c:pt>
                <c:pt idx="143">
                  <c:v>28091.406863954755</c:v>
                </c:pt>
                <c:pt idx="144">
                  <c:v>28096.71280873206</c:v>
                </c:pt>
                <c:pt idx="145">
                  <c:v>28096.71280873206</c:v>
                </c:pt>
                <c:pt idx="146">
                  <c:v>28096.71280873206</c:v>
                </c:pt>
                <c:pt idx="147">
                  <c:v>28096.71280873206</c:v>
                </c:pt>
                <c:pt idx="148">
                  <c:v>28096.71280873206</c:v>
                </c:pt>
                <c:pt idx="149">
                  <c:v>28096.71280873206</c:v>
                </c:pt>
                <c:pt idx="150">
                  <c:v>28096.71280873206</c:v>
                </c:pt>
                <c:pt idx="151">
                  <c:v>28096.71280873206</c:v>
                </c:pt>
                <c:pt idx="152">
                  <c:v>28096.71280873206</c:v>
                </c:pt>
                <c:pt idx="153">
                  <c:v>28096.71280873206</c:v>
                </c:pt>
                <c:pt idx="154">
                  <c:v>28096.71280873206</c:v>
                </c:pt>
                <c:pt idx="155">
                  <c:v>28096.71280873206</c:v>
                </c:pt>
                <c:pt idx="156">
                  <c:v>28278.123483809653</c:v>
                </c:pt>
                <c:pt idx="157">
                  <c:v>29293.655586671019</c:v>
                </c:pt>
                <c:pt idx="158">
                  <c:v>31193.539296040231</c:v>
                </c:pt>
                <c:pt idx="159">
                  <c:v>32957.066283581065</c:v>
                </c:pt>
                <c:pt idx="160">
                  <c:v>33983.18608771242</c:v>
                </c:pt>
                <c:pt idx="161">
                  <c:v>34264.26575607431</c:v>
                </c:pt>
                <c:pt idx="162">
                  <c:v>34264.26575607431</c:v>
                </c:pt>
                <c:pt idx="163">
                  <c:v>34264.26575607431</c:v>
                </c:pt>
                <c:pt idx="164">
                  <c:v>34264.26575607431</c:v>
                </c:pt>
                <c:pt idx="165">
                  <c:v>34264.26575607431</c:v>
                </c:pt>
                <c:pt idx="166">
                  <c:v>34264.26575607431</c:v>
                </c:pt>
                <c:pt idx="167">
                  <c:v>34264.26575607431</c:v>
                </c:pt>
                <c:pt idx="168">
                  <c:v>34264.26575607431</c:v>
                </c:pt>
                <c:pt idx="169">
                  <c:v>34264.26575607431</c:v>
                </c:pt>
                <c:pt idx="170">
                  <c:v>34264.26575607431</c:v>
                </c:pt>
                <c:pt idx="171">
                  <c:v>34264.26575607431</c:v>
                </c:pt>
                <c:pt idx="172">
                  <c:v>34264.26575607431</c:v>
                </c:pt>
                <c:pt idx="173">
                  <c:v>34264.26575607431</c:v>
                </c:pt>
                <c:pt idx="174">
                  <c:v>34264.26575607431</c:v>
                </c:pt>
                <c:pt idx="175">
                  <c:v>34264.26575607431</c:v>
                </c:pt>
                <c:pt idx="176">
                  <c:v>34622.295496021798</c:v>
                </c:pt>
                <c:pt idx="177">
                  <c:v>35988.762251903092</c:v>
                </c:pt>
                <c:pt idx="178">
                  <c:v>38242.893118892171</c:v>
                </c:pt>
                <c:pt idx="179">
                  <c:v>40144.56705342792</c:v>
                </c:pt>
                <c:pt idx="180">
                  <c:v>40941.145862376179</c:v>
                </c:pt>
                <c:pt idx="181">
                  <c:v>41032.745206390777</c:v>
                </c:pt>
                <c:pt idx="182">
                  <c:v>41032.745206390777</c:v>
                </c:pt>
                <c:pt idx="183">
                  <c:v>41032.745206390777</c:v>
                </c:pt>
                <c:pt idx="184">
                  <c:v>41032.745206390777</c:v>
                </c:pt>
                <c:pt idx="185">
                  <c:v>41032.745206390777</c:v>
                </c:pt>
                <c:pt idx="186">
                  <c:v>41080.133541771705</c:v>
                </c:pt>
                <c:pt idx="187">
                  <c:v>41221.342844646097</c:v>
                </c:pt>
                <c:pt idx="188">
                  <c:v>41640.521781183306</c:v>
                </c:pt>
                <c:pt idx="189">
                  <c:v>42633.027891385151</c:v>
                </c:pt>
                <c:pt idx="190">
                  <c:v>43664.937467030351</c:v>
                </c:pt>
                <c:pt idx="191">
                  <c:v>44631.509725214724</c:v>
                </c:pt>
                <c:pt idx="192">
                  <c:v>45328.155874097829</c:v>
                </c:pt>
                <c:pt idx="193">
                  <c:v>45866.838204792271</c:v>
                </c:pt>
                <c:pt idx="194">
                  <c:v>46246.970706982451</c:v>
                </c:pt>
                <c:pt idx="195">
                  <c:v>46547.774039400363</c:v>
                </c:pt>
                <c:pt idx="196">
                  <c:v>46732.852015644363</c:v>
                </c:pt>
                <c:pt idx="197">
                  <c:v>46909.657058739998</c:v>
                </c:pt>
                <c:pt idx="198">
                  <c:v>46993.280886660898</c:v>
                </c:pt>
                <c:pt idx="199">
                  <c:v>47054.363741609835</c:v>
                </c:pt>
                <c:pt idx="200">
                  <c:v>47095.103723345521</c:v>
                </c:pt>
                <c:pt idx="201">
                  <c:v>47095.103723345521</c:v>
                </c:pt>
                <c:pt idx="202">
                  <c:v>47095.103723345521</c:v>
                </c:pt>
                <c:pt idx="203">
                  <c:v>47098.388688777617</c:v>
                </c:pt>
                <c:pt idx="204">
                  <c:v>47098.388688777617</c:v>
                </c:pt>
                <c:pt idx="205">
                  <c:v>47098.388688777617</c:v>
                </c:pt>
                <c:pt idx="206">
                  <c:v>47098.388688777617</c:v>
                </c:pt>
                <c:pt idx="207">
                  <c:v>47098.388688777617</c:v>
                </c:pt>
                <c:pt idx="208">
                  <c:v>47098.388688777617</c:v>
                </c:pt>
                <c:pt idx="209">
                  <c:v>47098.388688777617</c:v>
                </c:pt>
                <c:pt idx="210">
                  <c:v>47098.388688777617</c:v>
                </c:pt>
                <c:pt idx="211">
                  <c:v>47098.388688777617</c:v>
                </c:pt>
                <c:pt idx="212">
                  <c:v>47098.388688777617</c:v>
                </c:pt>
                <c:pt idx="213">
                  <c:v>47098.388688777617</c:v>
                </c:pt>
                <c:pt idx="214">
                  <c:v>47098.388688777617</c:v>
                </c:pt>
                <c:pt idx="215">
                  <c:v>47098.388688777617</c:v>
                </c:pt>
                <c:pt idx="216">
                  <c:v>47098.388688777617</c:v>
                </c:pt>
                <c:pt idx="217">
                  <c:v>47098.388688777617</c:v>
                </c:pt>
                <c:pt idx="218">
                  <c:v>47098.388688777617</c:v>
                </c:pt>
                <c:pt idx="219">
                  <c:v>47098.388688777617</c:v>
                </c:pt>
                <c:pt idx="220">
                  <c:v>47098.388688777617</c:v>
                </c:pt>
                <c:pt idx="221">
                  <c:v>47098.388688777617</c:v>
                </c:pt>
                <c:pt idx="222">
                  <c:v>47098.388688777617</c:v>
                </c:pt>
                <c:pt idx="223">
                  <c:v>47098.388688777617</c:v>
                </c:pt>
                <c:pt idx="224">
                  <c:v>47098.388688777617</c:v>
                </c:pt>
                <c:pt idx="225">
                  <c:v>47098.388688777617</c:v>
                </c:pt>
                <c:pt idx="226">
                  <c:v>47098.388688777617</c:v>
                </c:pt>
                <c:pt idx="227">
                  <c:v>47098.388688777617</c:v>
                </c:pt>
                <c:pt idx="228">
                  <c:v>47098.388688777617</c:v>
                </c:pt>
                <c:pt idx="229">
                  <c:v>47098.388688777617</c:v>
                </c:pt>
                <c:pt idx="230">
                  <c:v>47098.388688777617</c:v>
                </c:pt>
                <c:pt idx="231">
                  <c:v>47098.388688777617</c:v>
                </c:pt>
                <c:pt idx="232">
                  <c:v>47098.388688777617</c:v>
                </c:pt>
                <c:pt idx="233">
                  <c:v>47098.388688777617</c:v>
                </c:pt>
                <c:pt idx="234">
                  <c:v>47098.388688777617</c:v>
                </c:pt>
                <c:pt idx="235">
                  <c:v>47098.388688777617</c:v>
                </c:pt>
                <c:pt idx="236">
                  <c:v>47098.388688777617</c:v>
                </c:pt>
                <c:pt idx="237">
                  <c:v>47360.64787604029</c:v>
                </c:pt>
                <c:pt idx="238">
                  <c:v>48534.726008699225</c:v>
                </c:pt>
                <c:pt idx="239">
                  <c:v>50306.173479658959</c:v>
                </c:pt>
                <c:pt idx="240">
                  <c:v>51938.331271919706</c:v>
                </c:pt>
                <c:pt idx="241">
                  <c:v>52941.314125009987</c:v>
                </c:pt>
                <c:pt idx="242">
                  <c:v>53427.731345839464</c:v>
                </c:pt>
                <c:pt idx="243">
                  <c:v>54062.059793832435</c:v>
                </c:pt>
                <c:pt idx="244">
                  <c:v>55227.239069206233</c:v>
                </c:pt>
                <c:pt idx="245">
                  <c:v>57182.987865605734</c:v>
                </c:pt>
                <c:pt idx="246">
                  <c:v>59178.741710518283</c:v>
                </c:pt>
                <c:pt idx="247">
                  <c:v>60514.921617561587</c:v>
                </c:pt>
                <c:pt idx="248">
                  <c:v>62101.466268415767</c:v>
                </c:pt>
                <c:pt idx="249">
                  <c:v>63528.492796102451</c:v>
                </c:pt>
                <c:pt idx="250">
                  <c:v>64797.468160202625</c:v>
                </c:pt>
                <c:pt idx="251">
                  <c:v>66474.181021625438</c:v>
                </c:pt>
                <c:pt idx="252">
                  <c:v>68236.93315871236</c:v>
                </c:pt>
                <c:pt idx="253">
                  <c:v>69388.736943109921</c:v>
                </c:pt>
                <c:pt idx="254">
                  <c:v>69859.485162580037</c:v>
                </c:pt>
                <c:pt idx="255">
                  <c:v>70027.739211248423</c:v>
                </c:pt>
                <c:pt idx="256">
                  <c:v>70323.831118789414</c:v>
                </c:pt>
                <c:pt idx="257">
                  <c:v>70672.476543438926</c:v>
                </c:pt>
                <c:pt idx="258">
                  <c:v>70856.277174007337</c:v>
                </c:pt>
                <c:pt idx="259">
                  <c:v>70856.277174007337</c:v>
                </c:pt>
                <c:pt idx="260">
                  <c:v>70963.507212372613</c:v>
                </c:pt>
                <c:pt idx="261">
                  <c:v>71431.231066169654</c:v>
                </c:pt>
                <c:pt idx="262">
                  <c:v>71743.505887118881</c:v>
                </c:pt>
                <c:pt idx="263">
                  <c:v>71743.505887118881</c:v>
                </c:pt>
                <c:pt idx="264">
                  <c:v>71743.505887118881</c:v>
                </c:pt>
                <c:pt idx="265">
                  <c:v>71743.505887118881</c:v>
                </c:pt>
                <c:pt idx="266">
                  <c:v>71743.505887118881</c:v>
                </c:pt>
                <c:pt idx="267">
                  <c:v>71743.505887118881</c:v>
                </c:pt>
                <c:pt idx="268">
                  <c:v>71743.505887118881</c:v>
                </c:pt>
                <c:pt idx="269">
                  <c:v>71743.505887118881</c:v>
                </c:pt>
                <c:pt idx="270">
                  <c:v>71743.505887118881</c:v>
                </c:pt>
                <c:pt idx="271">
                  <c:v>71743.505887118881</c:v>
                </c:pt>
                <c:pt idx="272">
                  <c:v>71743.505887118881</c:v>
                </c:pt>
                <c:pt idx="273">
                  <c:v>71743.505887118881</c:v>
                </c:pt>
                <c:pt idx="274">
                  <c:v>71743.505887118881</c:v>
                </c:pt>
                <c:pt idx="275">
                  <c:v>71743.505887118881</c:v>
                </c:pt>
                <c:pt idx="276">
                  <c:v>71743.505887118881</c:v>
                </c:pt>
                <c:pt idx="277">
                  <c:v>72046.99062520187</c:v>
                </c:pt>
                <c:pt idx="278">
                  <c:v>72256.824380220191</c:v>
                </c:pt>
                <c:pt idx="279">
                  <c:v>73418.408439814084</c:v>
                </c:pt>
                <c:pt idx="280">
                  <c:v>75447.168318041382</c:v>
                </c:pt>
                <c:pt idx="281">
                  <c:v>77267.502763909011</c:v>
                </c:pt>
                <c:pt idx="282">
                  <c:v>79431.932654365111</c:v>
                </c:pt>
                <c:pt idx="283">
                  <c:v>81314.666336689144</c:v>
                </c:pt>
                <c:pt idx="284">
                  <c:v>83859.252489238817</c:v>
                </c:pt>
                <c:pt idx="285">
                  <c:v>85479.00927808939</c:v>
                </c:pt>
                <c:pt idx="286">
                  <c:v>85921.341220879389</c:v>
                </c:pt>
                <c:pt idx="287">
                  <c:v>85921.341220879389</c:v>
                </c:pt>
                <c:pt idx="288">
                  <c:v>85921.341220879389</c:v>
                </c:pt>
                <c:pt idx="289">
                  <c:v>85921.341220879389</c:v>
                </c:pt>
                <c:pt idx="290">
                  <c:v>85921.341220879389</c:v>
                </c:pt>
                <c:pt idx="291">
                  <c:v>85921.341220879389</c:v>
                </c:pt>
                <c:pt idx="292">
                  <c:v>85921.341220879389</c:v>
                </c:pt>
                <c:pt idx="293">
                  <c:v>85921.341220879389</c:v>
                </c:pt>
                <c:pt idx="294">
                  <c:v>85921.341220879389</c:v>
                </c:pt>
                <c:pt idx="295">
                  <c:v>85921.341220879389</c:v>
                </c:pt>
                <c:pt idx="296">
                  <c:v>85921.341220879389</c:v>
                </c:pt>
                <c:pt idx="297">
                  <c:v>86403.952367935708</c:v>
                </c:pt>
                <c:pt idx="298">
                  <c:v>87289.338179219456</c:v>
                </c:pt>
                <c:pt idx="299">
                  <c:v>87922.017326252913</c:v>
                </c:pt>
                <c:pt idx="300">
                  <c:v>88314.749871747437</c:v>
                </c:pt>
                <c:pt idx="301">
                  <c:v>88394.249536089905</c:v>
                </c:pt>
                <c:pt idx="302">
                  <c:v>88394.249536089905</c:v>
                </c:pt>
                <c:pt idx="303">
                  <c:v>88394.249536089905</c:v>
                </c:pt>
                <c:pt idx="304">
                  <c:v>88394.249536089905</c:v>
                </c:pt>
                <c:pt idx="305">
                  <c:v>88394.249536089905</c:v>
                </c:pt>
                <c:pt idx="306">
                  <c:v>88546.233198546557</c:v>
                </c:pt>
                <c:pt idx="307">
                  <c:v>88928.933633521316</c:v>
                </c:pt>
                <c:pt idx="308">
                  <c:v>89536.392789543694</c:v>
                </c:pt>
                <c:pt idx="309">
                  <c:v>90278.498642666542</c:v>
                </c:pt>
                <c:pt idx="310">
                  <c:v>91370.377902545501</c:v>
                </c:pt>
                <c:pt idx="311">
                  <c:v>92431.426652232301</c:v>
                </c:pt>
                <c:pt idx="312">
                  <c:v>93120.180132567097</c:v>
                </c:pt>
                <c:pt idx="313">
                  <c:v>93458.93040573904</c:v>
                </c:pt>
                <c:pt idx="314">
                  <c:v>93589.916701516107</c:v>
                </c:pt>
                <c:pt idx="315">
                  <c:v>93853.119908935565</c:v>
                </c:pt>
                <c:pt idx="316">
                  <c:v>94177.722428287248</c:v>
                </c:pt>
                <c:pt idx="317">
                  <c:v>94624.191791914272</c:v>
                </c:pt>
                <c:pt idx="318">
                  <c:v>95313.171951137469</c:v>
                </c:pt>
                <c:pt idx="319">
                  <c:v>96163.457104665853</c:v>
                </c:pt>
                <c:pt idx="320">
                  <c:v>97100.09777424061</c:v>
                </c:pt>
                <c:pt idx="321">
                  <c:v>97884.429538911601</c:v>
                </c:pt>
                <c:pt idx="322">
                  <c:v>98579.445913053147</c:v>
                </c:pt>
                <c:pt idx="323">
                  <c:v>99448.425192659677</c:v>
                </c:pt>
                <c:pt idx="324">
                  <c:v>100413.46652307463</c:v>
                </c:pt>
                <c:pt idx="325">
                  <c:v>101279.10220544276</c:v>
                </c:pt>
                <c:pt idx="326">
                  <c:v>101492.26596121248</c:v>
                </c:pt>
                <c:pt idx="327">
                  <c:v>101791.42412398587</c:v>
                </c:pt>
                <c:pt idx="328">
                  <c:v>101791.42412398587</c:v>
                </c:pt>
                <c:pt idx="329">
                  <c:v>102038.16609946909</c:v>
                </c:pt>
                <c:pt idx="330">
                  <c:v>102201.35649530008</c:v>
                </c:pt>
                <c:pt idx="331">
                  <c:v>102201.35649530008</c:v>
                </c:pt>
                <c:pt idx="332">
                  <c:v>102319.67261853455</c:v>
                </c:pt>
                <c:pt idx="333">
                  <c:v>102417.37716713162</c:v>
                </c:pt>
                <c:pt idx="334">
                  <c:v>103434.1069673645</c:v>
                </c:pt>
                <c:pt idx="335">
                  <c:v>104395.18622607527</c:v>
                </c:pt>
                <c:pt idx="336">
                  <c:v>104568.39781972453</c:v>
                </c:pt>
                <c:pt idx="337">
                  <c:v>104619.6847176966</c:v>
                </c:pt>
                <c:pt idx="338">
                  <c:v>104838.15244151063</c:v>
                </c:pt>
                <c:pt idx="339">
                  <c:v>104913.92338655837</c:v>
                </c:pt>
                <c:pt idx="340">
                  <c:v>105065.66838470845</c:v>
                </c:pt>
                <c:pt idx="341">
                  <c:v>105188.8951224843</c:v>
                </c:pt>
                <c:pt idx="342">
                  <c:v>105238.87162915096</c:v>
                </c:pt>
                <c:pt idx="343">
                  <c:v>105238.87162915096</c:v>
                </c:pt>
                <c:pt idx="344">
                  <c:v>105238.87162915096</c:v>
                </c:pt>
                <c:pt idx="345">
                  <c:v>105238.87162915096</c:v>
                </c:pt>
                <c:pt idx="346">
                  <c:v>105238.87162915096</c:v>
                </c:pt>
                <c:pt idx="347">
                  <c:v>105238.87162915096</c:v>
                </c:pt>
                <c:pt idx="348">
                  <c:v>105238.87162915096</c:v>
                </c:pt>
                <c:pt idx="349">
                  <c:v>105238.87162915096</c:v>
                </c:pt>
                <c:pt idx="350">
                  <c:v>105238.87162915096</c:v>
                </c:pt>
                <c:pt idx="351">
                  <c:v>105238.87162915096</c:v>
                </c:pt>
                <c:pt idx="352">
                  <c:v>105238.87162915096</c:v>
                </c:pt>
                <c:pt idx="353">
                  <c:v>105238.87162915096</c:v>
                </c:pt>
                <c:pt idx="354">
                  <c:v>105238.87162915096</c:v>
                </c:pt>
                <c:pt idx="355">
                  <c:v>105238.87162915096</c:v>
                </c:pt>
                <c:pt idx="356">
                  <c:v>105238.87162915096</c:v>
                </c:pt>
                <c:pt idx="357">
                  <c:v>105285.64328571362</c:v>
                </c:pt>
                <c:pt idx="358">
                  <c:v>105332.24891978776</c:v>
                </c:pt>
                <c:pt idx="359">
                  <c:v>105379.51594843241</c:v>
                </c:pt>
                <c:pt idx="360">
                  <c:v>105381.17084703484</c:v>
                </c:pt>
                <c:pt idx="361">
                  <c:v>105381.17084703484</c:v>
                </c:pt>
                <c:pt idx="362">
                  <c:v>105381.17084703484</c:v>
                </c:pt>
                <c:pt idx="363">
                  <c:v>105467.09059645228</c:v>
                </c:pt>
                <c:pt idx="364">
                  <c:v>105962.44632134603</c:v>
                </c:pt>
                <c:pt idx="365">
                  <c:v>106782.82283622895</c:v>
                </c:pt>
                <c:pt idx="366">
                  <c:v>107507.42111996395</c:v>
                </c:pt>
                <c:pt idx="367">
                  <c:v>107997.864729069</c:v>
                </c:pt>
                <c:pt idx="368">
                  <c:v>108286.16797910394</c:v>
                </c:pt>
                <c:pt idx="369">
                  <c:v>108427.7209344548</c:v>
                </c:pt>
                <c:pt idx="370">
                  <c:v>108428.45436563101</c:v>
                </c:pt>
                <c:pt idx="371">
                  <c:v>108428.45436563101</c:v>
                </c:pt>
                <c:pt idx="372">
                  <c:v>108428.45436563101</c:v>
                </c:pt>
                <c:pt idx="373">
                  <c:v>108428.45436563101</c:v>
                </c:pt>
                <c:pt idx="374">
                  <c:v>108428.45436563101</c:v>
                </c:pt>
                <c:pt idx="375">
                  <c:v>108428.45436563101</c:v>
                </c:pt>
                <c:pt idx="376">
                  <c:v>108428.45436563101</c:v>
                </c:pt>
                <c:pt idx="377">
                  <c:v>108695.37874461415</c:v>
                </c:pt>
                <c:pt idx="378">
                  <c:v>109623.56123263831</c:v>
                </c:pt>
                <c:pt idx="379">
                  <c:v>110789.41977303039</c:v>
                </c:pt>
                <c:pt idx="380">
                  <c:v>111668.48674500232</c:v>
                </c:pt>
                <c:pt idx="381">
                  <c:v>112211.84000930203</c:v>
                </c:pt>
                <c:pt idx="382">
                  <c:v>112519.103881424</c:v>
                </c:pt>
                <c:pt idx="383">
                  <c:v>112721.11706106237</c:v>
                </c:pt>
                <c:pt idx="384">
                  <c:v>112842.76911909354</c:v>
                </c:pt>
                <c:pt idx="385">
                  <c:v>112936.70702639122</c:v>
                </c:pt>
                <c:pt idx="386">
                  <c:v>113049.8022595652</c:v>
                </c:pt>
                <c:pt idx="387">
                  <c:v>113149.96896858141</c:v>
                </c:pt>
                <c:pt idx="388">
                  <c:v>113223.89881980879</c:v>
                </c:pt>
                <c:pt idx="389">
                  <c:v>113279.94354259664</c:v>
                </c:pt>
                <c:pt idx="390">
                  <c:v>113304.89634482437</c:v>
                </c:pt>
                <c:pt idx="391">
                  <c:v>113306.42028861343</c:v>
                </c:pt>
                <c:pt idx="392">
                  <c:v>113306.42028861343</c:v>
                </c:pt>
                <c:pt idx="393">
                  <c:v>113306.42028861343</c:v>
                </c:pt>
                <c:pt idx="394">
                  <c:v>113306.42028861343</c:v>
                </c:pt>
                <c:pt idx="395">
                  <c:v>113306.42028861343</c:v>
                </c:pt>
                <c:pt idx="396">
                  <c:v>113309.51180111343</c:v>
                </c:pt>
                <c:pt idx="397">
                  <c:v>113320.30943555734</c:v>
                </c:pt>
                <c:pt idx="398">
                  <c:v>113320.30943555734</c:v>
                </c:pt>
                <c:pt idx="399">
                  <c:v>113320.30943555734</c:v>
                </c:pt>
                <c:pt idx="400">
                  <c:v>113320.30943555734</c:v>
                </c:pt>
                <c:pt idx="401">
                  <c:v>113320.30943555734</c:v>
                </c:pt>
                <c:pt idx="402">
                  <c:v>113320.30943555734</c:v>
                </c:pt>
                <c:pt idx="403">
                  <c:v>113320.30943555734</c:v>
                </c:pt>
                <c:pt idx="404">
                  <c:v>113320.30943555734</c:v>
                </c:pt>
                <c:pt idx="405">
                  <c:v>113320.30943555734</c:v>
                </c:pt>
                <c:pt idx="406">
                  <c:v>113320.30943555734</c:v>
                </c:pt>
                <c:pt idx="407">
                  <c:v>113606.90936383227</c:v>
                </c:pt>
                <c:pt idx="408">
                  <c:v>114246.80182567475</c:v>
                </c:pt>
                <c:pt idx="409">
                  <c:v>114882.72194345515</c:v>
                </c:pt>
                <c:pt idx="410">
                  <c:v>115367.31516295853</c:v>
                </c:pt>
                <c:pt idx="411">
                  <c:v>115849.21185223103</c:v>
                </c:pt>
                <c:pt idx="412">
                  <c:v>116350.99970578133</c:v>
                </c:pt>
                <c:pt idx="413">
                  <c:v>116807.835109397</c:v>
                </c:pt>
                <c:pt idx="414">
                  <c:v>117079.91103056914</c:v>
                </c:pt>
                <c:pt idx="415">
                  <c:v>117151.72915539623</c:v>
                </c:pt>
                <c:pt idx="416">
                  <c:v>117151.72915539623</c:v>
                </c:pt>
                <c:pt idx="417">
                  <c:v>117151.72915539623</c:v>
                </c:pt>
                <c:pt idx="418">
                  <c:v>117151.72915539623</c:v>
                </c:pt>
                <c:pt idx="419">
                  <c:v>117151.72915539623</c:v>
                </c:pt>
                <c:pt idx="420">
                  <c:v>117151.72915539623</c:v>
                </c:pt>
                <c:pt idx="421">
                  <c:v>117151.72915539623</c:v>
                </c:pt>
                <c:pt idx="422">
                  <c:v>117151.72915539623</c:v>
                </c:pt>
                <c:pt idx="423">
                  <c:v>117151.72915539623</c:v>
                </c:pt>
                <c:pt idx="424">
                  <c:v>117239.40370135446</c:v>
                </c:pt>
                <c:pt idx="425">
                  <c:v>117602.06659775021</c:v>
                </c:pt>
                <c:pt idx="426">
                  <c:v>117888.61312200775</c:v>
                </c:pt>
                <c:pt idx="427">
                  <c:v>118000.92986042381</c:v>
                </c:pt>
                <c:pt idx="428">
                  <c:v>118000.92986042381</c:v>
                </c:pt>
                <c:pt idx="429">
                  <c:v>118000.92986042381</c:v>
                </c:pt>
                <c:pt idx="430">
                  <c:v>118000.92986042381</c:v>
                </c:pt>
                <c:pt idx="431">
                  <c:v>118000.92986042381</c:v>
                </c:pt>
                <c:pt idx="432">
                  <c:v>118000.92986042381</c:v>
                </c:pt>
                <c:pt idx="433">
                  <c:v>118000.92986042381</c:v>
                </c:pt>
                <c:pt idx="434">
                  <c:v>118000.92986042381</c:v>
                </c:pt>
                <c:pt idx="435">
                  <c:v>118000.92986042381</c:v>
                </c:pt>
                <c:pt idx="436">
                  <c:v>118384.41120430364</c:v>
                </c:pt>
                <c:pt idx="437">
                  <c:v>118870.64993481162</c:v>
                </c:pt>
                <c:pt idx="438">
                  <c:v>119189.10484463372</c:v>
                </c:pt>
                <c:pt idx="439">
                  <c:v>119290.11336715553</c:v>
                </c:pt>
                <c:pt idx="440">
                  <c:v>119538.52775037575</c:v>
                </c:pt>
                <c:pt idx="441">
                  <c:v>120224.90080984292</c:v>
                </c:pt>
                <c:pt idx="442">
                  <c:v>121377.05236325721</c:v>
                </c:pt>
                <c:pt idx="443">
                  <c:v>122897.60621575855</c:v>
                </c:pt>
                <c:pt idx="444">
                  <c:v>124535.44006783953</c:v>
                </c:pt>
                <c:pt idx="445">
                  <c:v>125894.94863728643</c:v>
                </c:pt>
                <c:pt idx="446">
                  <c:v>126769.01773458427</c:v>
                </c:pt>
                <c:pt idx="447">
                  <c:v>127120.42279126632</c:v>
                </c:pt>
                <c:pt idx="448">
                  <c:v>127209.58453212907</c:v>
                </c:pt>
                <c:pt idx="449">
                  <c:v>127215.98367570926</c:v>
                </c:pt>
                <c:pt idx="450">
                  <c:v>127215.98367570926</c:v>
                </c:pt>
                <c:pt idx="451">
                  <c:v>127215.98367570926</c:v>
                </c:pt>
                <c:pt idx="452">
                  <c:v>127215.98367570926</c:v>
                </c:pt>
                <c:pt idx="453">
                  <c:v>127215.98367570926</c:v>
                </c:pt>
                <c:pt idx="454">
                  <c:v>127215.98367570926</c:v>
                </c:pt>
                <c:pt idx="455">
                  <c:v>127215.98367570926</c:v>
                </c:pt>
                <c:pt idx="456">
                  <c:v>127215.98367570926</c:v>
                </c:pt>
                <c:pt idx="457">
                  <c:v>127215.98367570926</c:v>
                </c:pt>
                <c:pt idx="458">
                  <c:v>127215.98367570926</c:v>
                </c:pt>
                <c:pt idx="459">
                  <c:v>127215.98367570926</c:v>
                </c:pt>
                <c:pt idx="460">
                  <c:v>127215.98367570926</c:v>
                </c:pt>
                <c:pt idx="461">
                  <c:v>127215.98367570926</c:v>
                </c:pt>
                <c:pt idx="462">
                  <c:v>127215.98367570926</c:v>
                </c:pt>
                <c:pt idx="463">
                  <c:v>127215.98367570926</c:v>
                </c:pt>
                <c:pt idx="464">
                  <c:v>127215.98367570926</c:v>
                </c:pt>
                <c:pt idx="465">
                  <c:v>127215.98367570926</c:v>
                </c:pt>
                <c:pt idx="466">
                  <c:v>127215.98367570926</c:v>
                </c:pt>
                <c:pt idx="467">
                  <c:v>127215.98367570926</c:v>
                </c:pt>
                <c:pt idx="468">
                  <c:v>127215.98367570926</c:v>
                </c:pt>
                <c:pt idx="469">
                  <c:v>127215.98367570926</c:v>
                </c:pt>
                <c:pt idx="470">
                  <c:v>127215.98367570926</c:v>
                </c:pt>
                <c:pt idx="471">
                  <c:v>127215.98367570926</c:v>
                </c:pt>
                <c:pt idx="472">
                  <c:v>127215.98367570926</c:v>
                </c:pt>
                <c:pt idx="473">
                  <c:v>127215.98367570926</c:v>
                </c:pt>
                <c:pt idx="474">
                  <c:v>127215.98367570926</c:v>
                </c:pt>
                <c:pt idx="475">
                  <c:v>127215.98367570926</c:v>
                </c:pt>
                <c:pt idx="476">
                  <c:v>127215.98367570926</c:v>
                </c:pt>
                <c:pt idx="477">
                  <c:v>127215.98367570926</c:v>
                </c:pt>
                <c:pt idx="478">
                  <c:v>127215.98367570926</c:v>
                </c:pt>
                <c:pt idx="479">
                  <c:v>127215.98367570926</c:v>
                </c:pt>
                <c:pt idx="480">
                  <c:v>127215.98367570926</c:v>
                </c:pt>
                <c:pt idx="481">
                  <c:v>127215.98367570926</c:v>
                </c:pt>
                <c:pt idx="482">
                  <c:v>127215.98367570926</c:v>
                </c:pt>
                <c:pt idx="483">
                  <c:v>127215.98367570926</c:v>
                </c:pt>
                <c:pt idx="484">
                  <c:v>127215.98367570926</c:v>
                </c:pt>
                <c:pt idx="485">
                  <c:v>127215.98367570926</c:v>
                </c:pt>
                <c:pt idx="486">
                  <c:v>127215.98367570926</c:v>
                </c:pt>
                <c:pt idx="487">
                  <c:v>127215.98367570926</c:v>
                </c:pt>
                <c:pt idx="488">
                  <c:v>127215.98367570926</c:v>
                </c:pt>
                <c:pt idx="489">
                  <c:v>127215.98367570926</c:v>
                </c:pt>
                <c:pt idx="490">
                  <c:v>127215.98367570926</c:v>
                </c:pt>
                <c:pt idx="491">
                  <c:v>127215.98367570926</c:v>
                </c:pt>
                <c:pt idx="492">
                  <c:v>127215.98367570926</c:v>
                </c:pt>
                <c:pt idx="493">
                  <c:v>127215.98367570926</c:v>
                </c:pt>
                <c:pt idx="494">
                  <c:v>127215.98367570926</c:v>
                </c:pt>
                <c:pt idx="495">
                  <c:v>127215.98367570926</c:v>
                </c:pt>
                <c:pt idx="496">
                  <c:v>127215.98367570926</c:v>
                </c:pt>
                <c:pt idx="497">
                  <c:v>127215.98367570926</c:v>
                </c:pt>
                <c:pt idx="498">
                  <c:v>127215.98367570926</c:v>
                </c:pt>
                <c:pt idx="499">
                  <c:v>127215.98367570926</c:v>
                </c:pt>
                <c:pt idx="500">
                  <c:v>127215.98367570926</c:v>
                </c:pt>
                <c:pt idx="501">
                  <c:v>127215.98367570926</c:v>
                </c:pt>
                <c:pt idx="502">
                  <c:v>127215.98367570926</c:v>
                </c:pt>
                <c:pt idx="503">
                  <c:v>127215.98367570926</c:v>
                </c:pt>
                <c:pt idx="504">
                  <c:v>127215.98367570926</c:v>
                </c:pt>
                <c:pt idx="505">
                  <c:v>127215.98367570926</c:v>
                </c:pt>
                <c:pt idx="506">
                  <c:v>127215.98367570926</c:v>
                </c:pt>
                <c:pt idx="507">
                  <c:v>127215.98367570926</c:v>
                </c:pt>
                <c:pt idx="508">
                  <c:v>127215.98367570926</c:v>
                </c:pt>
                <c:pt idx="509">
                  <c:v>127215.98367570926</c:v>
                </c:pt>
                <c:pt idx="510">
                  <c:v>127215.98367570926</c:v>
                </c:pt>
                <c:pt idx="511">
                  <c:v>127215.98367570926</c:v>
                </c:pt>
                <c:pt idx="512">
                  <c:v>127215.98367570926</c:v>
                </c:pt>
                <c:pt idx="513">
                  <c:v>127215.98367570926</c:v>
                </c:pt>
                <c:pt idx="514">
                  <c:v>127215.98367570926</c:v>
                </c:pt>
                <c:pt idx="515">
                  <c:v>127215.98367570926</c:v>
                </c:pt>
                <c:pt idx="516">
                  <c:v>127219.07518820926</c:v>
                </c:pt>
                <c:pt idx="517">
                  <c:v>127232.34630133779</c:v>
                </c:pt>
                <c:pt idx="518">
                  <c:v>127232.34630133779</c:v>
                </c:pt>
                <c:pt idx="519">
                  <c:v>127232.34630133779</c:v>
                </c:pt>
                <c:pt idx="520">
                  <c:v>127232.34630133779</c:v>
                </c:pt>
                <c:pt idx="521">
                  <c:v>127232.34630133779</c:v>
                </c:pt>
                <c:pt idx="522">
                  <c:v>127232.34630133779</c:v>
                </c:pt>
                <c:pt idx="523">
                  <c:v>127232.34630133779</c:v>
                </c:pt>
                <c:pt idx="524">
                  <c:v>127232.34630133779</c:v>
                </c:pt>
                <c:pt idx="525">
                  <c:v>127444.39448887637</c:v>
                </c:pt>
                <c:pt idx="526">
                  <c:v>127788.59571429201</c:v>
                </c:pt>
                <c:pt idx="527">
                  <c:v>128146.40571833623</c:v>
                </c:pt>
                <c:pt idx="528">
                  <c:v>128568.67895054881</c:v>
                </c:pt>
                <c:pt idx="529">
                  <c:v>129191.99589269827</c:v>
                </c:pt>
                <c:pt idx="530">
                  <c:v>129996.36288860613</c:v>
                </c:pt>
                <c:pt idx="531">
                  <c:v>130675.90877259207</c:v>
                </c:pt>
                <c:pt idx="532">
                  <c:v>131005.30265094941</c:v>
                </c:pt>
                <c:pt idx="533">
                  <c:v>131091.57417715827</c:v>
                </c:pt>
                <c:pt idx="534">
                  <c:v>131105.44014592326</c:v>
                </c:pt>
                <c:pt idx="535">
                  <c:v>131108.00829210167</c:v>
                </c:pt>
                <c:pt idx="536">
                  <c:v>131108.00829210167</c:v>
                </c:pt>
                <c:pt idx="537">
                  <c:v>131109.24489710169</c:v>
                </c:pt>
                <c:pt idx="538">
                  <c:v>131116.3145232441</c:v>
                </c:pt>
                <c:pt idx="539">
                  <c:v>131122.62507040417</c:v>
                </c:pt>
                <c:pt idx="540">
                  <c:v>131122.62507040417</c:v>
                </c:pt>
                <c:pt idx="541">
                  <c:v>131122.62507040417</c:v>
                </c:pt>
                <c:pt idx="542">
                  <c:v>131122.62507040417</c:v>
                </c:pt>
                <c:pt idx="543">
                  <c:v>131122.62507040417</c:v>
                </c:pt>
                <c:pt idx="544">
                  <c:v>131122.62507040417</c:v>
                </c:pt>
                <c:pt idx="545">
                  <c:v>131122.62507040417</c:v>
                </c:pt>
                <c:pt idx="546">
                  <c:v>131122.62507040417</c:v>
                </c:pt>
                <c:pt idx="547">
                  <c:v>131122.62507040417</c:v>
                </c:pt>
                <c:pt idx="548">
                  <c:v>131199.79038931112</c:v>
                </c:pt>
                <c:pt idx="549">
                  <c:v>131473.63295819183</c:v>
                </c:pt>
                <c:pt idx="550">
                  <c:v>131962.29970578142</c:v>
                </c:pt>
                <c:pt idx="551">
                  <c:v>132740.61246832975</c:v>
                </c:pt>
                <c:pt idx="552">
                  <c:v>133254.24793576016</c:v>
                </c:pt>
                <c:pt idx="553">
                  <c:v>133640.71143683037</c:v>
                </c:pt>
                <c:pt idx="554">
                  <c:v>133889.51206662349</c:v>
                </c:pt>
                <c:pt idx="555">
                  <c:v>134125.91726966453</c:v>
                </c:pt>
                <c:pt idx="556">
                  <c:v>134301.21705335291</c:v>
                </c:pt>
                <c:pt idx="557">
                  <c:v>134395.12549315541</c:v>
                </c:pt>
                <c:pt idx="558">
                  <c:v>134534.23909630239</c:v>
                </c:pt>
                <c:pt idx="559">
                  <c:v>134624.00229785108</c:v>
                </c:pt>
                <c:pt idx="560">
                  <c:v>134668.51932040692</c:v>
                </c:pt>
                <c:pt idx="561">
                  <c:v>134669.84814334492</c:v>
                </c:pt>
                <c:pt idx="562">
                  <c:v>134669.84814334492</c:v>
                </c:pt>
                <c:pt idx="563">
                  <c:v>134669.84814334492</c:v>
                </c:pt>
                <c:pt idx="564">
                  <c:v>134669.84814334492</c:v>
                </c:pt>
                <c:pt idx="565">
                  <c:v>134669.84814334492</c:v>
                </c:pt>
                <c:pt idx="566">
                  <c:v>134669.84814334492</c:v>
                </c:pt>
                <c:pt idx="567">
                  <c:v>134669.84814334492</c:v>
                </c:pt>
                <c:pt idx="568">
                  <c:v>134669.84814334492</c:v>
                </c:pt>
                <c:pt idx="569">
                  <c:v>135072.07563484635</c:v>
                </c:pt>
                <c:pt idx="570">
                  <c:v>136177.45443337769</c:v>
                </c:pt>
                <c:pt idx="571">
                  <c:v>136802.51132347612</c:v>
                </c:pt>
                <c:pt idx="572">
                  <c:v>136974.2245486613</c:v>
                </c:pt>
                <c:pt idx="573">
                  <c:v>136974.2245486613</c:v>
                </c:pt>
                <c:pt idx="574">
                  <c:v>136974.2245486613</c:v>
                </c:pt>
                <c:pt idx="575">
                  <c:v>136974.2245486613</c:v>
                </c:pt>
                <c:pt idx="576">
                  <c:v>136974.2245486613</c:v>
                </c:pt>
                <c:pt idx="577">
                  <c:v>136974.2245486613</c:v>
                </c:pt>
                <c:pt idx="578">
                  <c:v>136974.2245486613</c:v>
                </c:pt>
                <c:pt idx="579">
                  <c:v>136974.2245486613</c:v>
                </c:pt>
                <c:pt idx="580">
                  <c:v>136974.2245486613</c:v>
                </c:pt>
                <c:pt idx="581">
                  <c:v>136974.2245486613</c:v>
                </c:pt>
                <c:pt idx="582">
                  <c:v>136974.2245486613</c:v>
                </c:pt>
                <c:pt idx="583">
                  <c:v>136974.2245486613</c:v>
                </c:pt>
                <c:pt idx="584">
                  <c:v>136974.2245486613</c:v>
                </c:pt>
                <c:pt idx="585">
                  <c:v>136974.2245486613</c:v>
                </c:pt>
                <c:pt idx="586">
                  <c:v>136974.2245486613</c:v>
                </c:pt>
                <c:pt idx="587">
                  <c:v>136974.2245486613</c:v>
                </c:pt>
                <c:pt idx="588">
                  <c:v>136974.2245486613</c:v>
                </c:pt>
                <c:pt idx="589">
                  <c:v>136974.2245486613</c:v>
                </c:pt>
                <c:pt idx="590">
                  <c:v>136974.2245486613</c:v>
                </c:pt>
                <c:pt idx="591">
                  <c:v>136974.2245486613</c:v>
                </c:pt>
                <c:pt idx="592">
                  <c:v>136974.2245486613</c:v>
                </c:pt>
                <c:pt idx="593">
                  <c:v>136974.2245486613</c:v>
                </c:pt>
                <c:pt idx="594">
                  <c:v>136974.2245486613</c:v>
                </c:pt>
                <c:pt idx="595">
                  <c:v>136974.2245486613</c:v>
                </c:pt>
                <c:pt idx="596">
                  <c:v>136974.2245486613</c:v>
                </c:pt>
                <c:pt idx="597">
                  <c:v>136974.2245486613</c:v>
                </c:pt>
                <c:pt idx="598">
                  <c:v>136974.2245486613</c:v>
                </c:pt>
                <c:pt idx="599">
                  <c:v>136974.2245486613</c:v>
                </c:pt>
                <c:pt idx="600">
                  <c:v>136974.2245486613</c:v>
                </c:pt>
                <c:pt idx="601">
                  <c:v>136974.2245486613</c:v>
                </c:pt>
                <c:pt idx="602">
                  <c:v>136974.2245486613</c:v>
                </c:pt>
                <c:pt idx="603">
                  <c:v>136974.2245486613</c:v>
                </c:pt>
                <c:pt idx="604">
                  <c:v>136974.2245486613</c:v>
                </c:pt>
                <c:pt idx="605">
                  <c:v>136980.4075736613</c:v>
                </c:pt>
                <c:pt idx="606">
                  <c:v>136984.64639736008</c:v>
                </c:pt>
                <c:pt idx="607">
                  <c:v>136984.64639736008</c:v>
                </c:pt>
                <c:pt idx="608">
                  <c:v>136984.64639736008</c:v>
                </c:pt>
                <c:pt idx="609">
                  <c:v>136984.64639736008</c:v>
                </c:pt>
                <c:pt idx="610">
                  <c:v>136984.64639736008</c:v>
                </c:pt>
                <c:pt idx="611">
                  <c:v>136984.64639736008</c:v>
                </c:pt>
                <c:pt idx="612">
                  <c:v>136984.64639736008</c:v>
                </c:pt>
                <c:pt idx="613">
                  <c:v>136984.64639736008</c:v>
                </c:pt>
                <c:pt idx="614">
                  <c:v>136984.64639736008</c:v>
                </c:pt>
                <c:pt idx="615">
                  <c:v>136984.64639736008</c:v>
                </c:pt>
                <c:pt idx="616">
                  <c:v>136984.64639736008</c:v>
                </c:pt>
                <c:pt idx="617">
                  <c:v>136984.64639736008</c:v>
                </c:pt>
                <c:pt idx="618">
                  <c:v>136984.64639736008</c:v>
                </c:pt>
                <c:pt idx="619">
                  <c:v>136984.64639736008</c:v>
                </c:pt>
                <c:pt idx="620">
                  <c:v>137145.99347086204</c:v>
                </c:pt>
                <c:pt idx="621">
                  <c:v>137224.55237416629</c:v>
                </c:pt>
                <c:pt idx="622">
                  <c:v>137381.20728950063</c:v>
                </c:pt>
                <c:pt idx="623">
                  <c:v>137692.66420090239</c:v>
                </c:pt>
                <c:pt idx="624">
                  <c:v>138314.21464748911</c:v>
                </c:pt>
                <c:pt idx="625">
                  <c:v>139158.392186357</c:v>
                </c:pt>
                <c:pt idx="626">
                  <c:v>139913.69081374121</c:v>
                </c:pt>
                <c:pt idx="627">
                  <c:v>140286.94960038285</c:v>
                </c:pt>
                <c:pt idx="628">
                  <c:v>140363.6279870971</c:v>
                </c:pt>
                <c:pt idx="629">
                  <c:v>140363.6279870971</c:v>
                </c:pt>
                <c:pt idx="630">
                  <c:v>140363.6279870971</c:v>
                </c:pt>
                <c:pt idx="631">
                  <c:v>140363.6279870971</c:v>
                </c:pt>
                <c:pt idx="632">
                  <c:v>140363.6279870971</c:v>
                </c:pt>
                <c:pt idx="633">
                  <c:v>140363.6279870971</c:v>
                </c:pt>
                <c:pt idx="634">
                  <c:v>140364.81482626978</c:v>
                </c:pt>
                <c:pt idx="635">
                  <c:v>140364.81482626978</c:v>
                </c:pt>
                <c:pt idx="636">
                  <c:v>140364.81482626978</c:v>
                </c:pt>
                <c:pt idx="637">
                  <c:v>140364.81482626978</c:v>
                </c:pt>
                <c:pt idx="638">
                  <c:v>140364.81482626978</c:v>
                </c:pt>
                <c:pt idx="639">
                  <c:v>140364.81482626978</c:v>
                </c:pt>
                <c:pt idx="640">
                  <c:v>140364.81482626978</c:v>
                </c:pt>
                <c:pt idx="641">
                  <c:v>140364.81482626978</c:v>
                </c:pt>
                <c:pt idx="642">
                  <c:v>140364.81482626978</c:v>
                </c:pt>
                <c:pt idx="643">
                  <c:v>140364.81482626978</c:v>
                </c:pt>
                <c:pt idx="644">
                  <c:v>140450.39435895046</c:v>
                </c:pt>
                <c:pt idx="645">
                  <c:v>140625.18988951645</c:v>
                </c:pt>
                <c:pt idx="646">
                  <c:v>140719.83556870502</c:v>
                </c:pt>
                <c:pt idx="647">
                  <c:v>140719.83556870502</c:v>
                </c:pt>
                <c:pt idx="648">
                  <c:v>140719.83556870502</c:v>
                </c:pt>
                <c:pt idx="649">
                  <c:v>140719.83556870502</c:v>
                </c:pt>
                <c:pt idx="650">
                  <c:v>140719.83556870502</c:v>
                </c:pt>
                <c:pt idx="651">
                  <c:v>140719.83556870502</c:v>
                </c:pt>
                <c:pt idx="652">
                  <c:v>140719.83556870502</c:v>
                </c:pt>
                <c:pt idx="653">
                  <c:v>140719.83556870502</c:v>
                </c:pt>
                <c:pt idx="654">
                  <c:v>140719.83556870502</c:v>
                </c:pt>
                <c:pt idx="655">
                  <c:v>140802.52717052263</c:v>
                </c:pt>
                <c:pt idx="656">
                  <c:v>141527.14238212071</c:v>
                </c:pt>
                <c:pt idx="657">
                  <c:v>143149.92870905681</c:v>
                </c:pt>
                <c:pt idx="658">
                  <c:v>144985.04279046616</c:v>
                </c:pt>
                <c:pt idx="659">
                  <c:v>146654.86153518973</c:v>
                </c:pt>
                <c:pt idx="660">
                  <c:v>148967.20457913718</c:v>
                </c:pt>
                <c:pt idx="661">
                  <c:v>151955.19169011113</c:v>
                </c:pt>
                <c:pt idx="662">
                  <c:v>154698.40246835531</c:v>
                </c:pt>
                <c:pt idx="663">
                  <c:v>156398.19513435819</c:v>
                </c:pt>
                <c:pt idx="664">
                  <c:v>157680.67363510787</c:v>
                </c:pt>
                <c:pt idx="665">
                  <c:v>159456.48435201572</c:v>
                </c:pt>
                <c:pt idx="666">
                  <c:v>161825.29294047551</c:v>
                </c:pt>
                <c:pt idx="667">
                  <c:v>163883.16013972485</c:v>
                </c:pt>
                <c:pt idx="668">
                  <c:v>165487.64390868688</c:v>
                </c:pt>
                <c:pt idx="669">
                  <c:v>166033.84981321197</c:v>
                </c:pt>
                <c:pt idx="670">
                  <c:v>166269.73986072841</c:v>
                </c:pt>
                <c:pt idx="671">
                  <c:v>166269.73986072841</c:v>
                </c:pt>
                <c:pt idx="672">
                  <c:v>166269.73986072841</c:v>
                </c:pt>
                <c:pt idx="673">
                  <c:v>166269.73986072841</c:v>
                </c:pt>
                <c:pt idx="674">
                  <c:v>166269.73986072841</c:v>
                </c:pt>
                <c:pt idx="675">
                  <c:v>166269.73986072841</c:v>
                </c:pt>
                <c:pt idx="676">
                  <c:v>166269.73986072841</c:v>
                </c:pt>
                <c:pt idx="677">
                  <c:v>166269.73986072841</c:v>
                </c:pt>
                <c:pt idx="678">
                  <c:v>166269.73986072841</c:v>
                </c:pt>
                <c:pt idx="679">
                  <c:v>166269.73986072841</c:v>
                </c:pt>
                <c:pt idx="680">
                  <c:v>166269.73986072841</c:v>
                </c:pt>
                <c:pt idx="681">
                  <c:v>166269.73986072841</c:v>
                </c:pt>
                <c:pt idx="682">
                  <c:v>166269.73986072841</c:v>
                </c:pt>
                <c:pt idx="683">
                  <c:v>167238.87047256436</c:v>
                </c:pt>
                <c:pt idx="684">
                  <c:v>169278.13446611038</c:v>
                </c:pt>
                <c:pt idx="685">
                  <c:v>171458.3033976994</c:v>
                </c:pt>
                <c:pt idx="686">
                  <c:v>173764.41766898546</c:v>
                </c:pt>
                <c:pt idx="687">
                  <c:v>175568.48627567972</c:v>
                </c:pt>
                <c:pt idx="688">
                  <c:v>176184.20488138788</c:v>
                </c:pt>
                <c:pt idx="689">
                  <c:v>176929.3725432675</c:v>
                </c:pt>
                <c:pt idx="690">
                  <c:v>176946.51524733001</c:v>
                </c:pt>
                <c:pt idx="691">
                  <c:v>176946.51524733001</c:v>
                </c:pt>
                <c:pt idx="692">
                  <c:v>176946.51524733001</c:v>
                </c:pt>
                <c:pt idx="693">
                  <c:v>176946.51524733001</c:v>
                </c:pt>
                <c:pt idx="694">
                  <c:v>176946.51524733001</c:v>
                </c:pt>
                <c:pt idx="695">
                  <c:v>176946.51524733001</c:v>
                </c:pt>
                <c:pt idx="696">
                  <c:v>176946.51524733001</c:v>
                </c:pt>
                <c:pt idx="697">
                  <c:v>176946.51524733001</c:v>
                </c:pt>
                <c:pt idx="698">
                  <c:v>176946.51524733001</c:v>
                </c:pt>
                <c:pt idx="699">
                  <c:v>176946.51524733001</c:v>
                </c:pt>
                <c:pt idx="700">
                  <c:v>176946.51524733001</c:v>
                </c:pt>
                <c:pt idx="701">
                  <c:v>177352.55025614775</c:v>
                </c:pt>
                <c:pt idx="702">
                  <c:v>179435.52400805076</c:v>
                </c:pt>
                <c:pt idx="703">
                  <c:v>180558.37179823685</c:v>
                </c:pt>
                <c:pt idx="704">
                  <c:v>181666.32966409865</c:v>
                </c:pt>
                <c:pt idx="705">
                  <c:v>182156.07678387366</c:v>
                </c:pt>
                <c:pt idx="706">
                  <c:v>182373.03305269525</c:v>
                </c:pt>
                <c:pt idx="707">
                  <c:v>182444.48506091625</c:v>
                </c:pt>
                <c:pt idx="708">
                  <c:v>182444.48506091625</c:v>
                </c:pt>
                <c:pt idx="709">
                  <c:v>182472.59968766459</c:v>
                </c:pt>
                <c:pt idx="710">
                  <c:v>182803.54333429685</c:v>
                </c:pt>
                <c:pt idx="711">
                  <c:v>183423.84605049028</c:v>
                </c:pt>
                <c:pt idx="712">
                  <c:v>184189.85197091481</c:v>
                </c:pt>
                <c:pt idx="713">
                  <c:v>184726.24462645873</c:v>
                </c:pt>
                <c:pt idx="714">
                  <c:v>184901.22712766586</c:v>
                </c:pt>
                <c:pt idx="715">
                  <c:v>184901.22712766586</c:v>
                </c:pt>
                <c:pt idx="716">
                  <c:v>184901.22712766586</c:v>
                </c:pt>
                <c:pt idx="717">
                  <c:v>184901.22712766586</c:v>
                </c:pt>
                <c:pt idx="718">
                  <c:v>184901.22712766586</c:v>
                </c:pt>
                <c:pt idx="719">
                  <c:v>185099.70689350821</c:v>
                </c:pt>
                <c:pt idx="720">
                  <c:v>185974.7502475692</c:v>
                </c:pt>
                <c:pt idx="721">
                  <c:v>187222.88676761684</c:v>
                </c:pt>
                <c:pt idx="722">
                  <c:v>187637.75676200015</c:v>
                </c:pt>
                <c:pt idx="723">
                  <c:v>187644.32669286436</c:v>
                </c:pt>
                <c:pt idx="724">
                  <c:v>187644.32669286436</c:v>
                </c:pt>
                <c:pt idx="725">
                  <c:v>187644.32669286436</c:v>
                </c:pt>
                <c:pt idx="726">
                  <c:v>187644.32669286436</c:v>
                </c:pt>
                <c:pt idx="727">
                  <c:v>187644.32669286436</c:v>
                </c:pt>
                <c:pt idx="728">
                  <c:v>187644.32669286436</c:v>
                </c:pt>
                <c:pt idx="729">
                  <c:v>187644.32669286436</c:v>
                </c:pt>
                <c:pt idx="730">
                  <c:v>187644.32669286436</c:v>
                </c:pt>
                <c:pt idx="731">
                  <c:v>187644.32669286436</c:v>
                </c:pt>
                <c:pt idx="732">
                  <c:v>187644.32669286436</c:v>
                </c:pt>
                <c:pt idx="733">
                  <c:v>187644.32669286436</c:v>
                </c:pt>
                <c:pt idx="734">
                  <c:v>187644.32669286436</c:v>
                </c:pt>
                <c:pt idx="735">
                  <c:v>187644.32669286436</c:v>
                </c:pt>
                <c:pt idx="736">
                  <c:v>187644.32669286436</c:v>
                </c:pt>
                <c:pt idx="737">
                  <c:v>187644.32669286436</c:v>
                </c:pt>
                <c:pt idx="738">
                  <c:v>187644.32669286436</c:v>
                </c:pt>
                <c:pt idx="739">
                  <c:v>187644.32669286436</c:v>
                </c:pt>
                <c:pt idx="740">
                  <c:v>187644.32669286436</c:v>
                </c:pt>
                <c:pt idx="741">
                  <c:v>187644.32669286436</c:v>
                </c:pt>
                <c:pt idx="742">
                  <c:v>187644.32669286436</c:v>
                </c:pt>
                <c:pt idx="743">
                  <c:v>187644.32669286436</c:v>
                </c:pt>
                <c:pt idx="744">
                  <c:v>187644.32669286436</c:v>
                </c:pt>
                <c:pt idx="745">
                  <c:v>187644.32669286436</c:v>
                </c:pt>
                <c:pt idx="746">
                  <c:v>187644.32669286436</c:v>
                </c:pt>
                <c:pt idx="747">
                  <c:v>187644.32669286436</c:v>
                </c:pt>
                <c:pt idx="748">
                  <c:v>187644.32669286436</c:v>
                </c:pt>
                <c:pt idx="749">
                  <c:v>187644.32669286436</c:v>
                </c:pt>
                <c:pt idx="750">
                  <c:v>187645.54866523898</c:v>
                </c:pt>
                <c:pt idx="751">
                  <c:v>187645.54866523898</c:v>
                </c:pt>
                <c:pt idx="752">
                  <c:v>187645.54866523898</c:v>
                </c:pt>
                <c:pt idx="753">
                  <c:v>187645.54866523898</c:v>
                </c:pt>
                <c:pt idx="754">
                  <c:v>187645.54866523898</c:v>
                </c:pt>
                <c:pt idx="755">
                  <c:v>187645.54866523898</c:v>
                </c:pt>
                <c:pt idx="756">
                  <c:v>187645.54866523898</c:v>
                </c:pt>
                <c:pt idx="757">
                  <c:v>187723.57961903431</c:v>
                </c:pt>
                <c:pt idx="758">
                  <c:v>188044.44283104371</c:v>
                </c:pt>
                <c:pt idx="759">
                  <c:v>188687.52990851161</c:v>
                </c:pt>
                <c:pt idx="760">
                  <c:v>189395.3231559881</c:v>
                </c:pt>
                <c:pt idx="761">
                  <c:v>190386.5320878663</c:v>
                </c:pt>
                <c:pt idx="762">
                  <c:v>192299.15140370937</c:v>
                </c:pt>
                <c:pt idx="763">
                  <c:v>195315.42255543865</c:v>
                </c:pt>
                <c:pt idx="764">
                  <c:v>198485.4568872613</c:v>
                </c:pt>
                <c:pt idx="765">
                  <c:v>201160.17257842229</c:v>
                </c:pt>
                <c:pt idx="766">
                  <c:v>203484.12594471767</c:v>
                </c:pt>
                <c:pt idx="767">
                  <c:v>205345.4634351779</c:v>
                </c:pt>
                <c:pt idx="768">
                  <c:v>206464.22607487917</c:v>
                </c:pt>
                <c:pt idx="769">
                  <c:v>206979.61758167995</c:v>
                </c:pt>
                <c:pt idx="770">
                  <c:v>206979.61758167995</c:v>
                </c:pt>
                <c:pt idx="771">
                  <c:v>206979.61758167995</c:v>
                </c:pt>
                <c:pt idx="772">
                  <c:v>206979.61758167995</c:v>
                </c:pt>
                <c:pt idx="773">
                  <c:v>206979.61758167995</c:v>
                </c:pt>
                <c:pt idx="774">
                  <c:v>206979.61758167995</c:v>
                </c:pt>
                <c:pt idx="775">
                  <c:v>206979.61758167995</c:v>
                </c:pt>
                <c:pt idx="776">
                  <c:v>206979.61758167995</c:v>
                </c:pt>
                <c:pt idx="777">
                  <c:v>206979.61758167995</c:v>
                </c:pt>
                <c:pt idx="778">
                  <c:v>206979.61758167995</c:v>
                </c:pt>
                <c:pt idx="779">
                  <c:v>206979.61758167995</c:v>
                </c:pt>
                <c:pt idx="780">
                  <c:v>206979.61758167995</c:v>
                </c:pt>
                <c:pt idx="781">
                  <c:v>206979.61758167995</c:v>
                </c:pt>
                <c:pt idx="782">
                  <c:v>206979.61758167995</c:v>
                </c:pt>
                <c:pt idx="783">
                  <c:v>206979.61758167995</c:v>
                </c:pt>
                <c:pt idx="784">
                  <c:v>206979.61758167995</c:v>
                </c:pt>
                <c:pt idx="785">
                  <c:v>206979.61758167995</c:v>
                </c:pt>
                <c:pt idx="786">
                  <c:v>206979.61758167995</c:v>
                </c:pt>
                <c:pt idx="787">
                  <c:v>206979.61758167995</c:v>
                </c:pt>
                <c:pt idx="788">
                  <c:v>206979.61758167995</c:v>
                </c:pt>
                <c:pt idx="789">
                  <c:v>206979.61758167995</c:v>
                </c:pt>
                <c:pt idx="790">
                  <c:v>206979.61758167995</c:v>
                </c:pt>
                <c:pt idx="791">
                  <c:v>206979.61758167995</c:v>
                </c:pt>
                <c:pt idx="792">
                  <c:v>206979.61758167995</c:v>
                </c:pt>
                <c:pt idx="793">
                  <c:v>206979.61758167995</c:v>
                </c:pt>
                <c:pt idx="794">
                  <c:v>206981.381579615</c:v>
                </c:pt>
                <c:pt idx="795">
                  <c:v>206981.381579615</c:v>
                </c:pt>
                <c:pt idx="796">
                  <c:v>206981.381579615</c:v>
                </c:pt>
                <c:pt idx="797">
                  <c:v>206981.381579615</c:v>
                </c:pt>
                <c:pt idx="798">
                  <c:v>207379.20801312668</c:v>
                </c:pt>
                <c:pt idx="799">
                  <c:v>209558.0253743261</c:v>
                </c:pt>
                <c:pt idx="800">
                  <c:v>213361.00471212706</c:v>
                </c:pt>
                <c:pt idx="801">
                  <c:v>218137.2629471015</c:v>
                </c:pt>
                <c:pt idx="802">
                  <c:v>222680.70330878007</c:v>
                </c:pt>
                <c:pt idx="803">
                  <c:v>226122.89897597089</c:v>
                </c:pt>
                <c:pt idx="804">
                  <c:v>228015.98775675381</c:v>
                </c:pt>
                <c:pt idx="805">
                  <c:v>228647.68681880675</c:v>
                </c:pt>
                <c:pt idx="806">
                  <c:v>228725.77977886301</c:v>
                </c:pt>
                <c:pt idx="807">
                  <c:v>228725.77977886301</c:v>
                </c:pt>
                <c:pt idx="808">
                  <c:v>228725.77977886301</c:v>
                </c:pt>
                <c:pt idx="809">
                  <c:v>228725.77977886301</c:v>
                </c:pt>
                <c:pt idx="810">
                  <c:v>228725.77977886301</c:v>
                </c:pt>
                <c:pt idx="811">
                  <c:v>228725.77977886301</c:v>
                </c:pt>
                <c:pt idx="812">
                  <c:v>228725.77977886301</c:v>
                </c:pt>
                <c:pt idx="813">
                  <c:v>229149.49245766949</c:v>
                </c:pt>
                <c:pt idx="814">
                  <c:v>230168.0227762401</c:v>
                </c:pt>
                <c:pt idx="815">
                  <c:v>231488.79547201036</c:v>
                </c:pt>
                <c:pt idx="816">
                  <c:v>233312.2110590362</c:v>
                </c:pt>
                <c:pt idx="817">
                  <c:v>236093.2504606125</c:v>
                </c:pt>
                <c:pt idx="818">
                  <c:v>238853.35797590067</c:v>
                </c:pt>
                <c:pt idx="819">
                  <c:v>241472.06629905256</c:v>
                </c:pt>
                <c:pt idx="820">
                  <c:v>243904.06683570272</c:v>
                </c:pt>
                <c:pt idx="821">
                  <c:v>246199.45602789556</c:v>
                </c:pt>
                <c:pt idx="822">
                  <c:v>247966.49380151927</c:v>
                </c:pt>
                <c:pt idx="823">
                  <c:v>249277.43699312373</c:v>
                </c:pt>
                <c:pt idx="824">
                  <c:v>249580.53063729597</c:v>
                </c:pt>
                <c:pt idx="825">
                  <c:v>249580.53063729597</c:v>
                </c:pt>
                <c:pt idx="826">
                  <c:v>249580.53063729597</c:v>
                </c:pt>
                <c:pt idx="827">
                  <c:v>249580.53063729597</c:v>
                </c:pt>
                <c:pt idx="828">
                  <c:v>249580.53063729597</c:v>
                </c:pt>
                <c:pt idx="829">
                  <c:v>249580.53063729597</c:v>
                </c:pt>
                <c:pt idx="830">
                  <c:v>249580.53063729597</c:v>
                </c:pt>
                <c:pt idx="831">
                  <c:v>249580.53063729597</c:v>
                </c:pt>
                <c:pt idx="832">
                  <c:v>249580.53063729597</c:v>
                </c:pt>
                <c:pt idx="833">
                  <c:v>249580.53063729597</c:v>
                </c:pt>
                <c:pt idx="834">
                  <c:v>249580.53063729597</c:v>
                </c:pt>
                <c:pt idx="835">
                  <c:v>249580.53063729597</c:v>
                </c:pt>
                <c:pt idx="836">
                  <c:v>249580.53063729597</c:v>
                </c:pt>
                <c:pt idx="837">
                  <c:v>249580.53063729597</c:v>
                </c:pt>
                <c:pt idx="838">
                  <c:v>249580.53063729597</c:v>
                </c:pt>
                <c:pt idx="839">
                  <c:v>249580.53063729597</c:v>
                </c:pt>
                <c:pt idx="840">
                  <c:v>249580.53063729597</c:v>
                </c:pt>
                <c:pt idx="841">
                  <c:v>249580.53063729597</c:v>
                </c:pt>
                <c:pt idx="842">
                  <c:v>249580.53063729597</c:v>
                </c:pt>
                <c:pt idx="843">
                  <c:v>249580.53063729597</c:v>
                </c:pt>
                <c:pt idx="844">
                  <c:v>249580.53063729597</c:v>
                </c:pt>
                <c:pt idx="845">
                  <c:v>249580.53063729597</c:v>
                </c:pt>
                <c:pt idx="846">
                  <c:v>249580.53063729597</c:v>
                </c:pt>
                <c:pt idx="847">
                  <c:v>249580.53063729597</c:v>
                </c:pt>
                <c:pt idx="848">
                  <c:v>249580.53063729597</c:v>
                </c:pt>
                <c:pt idx="849">
                  <c:v>249580.53063729597</c:v>
                </c:pt>
                <c:pt idx="850">
                  <c:v>249580.53063729597</c:v>
                </c:pt>
                <c:pt idx="851">
                  <c:v>249580.53063729597</c:v>
                </c:pt>
                <c:pt idx="852">
                  <c:v>249580.53063729597</c:v>
                </c:pt>
                <c:pt idx="853">
                  <c:v>249580.53063729597</c:v>
                </c:pt>
                <c:pt idx="854">
                  <c:v>249580.53063729597</c:v>
                </c:pt>
                <c:pt idx="855">
                  <c:v>249580.53063729597</c:v>
                </c:pt>
                <c:pt idx="856">
                  <c:v>249580.53063729597</c:v>
                </c:pt>
                <c:pt idx="857">
                  <c:v>249580.53063729597</c:v>
                </c:pt>
                <c:pt idx="858">
                  <c:v>249580.53063729597</c:v>
                </c:pt>
                <c:pt idx="859">
                  <c:v>249580.53063729597</c:v>
                </c:pt>
                <c:pt idx="860">
                  <c:v>249580.53063729597</c:v>
                </c:pt>
                <c:pt idx="861">
                  <c:v>249580.53063729597</c:v>
                </c:pt>
                <c:pt idx="862">
                  <c:v>249580.53063729597</c:v>
                </c:pt>
                <c:pt idx="863">
                  <c:v>249580.53063729597</c:v>
                </c:pt>
                <c:pt idx="864">
                  <c:v>249580.53063729597</c:v>
                </c:pt>
                <c:pt idx="865">
                  <c:v>249580.53063729597</c:v>
                </c:pt>
                <c:pt idx="866">
                  <c:v>249580.53063729597</c:v>
                </c:pt>
                <c:pt idx="867">
                  <c:v>249580.53063729597</c:v>
                </c:pt>
                <c:pt idx="868">
                  <c:v>249580.53063729597</c:v>
                </c:pt>
                <c:pt idx="869">
                  <c:v>249580.53063729597</c:v>
                </c:pt>
                <c:pt idx="870">
                  <c:v>249580.53063729597</c:v>
                </c:pt>
                <c:pt idx="871">
                  <c:v>249580.53063729597</c:v>
                </c:pt>
                <c:pt idx="872">
                  <c:v>249580.53063729597</c:v>
                </c:pt>
                <c:pt idx="873">
                  <c:v>249580.53063729597</c:v>
                </c:pt>
                <c:pt idx="874">
                  <c:v>249580.53063729597</c:v>
                </c:pt>
                <c:pt idx="875">
                  <c:v>249699.49149230783</c:v>
                </c:pt>
                <c:pt idx="876">
                  <c:v>250066.46191055965</c:v>
                </c:pt>
                <c:pt idx="877">
                  <c:v>250556.56917872324</c:v>
                </c:pt>
                <c:pt idx="878">
                  <c:v>251039.97426606418</c:v>
                </c:pt>
                <c:pt idx="879">
                  <c:v>251760.67867942195</c:v>
                </c:pt>
                <c:pt idx="880">
                  <c:v>252834.9392988513</c:v>
                </c:pt>
                <c:pt idx="881">
                  <c:v>254252.62673532817</c:v>
                </c:pt>
                <c:pt idx="882">
                  <c:v>255893.76741819378</c:v>
                </c:pt>
                <c:pt idx="883">
                  <c:v>256936.24362571398</c:v>
                </c:pt>
                <c:pt idx="884">
                  <c:v>257398.93544617353</c:v>
                </c:pt>
                <c:pt idx="885">
                  <c:v>257398.93544617353</c:v>
                </c:pt>
                <c:pt idx="886">
                  <c:v>258525.85895437613</c:v>
                </c:pt>
                <c:pt idx="887">
                  <c:v>259656.10108375072</c:v>
                </c:pt>
                <c:pt idx="888">
                  <c:v>259656.10108375072</c:v>
                </c:pt>
                <c:pt idx="889">
                  <c:v>259657.96178397018</c:v>
                </c:pt>
                <c:pt idx="890">
                  <c:v>259657.96178397018</c:v>
                </c:pt>
                <c:pt idx="891">
                  <c:v>259657.96178397018</c:v>
                </c:pt>
                <c:pt idx="892">
                  <c:v>259657.96178397018</c:v>
                </c:pt>
                <c:pt idx="893">
                  <c:v>259657.96178397018</c:v>
                </c:pt>
                <c:pt idx="894">
                  <c:v>259876.77806760304</c:v>
                </c:pt>
                <c:pt idx="895">
                  <c:v>260312.66243812238</c:v>
                </c:pt>
                <c:pt idx="896">
                  <c:v>261186.60382430308</c:v>
                </c:pt>
                <c:pt idx="897">
                  <c:v>262374.53874550154</c:v>
                </c:pt>
                <c:pt idx="898">
                  <c:v>263870.03423063486</c:v>
                </c:pt>
                <c:pt idx="899">
                  <c:v>265128.15978861327</c:v>
                </c:pt>
                <c:pt idx="900">
                  <c:v>266165.0365791879</c:v>
                </c:pt>
                <c:pt idx="901">
                  <c:v>266678.36805219739</c:v>
                </c:pt>
                <c:pt idx="902">
                  <c:v>266883.90554711776</c:v>
                </c:pt>
                <c:pt idx="903">
                  <c:v>266883.90554711776</c:v>
                </c:pt>
                <c:pt idx="904">
                  <c:v>266981.50154768582</c:v>
                </c:pt>
                <c:pt idx="905">
                  <c:v>267278.34159308509</c:v>
                </c:pt>
                <c:pt idx="906">
                  <c:v>267868.00626552431</c:v>
                </c:pt>
                <c:pt idx="907">
                  <c:v>268988.68756958249</c:v>
                </c:pt>
                <c:pt idx="908">
                  <c:v>273764.94580455695</c:v>
                </c:pt>
                <c:pt idx="909">
                  <c:v>278308.38616623549</c:v>
                </c:pt>
                <c:pt idx="910">
                  <c:v>281750.58183342632</c:v>
                </c:pt>
                <c:pt idx="911">
                  <c:v>283643.67061420926</c:v>
                </c:pt>
                <c:pt idx="912">
                  <c:v>284275.3696762622</c:v>
                </c:pt>
                <c:pt idx="913">
                  <c:v>284353.46263631847</c:v>
                </c:pt>
                <c:pt idx="914">
                  <c:v>284353.46263631847</c:v>
                </c:pt>
                <c:pt idx="915">
                  <c:v>284353.46263631847</c:v>
                </c:pt>
                <c:pt idx="916">
                  <c:v>284353.46263631847</c:v>
                </c:pt>
                <c:pt idx="917">
                  <c:v>284353.46263631847</c:v>
                </c:pt>
                <c:pt idx="918">
                  <c:v>284353.46263631847</c:v>
                </c:pt>
                <c:pt idx="919">
                  <c:v>284353.46263631847</c:v>
                </c:pt>
                <c:pt idx="920">
                  <c:v>284353.46263631847</c:v>
                </c:pt>
                <c:pt idx="921">
                  <c:v>284353.46263631847</c:v>
                </c:pt>
                <c:pt idx="922">
                  <c:v>284353.46263631847</c:v>
                </c:pt>
                <c:pt idx="923">
                  <c:v>284551.34253149061</c:v>
                </c:pt>
                <c:pt idx="924">
                  <c:v>284551.34253149061</c:v>
                </c:pt>
                <c:pt idx="925">
                  <c:v>284551.34253149061</c:v>
                </c:pt>
                <c:pt idx="926">
                  <c:v>284551.34253149061</c:v>
                </c:pt>
                <c:pt idx="927">
                  <c:v>284551.34253149061</c:v>
                </c:pt>
                <c:pt idx="928">
                  <c:v>284551.34253149061</c:v>
                </c:pt>
                <c:pt idx="929">
                  <c:v>284551.34253149061</c:v>
                </c:pt>
                <c:pt idx="930">
                  <c:v>285596.15579254297</c:v>
                </c:pt>
                <c:pt idx="931">
                  <c:v>287054.49483253079</c:v>
                </c:pt>
                <c:pt idx="932">
                  <c:v>287766.25684155041</c:v>
                </c:pt>
                <c:pt idx="933">
                  <c:v>288475.30155132717</c:v>
                </c:pt>
                <c:pt idx="934">
                  <c:v>288874.22281145875</c:v>
                </c:pt>
                <c:pt idx="935">
                  <c:v>289272.25841607718</c:v>
                </c:pt>
                <c:pt idx="936">
                  <c:v>289566.34844283381</c:v>
                </c:pt>
                <c:pt idx="937">
                  <c:v>289958.42435763666</c:v>
                </c:pt>
                <c:pt idx="938">
                  <c:v>290341.74191252264</c:v>
                </c:pt>
                <c:pt idx="939">
                  <c:v>291108.89865144819</c:v>
                </c:pt>
                <c:pt idx="940">
                  <c:v>292156.88281700283</c:v>
                </c:pt>
                <c:pt idx="941">
                  <c:v>293002.14916307264</c:v>
                </c:pt>
                <c:pt idx="942">
                  <c:v>293557.05041131808</c:v>
                </c:pt>
                <c:pt idx="943">
                  <c:v>294013.91704061627</c:v>
                </c:pt>
                <c:pt idx="944">
                  <c:v>294465.42235559662</c:v>
                </c:pt>
                <c:pt idx="945">
                  <c:v>295008.01037685305</c:v>
                </c:pt>
                <c:pt idx="946">
                  <c:v>295277.84062230051</c:v>
                </c:pt>
                <c:pt idx="947">
                  <c:v>295366.52651002264</c:v>
                </c:pt>
                <c:pt idx="948">
                  <c:v>295456.45361374231</c:v>
                </c:pt>
                <c:pt idx="949">
                  <c:v>295457.85250151018</c:v>
                </c:pt>
                <c:pt idx="950">
                  <c:v>295457.85250151018</c:v>
                </c:pt>
                <c:pt idx="951">
                  <c:v>295457.85250151018</c:v>
                </c:pt>
                <c:pt idx="952">
                  <c:v>295457.85250151018</c:v>
                </c:pt>
                <c:pt idx="953">
                  <c:v>295457.85250151018</c:v>
                </c:pt>
                <c:pt idx="954">
                  <c:v>295457.85250151018</c:v>
                </c:pt>
                <c:pt idx="955">
                  <c:v>295536.66686344024</c:v>
                </c:pt>
                <c:pt idx="956">
                  <c:v>296428.11476094718</c:v>
                </c:pt>
                <c:pt idx="957">
                  <c:v>298526.55404215277</c:v>
                </c:pt>
                <c:pt idx="958">
                  <c:v>302094.24822823319</c:v>
                </c:pt>
                <c:pt idx="959">
                  <c:v>306101.76259119995</c:v>
                </c:pt>
                <c:pt idx="960">
                  <c:v>309655.72009150928</c:v>
                </c:pt>
                <c:pt idx="961">
                  <c:v>312751.32061379921</c:v>
                </c:pt>
                <c:pt idx="962">
                  <c:v>315409.91079903138</c:v>
                </c:pt>
                <c:pt idx="963">
                  <c:v>316346.46256996033</c:v>
                </c:pt>
                <c:pt idx="964">
                  <c:v>316346.46256996033</c:v>
                </c:pt>
                <c:pt idx="965">
                  <c:v>316346.46256996033</c:v>
                </c:pt>
                <c:pt idx="966">
                  <c:v>316346.46256996033</c:v>
                </c:pt>
                <c:pt idx="967">
                  <c:v>316346.46256996033</c:v>
                </c:pt>
                <c:pt idx="968">
                  <c:v>316346.46256996033</c:v>
                </c:pt>
                <c:pt idx="969">
                  <c:v>316346.46256996033</c:v>
                </c:pt>
                <c:pt idx="970">
                  <c:v>316346.46256996033</c:v>
                </c:pt>
                <c:pt idx="971">
                  <c:v>316346.46256996033</c:v>
                </c:pt>
                <c:pt idx="972">
                  <c:v>316346.46256996033</c:v>
                </c:pt>
                <c:pt idx="973">
                  <c:v>316428.10431241564</c:v>
                </c:pt>
                <c:pt idx="974">
                  <c:v>316763.94718852994</c:v>
                </c:pt>
                <c:pt idx="975">
                  <c:v>317426.97649342538</c:v>
                </c:pt>
                <c:pt idx="976">
                  <c:v>318807.41816540586</c:v>
                </c:pt>
                <c:pt idx="977">
                  <c:v>321372.5960594177</c:v>
                </c:pt>
                <c:pt idx="978">
                  <c:v>325166.76659801835</c:v>
                </c:pt>
                <c:pt idx="979">
                  <c:v>328505.11606860213</c:v>
                </c:pt>
                <c:pt idx="980">
                  <c:v>331382.84435580706</c:v>
                </c:pt>
                <c:pt idx="981">
                  <c:v>333794.36911996646</c:v>
                </c:pt>
                <c:pt idx="982">
                  <c:v>335783.69694006885</c:v>
                </c:pt>
                <c:pt idx="983">
                  <c:v>336750.4730571917</c:v>
                </c:pt>
                <c:pt idx="984">
                  <c:v>337424.52267417131</c:v>
                </c:pt>
                <c:pt idx="985">
                  <c:v>337915.16998255462</c:v>
                </c:pt>
                <c:pt idx="986">
                  <c:v>338215.19041278842</c:v>
                </c:pt>
                <c:pt idx="987">
                  <c:v>338417.32501931791</c:v>
                </c:pt>
                <c:pt idx="988">
                  <c:v>338580.52689122938</c:v>
                </c:pt>
                <c:pt idx="989">
                  <c:v>338727.89747674932</c:v>
                </c:pt>
                <c:pt idx="990">
                  <c:v>338787.04440368933</c:v>
                </c:pt>
                <c:pt idx="991">
                  <c:v>338790.83166820678</c:v>
                </c:pt>
                <c:pt idx="992">
                  <c:v>338790.83166820678</c:v>
                </c:pt>
                <c:pt idx="993">
                  <c:v>338790.83166820678</c:v>
                </c:pt>
                <c:pt idx="994">
                  <c:v>338790.83166820678</c:v>
                </c:pt>
                <c:pt idx="995">
                  <c:v>338790.83166820678</c:v>
                </c:pt>
                <c:pt idx="996">
                  <c:v>338790.83166820678</c:v>
                </c:pt>
                <c:pt idx="997">
                  <c:v>338790.83166820678</c:v>
                </c:pt>
                <c:pt idx="998">
                  <c:v>338790.83166820678</c:v>
                </c:pt>
                <c:pt idx="999">
                  <c:v>338790.83166820678</c:v>
                </c:pt>
                <c:pt idx="1000">
                  <c:v>338790.83166820678</c:v>
                </c:pt>
                <c:pt idx="1001">
                  <c:v>338790.83166820678</c:v>
                </c:pt>
                <c:pt idx="1002">
                  <c:v>338790.83166820678</c:v>
                </c:pt>
                <c:pt idx="1003">
                  <c:v>338790.83166820678</c:v>
                </c:pt>
                <c:pt idx="1004">
                  <c:v>338790.83166820678</c:v>
                </c:pt>
                <c:pt idx="1005">
                  <c:v>338790.83166820678</c:v>
                </c:pt>
                <c:pt idx="1006">
                  <c:v>338790.83166820678</c:v>
                </c:pt>
                <c:pt idx="1007">
                  <c:v>338790.83166820678</c:v>
                </c:pt>
                <c:pt idx="1008">
                  <c:v>338790.83166820678</c:v>
                </c:pt>
                <c:pt idx="1009">
                  <c:v>338790.83166820678</c:v>
                </c:pt>
                <c:pt idx="1010">
                  <c:v>338790.83166820678</c:v>
                </c:pt>
                <c:pt idx="1011">
                  <c:v>338790.83166820678</c:v>
                </c:pt>
                <c:pt idx="1012">
                  <c:v>338790.83166820678</c:v>
                </c:pt>
                <c:pt idx="1013">
                  <c:v>338790.83166820678</c:v>
                </c:pt>
                <c:pt idx="1014">
                  <c:v>338790.83166820678</c:v>
                </c:pt>
                <c:pt idx="1015">
                  <c:v>338790.83166820678</c:v>
                </c:pt>
                <c:pt idx="1016">
                  <c:v>338790.83166820678</c:v>
                </c:pt>
                <c:pt idx="1017">
                  <c:v>338790.83166820678</c:v>
                </c:pt>
                <c:pt idx="1018">
                  <c:v>338790.83166820678</c:v>
                </c:pt>
                <c:pt idx="1019">
                  <c:v>338790.83166820678</c:v>
                </c:pt>
                <c:pt idx="1020">
                  <c:v>338790.83166820678</c:v>
                </c:pt>
                <c:pt idx="1021">
                  <c:v>338790.83166820678</c:v>
                </c:pt>
                <c:pt idx="1022">
                  <c:v>338790.83166820678</c:v>
                </c:pt>
                <c:pt idx="1023">
                  <c:v>338790.83166820678</c:v>
                </c:pt>
                <c:pt idx="1024">
                  <c:v>338790.83166820678</c:v>
                </c:pt>
                <c:pt idx="1025">
                  <c:v>338790.83166820678</c:v>
                </c:pt>
                <c:pt idx="1026">
                  <c:v>338790.83166820678</c:v>
                </c:pt>
                <c:pt idx="1027">
                  <c:v>338790.83166820678</c:v>
                </c:pt>
                <c:pt idx="1028">
                  <c:v>338790.83166820678</c:v>
                </c:pt>
                <c:pt idx="1029">
                  <c:v>338790.83166820678</c:v>
                </c:pt>
                <c:pt idx="1030">
                  <c:v>338790.83166820678</c:v>
                </c:pt>
                <c:pt idx="1031">
                  <c:v>338795.77808820677</c:v>
                </c:pt>
                <c:pt idx="1032">
                  <c:v>338812.44207523012</c:v>
                </c:pt>
                <c:pt idx="1033">
                  <c:v>338812.44207523012</c:v>
                </c:pt>
                <c:pt idx="1034">
                  <c:v>338812.44207523012</c:v>
                </c:pt>
                <c:pt idx="1035">
                  <c:v>338812.44207523012</c:v>
                </c:pt>
                <c:pt idx="1036">
                  <c:v>338812.44207523012</c:v>
                </c:pt>
                <c:pt idx="1037">
                  <c:v>338812.44207523012</c:v>
                </c:pt>
                <c:pt idx="1038">
                  <c:v>338812.44207523012</c:v>
                </c:pt>
                <c:pt idx="1039">
                  <c:v>338812.44207523012</c:v>
                </c:pt>
                <c:pt idx="1040">
                  <c:v>338812.44207523012</c:v>
                </c:pt>
                <c:pt idx="1041">
                  <c:v>338812.44207523012</c:v>
                </c:pt>
                <c:pt idx="1042">
                  <c:v>338812.44207523012</c:v>
                </c:pt>
                <c:pt idx="1043">
                  <c:v>338812.44207523012</c:v>
                </c:pt>
                <c:pt idx="1044">
                  <c:v>338812.44207523012</c:v>
                </c:pt>
                <c:pt idx="1045">
                  <c:v>338812.44207523012</c:v>
                </c:pt>
                <c:pt idx="1046">
                  <c:v>338812.44207523012</c:v>
                </c:pt>
                <c:pt idx="1047">
                  <c:v>338812.44207523012</c:v>
                </c:pt>
                <c:pt idx="1048">
                  <c:v>338812.44207523012</c:v>
                </c:pt>
                <c:pt idx="1049">
                  <c:v>338812.44207523012</c:v>
                </c:pt>
                <c:pt idx="1050">
                  <c:v>338812.44207523012</c:v>
                </c:pt>
                <c:pt idx="1051">
                  <c:v>338812.44207523012</c:v>
                </c:pt>
                <c:pt idx="1052">
                  <c:v>338812.44207523012</c:v>
                </c:pt>
                <c:pt idx="1053">
                  <c:v>338812.44207523012</c:v>
                </c:pt>
                <c:pt idx="1054">
                  <c:v>338978.88175450789</c:v>
                </c:pt>
                <c:pt idx="1055">
                  <c:v>339660.65058996016</c:v>
                </c:pt>
                <c:pt idx="1056">
                  <c:v>341011.86541122617</c:v>
                </c:pt>
                <c:pt idx="1057">
                  <c:v>342563.3987455786</c:v>
                </c:pt>
                <c:pt idx="1058">
                  <c:v>344366.06858081144</c:v>
                </c:pt>
                <c:pt idx="1059">
                  <c:v>346370.89999666548</c:v>
                </c:pt>
                <c:pt idx="1060">
                  <c:v>348798.82136956934</c:v>
                </c:pt>
                <c:pt idx="1061">
                  <c:v>351510.82840192976</c:v>
                </c:pt>
                <c:pt idx="1062">
                  <c:v>354449.66857151518</c:v>
                </c:pt>
                <c:pt idx="1063">
                  <c:v>356930.84624353127</c:v>
                </c:pt>
                <c:pt idx="1064">
                  <c:v>358628.48039794638</c:v>
                </c:pt>
                <c:pt idx="1065">
                  <c:v>359978.46160236548</c:v>
                </c:pt>
                <c:pt idx="1066">
                  <c:v>360808.62136523268</c:v>
                </c:pt>
                <c:pt idx="1067">
                  <c:v>361108.94082242361</c:v>
                </c:pt>
                <c:pt idx="1068">
                  <c:v>361108.94082242361</c:v>
                </c:pt>
                <c:pt idx="1069">
                  <c:v>361108.94082242361</c:v>
                </c:pt>
                <c:pt idx="1070">
                  <c:v>361108.94082242361</c:v>
                </c:pt>
                <c:pt idx="1071">
                  <c:v>361108.94082242361</c:v>
                </c:pt>
                <c:pt idx="1072">
                  <c:v>361108.94082242361</c:v>
                </c:pt>
                <c:pt idx="1073">
                  <c:v>361108.94082242361</c:v>
                </c:pt>
                <c:pt idx="1074">
                  <c:v>361108.94082242361</c:v>
                </c:pt>
                <c:pt idx="1075">
                  <c:v>361108.94082242361</c:v>
                </c:pt>
                <c:pt idx="1076">
                  <c:v>361108.94082242361</c:v>
                </c:pt>
                <c:pt idx="1077">
                  <c:v>361108.94082242361</c:v>
                </c:pt>
                <c:pt idx="1078">
                  <c:v>361108.94082242361</c:v>
                </c:pt>
                <c:pt idx="1079">
                  <c:v>361108.94082242361</c:v>
                </c:pt>
                <c:pt idx="1080">
                  <c:v>361108.94082242361</c:v>
                </c:pt>
                <c:pt idx="1081">
                  <c:v>361108.94082242361</c:v>
                </c:pt>
                <c:pt idx="1082">
                  <c:v>361108.94082242361</c:v>
                </c:pt>
                <c:pt idx="1083">
                  <c:v>361108.94082242361</c:v>
                </c:pt>
                <c:pt idx="1084">
                  <c:v>361108.94082242361</c:v>
                </c:pt>
                <c:pt idx="1085">
                  <c:v>361108.94082242361</c:v>
                </c:pt>
                <c:pt idx="1086">
                  <c:v>361108.94082242361</c:v>
                </c:pt>
                <c:pt idx="1087">
                  <c:v>361108.94082242361</c:v>
                </c:pt>
                <c:pt idx="1088">
                  <c:v>361602.06127478526</c:v>
                </c:pt>
                <c:pt idx="1089">
                  <c:v>363213.28673498245</c:v>
                </c:pt>
                <c:pt idx="1090">
                  <c:v>364798.76527620113</c:v>
                </c:pt>
                <c:pt idx="1091">
                  <c:v>365484.29071020376</c:v>
                </c:pt>
                <c:pt idx="1092">
                  <c:v>365485.83166496863</c:v>
                </c:pt>
                <c:pt idx="1093">
                  <c:v>365485.83166496863</c:v>
                </c:pt>
                <c:pt idx="1094">
                  <c:v>365485.83166496863</c:v>
                </c:pt>
                <c:pt idx="1095">
                  <c:v>365485.83166496863</c:v>
                </c:pt>
                <c:pt idx="1096">
                  <c:v>365490.47345540847</c:v>
                </c:pt>
                <c:pt idx="1097">
                  <c:v>365490.47345540847</c:v>
                </c:pt>
                <c:pt idx="1098">
                  <c:v>365490.47345540847</c:v>
                </c:pt>
                <c:pt idx="1099">
                  <c:v>365490.47345540847</c:v>
                </c:pt>
                <c:pt idx="1100">
                  <c:v>365490.47345540847</c:v>
                </c:pt>
                <c:pt idx="1101">
                  <c:v>365490.47345540847</c:v>
                </c:pt>
                <c:pt idx="1102">
                  <c:v>365490.47345540847</c:v>
                </c:pt>
                <c:pt idx="1103">
                  <c:v>365891.89894004667</c:v>
                </c:pt>
                <c:pt idx="1104">
                  <c:v>367109.19941841171</c:v>
                </c:pt>
                <c:pt idx="1105">
                  <c:v>369120.63574729214</c:v>
                </c:pt>
                <c:pt idx="1106">
                  <c:v>370498.57447826839</c:v>
                </c:pt>
                <c:pt idx="1107">
                  <c:v>370991.96903530182</c:v>
                </c:pt>
                <c:pt idx="1108">
                  <c:v>370991.96903530182</c:v>
                </c:pt>
                <c:pt idx="1109">
                  <c:v>370991.96903530182</c:v>
                </c:pt>
                <c:pt idx="1110">
                  <c:v>370991.96903530182</c:v>
                </c:pt>
                <c:pt idx="1111">
                  <c:v>370991.96903530182</c:v>
                </c:pt>
                <c:pt idx="1112">
                  <c:v>370991.96903530182</c:v>
                </c:pt>
                <c:pt idx="1113">
                  <c:v>371083.01566993922</c:v>
                </c:pt>
                <c:pt idx="1114">
                  <c:v>372010.27404124243</c:v>
                </c:pt>
                <c:pt idx="1115">
                  <c:v>373556.73416065512</c:v>
                </c:pt>
                <c:pt idx="1116">
                  <c:v>374375.51661686483</c:v>
                </c:pt>
                <c:pt idx="1117">
                  <c:v>374375.51661686483</c:v>
                </c:pt>
                <c:pt idx="1118">
                  <c:v>374375.51661686483</c:v>
                </c:pt>
                <c:pt idx="1119">
                  <c:v>374375.51661686483</c:v>
                </c:pt>
                <c:pt idx="1120">
                  <c:v>374375.51661686483</c:v>
                </c:pt>
                <c:pt idx="1121">
                  <c:v>374375.51661686483</c:v>
                </c:pt>
                <c:pt idx="1122">
                  <c:v>374375.51661686483</c:v>
                </c:pt>
                <c:pt idx="1123">
                  <c:v>374810.92757643445</c:v>
                </c:pt>
                <c:pt idx="1124">
                  <c:v>376148.64992785809</c:v>
                </c:pt>
                <c:pt idx="1125">
                  <c:v>377473.41782768979</c:v>
                </c:pt>
                <c:pt idx="1126">
                  <c:v>378234.14583415323</c:v>
                </c:pt>
                <c:pt idx="1127">
                  <c:v>378764.9754179102</c:v>
                </c:pt>
                <c:pt idx="1128">
                  <c:v>379599.16612941789</c:v>
                </c:pt>
                <c:pt idx="1129">
                  <c:v>381352.73192632722</c:v>
                </c:pt>
                <c:pt idx="1130">
                  <c:v>384251.03333433816</c:v>
                </c:pt>
                <c:pt idx="1131">
                  <c:v>388518.93272470706</c:v>
                </c:pt>
                <c:pt idx="1132">
                  <c:v>393151.68534800003</c:v>
                </c:pt>
                <c:pt idx="1133">
                  <c:v>397339.91762838396</c:v>
                </c:pt>
                <c:pt idx="1134">
                  <c:v>400953.87332844682</c:v>
                </c:pt>
                <c:pt idx="1135">
                  <c:v>403427.88648897229</c:v>
                </c:pt>
                <c:pt idx="1136">
                  <c:v>405323.50815535308</c:v>
                </c:pt>
                <c:pt idx="1137">
                  <c:v>406938.26591928583</c:v>
                </c:pt>
                <c:pt idx="1138">
                  <c:v>408435.84053017147</c:v>
                </c:pt>
                <c:pt idx="1139">
                  <c:v>409920.38172068074</c:v>
                </c:pt>
                <c:pt idx="1140">
                  <c:v>411190.9800610895</c:v>
                </c:pt>
                <c:pt idx="1141">
                  <c:v>412116.04892936576</c:v>
                </c:pt>
                <c:pt idx="1142">
                  <c:v>412557.34078269894</c:v>
                </c:pt>
                <c:pt idx="1143">
                  <c:v>412655.27635582717</c:v>
                </c:pt>
                <c:pt idx="1144">
                  <c:v>412655.27635582717</c:v>
                </c:pt>
                <c:pt idx="1145">
                  <c:v>412655.27635582717</c:v>
                </c:pt>
                <c:pt idx="1146">
                  <c:v>412655.27635582717</c:v>
                </c:pt>
                <c:pt idx="1147">
                  <c:v>412655.27635582717</c:v>
                </c:pt>
                <c:pt idx="1148">
                  <c:v>412655.27635582717</c:v>
                </c:pt>
                <c:pt idx="1149">
                  <c:v>412655.27635582717</c:v>
                </c:pt>
                <c:pt idx="1150">
                  <c:v>412655.27635582717</c:v>
                </c:pt>
                <c:pt idx="1151">
                  <c:v>412655.27635582717</c:v>
                </c:pt>
                <c:pt idx="1152">
                  <c:v>413459.74335812178</c:v>
                </c:pt>
                <c:pt idx="1153">
                  <c:v>415235.03348121984</c:v>
                </c:pt>
                <c:pt idx="1154">
                  <c:v>416172.69965021289</c:v>
                </c:pt>
                <c:pt idx="1155">
                  <c:v>416564.18369108095</c:v>
                </c:pt>
                <c:pt idx="1156">
                  <c:v>416564.18369108095</c:v>
                </c:pt>
                <c:pt idx="1157">
                  <c:v>416576.66655972291</c:v>
                </c:pt>
                <c:pt idx="1158">
                  <c:v>416576.66655972291</c:v>
                </c:pt>
                <c:pt idx="1159">
                  <c:v>416576.66655972291</c:v>
                </c:pt>
                <c:pt idx="1160">
                  <c:v>416576.66655972291</c:v>
                </c:pt>
                <c:pt idx="1161">
                  <c:v>416576.66655972291</c:v>
                </c:pt>
                <c:pt idx="1162">
                  <c:v>416576.66655972291</c:v>
                </c:pt>
                <c:pt idx="1163">
                  <c:v>416576.66655972291</c:v>
                </c:pt>
                <c:pt idx="1164">
                  <c:v>416576.66655972291</c:v>
                </c:pt>
                <c:pt idx="1165">
                  <c:v>416576.66655972291</c:v>
                </c:pt>
                <c:pt idx="1166">
                  <c:v>416576.66655972291</c:v>
                </c:pt>
                <c:pt idx="1167">
                  <c:v>416576.66655972291</c:v>
                </c:pt>
                <c:pt idx="1168">
                  <c:v>416576.66655972291</c:v>
                </c:pt>
                <c:pt idx="1169">
                  <c:v>416576.66655972291</c:v>
                </c:pt>
                <c:pt idx="1170">
                  <c:v>416576.66655972291</c:v>
                </c:pt>
                <c:pt idx="1171">
                  <c:v>416576.66655972291</c:v>
                </c:pt>
                <c:pt idx="1172">
                  <c:v>416576.66655972291</c:v>
                </c:pt>
                <c:pt idx="1173">
                  <c:v>416576.66655972291</c:v>
                </c:pt>
                <c:pt idx="1174">
                  <c:v>416576.66655972291</c:v>
                </c:pt>
                <c:pt idx="1175">
                  <c:v>416576.66655972291</c:v>
                </c:pt>
                <c:pt idx="1176">
                  <c:v>416576.66655972291</c:v>
                </c:pt>
                <c:pt idx="1177">
                  <c:v>416576.66655972291</c:v>
                </c:pt>
                <c:pt idx="1178">
                  <c:v>416576.66655972291</c:v>
                </c:pt>
                <c:pt idx="1179">
                  <c:v>416576.66655972291</c:v>
                </c:pt>
                <c:pt idx="1180">
                  <c:v>416576.66655972291</c:v>
                </c:pt>
                <c:pt idx="1181">
                  <c:v>416576.66655972291</c:v>
                </c:pt>
                <c:pt idx="1182">
                  <c:v>416576.66655972291</c:v>
                </c:pt>
                <c:pt idx="1183">
                  <c:v>416576.66655972291</c:v>
                </c:pt>
                <c:pt idx="1184">
                  <c:v>416576.66655972291</c:v>
                </c:pt>
                <c:pt idx="1185">
                  <c:v>416576.66655972291</c:v>
                </c:pt>
                <c:pt idx="1186">
                  <c:v>416576.66655972291</c:v>
                </c:pt>
                <c:pt idx="1187">
                  <c:v>416576.66655972291</c:v>
                </c:pt>
                <c:pt idx="1188">
                  <c:v>416576.66655972291</c:v>
                </c:pt>
                <c:pt idx="1189">
                  <c:v>416576.66655972291</c:v>
                </c:pt>
                <c:pt idx="1190">
                  <c:v>416576.66655972291</c:v>
                </c:pt>
                <c:pt idx="1191">
                  <c:v>416576.66655972291</c:v>
                </c:pt>
                <c:pt idx="1192">
                  <c:v>416576.66655972291</c:v>
                </c:pt>
                <c:pt idx="1193">
                  <c:v>416576.66655972291</c:v>
                </c:pt>
                <c:pt idx="1194">
                  <c:v>416576.66655972291</c:v>
                </c:pt>
                <c:pt idx="1195">
                  <c:v>416576.66655972291</c:v>
                </c:pt>
                <c:pt idx="1196">
                  <c:v>416576.66655972291</c:v>
                </c:pt>
                <c:pt idx="1197">
                  <c:v>416576.66655972291</c:v>
                </c:pt>
                <c:pt idx="1198">
                  <c:v>416576.66655972291</c:v>
                </c:pt>
                <c:pt idx="1199">
                  <c:v>416576.66655972291</c:v>
                </c:pt>
                <c:pt idx="1200">
                  <c:v>416579.61371579068</c:v>
                </c:pt>
                <c:pt idx="1201">
                  <c:v>416579.61371579068</c:v>
                </c:pt>
                <c:pt idx="1202">
                  <c:v>416582.56587745307</c:v>
                </c:pt>
                <c:pt idx="1203">
                  <c:v>416582.56587745307</c:v>
                </c:pt>
                <c:pt idx="1204">
                  <c:v>416582.56587745307</c:v>
                </c:pt>
                <c:pt idx="1205">
                  <c:v>416582.56587745307</c:v>
                </c:pt>
                <c:pt idx="1206">
                  <c:v>416582.56587745307</c:v>
                </c:pt>
                <c:pt idx="1207">
                  <c:v>416582.56587745307</c:v>
                </c:pt>
                <c:pt idx="1208">
                  <c:v>416582.56587745307</c:v>
                </c:pt>
                <c:pt idx="1209">
                  <c:v>416582.56587745307</c:v>
                </c:pt>
                <c:pt idx="1210">
                  <c:v>416582.56587745307</c:v>
                </c:pt>
                <c:pt idx="1211">
                  <c:v>416582.56587745307</c:v>
                </c:pt>
                <c:pt idx="1212">
                  <c:v>416582.56587745307</c:v>
                </c:pt>
                <c:pt idx="1213">
                  <c:v>416582.56587745307</c:v>
                </c:pt>
                <c:pt idx="1214">
                  <c:v>416582.56587745307</c:v>
                </c:pt>
                <c:pt idx="1215">
                  <c:v>416582.56587745307</c:v>
                </c:pt>
                <c:pt idx="1216">
                  <c:v>416582.56587745307</c:v>
                </c:pt>
                <c:pt idx="1217">
                  <c:v>416582.56587745307</c:v>
                </c:pt>
                <c:pt idx="1218">
                  <c:v>416739.65615434619</c:v>
                </c:pt>
                <c:pt idx="1219">
                  <c:v>416739.65615434619</c:v>
                </c:pt>
                <c:pt idx="1220">
                  <c:v>416739.65615434619</c:v>
                </c:pt>
                <c:pt idx="1221">
                  <c:v>416739.65615434619</c:v>
                </c:pt>
                <c:pt idx="1222">
                  <c:v>416893.44070253125</c:v>
                </c:pt>
                <c:pt idx="1223">
                  <c:v>417047.08150755719</c:v>
                </c:pt>
                <c:pt idx="1224">
                  <c:v>417200.57853718172</c:v>
                </c:pt>
                <c:pt idx="1225">
                  <c:v>417350.79061279364</c:v>
                </c:pt>
                <c:pt idx="1226">
                  <c:v>417653.94516542507</c:v>
                </c:pt>
                <c:pt idx="1227">
                  <c:v>418112.30926994036</c:v>
                </c:pt>
                <c:pt idx="1228">
                  <c:v>418566.27760639886</c:v>
                </c:pt>
                <c:pt idx="1229">
                  <c:v>419179.86264261999</c:v>
                </c:pt>
                <c:pt idx="1230">
                  <c:v>419482.69023524539</c:v>
                </c:pt>
                <c:pt idx="1231">
                  <c:v>419787.99916174507</c:v>
                </c:pt>
                <c:pt idx="1232">
                  <c:v>419935.84931870666</c:v>
                </c:pt>
                <c:pt idx="1233">
                  <c:v>420240.27664247144</c:v>
                </c:pt>
                <c:pt idx="1234">
                  <c:v>420387.70886178402</c:v>
                </c:pt>
                <c:pt idx="1235">
                  <c:v>420688.22616039368</c:v>
                </c:pt>
                <c:pt idx="1236">
                  <c:v>420991.18296405469</c:v>
                </c:pt>
                <c:pt idx="1237">
                  <c:v>421143.94316419365</c:v>
                </c:pt>
                <c:pt idx="1238">
                  <c:v>421143.94316419365</c:v>
                </c:pt>
                <c:pt idx="1239">
                  <c:v>421296.55364831415</c:v>
                </c:pt>
                <c:pt idx="1240">
                  <c:v>421296.55364831415</c:v>
                </c:pt>
                <c:pt idx="1241">
                  <c:v>421595.3355180709</c:v>
                </c:pt>
                <c:pt idx="1242">
                  <c:v>421884.57634180452</c:v>
                </c:pt>
                <c:pt idx="1243">
                  <c:v>422624.66205036512</c:v>
                </c:pt>
                <c:pt idx="1244">
                  <c:v>423505.70018189249</c:v>
                </c:pt>
                <c:pt idx="1245">
                  <c:v>424683.07693860028</c:v>
                </c:pt>
                <c:pt idx="1246">
                  <c:v>425703.0802852175</c:v>
                </c:pt>
                <c:pt idx="1247">
                  <c:v>426718.76918775024</c:v>
                </c:pt>
                <c:pt idx="1248">
                  <c:v>427578.42573218315</c:v>
                </c:pt>
                <c:pt idx="1249">
                  <c:v>428580.76578742644</c:v>
                </c:pt>
                <c:pt idx="1250">
                  <c:v>429431.81304363592</c:v>
                </c:pt>
                <c:pt idx="1251">
                  <c:v>430274.88219005981</c:v>
                </c:pt>
                <c:pt idx="1252">
                  <c:v>431254.97469397989</c:v>
                </c:pt>
                <c:pt idx="1253">
                  <c:v>432227.86737640429</c:v>
                </c:pt>
                <c:pt idx="1254">
                  <c:v>433193.54917827365</c:v>
                </c:pt>
                <c:pt idx="1255">
                  <c:v>434154.582316563</c:v>
                </c:pt>
                <c:pt idx="1256">
                  <c:v>434970.33547817374</c:v>
                </c:pt>
                <c:pt idx="1257">
                  <c:v>435780.76782909001</c:v>
                </c:pt>
                <c:pt idx="1258">
                  <c:v>436585.87240500626</c:v>
                </c:pt>
                <c:pt idx="1259">
                  <c:v>437385.64224161697</c:v>
                </c:pt>
                <c:pt idx="1260">
                  <c:v>438180.0703746166</c:v>
                </c:pt>
                <c:pt idx="1261">
                  <c:v>438969.14983969956</c:v>
                </c:pt>
                <c:pt idx="1262">
                  <c:v>439752.87367256032</c:v>
                </c:pt>
                <c:pt idx="1263">
                  <c:v>440531.2349088933</c:v>
                </c:pt>
                <c:pt idx="1264">
                  <c:v>441306.56017224432</c:v>
                </c:pt>
                <c:pt idx="1265">
                  <c:v>441948.90391595621</c:v>
                </c:pt>
                <c:pt idx="1266">
                  <c:v>442460.51642644982</c:v>
                </c:pt>
                <c:pt idx="1267">
                  <c:v>442847.76810642827</c:v>
                </c:pt>
                <c:pt idx="1268">
                  <c:v>442850.05055822135</c:v>
                </c:pt>
                <c:pt idx="1269">
                  <c:v>442850.05055822135</c:v>
                </c:pt>
                <c:pt idx="1270">
                  <c:v>442850.05055822135</c:v>
                </c:pt>
                <c:pt idx="1271">
                  <c:v>442850.05055822135</c:v>
                </c:pt>
                <c:pt idx="1272">
                  <c:v>442850.05055822135</c:v>
                </c:pt>
                <c:pt idx="1273">
                  <c:v>442850.05055822135</c:v>
                </c:pt>
                <c:pt idx="1274">
                  <c:v>442850.05055822135</c:v>
                </c:pt>
                <c:pt idx="1275">
                  <c:v>443103.86622408341</c:v>
                </c:pt>
                <c:pt idx="1276">
                  <c:v>443484.65495066787</c:v>
                </c:pt>
                <c:pt idx="1277">
                  <c:v>443993.37398194143</c:v>
                </c:pt>
                <c:pt idx="1278">
                  <c:v>444501.9724640483</c:v>
                </c:pt>
                <c:pt idx="1279">
                  <c:v>444880.13052443555</c:v>
                </c:pt>
                <c:pt idx="1280">
                  <c:v>445259.18845656089</c:v>
                </c:pt>
                <c:pt idx="1281">
                  <c:v>445514.11721874896</c:v>
                </c:pt>
                <c:pt idx="1282">
                  <c:v>445516.35764826625</c:v>
                </c:pt>
                <c:pt idx="1283">
                  <c:v>445516.35764826625</c:v>
                </c:pt>
                <c:pt idx="1284">
                  <c:v>445516.35764826625</c:v>
                </c:pt>
                <c:pt idx="1285">
                  <c:v>445516.35764826625</c:v>
                </c:pt>
                <c:pt idx="1286">
                  <c:v>445516.35764826625</c:v>
                </c:pt>
                <c:pt idx="1287">
                  <c:v>445518.62322666467</c:v>
                </c:pt>
                <c:pt idx="1288">
                  <c:v>445518.62322666467</c:v>
                </c:pt>
                <c:pt idx="1289">
                  <c:v>445518.62322666467</c:v>
                </c:pt>
                <c:pt idx="1290">
                  <c:v>445518.62322666467</c:v>
                </c:pt>
                <c:pt idx="1291">
                  <c:v>445770.57035887445</c:v>
                </c:pt>
                <c:pt idx="1292">
                  <c:v>446019.66501313844</c:v>
                </c:pt>
                <c:pt idx="1293">
                  <c:v>446393.33396163478</c:v>
                </c:pt>
                <c:pt idx="1294">
                  <c:v>446892.46239786036</c:v>
                </c:pt>
                <c:pt idx="1295">
                  <c:v>447391.39522518154</c:v>
                </c:pt>
                <c:pt idx="1296">
                  <c:v>447760.15416436875</c:v>
                </c:pt>
                <c:pt idx="1297">
                  <c:v>448250.49151098763</c:v>
                </c:pt>
                <c:pt idx="1298">
                  <c:v>448862.76943564124</c:v>
                </c:pt>
                <c:pt idx="1299">
                  <c:v>449471.27994236088</c:v>
                </c:pt>
                <c:pt idx="1300">
                  <c:v>450080.25417468796</c:v>
                </c:pt>
                <c:pt idx="1301">
                  <c:v>450445.47273882519</c:v>
                </c:pt>
                <c:pt idx="1302">
                  <c:v>450569.70153645211</c:v>
                </c:pt>
                <c:pt idx="1303">
                  <c:v>450569.70153645211</c:v>
                </c:pt>
                <c:pt idx="1304">
                  <c:v>450569.70153645211</c:v>
                </c:pt>
                <c:pt idx="1305">
                  <c:v>450569.70153645211</c:v>
                </c:pt>
                <c:pt idx="1306">
                  <c:v>450569.70153645211</c:v>
                </c:pt>
                <c:pt idx="1307">
                  <c:v>450569.70153645211</c:v>
                </c:pt>
                <c:pt idx="1308">
                  <c:v>450569.70153645211</c:v>
                </c:pt>
                <c:pt idx="1309">
                  <c:v>450569.70153645211</c:v>
                </c:pt>
                <c:pt idx="1310">
                  <c:v>450569.70153645211</c:v>
                </c:pt>
                <c:pt idx="1311">
                  <c:v>450569.70153645211</c:v>
                </c:pt>
                <c:pt idx="1312">
                  <c:v>450569.70153645211</c:v>
                </c:pt>
                <c:pt idx="1313">
                  <c:v>450569.70153645211</c:v>
                </c:pt>
                <c:pt idx="1314">
                  <c:v>450694.30697193829</c:v>
                </c:pt>
                <c:pt idx="1315">
                  <c:v>450694.30697193829</c:v>
                </c:pt>
                <c:pt idx="1316">
                  <c:v>450816.59565309488</c:v>
                </c:pt>
                <c:pt idx="1317">
                  <c:v>450936.57569419761</c:v>
                </c:pt>
                <c:pt idx="1318">
                  <c:v>451178.25796561292</c:v>
                </c:pt>
                <c:pt idx="1319">
                  <c:v>451545.02538415173</c:v>
                </c:pt>
                <c:pt idx="1320">
                  <c:v>451785.21993964701</c:v>
                </c:pt>
                <c:pt idx="1321">
                  <c:v>452141.23368130787</c:v>
                </c:pt>
                <c:pt idx="1322">
                  <c:v>452866.1477509269</c:v>
                </c:pt>
                <c:pt idx="1323">
                  <c:v>453343.57663366478</c:v>
                </c:pt>
                <c:pt idx="1324">
                  <c:v>453830.95563011721</c:v>
                </c:pt>
                <c:pt idx="1325">
                  <c:v>453830.95563011721</c:v>
                </c:pt>
                <c:pt idx="1326">
                  <c:v>453830.95563011721</c:v>
                </c:pt>
                <c:pt idx="1327">
                  <c:v>453830.95563011721</c:v>
                </c:pt>
                <c:pt idx="1328">
                  <c:v>453830.95563011721</c:v>
                </c:pt>
                <c:pt idx="1329">
                  <c:v>453830.95563011721</c:v>
                </c:pt>
                <c:pt idx="1330">
                  <c:v>453830.95563011721</c:v>
                </c:pt>
                <c:pt idx="1331">
                  <c:v>453830.95563011721</c:v>
                </c:pt>
                <c:pt idx="1332">
                  <c:v>453830.95563011721</c:v>
                </c:pt>
                <c:pt idx="1333">
                  <c:v>453830.95563011721</c:v>
                </c:pt>
                <c:pt idx="1334">
                  <c:v>453830.95563011721</c:v>
                </c:pt>
                <c:pt idx="1335">
                  <c:v>453830.95563011721</c:v>
                </c:pt>
                <c:pt idx="1336">
                  <c:v>453830.95563011721</c:v>
                </c:pt>
                <c:pt idx="1337">
                  <c:v>453830.95563011721</c:v>
                </c:pt>
                <c:pt idx="1338">
                  <c:v>453956.13076549856</c:v>
                </c:pt>
                <c:pt idx="1339">
                  <c:v>454345.04884046916</c:v>
                </c:pt>
                <c:pt idx="1340">
                  <c:v>454732.62496050051</c:v>
                </c:pt>
                <c:pt idx="1341">
                  <c:v>455123.53402329178</c:v>
                </c:pt>
                <c:pt idx="1342">
                  <c:v>455251.97130615031</c:v>
                </c:pt>
                <c:pt idx="1343">
                  <c:v>455382.58856491477</c:v>
                </c:pt>
                <c:pt idx="1344">
                  <c:v>455382.58856491477</c:v>
                </c:pt>
                <c:pt idx="1345">
                  <c:v>455384.9178618727</c:v>
                </c:pt>
                <c:pt idx="1346">
                  <c:v>455384.9178618727</c:v>
                </c:pt>
                <c:pt idx="1347">
                  <c:v>455384.9178618727</c:v>
                </c:pt>
                <c:pt idx="1348">
                  <c:v>455384.9178618727</c:v>
                </c:pt>
                <c:pt idx="1349">
                  <c:v>455384.9178618727</c:v>
                </c:pt>
                <c:pt idx="1350">
                  <c:v>455384.9178618727</c:v>
                </c:pt>
                <c:pt idx="1351">
                  <c:v>455384.9178618727</c:v>
                </c:pt>
                <c:pt idx="1352">
                  <c:v>455384.9178618727</c:v>
                </c:pt>
                <c:pt idx="1353">
                  <c:v>455384.9178618727</c:v>
                </c:pt>
                <c:pt idx="1354">
                  <c:v>455634.42890484486</c:v>
                </c:pt>
                <c:pt idx="1355">
                  <c:v>456535.68275065598</c:v>
                </c:pt>
                <c:pt idx="1356">
                  <c:v>457945.28666566388</c:v>
                </c:pt>
                <c:pt idx="1357">
                  <c:v>459722.20390190399</c:v>
                </c:pt>
                <c:pt idx="1358">
                  <c:v>461467.53001998999</c:v>
                </c:pt>
                <c:pt idx="1359">
                  <c:v>463307.23176752328</c:v>
                </c:pt>
                <c:pt idx="1360">
                  <c:v>465108.82229049347</c:v>
                </c:pt>
                <c:pt idx="1361">
                  <c:v>467110.26996690617</c:v>
                </c:pt>
                <c:pt idx="1362">
                  <c:v>469297.92452235107</c:v>
                </c:pt>
                <c:pt idx="1363">
                  <c:v>471541.47292031767</c:v>
                </c:pt>
                <c:pt idx="1364">
                  <c:v>473829.69616854819</c:v>
                </c:pt>
                <c:pt idx="1365">
                  <c:v>476263.77070526645</c:v>
                </c:pt>
                <c:pt idx="1366">
                  <c:v>478526.87033642002</c:v>
                </c:pt>
                <c:pt idx="1367">
                  <c:v>479935.11771953729</c:v>
                </c:pt>
                <c:pt idx="1368">
                  <c:v>480342.98492910818</c:v>
                </c:pt>
                <c:pt idx="1369">
                  <c:v>480342.98492910818</c:v>
                </c:pt>
                <c:pt idx="1370">
                  <c:v>480342.98492910818</c:v>
                </c:pt>
                <c:pt idx="1371">
                  <c:v>480342.98492910818</c:v>
                </c:pt>
                <c:pt idx="1372">
                  <c:v>480342.98492910818</c:v>
                </c:pt>
                <c:pt idx="1373">
                  <c:v>481137.7079977126</c:v>
                </c:pt>
                <c:pt idx="1374">
                  <c:v>483033.83577730169</c:v>
                </c:pt>
                <c:pt idx="1375">
                  <c:v>484598.13881027838</c:v>
                </c:pt>
                <c:pt idx="1376">
                  <c:v>485177.59479424183</c:v>
                </c:pt>
                <c:pt idx="1377">
                  <c:v>485177.59479424183</c:v>
                </c:pt>
                <c:pt idx="1378">
                  <c:v>485177.59479424183</c:v>
                </c:pt>
                <c:pt idx="1379">
                  <c:v>485639.5740875437</c:v>
                </c:pt>
                <c:pt idx="1380">
                  <c:v>486650.41157061316</c:v>
                </c:pt>
                <c:pt idx="1381">
                  <c:v>488349.78275213286</c:v>
                </c:pt>
                <c:pt idx="1382">
                  <c:v>491350.58525823773</c:v>
                </c:pt>
                <c:pt idx="1383">
                  <c:v>495561.90489806666</c:v>
                </c:pt>
                <c:pt idx="1384">
                  <c:v>499321.84131238319</c:v>
                </c:pt>
                <c:pt idx="1385">
                  <c:v>502625.59438582533</c:v>
                </c:pt>
                <c:pt idx="1386">
                  <c:v>505493.97539973893</c:v>
                </c:pt>
                <c:pt idx="1387">
                  <c:v>506617.12953915307</c:v>
                </c:pt>
                <c:pt idx="1388">
                  <c:v>506617.12953915307</c:v>
                </c:pt>
                <c:pt idx="1389">
                  <c:v>506617.12953915307</c:v>
                </c:pt>
                <c:pt idx="1390">
                  <c:v>506617.12953915307</c:v>
                </c:pt>
                <c:pt idx="1391">
                  <c:v>506617.12953915307</c:v>
                </c:pt>
                <c:pt idx="1392">
                  <c:v>506617.12953915307</c:v>
                </c:pt>
                <c:pt idx="1393">
                  <c:v>506617.12953915307</c:v>
                </c:pt>
                <c:pt idx="1394">
                  <c:v>506617.12953915307</c:v>
                </c:pt>
                <c:pt idx="1395">
                  <c:v>506617.12953915307</c:v>
                </c:pt>
                <c:pt idx="1396">
                  <c:v>506617.12953915307</c:v>
                </c:pt>
                <c:pt idx="1397">
                  <c:v>506617.12953915307</c:v>
                </c:pt>
                <c:pt idx="1398">
                  <c:v>506617.12953915307</c:v>
                </c:pt>
                <c:pt idx="1399">
                  <c:v>506617.12953915307</c:v>
                </c:pt>
                <c:pt idx="1400">
                  <c:v>506617.12953915307</c:v>
                </c:pt>
                <c:pt idx="1401">
                  <c:v>506791.18129286752</c:v>
                </c:pt>
                <c:pt idx="1402">
                  <c:v>507322.47954541078</c:v>
                </c:pt>
                <c:pt idx="1403">
                  <c:v>508112.42372887151</c:v>
                </c:pt>
                <c:pt idx="1404">
                  <c:v>509059.92134265474</c:v>
                </c:pt>
                <c:pt idx="1405">
                  <c:v>510240.75615387631</c:v>
                </c:pt>
                <c:pt idx="1406">
                  <c:v>511553.97479609813</c:v>
                </c:pt>
                <c:pt idx="1407">
                  <c:v>512899.85328919167</c:v>
                </c:pt>
                <c:pt idx="1408">
                  <c:v>514567.13809681643</c:v>
                </c:pt>
                <c:pt idx="1409">
                  <c:v>516992.74935071752</c:v>
                </c:pt>
                <c:pt idx="1410">
                  <c:v>520434.72396463982</c:v>
                </c:pt>
                <c:pt idx="1411">
                  <c:v>523432.12167844712</c:v>
                </c:pt>
                <c:pt idx="1412">
                  <c:v>525216.3077946431</c:v>
                </c:pt>
                <c:pt idx="1413">
                  <c:v>525542.24287852179</c:v>
                </c:pt>
                <c:pt idx="1414">
                  <c:v>525542.24287852179</c:v>
                </c:pt>
                <c:pt idx="1415">
                  <c:v>525542.24287852179</c:v>
                </c:pt>
                <c:pt idx="1416">
                  <c:v>525586.21166023694</c:v>
                </c:pt>
                <c:pt idx="1417">
                  <c:v>525721.23366714932</c:v>
                </c:pt>
                <c:pt idx="1418">
                  <c:v>525904.07639044977</c:v>
                </c:pt>
                <c:pt idx="1419">
                  <c:v>525904.07639044977</c:v>
                </c:pt>
                <c:pt idx="1420">
                  <c:v>525904.07639044977</c:v>
                </c:pt>
                <c:pt idx="1421">
                  <c:v>525904.07639044977</c:v>
                </c:pt>
                <c:pt idx="1422">
                  <c:v>525904.07639044977</c:v>
                </c:pt>
                <c:pt idx="1423">
                  <c:v>525904.07639044977</c:v>
                </c:pt>
                <c:pt idx="1424">
                  <c:v>525904.07639044977</c:v>
                </c:pt>
                <c:pt idx="1425">
                  <c:v>525904.07639044977</c:v>
                </c:pt>
                <c:pt idx="1426">
                  <c:v>526431.56209456339</c:v>
                </c:pt>
                <c:pt idx="1427">
                  <c:v>528133.64086399716</c:v>
                </c:pt>
                <c:pt idx="1428">
                  <c:v>529984.70479026821</c:v>
                </c:pt>
                <c:pt idx="1429">
                  <c:v>530574.41694456991</c:v>
                </c:pt>
                <c:pt idx="1430">
                  <c:v>530574.41694456991</c:v>
                </c:pt>
                <c:pt idx="1431">
                  <c:v>530574.41694456991</c:v>
                </c:pt>
                <c:pt idx="1432">
                  <c:v>530574.41694456991</c:v>
                </c:pt>
                <c:pt idx="1433">
                  <c:v>530574.41694456991</c:v>
                </c:pt>
                <c:pt idx="1434">
                  <c:v>530574.41694456991</c:v>
                </c:pt>
                <c:pt idx="1435">
                  <c:v>530980.06850088295</c:v>
                </c:pt>
                <c:pt idx="1436">
                  <c:v>532183.94995380926</c:v>
                </c:pt>
                <c:pt idx="1437">
                  <c:v>534392.51715880772</c:v>
                </c:pt>
                <c:pt idx="1438">
                  <c:v>537383.67229732708</c:v>
                </c:pt>
                <c:pt idx="1439">
                  <c:v>539909.78359058395</c:v>
                </c:pt>
                <c:pt idx="1440">
                  <c:v>542030.56714112475</c:v>
                </c:pt>
                <c:pt idx="1441">
                  <c:v>542539.06042711495</c:v>
                </c:pt>
                <c:pt idx="1442">
                  <c:v>542539.06042711495</c:v>
                </c:pt>
                <c:pt idx="1443">
                  <c:v>542539.06042711495</c:v>
                </c:pt>
                <c:pt idx="1444">
                  <c:v>542539.06042711495</c:v>
                </c:pt>
                <c:pt idx="1445">
                  <c:v>542539.06042711495</c:v>
                </c:pt>
                <c:pt idx="1446">
                  <c:v>542783.52274175163</c:v>
                </c:pt>
                <c:pt idx="1447">
                  <c:v>543399.06047251599</c:v>
                </c:pt>
                <c:pt idx="1448">
                  <c:v>543814.01330394892</c:v>
                </c:pt>
                <c:pt idx="1449">
                  <c:v>543908.28068869573</c:v>
                </c:pt>
                <c:pt idx="1450">
                  <c:v>543908.28068869573</c:v>
                </c:pt>
                <c:pt idx="1451">
                  <c:v>543908.28068869573</c:v>
                </c:pt>
                <c:pt idx="1452">
                  <c:v>544072.67525869026</c:v>
                </c:pt>
                <c:pt idx="1453">
                  <c:v>544845.14634860866</c:v>
                </c:pt>
                <c:pt idx="1454">
                  <c:v>545881.26066104067</c:v>
                </c:pt>
                <c:pt idx="1455">
                  <c:v>546496.71368585294</c:v>
                </c:pt>
                <c:pt idx="1456">
                  <c:v>546640.57274270011</c:v>
                </c:pt>
                <c:pt idx="1457">
                  <c:v>546645.75402538525</c:v>
                </c:pt>
                <c:pt idx="1458">
                  <c:v>546645.75402538525</c:v>
                </c:pt>
                <c:pt idx="1459">
                  <c:v>546645.75402538525</c:v>
                </c:pt>
                <c:pt idx="1460">
                  <c:v>546645.75402538525</c:v>
                </c:pt>
                <c:pt idx="1461">
                  <c:v>546645.75402538525</c:v>
                </c:pt>
                <c:pt idx="1462">
                  <c:v>546645.75402538525</c:v>
                </c:pt>
                <c:pt idx="1463">
                  <c:v>546645.75402538525</c:v>
                </c:pt>
                <c:pt idx="1464">
                  <c:v>546645.75402538525</c:v>
                </c:pt>
                <c:pt idx="1465">
                  <c:v>546645.75402538525</c:v>
                </c:pt>
                <c:pt idx="1466">
                  <c:v>546645.75402538525</c:v>
                </c:pt>
                <c:pt idx="1467">
                  <c:v>546645.75402538525</c:v>
                </c:pt>
                <c:pt idx="1468">
                  <c:v>546645.75402538525</c:v>
                </c:pt>
                <c:pt idx="1469">
                  <c:v>546645.75402538525</c:v>
                </c:pt>
                <c:pt idx="1470">
                  <c:v>546645.75402538525</c:v>
                </c:pt>
                <c:pt idx="1471">
                  <c:v>546645.75402538525</c:v>
                </c:pt>
                <c:pt idx="1472">
                  <c:v>546645.75402538525</c:v>
                </c:pt>
                <c:pt idx="1473">
                  <c:v>546645.75402538525</c:v>
                </c:pt>
                <c:pt idx="1474">
                  <c:v>546645.75402538525</c:v>
                </c:pt>
                <c:pt idx="1475">
                  <c:v>546645.75402538525</c:v>
                </c:pt>
                <c:pt idx="1476">
                  <c:v>546645.75402538525</c:v>
                </c:pt>
                <c:pt idx="1477">
                  <c:v>546645.75402538525</c:v>
                </c:pt>
                <c:pt idx="1478">
                  <c:v>546645.75402538525</c:v>
                </c:pt>
                <c:pt idx="1479">
                  <c:v>546645.75402538525</c:v>
                </c:pt>
                <c:pt idx="1480">
                  <c:v>546645.75402538525</c:v>
                </c:pt>
                <c:pt idx="1481">
                  <c:v>546645.75402538525</c:v>
                </c:pt>
                <c:pt idx="1482">
                  <c:v>546645.75402538525</c:v>
                </c:pt>
                <c:pt idx="1483">
                  <c:v>546659.3566803853</c:v>
                </c:pt>
                <c:pt idx="1484">
                  <c:v>546659.3566803853</c:v>
                </c:pt>
                <c:pt idx="1485">
                  <c:v>546659.3566803853</c:v>
                </c:pt>
                <c:pt idx="1486">
                  <c:v>546659.3566803853</c:v>
                </c:pt>
                <c:pt idx="1487">
                  <c:v>546659.3566803853</c:v>
                </c:pt>
                <c:pt idx="1488">
                  <c:v>546659.3566803853</c:v>
                </c:pt>
                <c:pt idx="1489">
                  <c:v>546659.3566803853</c:v>
                </c:pt>
                <c:pt idx="1490">
                  <c:v>546659.3566803853</c:v>
                </c:pt>
                <c:pt idx="1491">
                  <c:v>546659.3566803853</c:v>
                </c:pt>
                <c:pt idx="1492">
                  <c:v>546659.3566803853</c:v>
                </c:pt>
                <c:pt idx="1493">
                  <c:v>546659.3566803853</c:v>
                </c:pt>
                <c:pt idx="1494">
                  <c:v>546659.3566803853</c:v>
                </c:pt>
                <c:pt idx="1495">
                  <c:v>546659.3566803853</c:v>
                </c:pt>
                <c:pt idx="1496">
                  <c:v>546659.3566803853</c:v>
                </c:pt>
                <c:pt idx="1497">
                  <c:v>546659.3566803853</c:v>
                </c:pt>
                <c:pt idx="1498">
                  <c:v>546659.3566803853</c:v>
                </c:pt>
                <c:pt idx="1499">
                  <c:v>546659.3566803853</c:v>
                </c:pt>
                <c:pt idx="1500">
                  <c:v>546659.3566803853</c:v>
                </c:pt>
                <c:pt idx="1501">
                  <c:v>546659.3566803853</c:v>
                </c:pt>
                <c:pt idx="1502">
                  <c:v>546659.3566803853</c:v>
                </c:pt>
                <c:pt idx="1503">
                  <c:v>546659.3566803853</c:v>
                </c:pt>
                <c:pt idx="1504">
                  <c:v>546659.3566803853</c:v>
                </c:pt>
                <c:pt idx="1505">
                  <c:v>546659.3566803853</c:v>
                </c:pt>
                <c:pt idx="1506">
                  <c:v>546659.3566803853</c:v>
                </c:pt>
                <c:pt idx="1507">
                  <c:v>546659.3566803853</c:v>
                </c:pt>
                <c:pt idx="1508">
                  <c:v>546659.3566803853</c:v>
                </c:pt>
                <c:pt idx="1509">
                  <c:v>546659.3566803853</c:v>
                </c:pt>
                <c:pt idx="1510">
                  <c:v>546659.3566803853</c:v>
                </c:pt>
                <c:pt idx="1511">
                  <c:v>546659.3566803853</c:v>
                </c:pt>
                <c:pt idx="1512">
                  <c:v>546659.3566803853</c:v>
                </c:pt>
                <c:pt idx="1513">
                  <c:v>546659.3566803853</c:v>
                </c:pt>
                <c:pt idx="1514">
                  <c:v>546659.3566803853</c:v>
                </c:pt>
                <c:pt idx="1515">
                  <c:v>546659.3566803853</c:v>
                </c:pt>
                <c:pt idx="1516">
                  <c:v>546659.3566803853</c:v>
                </c:pt>
                <c:pt idx="1517">
                  <c:v>546659.3566803853</c:v>
                </c:pt>
                <c:pt idx="1518">
                  <c:v>546659.3566803853</c:v>
                </c:pt>
                <c:pt idx="1519">
                  <c:v>546659.3566803853</c:v>
                </c:pt>
                <c:pt idx="1520">
                  <c:v>546659.3566803853</c:v>
                </c:pt>
                <c:pt idx="1521">
                  <c:v>546659.3566803853</c:v>
                </c:pt>
                <c:pt idx="1522">
                  <c:v>546659.3566803853</c:v>
                </c:pt>
                <c:pt idx="1523">
                  <c:v>546659.3566803853</c:v>
                </c:pt>
                <c:pt idx="1524">
                  <c:v>546659.3566803853</c:v>
                </c:pt>
                <c:pt idx="1525">
                  <c:v>546659.3566803853</c:v>
                </c:pt>
                <c:pt idx="1526">
                  <c:v>546659.3566803853</c:v>
                </c:pt>
                <c:pt idx="1527">
                  <c:v>546659.3566803853</c:v>
                </c:pt>
                <c:pt idx="1528">
                  <c:v>546772.65999627695</c:v>
                </c:pt>
                <c:pt idx="1529">
                  <c:v>547234.96743304655</c:v>
                </c:pt>
                <c:pt idx="1530">
                  <c:v>548521.85739820846</c:v>
                </c:pt>
                <c:pt idx="1531">
                  <c:v>550483.94904314424</c:v>
                </c:pt>
                <c:pt idx="1532">
                  <c:v>552967.11114686937</c:v>
                </c:pt>
                <c:pt idx="1533">
                  <c:v>555599.37794511311</c:v>
                </c:pt>
                <c:pt idx="1534">
                  <c:v>557937.8750919525</c:v>
                </c:pt>
                <c:pt idx="1535">
                  <c:v>559797.98425753228</c:v>
                </c:pt>
                <c:pt idx="1536">
                  <c:v>561113.63805568905</c:v>
                </c:pt>
                <c:pt idx="1537">
                  <c:v>561813.79214794654</c:v>
                </c:pt>
                <c:pt idx="1538">
                  <c:v>562019.64209667814</c:v>
                </c:pt>
                <c:pt idx="1539">
                  <c:v>562019.64209667814</c:v>
                </c:pt>
                <c:pt idx="1540">
                  <c:v>562019.64209667814</c:v>
                </c:pt>
                <c:pt idx="1541">
                  <c:v>562019.64209667814</c:v>
                </c:pt>
                <c:pt idx="1542">
                  <c:v>562019.64209667814</c:v>
                </c:pt>
                <c:pt idx="1543">
                  <c:v>562019.64209667814</c:v>
                </c:pt>
                <c:pt idx="1544">
                  <c:v>562019.64209667814</c:v>
                </c:pt>
                <c:pt idx="1545">
                  <c:v>562019.64209667814</c:v>
                </c:pt>
                <c:pt idx="1546">
                  <c:v>562019.64209667814</c:v>
                </c:pt>
                <c:pt idx="1547">
                  <c:v>562019.64209667814</c:v>
                </c:pt>
                <c:pt idx="1548">
                  <c:v>562019.64209667814</c:v>
                </c:pt>
                <c:pt idx="1549">
                  <c:v>562019.64209667814</c:v>
                </c:pt>
                <c:pt idx="1550">
                  <c:v>562019.64209667814</c:v>
                </c:pt>
                <c:pt idx="1551">
                  <c:v>562019.64209667814</c:v>
                </c:pt>
                <c:pt idx="1552">
                  <c:v>562019.64209667814</c:v>
                </c:pt>
                <c:pt idx="1553">
                  <c:v>562019.64209667814</c:v>
                </c:pt>
                <c:pt idx="1554">
                  <c:v>562019.64209667814</c:v>
                </c:pt>
                <c:pt idx="1555">
                  <c:v>562019.64209667814</c:v>
                </c:pt>
                <c:pt idx="1556">
                  <c:v>562019.64209667814</c:v>
                </c:pt>
                <c:pt idx="1557">
                  <c:v>562019.64209667814</c:v>
                </c:pt>
                <c:pt idx="1558">
                  <c:v>562019.64209667814</c:v>
                </c:pt>
                <c:pt idx="1559">
                  <c:v>562019.64209667814</c:v>
                </c:pt>
                <c:pt idx="1560">
                  <c:v>562019.64209667814</c:v>
                </c:pt>
                <c:pt idx="1561">
                  <c:v>562019.64209667814</c:v>
                </c:pt>
                <c:pt idx="1562">
                  <c:v>562019.64209667814</c:v>
                </c:pt>
                <c:pt idx="1563">
                  <c:v>562019.64209667814</c:v>
                </c:pt>
                <c:pt idx="1564">
                  <c:v>562019.64209667814</c:v>
                </c:pt>
                <c:pt idx="1565">
                  <c:v>562019.64209667814</c:v>
                </c:pt>
                <c:pt idx="1566">
                  <c:v>562019.64209667814</c:v>
                </c:pt>
                <c:pt idx="1567">
                  <c:v>562019.64209667814</c:v>
                </c:pt>
                <c:pt idx="1568">
                  <c:v>562019.64209667814</c:v>
                </c:pt>
                <c:pt idx="1569">
                  <c:v>562019.64209667814</c:v>
                </c:pt>
                <c:pt idx="1570">
                  <c:v>562019.64209667814</c:v>
                </c:pt>
                <c:pt idx="1571">
                  <c:v>562019.64209667814</c:v>
                </c:pt>
                <c:pt idx="1572">
                  <c:v>562019.64209667814</c:v>
                </c:pt>
                <c:pt idx="1573">
                  <c:v>562019.64209667814</c:v>
                </c:pt>
                <c:pt idx="1574">
                  <c:v>562019.64209667814</c:v>
                </c:pt>
                <c:pt idx="1575">
                  <c:v>562019.64209667814</c:v>
                </c:pt>
                <c:pt idx="1576">
                  <c:v>562019.64209667814</c:v>
                </c:pt>
                <c:pt idx="1577">
                  <c:v>562019.64209667814</c:v>
                </c:pt>
                <c:pt idx="1578">
                  <c:v>562019.64209667814</c:v>
                </c:pt>
                <c:pt idx="1579">
                  <c:v>562019.64209667814</c:v>
                </c:pt>
                <c:pt idx="1580">
                  <c:v>562019.64209667814</c:v>
                </c:pt>
                <c:pt idx="1581">
                  <c:v>562019.64209667814</c:v>
                </c:pt>
                <c:pt idx="1582">
                  <c:v>562019.64209667814</c:v>
                </c:pt>
                <c:pt idx="1583">
                  <c:v>562200.80103466776</c:v>
                </c:pt>
                <c:pt idx="1584">
                  <c:v>562771.84405610722</c:v>
                </c:pt>
                <c:pt idx="1585">
                  <c:v>563332.30256473902</c:v>
                </c:pt>
                <c:pt idx="1586">
                  <c:v>564284.01792801311</c:v>
                </c:pt>
                <c:pt idx="1587">
                  <c:v>565029.95506384014</c:v>
                </c:pt>
                <c:pt idx="1588">
                  <c:v>566154.15393225302</c:v>
                </c:pt>
                <c:pt idx="1589">
                  <c:v>567460.38899741881</c:v>
                </c:pt>
                <c:pt idx="1590">
                  <c:v>568945.81041649636</c:v>
                </c:pt>
                <c:pt idx="1591">
                  <c:v>570607.14838579996</c:v>
                </c:pt>
                <c:pt idx="1592">
                  <c:v>572445.07500203908</c:v>
                </c:pt>
                <c:pt idx="1593">
                  <c:v>574273.59894336166</c:v>
                </c:pt>
                <c:pt idx="1594">
                  <c:v>575912.08944921126</c:v>
                </c:pt>
                <c:pt idx="1595">
                  <c:v>577176.27345547779</c:v>
                </c:pt>
                <c:pt idx="1596">
                  <c:v>578259.17460569867</c:v>
                </c:pt>
                <c:pt idx="1597">
                  <c:v>578972.7445905559</c:v>
                </c:pt>
                <c:pt idx="1598">
                  <c:v>579692.33618645649</c:v>
                </c:pt>
                <c:pt idx="1599">
                  <c:v>580047.16149058053</c:v>
                </c:pt>
                <c:pt idx="1600">
                  <c:v>580393.24979017791</c:v>
                </c:pt>
                <c:pt idx="1601">
                  <c:v>581100.18087794667</c:v>
                </c:pt>
                <c:pt idx="1602">
                  <c:v>581792.76567223901</c:v>
                </c:pt>
                <c:pt idx="1603">
                  <c:v>583016.80035733734</c:v>
                </c:pt>
                <c:pt idx="1604">
                  <c:v>584408.02780829265</c:v>
                </c:pt>
                <c:pt idx="1605">
                  <c:v>585963.1102871981</c:v>
                </c:pt>
                <c:pt idx="1606">
                  <c:v>587682.11772552226</c:v>
                </c:pt>
                <c:pt idx="1607">
                  <c:v>589394.70524033718</c:v>
                </c:pt>
                <c:pt idx="1608">
                  <c:v>590756.01277564571</c:v>
                </c:pt>
                <c:pt idx="1609">
                  <c:v>591769.12641432777</c:v>
                </c:pt>
                <c:pt idx="1610">
                  <c:v>592617.42449805641</c:v>
                </c:pt>
                <c:pt idx="1611">
                  <c:v>592951.31866243959</c:v>
                </c:pt>
                <c:pt idx="1612">
                  <c:v>593291.94698971405</c:v>
                </c:pt>
                <c:pt idx="1613">
                  <c:v>593291.94698971405</c:v>
                </c:pt>
                <c:pt idx="1614">
                  <c:v>593299.24428162375</c:v>
                </c:pt>
                <c:pt idx="1615">
                  <c:v>593299.24428162375</c:v>
                </c:pt>
                <c:pt idx="1616">
                  <c:v>593299.24428162375</c:v>
                </c:pt>
                <c:pt idx="1617">
                  <c:v>593299.24428162375</c:v>
                </c:pt>
                <c:pt idx="1618">
                  <c:v>593299.24428162375</c:v>
                </c:pt>
                <c:pt idx="1619">
                  <c:v>593299.24428162375</c:v>
                </c:pt>
                <c:pt idx="1620">
                  <c:v>593299.24428162375</c:v>
                </c:pt>
                <c:pt idx="1621">
                  <c:v>593299.24428162375</c:v>
                </c:pt>
                <c:pt idx="1622">
                  <c:v>593299.24428162375</c:v>
                </c:pt>
                <c:pt idx="1623">
                  <c:v>593299.24428162375</c:v>
                </c:pt>
                <c:pt idx="1624">
                  <c:v>593299.24428162375</c:v>
                </c:pt>
                <c:pt idx="1625">
                  <c:v>593299.24428162375</c:v>
                </c:pt>
                <c:pt idx="1626">
                  <c:v>593299.24428162375</c:v>
                </c:pt>
                <c:pt idx="1627">
                  <c:v>593299.24428162375</c:v>
                </c:pt>
                <c:pt idx="1628">
                  <c:v>593299.24428162375</c:v>
                </c:pt>
                <c:pt idx="1629">
                  <c:v>593299.24428162375</c:v>
                </c:pt>
                <c:pt idx="1630">
                  <c:v>593467.49148088286</c:v>
                </c:pt>
                <c:pt idx="1631">
                  <c:v>594164.95757577952</c:v>
                </c:pt>
                <c:pt idx="1632">
                  <c:v>595946.31391263695</c:v>
                </c:pt>
                <c:pt idx="1633">
                  <c:v>598424.40715445066</c:v>
                </c:pt>
                <c:pt idx="1634">
                  <c:v>601588.16091969796</c:v>
                </c:pt>
                <c:pt idx="1635">
                  <c:v>604886.99343417631</c:v>
                </c:pt>
                <c:pt idx="1636">
                  <c:v>607980.7645203101</c:v>
                </c:pt>
                <c:pt idx="1637">
                  <c:v>610187.6932326192</c:v>
                </c:pt>
                <c:pt idx="1638">
                  <c:v>611713.06774798944</c:v>
                </c:pt>
                <c:pt idx="1639">
                  <c:v>612218.85393949854</c:v>
                </c:pt>
                <c:pt idx="1640">
                  <c:v>612388.35898995516</c:v>
                </c:pt>
                <c:pt idx="1641">
                  <c:v>612388.35898995516</c:v>
                </c:pt>
                <c:pt idx="1642">
                  <c:v>612546.87385599269</c:v>
                </c:pt>
                <c:pt idx="1643">
                  <c:v>613039.69562281854</c:v>
                </c:pt>
                <c:pt idx="1644">
                  <c:v>613696.05951865402</c:v>
                </c:pt>
                <c:pt idx="1645">
                  <c:v>614521.37897173339</c:v>
                </c:pt>
                <c:pt idx="1646">
                  <c:v>615183.27770864358</c:v>
                </c:pt>
                <c:pt idx="1647">
                  <c:v>615520.37076339044</c:v>
                </c:pt>
                <c:pt idx="1648">
                  <c:v>615520.37076339044</c:v>
                </c:pt>
                <c:pt idx="1649">
                  <c:v>615520.37076339044</c:v>
                </c:pt>
                <c:pt idx="1650">
                  <c:v>615520.37076339044</c:v>
                </c:pt>
                <c:pt idx="1651">
                  <c:v>615520.37076339044</c:v>
                </c:pt>
                <c:pt idx="1652">
                  <c:v>615520.37076339044</c:v>
                </c:pt>
                <c:pt idx="1653">
                  <c:v>615520.37076339044</c:v>
                </c:pt>
                <c:pt idx="1654">
                  <c:v>615520.37076339044</c:v>
                </c:pt>
                <c:pt idx="1655">
                  <c:v>615520.37076339044</c:v>
                </c:pt>
                <c:pt idx="1656">
                  <c:v>615520.37076339044</c:v>
                </c:pt>
                <c:pt idx="1657">
                  <c:v>615520.37076339044</c:v>
                </c:pt>
                <c:pt idx="1658">
                  <c:v>615520.37076339044</c:v>
                </c:pt>
                <c:pt idx="1659">
                  <c:v>615520.37076339044</c:v>
                </c:pt>
                <c:pt idx="1660">
                  <c:v>615520.37076339044</c:v>
                </c:pt>
                <c:pt idx="1661">
                  <c:v>615520.37076339044</c:v>
                </c:pt>
                <c:pt idx="1662">
                  <c:v>615520.37076339044</c:v>
                </c:pt>
                <c:pt idx="1663">
                  <c:v>615520.37076339044</c:v>
                </c:pt>
                <c:pt idx="1664">
                  <c:v>615520.37076339044</c:v>
                </c:pt>
                <c:pt idx="1665">
                  <c:v>615520.37076339044</c:v>
                </c:pt>
                <c:pt idx="1666">
                  <c:v>615520.37076339044</c:v>
                </c:pt>
                <c:pt idx="1667">
                  <c:v>615520.37076339044</c:v>
                </c:pt>
                <c:pt idx="1668">
                  <c:v>615520.37076339044</c:v>
                </c:pt>
                <c:pt idx="1669">
                  <c:v>615520.37076339044</c:v>
                </c:pt>
                <c:pt idx="1670">
                  <c:v>615520.37076339044</c:v>
                </c:pt>
                <c:pt idx="1671">
                  <c:v>615520.37076339044</c:v>
                </c:pt>
                <c:pt idx="1672">
                  <c:v>615520.37076339044</c:v>
                </c:pt>
                <c:pt idx="1673">
                  <c:v>615520.37076339044</c:v>
                </c:pt>
                <c:pt idx="1674">
                  <c:v>615520.37076339044</c:v>
                </c:pt>
                <c:pt idx="1675">
                  <c:v>615520.37076339044</c:v>
                </c:pt>
                <c:pt idx="1676">
                  <c:v>615520.37076339044</c:v>
                </c:pt>
                <c:pt idx="1677">
                  <c:v>615520.37076339044</c:v>
                </c:pt>
                <c:pt idx="1678">
                  <c:v>615520.37076339044</c:v>
                </c:pt>
                <c:pt idx="1679">
                  <c:v>615520.37076339044</c:v>
                </c:pt>
                <c:pt idx="1680">
                  <c:v>615520.37076339044</c:v>
                </c:pt>
                <c:pt idx="1681">
                  <c:v>615520.37076339044</c:v>
                </c:pt>
                <c:pt idx="1682">
                  <c:v>615710.3477720822</c:v>
                </c:pt>
                <c:pt idx="1683">
                  <c:v>616094.86467108573</c:v>
                </c:pt>
                <c:pt idx="1684">
                  <c:v>616678.04029628681</c:v>
                </c:pt>
                <c:pt idx="1685">
                  <c:v>617260.00657853368</c:v>
                </c:pt>
                <c:pt idx="1686">
                  <c:v>617850.48994984105</c:v>
                </c:pt>
                <c:pt idx="1687">
                  <c:v>618048.64961443993</c:v>
                </c:pt>
                <c:pt idx="1688">
                  <c:v>618058.36341290362</c:v>
                </c:pt>
                <c:pt idx="1689">
                  <c:v>618058.36341290362</c:v>
                </c:pt>
                <c:pt idx="1690">
                  <c:v>618058.36341290362</c:v>
                </c:pt>
                <c:pt idx="1691">
                  <c:v>618058.36341290362</c:v>
                </c:pt>
                <c:pt idx="1692">
                  <c:v>618058.36341290362</c:v>
                </c:pt>
                <c:pt idx="1693">
                  <c:v>618058.36341290362</c:v>
                </c:pt>
                <c:pt idx="1694">
                  <c:v>618058.36341290362</c:v>
                </c:pt>
                <c:pt idx="1695">
                  <c:v>618058.36341290362</c:v>
                </c:pt>
                <c:pt idx="1696">
                  <c:v>618058.36341290362</c:v>
                </c:pt>
                <c:pt idx="1697">
                  <c:v>618058.36341290362</c:v>
                </c:pt>
                <c:pt idx="1698">
                  <c:v>618058.36341290362</c:v>
                </c:pt>
                <c:pt idx="1699">
                  <c:v>618058.36341290362</c:v>
                </c:pt>
                <c:pt idx="1700">
                  <c:v>618058.36341290362</c:v>
                </c:pt>
                <c:pt idx="1701">
                  <c:v>618058.36341290362</c:v>
                </c:pt>
                <c:pt idx="1702">
                  <c:v>618058.36341290362</c:v>
                </c:pt>
                <c:pt idx="1703">
                  <c:v>618058.36341290362</c:v>
                </c:pt>
                <c:pt idx="1704">
                  <c:v>618058.36341290362</c:v>
                </c:pt>
                <c:pt idx="1705">
                  <c:v>618250.50026791065</c:v>
                </c:pt>
                <c:pt idx="1706">
                  <c:v>618644.49657172593</c:v>
                </c:pt>
                <c:pt idx="1707">
                  <c:v>619037.95799065102</c:v>
                </c:pt>
                <c:pt idx="1708">
                  <c:v>619425.87071094452</c:v>
                </c:pt>
                <c:pt idx="1709">
                  <c:v>620019.26972385577</c:v>
                </c:pt>
                <c:pt idx="1710">
                  <c:v>620410.85701440915</c:v>
                </c:pt>
                <c:pt idx="1711">
                  <c:v>620801.90825935476</c:v>
                </c:pt>
                <c:pt idx="1712">
                  <c:v>621197.37511761882</c:v>
                </c:pt>
                <c:pt idx="1713">
                  <c:v>621392.42457198154</c:v>
                </c:pt>
                <c:pt idx="1714">
                  <c:v>621587.33985910518</c:v>
                </c:pt>
                <c:pt idx="1715">
                  <c:v>621791.98388130078</c:v>
                </c:pt>
                <c:pt idx="1716">
                  <c:v>621791.98388130078</c:v>
                </c:pt>
                <c:pt idx="1717">
                  <c:v>621791.98388130078</c:v>
                </c:pt>
                <c:pt idx="1718">
                  <c:v>621791.98388130078</c:v>
                </c:pt>
                <c:pt idx="1719">
                  <c:v>621791.98388130078</c:v>
                </c:pt>
                <c:pt idx="1720">
                  <c:v>621791.98388130078</c:v>
                </c:pt>
                <c:pt idx="1721">
                  <c:v>621791.98388130078</c:v>
                </c:pt>
                <c:pt idx="1722">
                  <c:v>621791.98388130078</c:v>
                </c:pt>
                <c:pt idx="1723">
                  <c:v>621791.98388130078</c:v>
                </c:pt>
                <c:pt idx="1724">
                  <c:v>621791.98388130078</c:v>
                </c:pt>
                <c:pt idx="1725">
                  <c:v>621791.98388130078</c:v>
                </c:pt>
                <c:pt idx="1726">
                  <c:v>621791.98388130078</c:v>
                </c:pt>
                <c:pt idx="1727">
                  <c:v>621791.98388130078</c:v>
                </c:pt>
                <c:pt idx="1728">
                  <c:v>621791.98388130078</c:v>
                </c:pt>
                <c:pt idx="1729">
                  <c:v>621791.98388130078</c:v>
                </c:pt>
                <c:pt idx="1730">
                  <c:v>621971.79886897746</c:v>
                </c:pt>
                <c:pt idx="1731">
                  <c:v>622953.05555168295</c:v>
                </c:pt>
                <c:pt idx="1732">
                  <c:v>624722.96293863328</c:v>
                </c:pt>
                <c:pt idx="1733">
                  <c:v>627469.94946597586</c:v>
                </c:pt>
                <c:pt idx="1734">
                  <c:v>631166.36958285212</c:v>
                </c:pt>
                <c:pt idx="1735">
                  <c:v>635793.26925377641</c:v>
                </c:pt>
                <c:pt idx="1736">
                  <c:v>640530.6719961483</c:v>
                </c:pt>
                <c:pt idx="1737">
                  <c:v>645376.75847661577</c:v>
                </c:pt>
                <c:pt idx="1738">
                  <c:v>649949.07655815012</c:v>
                </c:pt>
                <c:pt idx="1739">
                  <c:v>654257.44359014893</c:v>
                </c:pt>
                <c:pt idx="1740">
                  <c:v>658307.40195466916</c:v>
                </c:pt>
                <c:pt idx="1741">
                  <c:v>662279.9079412123</c:v>
                </c:pt>
                <c:pt idx="1742">
                  <c:v>666354.07115088392</c:v>
                </c:pt>
                <c:pt idx="1743">
                  <c:v>670178.7716520126</c:v>
                </c:pt>
                <c:pt idx="1744">
                  <c:v>673935.54808725533</c:v>
                </c:pt>
                <c:pt idx="1745">
                  <c:v>677303.45098060137</c:v>
                </c:pt>
                <c:pt idx="1746">
                  <c:v>680144.18548737827</c:v>
                </c:pt>
                <c:pt idx="1747">
                  <c:v>682314.34938494209</c:v>
                </c:pt>
                <c:pt idx="1748">
                  <c:v>684307.44421048893</c:v>
                </c:pt>
                <c:pt idx="1749">
                  <c:v>685972.56610118446</c:v>
                </c:pt>
                <c:pt idx="1750">
                  <c:v>687468.32654841314</c:v>
                </c:pt>
                <c:pt idx="1751">
                  <c:v>688949.59822007164</c:v>
                </c:pt>
                <c:pt idx="1752">
                  <c:v>690422.11401869217</c:v>
                </c:pt>
                <c:pt idx="1753">
                  <c:v>691584.95915746782</c:v>
                </c:pt>
                <c:pt idx="1754">
                  <c:v>692744.08305252914</c:v>
                </c:pt>
                <c:pt idx="1755">
                  <c:v>693605.80416933424</c:v>
                </c:pt>
                <c:pt idx="1756">
                  <c:v>694317.54753865302</c:v>
                </c:pt>
                <c:pt idx="1757">
                  <c:v>695025.63150125835</c:v>
                </c:pt>
                <c:pt idx="1758">
                  <c:v>695730.05202688067</c:v>
                </c:pt>
                <c:pt idx="1759">
                  <c:v>696430.80508525076</c:v>
                </c:pt>
                <c:pt idx="1760">
                  <c:v>697127.88664609904</c:v>
                </c:pt>
                <c:pt idx="1761">
                  <c:v>697821.29267915618</c:v>
                </c:pt>
                <c:pt idx="1762">
                  <c:v>698508.40903608222</c:v>
                </c:pt>
                <c:pt idx="1763">
                  <c:v>699333.82823288918</c:v>
                </c:pt>
                <c:pt idx="1764">
                  <c:v>700012.88594466739</c:v>
                </c:pt>
                <c:pt idx="1765">
                  <c:v>700825.97957146913</c:v>
                </c:pt>
                <c:pt idx="1766">
                  <c:v>701633.74890542356</c:v>
                </c:pt>
                <c:pt idx="1767">
                  <c:v>702436.18698222528</c:v>
                </c:pt>
                <c:pt idx="1768">
                  <c:v>703233.28683756862</c:v>
                </c:pt>
                <c:pt idx="1769">
                  <c:v>704022.61656920996</c:v>
                </c:pt>
                <c:pt idx="1770">
                  <c:v>704934.80760251882</c:v>
                </c:pt>
                <c:pt idx="1771">
                  <c:v>706093.71644981869</c:v>
                </c:pt>
                <c:pt idx="1772">
                  <c:v>707750.98632286582</c:v>
                </c:pt>
                <c:pt idx="1773">
                  <c:v>709878.96139714692</c:v>
                </c:pt>
                <c:pt idx="1774">
                  <c:v>712696.84136021207</c:v>
                </c:pt>
                <c:pt idx="1775">
                  <c:v>716024.91184610431</c:v>
                </c:pt>
                <c:pt idx="1776">
                  <c:v>719692.27317953028</c:v>
                </c:pt>
                <c:pt idx="1777">
                  <c:v>723202.99344870378</c:v>
                </c:pt>
                <c:pt idx="1778">
                  <c:v>726559.36530206015</c:v>
                </c:pt>
                <c:pt idx="1779">
                  <c:v>729563.19354474964</c:v>
                </c:pt>
                <c:pt idx="1780">
                  <c:v>732146.59443549765</c:v>
                </c:pt>
                <c:pt idx="1781">
                  <c:v>734342.78926762729</c:v>
                </c:pt>
                <c:pt idx="1782">
                  <c:v>736446.85497315391</c:v>
                </c:pt>
                <c:pt idx="1783">
                  <c:v>738537.92559873383</c:v>
                </c:pt>
                <c:pt idx="1784">
                  <c:v>740840.31232077547</c:v>
                </c:pt>
                <c:pt idx="1785">
                  <c:v>743298.83173039637</c:v>
                </c:pt>
                <c:pt idx="1786">
                  <c:v>745785.54176078166</c:v>
                </c:pt>
                <c:pt idx="1787">
                  <c:v>748003.23456960509</c:v>
                </c:pt>
                <c:pt idx="1788">
                  <c:v>749857.29119718308</c:v>
                </c:pt>
                <c:pt idx="1789">
                  <c:v>751290.88671541715</c:v>
                </c:pt>
                <c:pt idx="1790">
                  <c:v>752367.84209600324</c:v>
                </c:pt>
                <c:pt idx="1791">
                  <c:v>753276.38174515136</c:v>
                </c:pt>
                <c:pt idx="1792">
                  <c:v>754076.94438679202</c:v>
                </c:pt>
                <c:pt idx="1793">
                  <c:v>754816.35300925607</c:v>
                </c:pt>
                <c:pt idx="1794">
                  <c:v>755527.80650159938</c:v>
                </c:pt>
                <c:pt idx="1795">
                  <c:v>756262.36698012089</c:v>
                </c:pt>
                <c:pt idx="1796">
                  <c:v>757010.35329084098</c:v>
                </c:pt>
                <c:pt idx="1797">
                  <c:v>757737.64297120646</c:v>
                </c:pt>
                <c:pt idx="1798">
                  <c:v>758349.82561471674</c:v>
                </c:pt>
                <c:pt idx="1799">
                  <c:v>758719.45947541087</c:v>
                </c:pt>
                <c:pt idx="1800">
                  <c:v>758923.63427431695</c:v>
                </c:pt>
                <c:pt idx="1801">
                  <c:v>758923.63427431695</c:v>
                </c:pt>
                <c:pt idx="1802">
                  <c:v>758923.63427431695</c:v>
                </c:pt>
                <c:pt idx="1803">
                  <c:v>758923.63427431695</c:v>
                </c:pt>
                <c:pt idx="1804">
                  <c:v>758923.63427431695</c:v>
                </c:pt>
                <c:pt idx="1805">
                  <c:v>758923.63427431695</c:v>
                </c:pt>
                <c:pt idx="1806">
                  <c:v>758923.63427431695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59-4A2F-B9F8-4AEB5CA55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549488"/>
        <c:axId val="724545168"/>
      </c:lineChart>
      <c:catAx>
        <c:axId val="72454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5168"/>
        <c:crosses val="autoZero"/>
        <c:auto val="1"/>
        <c:lblAlgn val="ctr"/>
        <c:lblOffset val="100"/>
        <c:noMultiLvlLbl val="0"/>
      </c:catAx>
      <c:valAx>
        <c:axId val="72454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WLTP!$AD$2:$AD$6</c:f>
              <c:strCache>
                <c:ptCount val="5"/>
                <c:pt idx="4">
                  <c:v>Energy back to road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WLTP!$AD$7:$AD$1809</c:f>
              <c:numCache>
                <c:formatCode>General</c:formatCode>
                <c:ptCount val="18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0.4253921200000001</c:v>
                </c:pt>
                <c:pt idx="12">
                  <c:v>3.9208422984893696</c:v>
                </c:pt>
                <c:pt idx="13">
                  <c:v>6.4176499673606848</c:v>
                </c:pt>
                <c:pt idx="14">
                  <c:v>6.4176499673606848</c:v>
                </c:pt>
                <c:pt idx="15">
                  <c:v>6.4176499673606848</c:v>
                </c:pt>
                <c:pt idx="16">
                  <c:v>6.4176499673606848</c:v>
                </c:pt>
                <c:pt idx="17">
                  <c:v>6.4176499673606848</c:v>
                </c:pt>
                <c:pt idx="18">
                  <c:v>6.4176499673606848</c:v>
                </c:pt>
                <c:pt idx="19">
                  <c:v>6.4176499673606848</c:v>
                </c:pt>
                <c:pt idx="20">
                  <c:v>5.5867340286569833</c:v>
                </c:pt>
                <c:pt idx="21">
                  <c:v>5.2746913539347613</c:v>
                </c:pt>
                <c:pt idx="22">
                  <c:v>5.1277537924532757</c:v>
                </c:pt>
                <c:pt idx="23">
                  <c:v>5.1277537924532757</c:v>
                </c:pt>
                <c:pt idx="24">
                  <c:v>5.0533533423915458</c:v>
                </c:pt>
                <c:pt idx="25">
                  <c:v>5.0533533423915458</c:v>
                </c:pt>
                <c:pt idx="26">
                  <c:v>4.8346772431940161</c:v>
                </c:pt>
                <c:pt idx="27">
                  <c:v>4.8346772431940161</c:v>
                </c:pt>
                <c:pt idx="28">
                  <c:v>4.8346772431940161</c:v>
                </c:pt>
                <c:pt idx="29">
                  <c:v>4.8346772431940161</c:v>
                </c:pt>
                <c:pt idx="30">
                  <c:v>4.7523576039038868</c:v>
                </c:pt>
                <c:pt idx="31">
                  <c:v>4.244464728348337</c:v>
                </c:pt>
                <c:pt idx="32">
                  <c:v>4.0320441231631534</c:v>
                </c:pt>
                <c:pt idx="33">
                  <c:v>3.9234380994594504</c:v>
                </c:pt>
                <c:pt idx="34">
                  <c:v>3.8690685397989526</c:v>
                </c:pt>
                <c:pt idx="35">
                  <c:v>3.6344209665273519</c:v>
                </c:pt>
                <c:pt idx="36">
                  <c:v>74.269228348981102</c:v>
                </c:pt>
                <c:pt idx="37">
                  <c:v>439.24332550431467</c:v>
                </c:pt>
                <c:pt idx="38">
                  <c:v>1096.8633334076749</c:v>
                </c:pt>
                <c:pt idx="39">
                  <c:v>1734.5894217826381</c:v>
                </c:pt>
                <c:pt idx="40">
                  <c:v>2225.4865473068576</c:v>
                </c:pt>
                <c:pt idx="41">
                  <c:v>2662.0140725573174</c:v>
                </c:pt>
                <c:pt idx="42">
                  <c:v>3238.4810723973183</c:v>
                </c:pt>
                <c:pt idx="43">
                  <c:v>3844.8099109617006</c:v>
                </c:pt>
                <c:pt idx="44">
                  <c:v>4241.030412794461</c:v>
                </c:pt>
                <c:pt idx="45">
                  <c:v>4402.9678002921801</c:v>
                </c:pt>
                <c:pt idx="46">
                  <c:v>4460.8471930341066</c:v>
                </c:pt>
                <c:pt idx="47">
                  <c:v>4562.6012572722202</c:v>
                </c:pt>
                <c:pt idx="48">
                  <c:v>4682.4968187182558</c:v>
                </c:pt>
                <c:pt idx="49">
                  <c:v>4745.7242356337911</c:v>
                </c:pt>
                <c:pt idx="50">
                  <c:v>4745.7242356337911</c:v>
                </c:pt>
                <c:pt idx="51">
                  <c:v>4782.5176695168757</c:v>
                </c:pt>
                <c:pt idx="52">
                  <c:v>4939.8372107743298</c:v>
                </c:pt>
                <c:pt idx="53">
                  <c:v>5154.980231483727</c:v>
                </c:pt>
                <c:pt idx="54">
                  <c:v>5227.7902121635934</c:v>
                </c:pt>
                <c:pt idx="55">
                  <c:v>5234.7678221754095</c:v>
                </c:pt>
                <c:pt idx="56">
                  <c:v>5234.7678221754095</c:v>
                </c:pt>
                <c:pt idx="57">
                  <c:v>5235.4458390405944</c:v>
                </c:pt>
                <c:pt idx="58">
                  <c:v>5235.4458390405944</c:v>
                </c:pt>
                <c:pt idx="59">
                  <c:v>5235.4458390405944</c:v>
                </c:pt>
                <c:pt idx="60">
                  <c:v>5235.4458390405944</c:v>
                </c:pt>
                <c:pt idx="61">
                  <c:v>5235.1841065092058</c:v>
                </c:pt>
                <c:pt idx="62">
                  <c:v>5235.1841065092058</c:v>
                </c:pt>
                <c:pt idx="63">
                  <c:v>5235.1236145511502</c:v>
                </c:pt>
                <c:pt idx="64">
                  <c:v>5235.1236145511502</c:v>
                </c:pt>
                <c:pt idx="65">
                  <c:v>5235.0867470651619</c:v>
                </c:pt>
                <c:pt idx="66">
                  <c:v>5234.995842758558</c:v>
                </c:pt>
                <c:pt idx="67">
                  <c:v>5234.995842758558</c:v>
                </c:pt>
                <c:pt idx="68">
                  <c:v>5234.995842758558</c:v>
                </c:pt>
                <c:pt idx="69">
                  <c:v>5234.995842758558</c:v>
                </c:pt>
                <c:pt idx="70">
                  <c:v>5234.995842758558</c:v>
                </c:pt>
                <c:pt idx="71">
                  <c:v>5234.995842758558</c:v>
                </c:pt>
                <c:pt idx="72">
                  <c:v>5234.9221743343905</c:v>
                </c:pt>
                <c:pt idx="73">
                  <c:v>5234.5620175940203</c:v>
                </c:pt>
                <c:pt idx="74">
                  <c:v>5234.2711371224468</c:v>
                </c:pt>
                <c:pt idx="75">
                  <c:v>5234.1900818915201</c:v>
                </c:pt>
                <c:pt idx="76">
                  <c:v>5234.1900818915201</c:v>
                </c:pt>
                <c:pt idx="77">
                  <c:v>5234.1900818915201</c:v>
                </c:pt>
                <c:pt idx="78">
                  <c:v>5234.0486677981562</c:v>
                </c:pt>
                <c:pt idx="79">
                  <c:v>5233.7393535835881</c:v>
                </c:pt>
                <c:pt idx="80">
                  <c:v>5345.1872749008753</c:v>
                </c:pt>
                <c:pt idx="81">
                  <c:v>5453.1556440758568</c:v>
                </c:pt>
                <c:pt idx="82">
                  <c:v>5715.2265109670807</c:v>
                </c:pt>
                <c:pt idx="83">
                  <c:v>5778.7828819636889</c:v>
                </c:pt>
                <c:pt idx="84">
                  <c:v>5840.148169436141</c:v>
                </c:pt>
                <c:pt idx="85">
                  <c:v>6006.2639267202103</c:v>
                </c:pt>
                <c:pt idx="86">
                  <c:v>6127.8341908982147</c:v>
                </c:pt>
                <c:pt idx="87">
                  <c:v>6268.4190780536046</c:v>
                </c:pt>
                <c:pt idx="88">
                  <c:v>6340.879120851987</c:v>
                </c:pt>
                <c:pt idx="89">
                  <c:v>6767.4085582592134</c:v>
                </c:pt>
                <c:pt idx="90">
                  <c:v>7543.8755551725017</c:v>
                </c:pt>
                <c:pt idx="91">
                  <c:v>8292.2836988162526</c:v>
                </c:pt>
                <c:pt idx="92">
                  <c:v>8853.7895891691751</c:v>
                </c:pt>
                <c:pt idx="93">
                  <c:v>9102.7732388899531</c:v>
                </c:pt>
                <c:pt idx="94">
                  <c:v>9263.4240390032082</c:v>
                </c:pt>
                <c:pt idx="95">
                  <c:v>9432.808484655141</c:v>
                </c:pt>
                <c:pt idx="96">
                  <c:v>9568.3289939999031</c:v>
                </c:pt>
                <c:pt idx="97">
                  <c:v>9622.7233868497842</c:v>
                </c:pt>
                <c:pt idx="98">
                  <c:v>9639.4586710022486</c:v>
                </c:pt>
                <c:pt idx="99">
                  <c:v>9649.3443394575625</c:v>
                </c:pt>
                <c:pt idx="100">
                  <c:v>9649.3443394575625</c:v>
                </c:pt>
                <c:pt idx="101">
                  <c:v>9649.3443394575625</c:v>
                </c:pt>
                <c:pt idx="102">
                  <c:v>9649.3443394575625</c:v>
                </c:pt>
                <c:pt idx="103">
                  <c:v>9649.3443394575625</c:v>
                </c:pt>
                <c:pt idx="104">
                  <c:v>9649.3443394575625</c:v>
                </c:pt>
                <c:pt idx="105">
                  <c:v>9649.3443394575625</c:v>
                </c:pt>
                <c:pt idx="106">
                  <c:v>9649.3443394575625</c:v>
                </c:pt>
                <c:pt idx="107">
                  <c:v>9649.3443394575625</c:v>
                </c:pt>
                <c:pt idx="108">
                  <c:v>9649.3443394575625</c:v>
                </c:pt>
                <c:pt idx="109">
                  <c:v>9649.3443394575625</c:v>
                </c:pt>
                <c:pt idx="110">
                  <c:v>9649.3443394575625</c:v>
                </c:pt>
                <c:pt idx="111">
                  <c:v>9649.3443394575625</c:v>
                </c:pt>
                <c:pt idx="112">
                  <c:v>9649.3443394575625</c:v>
                </c:pt>
                <c:pt idx="113">
                  <c:v>9649.3443394575625</c:v>
                </c:pt>
                <c:pt idx="114">
                  <c:v>9649.3443394575625</c:v>
                </c:pt>
                <c:pt idx="115">
                  <c:v>9649.3443394575625</c:v>
                </c:pt>
                <c:pt idx="116">
                  <c:v>9649.3443394575625</c:v>
                </c:pt>
                <c:pt idx="117">
                  <c:v>9649.3443394575625</c:v>
                </c:pt>
                <c:pt idx="118">
                  <c:v>9649.3443394575625</c:v>
                </c:pt>
                <c:pt idx="119">
                  <c:v>9649.3443394575625</c:v>
                </c:pt>
                <c:pt idx="120">
                  <c:v>9649.3443394575625</c:v>
                </c:pt>
                <c:pt idx="121">
                  <c:v>9649.3443394575625</c:v>
                </c:pt>
                <c:pt idx="122">
                  <c:v>9649.3443394575625</c:v>
                </c:pt>
                <c:pt idx="123">
                  <c:v>9649.3443394575625</c:v>
                </c:pt>
                <c:pt idx="124">
                  <c:v>9649.3443394575625</c:v>
                </c:pt>
                <c:pt idx="125">
                  <c:v>9649.3443394575625</c:v>
                </c:pt>
                <c:pt idx="126">
                  <c:v>9649.3443394575625</c:v>
                </c:pt>
                <c:pt idx="127">
                  <c:v>9649.3443394575625</c:v>
                </c:pt>
                <c:pt idx="128">
                  <c:v>9649.3443394575625</c:v>
                </c:pt>
                <c:pt idx="129">
                  <c:v>9649.3443394575625</c:v>
                </c:pt>
                <c:pt idx="130">
                  <c:v>9649.3443394575625</c:v>
                </c:pt>
                <c:pt idx="131">
                  <c:v>9649.3443394575625</c:v>
                </c:pt>
                <c:pt idx="132">
                  <c:v>9649.3443394575625</c:v>
                </c:pt>
                <c:pt idx="133">
                  <c:v>9649.3443394575625</c:v>
                </c:pt>
                <c:pt idx="134">
                  <c:v>9649.3443394575625</c:v>
                </c:pt>
                <c:pt idx="135">
                  <c:v>9649.3443394575625</c:v>
                </c:pt>
                <c:pt idx="136">
                  <c:v>9649.3443394575625</c:v>
                </c:pt>
                <c:pt idx="137">
                  <c:v>9649.7697315775622</c:v>
                </c:pt>
                <c:pt idx="138">
                  <c:v>9653.6905812702516</c:v>
                </c:pt>
                <c:pt idx="139">
                  <c:v>9655.5158262736441</c:v>
                </c:pt>
                <c:pt idx="140">
                  <c:v>9655.5158262736441</c:v>
                </c:pt>
                <c:pt idx="141">
                  <c:v>9655.5158262736441</c:v>
                </c:pt>
                <c:pt idx="142">
                  <c:v>9655.5158262736441</c:v>
                </c:pt>
                <c:pt idx="143">
                  <c:v>9655.224213776175</c:v>
                </c:pt>
                <c:pt idx="144">
                  <c:v>9654.8951348624396</c:v>
                </c:pt>
                <c:pt idx="145">
                  <c:v>9654.8806939879651</c:v>
                </c:pt>
                <c:pt idx="146">
                  <c:v>9654.8806939879651</c:v>
                </c:pt>
                <c:pt idx="147">
                  <c:v>9654.8806939879651</c:v>
                </c:pt>
                <c:pt idx="148">
                  <c:v>9654.8594652370066</c:v>
                </c:pt>
                <c:pt idx="149">
                  <c:v>9654.6147023968224</c:v>
                </c:pt>
                <c:pt idx="150">
                  <c:v>9654.2822960926551</c:v>
                </c:pt>
                <c:pt idx="151">
                  <c:v>9716.2944038658916</c:v>
                </c:pt>
                <c:pt idx="152">
                  <c:v>10064.966379147856</c:v>
                </c:pt>
                <c:pt idx="153">
                  <c:v>10717.830551283703</c:v>
                </c:pt>
                <c:pt idx="154">
                  <c:v>11324.483834997751</c:v>
                </c:pt>
                <c:pt idx="155">
                  <c:v>11677.469047618935</c:v>
                </c:pt>
                <c:pt idx="156">
                  <c:v>11774.160453535427</c:v>
                </c:pt>
                <c:pt idx="157">
                  <c:v>11774.160453535427</c:v>
                </c:pt>
                <c:pt idx="158">
                  <c:v>11774.160453535427</c:v>
                </c:pt>
                <c:pt idx="159">
                  <c:v>11774.160453535427</c:v>
                </c:pt>
                <c:pt idx="160">
                  <c:v>11774.160453535427</c:v>
                </c:pt>
                <c:pt idx="161">
                  <c:v>11774.160453535427</c:v>
                </c:pt>
                <c:pt idx="162">
                  <c:v>11773.888539189318</c:v>
                </c:pt>
                <c:pt idx="163">
                  <c:v>11773.888539189318</c:v>
                </c:pt>
                <c:pt idx="164">
                  <c:v>11773.868441751105</c:v>
                </c:pt>
                <c:pt idx="165">
                  <c:v>11773.791712127742</c:v>
                </c:pt>
                <c:pt idx="166">
                  <c:v>11773.567046725766</c:v>
                </c:pt>
                <c:pt idx="167">
                  <c:v>11773.567046725766</c:v>
                </c:pt>
                <c:pt idx="168">
                  <c:v>11773.567046725766</c:v>
                </c:pt>
                <c:pt idx="169">
                  <c:v>11773.567046725766</c:v>
                </c:pt>
                <c:pt idx="170">
                  <c:v>11773.003786073421</c:v>
                </c:pt>
                <c:pt idx="171">
                  <c:v>11895.464602712271</c:v>
                </c:pt>
                <c:pt idx="172">
                  <c:v>12364.720544312626</c:v>
                </c:pt>
                <c:pt idx="173">
                  <c:v>13139.447735103968</c:v>
                </c:pt>
                <c:pt idx="174">
                  <c:v>13793.623568584264</c:v>
                </c:pt>
                <c:pt idx="175">
                  <c:v>14067.646678862468</c:v>
                </c:pt>
                <c:pt idx="176">
                  <c:v>14099.156853203487</c:v>
                </c:pt>
                <c:pt idx="177">
                  <c:v>14099.156853203487</c:v>
                </c:pt>
                <c:pt idx="178">
                  <c:v>14099.156853203487</c:v>
                </c:pt>
                <c:pt idx="179">
                  <c:v>14099.008917424879</c:v>
                </c:pt>
                <c:pt idx="180">
                  <c:v>14098.63438635784</c:v>
                </c:pt>
                <c:pt idx="181">
                  <c:v>14114.740123528049</c:v>
                </c:pt>
                <c:pt idx="182">
                  <c:v>14163.238262780727</c:v>
                </c:pt>
                <c:pt idx="183">
                  <c:v>14307.208622730825</c:v>
                </c:pt>
                <c:pt idx="184">
                  <c:v>14648.178665376152</c:v>
                </c:pt>
                <c:pt idx="185">
                  <c:v>15003.125147049552</c:v>
                </c:pt>
                <c:pt idx="186">
                  <c:v>15335.626003864976</c:v>
                </c:pt>
                <c:pt idx="187">
                  <c:v>15575.272279080764</c:v>
                </c:pt>
                <c:pt idx="188">
                  <c:v>15760.579000839653</c:v>
                </c:pt>
                <c:pt idx="189">
                  <c:v>15891.344581593075</c:v>
                </c:pt>
                <c:pt idx="190">
                  <c:v>15994.820927944835</c:v>
                </c:pt>
                <c:pt idx="191">
                  <c:v>16058.487751772773</c:v>
                </c:pt>
                <c:pt idx="192">
                  <c:v>16119.308686597673</c:v>
                </c:pt>
                <c:pt idx="193">
                  <c:v>16148.075283402461</c:v>
                </c:pt>
                <c:pt idx="194">
                  <c:v>16169.087785504897</c:v>
                </c:pt>
                <c:pt idx="195">
                  <c:v>16183.102339221972</c:v>
                </c:pt>
                <c:pt idx="196">
                  <c:v>16183.102339221972</c:v>
                </c:pt>
                <c:pt idx="197">
                  <c:v>16183.102339221972</c:v>
                </c:pt>
                <c:pt idx="198">
                  <c:v>16184.232367330613</c:v>
                </c:pt>
                <c:pt idx="199">
                  <c:v>16184.232367330613</c:v>
                </c:pt>
                <c:pt idx="200">
                  <c:v>16184.232367330613</c:v>
                </c:pt>
                <c:pt idx="201">
                  <c:v>16184.232367330613</c:v>
                </c:pt>
                <c:pt idx="202">
                  <c:v>16184.232367330613</c:v>
                </c:pt>
                <c:pt idx="203">
                  <c:v>16184.232367330613</c:v>
                </c:pt>
                <c:pt idx="204">
                  <c:v>16184.232367330613</c:v>
                </c:pt>
                <c:pt idx="205">
                  <c:v>16184.230304348543</c:v>
                </c:pt>
                <c:pt idx="206">
                  <c:v>16184.230304348543</c:v>
                </c:pt>
                <c:pt idx="207">
                  <c:v>16184.230304348543</c:v>
                </c:pt>
                <c:pt idx="208">
                  <c:v>16184.199559260953</c:v>
                </c:pt>
                <c:pt idx="209">
                  <c:v>16184.16821524308</c:v>
                </c:pt>
                <c:pt idx="210">
                  <c:v>16184.16821524308</c:v>
                </c:pt>
                <c:pt idx="211">
                  <c:v>16183.849917074345</c:v>
                </c:pt>
                <c:pt idx="212">
                  <c:v>16183.604888042928</c:v>
                </c:pt>
                <c:pt idx="213">
                  <c:v>16183.426673011383</c:v>
                </c:pt>
                <c:pt idx="214">
                  <c:v>16183.33816442589</c:v>
                </c:pt>
                <c:pt idx="215">
                  <c:v>16183.33816442589</c:v>
                </c:pt>
                <c:pt idx="216">
                  <c:v>16183.33816442589</c:v>
                </c:pt>
                <c:pt idx="217">
                  <c:v>16183.33816442589</c:v>
                </c:pt>
                <c:pt idx="218">
                  <c:v>16183.266159696939</c:v>
                </c:pt>
                <c:pt idx="219">
                  <c:v>16183.111569137465</c:v>
                </c:pt>
                <c:pt idx="220">
                  <c:v>16182.868802731537</c:v>
                </c:pt>
                <c:pt idx="221">
                  <c:v>16182.676945399224</c:v>
                </c:pt>
                <c:pt idx="222">
                  <c:v>16182.33269358512</c:v>
                </c:pt>
                <c:pt idx="223">
                  <c:v>16182.33269358512</c:v>
                </c:pt>
                <c:pt idx="224">
                  <c:v>16182.263151125087</c:v>
                </c:pt>
                <c:pt idx="225">
                  <c:v>16182.263151125087</c:v>
                </c:pt>
                <c:pt idx="226">
                  <c:v>16182.263151125087</c:v>
                </c:pt>
                <c:pt idx="227">
                  <c:v>16182.194274143141</c:v>
                </c:pt>
                <c:pt idx="228">
                  <c:v>16182.194274143141</c:v>
                </c:pt>
                <c:pt idx="229">
                  <c:v>16182.122735248853</c:v>
                </c:pt>
                <c:pt idx="230">
                  <c:v>16182.049599207156</c:v>
                </c:pt>
                <c:pt idx="231">
                  <c:v>16181.824601066137</c:v>
                </c:pt>
                <c:pt idx="232">
                  <c:v>16271.816763343477</c:v>
                </c:pt>
                <c:pt idx="233">
                  <c:v>16674.963489118956</c:v>
                </c:pt>
                <c:pt idx="234">
                  <c:v>17283.867798374999</c:v>
                </c:pt>
                <c:pt idx="235">
                  <c:v>17845.330078912692</c:v>
                </c:pt>
                <c:pt idx="236">
                  <c:v>18190.356180375751</c:v>
                </c:pt>
                <c:pt idx="237">
                  <c:v>18357.683704341089</c:v>
                </c:pt>
                <c:pt idx="238">
                  <c:v>18575.76837914413</c:v>
                </c:pt>
                <c:pt idx="239">
                  <c:v>18976.158354238058</c:v>
                </c:pt>
                <c:pt idx="240">
                  <c:v>19648.309259485501</c:v>
                </c:pt>
                <c:pt idx="241">
                  <c:v>20334.827819219125</c:v>
                </c:pt>
                <c:pt idx="242">
                  <c:v>20794.473707242021</c:v>
                </c:pt>
                <c:pt idx="243">
                  <c:v>21340.05041479558</c:v>
                </c:pt>
                <c:pt idx="244">
                  <c:v>21830.947540319801</c:v>
                </c:pt>
                <c:pt idx="245">
                  <c:v>22267.475065570263</c:v>
                </c:pt>
                <c:pt idx="246">
                  <c:v>22843.942065410261</c:v>
                </c:pt>
                <c:pt idx="247">
                  <c:v>23450.270903974644</c:v>
                </c:pt>
                <c:pt idx="248">
                  <c:v>23846.491405807406</c:v>
                </c:pt>
                <c:pt idx="249">
                  <c:v>24008.428793305127</c:v>
                </c:pt>
                <c:pt idx="250">
                  <c:v>24066.308186047052</c:v>
                </c:pt>
                <c:pt idx="251">
                  <c:v>24168.062250285166</c:v>
                </c:pt>
                <c:pt idx="252">
                  <c:v>24287.957811731201</c:v>
                </c:pt>
                <c:pt idx="253">
                  <c:v>24351.185228646733</c:v>
                </c:pt>
                <c:pt idx="254">
                  <c:v>24351.185228646733</c:v>
                </c:pt>
                <c:pt idx="255">
                  <c:v>24387.978662529826</c:v>
                </c:pt>
                <c:pt idx="256">
                  <c:v>24548.594903031346</c:v>
                </c:pt>
                <c:pt idx="257">
                  <c:v>24656.017441437878</c:v>
                </c:pt>
                <c:pt idx="258">
                  <c:v>24656.017441437878</c:v>
                </c:pt>
                <c:pt idx="259">
                  <c:v>24656.017441437878</c:v>
                </c:pt>
                <c:pt idx="260">
                  <c:v>24656.017441437878</c:v>
                </c:pt>
                <c:pt idx="261">
                  <c:v>24656.017441437878</c:v>
                </c:pt>
                <c:pt idx="262">
                  <c:v>24656.017441437878</c:v>
                </c:pt>
                <c:pt idx="263">
                  <c:v>24656.017441437878</c:v>
                </c:pt>
                <c:pt idx="264">
                  <c:v>24656.017441437878</c:v>
                </c:pt>
                <c:pt idx="265">
                  <c:v>24656.017441437878</c:v>
                </c:pt>
                <c:pt idx="266">
                  <c:v>24655.823321480068</c:v>
                </c:pt>
                <c:pt idx="267">
                  <c:v>24655.329869478985</c:v>
                </c:pt>
                <c:pt idx="268">
                  <c:v>24655.329869478985</c:v>
                </c:pt>
                <c:pt idx="269">
                  <c:v>24655.031602200655</c:v>
                </c:pt>
                <c:pt idx="270">
                  <c:v>24655.031602200655</c:v>
                </c:pt>
                <c:pt idx="271">
                  <c:v>24654.191369568744</c:v>
                </c:pt>
                <c:pt idx="272">
                  <c:v>24758.285130862285</c:v>
                </c:pt>
                <c:pt idx="273">
                  <c:v>24830.467942588588</c:v>
                </c:pt>
                <c:pt idx="274">
                  <c:v>25229.286694167989</c:v>
                </c:pt>
                <c:pt idx="275">
                  <c:v>25926.496979022471</c:v>
                </c:pt>
                <c:pt idx="276">
                  <c:v>26552.692028400939</c:v>
                </c:pt>
                <c:pt idx="277">
                  <c:v>27296.989719483263</c:v>
                </c:pt>
                <c:pt idx="278">
                  <c:v>27944.650106202731</c:v>
                </c:pt>
                <c:pt idx="279">
                  <c:v>28819.481912786334</c:v>
                </c:pt>
                <c:pt idx="280">
                  <c:v>29376.678248150933</c:v>
                </c:pt>
                <c:pt idx="281">
                  <c:v>29528.840436470691</c:v>
                </c:pt>
                <c:pt idx="282">
                  <c:v>29528.840436470691</c:v>
                </c:pt>
                <c:pt idx="283">
                  <c:v>29528.840436470691</c:v>
                </c:pt>
                <c:pt idx="284">
                  <c:v>29528.840436470691</c:v>
                </c:pt>
                <c:pt idx="285">
                  <c:v>29528.840436470691</c:v>
                </c:pt>
                <c:pt idx="286">
                  <c:v>29528.741812618282</c:v>
                </c:pt>
                <c:pt idx="287">
                  <c:v>29528.741812618282</c:v>
                </c:pt>
                <c:pt idx="288">
                  <c:v>29528.741812618282</c:v>
                </c:pt>
                <c:pt idx="289">
                  <c:v>29528.741812618282</c:v>
                </c:pt>
                <c:pt idx="290">
                  <c:v>29527.956947763159</c:v>
                </c:pt>
                <c:pt idx="291">
                  <c:v>29527.13208767504</c:v>
                </c:pt>
                <c:pt idx="292">
                  <c:v>29692.359734295747</c:v>
                </c:pt>
                <c:pt idx="293">
                  <c:v>29996.615486164796</c:v>
                </c:pt>
                <c:pt idx="294">
                  <c:v>30214.257112744308</c:v>
                </c:pt>
                <c:pt idx="295">
                  <c:v>30349.357108394419</c:v>
                </c:pt>
                <c:pt idx="296">
                  <c:v>30376.704992928229</c:v>
                </c:pt>
                <c:pt idx="297">
                  <c:v>30376.704992928229</c:v>
                </c:pt>
                <c:pt idx="298">
                  <c:v>30376.704992928229</c:v>
                </c:pt>
                <c:pt idx="299">
                  <c:v>30376.643170014002</c:v>
                </c:pt>
                <c:pt idx="300">
                  <c:v>30376.51752775129</c:v>
                </c:pt>
                <c:pt idx="301">
                  <c:v>30428.674265373662</c:v>
                </c:pt>
                <c:pt idx="302">
                  <c:v>30560.137080784203</c:v>
                </c:pt>
                <c:pt idx="303">
                  <c:v>30768.922885537911</c:v>
                </c:pt>
                <c:pt idx="304">
                  <c:v>31024.096297267355</c:v>
                </c:pt>
                <c:pt idx="305">
                  <c:v>31399.426256520808</c:v>
                </c:pt>
                <c:pt idx="306">
                  <c:v>31764.427026413068</c:v>
                </c:pt>
                <c:pt idx="307">
                  <c:v>32001.358223648236</c:v>
                </c:pt>
                <c:pt idx="308">
                  <c:v>32117.888317619389</c:v>
                </c:pt>
                <c:pt idx="309">
                  <c:v>32162.947603366702</c:v>
                </c:pt>
                <c:pt idx="310">
                  <c:v>32253.384094990099</c:v>
                </c:pt>
                <c:pt idx="311">
                  <c:v>32364.997251147171</c:v>
                </c:pt>
                <c:pt idx="312">
                  <c:v>32518.483289808759</c:v>
                </c:pt>
                <c:pt idx="313">
                  <c:v>32755.298810458389</c:v>
                </c:pt>
                <c:pt idx="314">
                  <c:v>33047.668665644902</c:v>
                </c:pt>
                <c:pt idx="315">
                  <c:v>33369.807306743678</c:v>
                </c:pt>
                <c:pt idx="316">
                  <c:v>33639.617433790496</c:v>
                </c:pt>
                <c:pt idx="317">
                  <c:v>33878.703066495189</c:v>
                </c:pt>
                <c:pt idx="318">
                  <c:v>34177.493652333476</c:v>
                </c:pt>
                <c:pt idx="319">
                  <c:v>34509.393935380824</c:v>
                </c:pt>
                <c:pt idx="320">
                  <c:v>34807.172610115456</c:v>
                </c:pt>
                <c:pt idx="321">
                  <c:v>34880.50094210024</c:v>
                </c:pt>
                <c:pt idx="322">
                  <c:v>34983.348129676073</c:v>
                </c:pt>
                <c:pt idx="323">
                  <c:v>34983.348129676073</c:v>
                </c:pt>
                <c:pt idx="324">
                  <c:v>35068.030920111196</c:v>
                </c:pt>
                <c:pt idx="325">
                  <c:v>35124.168416277062</c:v>
                </c:pt>
                <c:pt idx="326">
                  <c:v>35124.168416277062</c:v>
                </c:pt>
                <c:pt idx="327">
                  <c:v>35164.774332042398</c:v>
                </c:pt>
                <c:pt idx="328">
                  <c:v>35198.384696759793</c:v>
                </c:pt>
                <c:pt idx="329">
                  <c:v>35547.417238481474</c:v>
                </c:pt>
                <c:pt idx="330">
                  <c:v>35878.028503477981</c:v>
                </c:pt>
                <c:pt idx="331">
                  <c:v>35937.613291693327</c:v>
                </c:pt>
                <c:pt idx="332">
                  <c:v>35955.255984595715</c:v>
                </c:pt>
                <c:pt idx="333">
                  <c:v>36030.280045030209</c:v>
                </c:pt>
                <c:pt idx="334">
                  <c:v>36056.345250126637</c:v>
                </c:pt>
                <c:pt idx="335">
                  <c:v>36108.48623539276</c:v>
                </c:pt>
                <c:pt idx="336">
                  <c:v>36150.876233187657</c:v>
                </c:pt>
                <c:pt idx="337">
                  <c:v>36168.068151480984</c:v>
                </c:pt>
                <c:pt idx="338">
                  <c:v>36168.068151480984</c:v>
                </c:pt>
                <c:pt idx="339">
                  <c:v>36168.068151480984</c:v>
                </c:pt>
                <c:pt idx="340">
                  <c:v>36168.068151480984</c:v>
                </c:pt>
                <c:pt idx="341">
                  <c:v>36168.068151480984</c:v>
                </c:pt>
                <c:pt idx="342">
                  <c:v>36168.068151480984</c:v>
                </c:pt>
                <c:pt idx="343">
                  <c:v>36167.459837962197</c:v>
                </c:pt>
                <c:pt idx="344">
                  <c:v>36167.266183839041</c:v>
                </c:pt>
                <c:pt idx="345">
                  <c:v>36167.233375769385</c:v>
                </c:pt>
                <c:pt idx="346">
                  <c:v>36167.233375769385</c:v>
                </c:pt>
                <c:pt idx="347">
                  <c:v>36166.993071632372</c:v>
                </c:pt>
                <c:pt idx="348">
                  <c:v>36166.993071632372</c:v>
                </c:pt>
                <c:pt idx="349">
                  <c:v>36166.993071632372</c:v>
                </c:pt>
                <c:pt idx="350">
                  <c:v>36166.92279714645</c:v>
                </c:pt>
                <c:pt idx="351">
                  <c:v>36166.811728853827</c:v>
                </c:pt>
                <c:pt idx="352">
                  <c:v>36182.826245878845</c:v>
                </c:pt>
                <c:pt idx="353">
                  <c:v>36198.858584000351</c:v>
                </c:pt>
                <c:pt idx="354">
                  <c:v>36215.118441854109</c:v>
                </c:pt>
                <c:pt idx="355">
                  <c:v>36215.687726973345</c:v>
                </c:pt>
                <c:pt idx="356">
                  <c:v>36215.687726973345</c:v>
                </c:pt>
                <c:pt idx="357">
                  <c:v>36215.650659843937</c:v>
                </c:pt>
                <c:pt idx="358">
                  <c:v>36245.094787490358</c:v>
                </c:pt>
                <c:pt idx="359">
                  <c:v>36415.170074374328</c:v>
                </c:pt>
                <c:pt idx="360">
                  <c:v>36697.12524976943</c:v>
                </c:pt>
                <c:pt idx="361">
                  <c:v>36946.387059374269</c:v>
                </c:pt>
                <c:pt idx="362">
                  <c:v>37115.09966090641</c:v>
                </c:pt>
                <c:pt idx="363">
                  <c:v>37214.27597891842</c:v>
                </c:pt>
                <c:pt idx="364">
                  <c:v>37262.970195559123</c:v>
                </c:pt>
                <c:pt idx="365">
                  <c:v>37263.22249588374</c:v>
                </c:pt>
                <c:pt idx="366">
                  <c:v>37263.22249588374</c:v>
                </c:pt>
                <c:pt idx="367">
                  <c:v>37263.22249588374</c:v>
                </c:pt>
                <c:pt idx="368">
                  <c:v>37263.22249588374</c:v>
                </c:pt>
                <c:pt idx="369">
                  <c:v>37263.22249588374</c:v>
                </c:pt>
                <c:pt idx="370">
                  <c:v>37263.052133493613</c:v>
                </c:pt>
                <c:pt idx="371">
                  <c:v>37262.862605334602</c:v>
                </c:pt>
                <c:pt idx="372">
                  <c:v>37354.394642902545</c:v>
                </c:pt>
                <c:pt idx="373">
                  <c:v>37673.164090381433</c:v>
                </c:pt>
                <c:pt idx="374">
                  <c:v>38074.03542358541</c:v>
                </c:pt>
                <c:pt idx="375">
                  <c:v>38376.434461943762</c:v>
                </c:pt>
                <c:pt idx="376">
                  <c:v>38563.347984862863</c:v>
                </c:pt>
                <c:pt idx="377">
                  <c:v>38669.04675687282</c:v>
                </c:pt>
                <c:pt idx="378">
                  <c:v>38738.539290668414</c:v>
                </c:pt>
                <c:pt idx="379">
                  <c:v>38780.38759863114</c:v>
                </c:pt>
                <c:pt idx="380">
                  <c:v>38812.702238741542</c:v>
                </c:pt>
                <c:pt idx="381">
                  <c:v>38851.590561644662</c:v>
                </c:pt>
                <c:pt idx="382">
                  <c:v>38886.047909546229</c:v>
                </c:pt>
                <c:pt idx="383">
                  <c:v>38911.479778368455</c:v>
                </c:pt>
                <c:pt idx="384">
                  <c:v>38930.759163007475</c:v>
                </c:pt>
                <c:pt idx="385">
                  <c:v>38939.342926973812</c:v>
                </c:pt>
                <c:pt idx="386">
                  <c:v>38939.867163637246</c:v>
                </c:pt>
                <c:pt idx="387">
                  <c:v>38939.867163637246</c:v>
                </c:pt>
                <c:pt idx="388">
                  <c:v>38939.867163637246</c:v>
                </c:pt>
                <c:pt idx="389">
                  <c:v>38939.867163637246</c:v>
                </c:pt>
                <c:pt idx="390">
                  <c:v>38939.867163637246</c:v>
                </c:pt>
                <c:pt idx="391">
                  <c:v>38940.930643937252</c:v>
                </c:pt>
                <c:pt idx="392">
                  <c:v>38944.645030185951</c:v>
                </c:pt>
                <c:pt idx="393">
                  <c:v>38944.645030185951</c:v>
                </c:pt>
                <c:pt idx="394">
                  <c:v>38944.645030185951</c:v>
                </c:pt>
                <c:pt idx="395">
                  <c:v>38944.645030185951</c:v>
                </c:pt>
                <c:pt idx="396">
                  <c:v>38944.645030185951</c:v>
                </c:pt>
                <c:pt idx="397">
                  <c:v>38944.645030185951</c:v>
                </c:pt>
                <c:pt idx="398">
                  <c:v>38944.645030185951</c:v>
                </c:pt>
                <c:pt idx="399">
                  <c:v>38944.562377807619</c:v>
                </c:pt>
                <c:pt idx="400">
                  <c:v>38944.035918093454</c:v>
                </c:pt>
                <c:pt idx="401">
                  <c:v>38943.571946771604</c:v>
                </c:pt>
                <c:pt idx="402">
                  <c:v>39041.927075594627</c:v>
                </c:pt>
                <c:pt idx="403">
                  <c:v>39261.772112271741</c:v>
                </c:pt>
                <c:pt idx="404">
                  <c:v>39480.528632788206</c:v>
                </c:pt>
                <c:pt idx="405">
                  <c:v>39647.228700297368</c:v>
                </c:pt>
                <c:pt idx="406">
                  <c:v>39813.001161407105</c:v>
                </c:pt>
                <c:pt idx="407">
                  <c:v>39985.600610841182</c:v>
                </c:pt>
                <c:pt idx="408">
                  <c:v>40142.75198968497</c:v>
                </c:pt>
                <c:pt idx="409">
                  <c:v>40236.346106568191</c:v>
                </c:pt>
                <c:pt idx="410">
                  <c:v>40261.051541508707</c:v>
                </c:pt>
                <c:pt idx="411">
                  <c:v>40261.051541508707</c:v>
                </c:pt>
                <c:pt idx="412">
                  <c:v>40261.051541508707</c:v>
                </c:pt>
                <c:pt idx="413">
                  <c:v>40261.051541508707</c:v>
                </c:pt>
                <c:pt idx="414">
                  <c:v>40261.051541508707</c:v>
                </c:pt>
                <c:pt idx="415">
                  <c:v>40261.051541508707</c:v>
                </c:pt>
                <c:pt idx="416">
                  <c:v>40261.051541508707</c:v>
                </c:pt>
                <c:pt idx="417">
                  <c:v>40261.031444070504</c:v>
                </c:pt>
                <c:pt idx="418">
                  <c:v>40260.819755491219</c:v>
                </c:pt>
                <c:pt idx="419">
                  <c:v>40290.803514155748</c:v>
                </c:pt>
                <c:pt idx="420">
                  <c:v>40415.344534546166</c:v>
                </c:pt>
                <c:pt idx="421">
                  <c:v>40513.916538890764</c:v>
                </c:pt>
                <c:pt idx="422">
                  <c:v>40552.553496905894</c:v>
                </c:pt>
                <c:pt idx="423">
                  <c:v>40552.553496905894</c:v>
                </c:pt>
                <c:pt idx="424">
                  <c:v>40552.553496905894</c:v>
                </c:pt>
                <c:pt idx="425">
                  <c:v>40552.553496905894</c:v>
                </c:pt>
                <c:pt idx="426">
                  <c:v>40552.553496905894</c:v>
                </c:pt>
                <c:pt idx="427">
                  <c:v>40552.553496905894</c:v>
                </c:pt>
                <c:pt idx="428">
                  <c:v>40552.553496905894</c:v>
                </c:pt>
                <c:pt idx="429">
                  <c:v>40551.683051568849</c:v>
                </c:pt>
                <c:pt idx="430">
                  <c:v>40550.94896269172</c:v>
                </c:pt>
                <c:pt idx="431">
                  <c:v>40682.513176122491</c:v>
                </c:pt>
                <c:pt idx="432">
                  <c:v>40849.700639907423</c:v>
                </c:pt>
                <c:pt idx="433">
                  <c:v>40959.249128886229</c:v>
                </c:pt>
                <c:pt idx="434">
                  <c:v>40993.996060633726</c:v>
                </c:pt>
                <c:pt idx="435">
                  <c:v>41079.328360137006</c:v>
                </c:pt>
                <c:pt idx="436">
                  <c:v>41315.08885432942</c:v>
                </c:pt>
                <c:pt idx="437">
                  <c:v>41711.05612133212</c:v>
                </c:pt>
                <c:pt idx="438">
                  <c:v>42233.832904565235</c:v>
                </c:pt>
                <c:pt idx="439">
                  <c:v>42797.155447870507</c:v>
                </c:pt>
                <c:pt idx="440">
                  <c:v>43264.826395760239</c:v>
                </c:pt>
                <c:pt idx="441">
                  <c:v>43565.506165230698</c:v>
                </c:pt>
                <c:pt idx="442">
                  <c:v>43686.389504729319</c:v>
                </c:pt>
                <c:pt idx="443">
                  <c:v>43717.061143586106</c:v>
                </c:pt>
                <c:pt idx="444">
                  <c:v>43719.262448977686</c:v>
                </c:pt>
                <c:pt idx="445">
                  <c:v>43719.262448977686</c:v>
                </c:pt>
                <c:pt idx="446">
                  <c:v>43719.262448977686</c:v>
                </c:pt>
                <c:pt idx="447">
                  <c:v>43719.262448977686</c:v>
                </c:pt>
                <c:pt idx="448">
                  <c:v>43719.262448977686</c:v>
                </c:pt>
                <c:pt idx="449">
                  <c:v>43719.262448977686</c:v>
                </c:pt>
                <c:pt idx="450">
                  <c:v>43719.262448977686</c:v>
                </c:pt>
                <c:pt idx="451">
                  <c:v>43719.262448977686</c:v>
                </c:pt>
                <c:pt idx="452">
                  <c:v>43719.262448977686</c:v>
                </c:pt>
                <c:pt idx="453">
                  <c:v>43719.262448977686</c:v>
                </c:pt>
                <c:pt idx="454">
                  <c:v>43719.262448977686</c:v>
                </c:pt>
                <c:pt idx="455">
                  <c:v>43719.262448977686</c:v>
                </c:pt>
                <c:pt idx="456">
                  <c:v>43719.262448977686</c:v>
                </c:pt>
                <c:pt idx="457">
                  <c:v>43719.262448977686</c:v>
                </c:pt>
                <c:pt idx="458">
                  <c:v>43719.262448977686</c:v>
                </c:pt>
                <c:pt idx="459">
                  <c:v>43719.262448977686</c:v>
                </c:pt>
                <c:pt idx="460">
                  <c:v>43719.262448977686</c:v>
                </c:pt>
                <c:pt idx="461">
                  <c:v>43719.262448977686</c:v>
                </c:pt>
                <c:pt idx="462">
                  <c:v>43719.262448977686</c:v>
                </c:pt>
                <c:pt idx="463">
                  <c:v>43719.262448977686</c:v>
                </c:pt>
                <c:pt idx="464">
                  <c:v>43719.262448977686</c:v>
                </c:pt>
                <c:pt idx="465">
                  <c:v>43719.262448977686</c:v>
                </c:pt>
                <c:pt idx="466">
                  <c:v>43719.262448977686</c:v>
                </c:pt>
                <c:pt idx="467">
                  <c:v>43719.262448977686</c:v>
                </c:pt>
                <c:pt idx="468">
                  <c:v>43719.262448977686</c:v>
                </c:pt>
                <c:pt idx="469">
                  <c:v>43719.262448977686</c:v>
                </c:pt>
                <c:pt idx="470">
                  <c:v>43719.262448977686</c:v>
                </c:pt>
                <c:pt idx="471">
                  <c:v>43719.262448977686</c:v>
                </c:pt>
                <c:pt idx="472">
                  <c:v>43719.262448977686</c:v>
                </c:pt>
                <c:pt idx="473">
                  <c:v>43719.262448977686</c:v>
                </c:pt>
                <c:pt idx="474">
                  <c:v>43719.262448977686</c:v>
                </c:pt>
                <c:pt idx="475">
                  <c:v>43719.262448977686</c:v>
                </c:pt>
                <c:pt idx="476">
                  <c:v>43719.262448977686</c:v>
                </c:pt>
                <c:pt idx="477">
                  <c:v>43719.262448977686</c:v>
                </c:pt>
                <c:pt idx="478">
                  <c:v>43719.262448977686</c:v>
                </c:pt>
                <c:pt idx="479">
                  <c:v>43719.262448977686</c:v>
                </c:pt>
                <c:pt idx="480">
                  <c:v>43719.262448977686</c:v>
                </c:pt>
                <c:pt idx="481">
                  <c:v>43719.262448977686</c:v>
                </c:pt>
                <c:pt idx="482">
                  <c:v>43719.262448977686</c:v>
                </c:pt>
                <c:pt idx="483">
                  <c:v>43719.262448977686</c:v>
                </c:pt>
                <c:pt idx="484">
                  <c:v>43719.262448977686</c:v>
                </c:pt>
                <c:pt idx="485">
                  <c:v>43719.262448977686</c:v>
                </c:pt>
                <c:pt idx="486">
                  <c:v>43719.262448977686</c:v>
                </c:pt>
                <c:pt idx="487">
                  <c:v>43719.262448977686</c:v>
                </c:pt>
                <c:pt idx="488">
                  <c:v>43719.262448977686</c:v>
                </c:pt>
                <c:pt idx="489">
                  <c:v>43719.262448977686</c:v>
                </c:pt>
                <c:pt idx="490">
                  <c:v>43719.262448977686</c:v>
                </c:pt>
                <c:pt idx="491">
                  <c:v>43719.262448977686</c:v>
                </c:pt>
                <c:pt idx="492">
                  <c:v>43719.262448977686</c:v>
                </c:pt>
                <c:pt idx="493">
                  <c:v>43719.262448977686</c:v>
                </c:pt>
                <c:pt idx="494">
                  <c:v>43719.262448977686</c:v>
                </c:pt>
                <c:pt idx="495">
                  <c:v>43719.262448977686</c:v>
                </c:pt>
                <c:pt idx="496">
                  <c:v>43719.262448977686</c:v>
                </c:pt>
                <c:pt idx="497">
                  <c:v>43719.262448977686</c:v>
                </c:pt>
                <c:pt idx="498">
                  <c:v>43719.262448977686</c:v>
                </c:pt>
                <c:pt idx="499">
                  <c:v>43719.262448977686</c:v>
                </c:pt>
                <c:pt idx="500">
                  <c:v>43719.262448977686</c:v>
                </c:pt>
                <c:pt idx="501">
                  <c:v>43719.262448977686</c:v>
                </c:pt>
                <c:pt idx="502">
                  <c:v>43719.262448977686</c:v>
                </c:pt>
                <c:pt idx="503">
                  <c:v>43719.262448977686</c:v>
                </c:pt>
                <c:pt idx="504">
                  <c:v>43719.262448977686</c:v>
                </c:pt>
                <c:pt idx="505">
                  <c:v>43719.262448977686</c:v>
                </c:pt>
                <c:pt idx="506">
                  <c:v>43719.262448977686</c:v>
                </c:pt>
                <c:pt idx="507">
                  <c:v>43719.262448977686</c:v>
                </c:pt>
                <c:pt idx="508">
                  <c:v>43719.262448977686</c:v>
                </c:pt>
                <c:pt idx="509">
                  <c:v>43719.262448977686</c:v>
                </c:pt>
                <c:pt idx="510">
                  <c:v>43719.262448977686</c:v>
                </c:pt>
                <c:pt idx="511">
                  <c:v>43720.325929277693</c:v>
                </c:pt>
                <c:pt idx="512">
                  <c:v>43724.891192193907</c:v>
                </c:pt>
                <c:pt idx="513">
                  <c:v>43724.891192193907</c:v>
                </c:pt>
                <c:pt idx="514">
                  <c:v>43724.891192193907</c:v>
                </c:pt>
                <c:pt idx="515">
                  <c:v>43724.891192193907</c:v>
                </c:pt>
                <c:pt idx="516">
                  <c:v>43724.891192193907</c:v>
                </c:pt>
                <c:pt idx="517">
                  <c:v>43724.857984837399</c:v>
                </c:pt>
                <c:pt idx="518">
                  <c:v>43724.334586322424</c:v>
                </c:pt>
                <c:pt idx="519">
                  <c:v>43723.939558530328</c:v>
                </c:pt>
                <c:pt idx="520">
                  <c:v>43796.711643123592</c:v>
                </c:pt>
                <c:pt idx="521">
                  <c:v>43915.01251770262</c:v>
                </c:pt>
                <c:pt idx="522">
                  <c:v>44038.08684774924</c:v>
                </c:pt>
                <c:pt idx="523">
                  <c:v>44183.293272210147</c:v>
                </c:pt>
                <c:pt idx="524">
                  <c:v>44397.549328291941</c:v>
                </c:pt>
                <c:pt idx="525">
                  <c:v>44674.104836966188</c:v>
                </c:pt>
                <c:pt idx="526">
                  <c:v>44907.868621057351</c:v>
                </c:pt>
                <c:pt idx="527">
                  <c:v>45021.180115212279</c:v>
                </c:pt>
                <c:pt idx="528">
                  <c:v>45050.857520228128</c:v>
                </c:pt>
                <c:pt idx="529">
                  <c:v>45055.627413483278</c:v>
                </c:pt>
                <c:pt idx="530">
                  <c:v>45056.510855768654</c:v>
                </c:pt>
                <c:pt idx="531">
                  <c:v>45056.510855768654</c:v>
                </c:pt>
                <c:pt idx="532">
                  <c:v>45056.936247888661</c:v>
                </c:pt>
                <c:pt idx="533">
                  <c:v>45059.368199281656</c:v>
                </c:pt>
                <c:pt idx="534">
                  <c:v>45061.53902750471</c:v>
                </c:pt>
                <c:pt idx="535">
                  <c:v>45061.53902750471</c:v>
                </c:pt>
                <c:pt idx="536">
                  <c:v>45061.53902750471</c:v>
                </c:pt>
                <c:pt idx="537">
                  <c:v>45061.53902750471</c:v>
                </c:pt>
                <c:pt idx="538">
                  <c:v>45061.53902750471</c:v>
                </c:pt>
                <c:pt idx="539">
                  <c:v>45061.53902750471</c:v>
                </c:pt>
                <c:pt idx="540">
                  <c:v>45061.510611590427</c:v>
                </c:pt>
                <c:pt idx="541">
                  <c:v>45060.755094318913</c:v>
                </c:pt>
                <c:pt idx="542">
                  <c:v>45060.311619722124</c:v>
                </c:pt>
                <c:pt idx="543">
                  <c:v>45086.791538764883</c:v>
                </c:pt>
                <c:pt idx="544">
                  <c:v>45180.835198318702</c:v>
                </c:pt>
                <c:pt idx="545">
                  <c:v>45348.762603517731</c:v>
                </c:pt>
                <c:pt idx="546">
                  <c:v>45616.278526649512</c:v>
                </c:pt>
                <c:pt idx="547">
                  <c:v>45792.969127445569</c:v>
                </c:pt>
                <c:pt idx="548">
                  <c:v>45925.912571813729</c:v>
                </c:pt>
                <c:pt idx="549">
                  <c:v>46011.499988462558</c:v>
                </c:pt>
                <c:pt idx="550">
                  <c:v>46092.823378308676</c:v>
                </c:pt>
                <c:pt idx="551">
                  <c:v>46153.126503897482</c:v>
                </c:pt>
                <c:pt idx="552">
                  <c:v>46185.431007189538</c:v>
                </c:pt>
                <c:pt idx="553">
                  <c:v>46233.251481811603</c:v>
                </c:pt>
                <c:pt idx="554">
                  <c:v>46264.130023144353</c:v>
                </c:pt>
                <c:pt idx="555">
                  <c:v>46279.443878903556</c:v>
                </c:pt>
                <c:pt idx="556">
                  <c:v>46279.900993994233</c:v>
                </c:pt>
                <c:pt idx="557">
                  <c:v>46279.900993994233</c:v>
                </c:pt>
                <c:pt idx="558">
                  <c:v>46279.900993994233</c:v>
                </c:pt>
                <c:pt idx="559">
                  <c:v>46279.900993994233</c:v>
                </c:pt>
                <c:pt idx="560">
                  <c:v>46279.900993994233</c:v>
                </c:pt>
                <c:pt idx="561">
                  <c:v>46279.599865160133</c:v>
                </c:pt>
                <c:pt idx="562">
                  <c:v>46279.488397580659</c:v>
                </c:pt>
                <c:pt idx="563">
                  <c:v>46279.488397580659</c:v>
                </c:pt>
                <c:pt idx="564">
                  <c:v>46417.50967081714</c:v>
                </c:pt>
                <c:pt idx="565">
                  <c:v>46797.205567718134</c:v>
                </c:pt>
                <c:pt idx="566">
                  <c:v>47012.225137911999</c:v>
                </c:pt>
                <c:pt idx="567">
                  <c:v>47071.294487375693</c:v>
                </c:pt>
                <c:pt idx="568">
                  <c:v>47071.294487375693</c:v>
                </c:pt>
                <c:pt idx="569">
                  <c:v>47071.294487375693</c:v>
                </c:pt>
                <c:pt idx="570">
                  <c:v>47071.294487375693</c:v>
                </c:pt>
                <c:pt idx="571">
                  <c:v>47071.294487375693</c:v>
                </c:pt>
                <c:pt idx="572">
                  <c:v>47071.294487375693</c:v>
                </c:pt>
                <c:pt idx="573">
                  <c:v>47071.294487375693</c:v>
                </c:pt>
                <c:pt idx="574">
                  <c:v>47071.294487375693</c:v>
                </c:pt>
                <c:pt idx="575">
                  <c:v>47071.294487375693</c:v>
                </c:pt>
                <c:pt idx="576">
                  <c:v>47071.294487375693</c:v>
                </c:pt>
                <c:pt idx="577">
                  <c:v>47071.294487375693</c:v>
                </c:pt>
                <c:pt idx="578">
                  <c:v>47071.294487375693</c:v>
                </c:pt>
                <c:pt idx="579">
                  <c:v>47071.294487375693</c:v>
                </c:pt>
                <c:pt idx="580">
                  <c:v>47071.294487375693</c:v>
                </c:pt>
                <c:pt idx="581">
                  <c:v>47071.294487375693</c:v>
                </c:pt>
                <c:pt idx="582">
                  <c:v>47071.294487375693</c:v>
                </c:pt>
                <c:pt idx="583">
                  <c:v>47071.294487375693</c:v>
                </c:pt>
                <c:pt idx="584">
                  <c:v>47071.294487375693</c:v>
                </c:pt>
                <c:pt idx="585">
                  <c:v>47071.294487375693</c:v>
                </c:pt>
                <c:pt idx="586">
                  <c:v>47071.294487375693</c:v>
                </c:pt>
                <c:pt idx="587">
                  <c:v>47071.294487375693</c:v>
                </c:pt>
                <c:pt idx="588">
                  <c:v>47071.294487375693</c:v>
                </c:pt>
                <c:pt idx="589">
                  <c:v>47071.294487375693</c:v>
                </c:pt>
                <c:pt idx="590">
                  <c:v>47071.294487375693</c:v>
                </c:pt>
                <c:pt idx="591">
                  <c:v>47071.294487375693</c:v>
                </c:pt>
                <c:pt idx="592">
                  <c:v>47071.294487375693</c:v>
                </c:pt>
                <c:pt idx="593">
                  <c:v>47071.294487375693</c:v>
                </c:pt>
                <c:pt idx="594">
                  <c:v>47071.294487375693</c:v>
                </c:pt>
                <c:pt idx="595">
                  <c:v>47071.294487375693</c:v>
                </c:pt>
                <c:pt idx="596">
                  <c:v>47071.294487375693</c:v>
                </c:pt>
                <c:pt idx="597">
                  <c:v>47071.294487375693</c:v>
                </c:pt>
                <c:pt idx="598">
                  <c:v>47071.294487375693</c:v>
                </c:pt>
                <c:pt idx="599">
                  <c:v>47071.294487375693</c:v>
                </c:pt>
                <c:pt idx="600">
                  <c:v>47073.421447975699</c:v>
                </c:pt>
                <c:pt idx="601">
                  <c:v>47074.879603328074</c:v>
                </c:pt>
                <c:pt idx="602">
                  <c:v>47074.879603328074</c:v>
                </c:pt>
                <c:pt idx="603">
                  <c:v>47074.879603328074</c:v>
                </c:pt>
                <c:pt idx="604">
                  <c:v>47074.879603328074</c:v>
                </c:pt>
                <c:pt idx="605">
                  <c:v>47074.879603328074</c:v>
                </c:pt>
                <c:pt idx="606">
                  <c:v>47074.879603328074</c:v>
                </c:pt>
                <c:pt idx="607">
                  <c:v>47074.879603328074</c:v>
                </c:pt>
                <c:pt idx="608">
                  <c:v>47074.879603328074</c:v>
                </c:pt>
                <c:pt idx="609">
                  <c:v>47074.879603328074</c:v>
                </c:pt>
                <c:pt idx="610">
                  <c:v>47074.879603328074</c:v>
                </c:pt>
                <c:pt idx="611">
                  <c:v>47074.879603328074</c:v>
                </c:pt>
                <c:pt idx="612">
                  <c:v>47074.730403141097</c:v>
                </c:pt>
                <c:pt idx="613">
                  <c:v>47073.847846102886</c:v>
                </c:pt>
                <c:pt idx="614">
                  <c:v>47072.908656879525</c:v>
                </c:pt>
                <c:pt idx="615">
                  <c:v>47128.024475726677</c:v>
                </c:pt>
                <c:pt idx="616">
                  <c:v>47155.048738463331</c:v>
                </c:pt>
                <c:pt idx="617">
                  <c:v>47208.873943798622</c:v>
                </c:pt>
                <c:pt idx="618">
                  <c:v>47315.888148101942</c:v>
                </c:pt>
                <c:pt idx="619">
                  <c:v>47529.452346732214</c:v>
                </c:pt>
                <c:pt idx="620">
                  <c:v>47819.674066626991</c:v>
                </c:pt>
                <c:pt idx="621">
                  <c:v>48079.496794447157</c:v>
                </c:pt>
                <c:pt idx="622">
                  <c:v>48207.897817051882</c:v>
                </c:pt>
                <c:pt idx="623">
                  <c:v>48234.27518208159</c:v>
                </c:pt>
                <c:pt idx="624">
                  <c:v>48234.27518208159</c:v>
                </c:pt>
                <c:pt idx="625">
                  <c:v>48234.27518208159</c:v>
                </c:pt>
                <c:pt idx="626">
                  <c:v>48234.27518208159</c:v>
                </c:pt>
                <c:pt idx="627">
                  <c:v>48234.09570264168</c:v>
                </c:pt>
                <c:pt idx="628">
                  <c:v>48233.912629620107</c:v>
                </c:pt>
                <c:pt idx="629">
                  <c:v>48234.320902295505</c:v>
                </c:pt>
                <c:pt idx="630">
                  <c:v>48234.320902295505</c:v>
                </c:pt>
                <c:pt idx="631">
                  <c:v>48234.320902295505</c:v>
                </c:pt>
                <c:pt idx="632">
                  <c:v>48234.320902295505</c:v>
                </c:pt>
                <c:pt idx="633">
                  <c:v>48234.320902295505</c:v>
                </c:pt>
                <c:pt idx="634">
                  <c:v>48234.320902295505</c:v>
                </c:pt>
                <c:pt idx="635">
                  <c:v>48234.27824515017</c:v>
                </c:pt>
                <c:pt idx="636">
                  <c:v>48234.090114495142</c:v>
                </c:pt>
                <c:pt idx="637">
                  <c:v>48233.67778427279</c:v>
                </c:pt>
                <c:pt idx="638">
                  <c:v>48233.396686329092</c:v>
                </c:pt>
                <c:pt idx="639">
                  <c:v>48262.765571441894</c:v>
                </c:pt>
                <c:pt idx="640">
                  <c:v>48322.825159114087</c:v>
                </c:pt>
                <c:pt idx="641">
                  <c:v>48355.38327275496</c:v>
                </c:pt>
                <c:pt idx="642">
                  <c:v>48355.38327275496</c:v>
                </c:pt>
                <c:pt idx="643">
                  <c:v>48355.38327275496</c:v>
                </c:pt>
                <c:pt idx="644">
                  <c:v>48355.181433251353</c:v>
                </c:pt>
                <c:pt idx="645">
                  <c:v>48354.746609869682</c:v>
                </c:pt>
                <c:pt idx="646">
                  <c:v>48354.746609869682</c:v>
                </c:pt>
                <c:pt idx="647">
                  <c:v>48354.746609869682</c:v>
                </c:pt>
                <c:pt idx="648">
                  <c:v>48354.746609869682</c:v>
                </c:pt>
                <c:pt idx="649">
                  <c:v>48354.597010395861</c:v>
                </c:pt>
                <c:pt idx="650">
                  <c:v>48382.816059941455</c:v>
                </c:pt>
                <c:pt idx="651">
                  <c:v>48631.558830164438</c:v>
                </c:pt>
                <c:pt idx="652">
                  <c:v>49189.077811723415</c:v>
                </c:pt>
                <c:pt idx="653">
                  <c:v>49820.191551328142</c:v>
                </c:pt>
                <c:pt idx="654">
                  <c:v>50394.609199513048</c:v>
                </c:pt>
                <c:pt idx="655">
                  <c:v>51189.537664323158</c:v>
                </c:pt>
                <c:pt idx="656">
                  <c:v>52216.876641254152</c:v>
                </c:pt>
                <c:pt idx="657">
                  <c:v>53160.541148970151</c:v>
                </c:pt>
                <c:pt idx="658">
                  <c:v>53745.269826075149</c:v>
                </c:pt>
                <c:pt idx="659">
                  <c:v>54186.442430333031</c:v>
                </c:pt>
                <c:pt idx="660">
                  <c:v>54796.923826888313</c:v>
                </c:pt>
                <c:pt idx="661">
                  <c:v>55611.33140750062</c:v>
                </c:pt>
                <c:pt idx="662">
                  <c:v>56319.237724042381</c:v>
                </c:pt>
                <c:pt idx="663">
                  <c:v>56871.180140565324</c:v>
                </c:pt>
                <c:pt idx="664">
                  <c:v>57059.074971721951</c:v>
                </c:pt>
                <c:pt idx="665">
                  <c:v>57140.221148067612</c:v>
                </c:pt>
                <c:pt idx="666">
                  <c:v>57140.221148067612</c:v>
                </c:pt>
                <c:pt idx="667">
                  <c:v>57140.221148067612</c:v>
                </c:pt>
                <c:pt idx="668">
                  <c:v>57140.221148067612</c:v>
                </c:pt>
                <c:pt idx="669">
                  <c:v>57140.221148067612</c:v>
                </c:pt>
                <c:pt idx="670">
                  <c:v>57140.221148067612</c:v>
                </c:pt>
                <c:pt idx="671">
                  <c:v>57140.182816529836</c:v>
                </c:pt>
                <c:pt idx="672">
                  <c:v>57139.464100196506</c:v>
                </c:pt>
                <c:pt idx="673">
                  <c:v>57139.464100196506</c:v>
                </c:pt>
                <c:pt idx="674">
                  <c:v>57139.464100196506</c:v>
                </c:pt>
                <c:pt idx="675">
                  <c:v>57139.464100196506</c:v>
                </c:pt>
                <c:pt idx="676">
                  <c:v>57138.586268052706</c:v>
                </c:pt>
                <c:pt idx="677">
                  <c:v>57138.533495640455</c:v>
                </c:pt>
                <c:pt idx="678">
                  <c:v>57471.013302235195</c:v>
                </c:pt>
                <c:pt idx="679">
                  <c:v>58171.673228602252</c:v>
                </c:pt>
                <c:pt idx="680">
                  <c:v>58921.539940037212</c:v>
                </c:pt>
                <c:pt idx="681">
                  <c:v>59714.752877435472</c:v>
                </c:pt>
                <c:pt idx="682">
                  <c:v>60335.352478138302</c:v>
                </c:pt>
                <c:pt idx="683">
                  <c:v>60547.159678501906</c:v>
                </c:pt>
                <c:pt idx="684">
                  <c:v>60803.408379768342</c:v>
                </c:pt>
                <c:pt idx="685">
                  <c:v>60809.305469965846</c:v>
                </c:pt>
                <c:pt idx="686">
                  <c:v>60809.305469965846</c:v>
                </c:pt>
                <c:pt idx="687">
                  <c:v>60809.305469965846</c:v>
                </c:pt>
                <c:pt idx="688">
                  <c:v>60809.186216292765</c:v>
                </c:pt>
                <c:pt idx="689">
                  <c:v>60809.186216292765</c:v>
                </c:pt>
                <c:pt idx="690">
                  <c:v>60809.025037500229</c:v>
                </c:pt>
                <c:pt idx="691">
                  <c:v>60808.527193343769</c:v>
                </c:pt>
                <c:pt idx="692">
                  <c:v>60808.365349073167</c:v>
                </c:pt>
                <c:pt idx="693">
                  <c:v>60808.365349073167</c:v>
                </c:pt>
                <c:pt idx="694">
                  <c:v>60808.365349073167</c:v>
                </c:pt>
                <c:pt idx="695">
                  <c:v>60808.198314073474</c:v>
                </c:pt>
                <c:pt idx="696">
                  <c:v>60947.305839177541</c:v>
                </c:pt>
                <c:pt idx="697">
                  <c:v>61662.541877418269</c:v>
                </c:pt>
                <c:pt idx="698">
                  <c:v>62048.801517242275</c:v>
                </c:pt>
                <c:pt idx="699">
                  <c:v>62429.939023098734</c:v>
                </c:pt>
                <c:pt idx="700">
                  <c:v>62598.412032301341</c:v>
                </c:pt>
                <c:pt idx="701">
                  <c:v>62673.044988775968</c:v>
                </c:pt>
                <c:pt idx="702">
                  <c:v>62697.62447960399</c:v>
                </c:pt>
                <c:pt idx="703">
                  <c:v>62697.62447960399</c:v>
                </c:pt>
                <c:pt idx="704">
                  <c:v>62707.268027673606</c:v>
                </c:pt>
                <c:pt idx="705">
                  <c:v>62820.869010587659</c:v>
                </c:pt>
                <c:pt idx="706">
                  <c:v>63034.021558584122</c:v>
                </c:pt>
                <c:pt idx="707">
                  <c:v>63297.415794891647</c:v>
                </c:pt>
                <c:pt idx="708">
                  <c:v>63481.934868398755</c:v>
                </c:pt>
                <c:pt idx="709">
                  <c:v>63542.128848813998</c:v>
                </c:pt>
                <c:pt idx="710">
                  <c:v>63542.128848813998</c:v>
                </c:pt>
                <c:pt idx="711">
                  <c:v>63542.128848813998</c:v>
                </c:pt>
                <c:pt idx="712">
                  <c:v>63542.128848813998</c:v>
                </c:pt>
                <c:pt idx="713">
                  <c:v>63541.311841367307</c:v>
                </c:pt>
                <c:pt idx="714">
                  <c:v>63609.217344401419</c:v>
                </c:pt>
                <c:pt idx="715">
                  <c:v>63909.690625583862</c:v>
                </c:pt>
                <c:pt idx="716">
                  <c:v>64338.771085901099</c:v>
                </c:pt>
                <c:pt idx="717">
                  <c:v>64481.486363968957</c:v>
                </c:pt>
                <c:pt idx="718">
                  <c:v>64483.746420186239</c:v>
                </c:pt>
                <c:pt idx="719">
                  <c:v>64483.746420186239</c:v>
                </c:pt>
                <c:pt idx="720">
                  <c:v>64483.746420186239</c:v>
                </c:pt>
                <c:pt idx="721">
                  <c:v>64483.741429100584</c:v>
                </c:pt>
                <c:pt idx="722">
                  <c:v>64483.713878307812</c:v>
                </c:pt>
                <c:pt idx="723">
                  <c:v>64483.712414256021</c:v>
                </c:pt>
                <c:pt idx="724">
                  <c:v>64483.631625216331</c:v>
                </c:pt>
                <c:pt idx="725">
                  <c:v>64483.631625216331</c:v>
                </c:pt>
                <c:pt idx="726">
                  <c:v>64483.631625216331</c:v>
                </c:pt>
                <c:pt idx="727">
                  <c:v>64483.631625216331</c:v>
                </c:pt>
                <c:pt idx="728">
                  <c:v>64482.97127131118</c:v>
                </c:pt>
                <c:pt idx="729">
                  <c:v>64482.767635016731</c:v>
                </c:pt>
                <c:pt idx="730">
                  <c:v>64482.283965543524</c:v>
                </c:pt>
                <c:pt idx="731">
                  <c:v>64481.688562299605</c:v>
                </c:pt>
                <c:pt idx="732">
                  <c:v>64481.577693650397</c:v>
                </c:pt>
                <c:pt idx="733">
                  <c:v>64481.577693650397</c:v>
                </c:pt>
                <c:pt idx="734">
                  <c:v>64481.577693650397</c:v>
                </c:pt>
                <c:pt idx="735">
                  <c:v>64481.577693650397</c:v>
                </c:pt>
                <c:pt idx="736">
                  <c:v>64481.577693650397</c:v>
                </c:pt>
                <c:pt idx="737">
                  <c:v>64481.577693650397</c:v>
                </c:pt>
                <c:pt idx="738">
                  <c:v>64481.406199947538</c:v>
                </c:pt>
                <c:pt idx="739">
                  <c:v>64481.28974128241</c:v>
                </c:pt>
                <c:pt idx="740">
                  <c:v>64481.28974128241</c:v>
                </c:pt>
                <c:pt idx="741">
                  <c:v>64481.247084137067</c:v>
                </c:pt>
                <c:pt idx="742">
                  <c:v>64481.074126382409</c:v>
                </c:pt>
                <c:pt idx="743">
                  <c:v>64480.638704070465</c:v>
                </c:pt>
                <c:pt idx="744">
                  <c:v>64480.638704070465</c:v>
                </c:pt>
                <c:pt idx="745">
                  <c:v>64480.996041792554</c:v>
                </c:pt>
                <c:pt idx="746">
                  <c:v>64480.996041792554</c:v>
                </c:pt>
                <c:pt idx="747">
                  <c:v>64480.996041792554</c:v>
                </c:pt>
                <c:pt idx="748">
                  <c:v>64480.996041792554</c:v>
                </c:pt>
                <c:pt idx="749">
                  <c:v>64480.996041792554</c:v>
                </c:pt>
                <c:pt idx="750">
                  <c:v>64480.738368677492</c:v>
                </c:pt>
                <c:pt idx="751">
                  <c:v>64480.474306972792</c:v>
                </c:pt>
                <c:pt idx="752">
                  <c:v>64507.250740008792</c:v>
                </c:pt>
                <c:pt idx="753">
                  <c:v>64617.430370687405</c:v>
                </c:pt>
                <c:pt idx="754">
                  <c:v>64838.395184603767</c:v>
                </c:pt>
                <c:pt idx="755">
                  <c:v>65081.821159793544</c:v>
                </c:pt>
                <c:pt idx="756">
                  <c:v>65422.560255256496</c:v>
                </c:pt>
                <c:pt idx="757">
                  <c:v>66079.756430284397</c:v>
                </c:pt>
                <c:pt idx="758">
                  <c:v>67116.480599229879</c:v>
                </c:pt>
                <c:pt idx="759">
                  <c:v>68206.862738588228</c:v>
                </c:pt>
                <c:pt idx="760">
                  <c:v>69126.964936347606</c:v>
                </c:pt>
                <c:pt idx="761">
                  <c:v>69926.404894353225</c:v>
                </c:pt>
                <c:pt idx="762">
                  <c:v>70566.704991071529</c:v>
                </c:pt>
                <c:pt idx="763">
                  <c:v>70951.559339128769</c:v>
                </c:pt>
                <c:pt idx="764">
                  <c:v>71128.854017468242</c:v>
                </c:pt>
                <c:pt idx="765">
                  <c:v>71128.854017468242</c:v>
                </c:pt>
                <c:pt idx="766">
                  <c:v>71128.854017468242</c:v>
                </c:pt>
                <c:pt idx="767">
                  <c:v>71128.854017468242</c:v>
                </c:pt>
                <c:pt idx="768">
                  <c:v>71128.854017468242</c:v>
                </c:pt>
                <c:pt idx="769">
                  <c:v>71128.854017468242</c:v>
                </c:pt>
                <c:pt idx="770">
                  <c:v>71128.854017468242</c:v>
                </c:pt>
                <c:pt idx="771">
                  <c:v>71128.854017468242</c:v>
                </c:pt>
                <c:pt idx="772">
                  <c:v>71128.854017468242</c:v>
                </c:pt>
                <c:pt idx="773">
                  <c:v>71128.854017468242</c:v>
                </c:pt>
                <c:pt idx="774">
                  <c:v>71128.107084864037</c:v>
                </c:pt>
                <c:pt idx="775">
                  <c:v>71128.107084864037</c:v>
                </c:pt>
                <c:pt idx="776">
                  <c:v>71128.107084864037</c:v>
                </c:pt>
                <c:pt idx="777">
                  <c:v>71127.487391669973</c:v>
                </c:pt>
                <c:pt idx="778">
                  <c:v>71127.241430969239</c:v>
                </c:pt>
                <c:pt idx="779">
                  <c:v>71127.204896222276</c:v>
                </c:pt>
                <c:pt idx="780">
                  <c:v>71126.917010402103</c:v>
                </c:pt>
                <c:pt idx="781">
                  <c:v>71126.690947496143</c:v>
                </c:pt>
                <c:pt idx="782">
                  <c:v>71126.452905984639</c:v>
                </c:pt>
                <c:pt idx="783">
                  <c:v>71126.290662427156</c:v>
                </c:pt>
                <c:pt idx="784">
                  <c:v>71126.124426001174</c:v>
                </c:pt>
                <c:pt idx="785">
                  <c:v>71126.124426001174</c:v>
                </c:pt>
                <c:pt idx="786">
                  <c:v>71126.124426001174</c:v>
                </c:pt>
                <c:pt idx="787">
                  <c:v>71125.957124810258</c:v>
                </c:pt>
                <c:pt idx="788">
                  <c:v>71125.611741683402</c:v>
                </c:pt>
                <c:pt idx="789">
                  <c:v>71126.131712082773</c:v>
                </c:pt>
                <c:pt idx="790">
                  <c:v>71126.131712082773</c:v>
                </c:pt>
                <c:pt idx="791">
                  <c:v>71126.131712082773</c:v>
                </c:pt>
                <c:pt idx="792">
                  <c:v>71126.131712082773</c:v>
                </c:pt>
                <c:pt idx="793">
                  <c:v>71262.370767154163</c:v>
                </c:pt>
                <c:pt idx="794">
                  <c:v>72010.430069431357</c:v>
                </c:pt>
                <c:pt idx="795">
                  <c:v>73317.343637065598</c:v>
                </c:pt>
                <c:pt idx="796">
                  <c:v>74959.61270069702</c:v>
                </c:pt>
                <c:pt idx="797">
                  <c:v>76522.556185114445</c:v>
                </c:pt>
                <c:pt idx="798">
                  <c:v>77706.671494628099</c:v>
                </c:pt>
                <c:pt idx="799">
                  <c:v>78357.89403521741</c:v>
                </c:pt>
                <c:pt idx="800">
                  <c:v>78575.198512563627</c:v>
                </c:pt>
                <c:pt idx="801">
                  <c:v>78602.06249082298</c:v>
                </c:pt>
                <c:pt idx="802">
                  <c:v>78602.06249082298</c:v>
                </c:pt>
                <c:pt idx="803">
                  <c:v>78602.06249082298</c:v>
                </c:pt>
                <c:pt idx="804">
                  <c:v>78602.06249082298</c:v>
                </c:pt>
                <c:pt idx="805">
                  <c:v>78601.762559849434</c:v>
                </c:pt>
                <c:pt idx="806">
                  <c:v>78600.670709953061</c:v>
                </c:pt>
                <c:pt idx="807">
                  <c:v>78599.981141559896</c:v>
                </c:pt>
                <c:pt idx="808">
                  <c:v>78745.176240277535</c:v>
                </c:pt>
                <c:pt idx="809">
                  <c:v>79095.072790051985</c:v>
                </c:pt>
                <c:pt idx="810">
                  <c:v>79549.172104313722</c:v>
                </c:pt>
                <c:pt idx="811">
                  <c:v>80176.016266627877</c:v>
                </c:pt>
                <c:pt idx="812">
                  <c:v>81131.936905994618</c:v>
                </c:pt>
                <c:pt idx="813">
                  <c:v>82081.41389125376</c:v>
                </c:pt>
                <c:pt idx="814">
                  <c:v>82982.249554418013</c:v>
                </c:pt>
                <c:pt idx="815">
                  <c:v>83818.857739025669</c:v>
                </c:pt>
                <c:pt idx="816">
                  <c:v>84608.471621139994</c:v>
                </c:pt>
                <c:pt idx="817">
                  <c:v>85216.332615266554</c:v>
                </c:pt>
                <c:pt idx="818">
                  <c:v>85667.297073178488</c:v>
                </c:pt>
                <c:pt idx="819">
                  <c:v>85771.561286773736</c:v>
                </c:pt>
                <c:pt idx="820">
                  <c:v>85771.561286773736</c:v>
                </c:pt>
                <c:pt idx="821">
                  <c:v>85771.561286773736</c:v>
                </c:pt>
                <c:pt idx="822">
                  <c:v>85771.561286773736</c:v>
                </c:pt>
                <c:pt idx="823">
                  <c:v>85771.561286773736</c:v>
                </c:pt>
                <c:pt idx="824">
                  <c:v>85771.561286773736</c:v>
                </c:pt>
                <c:pt idx="825">
                  <c:v>85771.362508469319</c:v>
                </c:pt>
                <c:pt idx="826">
                  <c:v>85771.362508469319</c:v>
                </c:pt>
                <c:pt idx="827">
                  <c:v>85771.362508469319</c:v>
                </c:pt>
                <c:pt idx="828">
                  <c:v>85771.311932134762</c:v>
                </c:pt>
                <c:pt idx="829">
                  <c:v>85771.311932134762</c:v>
                </c:pt>
                <c:pt idx="830">
                  <c:v>85771.311932134762</c:v>
                </c:pt>
                <c:pt idx="831">
                  <c:v>85771.216436029354</c:v>
                </c:pt>
                <c:pt idx="832">
                  <c:v>85770.710073753391</c:v>
                </c:pt>
                <c:pt idx="833">
                  <c:v>85770.153401334115</c:v>
                </c:pt>
                <c:pt idx="834">
                  <c:v>85770.153401334115</c:v>
                </c:pt>
                <c:pt idx="835">
                  <c:v>85770.153401334115</c:v>
                </c:pt>
                <c:pt idx="836">
                  <c:v>85770.091844611117</c:v>
                </c:pt>
                <c:pt idx="837">
                  <c:v>85770.028291453855</c:v>
                </c:pt>
                <c:pt idx="838">
                  <c:v>85770.028291453855</c:v>
                </c:pt>
                <c:pt idx="839">
                  <c:v>85770.028291453855</c:v>
                </c:pt>
                <c:pt idx="840">
                  <c:v>85769.89905560948</c:v>
                </c:pt>
                <c:pt idx="841">
                  <c:v>85769.89905560948</c:v>
                </c:pt>
                <c:pt idx="842">
                  <c:v>85769.89905560948</c:v>
                </c:pt>
                <c:pt idx="843">
                  <c:v>85769.89905560948</c:v>
                </c:pt>
                <c:pt idx="844">
                  <c:v>85769.616360518368</c:v>
                </c:pt>
                <c:pt idx="845">
                  <c:v>85769.245223389575</c:v>
                </c:pt>
                <c:pt idx="846">
                  <c:v>85769.170490200457</c:v>
                </c:pt>
                <c:pt idx="847">
                  <c:v>85769.170490200457</c:v>
                </c:pt>
                <c:pt idx="848">
                  <c:v>85769.170490200457</c:v>
                </c:pt>
                <c:pt idx="849">
                  <c:v>85769.170490200457</c:v>
                </c:pt>
                <c:pt idx="850">
                  <c:v>85769.170490200457</c:v>
                </c:pt>
                <c:pt idx="851">
                  <c:v>85768.870226487867</c:v>
                </c:pt>
                <c:pt idx="852">
                  <c:v>85768.553991301218</c:v>
                </c:pt>
                <c:pt idx="853">
                  <c:v>85768.553991301218</c:v>
                </c:pt>
                <c:pt idx="854">
                  <c:v>85768.553991301218</c:v>
                </c:pt>
                <c:pt idx="855">
                  <c:v>85768.390017500715</c:v>
                </c:pt>
                <c:pt idx="856">
                  <c:v>85768.138400236247</c:v>
                </c:pt>
                <c:pt idx="857">
                  <c:v>85768.138400236247</c:v>
                </c:pt>
                <c:pt idx="858">
                  <c:v>85768.138400236247</c:v>
                </c:pt>
                <c:pt idx="859">
                  <c:v>85768.138400236247</c:v>
                </c:pt>
                <c:pt idx="860">
                  <c:v>85767.893570848246</c:v>
                </c:pt>
                <c:pt idx="861">
                  <c:v>85767.546989860828</c:v>
                </c:pt>
                <c:pt idx="862">
                  <c:v>85767.546989860828</c:v>
                </c:pt>
                <c:pt idx="863">
                  <c:v>85767.546989860828</c:v>
                </c:pt>
                <c:pt idx="864">
                  <c:v>85766.550835713279</c:v>
                </c:pt>
                <c:pt idx="865">
                  <c:v>85765.888485373856</c:v>
                </c:pt>
                <c:pt idx="866">
                  <c:v>85765.888485373856</c:v>
                </c:pt>
                <c:pt idx="867">
                  <c:v>85765.888485373856</c:v>
                </c:pt>
                <c:pt idx="868">
                  <c:v>85765.888485373856</c:v>
                </c:pt>
                <c:pt idx="869">
                  <c:v>85765.09470311238</c:v>
                </c:pt>
                <c:pt idx="870">
                  <c:v>85805.306040805503</c:v>
                </c:pt>
                <c:pt idx="871">
                  <c:v>85931.340893867775</c:v>
                </c:pt>
                <c:pt idx="872">
                  <c:v>86099.838038950897</c:v>
                </c:pt>
                <c:pt idx="873">
                  <c:v>86266.129388996167</c:v>
                </c:pt>
                <c:pt idx="874">
                  <c:v>86513.854459486436</c:v>
                </c:pt>
                <c:pt idx="875">
                  <c:v>86883.109232098563</c:v>
                </c:pt>
                <c:pt idx="876">
                  <c:v>87370.513610520022</c:v>
                </c:pt>
                <c:pt idx="877">
                  <c:v>87934.895110653204</c:v>
                </c:pt>
                <c:pt idx="878">
                  <c:v>88293.506926040151</c:v>
                </c:pt>
                <c:pt idx="879">
                  <c:v>88452.672912278242</c:v>
                </c:pt>
                <c:pt idx="880">
                  <c:v>88452.672912278242</c:v>
                </c:pt>
                <c:pt idx="881">
                  <c:v>88839.409584559806</c:v>
                </c:pt>
                <c:pt idx="882">
                  <c:v>89228.212877064667</c:v>
                </c:pt>
                <c:pt idx="883">
                  <c:v>89228.212877064667</c:v>
                </c:pt>
                <c:pt idx="884">
                  <c:v>89228.852957940166</c:v>
                </c:pt>
                <c:pt idx="885">
                  <c:v>89228.852957940166</c:v>
                </c:pt>
                <c:pt idx="886">
                  <c:v>89228.852957940166</c:v>
                </c:pt>
                <c:pt idx="887">
                  <c:v>89228.762785659448</c:v>
                </c:pt>
                <c:pt idx="888">
                  <c:v>89228.671814805042</c:v>
                </c:pt>
                <c:pt idx="889">
                  <c:v>89303.670639046555</c:v>
                </c:pt>
                <c:pt idx="890">
                  <c:v>89453.433852465707</c:v>
                </c:pt>
                <c:pt idx="891">
                  <c:v>89753.712460675073</c:v>
                </c:pt>
                <c:pt idx="892">
                  <c:v>90162.105664860646</c:v>
                </c:pt>
                <c:pt idx="893">
                  <c:v>90676.312879505916</c:v>
                </c:pt>
                <c:pt idx="894">
                  <c:v>91109.108071450493</c:v>
                </c:pt>
                <c:pt idx="895">
                  <c:v>91465.793687408164</c:v>
                </c:pt>
                <c:pt idx="896">
                  <c:v>91642.379714123439</c:v>
                </c:pt>
                <c:pt idx="897">
                  <c:v>91713.084612376042</c:v>
                </c:pt>
                <c:pt idx="898">
                  <c:v>91713.084612376042</c:v>
                </c:pt>
                <c:pt idx="899">
                  <c:v>91746.575316932169</c:v>
                </c:pt>
                <c:pt idx="900">
                  <c:v>91848.524451844627</c:v>
                </c:pt>
                <c:pt idx="901">
                  <c:v>92051.126532401235</c:v>
                </c:pt>
                <c:pt idx="902">
                  <c:v>92436.166548217254</c:v>
                </c:pt>
                <c:pt idx="903">
                  <c:v>94076.283189525959</c:v>
                </c:pt>
                <c:pt idx="904">
                  <c:v>95639.226673943384</c:v>
                </c:pt>
                <c:pt idx="905">
                  <c:v>96823.341983457023</c:v>
                </c:pt>
                <c:pt idx="906">
                  <c:v>97474.564524046349</c:v>
                </c:pt>
                <c:pt idx="907">
                  <c:v>97691.869001392566</c:v>
                </c:pt>
                <c:pt idx="908">
                  <c:v>97718.732979651919</c:v>
                </c:pt>
                <c:pt idx="909">
                  <c:v>97718.732979651919</c:v>
                </c:pt>
                <c:pt idx="910">
                  <c:v>97718.732979651919</c:v>
                </c:pt>
                <c:pt idx="911">
                  <c:v>97718.732979651919</c:v>
                </c:pt>
                <c:pt idx="912">
                  <c:v>97718.433048678373</c:v>
                </c:pt>
                <c:pt idx="913">
                  <c:v>97717.341198781985</c:v>
                </c:pt>
                <c:pt idx="914">
                  <c:v>97717.341198781985</c:v>
                </c:pt>
                <c:pt idx="915">
                  <c:v>97717.341198781985</c:v>
                </c:pt>
                <c:pt idx="916">
                  <c:v>97715.967718559434</c:v>
                </c:pt>
                <c:pt idx="917">
                  <c:v>97715.967718559434</c:v>
                </c:pt>
                <c:pt idx="918">
                  <c:v>97783.022417104105</c:v>
                </c:pt>
                <c:pt idx="919">
                  <c:v>97783.022417104105</c:v>
                </c:pt>
                <c:pt idx="920">
                  <c:v>97783.022417104105</c:v>
                </c:pt>
                <c:pt idx="921">
                  <c:v>97783.022417104105</c:v>
                </c:pt>
                <c:pt idx="922">
                  <c:v>97783.022417104105</c:v>
                </c:pt>
                <c:pt idx="923">
                  <c:v>97782.895177693965</c:v>
                </c:pt>
                <c:pt idx="924">
                  <c:v>97782.581604419654</c:v>
                </c:pt>
                <c:pt idx="925">
                  <c:v>98140.107408456228</c:v>
                </c:pt>
                <c:pt idx="926">
                  <c:v>98641.454479200693</c:v>
                </c:pt>
                <c:pt idx="927">
                  <c:v>98886.300610303442</c:v>
                </c:pt>
                <c:pt idx="928">
                  <c:v>99130.211990466632</c:v>
                </c:pt>
                <c:pt idx="929">
                  <c:v>99267.440903951909</c:v>
                </c:pt>
                <c:pt idx="930">
                  <c:v>99404.365151940656</c:v>
                </c:pt>
                <c:pt idx="931">
                  <c:v>99505.532121144934</c:v>
                </c:pt>
                <c:pt idx="932">
                  <c:v>99640.327775970713</c:v>
                </c:pt>
                <c:pt idx="933">
                  <c:v>99772.189014851494</c:v>
                </c:pt>
                <c:pt idx="934">
                  <c:v>100035.78002167992</c:v>
                </c:pt>
                <c:pt idx="935">
                  <c:v>100396.06490388012</c:v>
                </c:pt>
                <c:pt idx="936">
                  <c:v>100686.83652692812</c:v>
                </c:pt>
                <c:pt idx="937">
                  <c:v>100877.72255632456</c:v>
                </c:pt>
                <c:pt idx="938">
                  <c:v>101034.88467680314</c:v>
                </c:pt>
                <c:pt idx="939">
                  <c:v>101190.20250515638</c:v>
                </c:pt>
                <c:pt idx="940">
                  <c:v>101376.78364129542</c:v>
                </c:pt>
                <c:pt idx="941">
                  <c:v>101469.60524572934</c:v>
                </c:pt>
                <c:pt idx="942">
                  <c:v>101500.11319110576</c:v>
                </c:pt>
                <c:pt idx="943">
                  <c:v>101531.04811478533</c:v>
                </c:pt>
                <c:pt idx="944">
                  <c:v>101531.52933217747</c:v>
                </c:pt>
                <c:pt idx="945">
                  <c:v>101531.52933217747</c:v>
                </c:pt>
                <c:pt idx="946">
                  <c:v>101531.52933217747</c:v>
                </c:pt>
                <c:pt idx="947">
                  <c:v>101531.52933217747</c:v>
                </c:pt>
                <c:pt idx="948">
                  <c:v>101531.52933217747</c:v>
                </c:pt>
                <c:pt idx="949">
                  <c:v>101531.23758658439</c:v>
                </c:pt>
                <c:pt idx="950">
                  <c:v>101557.97685971651</c:v>
                </c:pt>
                <c:pt idx="951">
                  <c:v>101863.96965801591</c:v>
                </c:pt>
                <c:pt idx="952">
                  <c:v>102584.85105747753</c:v>
                </c:pt>
                <c:pt idx="953">
                  <c:v>103810.96654950928</c:v>
                </c:pt>
                <c:pt idx="954">
                  <c:v>105189.21728727485</c:v>
                </c:pt>
                <c:pt idx="955">
                  <c:v>106411.77866738127</c:v>
                </c:pt>
                <c:pt idx="956">
                  <c:v>107476.66524704901</c:v>
                </c:pt>
                <c:pt idx="957">
                  <c:v>108391.22027076886</c:v>
                </c:pt>
                <c:pt idx="958">
                  <c:v>108713.39407996844</c:v>
                </c:pt>
                <c:pt idx="959">
                  <c:v>108713.39407996844</c:v>
                </c:pt>
                <c:pt idx="960">
                  <c:v>108713.39407996844</c:v>
                </c:pt>
                <c:pt idx="961">
                  <c:v>108713.39407996844</c:v>
                </c:pt>
                <c:pt idx="962">
                  <c:v>108713.39407996844</c:v>
                </c:pt>
                <c:pt idx="963">
                  <c:v>108713.29379242082</c:v>
                </c:pt>
                <c:pt idx="964">
                  <c:v>108712.82116988383</c:v>
                </c:pt>
                <c:pt idx="965">
                  <c:v>108711.89815177795</c:v>
                </c:pt>
                <c:pt idx="966">
                  <c:v>108711.18602367768</c:v>
                </c:pt>
                <c:pt idx="967">
                  <c:v>108710.5686596569</c:v>
                </c:pt>
                <c:pt idx="968">
                  <c:v>108738.51460033271</c:v>
                </c:pt>
                <c:pt idx="969">
                  <c:v>108853.83765257895</c:v>
                </c:pt>
                <c:pt idx="970">
                  <c:v>109081.64981555112</c:v>
                </c:pt>
                <c:pt idx="971">
                  <c:v>109555.9355310661</c:v>
                </c:pt>
                <c:pt idx="972">
                  <c:v>110437.40070078723</c:v>
                </c:pt>
                <c:pt idx="973">
                  <c:v>111741.63295165727</c:v>
                </c:pt>
                <c:pt idx="974">
                  <c:v>112890.02516953809</c:v>
                </c:pt>
                <c:pt idx="975">
                  <c:v>113879.96370033658</c:v>
                </c:pt>
                <c:pt idx="976">
                  <c:v>114709.52821920741</c:v>
                </c:pt>
                <c:pt idx="977">
                  <c:v>115393.85698932264</c:v>
                </c:pt>
                <c:pt idx="978">
                  <c:v>115726.4279736129</c:v>
                </c:pt>
                <c:pt idx="979">
                  <c:v>115958.30104185388</c:v>
                </c:pt>
                <c:pt idx="980">
                  <c:v>116127.08371593774</c:v>
                </c:pt>
                <c:pt idx="981">
                  <c:v>116230.29074393817</c:v>
                </c:pt>
                <c:pt idx="982">
                  <c:v>116299.82504858432</c:v>
                </c:pt>
                <c:pt idx="983">
                  <c:v>116355.96649252187</c:v>
                </c:pt>
                <c:pt idx="984">
                  <c:v>116406.66197394073</c:v>
                </c:pt>
                <c:pt idx="985">
                  <c:v>116427.00851680807</c:v>
                </c:pt>
                <c:pt idx="986">
                  <c:v>116428.31133580208</c:v>
                </c:pt>
                <c:pt idx="987">
                  <c:v>116428.31133580208</c:v>
                </c:pt>
                <c:pt idx="988">
                  <c:v>116428.31133580208</c:v>
                </c:pt>
                <c:pt idx="989">
                  <c:v>116428.31133580208</c:v>
                </c:pt>
                <c:pt idx="990">
                  <c:v>116428.31133580208</c:v>
                </c:pt>
                <c:pt idx="991">
                  <c:v>116428.31133580208</c:v>
                </c:pt>
                <c:pt idx="992">
                  <c:v>116428.31133580208</c:v>
                </c:pt>
                <c:pt idx="993">
                  <c:v>116428.31133580208</c:v>
                </c:pt>
                <c:pt idx="994">
                  <c:v>116428.31133580208</c:v>
                </c:pt>
                <c:pt idx="995">
                  <c:v>116428.31133580208</c:v>
                </c:pt>
                <c:pt idx="996">
                  <c:v>116428.31133580208</c:v>
                </c:pt>
                <c:pt idx="997">
                  <c:v>116428.31133580208</c:v>
                </c:pt>
                <c:pt idx="998">
                  <c:v>116428.31133580208</c:v>
                </c:pt>
                <c:pt idx="999">
                  <c:v>116428.31133580208</c:v>
                </c:pt>
                <c:pt idx="1000">
                  <c:v>116428.31133580208</c:v>
                </c:pt>
                <c:pt idx="1001">
                  <c:v>116428.31133580208</c:v>
                </c:pt>
                <c:pt idx="1002">
                  <c:v>116428.31133580208</c:v>
                </c:pt>
                <c:pt idx="1003">
                  <c:v>116428.31133580208</c:v>
                </c:pt>
                <c:pt idx="1004">
                  <c:v>116428.31133580208</c:v>
                </c:pt>
                <c:pt idx="1005">
                  <c:v>116428.31133580208</c:v>
                </c:pt>
                <c:pt idx="1006">
                  <c:v>116428.31133580208</c:v>
                </c:pt>
                <c:pt idx="1007">
                  <c:v>116428.31133580208</c:v>
                </c:pt>
                <c:pt idx="1008">
                  <c:v>116428.31133580208</c:v>
                </c:pt>
                <c:pt idx="1009">
                  <c:v>116428.31133580208</c:v>
                </c:pt>
                <c:pt idx="1010">
                  <c:v>116428.31133580208</c:v>
                </c:pt>
                <c:pt idx="1011">
                  <c:v>116428.31133580208</c:v>
                </c:pt>
                <c:pt idx="1012">
                  <c:v>116428.31133580208</c:v>
                </c:pt>
                <c:pt idx="1013">
                  <c:v>116428.31133580208</c:v>
                </c:pt>
                <c:pt idx="1014">
                  <c:v>116428.31133580208</c:v>
                </c:pt>
                <c:pt idx="1015">
                  <c:v>116428.31133580208</c:v>
                </c:pt>
                <c:pt idx="1016">
                  <c:v>116428.31133580208</c:v>
                </c:pt>
                <c:pt idx="1017">
                  <c:v>116428.31133580208</c:v>
                </c:pt>
                <c:pt idx="1018">
                  <c:v>116428.31133580208</c:v>
                </c:pt>
                <c:pt idx="1019">
                  <c:v>116428.31133580208</c:v>
                </c:pt>
                <c:pt idx="1020">
                  <c:v>116428.31133580208</c:v>
                </c:pt>
                <c:pt idx="1021">
                  <c:v>116428.31133580208</c:v>
                </c:pt>
                <c:pt idx="1022">
                  <c:v>116428.31133580208</c:v>
                </c:pt>
                <c:pt idx="1023">
                  <c:v>116428.31133580208</c:v>
                </c:pt>
                <c:pt idx="1024">
                  <c:v>116428.31133580208</c:v>
                </c:pt>
                <c:pt idx="1025">
                  <c:v>116428.31133580208</c:v>
                </c:pt>
                <c:pt idx="1026">
                  <c:v>116430.01290428208</c:v>
                </c:pt>
                <c:pt idx="1027">
                  <c:v>116435.74531581812</c:v>
                </c:pt>
                <c:pt idx="1028">
                  <c:v>116435.74531581812</c:v>
                </c:pt>
                <c:pt idx="1029">
                  <c:v>116435.74531581812</c:v>
                </c:pt>
                <c:pt idx="1030">
                  <c:v>116435.74531581812</c:v>
                </c:pt>
                <c:pt idx="1031">
                  <c:v>116435.74531581812</c:v>
                </c:pt>
                <c:pt idx="1032">
                  <c:v>116435.74531581812</c:v>
                </c:pt>
                <c:pt idx="1033">
                  <c:v>116435.74531581812</c:v>
                </c:pt>
                <c:pt idx="1034">
                  <c:v>116435.74531581812</c:v>
                </c:pt>
                <c:pt idx="1035">
                  <c:v>116435.74531581812</c:v>
                </c:pt>
                <c:pt idx="1036">
                  <c:v>116435.53668843802</c:v>
                </c:pt>
                <c:pt idx="1037">
                  <c:v>116435.36080257979</c:v>
                </c:pt>
                <c:pt idx="1038">
                  <c:v>116435.25319477321</c:v>
                </c:pt>
                <c:pt idx="1039">
                  <c:v>116435.25319477321</c:v>
                </c:pt>
                <c:pt idx="1040">
                  <c:v>116435.25319477321</c:v>
                </c:pt>
                <c:pt idx="1041">
                  <c:v>116435.25319477321</c:v>
                </c:pt>
                <c:pt idx="1042">
                  <c:v>116435.1276190583</c:v>
                </c:pt>
                <c:pt idx="1043">
                  <c:v>116434.69951700531</c:v>
                </c:pt>
                <c:pt idx="1044">
                  <c:v>116434.23228484084</c:v>
                </c:pt>
                <c:pt idx="1045">
                  <c:v>116433.88577040122</c:v>
                </c:pt>
                <c:pt idx="1046">
                  <c:v>116433.81582865436</c:v>
                </c:pt>
                <c:pt idx="1047">
                  <c:v>116433.81582865436</c:v>
                </c:pt>
                <c:pt idx="1048">
                  <c:v>116433.81582865436</c:v>
                </c:pt>
                <c:pt idx="1049">
                  <c:v>116490.78785085231</c:v>
                </c:pt>
                <c:pt idx="1050">
                  <c:v>116724.89681286221</c:v>
                </c:pt>
                <c:pt idx="1051">
                  <c:v>117189.17913461378</c:v>
                </c:pt>
                <c:pt idx="1052">
                  <c:v>117722.74522319506</c:v>
                </c:pt>
                <c:pt idx="1053">
                  <c:v>118342.66307141991</c:v>
                </c:pt>
                <c:pt idx="1054">
                  <c:v>119032.16123776881</c:v>
                </c:pt>
                <c:pt idx="1055">
                  <c:v>119867.02985742288</c:v>
                </c:pt>
                <c:pt idx="1056">
                  <c:v>120799.73574424849</c:v>
                </c:pt>
                <c:pt idx="1057">
                  <c:v>121810.52759805632</c:v>
                </c:pt>
                <c:pt idx="1058">
                  <c:v>122664.05271722985</c:v>
                </c:pt>
                <c:pt idx="1059">
                  <c:v>123248.03886634864</c:v>
                </c:pt>
                <c:pt idx="1060">
                  <c:v>123712.43240066881</c:v>
                </c:pt>
                <c:pt idx="1061">
                  <c:v>123998.00735909514</c:v>
                </c:pt>
                <c:pt idx="1062">
                  <c:v>124101.31725236881</c:v>
                </c:pt>
                <c:pt idx="1063">
                  <c:v>124101.31725236881</c:v>
                </c:pt>
                <c:pt idx="1064">
                  <c:v>124101.31725236881</c:v>
                </c:pt>
                <c:pt idx="1065">
                  <c:v>124101.31725236881</c:v>
                </c:pt>
                <c:pt idx="1066">
                  <c:v>124101.31725236881</c:v>
                </c:pt>
                <c:pt idx="1067">
                  <c:v>124101.30993210986</c:v>
                </c:pt>
                <c:pt idx="1068">
                  <c:v>124100.68471544767</c:v>
                </c:pt>
                <c:pt idx="1069">
                  <c:v>124100.50024492212</c:v>
                </c:pt>
                <c:pt idx="1070">
                  <c:v>124100.50024492212</c:v>
                </c:pt>
                <c:pt idx="1071">
                  <c:v>124100.50024492212</c:v>
                </c:pt>
                <c:pt idx="1072">
                  <c:v>124100.50024492212</c:v>
                </c:pt>
                <c:pt idx="1073">
                  <c:v>124100.50024492212</c:v>
                </c:pt>
                <c:pt idx="1074">
                  <c:v>124100.50024492212</c:v>
                </c:pt>
                <c:pt idx="1075">
                  <c:v>124100.50024492212</c:v>
                </c:pt>
                <c:pt idx="1076">
                  <c:v>124100.50024492212</c:v>
                </c:pt>
                <c:pt idx="1077">
                  <c:v>124100.23511845249</c:v>
                </c:pt>
                <c:pt idx="1078">
                  <c:v>124099.76708771431</c:v>
                </c:pt>
                <c:pt idx="1079">
                  <c:v>124099.42223696991</c:v>
                </c:pt>
                <c:pt idx="1080">
                  <c:v>124099.34224650395</c:v>
                </c:pt>
                <c:pt idx="1081">
                  <c:v>124098.65740300523</c:v>
                </c:pt>
                <c:pt idx="1082">
                  <c:v>124097.83833257643</c:v>
                </c:pt>
                <c:pt idx="1083">
                  <c:v>124266.71984449901</c:v>
                </c:pt>
                <c:pt idx="1084">
                  <c:v>124820.08507037224</c:v>
                </c:pt>
                <c:pt idx="1085">
                  <c:v>125365.48968855146</c:v>
                </c:pt>
                <c:pt idx="1086">
                  <c:v>125601.31043784838</c:v>
                </c:pt>
                <c:pt idx="1087">
                  <c:v>125601.8405262875</c:v>
                </c:pt>
                <c:pt idx="1088">
                  <c:v>125601.8405262875</c:v>
                </c:pt>
                <c:pt idx="1089">
                  <c:v>125601.8405262875</c:v>
                </c:pt>
                <c:pt idx="1090">
                  <c:v>125601.76233261233</c:v>
                </c:pt>
                <c:pt idx="1091">
                  <c:v>125603.35910852364</c:v>
                </c:pt>
                <c:pt idx="1092">
                  <c:v>125603.35910852364</c:v>
                </c:pt>
                <c:pt idx="1093">
                  <c:v>125603.35910852364</c:v>
                </c:pt>
                <c:pt idx="1094">
                  <c:v>125603.35910852364</c:v>
                </c:pt>
                <c:pt idx="1095">
                  <c:v>125603.14103135472</c:v>
                </c:pt>
                <c:pt idx="1096">
                  <c:v>125602.65243734367</c:v>
                </c:pt>
                <c:pt idx="1097">
                  <c:v>125602.23205483647</c:v>
                </c:pt>
                <c:pt idx="1098">
                  <c:v>125739.81346391152</c:v>
                </c:pt>
                <c:pt idx="1099">
                  <c:v>126157.89935038268</c:v>
                </c:pt>
                <c:pt idx="1100">
                  <c:v>126849.20630096889</c:v>
                </c:pt>
                <c:pt idx="1101">
                  <c:v>127323.2172244247</c:v>
                </c:pt>
                <c:pt idx="1102">
                  <c:v>127492.94495204423</c:v>
                </c:pt>
                <c:pt idx="1103">
                  <c:v>127492.94495204423</c:v>
                </c:pt>
                <c:pt idx="1104">
                  <c:v>127492.94495204423</c:v>
                </c:pt>
                <c:pt idx="1105">
                  <c:v>127492.94495204423</c:v>
                </c:pt>
                <c:pt idx="1106">
                  <c:v>127492.576743019</c:v>
                </c:pt>
                <c:pt idx="1107">
                  <c:v>127491.7456939847</c:v>
                </c:pt>
                <c:pt idx="1108">
                  <c:v>127522.46727185683</c:v>
                </c:pt>
                <c:pt idx="1109">
                  <c:v>127840.76389988522</c:v>
                </c:pt>
                <c:pt idx="1110">
                  <c:v>128372.25945029076</c:v>
                </c:pt>
                <c:pt idx="1111">
                  <c:v>128653.9206152269</c:v>
                </c:pt>
                <c:pt idx="1112">
                  <c:v>128653.9206152269</c:v>
                </c:pt>
                <c:pt idx="1113">
                  <c:v>128653.9206152269</c:v>
                </c:pt>
                <c:pt idx="1114">
                  <c:v>128653.9206152269</c:v>
                </c:pt>
                <c:pt idx="1115">
                  <c:v>128653.9206152269</c:v>
                </c:pt>
                <c:pt idx="1116">
                  <c:v>128652.8056066931</c:v>
                </c:pt>
                <c:pt idx="1117">
                  <c:v>128651.80319705151</c:v>
                </c:pt>
                <c:pt idx="1118">
                  <c:v>128800.93685732198</c:v>
                </c:pt>
                <c:pt idx="1119">
                  <c:v>129260.38611175887</c:v>
                </c:pt>
                <c:pt idx="1120">
                  <c:v>129716.10626930097</c:v>
                </c:pt>
                <c:pt idx="1121">
                  <c:v>129977.79670352441</c:v>
                </c:pt>
                <c:pt idx="1122">
                  <c:v>130160.4020803368</c:v>
                </c:pt>
                <c:pt idx="1123">
                  <c:v>130447.10727638875</c:v>
                </c:pt>
                <c:pt idx="1124">
                  <c:v>131049.57999040146</c:v>
                </c:pt>
                <c:pt idx="1125">
                  <c:v>132045.66147661948</c:v>
                </c:pt>
                <c:pt idx="1126">
                  <c:v>133512.7254864104</c:v>
                </c:pt>
                <c:pt idx="1127">
                  <c:v>135106.11994209461</c:v>
                </c:pt>
                <c:pt idx="1128">
                  <c:v>136546.87184654668</c:v>
                </c:pt>
                <c:pt idx="1129">
                  <c:v>137790.07260736832</c:v>
                </c:pt>
                <c:pt idx="1130">
                  <c:v>138641.13313458906</c:v>
                </c:pt>
                <c:pt idx="1131">
                  <c:v>139293.22698782405</c:v>
                </c:pt>
                <c:pt idx="1132">
                  <c:v>139848.70365861693</c:v>
                </c:pt>
                <c:pt idx="1133">
                  <c:v>140363.86932476159</c:v>
                </c:pt>
                <c:pt idx="1134">
                  <c:v>140874.55149429676</c:v>
                </c:pt>
                <c:pt idx="1135">
                  <c:v>141311.63732339739</c:v>
                </c:pt>
                <c:pt idx="1136">
                  <c:v>141629.8610140844</c:v>
                </c:pt>
                <c:pt idx="1137">
                  <c:v>141781.66541163102</c:v>
                </c:pt>
                <c:pt idx="1138">
                  <c:v>141815.35524878715</c:v>
                </c:pt>
                <c:pt idx="1139">
                  <c:v>141815.35524878715</c:v>
                </c:pt>
                <c:pt idx="1140">
                  <c:v>141815.35524878715</c:v>
                </c:pt>
                <c:pt idx="1141">
                  <c:v>141815.35524878715</c:v>
                </c:pt>
                <c:pt idx="1142">
                  <c:v>141815.35524878715</c:v>
                </c:pt>
                <c:pt idx="1143">
                  <c:v>141815.35524878715</c:v>
                </c:pt>
                <c:pt idx="1144">
                  <c:v>141815.35524878715</c:v>
                </c:pt>
                <c:pt idx="1145">
                  <c:v>141815.00700410453</c:v>
                </c:pt>
                <c:pt idx="1146">
                  <c:v>141814.54496266911</c:v>
                </c:pt>
                <c:pt idx="1147">
                  <c:v>142090.48683097985</c:v>
                </c:pt>
                <c:pt idx="1148">
                  <c:v>142700.43610713971</c:v>
                </c:pt>
                <c:pt idx="1149">
                  <c:v>143022.99326927331</c:v>
                </c:pt>
                <c:pt idx="1150">
                  <c:v>143157.66377933192</c:v>
                </c:pt>
                <c:pt idx="1151">
                  <c:v>143157.66377933192</c:v>
                </c:pt>
                <c:pt idx="1152">
                  <c:v>143161.95788614478</c:v>
                </c:pt>
                <c:pt idx="1153">
                  <c:v>143161.95788614478</c:v>
                </c:pt>
                <c:pt idx="1154">
                  <c:v>143161.95788614478</c:v>
                </c:pt>
                <c:pt idx="1155">
                  <c:v>143161.95788614478</c:v>
                </c:pt>
                <c:pt idx="1156">
                  <c:v>143161.83450650758</c:v>
                </c:pt>
                <c:pt idx="1157">
                  <c:v>143161.81034965304</c:v>
                </c:pt>
                <c:pt idx="1158">
                  <c:v>143161.81034965304</c:v>
                </c:pt>
                <c:pt idx="1159">
                  <c:v>143161.81034965304</c:v>
                </c:pt>
                <c:pt idx="1160">
                  <c:v>143161.81034965304</c:v>
                </c:pt>
                <c:pt idx="1161">
                  <c:v>143161.78093552159</c:v>
                </c:pt>
                <c:pt idx="1162">
                  <c:v>143161.40274432508</c:v>
                </c:pt>
                <c:pt idx="1163">
                  <c:v>143161.36953696859</c:v>
                </c:pt>
                <c:pt idx="1164">
                  <c:v>143161.36953696859</c:v>
                </c:pt>
                <c:pt idx="1165">
                  <c:v>143161.36953696859</c:v>
                </c:pt>
                <c:pt idx="1166">
                  <c:v>143161.33253638697</c:v>
                </c:pt>
                <c:pt idx="1167">
                  <c:v>143159.69838839796</c:v>
                </c:pt>
                <c:pt idx="1168">
                  <c:v>143159.62551854749</c:v>
                </c:pt>
                <c:pt idx="1169">
                  <c:v>143159.62551854749</c:v>
                </c:pt>
                <c:pt idx="1170">
                  <c:v>143159.46593690239</c:v>
                </c:pt>
                <c:pt idx="1171">
                  <c:v>143159.39852397222</c:v>
                </c:pt>
                <c:pt idx="1172">
                  <c:v>143159.32472245244</c:v>
                </c:pt>
                <c:pt idx="1173">
                  <c:v>143159.13532738906</c:v>
                </c:pt>
                <c:pt idx="1174">
                  <c:v>143159.04661916013</c:v>
                </c:pt>
                <c:pt idx="1175">
                  <c:v>143158.95311948899</c:v>
                </c:pt>
                <c:pt idx="1176">
                  <c:v>143158.74136436189</c:v>
                </c:pt>
                <c:pt idx="1177">
                  <c:v>143158.63721704134</c:v>
                </c:pt>
                <c:pt idx="1178">
                  <c:v>143158.63721704134</c:v>
                </c:pt>
                <c:pt idx="1179">
                  <c:v>143158.63721704134</c:v>
                </c:pt>
                <c:pt idx="1180">
                  <c:v>143158.63721704134</c:v>
                </c:pt>
                <c:pt idx="1181">
                  <c:v>143158.63721704134</c:v>
                </c:pt>
                <c:pt idx="1182">
                  <c:v>143158.52934304354</c:v>
                </c:pt>
                <c:pt idx="1183">
                  <c:v>143158.29576023523</c:v>
                </c:pt>
                <c:pt idx="1184">
                  <c:v>143158.17936811791</c:v>
                </c:pt>
                <c:pt idx="1185">
                  <c:v>143158.06058027947</c:v>
                </c:pt>
                <c:pt idx="1186">
                  <c:v>143157.81581743929</c:v>
                </c:pt>
                <c:pt idx="1187">
                  <c:v>143157.44468031049</c:v>
                </c:pt>
                <c:pt idx="1188">
                  <c:v>143157.44468031049</c:v>
                </c:pt>
                <c:pt idx="1189">
                  <c:v>143157.44468031049</c:v>
                </c:pt>
                <c:pt idx="1190">
                  <c:v>143157.44468031049</c:v>
                </c:pt>
                <c:pt idx="1191">
                  <c:v>143157.44468031049</c:v>
                </c:pt>
                <c:pt idx="1192">
                  <c:v>143157.44468031049</c:v>
                </c:pt>
                <c:pt idx="1193">
                  <c:v>143157.44468031049</c:v>
                </c:pt>
                <c:pt idx="1194">
                  <c:v>143157.44468031049</c:v>
                </c:pt>
                <c:pt idx="1195">
                  <c:v>143158.45850199781</c:v>
                </c:pt>
                <c:pt idx="1196">
                  <c:v>143158.45850199781</c:v>
                </c:pt>
                <c:pt idx="1197">
                  <c:v>143159.35006704213</c:v>
                </c:pt>
                <c:pt idx="1198">
                  <c:v>143159.35006704213</c:v>
                </c:pt>
                <c:pt idx="1199">
                  <c:v>143159.35006704213</c:v>
                </c:pt>
                <c:pt idx="1200">
                  <c:v>143159.35006704213</c:v>
                </c:pt>
                <c:pt idx="1201">
                  <c:v>143159.35006704213</c:v>
                </c:pt>
                <c:pt idx="1202">
                  <c:v>143159.35006704213</c:v>
                </c:pt>
                <c:pt idx="1203">
                  <c:v>143159.10171062031</c:v>
                </c:pt>
                <c:pt idx="1204">
                  <c:v>143158.84856275626</c:v>
                </c:pt>
                <c:pt idx="1205">
                  <c:v>143158.59222059735</c:v>
                </c:pt>
                <c:pt idx="1206">
                  <c:v>143158.46345058765</c:v>
                </c:pt>
                <c:pt idx="1207">
                  <c:v>143158.46345058765</c:v>
                </c:pt>
                <c:pt idx="1208">
                  <c:v>143158.46345058765</c:v>
                </c:pt>
                <c:pt idx="1209">
                  <c:v>143158.46345058765</c:v>
                </c:pt>
                <c:pt idx="1210">
                  <c:v>143158.33388200423</c:v>
                </c:pt>
                <c:pt idx="1211">
                  <c:v>143158.33388200423</c:v>
                </c:pt>
                <c:pt idx="1212">
                  <c:v>143158.33388200423</c:v>
                </c:pt>
                <c:pt idx="1213">
                  <c:v>143212.243368672</c:v>
                </c:pt>
                <c:pt idx="1214">
                  <c:v>143212.243368672</c:v>
                </c:pt>
                <c:pt idx="1215">
                  <c:v>143212.243368672</c:v>
                </c:pt>
                <c:pt idx="1216">
                  <c:v>143212.243368672</c:v>
                </c:pt>
                <c:pt idx="1217">
                  <c:v>143265.01581775988</c:v>
                </c:pt>
                <c:pt idx="1218">
                  <c:v>143317.86825468877</c:v>
                </c:pt>
                <c:pt idx="1219">
                  <c:v>143370.6712328796</c:v>
                </c:pt>
                <c:pt idx="1220">
                  <c:v>143422.34418689014</c:v>
                </c:pt>
                <c:pt idx="1221">
                  <c:v>143526.50071608121</c:v>
                </c:pt>
                <c:pt idx="1222">
                  <c:v>143684.05012969411</c:v>
                </c:pt>
                <c:pt idx="1223">
                  <c:v>143840.21523743583</c:v>
                </c:pt>
                <c:pt idx="1224">
                  <c:v>144051.16224870289</c:v>
                </c:pt>
                <c:pt idx="1225">
                  <c:v>144155.33494056601</c:v>
                </c:pt>
                <c:pt idx="1226">
                  <c:v>144260.36121128191</c:v>
                </c:pt>
                <c:pt idx="1227">
                  <c:v>144311.22166527668</c:v>
                </c:pt>
                <c:pt idx="1228">
                  <c:v>144415.81829036318</c:v>
                </c:pt>
                <c:pt idx="1229">
                  <c:v>144466.5349738067</c:v>
                </c:pt>
                <c:pt idx="1230">
                  <c:v>144569.78694952666</c:v>
                </c:pt>
                <c:pt idx="1231">
                  <c:v>144674.00408998606</c:v>
                </c:pt>
                <c:pt idx="1232">
                  <c:v>144726.55359883385</c:v>
                </c:pt>
                <c:pt idx="1233">
                  <c:v>144726.55359883385</c:v>
                </c:pt>
                <c:pt idx="1234">
                  <c:v>144778.9260296564</c:v>
                </c:pt>
                <c:pt idx="1235">
                  <c:v>144778.9260296564</c:v>
                </c:pt>
                <c:pt idx="1236">
                  <c:v>144881.45624070975</c:v>
                </c:pt>
                <c:pt idx="1237">
                  <c:v>144980.95508407414</c:v>
                </c:pt>
                <c:pt idx="1238">
                  <c:v>145235.17156735153</c:v>
                </c:pt>
                <c:pt idx="1239">
                  <c:v>145538.12843270673</c:v>
                </c:pt>
                <c:pt idx="1240">
                  <c:v>145942.9056663294</c:v>
                </c:pt>
                <c:pt idx="1241">
                  <c:v>146293.78681756571</c:v>
                </c:pt>
                <c:pt idx="1242">
                  <c:v>146643.18380003699</c:v>
                </c:pt>
                <c:pt idx="1243">
                  <c:v>146938.9056513219</c:v>
                </c:pt>
                <c:pt idx="1244">
                  <c:v>147283.59650083378</c:v>
                </c:pt>
                <c:pt idx="1245">
                  <c:v>147576.35675696982</c:v>
                </c:pt>
                <c:pt idx="1246">
                  <c:v>147866.37254333965</c:v>
                </c:pt>
                <c:pt idx="1247">
                  <c:v>148203.41276401308</c:v>
                </c:pt>
                <c:pt idx="1248">
                  <c:v>148538.08784676704</c:v>
                </c:pt>
                <c:pt idx="1249">
                  <c:v>148870.28238661014</c:v>
                </c:pt>
                <c:pt idx="1250">
                  <c:v>149200.87778618166</c:v>
                </c:pt>
                <c:pt idx="1251">
                  <c:v>149481.49687377576</c:v>
                </c:pt>
                <c:pt idx="1252">
                  <c:v>149760.28560249094</c:v>
                </c:pt>
                <c:pt idx="1253">
                  <c:v>150037.24157660615</c:v>
                </c:pt>
                <c:pt idx="1254">
                  <c:v>150312.36240040022</c:v>
                </c:pt>
                <c:pt idx="1255">
                  <c:v>150585.64567815207</c:v>
                </c:pt>
                <c:pt idx="1256">
                  <c:v>150857.08901414063</c:v>
                </c:pt>
                <c:pt idx="1257">
                  <c:v>151126.69001264471</c:v>
                </c:pt>
                <c:pt idx="1258">
                  <c:v>151394.44627794329</c:v>
                </c:pt>
                <c:pt idx="1259">
                  <c:v>151661.15816853603</c:v>
                </c:pt>
                <c:pt idx="1260">
                  <c:v>151882.12441637291</c:v>
                </c:pt>
                <c:pt idx="1261">
                  <c:v>152058.11911998273</c:v>
                </c:pt>
                <c:pt idx="1262">
                  <c:v>152191.33369789532</c:v>
                </c:pt>
                <c:pt idx="1263">
                  <c:v>152192.11886131213</c:v>
                </c:pt>
                <c:pt idx="1264">
                  <c:v>152192.11886131213</c:v>
                </c:pt>
                <c:pt idx="1265">
                  <c:v>152192.11886131213</c:v>
                </c:pt>
                <c:pt idx="1266">
                  <c:v>152192.11886131213</c:v>
                </c:pt>
                <c:pt idx="1267">
                  <c:v>152192.01404851352</c:v>
                </c:pt>
                <c:pt idx="1268">
                  <c:v>152192.01404851352</c:v>
                </c:pt>
                <c:pt idx="1269">
                  <c:v>152191.80189409954</c:v>
                </c:pt>
                <c:pt idx="1270">
                  <c:v>152278.90232874217</c:v>
                </c:pt>
                <c:pt idx="1271">
                  <c:v>152409.78857169737</c:v>
                </c:pt>
                <c:pt idx="1272">
                  <c:v>152584.68403732619</c:v>
                </c:pt>
                <c:pt idx="1273">
                  <c:v>152759.64191517094</c:v>
                </c:pt>
                <c:pt idx="1274">
                  <c:v>152889.72828794416</c:v>
                </c:pt>
                <c:pt idx="1275">
                  <c:v>153020.12421659529</c:v>
                </c:pt>
                <c:pt idx="1276">
                  <c:v>153107.81971078797</c:v>
                </c:pt>
                <c:pt idx="1277">
                  <c:v>153108.59041854192</c:v>
                </c:pt>
                <c:pt idx="1278">
                  <c:v>153108.59041854192</c:v>
                </c:pt>
                <c:pt idx="1279">
                  <c:v>153108.59041854192</c:v>
                </c:pt>
                <c:pt idx="1280">
                  <c:v>153108.59041854192</c:v>
                </c:pt>
                <c:pt idx="1281">
                  <c:v>153108.59041854192</c:v>
                </c:pt>
                <c:pt idx="1282">
                  <c:v>153109.16161596554</c:v>
                </c:pt>
                <c:pt idx="1283">
                  <c:v>153109.16161596554</c:v>
                </c:pt>
                <c:pt idx="1284">
                  <c:v>153109.05733554941</c:v>
                </c:pt>
                <c:pt idx="1285">
                  <c:v>153109.05733554941</c:v>
                </c:pt>
                <c:pt idx="1286">
                  <c:v>153195.51872129293</c:v>
                </c:pt>
                <c:pt idx="1287">
                  <c:v>153281.20728235971</c:v>
                </c:pt>
                <c:pt idx="1288">
                  <c:v>153409.64645118252</c:v>
                </c:pt>
                <c:pt idx="1289">
                  <c:v>153581.2448816447</c:v>
                </c:pt>
                <c:pt idx="1290">
                  <c:v>153752.87777424316</c:v>
                </c:pt>
                <c:pt idx="1291">
                  <c:v>153879.73084932356</c:v>
                </c:pt>
                <c:pt idx="1292">
                  <c:v>154048.30660901283</c:v>
                </c:pt>
                <c:pt idx="1293">
                  <c:v>154258.83152469347</c:v>
                </c:pt>
                <c:pt idx="1294">
                  <c:v>154468.159139005</c:v>
                </c:pt>
                <c:pt idx="1295">
                  <c:v>154677.64627492553</c:v>
                </c:pt>
                <c:pt idx="1296">
                  <c:v>154803.28146098874</c:v>
                </c:pt>
                <c:pt idx="1297">
                  <c:v>154846.01616737241</c:v>
                </c:pt>
                <c:pt idx="1298">
                  <c:v>154846.01616737241</c:v>
                </c:pt>
                <c:pt idx="1299">
                  <c:v>154846.01616737241</c:v>
                </c:pt>
                <c:pt idx="1300">
                  <c:v>154846.01616737241</c:v>
                </c:pt>
                <c:pt idx="1301">
                  <c:v>154845.91734387656</c:v>
                </c:pt>
                <c:pt idx="1302">
                  <c:v>154845.91734387656</c:v>
                </c:pt>
                <c:pt idx="1303">
                  <c:v>154845.91734387656</c:v>
                </c:pt>
                <c:pt idx="1304">
                  <c:v>154845.91734387656</c:v>
                </c:pt>
                <c:pt idx="1305">
                  <c:v>154845.71623639888</c:v>
                </c:pt>
                <c:pt idx="1306">
                  <c:v>154845.71623639888</c:v>
                </c:pt>
                <c:pt idx="1307">
                  <c:v>154845.6151502775</c:v>
                </c:pt>
                <c:pt idx="1308">
                  <c:v>154845.6151502775</c:v>
                </c:pt>
                <c:pt idx="1309">
                  <c:v>154888.37833396342</c:v>
                </c:pt>
                <c:pt idx="1310">
                  <c:v>154888.37833396342</c:v>
                </c:pt>
                <c:pt idx="1311">
                  <c:v>154930.34468725559</c:v>
                </c:pt>
                <c:pt idx="1312">
                  <c:v>154971.61782139493</c:v>
                </c:pt>
                <c:pt idx="1313">
                  <c:v>155054.65610211855</c:v>
                </c:pt>
                <c:pt idx="1314">
                  <c:v>155180.72447202637</c:v>
                </c:pt>
                <c:pt idx="1315">
                  <c:v>155263.35139911677</c:v>
                </c:pt>
                <c:pt idx="1316">
                  <c:v>155385.72116965664</c:v>
                </c:pt>
                <c:pt idx="1317">
                  <c:v>155634.79633697864</c:v>
                </c:pt>
                <c:pt idx="1318">
                  <c:v>155799.03187264045</c:v>
                </c:pt>
                <c:pt idx="1319">
                  <c:v>155966.69024742011</c:v>
                </c:pt>
                <c:pt idx="1320">
                  <c:v>155966.69024742011</c:v>
                </c:pt>
                <c:pt idx="1321">
                  <c:v>155966.69024742011</c:v>
                </c:pt>
                <c:pt idx="1322">
                  <c:v>155966.69024742011</c:v>
                </c:pt>
                <c:pt idx="1323">
                  <c:v>155966.69024742011</c:v>
                </c:pt>
                <c:pt idx="1324">
                  <c:v>155966.69024742011</c:v>
                </c:pt>
                <c:pt idx="1325">
                  <c:v>155966.61884162141</c:v>
                </c:pt>
                <c:pt idx="1326">
                  <c:v>155966.22022024769</c:v>
                </c:pt>
                <c:pt idx="1327">
                  <c:v>155965.58868154365</c:v>
                </c:pt>
                <c:pt idx="1328">
                  <c:v>155965.26798765382</c:v>
                </c:pt>
                <c:pt idx="1329">
                  <c:v>155965.05263894502</c:v>
                </c:pt>
                <c:pt idx="1330">
                  <c:v>155965.05263894502</c:v>
                </c:pt>
                <c:pt idx="1331">
                  <c:v>155965.05263894502</c:v>
                </c:pt>
                <c:pt idx="1332">
                  <c:v>155965.05263894502</c:v>
                </c:pt>
                <c:pt idx="1333">
                  <c:v>156008.00514461403</c:v>
                </c:pt>
                <c:pt idx="1334">
                  <c:v>156141.57827917323</c:v>
                </c:pt>
                <c:pt idx="1335">
                  <c:v>156274.90446446402</c:v>
                </c:pt>
                <c:pt idx="1336">
                  <c:v>156409.37718206423</c:v>
                </c:pt>
                <c:pt idx="1337">
                  <c:v>156453.55960736758</c:v>
                </c:pt>
                <c:pt idx="1338">
                  <c:v>156498.49194438252</c:v>
                </c:pt>
                <c:pt idx="1339">
                  <c:v>156498.49194438252</c:v>
                </c:pt>
                <c:pt idx="1340">
                  <c:v>156499.29322253607</c:v>
                </c:pt>
                <c:pt idx="1341">
                  <c:v>156499.29322253607</c:v>
                </c:pt>
                <c:pt idx="1342">
                  <c:v>156499.29322253607</c:v>
                </c:pt>
                <c:pt idx="1343">
                  <c:v>156499.29322253607</c:v>
                </c:pt>
                <c:pt idx="1344">
                  <c:v>156499.29322253607</c:v>
                </c:pt>
                <c:pt idx="1345">
                  <c:v>156499.29322253607</c:v>
                </c:pt>
                <c:pt idx="1346">
                  <c:v>156499.18681259005</c:v>
                </c:pt>
                <c:pt idx="1347">
                  <c:v>156498.97053221194</c:v>
                </c:pt>
                <c:pt idx="1348">
                  <c:v>156498.86199273606</c:v>
                </c:pt>
                <c:pt idx="1349">
                  <c:v>156584.47684566231</c:v>
                </c:pt>
                <c:pt idx="1350">
                  <c:v>156893.96999649284</c:v>
                </c:pt>
                <c:pt idx="1351">
                  <c:v>157378.45542373045</c:v>
                </c:pt>
                <c:pt idx="1352">
                  <c:v>157989.41821631833</c:v>
                </c:pt>
                <c:pt idx="1353">
                  <c:v>158589.8104009399</c:v>
                </c:pt>
                <c:pt idx="1354">
                  <c:v>159222.59360128469</c:v>
                </c:pt>
                <c:pt idx="1355">
                  <c:v>159842.34074118646</c:v>
                </c:pt>
                <c:pt idx="1356">
                  <c:v>160530.67649831495</c:v>
                </c:pt>
                <c:pt idx="1357">
                  <c:v>161283.08099758349</c:v>
                </c:pt>
                <c:pt idx="1358">
                  <c:v>162054.81885624304</c:v>
                </c:pt>
                <c:pt idx="1359">
                  <c:v>162841.93284913045</c:v>
                </c:pt>
                <c:pt idx="1360">
                  <c:v>163679.14308872985</c:v>
                </c:pt>
                <c:pt idx="1361">
                  <c:v>164457.64936184668</c:v>
                </c:pt>
                <c:pt idx="1362">
                  <c:v>164942.08646163903</c:v>
                </c:pt>
                <c:pt idx="1363">
                  <c:v>165082.39278173141</c:v>
                </c:pt>
                <c:pt idx="1364">
                  <c:v>165082.39278173141</c:v>
                </c:pt>
                <c:pt idx="1365">
                  <c:v>165082.39278173141</c:v>
                </c:pt>
                <c:pt idx="1366">
                  <c:v>165081.91656561277</c:v>
                </c:pt>
                <c:pt idx="1367">
                  <c:v>165081.33766622539</c:v>
                </c:pt>
                <c:pt idx="1368">
                  <c:v>165353.97566886456</c:v>
                </c:pt>
                <c:pt idx="1369">
                  <c:v>166005.36565980376</c:v>
                </c:pt>
                <c:pt idx="1370">
                  <c:v>166543.48590314772</c:v>
                </c:pt>
                <c:pt idx="1371">
                  <c:v>166742.81876163115</c:v>
                </c:pt>
                <c:pt idx="1372">
                  <c:v>166742.81876163115</c:v>
                </c:pt>
                <c:pt idx="1373">
                  <c:v>166742.81876163115</c:v>
                </c:pt>
                <c:pt idx="1374">
                  <c:v>166901.35665588826</c:v>
                </c:pt>
                <c:pt idx="1375">
                  <c:v>167248.63688331202</c:v>
                </c:pt>
                <c:pt idx="1376">
                  <c:v>167832.65424790327</c:v>
                </c:pt>
                <c:pt idx="1377">
                  <c:v>168863.87952010485</c:v>
                </c:pt>
                <c:pt idx="1378">
                  <c:v>170311.62490374164</c:v>
                </c:pt>
                <c:pt idx="1379">
                  <c:v>171605.04303026653</c:v>
                </c:pt>
                <c:pt idx="1380">
                  <c:v>172741.53408753063</c:v>
                </c:pt>
                <c:pt idx="1381">
                  <c:v>173728.25715631689</c:v>
                </c:pt>
                <c:pt idx="1382">
                  <c:v>174114.62218027536</c:v>
                </c:pt>
                <c:pt idx="1383">
                  <c:v>174114.62218027536</c:v>
                </c:pt>
                <c:pt idx="1384">
                  <c:v>174114.62218027536</c:v>
                </c:pt>
                <c:pt idx="1385">
                  <c:v>174114.36284346509</c:v>
                </c:pt>
                <c:pt idx="1386">
                  <c:v>174113.66129646637</c:v>
                </c:pt>
                <c:pt idx="1387">
                  <c:v>174113.57704694063</c:v>
                </c:pt>
                <c:pt idx="1388">
                  <c:v>174113.57704694063</c:v>
                </c:pt>
                <c:pt idx="1389">
                  <c:v>174113.57704694063</c:v>
                </c:pt>
                <c:pt idx="1390">
                  <c:v>174113.57704694063</c:v>
                </c:pt>
                <c:pt idx="1391">
                  <c:v>174113.57704694063</c:v>
                </c:pt>
                <c:pt idx="1392">
                  <c:v>174112.97818321068</c:v>
                </c:pt>
                <c:pt idx="1393">
                  <c:v>174112.26512344109</c:v>
                </c:pt>
                <c:pt idx="1394">
                  <c:v>174111.63205413744</c:v>
                </c:pt>
                <c:pt idx="1395">
                  <c:v>174111.19603289524</c:v>
                </c:pt>
                <c:pt idx="1396">
                  <c:v>174170.92396337647</c:v>
                </c:pt>
                <c:pt idx="1397">
                  <c:v>174353.40201095308</c:v>
                </c:pt>
                <c:pt idx="1398">
                  <c:v>174624.93458197033</c:v>
                </c:pt>
                <c:pt idx="1399">
                  <c:v>174950.74559003231</c:v>
                </c:pt>
                <c:pt idx="1400">
                  <c:v>175356.76583229806</c:v>
                </c:pt>
                <c:pt idx="1401">
                  <c:v>175808.40816587594</c:v>
                </c:pt>
                <c:pt idx="1402">
                  <c:v>176271.36128610774</c:v>
                </c:pt>
                <c:pt idx="1403">
                  <c:v>176844.64326477377</c:v>
                </c:pt>
                <c:pt idx="1404">
                  <c:v>177678.44076389377</c:v>
                </c:pt>
                <c:pt idx="1405">
                  <c:v>178861.68684775184</c:v>
                </c:pt>
                <c:pt idx="1406">
                  <c:v>179892.79166130154</c:v>
                </c:pt>
                <c:pt idx="1407">
                  <c:v>180506.55168527295</c:v>
                </c:pt>
                <c:pt idx="1408">
                  <c:v>180618.67335412724</c:v>
                </c:pt>
                <c:pt idx="1409">
                  <c:v>180618.67335412724</c:v>
                </c:pt>
                <c:pt idx="1410">
                  <c:v>180618.60201487635</c:v>
                </c:pt>
                <c:pt idx="1411">
                  <c:v>180633.6178046412</c:v>
                </c:pt>
                <c:pt idx="1412">
                  <c:v>180679.99310409883</c:v>
                </c:pt>
                <c:pt idx="1413">
                  <c:v>180742.85659569711</c:v>
                </c:pt>
                <c:pt idx="1414">
                  <c:v>180742.85659569711</c:v>
                </c:pt>
                <c:pt idx="1415">
                  <c:v>180742.85659569711</c:v>
                </c:pt>
                <c:pt idx="1416">
                  <c:v>180742.85659569711</c:v>
                </c:pt>
                <c:pt idx="1417">
                  <c:v>180742.85659569711</c:v>
                </c:pt>
                <c:pt idx="1418">
                  <c:v>180742.85659569711</c:v>
                </c:pt>
                <c:pt idx="1419">
                  <c:v>180742.42223815012</c:v>
                </c:pt>
                <c:pt idx="1420">
                  <c:v>180741.54267576328</c:v>
                </c:pt>
                <c:pt idx="1421">
                  <c:v>180922.11826213938</c:v>
                </c:pt>
                <c:pt idx="1422">
                  <c:v>181506.70275426854</c:v>
                </c:pt>
                <c:pt idx="1423">
                  <c:v>182143.3697217665</c:v>
                </c:pt>
                <c:pt idx="1424">
                  <c:v>182346.23070284631</c:v>
                </c:pt>
                <c:pt idx="1425">
                  <c:v>182346.23070284631</c:v>
                </c:pt>
                <c:pt idx="1426">
                  <c:v>182346.23070284631</c:v>
                </c:pt>
                <c:pt idx="1427">
                  <c:v>182346.23070284631</c:v>
                </c:pt>
                <c:pt idx="1428">
                  <c:v>182345.86089667369</c:v>
                </c:pt>
                <c:pt idx="1429">
                  <c:v>182345.00921781868</c:v>
                </c:pt>
                <c:pt idx="1430">
                  <c:v>182483.82365646859</c:v>
                </c:pt>
                <c:pt idx="1431">
                  <c:v>182897.31362872268</c:v>
                </c:pt>
                <c:pt idx="1432">
                  <c:v>183656.25651697471</c:v>
                </c:pt>
                <c:pt idx="1433">
                  <c:v>184684.60550455877</c:v>
                </c:pt>
                <c:pt idx="1434">
                  <c:v>185553.58778943913</c:v>
                </c:pt>
                <c:pt idx="1435">
                  <c:v>186283.13733082518</c:v>
                </c:pt>
                <c:pt idx="1436">
                  <c:v>186458.05902120579</c:v>
                </c:pt>
                <c:pt idx="1437">
                  <c:v>186458.05902120579</c:v>
                </c:pt>
                <c:pt idx="1438">
                  <c:v>186458.05902120579</c:v>
                </c:pt>
                <c:pt idx="1439">
                  <c:v>186457.93703907257</c:v>
                </c:pt>
                <c:pt idx="1440">
                  <c:v>186457.70824770644</c:v>
                </c:pt>
                <c:pt idx="1441">
                  <c:v>186541.57129828053</c:v>
                </c:pt>
                <c:pt idx="1442">
                  <c:v>186753.02779291302</c:v>
                </c:pt>
                <c:pt idx="1443">
                  <c:v>186895.77156692592</c:v>
                </c:pt>
                <c:pt idx="1444">
                  <c:v>186928.19954727884</c:v>
                </c:pt>
                <c:pt idx="1445">
                  <c:v>186928.19954727884</c:v>
                </c:pt>
                <c:pt idx="1446">
                  <c:v>186928.17605590238</c:v>
                </c:pt>
                <c:pt idx="1447">
                  <c:v>186984.53346837929</c:v>
                </c:pt>
                <c:pt idx="1448">
                  <c:v>187249.77393108301</c:v>
                </c:pt>
                <c:pt idx="1449">
                  <c:v>187605.98709657995</c:v>
                </c:pt>
                <c:pt idx="1450">
                  <c:v>187817.70293711536</c:v>
                </c:pt>
                <c:pt idx="1451">
                  <c:v>187867.19045267079</c:v>
                </c:pt>
                <c:pt idx="1452">
                  <c:v>187868.97281391447</c:v>
                </c:pt>
                <c:pt idx="1453">
                  <c:v>187868.97281391447</c:v>
                </c:pt>
                <c:pt idx="1454">
                  <c:v>187868.97281391447</c:v>
                </c:pt>
                <c:pt idx="1455">
                  <c:v>187868.97281391447</c:v>
                </c:pt>
                <c:pt idx="1456">
                  <c:v>187868.97281391447</c:v>
                </c:pt>
                <c:pt idx="1457">
                  <c:v>187868.97281391447</c:v>
                </c:pt>
                <c:pt idx="1458">
                  <c:v>187868.97281391447</c:v>
                </c:pt>
                <c:pt idx="1459">
                  <c:v>187868.97281391447</c:v>
                </c:pt>
                <c:pt idx="1460">
                  <c:v>187868.97281391447</c:v>
                </c:pt>
                <c:pt idx="1461">
                  <c:v>187868.97281391447</c:v>
                </c:pt>
                <c:pt idx="1462">
                  <c:v>187868.97281391447</c:v>
                </c:pt>
                <c:pt idx="1463">
                  <c:v>187868.97281391447</c:v>
                </c:pt>
                <c:pt idx="1464">
                  <c:v>187868.97281391447</c:v>
                </c:pt>
                <c:pt idx="1465">
                  <c:v>187868.97281391447</c:v>
                </c:pt>
                <c:pt idx="1466">
                  <c:v>187868.97281391447</c:v>
                </c:pt>
                <c:pt idx="1467">
                  <c:v>187868.97281391447</c:v>
                </c:pt>
                <c:pt idx="1468">
                  <c:v>187868.97281391447</c:v>
                </c:pt>
                <c:pt idx="1469">
                  <c:v>187868.97281391447</c:v>
                </c:pt>
                <c:pt idx="1470">
                  <c:v>187868.97281391447</c:v>
                </c:pt>
                <c:pt idx="1471">
                  <c:v>187868.97281391447</c:v>
                </c:pt>
                <c:pt idx="1472">
                  <c:v>187868.97281391447</c:v>
                </c:pt>
                <c:pt idx="1473">
                  <c:v>187868.97281391447</c:v>
                </c:pt>
                <c:pt idx="1474">
                  <c:v>187868.97281391447</c:v>
                </c:pt>
                <c:pt idx="1475">
                  <c:v>187868.97281391447</c:v>
                </c:pt>
                <c:pt idx="1476">
                  <c:v>187868.97281391447</c:v>
                </c:pt>
                <c:pt idx="1477">
                  <c:v>187868.97281391447</c:v>
                </c:pt>
                <c:pt idx="1478">
                  <c:v>187873.6521272345</c:v>
                </c:pt>
                <c:pt idx="1479">
                  <c:v>187873.6521272345</c:v>
                </c:pt>
                <c:pt idx="1480">
                  <c:v>187873.6521272345</c:v>
                </c:pt>
                <c:pt idx="1481">
                  <c:v>187873.6521272345</c:v>
                </c:pt>
                <c:pt idx="1482">
                  <c:v>187873.6521272345</c:v>
                </c:pt>
                <c:pt idx="1483">
                  <c:v>187873.64886639189</c:v>
                </c:pt>
                <c:pt idx="1484">
                  <c:v>187873.64886639189</c:v>
                </c:pt>
                <c:pt idx="1485">
                  <c:v>187873.64886639189</c:v>
                </c:pt>
                <c:pt idx="1486">
                  <c:v>187873.64886639189</c:v>
                </c:pt>
                <c:pt idx="1487">
                  <c:v>187873.64886639189</c:v>
                </c:pt>
                <c:pt idx="1488">
                  <c:v>187873.64886639189</c:v>
                </c:pt>
                <c:pt idx="1489">
                  <c:v>187873.64886639189</c:v>
                </c:pt>
                <c:pt idx="1490">
                  <c:v>187873.64886639189</c:v>
                </c:pt>
                <c:pt idx="1491">
                  <c:v>187873.64886639189</c:v>
                </c:pt>
                <c:pt idx="1492">
                  <c:v>187873.64886639189</c:v>
                </c:pt>
                <c:pt idx="1493">
                  <c:v>187873.64886639189</c:v>
                </c:pt>
                <c:pt idx="1494">
                  <c:v>187873.64886639189</c:v>
                </c:pt>
                <c:pt idx="1495">
                  <c:v>187873.64001553331</c:v>
                </c:pt>
                <c:pt idx="1496">
                  <c:v>187873.53633404744</c:v>
                </c:pt>
                <c:pt idx="1497">
                  <c:v>187873.4502877309</c:v>
                </c:pt>
                <c:pt idx="1498">
                  <c:v>187873.27193960373</c:v>
                </c:pt>
                <c:pt idx="1499">
                  <c:v>187873.06164852841</c:v>
                </c:pt>
                <c:pt idx="1500">
                  <c:v>187872.8258030946</c:v>
                </c:pt>
                <c:pt idx="1501">
                  <c:v>187872.57079189189</c:v>
                </c:pt>
                <c:pt idx="1502">
                  <c:v>187872.57079189189</c:v>
                </c:pt>
                <c:pt idx="1503">
                  <c:v>187872.43876103952</c:v>
                </c:pt>
                <c:pt idx="1504">
                  <c:v>187872.43876103952</c:v>
                </c:pt>
                <c:pt idx="1505">
                  <c:v>187872.37334454362</c:v>
                </c:pt>
                <c:pt idx="1506">
                  <c:v>187872.30553232663</c:v>
                </c:pt>
                <c:pt idx="1507">
                  <c:v>187872.30553232663</c:v>
                </c:pt>
                <c:pt idx="1508">
                  <c:v>187872.30553232663</c:v>
                </c:pt>
                <c:pt idx="1509">
                  <c:v>187872.30553232663</c:v>
                </c:pt>
                <c:pt idx="1510">
                  <c:v>187872.30553232663</c:v>
                </c:pt>
                <c:pt idx="1511">
                  <c:v>187872.30553232663</c:v>
                </c:pt>
                <c:pt idx="1512">
                  <c:v>187872.30553232663</c:v>
                </c:pt>
                <c:pt idx="1513">
                  <c:v>187872.30553232663</c:v>
                </c:pt>
                <c:pt idx="1514">
                  <c:v>187872.30553232663</c:v>
                </c:pt>
                <c:pt idx="1515">
                  <c:v>187872.30553232663</c:v>
                </c:pt>
                <c:pt idx="1516">
                  <c:v>187872.10528997044</c:v>
                </c:pt>
                <c:pt idx="1517">
                  <c:v>187871.59699780802</c:v>
                </c:pt>
                <c:pt idx="1518">
                  <c:v>187871.33925814516</c:v>
                </c:pt>
                <c:pt idx="1519">
                  <c:v>187870.97031709403</c:v>
                </c:pt>
                <c:pt idx="1520">
                  <c:v>187870.88107648265</c:v>
                </c:pt>
                <c:pt idx="1521">
                  <c:v>187870.59232554096</c:v>
                </c:pt>
                <c:pt idx="1522">
                  <c:v>187870.4957646706</c:v>
                </c:pt>
                <c:pt idx="1523">
                  <c:v>187909.0782754058</c:v>
                </c:pt>
                <c:pt idx="1524">
                  <c:v>188067.81769269693</c:v>
                </c:pt>
                <c:pt idx="1525">
                  <c:v>188509.83124914215</c:v>
                </c:pt>
                <c:pt idx="1526">
                  <c:v>189184.2390936664</c:v>
                </c:pt>
                <c:pt idx="1527">
                  <c:v>190038.02714031877</c:v>
                </c:pt>
                <c:pt idx="1528">
                  <c:v>190943.41485240485</c:v>
                </c:pt>
                <c:pt idx="1529">
                  <c:v>191747.85787091762</c:v>
                </c:pt>
                <c:pt idx="1530">
                  <c:v>192387.73542387705</c:v>
                </c:pt>
                <c:pt idx="1531">
                  <c:v>192840.32033044298</c:v>
                </c:pt>
                <c:pt idx="1532">
                  <c:v>193081.17333817956</c:v>
                </c:pt>
                <c:pt idx="1533">
                  <c:v>193151.98572054322</c:v>
                </c:pt>
                <c:pt idx="1534">
                  <c:v>193151.98572054322</c:v>
                </c:pt>
                <c:pt idx="1535">
                  <c:v>193151.98572054322</c:v>
                </c:pt>
                <c:pt idx="1536">
                  <c:v>193151.98572054322</c:v>
                </c:pt>
                <c:pt idx="1537">
                  <c:v>193151.98572054322</c:v>
                </c:pt>
                <c:pt idx="1538">
                  <c:v>193151.98572054322</c:v>
                </c:pt>
                <c:pt idx="1539">
                  <c:v>193151.98572054322</c:v>
                </c:pt>
                <c:pt idx="1540">
                  <c:v>193151.98572054322</c:v>
                </c:pt>
                <c:pt idx="1541">
                  <c:v>193151.98572054322</c:v>
                </c:pt>
                <c:pt idx="1542">
                  <c:v>193151.98572054322</c:v>
                </c:pt>
                <c:pt idx="1543">
                  <c:v>193151.79998560931</c:v>
                </c:pt>
                <c:pt idx="1544">
                  <c:v>193151.22754135937</c:v>
                </c:pt>
                <c:pt idx="1545">
                  <c:v>193150.23923985322</c:v>
                </c:pt>
                <c:pt idx="1546">
                  <c:v>193149.55220027681</c:v>
                </c:pt>
                <c:pt idx="1547">
                  <c:v>193149.08210655654</c:v>
                </c:pt>
                <c:pt idx="1548">
                  <c:v>193148.84439778409</c:v>
                </c:pt>
                <c:pt idx="1549">
                  <c:v>193148.84439778409</c:v>
                </c:pt>
                <c:pt idx="1550">
                  <c:v>193148.84439778409</c:v>
                </c:pt>
                <c:pt idx="1551">
                  <c:v>193148.84439778409</c:v>
                </c:pt>
                <c:pt idx="1552">
                  <c:v>193148.84439778409</c:v>
                </c:pt>
                <c:pt idx="1553">
                  <c:v>193148.84439778409</c:v>
                </c:pt>
                <c:pt idx="1554">
                  <c:v>193148.72654161497</c:v>
                </c:pt>
                <c:pt idx="1555">
                  <c:v>193148.72654161497</c:v>
                </c:pt>
                <c:pt idx="1556">
                  <c:v>193148.72654161497</c:v>
                </c:pt>
                <c:pt idx="1557">
                  <c:v>193148.72654161497</c:v>
                </c:pt>
                <c:pt idx="1558">
                  <c:v>193148.72654161497</c:v>
                </c:pt>
                <c:pt idx="1559">
                  <c:v>193148.72654161497</c:v>
                </c:pt>
                <c:pt idx="1560">
                  <c:v>193148.72654161497</c:v>
                </c:pt>
                <c:pt idx="1561">
                  <c:v>193148.72654161497</c:v>
                </c:pt>
                <c:pt idx="1562">
                  <c:v>193148.72654161497</c:v>
                </c:pt>
                <c:pt idx="1563">
                  <c:v>193148.72654161497</c:v>
                </c:pt>
                <c:pt idx="1564">
                  <c:v>193148.72654161497</c:v>
                </c:pt>
                <c:pt idx="1565">
                  <c:v>193148.72654161497</c:v>
                </c:pt>
                <c:pt idx="1566">
                  <c:v>193148.72654161497</c:v>
                </c:pt>
                <c:pt idx="1567">
                  <c:v>193148.72654161497</c:v>
                </c:pt>
                <c:pt idx="1568">
                  <c:v>193148.46247991032</c:v>
                </c:pt>
                <c:pt idx="1569">
                  <c:v>193148.34103015953</c:v>
                </c:pt>
                <c:pt idx="1570">
                  <c:v>193148.21359110597</c:v>
                </c:pt>
                <c:pt idx="1571">
                  <c:v>193148.08056203648</c:v>
                </c:pt>
                <c:pt idx="1572">
                  <c:v>193147.94234223795</c:v>
                </c:pt>
                <c:pt idx="1573">
                  <c:v>193147.79933099716</c:v>
                </c:pt>
                <c:pt idx="1574">
                  <c:v>193147.32531095622</c:v>
                </c:pt>
                <c:pt idx="1575">
                  <c:v>193147.0056152835</c:v>
                </c:pt>
                <c:pt idx="1576">
                  <c:v>193146.6811281686</c:v>
                </c:pt>
                <c:pt idx="1577">
                  <c:v>193146.18874093241</c:v>
                </c:pt>
                <c:pt idx="1578">
                  <c:v>193208.17827013929</c:v>
                </c:pt>
                <c:pt idx="1579">
                  <c:v>193404.28872262663</c:v>
                </c:pt>
                <c:pt idx="1580">
                  <c:v>193597.08644959598</c:v>
                </c:pt>
                <c:pt idx="1581">
                  <c:v>193924.15138196922</c:v>
                </c:pt>
                <c:pt idx="1582">
                  <c:v>194180.75375669371</c:v>
                </c:pt>
                <c:pt idx="1583">
                  <c:v>194567.15660841641</c:v>
                </c:pt>
                <c:pt idx="1584">
                  <c:v>195016.34541622218</c:v>
                </c:pt>
                <c:pt idx="1585">
                  <c:v>195527.17712478153</c:v>
                </c:pt>
                <c:pt idx="1586">
                  <c:v>196098.5273209135</c:v>
                </c:pt>
                <c:pt idx="1587">
                  <c:v>196730.62760517292</c:v>
                </c:pt>
                <c:pt idx="1588">
                  <c:v>197359.63984098789</c:v>
                </c:pt>
                <c:pt idx="1589">
                  <c:v>197923.28057500016</c:v>
                </c:pt>
                <c:pt idx="1590">
                  <c:v>198358.15987315585</c:v>
                </c:pt>
                <c:pt idx="1591">
                  <c:v>198730.67786883182</c:v>
                </c:pt>
                <c:pt idx="1592">
                  <c:v>198976.14594362269</c:v>
                </c:pt>
                <c:pt idx="1593">
                  <c:v>199223.6854526125</c:v>
                </c:pt>
                <c:pt idx="1594">
                  <c:v>199345.74535723118</c:v>
                </c:pt>
                <c:pt idx="1595">
                  <c:v>199464.79973229268</c:v>
                </c:pt>
                <c:pt idx="1596">
                  <c:v>199707.68269800759</c:v>
                </c:pt>
                <c:pt idx="1597">
                  <c:v>199945.93186724419</c:v>
                </c:pt>
                <c:pt idx="1598">
                  <c:v>200366.55332966981</c:v>
                </c:pt>
                <c:pt idx="1599">
                  <c:v>200844.99375941823</c:v>
                </c:pt>
                <c:pt idx="1600">
                  <c:v>201379.8035130763</c:v>
                </c:pt>
                <c:pt idx="1601">
                  <c:v>201971.0070463561</c:v>
                </c:pt>
                <c:pt idx="1602">
                  <c:v>202560.13715145242</c:v>
                </c:pt>
                <c:pt idx="1603">
                  <c:v>203028.42694359855</c:v>
                </c:pt>
                <c:pt idx="1604">
                  <c:v>203376.93803530518</c:v>
                </c:pt>
                <c:pt idx="1605">
                  <c:v>203668.75257610783</c:v>
                </c:pt>
                <c:pt idx="1606">
                  <c:v>203783.61216865564</c:v>
                </c:pt>
                <c:pt idx="1607">
                  <c:v>203900.78831323807</c:v>
                </c:pt>
                <c:pt idx="1608">
                  <c:v>203900.78831323807</c:v>
                </c:pt>
                <c:pt idx="1609">
                  <c:v>203903.29858165499</c:v>
                </c:pt>
                <c:pt idx="1610">
                  <c:v>203903.29858165499</c:v>
                </c:pt>
                <c:pt idx="1611">
                  <c:v>203903.15730065724</c:v>
                </c:pt>
                <c:pt idx="1612">
                  <c:v>203903.15730065724</c:v>
                </c:pt>
                <c:pt idx="1613">
                  <c:v>203903.15730065724</c:v>
                </c:pt>
                <c:pt idx="1614">
                  <c:v>203903.15730065724</c:v>
                </c:pt>
                <c:pt idx="1615">
                  <c:v>203903.15730065724</c:v>
                </c:pt>
                <c:pt idx="1616">
                  <c:v>203903.15730065724</c:v>
                </c:pt>
                <c:pt idx="1617">
                  <c:v>203903.15730065724</c:v>
                </c:pt>
                <c:pt idx="1618">
                  <c:v>203903.15730065724</c:v>
                </c:pt>
                <c:pt idx="1619">
                  <c:v>203903.15730065724</c:v>
                </c:pt>
                <c:pt idx="1620">
                  <c:v>203902.87580342669</c:v>
                </c:pt>
                <c:pt idx="1621">
                  <c:v>203902.7386483931</c:v>
                </c:pt>
                <c:pt idx="1622">
                  <c:v>203902.4431761227</c:v>
                </c:pt>
                <c:pt idx="1623">
                  <c:v>203902.14131526271</c:v>
                </c:pt>
                <c:pt idx="1624">
                  <c:v>203901.52375159855</c:v>
                </c:pt>
                <c:pt idx="1625">
                  <c:v>203958.9351531266</c:v>
                </c:pt>
                <c:pt idx="1626">
                  <c:v>204198.39905261452</c:v>
                </c:pt>
                <c:pt idx="1627">
                  <c:v>204810.26540939556</c:v>
                </c:pt>
                <c:pt idx="1628">
                  <c:v>205662.13587812637</c:v>
                </c:pt>
                <c:pt idx="1629">
                  <c:v>206749.89592698208</c:v>
                </c:pt>
                <c:pt idx="1630">
                  <c:v>207884.5908301202</c:v>
                </c:pt>
                <c:pt idx="1631">
                  <c:v>208948.84808375023</c:v>
                </c:pt>
                <c:pt idx="1632">
                  <c:v>209708.03156078456</c:v>
                </c:pt>
                <c:pt idx="1633">
                  <c:v>210232.76039407193</c:v>
                </c:pt>
                <c:pt idx="1634">
                  <c:v>210406.75084395107</c:v>
                </c:pt>
                <c:pt idx="1635">
                  <c:v>210465.06058130809</c:v>
                </c:pt>
                <c:pt idx="1636">
                  <c:v>210465.06058130809</c:v>
                </c:pt>
                <c:pt idx="1637">
                  <c:v>210519.4490797054</c:v>
                </c:pt>
                <c:pt idx="1638">
                  <c:v>210688.69933502786</c:v>
                </c:pt>
                <c:pt idx="1639">
                  <c:v>210914.3500292055</c:v>
                </c:pt>
                <c:pt idx="1640">
                  <c:v>211198.12303222241</c:v>
                </c:pt>
                <c:pt idx="1641">
                  <c:v>211425.81619771954</c:v>
                </c:pt>
                <c:pt idx="1642">
                  <c:v>211541.77620855244</c:v>
                </c:pt>
                <c:pt idx="1643">
                  <c:v>211541.77620855244</c:v>
                </c:pt>
                <c:pt idx="1644">
                  <c:v>211541.77620855244</c:v>
                </c:pt>
                <c:pt idx="1645">
                  <c:v>211541.77620855244</c:v>
                </c:pt>
                <c:pt idx="1646">
                  <c:v>211541.77620855244</c:v>
                </c:pt>
                <c:pt idx="1647">
                  <c:v>211541.77620855244</c:v>
                </c:pt>
                <c:pt idx="1648">
                  <c:v>211541.77620855244</c:v>
                </c:pt>
                <c:pt idx="1649">
                  <c:v>211541.77620855244</c:v>
                </c:pt>
                <c:pt idx="1650">
                  <c:v>211541.77620855244</c:v>
                </c:pt>
                <c:pt idx="1651">
                  <c:v>211541.77620855244</c:v>
                </c:pt>
                <c:pt idx="1652">
                  <c:v>211541.49883728602</c:v>
                </c:pt>
                <c:pt idx="1653">
                  <c:v>211541.36487654725</c:v>
                </c:pt>
                <c:pt idx="1654">
                  <c:v>211541.22652365305</c:v>
                </c:pt>
                <c:pt idx="1655">
                  <c:v>211540.92865566156</c:v>
                </c:pt>
                <c:pt idx="1656">
                  <c:v>211540.92865566156</c:v>
                </c:pt>
                <c:pt idx="1657">
                  <c:v>211540.92865566156</c:v>
                </c:pt>
                <c:pt idx="1658">
                  <c:v>211540.92865566156</c:v>
                </c:pt>
                <c:pt idx="1659">
                  <c:v>211540.92865566156</c:v>
                </c:pt>
                <c:pt idx="1660">
                  <c:v>211540.92865566156</c:v>
                </c:pt>
                <c:pt idx="1661">
                  <c:v>211540.92865566156</c:v>
                </c:pt>
                <c:pt idx="1662">
                  <c:v>211540.7743312933</c:v>
                </c:pt>
                <c:pt idx="1663">
                  <c:v>211540.7743312933</c:v>
                </c:pt>
                <c:pt idx="1664">
                  <c:v>211540.61801049087</c:v>
                </c:pt>
                <c:pt idx="1665">
                  <c:v>211540.45889468037</c:v>
                </c:pt>
                <c:pt idx="1666">
                  <c:v>211540.45889468037</c:v>
                </c:pt>
                <c:pt idx="1667">
                  <c:v>211540.12961612322</c:v>
                </c:pt>
                <c:pt idx="1668">
                  <c:v>211540.12961612322</c:v>
                </c:pt>
                <c:pt idx="1669">
                  <c:v>211539.96384553189</c:v>
                </c:pt>
                <c:pt idx="1670">
                  <c:v>211539.96384553189</c:v>
                </c:pt>
                <c:pt idx="1671">
                  <c:v>211539.79647779316</c:v>
                </c:pt>
                <c:pt idx="1672">
                  <c:v>211539.62831148069</c:v>
                </c:pt>
                <c:pt idx="1673">
                  <c:v>211539.62831148069</c:v>
                </c:pt>
                <c:pt idx="1674">
                  <c:v>211539.62831148069</c:v>
                </c:pt>
                <c:pt idx="1675">
                  <c:v>211539.45947969018</c:v>
                </c:pt>
                <c:pt idx="1676">
                  <c:v>211539.45947969018</c:v>
                </c:pt>
                <c:pt idx="1677">
                  <c:v>211604.64273888964</c:v>
                </c:pt>
                <c:pt idx="1678">
                  <c:v>211736.74811964316</c:v>
                </c:pt>
                <c:pt idx="1679">
                  <c:v>211937.19290078236</c:v>
                </c:pt>
                <c:pt idx="1680">
                  <c:v>212137.38930187529</c:v>
                </c:pt>
                <c:pt idx="1681">
                  <c:v>212340.51558160502</c:v>
                </c:pt>
                <c:pt idx="1682">
                  <c:v>212408.68250622705</c:v>
                </c:pt>
                <c:pt idx="1683">
                  <c:v>212412.02405289855</c:v>
                </c:pt>
                <c:pt idx="1684">
                  <c:v>212412.02405289855</c:v>
                </c:pt>
                <c:pt idx="1685">
                  <c:v>212412.02405289855</c:v>
                </c:pt>
                <c:pt idx="1686">
                  <c:v>212412.02405289855</c:v>
                </c:pt>
                <c:pt idx="1687">
                  <c:v>212412.02405289855</c:v>
                </c:pt>
                <c:pt idx="1688">
                  <c:v>212412.02405289855</c:v>
                </c:pt>
                <c:pt idx="1689">
                  <c:v>212411.68625622187</c:v>
                </c:pt>
                <c:pt idx="1690">
                  <c:v>212411.68625622187</c:v>
                </c:pt>
                <c:pt idx="1691">
                  <c:v>212411.51649276202</c:v>
                </c:pt>
                <c:pt idx="1692">
                  <c:v>212411.51649276202</c:v>
                </c:pt>
                <c:pt idx="1693">
                  <c:v>212411.51649276202</c:v>
                </c:pt>
                <c:pt idx="1694">
                  <c:v>212411.51649276202</c:v>
                </c:pt>
                <c:pt idx="1695">
                  <c:v>212411.51649276202</c:v>
                </c:pt>
                <c:pt idx="1696">
                  <c:v>212411.51649276202</c:v>
                </c:pt>
                <c:pt idx="1697">
                  <c:v>212411.51649276202</c:v>
                </c:pt>
                <c:pt idx="1698">
                  <c:v>212411.51649276202</c:v>
                </c:pt>
                <c:pt idx="1699">
                  <c:v>212411.34539834596</c:v>
                </c:pt>
                <c:pt idx="1700">
                  <c:v>212477.26938205241</c:v>
                </c:pt>
                <c:pt idx="1701">
                  <c:v>212612.63341543567</c:v>
                </c:pt>
                <c:pt idx="1702">
                  <c:v>212747.98414354591</c:v>
                </c:pt>
                <c:pt idx="1703">
                  <c:v>212881.4261193269</c:v>
                </c:pt>
                <c:pt idx="1704">
                  <c:v>213085.38601559537</c:v>
                </c:pt>
                <c:pt idx="1705">
                  <c:v>213220.09204354571</c:v>
                </c:pt>
                <c:pt idx="1706">
                  <c:v>213354.61367180702</c:v>
                </c:pt>
                <c:pt idx="1707">
                  <c:v>213490.65427104986</c:v>
                </c:pt>
                <c:pt idx="1708">
                  <c:v>213557.75128335063</c:v>
                </c:pt>
                <c:pt idx="1709">
                  <c:v>213624.80214212113</c:v>
                </c:pt>
                <c:pt idx="1710">
                  <c:v>213695.19968575647</c:v>
                </c:pt>
                <c:pt idx="1711">
                  <c:v>213695.19968575647</c:v>
                </c:pt>
                <c:pt idx="1712">
                  <c:v>213695.19968575647</c:v>
                </c:pt>
                <c:pt idx="1713">
                  <c:v>213695.19968575647</c:v>
                </c:pt>
                <c:pt idx="1714">
                  <c:v>213695.19968575647</c:v>
                </c:pt>
                <c:pt idx="1715">
                  <c:v>213695.19968575647</c:v>
                </c:pt>
                <c:pt idx="1716">
                  <c:v>213695.19968575647</c:v>
                </c:pt>
                <c:pt idx="1717">
                  <c:v>213695.19968575647</c:v>
                </c:pt>
                <c:pt idx="1718">
                  <c:v>213695.19968575647</c:v>
                </c:pt>
                <c:pt idx="1719">
                  <c:v>213695.19968575647</c:v>
                </c:pt>
                <c:pt idx="1720">
                  <c:v>213695.19968575647</c:v>
                </c:pt>
                <c:pt idx="1721">
                  <c:v>213695.03058777467</c:v>
                </c:pt>
                <c:pt idx="1722">
                  <c:v>213694.85949335867</c:v>
                </c:pt>
                <c:pt idx="1723">
                  <c:v>213694.51211379759</c:v>
                </c:pt>
                <c:pt idx="1724">
                  <c:v>213694.33782508672</c:v>
                </c:pt>
                <c:pt idx="1725">
                  <c:v>213755.84480485215</c:v>
                </c:pt>
                <c:pt idx="1726">
                  <c:v>214092.70034814638</c:v>
                </c:pt>
                <c:pt idx="1727">
                  <c:v>214700.85971943784</c:v>
                </c:pt>
                <c:pt idx="1728">
                  <c:v>215644.97772803053</c:v>
                </c:pt>
                <c:pt idx="1729">
                  <c:v>216915.72884150236</c:v>
                </c:pt>
                <c:pt idx="1730">
                  <c:v>218506.60285381769</c:v>
                </c:pt>
                <c:pt idx="1731">
                  <c:v>220136.18414945077</c:v>
                </c:pt>
                <c:pt idx="1732">
                  <c:v>221803.16263316001</c:v>
                </c:pt>
                <c:pt idx="1733">
                  <c:v>223376.04005320781</c:v>
                </c:pt>
                <c:pt idx="1734">
                  <c:v>224858.1183122154</c:v>
                </c:pt>
                <c:pt idx="1735">
                  <c:v>226251.30398961037</c:v>
                </c:pt>
                <c:pt idx="1736">
                  <c:v>227617.84604898118</c:v>
                </c:pt>
                <c:pt idx="1737">
                  <c:v>229019.28598873588</c:v>
                </c:pt>
                <c:pt idx="1738">
                  <c:v>230334.98296112416</c:v>
                </c:pt>
                <c:pt idx="1739">
                  <c:v>231627.31405484767</c:v>
                </c:pt>
                <c:pt idx="1740">
                  <c:v>232785.87265015871</c:v>
                </c:pt>
                <c:pt idx="1741">
                  <c:v>233763.08532048995</c:v>
                </c:pt>
                <c:pt idx="1742">
                  <c:v>234509.62170125192</c:v>
                </c:pt>
                <c:pt idx="1743">
                  <c:v>235195.24632123997</c:v>
                </c:pt>
                <c:pt idx="1744">
                  <c:v>235768.04825163927</c:v>
                </c:pt>
                <c:pt idx="1745">
                  <c:v>236282.58984548596</c:v>
                </c:pt>
                <c:pt idx="1746">
                  <c:v>236792.14730053648</c:v>
                </c:pt>
                <c:pt idx="1747">
                  <c:v>237298.69273526189</c:v>
                </c:pt>
                <c:pt idx="1748">
                  <c:v>237698.71146300074</c:v>
                </c:pt>
                <c:pt idx="1749">
                  <c:v>238097.45008290184</c:v>
                </c:pt>
                <c:pt idx="1750">
                  <c:v>238393.8821470828</c:v>
                </c:pt>
                <c:pt idx="1751">
                  <c:v>238638.72186612847</c:v>
                </c:pt>
                <c:pt idx="1752">
                  <c:v>238882.30274926467</c:v>
                </c:pt>
                <c:pt idx="1753">
                  <c:v>239124.62341007876</c:v>
                </c:pt>
                <c:pt idx="1754">
                  <c:v>239365.68246215806</c:v>
                </c:pt>
                <c:pt idx="1755">
                  <c:v>239605.4785190899</c:v>
                </c:pt>
                <c:pt idx="1756">
                  <c:v>239844.01019446153</c:v>
                </c:pt>
                <c:pt idx="1757">
                  <c:v>240080.37822124409</c:v>
                </c:pt>
                <c:pt idx="1758">
                  <c:v>240364.21188903551</c:v>
                </c:pt>
                <c:pt idx="1759">
                  <c:v>240597.80774188723</c:v>
                </c:pt>
                <c:pt idx="1760">
                  <c:v>240877.40287764871</c:v>
                </c:pt>
                <c:pt idx="1761">
                  <c:v>241155.27552852902</c:v>
                </c:pt>
                <c:pt idx="1762">
                  <c:v>241431.3142269488</c:v>
                </c:pt>
                <c:pt idx="1763">
                  <c:v>241705.51657718691</c:v>
                </c:pt>
                <c:pt idx="1764">
                  <c:v>241977.04600487152</c:v>
                </c:pt>
                <c:pt idx="1765">
                  <c:v>242290.7362384873</c:v>
                </c:pt>
                <c:pt idx="1766">
                  <c:v>242689.19311969989</c:v>
                </c:pt>
                <c:pt idx="1767">
                  <c:v>243258.88255747507</c:v>
                </c:pt>
                <c:pt idx="1768">
                  <c:v>243990.51534739105</c:v>
                </c:pt>
                <c:pt idx="1769">
                  <c:v>244959.30239474625</c:v>
                </c:pt>
                <c:pt idx="1770">
                  <c:v>246103.74624512304</c:v>
                </c:pt>
                <c:pt idx="1771">
                  <c:v>247365.05394973443</c:v>
                </c:pt>
                <c:pt idx="1772">
                  <c:v>248572.7417223301</c:v>
                </c:pt>
                <c:pt idx="1773">
                  <c:v>249727.33363988472</c:v>
                </c:pt>
                <c:pt idx="1774">
                  <c:v>250760.65055536988</c:v>
                </c:pt>
                <c:pt idx="1775">
                  <c:v>251649.34046178721</c:v>
                </c:pt>
                <c:pt idx="1776">
                  <c:v>252404.83148403978</c:v>
                </c:pt>
                <c:pt idx="1777">
                  <c:v>253128.63008674094</c:v>
                </c:pt>
                <c:pt idx="1778">
                  <c:v>253847.95838194044</c:v>
                </c:pt>
                <c:pt idx="1779">
                  <c:v>254639.81237932306</c:v>
                </c:pt>
                <c:pt idx="1780">
                  <c:v>255485.42233850775</c:v>
                </c:pt>
                <c:pt idx="1781">
                  <c:v>256340.83561570337</c:v>
                </c:pt>
                <c:pt idx="1782">
                  <c:v>257103.72194193862</c:v>
                </c:pt>
                <c:pt idx="1783">
                  <c:v>257741.51742182547</c:v>
                </c:pt>
                <c:pt idx="1784">
                  <c:v>258234.674280098</c:v>
                </c:pt>
                <c:pt idx="1785">
                  <c:v>258605.14693101961</c:v>
                </c:pt>
                <c:pt idx="1786">
                  <c:v>258917.68457032659</c:v>
                </c:pt>
                <c:pt idx="1787">
                  <c:v>259193.07811905094</c:v>
                </c:pt>
                <c:pt idx="1788">
                  <c:v>259447.43468517857</c:v>
                </c:pt>
                <c:pt idx="1789">
                  <c:v>259692.17468654469</c:v>
                </c:pt>
                <c:pt idx="1790">
                  <c:v>259944.84346026569</c:v>
                </c:pt>
                <c:pt idx="1791">
                  <c:v>260202.13757468725</c:v>
                </c:pt>
                <c:pt idx="1792">
                  <c:v>260452.32522473298</c:v>
                </c:pt>
                <c:pt idx="1793">
                  <c:v>260662.9160541005</c:v>
                </c:pt>
                <c:pt idx="1794">
                  <c:v>260790.07010217931</c:v>
                </c:pt>
                <c:pt idx="1795">
                  <c:v>260860.30623300301</c:v>
                </c:pt>
                <c:pt idx="1796">
                  <c:v>260860.30623300301</c:v>
                </c:pt>
                <c:pt idx="1797">
                  <c:v>260860.30623300301</c:v>
                </c:pt>
                <c:pt idx="1798">
                  <c:v>260860.30623300301</c:v>
                </c:pt>
                <c:pt idx="1799">
                  <c:v>260860.30623300301</c:v>
                </c:pt>
                <c:pt idx="1800">
                  <c:v>260860.30623300301</c:v>
                </c:pt>
                <c:pt idx="1801">
                  <c:v>260844.99211668299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7C-4EF3-899C-8616E92678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6079088"/>
        <c:axId val="556077648"/>
      </c:lineChart>
      <c:catAx>
        <c:axId val="55607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077648"/>
        <c:crosses val="autoZero"/>
        <c:auto val="1"/>
        <c:lblAlgn val="ctr"/>
        <c:lblOffset val="100"/>
        <c:noMultiLvlLbl val="0"/>
      </c:catAx>
      <c:valAx>
        <c:axId val="55607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079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</a:p>
        </c:rich>
      </c:tx>
      <c:layout>
        <c:manualLayout>
          <c:xMode val="edge"/>
          <c:yMode val="edge"/>
          <c:x val="0.40949300087489071"/>
          <c:y val="5.55555555555555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7.7160493827160498E-3</c:v>
                </c:pt>
                <c:pt idx="12">
                  <c:v>6.558641975308642E-2</c:v>
                </c:pt>
                <c:pt idx="13">
                  <c:v>0.20061728395061731</c:v>
                </c:pt>
                <c:pt idx="14">
                  <c:v>0.31635802469135799</c:v>
                </c:pt>
                <c:pt idx="15">
                  <c:v>0.29706790123456783</c:v>
                </c:pt>
                <c:pt idx="16">
                  <c:v>0.27006172839506176</c:v>
                </c:pt>
                <c:pt idx="17">
                  <c:v>0.3317901234567901</c:v>
                </c:pt>
                <c:pt idx="18">
                  <c:v>0.35108024691358025</c:v>
                </c:pt>
                <c:pt idx="19">
                  <c:v>0.22376543209876548</c:v>
                </c:pt>
                <c:pt idx="20">
                  <c:v>8.1018518518518601E-2</c:v>
                </c:pt>
                <c:pt idx="21">
                  <c:v>3.086419753086421E-2</c:v>
                </c:pt>
                <c:pt idx="22">
                  <c:v>2.7006172839506078E-2</c:v>
                </c:pt>
                <c:pt idx="23">
                  <c:v>3.086419753086421E-2</c:v>
                </c:pt>
                <c:pt idx="24">
                  <c:v>7.7160493827160462E-2</c:v>
                </c:pt>
                <c:pt idx="25">
                  <c:v>0.10802469135802455</c:v>
                </c:pt>
                <c:pt idx="26">
                  <c:v>0.12731481481481496</c:v>
                </c:pt>
                <c:pt idx="27">
                  <c:v>0.18132716049382738</c:v>
                </c:pt>
                <c:pt idx="28">
                  <c:v>0.19290123456790129</c:v>
                </c:pt>
                <c:pt idx="29">
                  <c:v>0.18132716049382688</c:v>
                </c:pt>
                <c:pt idx="30">
                  <c:v>0.13117283950617262</c:v>
                </c:pt>
                <c:pt idx="31">
                  <c:v>7.7160493827160462E-2</c:v>
                </c:pt>
                <c:pt idx="32">
                  <c:v>5.4012345679012398E-2</c:v>
                </c:pt>
                <c:pt idx="33">
                  <c:v>4.2438271604938488E-2</c:v>
                </c:pt>
                <c:pt idx="34">
                  <c:v>2.3148148148148313E-2</c:v>
                </c:pt>
                <c:pt idx="35">
                  <c:v>-7.7160493827160221E-3</c:v>
                </c:pt>
                <c:pt idx="36">
                  <c:v>-6.9444444444444448E-2</c:v>
                </c:pt>
                <c:pt idx="37">
                  <c:v>-0.16589506172839508</c:v>
                </c:pt>
                <c:pt idx="38">
                  <c:v>-0.2199074074074075</c:v>
                </c:pt>
                <c:pt idx="39">
                  <c:v>-0.20447530864197519</c:v>
                </c:pt>
                <c:pt idx="40">
                  <c:v>-0.18132716049382738</c:v>
                </c:pt>
                <c:pt idx="41">
                  <c:v>-0.21604938271604959</c:v>
                </c:pt>
                <c:pt idx="42">
                  <c:v>-0.27777777777777751</c:v>
                </c:pt>
                <c:pt idx="43">
                  <c:v>-0.26234567901234562</c:v>
                </c:pt>
                <c:pt idx="44">
                  <c:v>-0.1620370370370372</c:v>
                </c:pt>
                <c:pt idx="45">
                  <c:v>-6.9444444444444448E-2</c:v>
                </c:pt>
                <c:pt idx="46">
                  <c:v>-5.4012345679012273E-2</c:v>
                </c:pt>
                <c:pt idx="47">
                  <c:v>-7.7160493827160587E-2</c:v>
                </c:pt>
                <c:pt idx="48">
                  <c:v>-6.5586419753086433E-2</c:v>
                </c:pt>
                <c:pt idx="49">
                  <c:v>-2.3148148148148067E-2</c:v>
                </c:pt>
                <c:pt idx="50">
                  <c:v>-1.5432098765432167E-2</c:v>
                </c:pt>
                <c:pt idx="51">
                  <c:v>-8.1018518518518601E-2</c:v>
                </c:pt>
                <c:pt idx="52">
                  <c:v>-0.16589506172839502</c:v>
                </c:pt>
                <c:pt idx="53">
                  <c:v>-0.13888888888888881</c:v>
                </c:pt>
                <c:pt idx="54">
                  <c:v>-4.2438271604938245E-2</c:v>
                </c:pt>
                <c:pt idx="55">
                  <c:v>-3.858024691358011E-3</c:v>
                </c:pt>
                <c:pt idx="56">
                  <c:v>0</c:v>
                </c:pt>
                <c:pt idx="57">
                  <c:v>1.1574074074074094E-2</c:v>
                </c:pt>
                <c:pt idx="58">
                  <c:v>2.3148148148148126E-2</c:v>
                </c:pt>
                <c:pt idx="59">
                  <c:v>9.2592592592592504E-2</c:v>
                </c:pt>
                <c:pt idx="60">
                  <c:v>0.10416666666666666</c:v>
                </c:pt>
                <c:pt idx="61">
                  <c:v>4.6296296296296377E-2</c:v>
                </c:pt>
                <c:pt idx="62">
                  <c:v>3.4722222222222224E-2</c:v>
                </c:pt>
                <c:pt idx="63">
                  <c:v>4.6296296296296377E-2</c:v>
                </c:pt>
                <c:pt idx="64">
                  <c:v>6.1728395061728419E-2</c:v>
                </c:pt>
                <c:pt idx="65">
                  <c:v>3.8580246913580231E-2</c:v>
                </c:pt>
                <c:pt idx="66">
                  <c:v>2.3148148148148067E-2</c:v>
                </c:pt>
                <c:pt idx="67">
                  <c:v>8.487654320987649E-2</c:v>
                </c:pt>
                <c:pt idx="68">
                  <c:v>0.18518518518518526</c:v>
                </c:pt>
                <c:pt idx="69">
                  <c:v>0.23919753086419754</c:v>
                </c:pt>
                <c:pt idx="70">
                  <c:v>0.25462962962962971</c:v>
                </c:pt>
                <c:pt idx="71">
                  <c:v>0.23533950617283966</c:v>
                </c:pt>
                <c:pt idx="72">
                  <c:v>0.17746913580246901</c:v>
                </c:pt>
                <c:pt idx="73">
                  <c:v>0.11188271604938244</c:v>
                </c:pt>
                <c:pt idx="74">
                  <c:v>7.7160493827160462E-2</c:v>
                </c:pt>
                <c:pt idx="75">
                  <c:v>7.3302469135802573E-2</c:v>
                </c:pt>
                <c:pt idx="76">
                  <c:v>8.1018518518518601E-2</c:v>
                </c:pt>
                <c:pt idx="77">
                  <c:v>7.3302469135802337E-2</c:v>
                </c:pt>
                <c:pt idx="78">
                  <c:v>3.8580246913580356E-2</c:v>
                </c:pt>
                <c:pt idx="79">
                  <c:v>-1.1574074074073909E-2</c:v>
                </c:pt>
                <c:pt idx="80">
                  <c:v>-3.8580246913580356E-2</c:v>
                </c:pt>
                <c:pt idx="81">
                  <c:v>-6.5586419753086558E-2</c:v>
                </c:pt>
                <c:pt idx="82">
                  <c:v>-5.7870370370370287E-2</c:v>
                </c:pt>
                <c:pt idx="83">
                  <c:v>-2.3148148148147817E-2</c:v>
                </c:pt>
                <c:pt idx="84">
                  <c:v>-4.2438271604938488E-2</c:v>
                </c:pt>
                <c:pt idx="85">
                  <c:v>-5.4012345679012648E-2</c:v>
                </c:pt>
                <c:pt idx="86">
                  <c:v>-5.0154320987654016E-2</c:v>
                </c:pt>
                <c:pt idx="87">
                  <c:v>-4.2438271604937995E-2</c:v>
                </c:pt>
                <c:pt idx="88">
                  <c:v>-0.10416666666666691</c:v>
                </c:pt>
                <c:pt idx="89">
                  <c:v>-0.26620370370370389</c:v>
                </c:pt>
                <c:pt idx="90">
                  <c:v>-0.38194444444444431</c:v>
                </c:pt>
                <c:pt idx="91">
                  <c:v>-0.39737654320987659</c:v>
                </c:pt>
                <c:pt idx="92">
                  <c:v>-0.30092592592592599</c:v>
                </c:pt>
                <c:pt idx="93">
                  <c:v>-0.19290123456790123</c:v>
                </c:pt>
                <c:pt idx="94">
                  <c:v>-0.1967592592592593</c:v>
                </c:pt>
                <c:pt idx="95">
                  <c:v>-0.23919753086419754</c:v>
                </c:pt>
                <c:pt idx="96">
                  <c:v>-0.21219135802469133</c:v>
                </c:pt>
                <c:pt idx="97">
                  <c:v>-0.1388888888888889</c:v>
                </c:pt>
                <c:pt idx="98">
                  <c:v>-0.1388888888888889</c:v>
                </c:pt>
                <c:pt idx="99">
                  <c:v>-8.4876543209876545E-2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7.7160493827160498E-3</c:v>
                </c:pt>
                <c:pt idx="138">
                  <c:v>7.3302469135802475E-2</c:v>
                </c:pt>
                <c:pt idx="139">
                  <c:v>0.22762345679012344</c:v>
                </c:pt>
                <c:pt idx="140">
                  <c:v>0.37808641975308643</c:v>
                </c:pt>
                <c:pt idx="141">
                  <c:v>0.39737654320987648</c:v>
                </c:pt>
                <c:pt idx="142">
                  <c:v>0.27777777777777779</c:v>
                </c:pt>
                <c:pt idx="143">
                  <c:v>0.13503086419753088</c:v>
                </c:pt>
                <c:pt idx="144">
                  <c:v>7.3302469135802573E-2</c:v>
                </c:pt>
                <c:pt idx="145">
                  <c:v>0.11188271604938281</c:v>
                </c:pt>
                <c:pt idx="146">
                  <c:v>0.17746913580246901</c:v>
                </c:pt>
                <c:pt idx="147">
                  <c:v>0.18904320987654316</c:v>
                </c:pt>
                <c:pt idx="148">
                  <c:v>0.1466049382716049</c:v>
                </c:pt>
                <c:pt idx="149">
                  <c:v>8.1018518518518601E-2</c:v>
                </c:pt>
                <c:pt idx="150">
                  <c:v>7.7160493827160221E-3</c:v>
                </c:pt>
                <c:pt idx="151">
                  <c:v>-0.10030864197530878</c:v>
                </c:pt>
                <c:pt idx="152">
                  <c:v>-0.26234567901234546</c:v>
                </c:pt>
                <c:pt idx="153">
                  <c:v>-0.38194444444444431</c:v>
                </c:pt>
                <c:pt idx="154">
                  <c:v>-0.35879629629629639</c:v>
                </c:pt>
                <c:pt idx="155">
                  <c:v>-0.20447530864197538</c:v>
                </c:pt>
                <c:pt idx="156">
                  <c:v>-2.7006172839506199E-2</c:v>
                </c:pt>
                <c:pt idx="157">
                  <c:v>8.1018518518518531E-2</c:v>
                </c:pt>
                <c:pt idx="158">
                  <c:v>0.17746913580246912</c:v>
                </c:pt>
                <c:pt idx="159">
                  <c:v>0.23148148148148151</c:v>
                </c:pt>
                <c:pt idx="160">
                  <c:v>0.23919753086419754</c:v>
                </c:pt>
                <c:pt idx="161">
                  <c:v>0.20833333333333331</c:v>
                </c:pt>
                <c:pt idx="162">
                  <c:v>0.16203703703703706</c:v>
                </c:pt>
                <c:pt idx="163">
                  <c:v>0.15432098765432092</c:v>
                </c:pt>
                <c:pt idx="164">
                  <c:v>0.13503086419753088</c:v>
                </c:pt>
                <c:pt idx="165">
                  <c:v>0.10030864197530878</c:v>
                </c:pt>
                <c:pt idx="166">
                  <c:v>8.1018518518518601E-2</c:v>
                </c:pt>
                <c:pt idx="167">
                  <c:v>0.11959876543209871</c:v>
                </c:pt>
                <c:pt idx="168">
                  <c:v>0.15432098765432092</c:v>
                </c:pt>
                <c:pt idx="169">
                  <c:v>0.10802469135802455</c:v>
                </c:pt>
                <c:pt idx="170">
                  <c:v>7.7160493827160221E-3</c:v>
                </c:pt>
                <c:pt idx="171">
                  <c:v>-0.11188271604938269</c:v>
                </c:pt>
                <c:pt idx="172">
                  <c:v>-0.24691358024691368</c:v>
                </c:pt>
                <c:pt idx="173">
                  <c:v>-0.30864197530864185</c:v>
                </c:pt>
                <c:pt idx="174">
                  <c:v>-0.21990740740740725</c:v>
                </c:pt>
                <c:pt idx="175">
                  <c:v>-7.7160493827160462E-2</c:v>
                </c:pt>
                <c:pt idx="176">
                  <c:v>2.3148148148148067E-2</c:v>
                </c:pt>
                <c:pt idx="177">
                  <c:v>0.10416666666666655</c:v>
                </c:pt>
                <c:pt idx="178">
                  <c:v>0.12731481481481474</c:v>
                </c:pt>
                <c:pt idx="179">
                  <c:v>6.9444444444444572E-2</c:v>
                </c:pt>
                <c:pt idx="180">
                  <c:v>1.1574074074074157E-2</c:v>
                </c:pt>
                <c:pt idx="181">
                  <c:v>-1.543209876543229E-2</c:v>
                </c:pt>
                <c:pt idx="182">
                  <c:v>-4.6296296296296252E-2</c:v>
                </c:pt>
                <c:pt idx="183">
                  <c:v>-0.11959876543209859</c:v>
                </c:pt>
                <c:pt idx="184">
                  <c:v>-0.18132716049382713</c:v>
                </c:pt>
                <c:pt idx="185">
                  <c:v>-0.1967592592592593</c:v>
                </c:pt>
                <c:pt idx="186">
                  <c:v>-0.18132716049382724</c:v>
                </c:pt>
                <c:pt idx="187">
                  <c:v>-0.15046296296296291</c:v>
                </c:pt>
                <c:pt idx="188">
                  <c:v>-0.12345679012345684</c:v>
                </c:pt>
                <c:pt idx="189">
                  <c:v>-0.10030864197530878</c:v>
                </c:pt>
                <c:pt idx="190">
                  <c:v>-7.7160493827160462E-2</c:v>
                </c:pt>
                <c:pt idx="191">
                  <c:v>-6.1728395061728357E-2</c:v>
                </c:pt>
                <c:pt idx="192">
                  <c:v>-4.6296296296296252E-2</c:v>
                </c:pt>
                <c:pt idx="193">
                  <c:v>-2.7006172839506199E-2</c:v>
                </c:pt>
                <c:pt idx="194">
                  <c:v>-1.9290123456790115E-2</c:v>
                </c:pt>
                <c:pt idx="195">
                  <c:v>-7.7160493827160221E-3</c:v>
                </c:pt>
                <c:pt idx="196">
                  <c:v>0</c:v>
                </c:pt>
                <c:pt idx="197">
                  <c:v>0</c:v>
                </c:pt>
                <c:pt idx="198">
                  <c:v>1.9290123456790115E-2</c:v>
                </c:pt>
                <c:pt idx="199">
                  <c:v>3.8580246913580231E-2</c:v>
                </c:pt>
                <c:pt idx="200">
                  <c:v>5.7870370370370412E-2</c:v>
                </c:pt>
                <c:pt idx="201">
                  <c:v>7.7160493827160531E-2</c:v>
                </c:pt>
                <c:pt idx="202">
                  <c:v>9.6450617283950643E-2</c:v>
                </c:pt>
                <c:pt idx="203">
                  <c:v>0.15432098765432092</c:v>
                </c:pt>
                <c:pt idx="204">
                  <c:v>0.18132716049382713</c:v>
                </c:pt>
                <c:pt idx="205">
                  <c:v>0.18518518518518526</c:v>
                </c:pt>
                <c:pt idx="206">
                  <c:v>0.21990740740740736</c:v>
                </c:pt>
                <c:pt idx="207">
                  <c:v>0.22376543209876548</c:v>
                </c:pt>
                <c:pt idx="208">
                  <c:v>0.1967592592592593</c:v>
                </c:pt>
                <c:pt idx="209">
                  <c:v>0.21604938271604934</c:v>
                </c:pt>
                <c:pt idx="210">
                  <c:v>0.21219135802469147</c:v>
                </c:pt>
                <c:pt idx="211">
                  <c:v>0.15432098765432092</c:v>
                </c:pt>
                <c:pt idx="212">
                  <c:v>0.11574074074074057</c:v>
                </c:pt>
                <c:pt idx="213">
                  <c:v>9.2592592592592754E-2</c:v>
                </c:pt>
                <c:pt idx="214">
                  <c:v>0.10030864197530878</c:v>
                </c:pt>
                <c:pt idx="215">
                  <c:v>0.13117283950617262</c:v>
                </c:pt>
                <c:pt idx="216">
                  <c:v>0.15432098765432092</c:v>
                </c:pt>
                <c:pt idx="217">
                  <c:v>0.15432098765432117</c:v>
                </c:pt>
                <c:pt idx="218">
                  <c:v>0.13503086419753099</c:v>
                </c:pt>
                <c:pt idx="219">
                  <c:v>0.10802469135802455</c:v>
                </c:pt>
                <c:pt idx="220">
                  <c:v>8.1018518518518601E-2</c:v>
                </c:pt>
                <c:pt idx="221">
                  <c:v>5.0154320987654509E-2</c:v>
                </c:pt>
                <c:pt idx="222">
                  <c:v>3.0864197530864088E-2</c:v>
                </c:pt>
                <c:pt idx="223">
                  <c:v>2.7006172839505953E-2</c:v>
                </c:pt>
                <c:pt idx="224">
                  <c:v>2.7006172839506199E-2</c:v>
                </c:pt>
                <c:pt idx="225">
                  <c:v>3.8580246913580106E-2</c:v>
                </c:pt>
                <c:pt idx="226">
                  <c:v>4.2438271604937995E-2</c:v>
                </c:pt>
                <c:pt idx="227">
                  <c:v>3.8580246913580356E-2</c:v>
                </c:pt>
                <c:pt idx="228">
                  <c:v>3.4722222222222467E-2</c:v>
                </c:pt>
                <c:pt idx="229">
                  <c:v>2.7006172839506199E-2</c:v>
                </c:pt>
                <c:pt idx="230">
                  <c:v>1.1574074074073909E-2</c:v>
                </c:pt>
                <c:pt idx="231">
                  <c:v>-1.1574074074073909E-2</c:v>
                </c:pt>
                <c:pt idx="232">
                  <c:v>-6.1728395061728419E-2</c:v>
                </c:pt>
                <c:pt idx="233">
                  <c:v>-0.12731481481481496</c:v>
                </c:pt>
                <c:pt idx="234">
                  <c:v>-0.1504629629629628</c:v>
                </c:pt>
                <c:pt idx="235">
                  <c:v>-0.11959876543209871</c:v>
                </c:pt>
                <c:pt idx="236">
                  <c:v>-6.9444444444444448E-2</c:v>
                </c:pt>
                <c:pt idx="237">
                  <c:v>-5.4012345679012398E-2</c:v>
                </c:pt>
                <c:pt idx="238">
                  <c:v>-8.8734567901234615E-2</c:v>
                </c:pt>
                <c:pt idx="239">
                  <c:v>-0.15817901234567908</c:v>
                </c:pt>
                <c:pt idx="240">
                  <c:v>-0.20833333333333331</c:v>
                </c:pt>
                <c:pt idx="241">
                  <c:v>-0.18518518518518501</c:v>
                </c:pt>
                <c:pt idx="242">
                  <c:v>-0.1736111111111111</c:v>
                </c:pt>
                <c:pt idx="243">
                  <c:v>-0.18904320987654316</c:v>
                </c:pt>
                <c:pt idx="244">
                  <c:v>-0.18132716049382738</c:v>
                </c:pt>
                <c:pt idx="245">
                  <c:v>-0.21604938271604959</c:v>
                </c:pt>
                <c:pt idx="246">
                  <c:v>-0.27777777777777751</c:v>
                </c:pt>
                <c:pt idx="247">
                  <c:v>-0.26234567901234562</c:v>
                </c:pt>
                <c:pt idx="248">
                  <c:v>-0.1620370370370372</c:v>
                </c:pt>
                <c:pt idx="249">
                  <c:v>-6.9444444444444448E-2</c:v>
                </c:pt>
                <c:pt idx="250">
                  <c:v>-5.4012345679012273E-2</c:v>
                </c:pt>
                <c:pt idx="251">
                  <c:v>-7.7160493827160587E-2</c:v>
                </c:pt>
                <c:pt idx="252">
                  <c:v>-6.5586419753086433E-2</c:v>
                </c:pt>
                <c:pt idx="253">
                  <c:v>-2.3148148148148067E-2</c:v>
                </c:pt>
                <c:pt idx="254">
                  <c:v>-1.5432098765432167E-2</c:v>
                </c:pt>
                <c:pt idx="255">
                  <c:v>-8.1018518518518601E-2</c:v>
                </c:pt>
                <c:pt idx="256">
                  <c:v>-0.11188271604938269</c:v>
                </c:pt>
                <c:pt idx="257">
                  <c:v>-1.1574074074074034E-2</c:v>
                </c:pt>
                <c:pt idx="258">
                  <c:v>0.13117283950617287</c:v>
                </c:pt>
                <c:pt idx="259">
                  <c:v>0.20061728395061743</c:v>
                </c:pt>
                <c:pt idx="260">
                  <c:v>0.20447530864197533</c:v>
                </c:pt>
                <c:pt idx="261">
                  <c:v>0.19675925925925916</c:v>
                </c:pt>
                <c:pt idx="262">
                  <c:v>0.21219135802469133</c:v>
                </c:pt>
                <c:pt idx="263">
                  <c:v>0.26234567901234573</c:v>
                </c:pt>
                <c:pt idx="264">
                  <c:v>0.28549382716049393</c:v>
                </c:pt>
                <c:pt idx="265">
                  <c:v>0.25077160493827155</c:v>
                </c:pt>
                <c:pt idx="266">
                  <c:v>0.18132716049382713</c:v>
                </c:pt>
                <c:pt idx="267">
                  <c:v>0.1504629629629628</c:v>
                </c:pt>
                <c:pt idx="268">
                  <c:v>0.1388888888888889</c:v>
                </c:pt>
                <c:pt idx="269">
                  <c:v>0.11574074074074082</c:v>
                </c:pt>
                <c:pt idx="270">
                  <c:v>6.1728395061728419E-2</c:v>
                </c:pt>
                <c:pt idx="271">
                  <c:v>-1.1574074074073909E-2</c:v>
                </c:pt>
                <c:pt idx="272">
                  <c:v>-2.7006172839506199E-2</c:v>
                </c:pt>
                <c:pt idx="273">
                  <c:v>-7.3302469135802337E-2</c:v>
                </c:pt>
                <c:pt idx="274">
                  <c:v>-0.1736111111111111</c:v>
                </c:pt>
                <c:pt idx="275">
                  <c:v>-0.21990740740740772</c:v>
                </c:pt>
                <c:pt idx="276">
                  <c:v>-0.24691358024691368</c:v>
                </c:pt>
                <c:pt idx="277">
                  <c:v>-0.27391975308641964</c:v>
                </c:pt>
                <c:pt idx="278">
                  <c:v>-0.34336419753086406</c:v>
                </c:pt>
                <c:pt idx="279">
                  <c:v>-0.36651234567901242</c:v>
                </c:pt>
                <c:pt idx="280">
                  <c:v>-0.20447530864197533</c:v>
                </c:pt>
                <c:pt idx="281">
                  <c:v>5.7870370370370287E-2</c:v>
                </c:pt>
                <c:pt idx="282">
                  <c:v>0.24691358024691357</c:v>
                </c:pt>
                <c:pt idx="283">
                  <c:v>0.28163580246913589</c:v>
                </c:pt>
                <c:pt idx="284">
                  <c:v>0.28935185185185192</c:v>
                </c:pt>
                <c:pt idx="285">
                  <c:v>0.27777777777777779</c:v>
                </c:pt>
                <c:pt idx="286">
                  <c:v>0.25462962962962971</c:v>
                </c:pt>
                <c:pt idx="287">
                  <c:v>0.25462962962962971</c:v>
                </c:pt>
                <c:pt idx="288">
                  <c:v>0.25462962962962948</c:v>
                </c:pt>
                <c:pt idx="289">
                  <c:v>0.20061728395061731</c:v>
                </c:pt>
                <c:pt idx="290">
                  <c:v>9.6450617283950643E-2</c:v>
                </c:pt>
                <c:pt idx="291">
                  <c:v>0</c:v>
                </c:pt>
                <c:pt idx="292">
                  <c:v>-6.5586419753086309E-2</c:v>
                </c:pt>
                <c:pt idx="293">
                  <c:v>-7.3302469135802573E-2</c:v>
                </c:pt>
                <c:pt idx="294">
                  <c:v>-5.0154320987654509E-2</c:v>
                </c:pt>
                <c:pt idx="295">
                  <c:v>-2.3148148148148067E-2</c:v>
                </c:pt>
                <c:pt idx="296">
                  <c:v>0</c:v>
                </c:pt>
                <c:pt idx="297">
                  <c:v>1.5432098765432044E-2</c:v>
                </c:pt>
                <c:pt idx="298">
                  <c:v>1.9290123456790178E-2</c:v>
                </c:pt>
                <c:pt idx="299">
                  <c:v>7.7160493827160221E-3</c:v>
                </c:pt>
                <c:pt idx="300">
                  <c:v>-7.7160493827160221E-3</c:v>
                </c:pt>
                <c:pt idx="301">
                  <c:v>-2.7006172839506199E-2</c:v>
                </c:pt>
                <c:pt idx="302">
                  <c:v>-5.0154320987654509E-2</c:v>
                </c:pt>
                <c:pt idx="303">
                  <c:v>-6.9444444444444448E-2</c:v>
                </c:pt>
                <c:pt idx="304">
                  <c:v>-9.6450617283950643E-2</c:v>
                </c:pt>
                <c:pt idx="305">
                  <c:v>-0.11574074074074082</c:v>
                </c:pt>
                <c:pt idx="306">
                  <c:v>-9.6450617283950393E-2</c:v>
                </c:pt>
                <c:pt idx="307">
                  <c:v>-5.7870370370370287E-2</c:v>
                </c:pt>
                <c:pt idx="308">
                  <c:v>-2.7006172839506199E-2</c:v>
                </c:pt>
                <c:pt idx="309">
                  <c:v>-2.3148148148148067E-2</c:v>
                </c:pt>
                <c:pt idx="310">
                  <c:v>-3.4722222222222224E-2</c:v>
                </c:pt>
                <c:pt idx="311">
                  <c:v>-4.6296296296296377E-2</c:v>
                </c:pt>
                <c:pt idx="312">
                  <c:v>-6.9444444444444448E-2</c:v>
                </c:pt>
                <c:pt idx="313">
                  <c:v>-9.6450617283950643E-2</c:v>
                </c:pt>
                <c:pt idx="314">
                  <c:v>-0.11574074074074082</c:v>
                </c:pt>
                <c:pt idx="315">
                  <c:v>-0.11574074074074057</c:v>
                </c:pt>
                <c:pt idx="316">
                  <c:v>-0.10416666666666666</c:v>
                </c:pt>
                <c:pt idx="317">
                  <c:v>-0.11574074074074082</c:v>
                </c:pt>
                <c:pt idx="318">
                  <c:v>-0.14274691358024677</c:v>
                </c:pt>
                <c:pt idx="319">
                  <c:v>-0.15046296296296291</c:v>
                </c:pt>
                <c:pt idx="320">
                  <c:v>-9.2592592592592629E-2</c:v>
                </c:pt>
                <c:pt idx="321">
                  <c:v>-4.6296296296296377E-2</c:v>
                </c:pt>
                <c:pt idx="322">
                  <c:v>-2.7006172839506199E-2</c:v>
                </c:pt>
                <c:pt idx="323">
                  <c:v>-2.3148148148148067E-2</c:v>
                </c:pt>
                <c:pt idx="324">
                  <c:v>-3.8580246913580356E-2</c:v>
                </c:pt>
                <c:pt idx="325">
                  <c:v>-1.543209876543229E-2</c:v>
                </c:pt>
                <c:pt idx="326">
                  <c:v>-1.1574074074073909E-2</c:v>
                </c:pt>
                <c:pt idx="327">
                  <c:v>-2.3148148148148067E-2</c:v>
                </c:pt>
                <c:pt idx="328">
                  <c:v>-0.11959876543209882</c:v>
                </c:pt>
                <c:pt idx="329">
                  <c:v>-0.22376543209876537</c:v>
                </c:pt>
                <c:pt idx="330">
                  <c:v>-0.1388888888888889</c:v>
                </c:pt>
                <c:pt idx="331">
                  <c:v>-3.086419753086421E-2</c:v>
                </c:pt>
                <c:pt idx="332">
                  <c:v>-3.8580246913580231E-2</c:v>
                </c:pt>
                <c:pt idx="333">
                  <c:v>-4.243827160493837E-2</c:v>
                </c:pt>
                <c:pt idx="334">
                  <c:v>-3.4722222222222224E-2</c:v>
                </c:pt>
                <c:pt idx="335">
                  <c:v>-4.2438271604938245E-2</c:v>
                </c:pt>
                <c:pt idx="336">
                  <c:v>-2.7006172839506137E-2</c:v>
                </c:pt>
                <c:pt idx="337">
                  <c:v>0</c:v>
                </c:pt>
                <c:pt idx="338">
                  <c:v>4.2438271604938183E-2</c:v>
                </c:pt>
                <c:pt idx="339">
                  <c:v>0.12731481481481485</c:v>
                </c:pt>
                <c:pt idx="340">
                  <c:v>0.2199074074074075</c:v>
                </c:pt>
                <c:pt idx="341">
                  <c:v>0.24305555555555566</c:v>
                </c:pt>
                <c:pt idx="342">
                  <c:v>0.15046296296296291</c:v>
                </c:pt>
                <c:pt idx="343">
                  <c:v>4.6296296296296252E-2</c:v>
                </c:pt>
                <c:pt idx="344">
                  <c:v>1.9290123456790178E-2</c:v>
                </c:pt>
                <c:pt idx="345">
                  <c:v>4.243827160493812E-2</c:v>
                </c:pt>
                <c:pt idx="346">
                  <c:v>4.2438271604938245E-2</c:v>
                </c:pt>
                <c:pt idx="347">
                  <c:v>2.7006172839506324E-2</c:v>
                </c:pt>
                <c:pt idx="348">
                  <c:v>4.2438271604938245E-2</c:v>
                </c:pt>
                <c:pt idx="349">
                  <c:v>3.8580246913580231E-2</c:v>
                </c:pt>
                <c:pt idx="350">
                  <c:v>1.9290123456790178E-2</c:v>
                </c:pt>
                <c:pt idx="351">
                  <c:v>0</c:v>
                </c:pt>
                <c:pt idx="352">
                  <c:v>-7.7160493827160221E-3</c:v>
                </c:pt>
                <c:pt idx="353">
                  <c:v>-7.7160493827161452E-3</c:v>
                </c:pt>
                <c:pt idx="354">
                  <c:v>-3.8580246913581342E-3</c:v>
                </c:pt>
                <c:pt idx="355">
                  <c:v>7.7160493827161452E-3</c:v>
                </c:pt>
                <c:pt idx="356">
                  <c:v>1.1574074074074157E-2</c:v>
                </c:pt>
                <c:pt idx="357">
                  <c:v>-3.858024691358011E-3</c:v>
                </c:pt>
                <c:pt idx="358">
                  <c:v>-5.0154320987654391E-2</c:v>
                </c:pt>
                <c:pt idx="359">
                  <c:v>-0.11574074074074082</c:v>
                </c:pt>
                <c:pt idx="360">
                  <c:v>-0.14274691358024691</c:v>
                </c:pt>
                <c:pt idx="361">
                  <c:v>-0.11959876543209882</c:v>
                </c:pt>
                <c:pt idx="362">
                  <c:v>-8.1018518518518476E-2</c:v>
                </c:pt>
                <c:pt idx="363">
                  <c:v>-4.6296296296296252E-2</c:v>
                </c:pt>
                <c:pt idx="364">
                  <c:v>-1.5432098765432167E-2</c:v>
                </c:pt>
                <c:pt idx="365">
                  <c:v>3.8580246913581342E-3</c:v>
                </c:pt>
                <c:pt idx="366">
                  <c:v>1.9290123456790178E-2</c:v>
                </c:pt>
                <c:pt idx="367">
                  <c:v>5.0154320987654266E-2</c:v>
                </c:pt>
                <c:pt idx="368">
                  <c:v>8.8734567901234504E-2</c:v>
                </c:pt>
                <c:pt idx="369">
                  <c:v>8.4876543209876615E-2</c:v>
                </c:pt>
                <c:pt idx="370">
                  <c:v>3.8580246913580356E-2</c:v>
                </c:pt>
                <c:pt idx="371">
                  <c:v>-1.9290123456790178E-2</c:v>
                </c:pt>
                <c:pt idx="372">
                  <c:v>-0.12345679012345684</c:v>
                </c:pt>
                <c:pt idx="373">
                  <c:v>-0.23533950617283952</c:v>
                </c:pt>
                <c:pt idx="374">
                  <c:v>-0.26620370370370372</c:v>
                </c:pt>
                <c:pt idx="375">
                  <c:v>-0.22376543209876543</c:v>
                </c:pt>
                <c:pt idx="376">
                  <c:v>-0.16203703703703701</c:v>
                </c:pt>
                <c:pt idx="377">
                  <c:v>-0.11574074074074076</c:v>
                </c:pt>
                <c:pt idx="378">
                  <c:v>-8.4876543209876545E-2</c:v>
                </c:pt>
                <c:pt idx="379">
                  <c:v>-6.5586419753086433E-2</c:v>
                </c:pt>
                <c:pt idx="380">
                  <c:v>-7.3302469135802489E-2</c:v>
                </c:pt>
                <c:pt idx="381">
                  <c:v>-8.873456790123456E-2</c:v>
                </c:pt>
                <c:pt idx="382">
                  <c:v>-9.2592592592592574E-2</c:v>
                </c:pt>
                <c:pt idx="383">
                  <c:v>-0.10030864197530866</c:v>
                </c:pt>
                <c:pt idx="384">
                  <c:v>-0.1080246913580247</c:v>
                </c:pt>
                <c:pt idx="385">
                  <c:v>-8.873456790123456E-2</c:v>
                </c:pt>
                <c:pt idx="386">
                  <c:v>-3.4722222222222224E-2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1.9290123456790122E-2</c:v>
                </c:pt>
                <c:pt idx="392">
                  <c:v>8.1018518518518517E-2</c:v>
                </c:pt>
                <c:pt idx="393">
                  <c:v>0.16589506172839505</c:v>
                </c:pt>
                <c:pt idx="394">
                  <c:v>0.23919753086419754</c:v>
                </c:pt>
                <c:pt idx="395">
                  <c:v>0.28935185185185192</c:v>
                </c:pt>
                <c:pt idx="396">
                  <c:v>0.32021604938271608</c:v>
                </c:pt>
                <c:pt idx="397">
                  <c:v>0.33179012345679004</c:v>
                </c:pt>
                <c:pt idx="398">
                  <c:v>0.29320987654320979</c:v>
                </c:pt>
                <c:pt idx="399">
                  <c:v>0.18132716049382724</c:v>
                </c:pt>
                <c:pt idx="400">
                  <c:v>5.4012345679012398E-2</c:v>
                </c:pt>
                <c:pt idx="401">
                  <c:v>-2.7006172839506199E-2</c:v>
                </c:pt>
                <c:pt idx="402">
                  <c:v>-8.8734567901234615E-2</c:v>
                </c:pt>
                <c:pt idx="403">
                  <c:v>-0.12731481481481474</c:v>
                </c:pt>
                <c:pt idx="404">
                  <c:v>-0.11959876543209871</c:v>
                </c:pt>
                <c:pt idx="405">
                  <c:v>-0.11188271604938281</c:v>
                </c:pt>
                <c:pt idx="406">
                  <c:v>-0.12345679012345684</c:v>
                </c:pt>
                <c:pt idx="407">
                  <c:v>-0.13117283950617287</c:v>
                </c:pt>
                <c:pt idx="408">
                  <c:v>-0.10802469135802467</c:v>
                </c:pt>
                <c:pt idx="409">
                  <c:v>-5.4012345679012336E-2</c:v>
                </c:pt>
                <c:pt idx="410">
                  <c:v>-7.7160493827160221E-3</c:v>
                </c:pt>
                <c:pt idx="411">
                  <c:v>1.1574074074074094E-2</c:v>
                </c:pt>
                <c:pt idx="412">
                  <c:v>1.9290123456790053E-2</c:v>
                </c:pt>
                <c:pt idx="413">
                  <c:v>2.7006172839506199E-2</c:v>
                </c:pt>
                <c:pt idx="414">
                  <c:v>5.4012345679012398E-2</c:v>
                </c:pt>
                <c:pt idx="415">
                  <c:v>9.6450617283950518E-2</c:v>
                </c:pt>
                <c:pt idx="416">
                  <c:v>0.10802469135802467</c:v>
                </c:pt>
                <c:pt idx="417">
                  <c:v>6.5586419753086558E-2</c:v>
                </c:pt>
                <c:pt idx="418">
                  <c:v>3.858024691358011E-3</c:v>
                </c:pt>
                <c:pt idx="419">
                  <c:v>-5.7870370370370412E-2</c:v>
                </c:pt>
                <c:pt idx="420">
                  <c:v>-8.487654320987649E-2</c:v>
                </c:pt>
                <c:pt idx="421">
                  <c:v>-5.4012345679012398E-2</c:v>
                </c:pt>
                <c:pt idx="422">
                  <c:v>-7.7160493827161452E-3</c:v>
                </c:pt>
                <c:pt idx="423">
                  <c:v>3.8580246913580231E-2</c:v>
                </c:pt>
                <c:pt idx="424">
                  <c:v>0.10416666666666678</c:v>
                </c:pt>
                <c:pt idx="425">
                  <c:v>0.20833333333333345</c:v>
                </c:pt>
                <c:pt idx="426">
                  <c:v>0.32021604938271592</c:v>
                </c:pt>
                <c:pt idx="427">
                  <c:v>0.34722222222222221</c:v>
                </c:pt>
                <c:pt idx="428">
                  <c:v>0.23148148148148165</c:v>
                </c:pt>
                <c:pt idx="429">
                  <c:v>7.3302469135802337E-2</c:v>
                </c:pt>
                <c:pt idx="430">
                  <c:v>-2.3148148148148313E-2</c:v>
                </c:pt>
                <c:pt idx="431">
                  <c:v>-6.1728395061728419E-2</c:v>
                </c:pt>
                <c:pt idx="432">
                  <c:v>-5.7870370370370287E-2</c:v>
                </c:pt>
                <c:pt idx="433">
                  <c:v>-3.0864197530864088E-2</c:v>
                </c:pt>
                <c:pt idx="434">
                  <c:v>-2.7006172839506199E-2</c:v>
                </c:pt>
                <c:pt idx="435">
                  <c:v>-7.3302469135802573E-2</c:v>
                </c:pt>
                <c:pt idx="436">
                  <c:v>-0.15046296296296291</c:v>
                </c:pt>
                <c:pt idx="437">
                  <c:v>-0.23919753086419743</c:v>
                </c:pt>
                <c:pt idx="438">
                  <c:v>-0.32793209876543217</c:v>
                </c:pt>
                <c:pt idx="439">
                  <c:v>-0.3896604938271605</c:v>
                </c:pt>
                <c:pt idx="440">
                  <c:v>-0.40509259259259256</c:v>
                </c:pt>
                <c:pt idx="441">
                  <c:v>-0.35108024691358025</c:v>
                </c:pt>
                <c:pt idx="442">
                  <c:v>-0.24691358024691357</c:v>
                </c:pt>
                <c:pt idx="443">
                  <c:v>-0.1388888888888889</c:v>
                </c:pt>
                <c:pt idx="444">
                  <c:v>-5.0154320987654329E-2</c:v>
                </c:pt>
                <c:pt idx="445">
                  <c:v>-7.7160493827160498E-3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1.9290123456790122E-2</c:v>
                </c:pt>
                <c:pt idx="512">
                  <c:v>9.6450617283950615E-2</c:v>
                </c:pt>
                <c:pt idx="513">
                  <c:v>0.2353395061728395</c:v>
                </c:pt>
                <c:pt idx="514">
                  <c:v>0.35879629629629639</c:v>
                </c:pt>
                <c:pt idx="515">
                  <c:v>0.3935185185185186</c:v>
                </c:pt>
                <c:pt idx="516">
                  <c:v>0.33564814814814814</c:v>
                </c:pt>
                <c:pt idx="517">
                  <c:v>0.19675925925925916</c:v>
                </c:pt>
                <c:pt idx="518">
                  <c:v>5.4012345679012273E-2</c:v>
                </c:pt>
                <c:pt idx="519">
                  <c:v>-2.3148148148148067E-2</c:v>
                </c:pt>
                <c:pt idx="520">
                  <c:v>-6.1728395061728294E-2</c:v>
                </c:pt>
                <c:pt idx="521">
                  <c:v>-8.1018518518518601E-2</c:v>
                </c:pt>
                <c:pt idx="522">
                  <c:v>-9.6450617283950643E-2</c:v>
                </c:pt>
                <c:pt idx="523">
                  <c:v>-0.14274691358024691</c:v>
                </c:pt>
                <c:pt idx="524">
                  <c:v>-0.22762345679012344</c:v>
                </c:pt>
                <c:pt idx="525">
                  <c:v>-0.30478395061728392</c:v>
                </c:pt>
                <c:pt idx="526">
                  <c:v>-0.30478395061728397</c:v>
                </c:pt>
                <c:pt idx="527">
                  <c:v>-0.21604938271604937</c:v>
                </c:pt>
                <c:pt idx="528">
                  <c:v>-0.11574074074074074</c:v>
                </c:pt>
                <c:pt idx="529">
                  <c:v>-7.716049382716049E-2</c:v>
                </c:pt>
                <c:pt idx="530">
                  <c:v>-3.8580246913580245E-2</c:v>
                </c:pt>
                <c:pt idx="531">
                  <c:v>0</c:v>
                </c:pt>
                <c:pt idx="532">
                  <c:v>7.7160493827160498E-3</c:v>
                </c:pt>
                <c:pt idx="533">
                  <c:v>4.6296296296296294E-2</c:v>
                </c:pt>
                <c:pt idx="534">
                  <c:v>0.11574074074074074</c:v>
                </c:pt>
                <c:pt idx="535">
                  <c:v>0.15432098765432103</c:v>
                </c:pt>
                <c:pt idx="536">
                  <c:v>0.19290123456790123</c:v>
                </c:pt>
                <c:pt idx="537">
                  <c:v>0.30092592592592587</c:v>
                </c:pt>
                <c:pt idx="538">
                  <c:v>0.40895061728395066</c:v>
                </c:pt>
                <c:pt idx="539">
                  <c:v>0.3896604938271605</c:v>
                </c:pt>
                <c:pt idx="540">
                  <c:v>0.2199074074074075</c:v>
                </c:pt>
                <c:pt idx="541">
                  <c:v>5.4012345679012398E-2</c:v>
                </c:pt>
                <c:pt idx="542">
                  <c:v>-7.7160493827160221E-3</c:v>
                </c:pt>
                <c:pt idx="543">
                  <c:v>-3.4722222222222224E-2</c:v>
                </c:pt>
                <c:pt idx="544">
                  <c:v>-7.7160493827160587E-2</c:v>
                </c:pt>
                <c:pt idx="545">
                  <c:v>-0.13503086419753088</c:v>
                </c:pt>
                <c:pt idx="546">
                  <c:v>-0.1466049382716049</c:v>
                </c:pt>
                <c:pt idx="547">
                  <c:v>-0.11188271604938281</c:v>
                </c:pt>
                <c:pt idx="548">
                  <c:v>-8.487654320987649E-2</c:v>
                </c:pt>
                <c:pt idx="549">
                  <c:v>-6.9444444444444448E-2</c:v>
                </c:pt>
                <c:pt idx="550">
                  <c:v>-6.1728395061728544E-2</c:v>
                </c:pt>
                <c:pt idx="551">
                  <c:v>-4.2438271604938183E-2</c:v>
                </c:pt>
                <c:pt idx="552">
                  <c:v>-3.8580246913580231E-2</c:v>
                </c:pt>
                <c:pt idx="553">
                  <c:v>-3.8580246913580293E-2</c:v>
                </c:pt>
                <c:pt idx="554">
                  <c:v>-2.3148148148148126E-2</c:v>
                </c:pt>
                <c:pt idx="555">
                  <c:v>-7.7160493827160836E-3</c:v>
                </c:pt>
                <c:pt idx="556">
                  <c:v>7.7160493827160836E-3</c:v>
                </c:pt>
                <c:pt idx="557">
                  <c:v>2.7006172839506199E-2</c:v>
                </c:pt>
                <c:pt idx="558">
                  <c:v>4.6296296296296252E-2</c:v>
                </c:pt>
                <c:pt idx="559">
                  <c:v>0.10416666666666673</c:v>
                </c:pt>
                <c:pt idx="560">
                  <c:v>9.6450617283950643E-2</c:v>
                </c:pt>
                <c:pt idx="561">
                  <c:v>1.9290123456790053E-2</c:v>
                </c:pt>
                <c:pt idx="562">
                  <c:v>0</c:v>
                </c:pt>
                <c:pt idx="563">
                  <c:v>-6.1728395061728419E-2</c:v>
                </c:pt>
                <c:pt idx="564">
                  <c:v>-0.26620370370370366</c:v>
                </c:pt>
                <c:pt idx="565">
                  <c:v>-0.40895061728395066</c:v>
                </c:pt>
                <c:pt idx="566">
                  <c:v>-0.3896604938271605</c:v>
                </c:pt>
                <c:pt idx="567">
                  <c:v>-0.18518518518518517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3.8580246913580245E-2</c:v>
                </c:pt>
                <c:pt idx="601">
                  <c:v>8.1018518518518517E-2</c:v>
                </c:pt>
                <c:pt idx="602">
                  <c:v>0.1466049382716049</c:v>
                </c:pt>
                <c:pt idx="603">
                  <c:v>0.27006172839506171</c:v>
                </c:pt>
                <c:pt idx="604">
                  <c:v>0.36265432098765438</c:v>
                </c:pt>
                <c:pt idx="605">
                  <c:v>0.41280864197530864</c:v>
                </c:pt>
                <c:pt idx="606">
                  <c:v>0.43595679012345684</c:v>
                </c:pt>
                <c:pt idx="607">
                  <c:v>0.41280864197530875</c:v>
                </c:pt>
                <c:pt idx="608">
                  <c:v>0.35879629629629611</c:v>
                </c:pt>
                <c:pt idx="609">
                  <c:v>0.32021604938271575</c:v>
                </c:pt>
                <c:pt idx="610">
                  <c:v>0.3125</c:v>
                </c:pt>
                <c:pt idx="611">
                  <c:v>0.29320987654321007</c:v>
                </c:pt>
                <c:pt idx="612">
                  <c:v>0.20833333333333331</c:v>
                </c:pt>
                <c:pt idx="613">
                  <c:v>8.8734567901234615E-2</c:v>
                </c:pt>
                <c:pt idx="614">
                  <c:v>7.7160493827162684E-3</c:v>
                </c:pt>
                <c:pt idx="615">
                  <c:v>-1.1574074074074157E-2</c:v>
                </c:pt>
                <c:pt idx="616">
                  <c:v>-1.1574074074073909E-2</c:v>
                </c:pt>
                <c:pt idx="617">
                  <c:v>-2.3148148148148313E-2</c:v>
                </c:pt>
                <c:pt idx="618">
                  <c:v>-4.6296296296296627E-2</c:v>
                </c:pt>
                <c:pt idx="619">
                  <c:v>-7.3302469135802337E-2</c:v>
                </c:pt>
                <c:pt idx="620">
                  <c:v>-8.1018518518518351E-2</c:v>
                </c:pt>
                <c:pt idx="621">
                  <c:v>-5.7870370370370287E-2</c:v>
                </c:pt>
                <c:pt idx="622">
                  <c:v>-2.3148148148148313E-2</c:v>
                </c:pt>
                <c:pt idx="623">
                  <c:v>3.8580246913581342E-3</c:v>
                </c:pt>
                <c:pt idx="624">
                  <c:v>3.0864197530864335E-2</c:v>
                </c:pt>
                <c:pt idx="625">
                  <c:v>4.6296296296296377E-2</c:v>
                </c:pt>
                <c:pt idx="626">
                  <c:v>3.4722222222222224E-2</c:v>
                </c:pt>
                <c:pt idx="627">
                  <c:v>1.1574074074073909E-2</c:v>
                </c:pt>
                <c:pt idx="628">
                  <c:v>0</c:v>
                </c:pt>
                <c:pt idx="629">
                  <c:v>3.8580246913581342E-3</c:v>
                </c:pt>
                <c:pt idx="630">
                  <c:v>2.7006172839506199E-2</c:v>
                </c:pt>
                <c:pt idx="631">
                  <c:v>6.1728395061728419E-2</c:v>
                </c:pt>
                <c:pt idx="632">
                  <c:v>8.487654320987649E-2</c:v>
                </c:pt>
                <c:pt idx="633">
                  <c:v>0.10030864197530828</c:v>
                </c:pt>
                <c:pt idx="634">
                  <c:v>0.10416666666666666</c:v>
                </c:pt>
                <c:pt idx="635">
                  <c:v>8.8734567901234865E-2</c:v>
                </c:pt>
                <c:pt idx="636">
                  <c:v>5.4012345679012398E-2</c:v>
                </c:pt>
                <c:pt idx="637">
                  <c:v>1.5432098765432044E-2</c:v>
                </c:pt>
                <c:pt idx="638">
                  <c:v>-3.8580246913581342E-3</c:v>
                </c:pt>
                <c:pt idx="639">
                  <c:v>-1.1574074074073909E-2</c:v>
                </c:pt>
                <c:pt idx="640">
                  <c:v>-1.1574074074073909E-2</c:v>
                </c:pt>
                <c:pt idx="641">
                  <c:v>1.5432098765432044E-2</c:v>
                </c:pt>
                <c:pt idx="642">
                  <c:v>6.5586419753086309E-2</c:v>
                </c:pt>
                <c:pt idx="643">
                  <c:v>8.1018518518518351E-2</c:v>
                </c:pt>
                <c:pt idx="644">
                  <c:v>4.6296296296296377E-2</c:v>
                </c:pt>
                <c:pt idx="645">
                  <c:v>2.7006172839506199E-2</c:v>
                </c:pt>
                <c:pt idx="646">
                  <c:v>3.0864197530864088E-2</c:v>
                </c:pt>
                <c:pt idx="647">
                  <c:v>3.0864197530864335E-2</c:v>
                </c:pt>
                <c:pt idx="648">
                  <c:v>2.3148148148148067E-2</c:v>
                </c:pt>
                <c:pt idx="649">
                  <c:v>3.8580246913578874E-3</c:v>
                </c:pt>
                <c:pt idx="650">
                  <c:v>-3.4722222222221974E-2</c:v>
                </c:pt>
                <c:pt idx="651">
                  <c:v>-0.10030864197530853</c:v>
                </c:pt>
                <c:pt idx="652">
                  <c:v>-0.15046296296296305</c:v>
                </c:pt>
                <c:pt idx="653">
                  <c:v>-0.15817901234567908</c:v>
                </c:pt>
                <c:pt idx="654">
                  <c:v>-0.18904320987654316</c:v>
                </c:pt>
                <c:pt idx="655">
                  <c:v>-0.26620370370370361</c:v>
                </c:pt>
                <c:pt idx="656">
                  <c:v>-0.30864197530864212</c:v>
                </c:pt>
                <c:pt idx="657">
                  <c:v>-0.25848765432098786</c:v>
                </c:pt>
                <c:pt idx="658">
                  <c:v>-0.18904320987654338</c:v>
                </c:pt>
                <c:pt idx="659">
                  <c:v>-0.21219135802469147</c:v>
                </c:pt>
                <c:pt idx="660">
                  <c:v>-0.32021604938271592</c:v>
                </c:pt>
                <c:pt idx="661">
                  <c:v>-0.39737654320987648</c:v>
                </c:pt>
                <c:pt idx="662">
                  <c:v>-0.40895061728395066</c:v>
                </c:pt>
                <c:pt idx="663">
                  <c:v>-0.2932098765432099</c:v>
                </c:pt>
                <c:pt idx="664">
                  <c:v>-0.13117283950617281</c:v>
                </c:pt>
                <c:pt idx="665">
                  <c:v>-2.3148148148148126E-2</c:v>
                </c:pt>
                <c:pt idx="666">
                  <c:v>7.7160493827160531E-2</c:v>
                </c:pt>
                <c:pt idx="667">
                  <c:v>0.25077160493827155</c:v>
                </c:pt>
                <c:pt idx="668">
                  <c:v>0.35493827160493824</c:v>
                </c:pt>
                <c:pt idx="669">
                  <c:v>0.34722222222222232</c:v>
                </c:pt>
                <c:pt idx="670">
                  <c:v>0.33950617283950618</c:v>
                </c:pt>
                <c:pt idx="671">
                  <c:v>0.2314814814814814</c:v>
                </c:pt>
                <c:pt idx="672">
                  <c:v>0.15432098765432092</c:v>
                </c:pt>
                <c:pt idx="673">
                  <c:v>0.15432098765432092</c:v>
                </c:pt>
                <c:pt idx="674">
                  <c:v>0.15432098765432092</c:v>
                </c:pt>
                <c:pt idx="675">
                  <c:v>8.8734567901234615E-2</c:v>
                </c:pt>
                <c:pt idx="676">
                  <c:v>1.9290123456790178E-2</c:v>
                </c:pt>
                <c:pt idx="677">
                  <c:v>-5.0154320987654266E-2</c:v>
                </c:pt>
                <c:pt idx="678">
                  <c:v>-0.18518518518518501</c:v>
                </c:pt>
                <c:pt idx="679">
                  <c:v>-0.27777777777777779</c:v>
                </c:pt>
                <c:pt idx="680">
                  <c:v>-0.33179012345679015</c:v>
                </c:pt>
                <c:pt idx="681">
                  <c:v>-0.34722222222222221</c:v>
                </c:pt>
                <c:pt idx="682">
                  <c:v>-0.23148148148148151</c:v>
                </c:pt>
                <c:pt idx="683">
                  <c:v>-0.15046296296296305</c:v>
                </c:pt>
                <c:pt idx="684">
                  <c:v>-8.4876543209876615E-2</c:v>
                </c:pt>
                <c:pt idx="685">
                  <c:v>9.2592592592592629E-2</c:v>
                </c:pt>
                <c:pt idx="686">
                  <c:v>0.19290123456790115</c:v>
                </c:pt>
                <c:pt idx="687">
                  <c:v>0.17746913580246912</c:v>
                </c:pt>
                <c:pt idx="688">
                  <c:v>0.17361111111111124</c:v>
                </c:pt>
                <c:pt idx="689">
                  <c:v>0.16975308641975323</c:v>
                </c:pt>
                <c:pt idx="690">
                  <c:v>9.6450617283950643E-2</c:v>
                </c:pt>
                <c:pt idx="691">
                  <c:v>3.0864197530864088E-2</c:v>
                </c:pt>
                <c:pt idx="692">
                  <c:v>3.4722222222222224E-2</c:v>
                </c:pt>
                <c:pt idx="693">
                  <c:v>6.1728395061728419E-2</c:v>
                </c:pt>
                <c:pt idx="694">
                  <c:v>5.4012345679012398E-2</c:v>
                </c:pt>
                <c:pt idx="695">
                  <c:v>-1.1574074074074157E-2</c:v>
                </c:pt>
                <c:pt idx="696">
                  <c:v>-0.18904320987654327</c:v>
                </c:pt>
                <c:pt idx="697">
                  <c:v>-0.25462962962962959</c:v>
                </c:pt>
                <c:pt idx="698">
                  <c:v>-0.20061728395061731</c:v>
                </c:pt>
                <c:pt idx="699">
                  <c:v>-0.15432098765432092</c:v>
                </c:pt>
                <c:pt idx="700">
                  <c:v>-7.3302469135802448E-2</c:v>
                </c:pt>
                <c:pt idx="701">
                  <c:v>-3.086419753086421E-2</c:v>
                </c:pt>
                <c:pt idx="702">
                  <c:v>-7.7160493827160221E-3</c:v>
                </c:pt>
                <c:pt idx="703">
                  <c:v>-3.8580246913581342E-3</c:v>
                </c:pt>
                <c:pt idx="704">
                  <c:v>-4.243827160493837E-2</c:v>
                </c:pt>
                <c:pt idx="705">
                  <c:v>-0.1157407407407407</c:v>
                </c:pt>
                <c:pt idx="706">
                  <c:v>-0.18518518518518515</c:v>
                </c:pt>
                <c:pt idx="707">
                  <c:v>-0.19675925925925924</c:v>
                </c:pt>
                <c:pt idx="708">
                  <c:v>-0.11959876543209877</c:v>
                </c:pt>
                <c:pt idx="709">
                  <c:v>1.5432098765432044E-2</c:v>
                </c:pt>
                <c:pt idx="710">
                  <c:v>0.19675925925925936</c:v>
                </c:pt>
                <c:pt idx="711">
                  <c:v>0.30478395061728403</c:v>
                </c:pt>
                <c:pt idx="712">
                  <c:v>0.18132716049382713</c:v>
                </c:pt>
                <c:pt idx="713">
                  <c:v>3.858024691358011E-3</c:v>
                </c:pt>
                <c:pt idx="714">
                  <c:v>-0.12731481481481485</c:v>
                </c:pt>
                <c:pt idx="715">
                  <c:v>-0.28163580246913583</c:v>
                </c:pt>
                <c:pt idx="716">
                  <c:v>-0.25077160493827161</c:v>
                </c:pt>
                <c:pt idx="717">
                  <c:v>-7.3302469135802448E-2</c:v>
                </c:pt>
                <c:pt idx="718">
                  <c:v>3.8580246913580231E-2</c:v>
                </c:pt>
                <c:pt idx="719">
                  <c:v>0.15432098765432098</c:v>
                </c:pt>
                <c:pt idx="720">
                  <c:v>0.21219135802469141</c:v>
                </c:pt>
                <c:pt idx="721">
                  <c:v>0.17746913580246923</c:v>
                </c:pt>
                <c:pt idx="722">
                  <c:v>0.15432098765432092</c:v>
                </c:pt>
                <c:pt idx="723">
                  <c:v>0.13117283950617273</c:v>
                </c:pt>
                <c:pt idx="724">
                  <c:v>0.15817901234567908</c:v>
                </c:pt>
                <c:pt idx="725">
                  <c:v>0.22762345679012339</c:v>
                </c:pt>
                <c:pt idx="726">
                  <c:v>0.31635802469135788</c:v>
                </c:pt>
                <c:pt idx="727">
                  <c:v>0.30478395061728397</c:v>
                </c:pt>
                <c:pt idx="728">
                  <c:v>0.20833333333333356</c:v>
                </c:pt>
                <c:pt idx="729">
                  <c:v>0.14660493827160515</c:v>
                </c:pt>
                <c:pt idx="730">
                  <c:v>6.5586419753086309E-2</c:v>
                </c:pt>
                <c:pt idx="731">
                  <c:v>1.5432098765432044E-2</c:v>
                </c:pt>
                <c:pt idx="732">
                  <c:v>1.1574074074074157E-2</c:v>
                </c:pt>
                <c:pt idx="733">
                  <c:v>1.5432098765432044E-2</c:v>
                </c:pt>
                <c:pt idx="734">
                  <c:v>1.9290123456790178E-2</c:v>
                </c:pt>
                <c:pt idx="735">
                  <c:v>2.7006172839506199E-2</c:v>
                </c:pt>
                <c:pt idx="736">
                  <c:v>3.8580246913580356E-2</c:v>
                </c:pt>
                <c:pt idx="737">
                  <c:v>3.4722222222222224E-2</c:v>
                </c:pt>
                <c:pt idx="738">
                  <c:v>1.5432098765432044E-2</c:v>
                </c:pt>
                <c:pt idx="739">
                  <c:v>5.0154320987654266E-2</c:v>
                </c:pt>
                <c:pt idx="740">
                  <c:v>8.8734567901234379E-2</c:v>
                </c:pt>
                <c:pt idx="741">
                  <c:v>7.3302469135802573E-2</c:v>
                </c:pt>
                <c:pt idx="742">
                  <c:v>3.4722222222222224E-2</c:v>
                </c:pt>
                <c:pt idx="743">
                  <c:v>7.7160493827157749E-3</c:v>
                </c:pt>
                <c:pt idx="744">
                  <c:v>3.8580246913578874E-3</c:v>
                </c:pt>
                <c:pt idx="745">
                  <c:v>3.8580246913581342E-3</c:v>
                </c:pt>
                <c:pt idx="746">
                  <c:v>1.9290123456790178E-2</c:v>
                </c:pt>
                <c:pt idx="747">
                  <c:v>4.2438271604938488E-2</c:v>
                </c:pt>
                <c:pt idx="748">
                  <c:v>5.787037037037053E-2</c:v>
                </c:pt>
                <c:pt idx="749">
                  <c:v>4.6296296296296134E-2</c:v>
                </c:pt>
                <c:pt idx="750">
                  <c:v>1.5432098765432044E-2</c:v>
                </c:pt>
                <c:pt idx="751">
                  <c:v>-3.8580246913578874E-3</c:v>
                </c:pt>
                <c:pt idx="752">
                  <c:v>-1.9290123456790178E-2</c:v>
                </c:pt>
                <c:pt idx="753">
                  <c:v>-4.6296296296296377E-2</c:v>
                </c:pt>
                <c:pt idx="754">
                  <c:v>-6.5586419753086309E-2</c:v>
                </c:pt>
                <c:pt idx="755">
                  <c:v>-8.487654320987674E-2</c:v>
                </c:pt>
                <c:pt idx="756">
                  <c:v>-0.1504629629629628</c:v>
                </c:pt>
                <c:pt idx="757">
                  <c:v>-0.27006172839506176</c:v>
                </c:pt>
                <c:pt idx="758">
                  <c:v>-0.37037037037037052</c:v>
                </c:pt>
                <c:pt idx="759">
                  <c:v>-0.39737654320987648</c:v>
                </c:pt>
                <c:pt idx="760">
                  <c:v>-0.40123456790123474</c:v>
                </c:pt>
                <c:pt idx="761">
                  <c:v>-0.40895061728395066</c:v>
                </c:pt>
                <c:pt idx="762">
                  <c:v>-0.36265432098765421</c:v>
                </c:pt>
                <c:pt idx="763">
                  <c:v>-0.24691358024691351</c:v>
                </c:pt>
                <c:pt idx="764">
                  <c:v>-5.7870370370370412E-2</c:v>
                </c:pt>
                <c:pt idx="765">
                  <c:v>0.15432098765432098</c:v>
                </c:pt>
                <c:pt idx="766">
                  <c:v>0.24305555555555561</c:v>
                </c:pt>
                <c:pt idx="767">
                  <c:v>0.24691358024691357</c:v>
                </c:pt>
                <c:pt idx="768">
                  <c:v>0.25077160493827155</c:v>
                </c:pt>
                <c:pt idx="769">
                  <c:v>0.29706790123456805</c:v>
                </c:pt>
                <c:pt idx="770">
                  <c:v>0.37422839506172828</c:v>
                </c:pt>
                <c:pt idx="771">
                  <c:v>0.37808641975308632</c:v>
                </c:pt>
                <c:pt idx="772">
                  <c:v>0.35493827160493846</c:v>
                </c:pt>
                <c:pt idx="773">
                  <c:v>0.29320987654320979</c:v>
                </c:pt>
                <c:pt idx="774">
                  <c:v>0.24691358024691343</c:v>
                </c:pt>
                <c:pt idx="775">
                  <c:v>0.25462962962962971</c:v>
                </c:pt>
                <c:pt idx="776">
                  <c:v>0.20833333333333331</c:v>
                </c:pt>
                <c:pt idx="777">
                  <c:v>0.15432098765432092</c:v>
                </c:pt>
                <c:pt idx="778">
                  <c:v>0.13503086419753074</c:v>
                </c:pt>
                <c:pt idx="779">
                  <c:v>0.11574074074074106</c:v>
                </c:pt>
                <c:pt idx="780">
                  <c:v>8.8734567901234615E-2</c:v>
                </c:pt>
                <c:pt idx="781">
                  <c:v>6.5586419753085809E-2</c:v>
                </c:pt>
                <c:pt idx="782">
                  <c:v>4.6296296296296134E-2</c:v>
                </c:pt>
                <c:pt idx="783">
                  <c:v>3.0864197530864581E-2</c:v>
                </c:pt>
                <c:pt idx="784">
                  <c:v>2.7006172839506445E-2</c:v>
                </c:pt>
                <c:pt idx="785">
                  <c:v>4.2438271604938488E-2</c:v>
                </c:pt>
                <c:pt idx="786">
                  <c:v>4.6296296296296627E-2</c:v>
                </c:pt>
                <c:pt idx="787">
                  <c:v>2.3148148148147817E-2</c:v>
                </c:pt>
                <c:pt idx="788">
                  <c:v>3.8580246913576407E-3</c:v>
                </c:pt>
                <c:pt idx="789">
                  <c:v>3.8580246913581342E-3</c:v>
                </c:pt>
                <c:pt idx="790">
                  <c:v>1.5432098765432044E-2</c:v>
                </c:pt>
                <c:pt idx="791">
                  <c:v>2.3148148148148313E-2</c:v>
                </c:pt>
                <c:pt idx="792">
                  <c:v>-3.8580246913581342E-3</c:v>
                </c:pt>
                <c:pt idx="793">
                  <c:v>-9.6450617283950893E-2</c:v>
                </c:pt>
                <c:pt idx="794">
                  <c:v>-0.22762345679012302</c:v>
                </c:pt>
                <c:pt idx="795">
                  <c:v>-0.34336419753086406</c:v>
                </c:pt>
                <c:pt idx="796">
                  <c:v>-0.40123456790123485</c:v>
                </c:pt>
                <c:pt idx="797">
                  <c:v>-0.37422839506172839</c:v>
                </c:pt>
                <c:pt idx="798">
                  <c:v>-0.27006172839506176</c:v>
                </c:pt>
                <c:pt idx="799">
                  <c:v>-0.13503086419753099</c:v>
                </c:pt>
                <c:pt idx="800">
                  <c:v>-3.8580246913580356E-2</c:v>
                </c:pt>
                <c:pt idx="801">
                  <c:v>2.7006172839506199E-2</c:v>
                </c:pt>
                <c:pt idx="802">
                  <c:v>0.13117283950617312</c:v>
                </c:pt>
                <c:pt idx="803">
                  <c:v>0.24305555555555555</c:v>
                </c:pt>
                <c:pt idx="804">
                  <c:v>0.25848765432098758</c:v>
                </c:pt>
                <c:pt idx="805">
                  <c:v>0.16589506172839533</c:v>
                </c:pt>
                <c:pt idx="806">
                  <c:v>6.1728395061728419E-2</c:v>
                </c:pt>
                <c:pt idx="807">
                  <c:v>-7.7160493827162684E-3</c:v>
                </c:pt>
                <c:pt idx="808">
                  <c:v>-6.5586419753086558E-2</c:v>
                </c:pt>
                <c:pt idx="809">
                  <c:v>-0.10802469135802455</c:v>
                </c:pt>
                <c:pt idx="810">
                  <c:v>-0.15046296296296305</c:v>
                </c:pt>
                <c:pt idx="811">
                  <c:v>-0.2314814814814814</c:v>
                </c:pt>
                <c:pt idx="812">
                  <c:v>-0.29706790123456772</c:v>
                </c:pt>
                <c:pt idx="813">
                  <c:v>-0.31635802469135837</c:v>
                </c:pt>
                <c:pt idx="814">
                  <c:v>-0.33179012345679015</c:v>
                </c:pt>
                <c:pt idx="815">
                  <c:v>-0.35493827160493813</c:v>
                </c:pt>
                <c:pt idx="816">
                  <c:v>-0.35493827160493835</c:v>
                </c:pt>
                <c:pt idx="817">
                  <c:v>-0.32021604938271614</c:v>
                </c:pt>
                <c:pt idx="818">
                  <c:v>-0.18904320987654316</c:v>
                </c:pt>
                <c:pt idx="819">
                  <c:v>0</c:v>
                </c:pt>
                <c:pt idx="820">
                  <c:v>0.16975308641975309</c:v>
                </c:pt>
                <c:pt idx="821">
                  <c:v>0.26234567901234573</c:v>
                </c:pt>
                <c:pt idx="822">
                  <c:v>0.25077160493827155</c:v>
                </c:pt>
                <c:pt idx="823">
                  <c:v>0.2314814814814814</c:v>
                </c:pt>
                <c:pt idx="824">
                  <c:v>0.19675925925925941</c:v>
                </c:pt>
                <c:pt idx="825">
                  <c:v>0.16589506172839508</c:v>
                </c:pt>
                <c:pt idx="826">
                  <c:v>0.15817901234567908</c:v>
                </c:pt>
                <c:pt idx="827">
                  <c:v>0.1466049382716049</c:v>
                </c:pt>
                <c:pt idx="828">
                  <c:v>0.16589506172839483</c:v>
                </c:pt>
                <c:pt idx="829">
                  <c:v>0.19675925925925941</c:v>
                </c:pt>
                <c:pt idx="830">
                  <c:v>0.18904320987654316</c:v>
                </c:pt>
                <c:pt idx="831">
                  <c:v>0.14274691358024702</c:v>
                </c:pt>
                <c:pt idx="832">
                  <c:v>7.3302469135802822E-2</c:v>
                </c:pt>
                <c:pt idx="833">
                  <c:v>3.8580246913580106E-2</c:v>
                </c:pt>
                <c:pt idx="834">
                  <c:v>4.2438271604937995E-2</c:v>
                </c:pt>
                <c:pt idx="835">
                  <c:v>4.2438271604938245E-2</c:v>
                </c:pt>
                <c:pt idx="836">
                  <c:v>3.4722222222222467E-2</c:v>
                </c:pt>
                <c:pt idx="837">
                  <c:v>4.2438271604938245E-2</c:v>
                </c:pt>
                <c:pt idx="838">
                  <c:v>6.1728395061728177E-2</c:v>
                </c:pt>
                <c:pt idx="839">
                  <c:v>6.1728395061728419E-2</c:v>
                </c:pt>
                <c:pt idx="840">
                  <c:v>5.7870370370370287E-2</c:v>
                </c:pt>
                <c:pt idx="841">
                  <c:v>7.7160493827160462E-2</c:v>
                </c:pt>
                <c:pt idx="842">
                  <c:v>9.2592592592592754E-2</c:v>
                </c:pt>
                <c:pt idx="843">
                  <c:v>7.7160493827160462E-2</c:v>
                </c:pt>
                <c:pt idx="844">
                  <c:v>4.2438271604938245E-2</c:v>
                </c:pt>
                <c:pt idx="845">
                  <c:v>1.9290123456790178E-2</c:v>
                </c:pt>
                <c:pt idx="846">
                  <c:v>1.543209876543229E-2</c:v>
                </c:pt>
                <c:pt idx="847">
                  <c:v>2.7006172839506199E-2</c:v>
                </c:pt>
                <c:pt idx="848">
                  <c:v>5.7870370370370287E-2</c:v>
                </c:pt>
                <c:pt idx="849">
                  <c:v>9.2592592592592754E-2</c:v>
                </c:pt>
                <c:pt idx="850">
                  <c:v>9.2592592592592754E-2</c:v>
                </c:pt>
                <c:pt idx="851">
                  <c:v>6.1728395061728177E-2</c:v>
                </c:pt>
                <c:pt idx="852">
                  <c:v>4.6296296296296134E-2</c:v>
                </c:pt>
                <c:pt idx="853">
                  <c:v>4.6296296296296134E-2</c:v>
                </c:pt>
                <c:pt idx="854">
                  <c:v>3.8580246913579863E-2</c:v>
                </c:pt>
                <c:pt idx="855">
                  <c:v>1.9290123456790178E-2</c:v>
                </c:pt>
                <c:pt idx="856">
                  <c:v>7.7160493827162684E-3</c:v>
                </c:pt>
                <c:pt idx="857">
                  <c:v>4.2438271604938488E-2</c:v>
                </c:pt>
                <c:pt idx="858">
                  <c:v>8.8734567901234615E-2</c:v>
                </c:pt>
                <c:pt idx="859">
                  <c:v>8.8734567901234615E-2</c:v>
                </c:pt>
                <c:pt idx="860">
                  <c:v>6.1728395061728669E-2</c:v>
                </c:pt>
                <c:pt idx="861">
                  <c:v>7.7160493827160212E-2</c:v>
                </c:pt>
                <c:pt idx="862">
                  <c:v>0.14274691358024652</c:v>
                </c:pt>
                <c:pt idx="863">
                  <c:v>0.13503086419753074</c:v>
                </c:pt>
                <c:pt idx="864">
                  <c:v>6.5586419753086309E-2</c:v>
                </c:pt>
                <c:pt idx="865">
                  <c:v>4.243827160493898E-2</c:v>
                </c:pt>
                <c:pt idx="866">
                  <c:v>6.9444444444444448E-2</c:v>
                </c:pt>
                <c:pt idx="867">
                  <c:v>0.10030864197530803</c:v>
                </c:pt>
                <c:pt idx="868">
                  <c:v>7.7160493827160712E-2</c:v>
                </c:pt>
                <c:pt idx="869">
                  <c:v>1.9290123456790178E-2</c:v>
                </c:pt>
                <c:pt idx="870">
                  <c:v>-1.5432098765432044E-2</c:v>
                </c:pt>
                <c:pt idx="871">
                  <c:v>-2.7006172839505953E-2</c:v>
                </c:pt>
                <c:pt idx="872">
                  <c:v>-3.0864197530864088E-2</c:v>
                </c:pt>
                <c:pt idx="873">
                  <c:v>-3.8580246913580356E-2</c:v>
                </c:pt>
                <c:pt idx="874">
                  <c:v>-5.787037037037053E-2</c:v>
                </c:pt>
                <c:pt idx="875">
                  <c:v>-8.1018518518518351E-2</c:v>
                </c:pt>
                <c:pt idx="876">
                  <c:v>-0.10030864197530853</c:v>
                </c:pt>
                <c:pt idx="877">
                  <c:v>-8.8734567901234615E-2</c:v>
                </c:pt>
                <c:pt idx="878">
                  <c:v>-5.0154320987654266E-2</c:v>
                </c:pt>
                <c:pt idx="879">
                  <c:v>-1.5432098765432044E-2</c:v>
                </c:pt>
                <c:pt idx="880">
                  <c:v>-3.8580246913580356E-2</c:v>
                </c:pt>
                <c:pt idx="881">
                  <c:v>-7.7160493827160712E-2</c:v>
                </c:pt>
                <c:pt idx="882">
                  <c:v>-3.8580246913580356E-2</c:v>
                </c:pt>
                <c:pt idx="883">
                  <c:v>0</c:v>
                </c:pt>
                <c:pt idx="884">
                  <c:v>3.8580246913576407E-3</c:v>
                </c:pt>
                <c:pt idx="885">
                  <c:v>1.5432098765432537E-2</c:v>
                </c:pt>
                <c:pt idx="886">
                  <c:v>1.9290123456790178E-2</c:v>
                </c:pt>
                <c:pt idx="887">
                  <c:v>1.1574074074073909E-2</c:v>
                </c:pt>
                <c:pt idx="888">
                  <c:v>-3.8580246913576407E-3</c:v>
                </c:pt>
                <c:pt idx="889">
                  <c:v>-2.3148148148148806E-2</c:v>
                </c:pt>
                <c:pt idx="890">
                  <c:v>-4.6296296296296627E-2</c:v>
                </c:pt>
                <c:pt idx="891">
                  <c:v>-7.3302469135802087E-2</c:v>
                </c:pt>
                <c:pt idx="892">
                  <c:v>-9.6450617283950393E-2</c:v>
                </c:pt>
                <c:pt idx="893">
                  <c:v>-0.10030864197530853</c:v>
                </c:pt>
                <c:pt idx="894">
                  <c:v>-8.487654320987649E-2</c:v>
                </c:pt>
                <c:pt idx="895">
                  <c:v>-5.787037037037053E-2</c:v>
                </c:pt>
                <c:pt idx="896">
                  <c:v>-2.7006172839505953E-2</c:v>
                </c:pt>
                <c:pt idx="897">
                  <c:v>-7.7160493827157749E-3</c:v>
                </c:pt>
                <c:pt idx="898">
                  <c:v>-3.8580246913581342E-3</c:v>
                </c:pt>
                <c:pt idx="899">
                  <c:v>-1.5432098765432044E-2</c:v>
                </c:pt>
                <c:pt idx="900">
                  <c:v>-3.4722222222222224E-2</c:v>
                </c:pt>
                <c:pt idx="901">
                  <c:v>-6.9444444444444448E-2</c:v>
                </c:pt>
                <c:pt idx="902">
                  <c:v>-0.24305555555555555</c:v>
                </c:pt>
                <c:pt idx="903">
                  <c:v>-0.40123456790123485</c:v>
                </c:pt>
                <c:pt idx="904">
                  <c:v>-0.37422839506172839</c:v>
                </c:pt>
                <c:pt idx="905">
                  <c:v>-0.27006172839506176</c:v>
                </c:pt>
                <c:pt idx="906">
                  <c:v>-0.13503086419753099</c:v>
                </c:pt>
                <c:pt idx="907">
                  <c:v>-3.8580246913580356E-2</c:v>
                </c:pt>
                <c:pt idx="908">
                  <c:v>2.7006172839506199E-2</c:v>
                </c:pt>
                <c:pt idx="909">
                  <c:v>0.13117283950617312</c:v>
                </c:pt>
                <c:pt idx="910">
                  <c:v>0.24305555555555555</c:v>
                </c:pt>
                <c:pt idx="911">
                  <c:v>0.25848765432098758</c:v>
                </c:pt>
                <c:pt idx="912">
                  <c:v>0.16589506172839533</c:v>
                </c:pt>
                <c:pt idx="913">
                  <c:v>0.10030864197530853</c:v>
                </c:pt>
                <c:pt idx="914">
                  <c:v>0.16589506172839483</c:v>
                </c:pt>
                <c:pt idx="915">
                  <c:v>0.15817901234567908</c:v>
                </c:pt>
                <c:pt idx="916">
                  <c:v>8.487654320987674E-2</c:v>
                </c:pt>
                <c:pt idx="917">
                  <c:v>3.4722222222222224E-2</c:v>
                </c:pt>
                <c:pt idx="918">
                  <c:v>-3.8580246913581342E-3</c:v>
                </c:pt>
                <c:pt idx="919">
                  <c:v>1.9290123456790178E-2</c:v>
                </c:pt>
                <c:pt idx="920">
                  <c:v>5.4012345679012398E-2</c:v>
                </c:pt>
                <c:pt idx="921">
                  <c:v>0.1080246913580248</c:v>
                </c:pt>
                <c:pt idx="922">
                  <c:v>0.13117283950617262</c:v>
                </c:pt>
                <c:pt idx="923">
                  <c:v>0.10802469135802431</c:v>
                </c:pt>
                <c:pt idx="924">
                  <c:v>7.7160493827157749E-3</c:v>
                </c:pt>
                <c:pt idx="925">
                  <c:v>-9.2592592592592268E-2</c:v>
                </c:pt>
                <c:pt idx="926">
                  <c:v>-8.1018518518518351E-2</c:v>
                </c:pt>
                <c:pt idx="927">
                  <c:v>-5.4012345679012398E-2</c:v>
                </c:pt>
                <c:pt idx="928">
                  <c:v>-4.2438271604937995E-2</c:v>
                </c:pt>
                <c:pt idx="929">
                  <c:v>-3.0864197530864088E-2</c:v>
                </c:pt>
                <c:pt idx="930">
                  <c:v>-2.7006172839505953E-2</c:v>
                </c:pt>
                <c:pt idx="931">
                  <c:v>-2.7006172839506445E-2</c:v>
                </c:pt>
                <c:pt idx="932">
                  <c:v>-3.0864197530864581E-2</c:v>
                </c:pt>
                <c:pt idx="933">
                  <c:v>-4.6296296296296134E-2</c:v>
                </c:pt>
                <c:pt idx="934">
                  <c:v>-7.3302469135802337E-2</c:v>
                </c:pt>
                <c:pt idx="935">
                  <c:v>-7.7160493827160462E-2</c:v>
                </c:pt>
                <c:pt idx="936">
                  <c:v>-5.7870370370370287E-2</c:v>
                </c:pt>
                <c:pt idx="937">
                  <c:v>-4.2438271604938245E-2</c:v>
                </c:pt>
                <c:pt idx="938">
                  <c:v>-3.8580246913580356E-2</c:v>
                </c:pt>
                <c:pt idx="939">
                  <c:v>-4.2438271604938488E-2</c:v>
                </c:pt>
                <c:pt idx="940">
                  <c:v>-3.4722222222222224E-2</c:v>
                </c:pt>
                <c:pt idx="941">
                  <c:v>-1.5432098765432044E-2</c:v>
                </c:pt>
                <c:pt idx="942">
                  <c:v>-7.7160493827160221E-3</c:v>
                </c:pt>
                <c:pt idx="943">
                  <c:v>-3.8580246913578874E-3</c:v>
                </c:pt>
                <c:pt idx="944">
                  <c:v>3.8580246913578874E-3</c:v>
                </c:pt>
                <c:pt idx="945">
                  <c:v>1.1574074074074157E-2</c:v>
                </c:pt>
                <c:pt idx="946">
                  <c:v>3.8580246913580356E-2</c:v>
                </c:pt>
                <c:pt idx="947">
                  <c:v>6.1728395061728177E-2</c:v>
                </c:pt>
                <c:pt idx="948">
                  <c:v>4.6296296296296377E-2</c:v>
                </c:pt>
                <c:pt idx="949">
                  <c:v>1.1574074074074157E-2</c:v>
                </c:pt>
                <c:pt idx="950">
                  <c:v>-4.2438271604938245E-2</c:v>
                </c:pt>
                <c:pt idx="951">
                  <c:v>-0.13117283950617262</c:v>
                </c:pt>
                <c:pt idx="952">
                  <c:v>-0.25848765432098786</c:v>
                </c:pt>
                <c:pt idx="953">
                  <c:v>-0.37037037037037052</c:v>
                </c:pt>
                <c:pt idx="954">
                  <c:v>-0.40895061728395066</c:v>
                </c:pt>
                <c:pt idx="955">
                  <c:v>-0.40895061728395066</c:v>
                </c:pt>
                <c:pt idx="956">
                  <c:v>-0.40895061728395066</c:v>
                </c:pt>
                <c:pt idx="957">
                  <c:v>-0.28549382716049382</c:v>
                </c:pt>
                <c:pt idx="958">
                  <c:v>-4.6296296296296252E-2</c:v>
                </c:pt>
                <c:pt idx="959">
                  <c:v>0.16203703703703695</c:v>
                </c:pt>
                <c:pt idx="960">
                  <c:v>0.33179012345679032</c:v>
                </c:pt>
                <c:pt idx="961">
                  <c:v>0.42824074074074081</c:v>
                </c:pt>
                <c:pt idx="962">
                  <c:v>0.41280864197530853</c:v>
                </c:pt>
                <c:pt idx="963">
                  <c:v>0.33179012345679015</c:v>
                </c:pt>
                <c:pt idx="964">
                  <c:v>0.22376543209876537</c:v>
                </c:pt>
                <c:pt idx="965">
                  <c:v>0.11959876543209871</c:v>
                </c:pt>
                <c:pt idx="966">
                  <c:v>4.2438271604938488E-2</c:v>
                </c:pt>
                <c:pt idx="967">
                  <c:v>0</c:v>
                </c:pt>
                <c:pt idx="968">
                  <c:v>-1.9290123456790178E-2</c:v>
                </c:pt>
                <c:pt idx="969">
                  <c:v>-4.6296296296296377E-2</c:v>
                </c:pt>
                <c:pt idx="970">
                  <c:v>-9.6450617283950643E-2</c:v>
                </c:pt>
                <c:pt idx="971">
                  <c:v>-0.19290123456790129</c:v>
                </c:pt>
                <c:pt idx="972">
                  <c:v>-0.33179012345679015</c:v>
                </c:pt>
                <c:pt idx="973">
                  <c:v>-0.40895061728395066</c:v>
                </c:pt>
                <c:pt idx="974">
                  <c:v>-0.40895061728395066</c:v>
                </c:pt>
                <c:pt idx="975">
                  <c:v>-0.40895061728395049</c:v>
                </c:pt>
                <c:pt idx="976">
                  <c:v>-0.41280864197530864</c:v>
                </c:pt>
                <c:pt idx="977">
                  <c:v>-0.3356481481481482</c:v>
                </c:pt>
                <c:pt idx="978">
                  <c:v>-0.23533950617283958</c:v>
                </c:pt>
                <c:pt idx="979">
                  <c:v>-0.20447530864197533</c:v>
                </c:pt>
                <c:pt idx="980">
                  <c:v>-0.16975308641975304</c:v>
                </c:pt>
                <c:pt idx="981">
                  <c:v>-0.13503086419753088</c:v>
                </c:pt>
                <c:pt idx="982">
                  <c:v>-0.12731481481481483</c:v>
                </c:pt>
                <c:pt idx="983">
                  <c:v>-0.15432098765432098</c:v>
                </c:pt>
                <c:pt idx="984">
                  <c:v>-0.16975308641975309</c:v>
                </c:pt>
                <c:pt idx="985">
                  <c:v>-0.1234567901234568</c:v>
                </c:pt>
                <c:pt idx="986">
                  <c:v>-4.2438271604938273E-2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3.0864197530864199E-2</c:v>
                </c:pt>
                <c:pt idx="1027">
                  <c:v>0.1388888888888889</c:v>
                </c:pt>
                <c:pt idx="1028">
                  <c:v>0.30092592592592587</c:v>
                </c:pt>
                <c:pt idx="1029">
                  <c:v>0.42438271604938266</c:v>
                </c:pt>
                <c:pt idx="1030">
                  <c:v>0.43981481481481477</c:v>
                </c:pt>
                <c:pt idx="1031">
                  <c:v>0.37808641975308643</c:v>
                </c:pt>
                <c:pt idx="1032">
                  <c:v>0.31635802469135815</c:v>
                </c:pt>
                <c:pt idx="1033">
                  <c:v>0.28163580246913578</c:v>
                </c:pt>
                <c:pt idx="1034">
                  <c:v>0.26234567901234573</c:v>
                </c:pt>
                <c:pt idx="1035">
                  <c:v>0.2276234567901235</c:v>
                </c:pt>
                <c:pt idx="1036">
                  <c:v>0.18132716049382713</c:v>
                </c:pt>
                <c:pt idx="1037">
                  <c:v>0.15046296296296305</c:v>
                </c:pt>
                <c:pt idx="1038">
                  <c:v>0.15046296296296305</c:v>
                </c:pt>
                <c:pt idx="1039">
                  <c:v>0.1736111111111111</c:v>
                </c:pt>
                <c:pt idx="1040">
                  <c:v>0.18518518518518501</c:v>
                </c:pt>
                <c:pt idx="1041">
                  <c:v>0.1736111111111111</c:v>
                </c:pt>
                <c:pt idx="1042">
                  <c:v>0.13503086419753074</c:v>
                </c:pt>
                <c:pt idx="1043">
                  <c:v>8.1018518518518601E-2</c:v>
                </c:pt>
                <c:pt idx="1044">
                  <c:v>3.4722222222222224E-2</c:v>
                </c:pt>
                <c:pt idx="1045">
                  <c:v>1.1574074074073909E-2</c:v>
                </c:pt>
                <c:pt idx="1046">
                  <c:v>1.1574074074074403E-2</c:v>
                </c:pt>
                <c:pt idx="1047">
                  <c:v>1.5432098765432044E-2</c:v>
                </c:pt>
                <c:pt idx="1048">
                  <c:v>0</c:v>
                </c:pt>
                <c:pt idx="1049">
                  <c:v>-3.8580246913580356E-2</c:v>
                </c:pt>
                <c:pt idx="1050">
                  <c:v>-9.2592592592592754E-2</c:v>
                </c:pt>
                <c:pt idx="1051">
                  <c:v>-0.13503086419753074</c:v>
                </c:pt>
                <c:pt idx="1052">
                  <c:v>-0.16203703703703695</c:v>
                </c:pt>
                <c:pt idx="1053">
                  <c:v>-0.19290123456790129</c:v>
                </c:pt>
                <c:pt idx="1054">
                  <c:v>-0.23919753086419765</c:v>
                </c:pt>
                <c:pt idx="1055">
                  <c:v>-0.30092592592592582</c:v>
                </c:pt>
                <c:pt idx="1056">
                  <c:v>-0.37037037037037029</c:v>
                </c:pt>
                <c:pt idx="1057">
                  <c:v>-0.40895061728395066</c:v>
                </c:pt>
                <c:pt idx="1058">
                  <c:v>-0.37422839506172839</c:v>
                </c:pt>
                <c:pt idx="1059">
                  <c:v>-0.33564814814814808</c:v>
                </c:pt>
                <c:pt idx="1060">
                  <c:v>-0.29320987654320996</c:v>
                </c:pt>
                <c:pt idx="1061">
                  <c:v>-0.18132716049382719</c:v>
                </c:pt>
                <c:pt idx="1062">
                  <c:v>-5.0154320987654329E-2</c:v>
                </c:pt>
                <c:pt idx="1063">
                  <c:v>3.086419753086421E-2</c:v>
                </c:pt>
                <c:pt idx="1064">
                  <c:v>0.13503086419753083</c:v>
                </c:pt>
                <c:pt idx="1065">
                  <c:v>0.27391975308641969</c:v>
                </c:pt>
                <c:pt idx="1066">
                  <c:v>0.30092592592592599</c:v>
                </c:pt>
                <c:pt idx="1067">
                  <c:v>0.18132716049382724</c:v>
                </c:pt>
                <c:pt idx="1068">
                  <c:v>6.9444444444444448E-2</c:v>
                </c:pt>
                <c:pt idx="1069">
                  <c:v>6.9444444444444323E-2</c:v>
                </c:pt>
                <c:pt idx="1070">
                  <c:v>0.1388888888888889</c:v>
                </c:pt>
                <c:pt idx="1071">
                  <c:v>0.20833333333333345</c:v>
                </c:pt>
                <c:pt idx="1072">
                  <c:v>0.25077160493827155</c:v>
                </c:pt>
                <c:pt idx="1073">
                  <c:v>0.29706790123456794</c:v>
                </c:pt>
                <c:pt idx="1074">
                  <c:v>0.35493827160493846</c:v>
                </c:pt>
                <c:pt idx="1075">
                  <c:v>0.37808641975308632</c:v>
                </c:pt>
                <c:pt idx="1076">
                  <c:v>0.33950617283950596</c:v>
                </c:pt>
                <c:pt idx="1077">
                  <c:v>0.27391975308641986</c:v>
                </c:pt>
                <c:pt idx="1078">
                  <c:v>0.21604938271604934</c:v>
                </c:pt>
                <c:pt idx="1079">
                  <c:v>0.18518518518518501</c:v>
                </c:pt>
                <c:pt idx="1080">
                  <c:v>0.14274691358024702</c:v>
                </c:pt>
                <c:pt idx="1081">
                  <c:v>6.9444444444444448E-2</c:v>
                </c:pt>
                <c:pt idx="1082">
                  <c:v>-3.8580246913581342E-3</c:v>
                </c:pt>
                <c:pt idx="1083">
                  <c:v>-8.1018518518518351E-2</c:v>
                </c:pt>
                <c:pt idx="1084">
                  <c:v>-0.12345679012345684</c:v>
                </c:pt>
                <c:pt idx="1085">
                  <c:v>-8.8734567901234615E-2</c:v>
                </c:pt>
                <c:pt idx="1086">
                  <c:v>-2.7006172839505953E-2</c:v>
                </c:pt>
                <c:pt idx="1087">
                  <c:v>3.8580246913581342E-3</c:v>
                </c:pt>
                <c:pt idx="1088">
                  <c:v>7.7160493827157749E-3</c:v>
                </c:pt>
                <c:pt idx="1089">
                  <c:v>3.8580246913576407E-3</c:v>
                </c:pt>
                <c:pt idx="1090">
                  <c:v>0</c:v>
                </c:pt>
                <c:pt idx="1091">
                  <c:v>1.1574074074074403E-2</c:v>
                </c:pt>
                <c:pt idx="1092">
                  <c:v>5.0154320987654759E-2</c:v>
                </c:pt>
                <c:pt idx="1093">
                  <c:v>0.10030864197530853</c:v>
                </c:pt>
                <c:pt idx="1094">
                  <c:v>0.11188271604938244</c:v>
                </c:pt>
                <c:pt idx="1095">
                  <c:v>7.7160493827160712E-2</c:v>
                </c:pt>
                <c:pt idx="1096">
                  <c:v>3.4722222222222224E-2</c:v>
                </c:pt>
                <c:pt idx="1097">
                  <c:v>-7.7160493827162684E-3</c:v>
                </c:pt>
                <c:pt idx="1098">
                  <c:v>-6.1728395061728177E-2</c:v>
                </c:pt>
                <c:pt idx="1099">
                  <c:v>-0.12345679012345684</c:v>
                </c:pt>
                <c:pt idx="1100">
                  <c:v>-0.13117283950617312</c:v>
                </c:pt>
                <c:pt idx="1101">
                  <c:v>-7.3302469135802573E-2</c:v>
                </c:pt>
                <c:pt idx="1102">
                  <c:v>-3.8580246913581342E-3</c:v>
                </c:pt>
                <c:pt idx="1103">
                  <c:v>6.9444444444444933E-2</c:v>
                </c:pt>
                <c:pt idx="1104">
                  <c:v>0.13503086419753124</c:v>
                </c:pt>
                <c:pt idx="1105">
                  <c:v>0.14274691358024652</c:v>
                </c:pt>
                <c:pt idx="1106">
                  <c:v>8.487654320987649E-2</c:v>
                </c:pt>
                <c:pt idx="1107">
                  <c:v>1.9290123456790671E-2</c:v>
                </c:pt>
                <c:pt idx="1108">
                  <c:v>-3.8580246913580356E-2</c:v>
                </c:pt>
                <c:pt idx="1109">
                  <c:v>-9.2592592592593254E-2</c:v>
                </c:pt>
                <c:pt idx="1110">
                  <c:v>-8.8734567901234615E-2</c:v>
                </c:pt>
                <c:pt idx="1111">
                  <c:v>-2.7006172839505953E-2</c:v>
                </c:pt>
                <c:pt idx="1112">
                  <c:v>5.4012345679012398E-2</c:v>
                </c:pt>
                <c:pt idx="1113">
                  <c:v>0.15432098765432092</c:v>
                </c:pt>
                <c:pt idx="1114">
                  <c:v>0.20833333333333331</c:v>
                </c:pt>
                <c:pt idx="1115">
                  <c:v>0.15817901234567908</c:v>
                </c:pt>
                <c:pt idx="1116">
                  <c:v>6.5586419753086808E-2</c:v>
                </c:pt>
                <c:pt idx="1117">
                  <c:v>-3.8580246913581342E-3</c:v>
                </c:pt>
                <c:pt idx="1118">
                  <c:v>-6.1728395061729162E-2</c:v>
                </c:pt>
                <c:pt idx="1119">
                  <c:v>-9.2592592592592268E-2</c:v>
                </c:pt>
                <c:pt idx="1120">
                  <c:v>-7.3302469135802087E-2</c:v>
                </c:pt>
                <c:pt idx="1121">
                  <c:v>-4.6296296296296627E-2</c:v>
                </c:pt>
                <c:pt idx="1122">
                  <c:v>-5.0154320987654266E-2</c:v>
                </c:pt>
                <c:pt idx="1123">
                  <c:v>-9.6450617283950393E-2</c:v>
                </c:pt>
                <c:pt idx="1124">
                  <c:v>-0.17746913580246923</c:v>
                </c:pt>
                <c:pt idx="1125">
                  <c:v>-0.28549382716049404</c:v>
                </c:pt>
                <c:pt idx="1126">
                  <c:v>-0.37808641975308632</c:v>
                </c:pt>
                <c:pt idx="1127">
                  <c:v>-0.40895061728395038</c:v>
                </c:pt>
                <c:pt idx="1128">
                  <c:v>-0.40123456790123463</c:v>
                </c:pt>
                <c:pt idx="1129">
                  <c:v>-0.34722222222222221</c:v>
                </c:pt>
                <c:pt idx="1130">
                  <c:v>-0.27777777777777779</c:v>
                </c:pt>
                <c:pt idx="1131">
                  <c:v>-0.24691358024691368</c:v>
                </c:pt>
                <c:pt idx="1132">
                  <c:v>-0.24305555555555555</c:v>
                </c:pt>
                <c:pt idx="1133">
                  <c:v>-0.26234567901234573</c:v>
                </c:pt>
                <c:pt idx="1134">
                  <c:v>-0.2777777777777779</c:v>
                </c:pt>
                <c:pt idx="1135">
                  <c:v>-0.25848765432098758</c:v>
                </c:pt>
                <c:pt idx="1136">
                  <c:v>-0.18518518518518515</c:v>
                </c:pt>
                <c:pt idx="1137">
                  <c:v>-8.1018518518518601E-2</c:v>
                </c:pt>
                <c:pt idx="1138">
                  <c:v>-1.1574074074073971E-2</c:v>
                </c:pt>
                <c:pt idx="1139">
                  <c:v>1.5432098765432044E-2</c:v>
                </c:pt>
                <c:pt idx="1140">
                  <c:v>3.0864197530864147E-2</c:v>
                </c:pt>
                <c:pt idx="1141">
                  <c:v>6.9444444444444448E-2</c:v>
                </c:pt>
                <c:pt idx="1142">
                  <c:v>0.15432098765432106</c:v>
                </c:pt>
                <c:pt idx="1143">
                  <c:v>0.23533950617283952</c:v>
                </c:pt>
                <c:pt idx="1144">
                  <c:v>0.20447530864197519</c:v>
                </c:pt>
                <c:pt idx="1145">
                  <c:v>8.8734567901234615E-2</c:v>
                </c:pt>
                <c:pt idx="1146">
                  <c:v>-6.5586419753086433E-2</c:v>
                </c:pt>
                <c:pt idx="1147">
                  <c:v>-0.28549382716049393</c:v>
                </c:pt>
                <c:pt idx="1148">
                  <c:v>-0.34336419753086417</c:v>
                </c:pt>
                <c:pt idx="1149">
                  <c:v>-0.20833333333333326</c:v>
                </c:pt>
                <c:pt idx="1150">
                  <c:v>-6.9444444444444448E-2</c:v>
                </c:pt>
                <c:pt idx="1151">
                  <c:v>0</c:v>
                </c:pt>
                <c:pt idx="1152">
                  <c:v>7.3302469135802448E-2</c:v>
                </c:pt>
                <c:pt idx="1153">
                  <c:v>0.26234567901234568</c:v>
                </c:pt>
                <c:pt idx="1154">
                  <c:v>0.43209876543209891</c:v>
                </c:pt>
                <c:pt idx="1155">
                  <c:v>0.42438271604938282</c:v>
                </c:pt>
                <c:pt idx="1156">
                  <c:v>0.33564814814814808</c:v>
                </c:pt>
                <c:pt idx="1157">
                  <c:v>0.32407407407407413</c:v>
                </c:pt>
                <c:pt idx="1158">
                  <c:v>0.37037037037037029</c:v>
                </c:pt>
                <c:pt idx="1159">
                  <c:v>0.41280864197530853</c:v>
                </c:pt>
                <c:pt idx="1160">
                  <c:v>0.40123456790123463</c:v>
                </c:pt>
                <c:pt idx="1161">
                  <c:v>0.34336419753086433</c:v>
                </c:pt>
                <c:pt idx="1162">
                  <c:v>0.29706790123456822</c:v>
                </c:pt>
                <c:pt idx="1163">
                  <c:v>0.27777777777777779</c:v>
                </c:pt>
                <c:pt idx="1164">
                  <c:v>0.26620370370370389</c:v>
                </c:pt>
                <c:pt idx="1165">
                  <c:v>0.25462962962962948</c:v>
                </c:pt>
                <c:pt idx="1166">
                  <c:v>0.17746913580246876</c:v>
                </c:pt>
                <c:pt idx="1167">
                  <c:v>0.10416666666666666</c:v>
                </c:pt>
                <c:pt idx="1168">
                  <c:v>0.12345679012345684</c:v>
                </c:pt>
                <c:pt idx="1169">
                  <c:v>0.13888888888888937</c:v>
                </c:pt>
                <c:pt idx="1170">
                  <c:v>0.12731481481481496</c:v>
                </c:pt>
                <c:pt idx="1171">
                  <c:v>0.11959876543209821</c:v>
                </c:pt>
                <c:pt idx="1172">
                  <c:v>0.10802469135802431</c:v>
                </c:pt>
                <c:pt idx="1173">
                  <c:v>9.6450617283950893E-2</c:v>
                </c:pt>
                <c:pt idx="1174">
                  <c:v>8.8734567901234615E-2</c:v>
                </c:pt>
                <c:pt idx="1175">
                  <c:v>7.7160493827160212E-2</c:v>
                </c:pt>
                <c:pt idx="1176">
                  <c:v>6.5586419753086309E-2</c:v>
                </c:pt>
                <c:pt idx="1177">
                  <c:v>6.1728395061728177E-2</c:v>
                </c:pt>
                <c:pt idx="1178">
                  <c:v>6.9444444444444448E-2</c:v>
                </c:pt>
                <c:pt idx="1179">
                  <c:v>7.7160493827160712E-2</c:v>
                </c:pt>
                <c:pt idx="1180">
                  <c:v>7.7160493827160712E-2</c:v>
                </c:pt>
                <c:pt idx="1181">
                  <c:v>7.3302469135802573E-2</c:v>
                </c:pt>
                <c:pt idx="1182">
                  <c:v>6.1728395061728669E-2</c:v>
                </c:pt>
                <c:pt idx="1183">
                  <c:v>5.0154320987654266E-2</c:v>
                </c:pt>
                <c:pt idx="1184">
                  <c:v>4.2438271604937995E-2</c:v>
                </c:pt>
                <c:pt idx="1185">
                  <c:v>3.0864197530864088E-2</c:v>
                </c:pt>
                <c:pt idx="1186">
                  <c:v>1.1574074074073909E-2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3.8580246913581342E-3</c:v>
                </c:pt>
                <c:pt idx="1196">
                  <c:v>3.8580246913581342E-3</c:v>
                </c:pt>
                <c:pt idx="1197">
                  <c:v>3.8580246913581342E-3</c:v>
                </c:pt>
                <c:pt idx="1198">
                  <c:v>1.9290123456790178E-2</c:v>
                </c:pt>
                <c:pt idx="1199">
                  <c:v>3.4722222222222224E-2</c:v>
                </c:pt>
                <c:pt idx="1200">
                  <c:v>5.0154320987654266E-2</c:v>
                </c:pt>
                <c:pt idx="1201">
                  <c:v>6.1728395061728177E-2</c:v>
                </c:pt>
                <c:pt idx="1202">
                  <c:v>5.4012345679012891E-2</c:v>
                </c:pt>
                <c:pt idx="1203">
                  <c:v>3.8580246913580356E-2</c:v>
                </c:pt>
                <c:pt idx="1204">
                  <c:v>2.3148148148147817E-2</c:v>
                </c:pt>
                <c:pt idx="1205">
                  <c:v>1.1574074074073909E-2</c:v>
                </c:pt>
                <c:pt idx="1206">
                  <c:v>7.7160493827162684E-3</c:v>
                </c:pt>
                <c:pt idx="1207">
                  <c:v>7.7160493827162684E-3</c:v>
                </c:pt>
                <c:pt idx="1208">
                  <c:v>7.7160493827157749E-3</c:v>
                </c:pt>
                <c:pt idx="1209">
                  <c:v>3.8580246913581342E-3</c:v>
                </c:pt>
                <c:pt idx="1210">
                  <c:v>0</c:v>
                </c:pt>
                <c:pt idx="1211">
                  <c:v>0</c:v>
                </c:pt>
                <c:pt idx="1212">
                  <c:v>-3.8580246913581342E-3</c:v>
                </c:pt>
                <c:pt idx="1213">
                  <c:v>-3.8580246913581342E-3</c:v>
                </c:pt>
                <c:pt idx="1214">
                  <c:v>0</c:v>
                </c:pt>
                <c:pt idx="1215">
                  <c:v>0</c:v>
                </c:pt>
                <c:pt idx="1216">
                  <c:v>-3.8580246913576407E-3</c:v>
                </c:pt>
                <c:pt idx="1217">
                  <c:v>-7.7160493827162684E-3</c:v>
                </c:pt>
                <c:pt idx="1218">
                  <c:v>-7.7160493827162684E-3</c:v>
                </c:pt>
                <c:pt idx="1219">
                  <c:v>-7.7160493827157749E-3</c:v>
                </c:pt>
                <c:pt idx="1220">
                  <c:v>-1.1574074074073909E-2</c:v>
                </c:pt>
                <c:pt idx="1221">
                  <c:v>-1.9290123456789685E-2</c:v>
                </c:pt>
                <c:pt idx="1222">
                  <c:v>-2.3148148148148806E-2</c:v>
                </c:pt>
                <c:pt idx="1223">
                  <c:v>-2.7006172839506445E-2</c:v>
                </c:pt>
                <c:pt idx="1224">
                  <c:v>-2.3148148148147817E-2</c:v>
                </c:pt>
                <c:pt idx="1225">
                  <c:v>-1.5432098765432537E-2</c:v>
                </c:pt>
                <c:pt idx="1226">
                  <c:v>-1.1574074074073909E-2</c:v>
                </c:pt>
                <c:pt idx="1227">
                  <c:v>-1.1574074074073909E-2</c:v>
                </c:pt>
                <c:pt idx="1228">
                  <c:v>-1.1574074074073909E-2</c:v>
                </c:pt>
                <c:pt idx="1229">
                  <c:v>-1.1574074074073909E-2</c:v>
                </c:pt>
                <c:pt idx="1230">
                  <c:v>-1.5432098765432537E-2</c:v>
                </c:pt>
                <c:pt idx="1231">
                  <c:v>-1.1574074074073909E-2</c:v>
                </c:pt>
                <c:pt idx="1232">
                  <c:v>-3.8580246913576407E-3</c:v>
                </c:pt>
                <c:pt idx="1233">
                  <c:v>-3.8580246913581342E-3</c:v>
                </c:pt>
                <c:pt idx="1234">
                  <c:v>-3.8580246913581342E-3</c:v>
                </c:pt>
                <c:pt idx="1235">
                  <c:v>-7.7160493827162684E-3</c:v>
                </c:pt>
                <c:pt idx="1236">
                  <c:v>-1.5432098765432044E-2</c:v>
                </c:pt>
                <c:pt idx="1237">
                  <c:v>-2.7006172839505953E-2</c:v>
                </c:pt>
                <c:pt idx="1238">
                  <c:v>-4.2438271604938488E-2</c:v>
                </c:pt>
                <c:pt idx="1239">
                  <c:v>-5.4012345679012398E-2</c:v>
                </c:pt>
                <c:pt idx="1240">
                  <c:v>-5.787037037037053E-2</c:v>
                </c:pt>
                <c:pt idx="1241">
                  <c:v>-5.4012345679012398E-2</c:v>
                </c:pt>
                <c:pt idx="1242">
                  <c:v>-5.0154320987654266E-2</c:v>
                </c:pt>
                <c:pt idx="1243">
                  <c:v>-5.0154320987654266E-2</c:v>
                </c:pt>
                <c:pt idx="1244">
                  <c:v>-5.0154320987654266E-2</c:v>
                </c:pt>
                <c:pt idx="1245">
                  <c:v>-4.6296296296296627E-2</c:v>
                </c:pt>
                <c:pt idx="1246">
                  <c:v>-5.0154320987653774E-2</c:v>
                </c:pt>
                <c:pt idx="1247">
                  <c:v>-5.4012345679011906E-2</c:v>
                </c:pt>
                <c:pt idx="1248">
                  <c:v>-5.4012345679012891E-2</c:v>
                </c:pt>
                <c:pt idx="1249">
                  <c:v>-5.4012345679012398E-2</c:v>
                </c:pt>
                <c:pt idx="1250">
                  <c:v>-5.0154320987654266E-2</c:v>
                </c:pt>
                <c:pt idx="1251">
                  <c:v>-4.6296296296296627E-2</c:v>
                </c:pt>
                <c:pt idx="1252">
                  <c:v>-4.6296296296296134E-2</c:v>
                </c:pt>
                <c:pt idx="1253">
                  <c:v>-4.6296296296295635E-2</c:v>
                </c:pt>
                <c:pt idx="1254">
                  <c:v>-4.6296296296296627E-2</c:v>
                </c:pt>
                <c:pt idx="1255">
                  <c:v>-4.6296296296296627E-2</c:v>
                </c:pt>
                <c:pt idx="1256">
                  <c:v>-4.6296296296296134E-2</c:v>
                </c:pt>
                <c:pt idx="1257">
                  <c:v>-4.6296296296296627E-2</c:v>
                </c:pt>
                <c:pt idx="1258">
                  <c:v>-4.6296296296296134E-2</c:v>
                </c:pt>
                <c:pt idx="1259">
                  <c:v>-4.2438271604937995E-2</c:v>
                </c:pt>
                <c:pt idx="1260">
                  <c:v>-3.4722222222222224E-2</c:v>
                </c:pt>
                <c:pt idx="1261">
                  <c:v>-2.7006172839505953E-2</c:v>
                </c:pt>
                <c:pt idx="1262">
                  <c:v>-1.1574074074073909E-2</c:v>
                </c:pt>
                <c:pt idx="1263">
                  <c:v>3.8580246913576407E-3</c:v>
                </c:pt>
                <c:pt idx="1264">
                  <c:v>1.543209876543155E-2</c:v>
                </c:pt>
                <c:pt idx="1265">
                  <c:v>2.3148148148148313E-2</c:v>
                </c:pt>
                <c:pt idx="1266">
                  <c:v>1.9290123456790178E-2</c:v>
                </c:pt>
                <c:pt idx="1267">
                  <c:v>1.5432098765432044E-2</c:v>
                </c:pt>
                <c:pt idx="1268">
                  <c:v>7.7160493827162684E-3</c:v>
                </c:pt>
                <c:pt idx="1269">
                  <c:v>-7.7160493827162684E-3</c:v>
                </c:pt>
                <c:pt idx="1270">
                  <c:v>-1.9290123456790178E-2</c:v>
                </c:pt>
                <c:pt idx="1271">
                  <c:v>-2.7006172839505953E-2</c:v>
                </c:pt>
                <c:pt idx="1272">
                  <c:v>-3.0864197530864088E-2</c:v>
                </c:pt>
                <c:pt idx="1273">
                  <c:v>-2.7006172839505953E-2</c:v>
                </c:pt>
                <c:pt idx="1274">
                  <c:v>-2.3148148148147817E-2</c:v>
                </c:pt>
                <c:pt idx="1275">
                  <c:v>-1.9290123456790178E-2</c:v>
                </c:pt>
                <c:pt idx="1276">
                  <c:v>-7.7160493827162684E-3</c:v>
                </c:pt>
                <c:pt idx="1277">
                  <c:v>3.8580246913576407E-3</c:v>
                </c:pt>
                <c:pt idx="1278">
                  <c:v>7.7160493827162684E-3</c:v>
                </c:pt>
                <c:pt idx="1279">
                  <c:v>1.1574074074073909E-2</c:v>
                </c:pt>
                <c:pt idx="1280">
                  <c:v>1.543209876543155E-2</c:v>
                </c:pt>
                <c:pt idx="1281">
                  <c:v>7.7160493827162684E-3</c:v>
                </c:pt>
                <c:pt idx="1282">
                  <c:v>3.8580246913581342E-3</c:v>
                </c:pt>
                <c:pt idx="1283">
                  <c:v>3.8580246913581342E-3</c:v>
                </c:pt>
                <c:pt idx="1284">
                  <c:v>0</c:v>
                </c:pt>
                <c:pt idx="1285">
                  <c:v>-7.7160493827157749E-3</c:v>
                </c:pt>
                <c:pt idx="1286">
                  <c:v>-1.5432098765432044E-2</c:v>
                </c:pt>
                <c:pt idx="1287">
                  <c:v>-1.9290123456790178E-2</c:v>
                </c:pt>
                <c:pt idx="1288">
                  <c:v>-2.7006172839506445E-2</c:v>
                </c:pt>
                <c:pt idx="1289">
                  <c:v>-3.0864197530864088E-2</c:v>
                </c:pt>
                <c:pt idx="1290">
                  <c:v>-2.7006172839505953E-2</c:v>
                </c:pt>
                <c:pt idx="1291">
                  <c:v>-2.7006172839506445E-2</c:v>
                </c:pt>
                <c:pt idx="1292">
                  <c:v>-3.4722222222222224E-2</c:v>
                </c:pt>
                <c:pt idx="1293">
                  <c:v>-3.8580246913580356E-2</c:v>
                </c:pt>
                <c:pt idx="1294">
                  <c:v>-3.8580246913580356E-2</c:v>
                </c:pt>
                <c:pt idx="1295">
                  <c:v>-3.0864197530864088E-2</c:v>
                </c:pt>
                <c:pt idx="1296">
                  <c:v>-1.5432098765432044E-2</c:v>
                </c:pt>
                <c:pt idx="1297">
                  <c:v>0</c:v>
                </c:pt>
                <c:pt idx="1298">
                  <c:v>1.1574074074073909E-2</c:v>
                </c:pt>
                <c:pt idx="1299">
                  <c:v>1.9290123456790178E-2</c:v>
                </c:pt>
                <c:pt idx="1300">
                  <c:v>1.9290123456790178E-2</c:v>
                </c:pt>
                <c:pt idx="1301">
                  <c:v>1.5432098765432044E-2</c:v>
                </c:pt>
                <c:pt idx="1302">
                  <c:v>1.5432098765432044E-2</c:v>
                </c:pt>
                <c:pt idx="1303">
                  <c:v>1.9290123456790178E-2</c:v>
                </c:pt>
                <c:pt idx="1304">
                  <c:v>1.5432098765432537E-2</c:v>
                </c:pt>
                <c:pt idx="1305">
                  <c:v>7.7160493827157749E-3</c:v>
                </c:pt>
                <c:pt idx="1306">
                  <c:v>3.8580246913576407E-3</c:v>
                </c:pt>
                <c:pt idx="1307">
                  <c:v>0</c:v>
                </c:pt>
                <c:pt idx="1308">
                  <c:v>-3.8580246913576407E-3</c:v>
                </c:pt>
                <c:pt idx="1309">
                  <c:v>-3.8580246913576407E-3</c:v>
                </c:pt>
                <c:pt idx="1310">
                  <c:v>-3.8580246913581342E-3</c:v>
                </c:pt>
                <c:pt idx="1311">
                  <c:v>-7.7160493827162684E-3</c:v>
                </c:pt>
                <c:pt idx="1312">
                  <c:v>-1.1574074074074403E-2</c:v>
                </c:pt>
                <c:pt idx="1313">
                  <c:v>-1.9290123456790178E-2</c:v>
                </c:pt>
                <c:pt idx="1314">
                  <c:v>-1.9290123456789685E-2</c:v>
                </c:pt>
                <c:pt idx="1315">
                  <c:v>-1.9290123456790178E-2</c:v>
                </c:pt>
                <c:pt idx="1316">
                  <c:v>-3.4722222222222716E-2</c:v>
                </c:pt>
                <c:pt idx="1317">
                  <c:v>-3.8580246913579863E-2</c:v>
                </c:pt>
                <c:pt idx="1318">
                  <c:v>-3.0864197530864088E-2</c:v>
                </c:pt>
                <c:pt idx="1319">
                  <c:v>-7.7160493827162684E-3</c:v>
                </c:pt>
                <c:pt idx="1320">
                  <c:v>2.7006172839506445E-2</c:v>
                </c:pt>
                <c:pt idx="1321">
                  <c:v>5.4012345679012398E-2</c:v>
                </c:pt>
                <c:pt idx="1322">
                  <c:v>8.1018518518518351E-2</c:v>
                </c:pt>
                <c:pt idx="1323">
                  <c:v>0.1080246913580248</c:v>
                </c:pt>
                <c:pt idx="1324">
                  <c:v>0.11959876543209871</c:v>
                </c:pt>
                <c:pt idx="1325">
                  <c:v>0.10030864197530853</c:v>
                </c:pt>
                <c:pt idx="1326">
                  <c:v>6.1728395061728669E-2</c:v>
                </c:pt>
                <c:pt idx="1327">
                  <c:v>2.7006172839505953E-2</c:v>
                </c:pt>
                <c:pt idx="1328">
                  <c:v>7.7160493827157749E-3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-3.8580246913576407E-3</c:v>
                </c:pt>
                <c:pt idx="1333">
                  <c:v>-1.5432098765432044E-2</c:v>
                </c:pt>
                <c:pt idx="1334">
                  <c:v>-2.3148148148148313E-2</c:v>
                </c:pt>
                <c:pt idx="1335">
                  <c:v>-2.3148148148148313E-2</c:v>
                </c:pt>
                <c:pt idx="1336">
                  <c:v>-1.5432098765432044E-2</c:v>
                </c:pt>
                <c:pt idx="1337">
                  <c:v>-7.7160493827157749E-3</c:v>
                </c:pt>
                <c:pt idx="1338">
                  <c:v>-3.8580246913581342E-3</c:v>
                </c:pt>
                <c:pt idx="1339">
                  <c:v>0</c:v>
                </c:pt>
                <c:pt idx="1340">
                  <c:v>3.8580246913581342E-3</c:v>
                </c:pt>
                <c:pt idx="1341">
                  <c:v>7.7160493827157749E-3</c:v>
                </c:pt>
                <c:pt idx="1342">
                  <c:v>1.9290123456790178E-2</c:v>
                </c:pt>
                <c:pt idx="1343">
                  <c:v>3.0864197530864581E-2</c:v>
                </c:pt>
                <c:pt idx="1344">
                  <c:v>3.0864197530864088E-2</c:v>
                </c:pt>
                <c:pt idx="1345">
                  <c:v>2.7006172839505953E-2</c:v>
                </c:pt>
                <c:pt idx="1346">
                  <c:v>1.5432098765432044E-2</c:v>
                </c:pt>
                <c:pt idx="1347">
                  <c:v>3.8580246913581342E-3</c:v>
                </c:pt>
                <c:pt idx="1348">
                  <c:v>-7.7160493827157749E-3</c:v>
                </c:pt>
                <c:pt idx="1349">
                  <c:v>-3.4722222222222224E-2</c:v>
                </c:pt>
                <c:pt idx="1350">
                  <c:v>-6.9444444444444933E-2</c:v>
                </c:pt>
                <c:pt idx="1351">
                  <c:v>-9.6450617283950393E-2</c:v>
                </c:pt>
                <c:pt idx="1352">
                  <c:v>-0.1080246913580248</c:v>
                </c:pt>
                <c:pt idx="1353">
                  <c:v>-0.11188271604938294</c:v>
                </c:pt>
                <c:pt idx="1354">
                  <c:v>-0.11574074074074057</c:v>
                </c:pt>
                <c:pt idx="1355">
                  <c:v>-0.12345679012345684</c:v>
                </c:pt>
                <c:pt idx="1356">
                  <c:v>-0.1388888888888889</c:v>
                </c:pt>
                <c:pt idx="1357">
                  <c:v>-0.1504629629629628</c:v>
                </c:pt>
                <c:pt idx="1358">
                  <c:v>-0.15817901234567908</c:v>
                </c:pt>
                <c:pt idx="1359">
                  <c:v>-0.16975308641975348</c:v>
                </c:pt>
                <c:pt idx="1360">
                  <c:v>-0.1736111111111111</c:v>
                </c:pt>
                <c:pt idx="1361">
                  <c:v>-0.1388888888888884</c:v>
                </c:pt>
                <c:pt idx="1362">
                  <c:v>-6.9444444444444448E-2</c:v>
                </c:pt>
                <c:pt idx="1363">
                  <c:v>7.7160493827157749E-3</c:v>
                </c:pt>
                <c:pt idx="1364">
                  <c:v>7.7160493827160712E-2</c:v>
                </c:pt>
                <c:pt idx="1365">
                  <c:v>8.487654320987649E-2</c:v>
                </c:pt>
                <c:pt idx="1366">
                  <c:v>3.4722222222222224E-2</c:v>
                </c:pt>
                <c:pt idx="1367">
                  <c:v>-2.7006172839505953E-2</c:v>
                </c:pt>
                <c:pt idx="1368">
                  <c:v>-0.10416666666666666</c:v>
                </c:pt>
                <c:pt idx="1369">
                  <c:v>-0.13503086419753124</c:v>
                </c:pt>
                <c:pt idx="1370">
                  <c:v>-8.487654320987649E-2</c:v>
                </c:pt>
                <c:pt idx="1371">
                  <c:v>-2.3148148148147817E-2</c:v>
                </c:pt>
                <c:pt idx="1372">
                  <c:v>0</c:v>
                </c:pt>
                <c:pt idx="1373">
                  <c:v>-1.9290123456790424E-2</c:v>
                </c:pt>
                <c:pt idx="1374">
                  <c:v>-6.1728395061728419E-2</c:v>
                </c:pt>
                <c:pt idx="1375">
                  <c:v>-0.11574074074074057</c:v>
                </c:pt>
                <c:pt idx="1376">
                  <c:v>-0.20833333333333356</c:v>
                </c:pt>
                <c:pt idx="1377">
                  <c:v>-0.33950617283950618</c:v>
                </c:pt>
                <c:pt idx="1378">
                  <c:v>-0.40895061728395038</c:v>
                </c:pt>
                <c:pt idx="1379">
                  <c:v>-0.40895061728395066</c:v>
                </c:pt>
                <c:pt idx="1380">
                  <c:v>-0.40895061728395066</c:v>
                </c:pt>
                <c:pt idx="1381">
                  <c:v>-0.29320987654320979</c:v>
                </c:pt>
                <c:pt idx="1382">
                  <c:v>-1.1574074074074157E-2</c:v>
                </c:pt>
                <c:pt idx="1383">
                  <c:v>0.21604938271604934</c:v>
                </c:pt>
                <c:pt idx="1384">
                  <c:v>0.24305555555555555</c:v>
                </c:pt>
                <c:pt idx="1385">
                  <c:v>0.14660493827160515</c:v>
                </c:pt>
                <c:pt idx="1386">
                  <c:v>7.7160493827160462E-2</c:v>
                </c:pt>
                <c:pt idx="1387">
                  <c:v>0.10416666666666642</c:v>
                </c:pt>
                <c:pt idx="1388">
                  <c:v>0.18904320987654316</c:v>
                </c:pt>
                <c:pt idx="1389">
                  <c:v>0.27391975308641986</c:v>
                </c:pt>
                <c:pt idx="1390">
                  <c:v>0.29706790123456822</c:v>
                </c:pt>
                <c:pt idx="1391">
                  <c:v>0.2430555555555553</c:v>
                </c:pt>
                <c:pt idx="1392">
                  <c:v>0.15817901234567883</c:v>
                </c:pt>
                <c:pt idx="1393">
                  <c:v>8.1018518518518601E-2</c:v>
                </c:pt>
                <c:pt idx="1394">
                  <c:v>2.3148148148148067E-2</c:v>
                </c:pt>
                <c:pt idx="1395">
                  <c:v>-7.7160493827157749E-3</c:v>
                </c:pt>
                <c:pt idx="1396">
                  <c:v>-3.0864197530864088E-2</c:v>
                </c:pt>
                <c:pt idx="1397">
                  <c:v>-5.787037037037053E-2</c:v>
                </c:pt>
                <c:pt idx="1398">
                  <c:v>-7.7160493827160462E-2</c:v>
                </c:pt>
                <c:pt idx="1399">
                  <c:v>-9.6450617283950643E-2</c:v>
                </c:pt>
                <c:pt idx="1400">
                  <c:v>-0.11574074074074082</c:v>
                </c:pt>
                <c:pt idx="1401">
                  <c:v>-0.12731481481481496</c:v>
                </c:pt>
                <c:pt idx="1402">
                  <c:v>-0.1504629629629628</c:v>
                </c:pt>
                <c:pt idx="1403">
                  <c:v>-0.21604938271604934</c:v>
                </c:pt>
                <c:pt idx="1404">
                  <c:v>-0.33564814814814831</c:v>
                </c:pt>
                <c:pt idx="1405">
                  <c:v>-0.40895061728395066</c:v>
                </c:pt>
                <c:pt idx="1406">
                  <c:v>-0.34336419753086422</c:v>
                </c:pt>
                <c:pt idx="1407">
                  <c:v>-0.16589506172839497</c:v>
                </c:pt>
                <c:pt idx="1408">
                  <c:v>-1.1574074074074034E-2</c:v>
                </c:pt>
                <c:pt idx="1409">
                  <c:v>2.3148148148148188E-2</c:v>
                </c:pt>
                <c:pt idx="1410">
                  <c:v>3.8580246913578874E-3</c:v>
                </c:pt>
                <c:pt idx="1411">
                  <c:v>-1.5432098765432044E-2</c:v>
                </c:pt>
                <c:pt idx="1412">
                  <c:v>-2.7006172839506078E-2</c:v>
                </c:pt>
                <c:pt idx="1413">
                  <c:v>-1.1574074074074157E-2</c:v>
                </c:pt>
                <c:pt idx="1414">
                  <c:v>5.7870370370370412E-2</c:v>
                </c:pt>
                <c:pt idx="1415">
                  <c:v>0.16589506172839508</c:v>
                </c:pt>
                <c:pt idx="1416">
                  <c:v>0.25462962962962948</c:v>
                </c:pt>
                <c:pt idx="1417">
                  <c:v>0.28163580246913567</c:v>
                </c:pt>
                <c:pt idx="1418">
                  <c:v>0.23533950617283952</c:v>
                </c:pt>
                <c:pt idx="1419">
                  <c:v>0.12731481481481496</c:v>
                </c:pt>
                <c:pt idx="1420">
                  <c:v>0</c:v>
                </c:pt>
                <c:pt idx="1421">
                  <c:v>-0.13117283950617287</c:v>
                </c:pt>
                <c:pt idx="1422">
                  <c:v>-0.21604938271604934</c:v>
                </c:pt>
                <c:pt idx="1423">
                  <c:v>-0.15432098765432117</c:v>
                </c:pt>
                <c:pt idx="1424">
                  <c:v>-2.7006172839505953E-2</c:v>
                </c:pt>
                <c:pt idx="1425">
                  <c:v>7.7160493827160462E-2</c:v>
                </c:pt>
                <c:pt idx="1426">
                  <c:v>0.18904320987654316</c:v>
                </c:pt>
                <c:pt idx="1427">
                  <c:v>0.21219135802469147</c:v>
                </c:pt>
                <c:pt idx="1428">
                  <c:v>0.11574074074074057</c:v>
                </c:pt>
                <c:pt idx="1429">
                  <c:v>3.8580246913581342E-3</c:v>
                </c:pt>
                <c:pt idx="1430">
                  <c:v>-9.2592592592592504E-2</c:v>
                </c:pt>
                <c:pt idx="1431">
                  <c:v>-0.20447530864197519</c:v>
                </c:pt>
                <c:pt idx="1432">
                  <c:v>-0.33950617283950618</c:v>
                </c:pt>
                <c:pt idx="1433">
                  <c:v>-0.40895061728395077</c:v>
                </c:pt>
                <c:pt idx="1434">
                  <c:v>-0.41280864197530853</c:v>
                </c:pt>
                <c:pt idx="1435">
                  <c:v>-0.26620370370370361</c:v>
                </c:pt>
                <c:pt idx="1436">
                  <c:v>-3.4722222222222342E-2</c:v>
                </c:pt>
                <c:pt idx="1437">
                  <c:v>7.7160493827160462E-2</c:v>
                </c:pt>
                <c:pt idx="1438">
                  <c:v>8.8734567901234615E-2</c:v>
                </c:pt>
                <c:pt idx="1439">
                  <c:v>3.8580246913580231E-2</c:v>
                </c:pt>
                <c:pt idx="1440">
                  <c:v>-2.3148148148148188E-2</c:v>
                </c:pt>
                <c:pt idx="1441">
                  <c:v>-9.6450617283950643E-2</c:v>
                </c:pt>
                <c:pt idx="1442">
                  <c:v>-0.11959876543209871</c:v>
                </c:pt>
                <c:pt idx="1443">
                  <c:v>-6.1728395061728419E-2</c:v>
                </c:pt>
                <c:pt idx="1444">
                  <c:v>0</c:v>
                </c:pt>
                <c:pt idx="1445">
                  <c:v>1.9290123456790178E-2</c:v>
                </c:pt>
                <c:pt idx="1446">
                  <c:v>-1.5432098765432167E-2</c:v>
                </c:pt>
                <c:pt idx="1447">
                  <c:v>-0.13503086419753088</c:v>
                </c:pt>
                <c:pt idx="1448">
                  <c:v>-0.30864197530864196</c:v>
                </c:pt>
                <c:pt idx="1449">
                  <c:v>-0.40123456790123463</c:v>
                </c:pt>
                <c:pt idx="1450">
                  <c:v>-0.33564814814814814</c:v>
                </c:pt>
                <c:pt idx="1451">
                  <c:v>-0.17746913580246912</c:v>
                </c:pt>
                <c:pt idx="1452">
                  <c:v>-4.6296296296296294E-2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8.4876543209876545E-2</c:v>
                </c:pt>
                <c:pt idx="1479">
                  <c:v>0.16975308641975309</c:v>
                </c:pt>
                <c:pt idx="1480">
                  <c:v>0.15817901234567899</c:v>
                </c:pt>
                <c:pt idx="1481">
                  <c:v>0.13503086419753088</c:v>
                </c:pt>
                <c:pt idx="1482">
                  <c:v>0.11188271604938269</c:v>
                </c:pt>
                <c:pt idx="1483">
                  <c:v>9.6450617283950643E-2</c:v>
                </c:pt>
                <c:pt idx="1484">
                  <c:v>8.8734567901234615E-2</c:v>
                </c:pt>
                <c:pt idx="1485">
                  <c:v>9.6450617283950574E-2</c:v>
                </c:pt>
                <c:pt idx="1486">
                  <c:v>0.12345679012345671</c:v>
                </c:pt>
                <c:pt idx="1487">
                  <c:v>0.15817901234567899</c:v>
                </c:pt>
                <c:pt idx="1488">
                  <c:v>0.1967592592592593</c:v>
                </c:pt>
                <c:pt idx="1489">
                  <c:v>0.23533950617283952</c:v>
                </c:pt>
                <c:pt idx="1490">
                  <c:v>0.26620370370370372</c:v>
                </c:pt>
                <c:pt idx="1491">
                  <c:v>0.28549382716049393</c:v>
                </c:pt>
                <c:pt idx="1492">
                  <c:v>0.28549382716049393</c:v>
                </c:pt>
                <c:pt idx="1493">
                  <c:v>0.27006172839506176</c:v>
                </c:pt>
                <c:pt idx="1494">
                  <c:v>0.25077160493827155</c:v>
                </c:pt>
                <c:pt idx="1495">
                  <c:v>0.22376543209876512</c:v>
                </c:pt>
                <c:pt idx="1496">
                  <c:v>0.19675925925925941</c:v>
                </c:pt>
                <c:pt idx="1497">
                  <c:v>0.16975308641975348</c:v>
                </c:pt>
                <c:pt idx="1498">
                  <c:v>0.13888888888888865</c:v>
                </c:pt>
                <c:pt idx="1499">
                  <c:v>0.10802469135802455</c:v>
                </c:pt>
                <c:pt idx="1500">
                  <c:v>7.7160493827160462E-2</c:v>
                </c:pt>
                <c:pt idx="1501">
                  <c:v>6.1728395061728419E-2</c:v>
                </c:pt>
                <c:pt idx="1502">
                  <c:v>5.4012345679012648E-2</c:v>
                </c:pt>
                <c:pt idx="1503">
                  <c:v>5.0154320987654266E-2</c:v>
                </c:pt>
                <c:pt idx="1504">
                  <c:v>5.0154320987654016E-2</c:v>
                </c:pt>
                <c:pt idx="1505">
                  <c:v>4.2438271604938245E-2</c:v>
                </c:pt>
                <c:pt idx="1506">
                  <c:v>3.8580246913580356E-2</c:v>
                </c:pt>
                <c:pt idx="1507">
                  <c:v>4.2438271604938245E-2</c:v>
                </c:pt>
                <c:pt idx="1508">
                  <c:v>5.0154320987654266E-2</c:v>
                </c:pt>
                <c:pt idx="1509">
                  <c:v>6.1728395061728669E-2</c:v>
                </c:pt>
                <c:pt idx="1510">
                  <c:v>8.487654320987649E-2</c:v>
                </c:pt>
                <c:pt idx="1511">
                  <c:v>0.11574074074074082</c:v>
                </c:pt>
                <c:pt idx="1512">
                  <c:v>0.14660493827160515</c:v>
                </c:pt>
                <c:pt idx="1513">
                  <c:v>0.1736111111111111</c:v>
                </c:pt>
                <c:pt idx="1514">
                  <c:v>0.18518518518518501</c:v>
                </c:pt>
                <c:pt idx="1515">
                  <c:v>0.1736111111111111</c:v>
                </c:pt>
                <c:pt idx="1516">
                  <c:v>0.1388888888888889</c:v>
                </c:pt>
                <c:pt idx="1517">
                  <c:v>0.10416666666666666</c:v>
                </c:pt>
                <c:pt idx="1518">
                  <c:v>7.7160493827160712E-2</c:v>
                </c:pt>
                <c:pt idx="1519">
                  <c:v>5.787037037037053E-2</c:v>
                </c:pt>
                <c:pt idx="1520">
                  <c:v>4.2438271604937995E-2</c:v>
                </c:pt>
                <c:pt idx="1521">
                  <c:v>2.700617283950546E-2</c:v>
                </c:pt>
                <c:pt idx="1522">
                  <c:v>7.7160493827162684E-3</c:v>
                </c:pt>
                <c:pt idx="1523">
                  <c:v>-1.9290123456790178E-2</c:v>
                </c:pt>
                <c:pt idx="1524">
                  <c:v>-5.787037037037053E-2</c:v>
                </c:pt>
                <c:pt idx="1525">
                  <c:v>-0.10802469135802431</c:v>
                </c:pt>
                <c:pt idx="1526">
                  <c:v>-0.1504629629629633</c:v>
                </c:pt>
                <c:pt idx="1527">
                  <c:v>-0.17746913580246923</c:v>
                </c:pt>
                <c:pt idx="1528">
                  <c:v>-0.17746913580246876</c:v>
                </c:pt>
                <c:pt idx="1529">
                  <c:v>-0.15432098765432092</c:v>
                </c:pt>
                <c:pt idx="1530">
                  <c:v>-0.11959876543209871</c:v>
                </c:pt>
                <c:pt idx="1531">
                  <c:v>-7.7160493827160212E-2</c:v>
                </c:pt>
                <c:pt idx="1532">
                  <c:v>-3.4722222222222224E-2</c:v>
                </c:pt>
                <c:pt idx="1533">
                  <c:v>7.7160493827157749E-3</c:v>
                </c:pt>
                <c:pt idx="1534">
                  <c:v>5.4012345679012398E-2</c:v>
                </c:pt>
                <c:pt idx="1535">
                  <c:v>0.1080246913580248</c:v>
                </c:pt>
                <c:pt idx="1536">
                  <c:v>0.1620370370370367</c:v>
                </c:pt>
                <c:pt idx="1537">
                  <c:v>0.20061728395061756</c:v>
                </c:pt>
                <c:pt idx="1538">
                  <c:v>0.23148148148148165</c:v>
                </c:pt>
                <c:pt idx="1539">
                  <c:v>0.25077160493827133</c:v>
                </c:pt>
                <c:pt idx="1540">
                  <c:v>0.26234567901234573</c:v>
                </c:pt>
                <c:pt idx="1541">
                  <c:v>0.26620370370370339</c:v>
                </c:pt>
                <c:pt idx="1542">
                  <c:v>0.25077160493827183</c:v>
                </c:pt>
                <c:pt idx="1543">
                  <c:v>0.21604938271605009</c:v>
                </c:pt>
                <c:pt idx="1544">
                  <c:v>0.15817901234567908</c:v>
                </c:pt>
                <c:pt idx="1545">
                  <c:v>0.10030864197530803</c:v>
                </c:pt>
                <c:pt idx="1546">
                  <c:v>6.1728395061728177E-2</c:v>
                </c:pt>
                <c:pt idx="1547">
                  <c:v>3.8580246913580356E-2</c:v>
                </c:pt>
                <c:pt idx="1548">
                  <c:v>3.4722222222222224E-2</c:v>
                </c:pt>
                <c:pt idx="1549">
                  <c:v>3.8580246913580356E-2</c:v>
                </c:pt>
                <c:pt idx="1550">
                  <c:v>4.6296296296296627E-2</c:v>
                </c:pt>
                <c:pt idx="1551">
                  <c:v>5.4012345679012398E-2</c:v>
                </c:pt>
                <c:pt idx="1552">
                  <c:v>5.7870370370370038E-2</c:v>
                </c:pt>
                <c:pt idx="1553">
                  <c:v>5.787037037037053E-2</c:v>
                </c:pt>
                <c:pt idx="1554">
                  <c:v>5.787037037037053E-2</c:v>
                </c:pt>
                <c:pt idx="1555">
                  <c:v>6.5586419753085809E-2</c:v>
                </c:pt>
                <c:pt idx="1556">
                  <c:v>7.7160493827160212E-2</c:v>
                </c:pt>
                <c:pt idx="1557">
                  <c:v>8.8734567901235115E-2</c:v>
                </c:pt>
                <c:pt idx="1558">
                  <c:v>0.10416666666666716</c:v>
                </c:pt>
                <c:pt idx="1559">
                  <c:v>0.11959876543209871</c:v>
                </c:pt>
                <c:pt idx="1560">
                  <c:v>0.12345679012345635</c:v>
                </c:pt>
                <c:pt idx="1561">
                  <c:v>0.12345679012345684</c:v>
                </c:pt>
                <c:pt idx="1562">
                  <c:v>0.12345679012345684</c:v>
                </c:pt>
                <c:pt idx="1563">
                  <c:v>0.12731481481481449</c:v>
                </c:pt>
                <c:pt idx="1564">
                  <c:v>0.13117283950617312</c:v>
                </c:pt>
                <c:pt idx="1565">
                  <c:v>0.13117283950617312</c:v>
                </c:pt>
                <c:pt idx="1566">
                  <c:v>0.13503086419753074</c:v>
                </c:pt>
                <c:pt idx="1567">
                  <c:v>0.13117283950617262</c:v>
                </c:pt>
                <c:pt idx="1568">
                  <c:v>0.11959876543209821</c:v>
                </c:pt>
                <c:pt idx="1569">
                  <c:v>0.11188271604938294</c:v>
                </c:pt>
                <c:pt idx="1570">
                  <c:v>0.10416666666666666</c:v>
                </c:pt>
                <c:pt idx="1571">
                  <c:v>9.6450617283950393E-2</c:v>
                </c:pt>
                <c:pt idx="1572">
                  <c:v>8.8734567901235115E-2</c:v>
                </c:pt>
                <c:pt idx="1573">
                  <c:v>7.3302469135802573E-2</c:v>
                </c:pt>
                <c:pt idx="1574">
                  <c:v>5.4012345679011906E-2</c:v>
                </c:pt>
                <c:pt idx="1575">
                  <c:v>3.8580246913580356E-2</c:v>
                </c:pt>
                <c:pt idx="1576">
                  <c:v>1.9290123456790671E-2</c:v>
                </c:pt>
                <c:pt idx="1577">
                  <c:v>0</c:v>
                </c:pt>
                <c:pt idx="1578">
                  <c:v>-1.5432098765432537E-2</c:v>
                </c:pt>
                <c:pt idx="1579">
                  <c:v>-2.3148148148147817E-2</c:v>
                </c:pt>
                <c:pt idx="1580">
                  <c:v>-3.0864197530864088E-2</c:v>
                </c:pt>
                <c:pt idx="1581">
                  <c:v>-3.4722222222223209E-2</c:v>
                </c:pt>
                <c:pt idx="1582">
                  <c:v>-3.8580246913580356E-2</c:v>
                </c:pt>
                <c:pt idx="1583">
                  <c:v>-5.0154320987653774E-2</c:v>
                </c:pt>
                <c:pt idx="1584">
                  <c:v>-5.7870370370370038E-2</c:v>
                </c:pt>
                <c:pt idx="1585">
                  <c:v>-6.5586419753086309E-2</c:v>
                </c:pt>
                <c:pt idx="1586">
                  <c:v>-7.3302469135802573E-2</c:v>
                </c:pt>
                <c:pt idx="1587">
                  <c:v>-7.7160493827160712E-2</c:v>
                </c:pt>
                <c:pt idx="1588">
                  <c:v>-7.3302469135802573E-2</c:v>
                </c:pt>
                <c:pt idx="1589">
                  <c:v>-6.1728395061728177E-2</c:v>
                </c:pt>
                <c:pt idx="1590">
                  <c:v>-5.0154320987653774E-2</c:v>
                </c:pt>
                <c:pt idx="1591">
                  <c:v>-3.8580246913580356E-2</c:v>
                </c:pt>
                <c:pt idx="1592">
                  <c:v>-3.0864197530865074E-2</c:v>
                </c:pt>
                <c:pt idx="1593">
                  <c:v>-2.3148148148147817E-2</c:v>
                </c:pt>
                <c:pt idx="1594">
                  <c:v>-1.543209876543155E-2</c:v>
                </c:pt>
                <c:pt idx="1595">
                  <c:v>-2.3148148148148806E-2</c:v>
                </c:pt>
                <c:pt idx="1596">
                  <c:v>-3.0864197530864088E-2</c:v>
                </c:pt>
                <c:pt idx="1597">
                  <c:v>-4.2438271604937995E-2</c:v>
                </c:pt>
                <c:pt idx="1598">
                  <c:v>-5.787037037037053E-2</c:v>
                </c:pt>
                <c:pt idx="1599">
                  <c:v>-6.5586419753086309E-2</c:v>
                </c:pt>
                <c:pt idx="1600">
                  <c:v>-7.3302469135802573E-2</c:v>
                </c:pt>
                <c:pt idx="1601">
                  <c:v>-7.7160493827160712E-2</c:v>
                </c:pt>
                <c:pt idx="1602">
                  <c:v>-6.9444444444444448E-2</c:v>
                </c:pt>
                <c:pt idx="1603">
                  <c:v>-5.4012345679012398E-2</c:v>
                </c:pt>
                <c:pt idx="1604">
                  <c:v>-4.2438271604938488E-2</c:v>
                </c:pt>
                <c:pt idx="1605">
                  <c:v>-2.7006172839505953E-2</c:v>
                </c:pt>
                <c:pt idx="1606">
                  <c:v>-1.543209876543155E-2</c:v>
                </c:pt>
                <c:pt idx="1607">
                  <c:v>-7.7160493827157749E-3</c:v>
                </c:pt>
                <c:pt idx="1608">
                  <c:v>0</c:v>
                </c:pt>
                <c:pt idx="1609">
                  <c:v>7.7160493827157749E-3</c:v>
                </c:pt>
                <c:pt idx="1610">
                  <c:v>1.1574074074073909E-2</c:v>
                </c:pt>
                <c:pt idx="1611">
                  <c:v>1.5432098765432044E-2</c:v>
                </c:pt>
                <c:pt idx="1612">
                  <c:v>2.7006172839505953E-2</c:v>
                </c:pt>
                <c:pt idx="1613">
                  <c:v>3.8580246913580356E-2</c:v>
                </c:pt>
                <c:pt idx="1614">
                  <c:v>5.0154320987654266E-2</c:v>
                </c:pt>
                <c:pt idx="1615">
                  <c:v>6.1728395061728669E-2</c:v>
                </c:pt>
                <c:pt idx="1616">
                  <c:v>7.7160493827160712E-2</c:v>
                </c:pt>
                <c:pt idx="1617">
                  <c:v>8.8734567901234129E-2</c:v>
                </c:pt>
                <c:pt idx="1618">
                  <c:v>9.6450617283950393E-2</c:v>
                </c:pt>
                <c:pt idx="1619">
                  <c:v>9.2592592592592268E-2</c:v>
                </c:pt>
                <c:pt idx="1620">
                  <c:v>8.1018518518518351E-2</c:v>
                </c:pt>
                <c:pt idx="1621">
                  <c:v>6.9444444444445433E-2</c:v>
                </c:pt>
                <c:pt idx="1622">
                  <c:v>5.4012345679012891E-2</c:v>
                </c:pt>
                <c:pt idx="1623">
                  <c:v>3.0864197530864088E-2</c:v>
                </c:pt>
                <c:pt idx="1624">
                  <c:v>3.8580246913571476E-3</c:v>
                </c:pt>
                <c:pt idx="1625">
                  <c:v>-1.9290123456790671E-2</c:v>
                </c:pt>
                <c:pt idx="1626">
                  <c:v>-5.4012345679011906E-2</c:v>
                </c:pt>
                <c:pt idx="1627">
                  <c:v>-9.2592592592592754E-2</c:v>
                </c:pt>
                <c:pt idx="1628">
                  <c:v>-0.12345679012345635</c:v>
                </c:pt>
                <c:pt idx="1629">
                  <c:v>-0.14274691358024702</c:v>
                </c:pt>
                <c:pt idx="1630">
                  <c:v>-0.14274691358024752</c:v>
                </c:pt>
                <c:pt idx="1631">
                  <c:v>-0.11959876543209821</c:v>
                </c:pt>
                <c:pt idx="1632">
                  <c:v>-8.487654320987649E-2</c:v>
                </c:pt>
                <c:pt idx="1633">
                  <c:v>-4.6296296296296627E-2</c:v>
                </c:pt>
                <c:pt idx="1634">
                  <c:v>-1.543209876543155E-2</c:v>
                </c:pt>
                <c:pt idx="1635">
                  <c:v>-3.8580246913576407E-3</c:v>
                </c:pt>
                <c:pt idx="1636">
                  <c:v>-3.8580246913586277E-3</c:v>
                </c:pt>
                <c:pt idx="1637">
                  <c:v>-1.5432098765432537E-2</c:v>
                </c:pt>
                <c:pt idx="1638">
                  <c:v>-2.700617283950546E-2</c:v>
                </c:pt>
                <c:pt idx="1639">
                  <c:v>-3.4722222222221731E-2</c:v>
                </c:pt>
                <c:pt idx="1640">
                  <c:v>-3.4722222222222716E-2</c:v>
                </c:pt>
                <c:pt idx="1641">
                  <c:v>-2.3148148148148806E-2</c:v>
                </c:pt>
                <c:pt idx="1642">
                  <c:v>-3.8580246913576407E-3</c:v>
                </c:pt>
                <c:pt idx="1643">
                  <c:v>2.3148148148148806E-2</c:v>
                </c:pt>
                <c:pt idx="1644">
                  <c:v>4.6296296296295635E-2</c:v>
                </c:pt>
                <c:pt idx="1645">
                  <c:v>6.5586419753085809E-2</c:v>
                </c:pt>
                <c:pt idx="1646">
                  <c:v>8.1018518518518851E-2</c:v>
                </c:pt>
                <c:pt idx="1647">
                  <c:v>9.2592592592592754E-2</c:v>
                </c:pt>
                <c:pt idx="1648">
                  <c:v>0.10416666666666716</c:v>
                </c:pt>
                <c:pt idx="1649">
                  <c:v>0.1080246913580248</c:v>
                </c:pt>
                <c:pt idx="1650">
                  <c:v>0.10802469135802431</c:v>
                </c:pt>
                <c:pt idx="1651">
                  <c:v>0.10030864197530902</c:v>
                </c:pt>
                <c:pt idx="1652">
                  <c:v>8.8734567901234615E-2</c:v>
                </c:pt>
                <c:pt idx="1653">
                  <c:v>8.1018518518517865E-2</c:v>
                </c:pt>
                <c:pt idx="1654">
                  <c:v>6.9444444444443948E-2</c:v>
                </c:pt>
                <c:pt idx="1655">
                  <c:v>6.1728395061728177E-2</c:v>
                </c:pt>
                <c:pt idx="1656">
                  <c:v>6.1728395061729162E-2</c:v>
                </c:pt>
                <c:pt idx="1657">
                  <c:v>6.1728395061729162E-2</c:v>
                </c:pt>
                <c:pt idx="1658">
                  <c:v>6.1728395061728177E-2</c:v>
                </c:pt>
                <c:pt idx="1659">
                  <c:v>6.1728395061728177E-2</c:v>
                </c:pt>
                <c:pt idx="1660">
                  <c:v>6.1728395061728177E-2</c:v>
                </c:pt>
                <c:pt idx="1661">
                  <c:v>5.7870370370370038E-2</c:v>
                </c:pt>
                <c:pt idx="1662">
                  <c:v>5.7870370370370038E-2</c:v>
                </c:pt>
                <c:pt idx="1663">
                  <c:v>5.787037037037103E-2</c:v>
                </c:pt>
                <c:pt idx="1664">
                  <c:v>5.0154320987654759E-2</c:v>
                </c:pt>
                <c:pt idx="1665">
                  <c:v>4.6296296296295635E-2</c:v>
                </c:pt>
                <c:pt idx="1666">
                  <c:v>3.8580246913580356E-2</c:v>
                </c:pt>
                <c:pt idx="1667">
                  <c:v>3.0864197530864088E-2</c:v>
                </c:pt>
                <c:pt idx="1668">
                  <c:v>2.7006172839505953E-2</c:v>
                </c:pt>
                <c:pt idx="1669">
                  <c:v>2.3148148148148806E-2</c:v>
                </c:pt>
                <c:pt idx="1670">
                  <c:v>1.9290123456789685E-2</c:v>
                </c:pt>
                <c:pt idx="1671">
                  <c:v>1.1574074074074403E-2</c:v>
                </c:pt>
                <c:pt idx="1672">
                  <c:v>7.7160493827162684E-3</c:v>
                </c:pt>
                <c:pt idx="1673">
                  <c:v>7.7160493827152813E-3</c:v>
                </c:pt>
                <c:pt idx="1674">
                  <c:v>3.8580246913581342E-3</c:v>
                </c:pt>
                <c:pt idx="1675">
                  <c:v>0</c:v>
                </c:pt>
                <c:pt idx="1676">
                  <c:v>-3.8580246913581342E-3</c:v>
                </c:pt>
                <c:pt idx="1677">
                  <c:v>-1.1574074074074403E-2</c:v>
                </c:pt>
                <c:pt idx="1678">
                  <c:v>-1.9290123456789685E-2</c:v>
                </c:pt>
                <c:pt idx="1679">
                  <c:v>-2.3148148148147817E-2</c:v>
                </c:pt>
                <c:pt idx="1680">
                  <c:v>-2.3148148148147817E-2</c:v>
                </c:pt>
                <c:pt idx="1681">
                  <c:v>-1.5432098765432537E-2</c:v>
                </c:pt>
                <c:pt idx="1682">
                  <c:v>-3.8580246913591213E-3</c:v>
                </c:pt>
                <c:pt idx="1683">
                  <c:v>7.7160493827162684E-3</c:v>
                </c:pt>
                <c:pt idx="1684">
                  <c:v>2.3148148148148806E-2</c:v>
                </c:pt>
                <c:pt idx="1685">
                  <c:v>3.0864197530864088E-2</c:v>
                </c:pt>
                <c:pt idx="1686">
                  <c:v>3.0864197530864088E-2</c:v>
                </c:pt>
                <c:pt idx="1687">
                  <c:v>3.0864197530865074E-2</c:v>
                </c:pt>
                <c:pt idx="1688">
                  <c:v>2.3148148148147817E-2</c:v>
                </c:pt>
                <c:pt idx="1689">
                  <c:v>1.543209876543155E-2</c:v>
                </c:pt>
                <c:pt idx="1690">
                  <c:v>1.1574074074074403E-2</c:v>
                </c:pt>
                <c:pt idx="1691">
                  <c:v>7.7160493827162684E-3</c:v>
                </c:pt>
                <c:pt idx="1692">
                  <c:v>7.7160493827162684E-3</c:v>
                </c:pt>
                <c:pt idx="1693">
                  <c:v>7.7160493827152813E-3</c:v>
                </c:pt>
                <c:pt idx="1694">
                  <c:v>7.7160493827162684E-3</c:v>
                </c:pt>
                <c:pt idx="1695">
                  <c:v>7.7160493827172555E-3</c:v>
                </c:pt>
                <c:pt idx="1696">
                  <c:v>7.7160493827152813E-3</c:v>
                </c:pt>
                <c:pt idx="1697">
                  <c:v>7.7160493827152813E-3</c:v>
                </c:pt>
                <c:pt idx="1698">
                  <c:v>3.8580246913581342E-3</c:v>
                </c:pt>
                <c:pt idx="1699">
                  <c:v>-3.8580246913581342E-3</c:v>
                </c:pt>
                <c:pt idx="1700">
                  <c:v>-1.1574074074073416E-2</c:v>
                </c:pt>
                <c:pt idx="1701">
                  <c:v>-1.543209876543155E-2</c:v>
                </c:pt>
                <c:pt idx="1702">
                  <c:v>-1.5432098765432537E-2</c:v>
                </c:pt>
                <c:pt idx="1703">
                  <c:v>-1.9290123456790671E-2</c:v>
                </c:pt>
                <c:pt idx="1704">
                  <c:v>-1.9290123456789685E-2</c:v>
                </c:pt>
                <c:pt idx="1705">
                  <c:v>-1.543209876543155E-2</c:v>
                </c:pt>
                <c:pt idx="1706">
                  <c:v>-1.5432098765432537E-2</c:v>
                </c:pt>
                <c:pt idx="1707">
                  <c:v>-1.1574074074074403E-2</c:v>
                </c:pt>
                <c:pt idx="1708">
                  <c:v>-7.7160493827162684E-3</c:v>
                </c:pt>
                <c:pt idx="1709">
                  <c:v>-7.7160493827152813E-3</c:v>
                </c:pt>
                <c:pt idx="1710">
                  <c:v>0</c:v>
                </c:pt>
                <c:pt idx="1711">
                  <c:v>7.7160493827152813E-3</c:v>
                </c:pt>
                <c:pt idx="1712">
                  <c:v>1.1574074074074403E-2</c:v>
                </c:pt>
                <c:pt idx="1713">
                  <c:v>1.9290123456790671E-2</c:v>
                </c:pt>
                <c:pt idx="1714">
                  <c:v>2.3148148148147817E-2</c:v>
                </c:pt>
                <c:pt idx="1715">
                  <c:v>2.7006172839505953E-2</c:v>
                </c:pt>
                <c:pt idx="1716">
                  <c:v>3.0864197530864088E-2</c:v>
                </c:pt>
                <c:pt idx="1717">
                  <c:v>3.4722222222222224E-2</c:v>
                </c:pt>
                <c:pt idx="1718">
                  <c:v>3.8580246913580356E-2</c:v>
                </c:pt>
                <c:pt idx="1719">
                  <c:v>4.2438271604937503E-2</c:v>
                </c:pt>
                <c:pt idx="1720">
                  <c:v>4.2438271604938488E-2</c:v>
                </c:pt>
                <c:pt idx="1721">
                  <c:v>3.4722222222223209E-2</c:v>
                </c:pt>
                <c:pt idx="1722">
                  <c:v>2.3148148148147817E-2</c:v>
                </c:pt>
                <c:pt idx="1723">
                  <c:v>1.1574074074074403E-2</c:v>
                </c:pt>
                <c:pt idx="1724">
                  <c:v>0</c:v>
                </c:pt>
                <c:pt idx="1725">
                  <c:v>-2.3148148148148806E-2</c:v>
                </c:pt>
                <c:pt idx="1726">
                  <c:v>-5.4012345679011906E-2</c:v>
                </c:pt>
                <c:pt idx="1727">
                  <c:v>-8.8734567901234129E-2</c:v>
                </c:pt>
                <c:pt idx="1728">
                  <c:v>-0.12731481481481449</c:v>
                </c:pt>
                <c:pt idx="1729">
                  <c:v>-0.16589506172839583</c:v>
                </c:pt>
                <c:pt idx="1730">
                  <c:v>-0.18904320987654363</c:v>
                </c:pt>
                <c:pt idx="1731">
                  <c:v>-0.19675925925925891</c:v>
                </c:pt>
                <c:pt idx="1732">
                  <c:v>-0.19675925925925891</c:v>
                </c:pt>
                <c:pt idx="1733">
                  <c:v>-0.18904320987654363</c:v>
                </c:pt>
                <c:pt idx="1734">
                  <c:v>-0.18132716049382738</c:v>
                </c:pt>
                <c:pt idx="1735">
                  <c:v>-0.17746913580246876</c:v>
                </c:pt>
                <c:pt idx="1736">
                  <c:v>-0.18132716049382738</c:v>
                </c:pt>
                <c:pt idx="1737">
                  <c:v>-0.18132716049382738</c:v>
                </c:pt>
                <c:pt idx="1738">
                  <c:v>-0.17746913580246876</c:v>
                </c:pt>
                <c:pt idx="1739">
                  <c:v>-0.16975308641975248</c:v>
                </c:pt>
                <c:pt idx="1740">
                  <c:v>-0.1504629629629633</c:v>
                </c:pt>
                <c:pt idx="1741">
                  <c:v>-0.12345679012345684</c:v>
                </c:pt>
                <c:pt idx="1742">
                  <c:v>-0.10416666666666617</c:v>
                </c:pt>
                <c:pt idx="1743">
                  <c:v>-9.2592592592593254E-2</c:v>
                </c:pt>
                <c:pt idx="1744">
                  <c:v>-8.1018518518518851E-2</c:v>
                </c:pt>
                <c:pt idx="1745">
                  <c:v>-7.7160493827160212E-2</c:v>
                </c:pt>
                <c:pt idx="1746">
                  <c:v>-7.7160493827160712E-2</c:v>
                </c:pt>
                <c:pt idx="1747">
                  <c:v>-6.9444444444444448E-2</c:v>
                </c:pt>
                <c:pt idx="1748">
                  <c:v>-6.1728395061728177E-2</c:v>
                </c:pt>
                <c:pt idx="1749">
                  <c:v>-5.4012345679012398E-2</c:v>
                </c:pt>
                <c:pt idx="1750">
                  <c:v>-4.2438271604938488E-2</c:v>
                </c:pt>
                <c:pt idx="1751">
                  <c:v>-3.8580246913580356E-2</c:v>
                </c:pt>
                <c:pt idx="1752">
                  <c:v>-3.8580246913580356E-2</c:v>
                </c:pt>
                <c:pt idx="1753">
                  <c:v>-3.8580246913580356E-2</c:v>
                </c:pt>
                <c:pt idx="1754">
                  <c:v>-3.8580246913580356E-2</c:v>
                </c:pt>
                <c:pt idx="1755">
                  <c:v>-3.8580246913580356E-2</c:v>
                </c:pt>
                <c:pt idx="1756">
                  <c:v>-3.8580246913579863E-2</c:v>
                </c:pt>
                <c:pt idx="1757">
                  <c:v>-4.2438271604937995E-2</c:v>
                </c:pt>
                <c:pt idx="1758">
                  <c:v>-4.2438271604938488E-2</c:v>
                </c:pt>
                <c:pt idx="1759">
                  <c:v>-4.2438271604937995E-2</c:v>
                </c:pt>
                <c:pt idx="1760">
                  <c:v>-4.6296296296296134E-2</c:v>
                </c:pt>
                <c:pt idx="1761">
                  <c:v>-4.6296296296296134E-2</c:v>
                </c:pt>
                <c:pt idx="1762">
                  <c:v>-4.6296296296296627E-2</c:v>
                </c:pt>
                <c:pt idx="1763">
                  <c:v>-4.6296296296296627E-2</c:v>
                </c:pt>
                <c:pt idx="1764">
                  <c:v>-5.0154320987654266E-2</c:v>
                </c:pt>
                <c:pt idx="1765">
                  <c:v>-6.1728395061728177E-2</c:v>
                </c:pt>
                <c:pt idx="1766">
                  <c:v>-8.487654320987649E-2</c:v>
                </c:pt>
                <c:pt idx="1767">
                  <c:v>-0.11574074074074057</c:v>
                </c:pt>
                <c:pt idx="1768">
                  <c:v>-0.15432098765432092</c:v>
                </c:pt>
                <c:pt idx="1769">
                  <c:v>-0.19675925925925991</c:v>
                </c:pt>
                <c:pt idx="1770">
                  <c:v>-0.23148148148148165</c:v>
                </c:pt>
                <c:pt idx="1771">
                  <c:v>-0.24691358024691318</c:v>
                </c:pt>
                <c:pt idx="1772">
                  <c:v>-0.24691358024691318</c:v>
                </c:pt>
                <c:pt idx="1773">
                  <c:v>-0.23919753086419743</c:v>
                </c:pt>
                <c:pt idx="1774">
                  <c:v>-0.2199074074074075</c:v>
                </c:pt>
                <c:pt idx="1775">
                  <c:v>-0.19675925925925941</c:v>
                </c:pt>
                <c:pt idx="1776">
                  <c:v>-0.18518518518518501</c:v>
                </c:pt>
                <c:pt idx="1777">
                  <c:v>-0.18904320987654316</c:v>
                </c:pt>
                <c:pt idx="1778">
                  <c:v>-0.20833333333333356</c:v>
                </c:pt>
                <c:pt idx="1779">
                  <c:v>-0.23919753086419765</c:v>
                </c:pt>
                <c:pt idx="1780">
                  <c:v>-0.26620370370370361</c:v>
                </c:pt>
                <c:pt idx="1781">
                  <c:v>-0.27391975308641986</c:v>
                </c:pt>
                <c:pt idx="1782">
                  <c:v>-0.25848765432098758</c:v>
                </c:pt>
                <c:pt idx="1783">
                  <c:v>-0.22762345679012325</c:v>
                </c:pt>
                <c:pt idx="1784">
                  <c:v>-0.18904320987654327</c:v>
                </c:pt>
                <c:pt idx="1785">
                  <c:v>-0.16203703703703706</c:v>
                </c:pt>
                <c:pt idx="1786">
                  <c:v>-0.15046296296296305</c:v>
                </c:pt>
                <c:pt idx="1787">
                  <c:v>-0.14660493827160503</c:v>
                </c:pt>
                <c:pt idx="1788">
                  <c:v>-0.15046296296296291</c:v>
                </c:pt>
                <c:pt idx="1789">
                  <c:v>-0.16589506172839508</c:v>
                </c:pt>
                <c:pt idx="1790">
                  <c:v>-0.19290123456790129</c:v>
                </c:pt>
                <c:pt idx="1791">
                  <c:v>-0.22762345679012339</c:v>
                </c:pt>
                <c:pt idx="1792">
                  <c:v>-0.26234567901234568</c:v>
                </c:pt>
                <c:pt idx="1793">
                  <c:v>-0.27391975308641975</c:v>
                </c:pt>
                <c:pt idx="1794">
                  <c:v>-0.33564814814814814</c:v>
                </c:pt>
                <c:pt idx="1795">
                  <c:v>-0.20061728395061731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A-4A92-B385-49663D30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320"/>
        <c:axId val="1121568"/>
      </c:lineChart>
      <c:catAx>
        <c:axId val="1120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1568"/>
        <c:crosses val="autoZero"/>
        <c:auto val="1"/>
        <c:lblAlgn val="ctr"/>
        <c:lblOffset val="100"/>
        <c:noMultiLvlLbl val="0"/>
      </c:catAx>
      <c:valAx>
        <c:axId val="112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M/S</a:t>
                </a:r>
                <a:r>
                  <a:rPr lang="en-GB" sz="1000" b="0" i="0" u="none" strike="noStrike" baseline="0">
                    <a:effectLst/>
                  </a:rPr>
                  <a:t>^2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60-4E93-BC06-36B129898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8021712"/>
        <c:axId val="1488022128"/>
      </c:lineChart>
      <c:catAx>
        <c:axId val="1488021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SECS</a:t>
                </a:r>
              </a:p>
            </c:rich>
          </c:tx>
          <c:layout>
            <c:manualLayout>
              <c:xMode val="edge"/>
              <c:yMode val="edge"/>
              <c:x val="0.48704046369203857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22128"/>
        <c:crosses val="autoZero"/>
        <c:auto val="1"/>
        <c:lblAlgn val="ctr"/>
        <c:lblOffset val="100"/>
        <c:noMultiLvlLbl val="0"/>
      </c:catAx>
      <c:valAx>
        <c:axId val="148802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2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WLTP!$N$8:$N$1808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2.4732529895404665E-3</c:v>
                </c:pt>
                <c:pt idx="13">
                  <c:v>2.1048685951538925E-2</c:v>
                </c:pt>
                <c:pt idx="14">
                  <c:v>6.7622833125000018E-2</c:v>
                </c:pt>
                <c:pt idx="15">
                  <c:v>0.127637983515625</c:v>
                </c:pt>
                <c:pt idx="16">
                  <c:v>0.17407580487707905</c:v>
                </c:pt>
                <c:pt idx="17">
                  <c:v>0.23492403260363087</c:v>
                </c:pt>
                <c:pt idx="18">
                  <c:v>0.32325335752647033</c:v>
                </c:pt>
                <c:pt idx="19">
                  <c:v>0.41596532040466394</c:v>
                </c:pt>
                <c:pt idx="20">
                  <c:v>0.45182238742337538</c:v>
                </c:pt>
                <c:pt idx="21">
                  <c:v>0.4667177158049341</c:v>
                </c:pt>
                <c:pt idx="22">
                  <c:v>0.47175496171435616</c:v>
                </c:pt>
                <c:pt idx="23">
                  <c:v>0.48450832000000005</c:v>
                </c:pt>
                <c:pt idx="24">
                  <c:v>0.49227150592303248</c:v>
                </c:pt>
                <c:pt idx="25">
                  <c:v>0.53788349102194788</c:v>
                </c:pt>
                <c:pt idx="26">
                  <c:v>0.56891650776759695</c:v>
                </c:pt>
                <c:pt idx="27">
                  <c:v>0.63475900043070577</c:v>
                </c:pt>
                <c:pt idx="28">
                  <c:v>0.71605826988425936</c:v>
                </c:pt>
                <c:pt idx="29">
                  <c:v>0.80473293237407861</c:v>
                </c:pt>
                <c:pt idx="30">
                  <c:v>0.88926762114829805</c:v>
                </c:pt>
                <c:pt idx="31">
                  <c:v>0.93807199279567466</c:v>
                </c:pt>
                <c:pt idx="32">
                  <c:v>0.97170103467924807</c:v>
                </c:pt>
                <c:pt idx="33">
                  <c:v>0.99750826914876989</c:v>
                </c:pt>
                <c:pt idx="34">
                  <c:v>1.0194032457407409</c:v>
                </c:pt>
                <c:pt idx="35">
                  <c:v>1.0238250586414397</c:v>
                </c:pt>
                <c:pt idx="36">
                  <c:v>1.010602534248114</c:v>
                </c:pt>
                <c:pt idx="37">
                  <c:v>0.94639639092731953</c:v>
                </c:pt>
                <c:pt idx="38">
                  <c:v>0.83474878936053254</c:v>
                </c:pt>
                <c:pt idx="39">
                  <c:v>0.72973749915552144</c:v>
                </c:pt>
                <c:pt idx="40">
                  <c:v>0.65045300449502763</c:v>
                </c:pt>
                <c:pt idx="41">
                  <c:v>0.58050754160547413</c:v>
                </c:pt>
                <c:pt idx="42">
                  <c:v>0.48967443780435527</c:v>
                </c:pt>
                <c:pt idx="43">
                  <c:v>0.39536340422121496</c:v>
                </c:pt>
                <c:pt idx="44">
                  <c:v>0.3333201382175926</c:v>
                </c:pt>
                <c:pt idx="45">
                  <c:v>0.30750865230956359</c:v>
                </c:pt>
                <c:pt idx="46">
                  <c:v>0.29788826425925929</c:v>
                </c:pt>
                <c:pt idx="47">
                  <c:v>0.28098323360821764</c:v>
                </c:pt>
                <c:pt idx="48">
                  <c:v>0.26101075928669409</c:v>
                </c:pt>
                <c:pt idx="49">
                  <c:v>0.25042198335305216</c:v>
                </c:pt>
                <c:pt idx="50">
                  <c:v>0.25042198335305216</c:v>
                </c:pt>
                <c:pt idx="51">
                  <c:v>0.24347801136574074</c:v>
                </c:pt>
                <c:pt idx="52">
                  <c:v>0.21494260021551354</c:v>
                </c:pt>
                <c:pt idx="53">
                  <c:v>0.17407580487707905</c:v>
                </c:pt>
                <c:pt idx="54">
                  <c:v>0.15914902916227283</c:v>
                </c:pt>
                <c:pt idx="55">
                  <c:v>0.15767834074074075</c:v>
                </c:pt>
                <c:pt idx="56">
                  <c:v>0.15767834074074075</c:v>
                </c:pt>
                <c:pt idx="57">
                  <c:v>0.15767834074074075</c:v>
                </c:pt>
                <c:pt idx="58">
                  <c:v>0.16210214214988425</c:v>
                </c:pt>
                <c:pt idx="59">
                  <c:v>0.16656163562500001</c:v>
                </c:pt>
                <c:pt idx="60">
                  <c:v>0.19885059300636573</c:v>
                </c:pt>
                <c:pt idx="61">
                  <c:v>0.20844685867187501</c:v>
                </c:pt>
                <c:pt idx="62">
                  <c:v>0.21822071412905095</c:v>
                </c:pt>
                <c:pt idx="63">
                  <c:v>0.22317641437500002</c:v>
                </c:pt>
                <c:pt idx="64">
                  <c:v>0.23832905164062507</c:v>
                </c:pt>
                <c:pt idx="65">
                  <c:v>0.25042198335305216</c:v>
                </c:pt>
                <c:pt idx="66">
                  <c:v>0.25569011008434078</c:v>
                </c:pt>
                <c:pt idx="67">
                  <c:v>0.26101075928669409</c:v>
                </c:pt>
                <c:pt idx="68">
                  <c:v>0.29598404781689391</c:v>
                </c:pt>
                <c:pt idx="69">
                  <c:v>0.35399456175582994</c:v>
                </c:pt>
                <c:pt idx="70">
                  <c:v>0.42770272837523582</c:v>
                </c:pt>
                <c:pt idx="71">
                  <c:v>0.5107154973962621</c:v>
                </c:pt>
                <c:pt idx="72">
                  <c:v>0.58931005340620735</c:v>
                </c:pt>
                <c:pt idx="73">
                  <c:v>0.64414216120713308</c:v>
                </c:pt>
                <c:pt idx="74">
                  <c:v>0.67940773465417093</c:v>
                </c:pt>
                <c:pt idx="75">
                  <c:v>0.70928958799039776</c:v>
                </c:pt>
                <c:pt idx="76">
                  <c:v>0.74360760198645415</c:v>
                </c:pt>
                <c:pt idx="77">
                  <c:v>0.78275142308974199</c:v>
                </c:pt>
                <c:pt idx="78">
                  <c:v>0.81216061168113429</c:v>
                </c:pt>
                <c:pt idx="79">
                  <c:v>0.8196389756564002</c:v>
                </c:pt>
                <c:pt idx="80">
                  <c:v>0.80103801886574089</c:v>
                </c:pt>
                <c:pt idx="81">
                  <c:v>0.78275142308974199</c:v>
                </c:pt>
                <c:pt idx="82">
                  <c:v>0.74012206903495803</c:v>
                </c:pt>
                <c:pt idx="83">
                  <c:v>0.72973749915552144</c:v>
                </c:pt>
                <c:pt idx="84">
                  <c:v>0.71946029565339975</c:v>
                </c:pt>
                <c:pt idx="85">
                  <c:v>0.69257270154760375</c:v>
                </c:pt>
                <c:pt idx="86">
                  <c:v>0.67289405596697105</c:v>
                </c:pt>
                <c:pt idx="87">
                  <c:v>0.65045300449502763</c:v>
                </c:pt>
                <c:pt idx="88">
                  <c:v>0.6378756831250002</c:v>
                </c:pt>
                <c:pt idx="89">
                  <c:v>0.56891650776759695</c:v>
                </c:pt>
                <c:pt idx="90">
                  <c:v>0.44692855462094916</c:v>
                </c:pt>
                <c:pt idx="91">
                  <c:v>0.32927217836076822</c:v>
                </c:pt>
                <c:pt idx="92">
                  <c:v>0.23662380153892318</c:v>
                </c:pt>
                <c:pt idx="93">
                  <c:v>0.19098433941786694</c:v>
                </c:pt>
                <c:pt idx="94">
                  <c:v>0.15767834074074075</c:v>
                </c:pt>
                <c:pt idx="95">
                  <c:v>0.11658051387484997</c:v>
                </c:pt>
                <c:pt idx="96">
                  <c:v>7.2771561902434848E-2</c:v>
                </c:pt>
                <c:pt idx="97">
                  <c:v>4.4768494999999998E-2</c:v>
                </c:pt>
                <c:pt idx="98">
                  <c:v>2.726252907836077E-2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2.4732529895404665E-3</c:v>
                </c:pt>
                <c:pt idx="139">
                  <c:v>2.3532353157257376E-2</c:v>
                </c:pt>
                <c:pt idx="140">
                  <c:v>7.6652631110575284E-2</c:v>
                </c:pt>
                <c:pt idx="141">
                  <c:v>0.15328936085937503</c:v>
                </c:pt>
                <c:pt idx="142">
                  <c:v>0.22650627694787381</c:v>
                </c:pt>
                <c:pt idx="143">
                  <c:v>0.26999758898437504</c:v>
                </c:pt>
                <c:pt idx="144">
                  <c:v>0.28843231120123886</c:v>
                </c:pt>
                <c:pt idx="145">
                  <c:v>0.30557122644718798</c:v>
                </c:pt>
                <c:pt idx="146">
                  <c:v>0.34563683574074083</c:v>
                </c:pt>
                <c:pt idx="147">
                  <c:v>0.40215671386917012</c:v>
                </c:pt>
                <c:pt idx="148">
                  <c:v>0.45675168659668647</c:v>
                </c:pt>
                <c:pt idx="149">
                  <c:v>0.49487795650891631</c:v>
                </c:pt>
                <c:pt idx="150">
                  <c:v>0.5107154973962621</c:v>
                </c:pt>
                <c:pt idx="151">
                  <c:v>0.5001191340509259</c:v>
                </c:pt>
                <c:pt idx="152">
                  <c:v>0.44449485750342937</c:v>
                </c:pt>
                <c:pt idx="153">
                  <c:v>0.34150220897033617</c:v>
                </c:pt>
                <c:pt idx="154">
                  <c:v>0.24175612431187848</c:v>
                </c:pt>
                <c:pt idx="155">
                  <c:v>0.17711081293927902</c:v>
                </c:pt>
                <c:pt idx="156">
                  <c:v>0.15767834074074075</c:v>
                </c:pt>
                <c:pt idx="157">
                  <c:v>0.16656163562500001</c:v>
                </c:pt>
                <c:pt idx="158">
                  <c:v>0.18942495282696759</c:v>
                </c:pt>
                <c:pt idx="159">
                  <c:v>0.24003981515089162</c:v>
                </c:pt>
                <c:pt idx="160">
                  <c:v>0.29219521816261579</c:v>
                </c:pt>
                <c:pt idx="161">
                  <c:v>0.35821817687500002</c:v>
                </c:pt>
                <c:pt idx="162">
                  <c:v>0.40443748644386579</c:v>
                </c:pt>
                <c:pt idx="163">
                  <c:v>0.4542825875925926</c:v>
                </c:pt>
                <c:pt idx="164">
                  <c:v>0.50275392549136233</c:v>
                </c:pt>
                <c:pt idx="165">
                  <c:v>0.54622606847661626</c:v>
                </c:pt>
                <c:pt idx="166">
                  <c:v>0.57469132522280109</c:v>
                </c:pt>
                <c:pt idx="167">
                  <c:v>0.60719974299725676</c:v>
                </c:pt>
                <c:pt idx="168">
                  <c:v>0.66965430496570655</c:v>
                </c:pt>
                <c:pt idx="169">
                  <c:v>0.7366485624074075</c:v>
                </c:pt>
                <c:pt idx="170">
                  <c:v>0.76477515805898499</c:v>
                </c:pt>
                <c:pt idx="171">
                  <c:v>0.74360760198645415</c:v>
                </c:pt>
                <c:pt idx="172">
                  <c:v>0.666425903203125</c:v>
                </c:pt>
                <c:pt idx="173">
                  <c:v>0.54343522500428676</c:v>
                </c:pt>
                <c:pt idx="174">
                  <c:v>0.44206993025216484</c:v>
                </c:pt>
                <c:pt idx="175">
                  <c:v>0.39988413080193341</c:v>
                </c:pt>
                <c:pt idx="176">
                  <c:v>0.39536340422121496</c:v>
                </c:pt>
                <c:pt idx="177">
                  <c:v>0.41364311666034381</c:v>
                </c:pt>
                <c:pt idx="178">
                  <c:v>0.45922971667781209</c:v>
                </c:pt>
                <c:pt idx="179">
                  <c:v>0.49487795650891631</c:v>
                </c:pt>
                <c:pt idx="180">
                  <c:v>0.50539822836762693</c:v>
                </c:pt>
                <c:pt idx="181">
                  <c:v>0.50275392549136233</c:v>
                </c:pt>
                <c:pt idx="182">
                  <c:v>0.49487795650891631</c:v>
                </c:pt>
                <c:pt idx="183">
                  <c:v>0.47175496171435616</c:v>
                </c:pt>
                <c:pt idx="184">
                  <c:v>0.41829590710937509</c:v>
                </c:pt>
                <c:pt idx="185">
                  <c:v>0.3624719706515776</c:v>
                </c:pt>
                <c:pt idx="186">
                  <c:v>0.30945281678240749</c:v>
                </c:pt>
                <c:pt idx="187">
                  <c:v>0.26999758898437504</c:v>
                </c:pt>
                <c:pt idx="188">
                  <c:v>0.23832905164062507</c:v>
                </c:pt>
                <c:pt idx="189">
                  <c:v>0.21494260021551354</c:v>
                </c:pt>
                <c:pt idx="190">
                  <c:v>0.19569009847554442</c:v>
                </c:pt>
                <c:pt idx="191">
                  <c:v>0.1832325454808599</c:v>
                </c:pt>
                <c:pt idx="192">
                  <c:v>0.17105769170428239</c:v>
                </c:pt>
                <c:pt idx="193">
                  <c:v>0.16507111827792781</c:v>
                </c:pt>
                <c:pt idx="194">
                  <c:v>0.16062361888460219</c:v>
                </c:pt>
                <c:pt idx="195">
                  <c:v>0.15767834074074075</c:v>
                </c:pt>
                <c:pt idx="196">
                  <c:v>0.15767834074074075</c:v>
                </c:pt>
                <c:pt idx="197">
                  <c:v>0.15767834074074075</c:v>
                </c:pt>
                <c:pt idx="198">
                  <c:v>0.15767834074074075</c:v>
                </c:pt>
                <c:pt idx="199">
                  <c:v>0.16507111827792781</c:v>
                </c:pt>
                <c:pt idx="200">
                  <c:v>0.17256465255058301</c:v>
                </c:pt>
                <c:pt idx="201">
                  <c:v>0.18787011237997259</c:v>
                </c:pt>
                <c:pt idx="202">
                  <c:v>0.20362696238425929</c:v>
                </c:pt>
                <c:pt idx="203">
                  <c:v>0.22817912368344909</c:v>
                </c:pt>
                <c:pt idx="204">
                  <c:v>0.27181310725737312</c:v>
                </c:pt>
                <c:pt idx="205">
                  <c:v>0.31336149052812079</c:v>
                </c:pt>
                <c:pt idx="206">
                  <c:v>0.36675620102280526</c:v>
                </c:pt>
                <c:pt idx="207">
                  <c:v>0.43724625637977965</c:v>
                </c:pt>
                <c:pt idx="208">
                  <c:v>0.50539822836762693</c:v>
                </c:pt>
                <c:pt idx="209">
                  <c:v>0.57179875775034306</c:v>
                </c:pt>
                <c:pt idx="210">
                  <c:v>0.66965430496570655</c:v>
                </c:pt>
                <c:pt idx="211">
                  <c:v>0.74710519350405113</c:v>
                </c:pt>
                <c:pt idx="212">
                  <c:v>0.80844045256515795</c:v>
                </c:pt>
                <c:pt idx="213">
                  <c:v>0.85780009335937502</c:v>
                </c:pt>
                <c:pt idx="214">
                  <c:v>0.90128677157750359</c:v>
                </c:pt>
                <c:pt idx="215">
                  <c:v>0.96321065393186323</c:v>
                </c:pt>
                <c:pt idx="216">
                  <c:v>1.046149984375</c:v>
                </c:pt>
                <c:pt idx="217">
                  <c:v>1.1439225658188656</c:v>
                </c:pt>
                <c:pt idx="218">
                  <c:v>1.2381460057913238</c:v>
                </c:pt>
                <c:pt idx="219">
                  <c:v>1.3219066564154669</c:v>
                </c:pt>
                <c:pt idx="220">
                  <c:v>1.3874607632827505</c:v>
                </c:pt>
                <c:pt idx="221">
                  <c:v>1.438201582296061</c:v>
                </c:pt>
                <c:pt idx="222">
                  <c:v>1.4611934422656254</c:v>
                </c:pt>
                <c:pt idx="223">
                  <c:v>1.4844592315870417</c:v>
                </c:pt>
                <c:pt idx="224">
                  <c:v>1.5020895810382373</c:v>
                </c:pt>
                <c:pt idx="225">
                  <c:v>1.5258397120173188</c:v>
                </c:pt>
                <c:pt idx="226">
                  <c:v>1.5619898107750343</c:v>
                </c:pt>
                <c:pt idx="227">
                  <c:v>1.5926004868011616</c:v>
                </c:pt>
                <c:pt idx="228">
                  <c:v>1.6236569106250001</c:v>
                </c:pt>
                <c:pt idx="229">
                  <c:v>1.6488256964394723</c:v>
                </c:pt>
                <c:pt idx="230">
                  <c:v>1.6678924339115013</c:v>
                </c:pt>
                <c:pt idx="231">
                  <c:v>1.6678924339115013</c:v>
                </c:pt>
                <c:pt idx="232">
                  <c:v>1.6488256964394723</c:v>
                </c:pt>
                <c:pt idx="233">
                  <c:v>1.5680764796093751</c:v>
                </c:pt>
                <c:pt idx="234">
                  <c:v>1.4496634000804827</c:v>
                </c:pt>
                <c:pt idx="235">
                  <c:v>1.3434942415509266</c:v>
                </c:pt>
                <c:pt idx="236">
                  <c:v>1.2795125201157409</c:v>
                </c:pt>
                <c:pt idx="237">
                  <c:v>1.2483921975925927</c:v>
                </c:pt>
                <c:pt idx="238">
                  <c:v>1.2077855663854595</c:v>
                </c:pt>
                <c:pt idx="239">
                  <c:v>1.1343270529547111</c:v>
                </c:pt>
                <c:pt idx="240">
                  <c:v>1.0149957483570173</c:v>
                </c:pt>
                <c:pt idx="241">
                  <c:v>0.89726701835401679</c:v>
                </c:pt>
                <c:pt idx="242">
                  <c:v>0.8196389756564002</c:v>
                </c:pt>
                <c:pt idx="243">
                  <c:v>0.72973749915552144</c:v>
                </c:pt>
                <c:pt idx="244">
                  <c:v>0.65045300449502763</c:v>
                </c:pt>
                <c:pt idx="245">
                  <c:v>0.58050754160547413</c:v>
                </c:pt>
                <c:pt idx="246">
                  <c:v>0.48967443780435527</c:v>
                </c:pt>
                <c:pt idx="247">
                  <c:v>0.39536340422121496</c:v>
                </c:pt>
                <c:pt idx="248">
                  <c:v>0.3333201382175926</c:v>
                </c:pt>
                <c:pt idx="249">
                  <c:v>0.30750865230956359</c:v>
                </c:pt>
                <c:pt idx="250">
                  <c:v>0.29788826425925929</c:v>
                </c:pt>
                <c:pt idx="251">
                  <c:v>0.28098323360821764</c:v>
                </c:pt>
                <c:pt idx="252">
                  <c:v>0.26101075928669409</c:v>
                </c:pt>
                <c:pt idx="253">
                  <c:v>0.25042198335305216</c:v>
                </c:pt>
                <c:pt idx="254">
                  <c:v>0.25042198335305216</c:v>
                </c:pt>
                <c:pt idx="255">
                  <c:v>0.24347801136574074</c:v>
                </c:pt>
                <c:pt idx="256">
                  <c:v>0.21494260021551354</c:v>
                </c:pt>
                <c:pt idx="257">
                  <c:v>0.19569009847554442</c:v>
                </c:pt>
                <c:pt idx="258">
                  <c:v>0.21006331387774349</c:v>
                </c:pt>
                <c:pt idx="259">
                  <c:v>0.25217224350362227</c:v>
                </c:pt>
                <c:pt idx="260">
                  <c:v>0.30171646158521953</c:v>
                </c:pt>
                <c:pt idx="261">
                  <c:v>0.35399456175582994</c:v>
                </c:pt>
                <c:pt idx="262">
                  <c:v>0.40902372908425511</c:v>
                </c:pt>
                <c:pt idx="263">
                  <c:v>0.48193920583001121</c:v>
                </c:pt>
                <c:pt idx="264">
                  <c:v>0.58636541485285942</c:v>
                </c:pt>
                <c:pt idx="265">
                  <c:v>0.69922450562832228</c:v>
                </c:pt>
                <c:pt idx="266">
                  <c:v>0.80103801886574089</c:v>
                </c:pt>
                <c:pt idx="267">
                  <c:v>0.86950159407407424</c:v>
                </c:pt>
                <c:pt idx="268">
                  <c:v>0.95477585866030079</c:v>
                </c:pt>
                <c:pt idx="269">
                  <c:v>1.0194032457407409</c:v>
                </c:pt>
                <c:pt idx="270">
                  <c:v>1.0872516241406252</c:v>
                </c:pt>
                <c:pt idx="271">
                  <c:v>1.0918920388545954</c:v>
                </c:pt>
                <c:pt idx="272">
                  <c:v>1.0734190459259261</c:v>
                </c:pt>
                <c:pt idx="273">
                  <c:v>1.0597187895167826</c:v>
                </c:pt>
                <c:pt idx="274">
                  <c:v>0.98884958435045933</c:v>
                </c:pt>
                <c:pt idx="275">
                  <c:v>0.86950159407407424</c:v>
                </c:pt>
                <c:pt idx="276">
                  <c:v>0.76477515805898499</c:v>
                </c:pt>
                <c:pt idx="277">
                  <c:v>0.64414216120713308</c:v>
                </c:pt>
                <c:pt idx="278">
                  <c:v>0.54065437660011584</c:v>
                </c:pt>
                <c:pt idx="279">
                  <c:v>0.40443748644386579</c:v>
                </c:pt>
                <c:pt idx="280">
                  <c:v>0.31729750562157066</c:v>
                </c:pt>
                <c:pt idx="281">
                  <c:v>0.29408637653206449</c:v>
                </c:pt>
                <c:pt idx="282">
                  <c:v>0.34771515982199497</c:v>
                </c:pt>
                <c:pt idx="283">
                  <c:v>0.43007571351423185</c:v>
                </c:pt>
                <c:pt idx="284">
                  <c:v>0.52146559133830606</c:v>
                </c:pt>
                <c:pt idx="285">
                  <c:v>0.63475900043070577</c:v>
                </c:pt>
                <c:pt idx="286">
                  <c:v>0.74360760198645415</c:v>
                </c:pt>
                <c:pt idx="287">
                  <c:v>0.86558798202599907</c:v>
                </c:pt>
                <c:pt idx="288">
                  <c:v>1.0018588268861455</c:v>
                </c:pt>
                <c:pt idx="289">
                  <c:v>1.1535788229036996</c:v>
                </c:pt>
                <c:pt idx="290">
                  <c:v>1.2483921975925927</c:v>
                </c:pt>
                <c:pt idx="291">
                  <c:v>1.2795125201157409</c:v>
                </c:pt>
                <c:pt idx="292">
                  <c:v>1.2483921975925927</c:v>
                </c:pt>
                <c:pt idx="293">
                  <c:v>1.1928164521946805</c:v>
                </c:pt>
                <c:pt idx="294">
                  <c:v>1.1535788229036996</c:v>
                </c:pt>
                <c:pt idx="295">
                  <c:v>1.1295519950000004</c:v>
                </c:pt>
                <c:pt idx="296">
                  <c:v>1.124792026373993</c:v>
                </c:pt>
                <c:pt idx="297">
                  <c:v>1.1295519950000004</c:v>
                </c:pt>
                <c:pt idx="298">
                  <c:v>1.1439225658188656</c:v>
                </c:pt>
                <c:pt idx="299">
                  <c:v>1.1535788229036996</c:v>
                </c:pt>
                <c:pt idx="300">
                  <c:v>1.1535788229036996</c:v>
                </c:pt>
                <c:pt idx="301">
                  <c:v>1.1439225658188656</c:v>
                </c:pt>
                <c:pt idx="302">
                  <c:v>1.1200471148345337</c:v>
                </c:pt>
                <c:pt idx="303">
                  <c:v>1.0826260085759603</c:v>
                </c:pt>
                <c:pt idx="304">
                  <c:v>1.0371767128669409</c:v>
                </c:pt>
                <c:pt idx="305">
                  <c:v>0.97170103467924807</c:v>
                </c:pt>
                <c:pt idx="306">
                  <c:v>0.90936654847650888</c:v>
                </c:pt>
                <c:pt idx="307">
                  <c:v>0.86950159407407424</c:v>
                </c:pt>
                <c:pt idx="308">
                  <c:v>0.8500644369844178</c:v>
                </c:pt>
                <c:pt idx="309">
                  <c:v>0.84238075496388465</c:v>
                </c:pt>
                <c:pt idx="310">
                  <c:v>0.82716828223711869</c:v>
                </c:pt>
                <c:pt idx="311">
                  <c:v>0.80844045256515795</c:v>
                </c:pt>
                <c:pt idx="312">
                  <c:v>0.78275142308974199</c:v>
                </c:pt>
                <c:pt idx="313">
                  <c:v>0.74360760198645415</c:v>
                </c:pt>
                <c:pt idx="314">
                  <c:v>0.69589280000000009</c:v>
                </c:pt>
                <c:pt idx="315">
                  <c:v>0.64414216120713308</c:v>
                </c:pt>
                <c:pt idx="316">
                  <c:v>0.60119403946759276</c:v>
                </c:pt>
                <c:pt idx="317">
                  <c:v>0.56318283130261926</c:v>
                </c:pt>
                <c:pt idx="318">
                  <c:v>0.51607119907407406</c:v>
                </c:pt>
                <c:pt idx="319">
                  <c:v>0.46421269903978063</c:v>
                </c:pt>
                <c:pt idx="320">
                  <c:v>0.41829590710937509</c:v>
                </c:pt>
                <c:pt idx="321">
                  <c:v>0.40672648076817564</c:v>
                </c:pt>
                <c:pt idx="322">
                  <c:v>0.39087504876446766</c:v>
                </c:pt>
                <c:pt idx="323">
                  <c:v>0.39087504876446766</c:v>
                </c:pt>
                <c:pt idx="324">
                  <c:v>0.37760162976562511</c:v>
                </c:pt>
                <c:pt idx="325">
                  <c:v>0.36890981053680122</c:v>
                </c:pt>
                <c:pt idx="326">
                  <c:v>0.36890981053680122</c:v>
                </c:pt>
                <c:pt idx="327">
                  <c:v>0.3624719706515776</c:v>
                </c:pt>
                <c:pt idx="328">
                  <c:v>0.35610261310431673</c:v>
                </c:pt>
                <c:pt idx="329">
                  <c:v>0.29979905810131602</c:v>
                </c:pt>
                <c:pt idx="330">
                  <c:v>0.24520550855463394</c:v>
                </c:pt>
                <c:pt idx="331">
                  <c:v>0.23492403260363087</c:v>
                </c:pt>
                <c:pt idx="332">
                  <c:v>0.23154080926365314</c:v>
                </c:pt>
                <c:pt idx="333">
                  <c:v>0.21822071412905095</c:v>
                </c:pt>
                <c:pt idx="334">
                  <c:v>0.21331115240740742</c:v>
                </c:pt>
                <c:pt idx="335">
                  <c:v>0.20362696238425929</c:v>
                </c:pt>
                <c:pt idx="336">
                  <c:v>0.19569009847554442</c:v>
                </c:pt>
                <c:pt idx="337">
                  <c:v>0.19254830439482601</c:v>
                </c:pt>
                <c:pt idx="338">
                  <c:v>0.19569009847554442</c:v>
                </c:pt>
                <c:pt idx="339">
                  <c:v>0.21006331387774349</c:v>
                </c:pt>
                <c:pt idx="340">
                  <c:v>0.25042198335305216</c:v>
                </c:pt>
                <c:pt idx="341">
                  <c:v>0.31140375210787469</c:v>
                </c:pt>
                <c:pt idx="342">
                  <c:v>0.37324017943233462</c:v>
                </c:pt>
                <c:pt idx="343">
                  <c:v>0.3931151962234225</c:v>
                </c:pt>
                <c:pt idx="344">
                  <c:v>0.39988413080193341</c:v>
                </c:pt>
                <c:pt idx="345">
                  <c:v>0.40443748644386579</c:v>
                </c:pt>
                <c:pt idx="346">
                  <c:v>0.42533828740740742</c:v>
                </c:pt>
                <c:pt idx="347">
                  <c:v>0.43007571351423185</c:v>
                </c:pt>
                <c:pt idx="348">
                  <c:v>0.44206993025216484</c:v>
                </c:pt>
                <c:pt idx="349">
                  <c:v>0.45675168659668647</c:v>
                </c:pt>
                <c:pt idx="350">
                  <c:v>0.4667177158049341</c:v>
                </c:pt>
                <c:pt idx="351">
                  <c:v>0.46923179261574088</c:v>
                </c:pt>
                <c:pt idx="352">
                  <c:v>0.4667177158049341</c:v>
                </c:pt>
                <c:pt idx="353">
                  <c:v>0.46421269903978063</c:v>
                </c:pt>
                <c:pt idx="354">
                  <c:v>0.46171671007812504</c:v>
                </c:pt>
                <c:pt idx="355">
                  <c:v>0.46171671007812504</c:v>
                </c:pt>
                <c:pt idx="356">
                  <c:v>0.4667177158049341</c:v>
                </c:pt>
                <c:pt idx="357">
                  <c:v>0.46923179261574088</c:v>
                </c:pt>
                <c:pt idx="358">
                  <c:v>0.46421269903978063</c:v>
                </c:pt>
                <c:pt idx="359">
                  <c:v>0.43724625637977965</c:v>
                </c:pt>
                <c:pt idx="360">
                  <c:v>0.3931151962234225</c:v>
                </c:pt>
                <c:pt idx="361">
                  <c:v>0.35399456175582994</c:v>
                </c:pt>
                <c:pt idx="362">
                  <c:v>0.3272588544646991</c:v>
                </c:pt>
                <c:pt idx="363">
                  <c:v>0.31140375210787469</c:v>
                </c:pt>
                <c:pt idx="364">
                  <c:v>0.303640506953125</c:v>
                </c:pt>
                <c:pt idx="365">
                  <c:v>0.303640506953125</c:v>
                </c:pt>
                <c:pt idx="366">
                  <c:v>0.30557122644718798</c:v>
                </c:pt>
                <c:pt idx="367">
                  <c:v>0.31336149052812079</c:v>
                </c:pt>
                <c:pt idx="368">
                  <c:v>0.33129259553101431</c:v>
                </c:pt>
                <c:pt idx="369">
                  <c:v>0.36034128531003518</c:v>
                </c:pt>
                <c:pt idx="370">
                  <c:v>0.37760162976562511</c:v>
                </c:pt>
                <c:pt idx="371">
                  <c:v>0.38199441947391555</c:v>
                </c:pt>
                <c:pt idx="372">
                  <c:v>0.36675620102280526</c:v>
                </c:pt>
                <c:pt idx="373">
                  <c:v>0.31532606428530097</c:v>
                </c:pt>
                <c:pt idx="374">
                  <c:v>0.2486774623061343</c:v>
                </c:pt>
                <c:pt idx="375">
                  <c:v>0.19411688000000002</c:v>
                </c:pt>
                <c:pt idx="376">
                  <c:v>0.15621152137785066</c:v>
                </c:pt>
                <c:pt idx="377">
                  <c:v>0.13183631553240741</c:v>
                </c:pt>
                <c:pt idx="378">
                  <c:v>0.11384613166913153</c:v>
                </c:pt>
                <c:pt idx="379">
                  <c:v>0.10167973058984911</c:v>
                </c:pt>
                <c:pt idx="380">
                  <c:v>9.1041280000000002E-2</c:v>
                </c:pt>
                <c:pt idx="381">
                  <c:v>7.6652631110575284E-2</c:v>
                </c:pt>
                <c:pt idx="382">
                  <c:v>6.1225854555791319E-2</c:v>
                </c:pt>
                <c:pt idx="383">
                  <c:v>4.6026578649155533E-2</c:v>
                </c:pt>
                <c:pt idx="384">
                  <c:v>2.8507296717356825E-2</c:v>
                </c:pt>
                <c:pt idx="385">
                  <c:v>1.1133362421875001E-2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6.1836967115697881E-3</c:v>
                </c:pt>
                <c:pt idx="393">
                  <c:v>2.6018470766782407E-2</c:v>
                </c:pt>
                <c:pt idx="394">
                  <c:v>5.9951327407407412E-2</c:v>
                </c:pt>
                <c:pt idx="395">
                  <c:v>0.10571082254683214</c:v>
                </c:pt>
                <c:pt idx="396">
                  <c:v>0.16210214214988425</c:v>
                </c:pt>
                <c:pt idx="397">
                  <c:v>0.2298572903746571</c:v>
                </c:pt>
                <c:pt idx="398">
                  <c:v>0.30750865230956359</c:v>
                </c:pt>
                <c:pt idx="399">
                  <c:v>0.37541700329818245</c:v>
                </c:pt>
                <c:pt idx="400">
                  <c:v>0.40672648076817564</c:v>
                </c:pt>
                <c:pt idx="401">
                  <c:v>0.40672648076817564</c:v>
                </c:pt>
                <c:pt idx="402">
                  <c:v>0.39087504876446766</c:v>
                </c:pt>
                <c:pt idx="403">
                  <c:v>0.35610261310431673</c:v>
                </c:pt>
                <c:pt idx="404">
                  <c:v>0.32126112000000012</c:v>
                </c:pt>
                <c:pt idx="405">
                  <c:v>0.29408637653206449</c:v>
                </c:pt>
                <c:pt idx="406">
                  <c:v>0.26638480149830679</c:v>
                </c:pt>
                <c:pt idx="407">
                  <c:v>0.23662380153892318</c:v>
                </c:pt>
                <c:pt idx="408">
                  <c:v>0.20844685867187501</c:v>
                </c:pt>
                <c:pt idx="409">
                  <c:v>0.19098433941786694</c:v>
                </c:pt>
                <c:pt idx="410">
                  <c:v>0.18631978583472653</c:v>
                </c:pt>
                <c:pt idx="411">
                  <c:v>0.18787011237997259</c:v>
                </c:pt>
                <c:pt idx="412">
                  <c:v>0.19098433941786694</c:v>
                </c:pt>
                <c:pt idx="413">
                  <c:v>0.19569009847554442</c:v>
                </c:pt>
                <c:pt idx="414">
                  <c:v>0.2020300459245328</c:v>
                </c:pt>
                <c:pt idx="415">
                  <c:v>0.21822071412905095</c:v>
                </c:pt>
                <c:pt idx="416">
                  <c:v>0.24347801136574074</c:v>
                </c:pt>
                <c:pt idx="417">
                  <c:v>0.26638480149830679</c:v>
                </c:pt>
                <c:pt idx="418">
                  <c:v>0.27363475153988776</c:v>
                </c:pt>
                <c:pt idx="419">
                  <c:v>0.26818816447873806</c:v>
                </c:pt>
                <c:pt idx="420">
                  <c:v>0.24693864812071334</c:v>
                </c:pt>
                <c:pt idx="421">
                  <c:v>0.2298572903746571</c:v>
                </c:pt>
                <c:pt idx="422">
                  <c:v>0.22317641437500002</c:v>
                </c:pt>
                <c:pt idx="423">
                  <c:v>0.22650627694787381</c:v>
                </c:pt>
                <c:pt idx="424">
                  <c:v>0.24003981515089162</c:v>
                </c:pt>
                <c:pt idx="425">
                  <c:v>0.27363475153988776</c:v>
                </c:pt>
                <c:pt idx="426">
                  <c:v>0.34150220897033617</c:v>
                </c:pt>
                <c:pt idx="427">
                  <c:v>0.44937105384687925</c:v>
                </c:pt>
                <c:pt idx="428">
                  <c:v>0.5603313403360769</c:v>
                </c:pt>
                <c:pt idx="429">
                  <c:v>0.61324826410922517</c:v>
                </c:pt>
                <c:pt idx="430">
                  <c:v>0.61628866186396181</c:v>
                </c:pt>
                <c:pt idx="431">
                  <c:v>0.59523089558299047</c:v>
                </c:pt>
                <c:pt idx="432">
                  <c:v>0.56891650776759695</c:v>
                </c:pt>
                <c:pt idx="433">
                  <c:v>0.55183786959437164</c:v>
                </c:pt>
                <c:pt idx="434">
                  <c:v>0.54622606847661626</c:v>
                </c:pt>
                <c:pt idx="435">
                  <c:v>0.53237147937500007</c:v>
                </c:pt>
                <c:pt idx="436">
                  <c:v>0.49487795650891631</c:v>
                </c:pt>
                <c:pt idx="437">
                  <c:v>0.43245727506655096</c:v>
                </c:pt>
                <c:pt idx="438">
                  <c:v>0.34980086735682447</c:v>
                </c:pt>
                <c:pt idx="439">
                  <c:v>0.25745778099879979</c:v>
                </c:pt>
                <c:pt idx="440">
                  <c:v>0.17105769170428239</c:v>
                </c:pt>
                <c:pt idx="441">
                  <c:v>9.767185298471795E-2</c:v>
                </c:pt>
                <c:pt idx="442">
                  <c:v>4.7285855258058986E-2</c:v>
                </c:pt>
                <c:pt idx="443">
                  <c:v>1.6087671002550586E-2</c:v>
                </c:pt>
                <c:pt idx="444">
                  <c:v>2.4732529895404665E-3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6.1836967115697881E-3</c:v>
                </c:pt>
                <c:pt idx="513">
                  <c:v>3.099908894622342E-2</c:v>
                </c:pt>
                <c:pt idx="514">
                  <c:v>8.3160845115740747E-2</c:v>
                </c:pt>
                <c:pt idx="515">
                  <c:v>0.15474853883144721</c:v>
                </c:pt>
                <c:pt idx="516">
                  <c:v>0.23322971259259262</c:v>
                </c:pt>
                <c:pt idx="517">
                  <c:v>0.29979905810131602</c:v>
                </c:pt>
                <c:pt idx="518">
                  <c:v>0.3272588544646991</c:v>
                </c:pt>
                <c:pt idx="519">
                  <c:v>0.3272588544646991</c:v>
                </c:pt>
                <c:pt idx="520">
                  <c:v>0.31532606428530097</c:v>
                </c:pt>
                <c:pt idx="521">
                  <c:v>0.29598404781689391</c:v>
                </c:pt>
                <c:pt idx="522">
                  <c:v>0.27546255407407411</c:v>
                </c:pt>
                <c:pt idx="523">
                  <c:v>0.25042198335305216</c:v>
                </c:pt>
                <c:pt idx="524">
                  <c:v>0.21168473437553584</c:v>
                </c:pt>
                <c:pt idx="525">
                  <c:v>0.15621152137785066</c:v>
                </c:pt>
                <c:pt idx="526">
                  <c:v>9.6340902064471878E-2</c:v>
                </c:pt>
                <c:pt idx="527">
                  <c:v>4.9808116323731139E-2</c:v>
                </c:pt>
                <c:pt idx="528">
                  <c:v>2.4775089540466397E-2</c:v>
                </c:pt>
                <c:pt idx="529">
                  <c:v>1.2371423692558298E-2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2.4732529895404665E-3</c:v>
                </c:pt>
                <c:pt idx="534">
                  <c:v>1.4848545740740741E-2</c:v>
                </c:pt>
                <c:pt idx="535">
                  <c:v>3.974744515775034E-2</c:v>
                </c:pt>
                <c:pt idx="536">
                  <c:v>6.5059044163237323E-2</c:v>
                </c:pt>
                <c:pt idx="537">
                  <c:v>0.10436449211848424</c:v>
                </c:pt>
                <c:pt idx="538">
                  <c:v>0.17256465255058301</c:v>
                </c:pt>
                <c:pt idx="539">
                  <c:v>0.26818816447873806</c:v>
                </c:pt>
                <c:pt idx="540">
                  <c:v>0.3518939905873843</c:v>
                </c:pt>
                <c:pt idx="541">
                  <c:v>0.38199441947391555</c:v>
                </c:pt>
                <c:pt idx="542">
                  <c:v>0.38199441947391555</c:v>
                </c:pt>
                <c:pt idx="543">
                  <c:v>0.37760162976562511</c:v>
                </c:pt>
                <c:pt idx="544">
                  <c:v>0.3624719706515776</c:v>
                </c:pt>
                <c:pt idx="545">
                  <c:v>0.33535483866265864</c:v>
                </c:pt>
                <c:pt idx="546">
                  <c:v>0.29219521816261579</c:v>
                </c:pt>
                <c:pt idx="547">
                  <c:v>0.26279613114444023</c:v>
                </c:pt>
                <c:pt idx="548">
                  <c:v>0.24003981515089162</c:v>
                </c:pt>
                <c:pt idx="549">
                  <c:v>0.22483871792577595</c:v>
                </c:pt>
                <c:pt idx="550">
                  <c:v>0.21006331387774349</c:v>
                </c:pt>
                <c:pt idx="551">
                  <c:v>0.19885059300636573</c:v>
                </c:pt>
                <c:pt idx="552">
                  <c:v>0.19254830439482601</c:v>
                </c:pt>
                <c:pt idx="553">
                  <c:v>0.1832325454808599</c:v>
                </c:pt>
                <c:pt idx="554">
                  <c:v>0.17711081293927902</c:v>
                </c:pt>
                <c:pt idx="555">
                  <c:v>0.17407580487707905</c:v>
                </c:pt>
                <c:pt idx="556">
                  <c:v>0.17407580487707905</c:v>
                </c:pt>
                <c:pt idx="557">
                  <c:v>0.17711081293927902</c:v>
                </c:pt>
                <c:pt idx="558">
                  <c:v>0.18477394094907409</c:v>
                </c:pt>
                <c:pt idx="559">
                  <c:v>0.19569009847554442</c:v>
                </c:pt>
                <c:pt idx="560">
                  <c:v>0.22817912368344909</c:v>
                </c:pt>
                <c:pt idx="561">
                  <c:v>0.23662380153892318</c:v>
                </c:pt>
                <c:pt idx="562">
                  <c:v>0.23662380153892318</c:v>
                </c:pt>
                <c:pt idx="563">
                  <c:v>0.23662380153892318</c:v>
                </c:pt>
                <c:pt idx="564">
                  <c:v>0.21006331387774349</c:v>
                </c:pt>
                <c:pt idx="565">
                  <c:v>0.13043362581650808</c:v>
                </c:pt>
                <c:pt idx="566">
                  <c:v>5.9951327407407412E-2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1.2371423692558298E-2</c:v>
                </c:pt>
                <c:pt idx="602">
                  <c:v>2.6018470766782407E-2</c:v>
                </c:pt>
                <c:pt idx="603">
                  <c:v>5.9951327407407412E-2</c:v>
                </c:pt>
                <c:pt idx="604">
                  <c:v>0.11658051387484997</c:v>
                </c:pt>
                <c:pt idx="605">
                  <c:v>0.19098433941786694</c:v>
                </c:pt>
                <c:pt idx="606">
                  <c:v>0.28656049812500001</c:v>
                </c:pt>
                <c:pt idx="607">
                  <c:v>0.40443748644386579</c:v>
                </c:pt>
                <c:pt idx="608">
                  <c:v>0.52963028882190943</c:v>
                </c:pt>
                <c:pt idx="609">
                  <c:v>0.65680847092592576</c:v>
                </c:pt>
                <c:pt idx="610">
                  <c:v>0.79368588292866937</c:v>
                </c:pt>
                <c:pt idx="611">
                  <c:v>0.95477585866030079</c:v>
                </c:pt>
                <c:pt idx="612">
                  <c:v>1.1106023340466393</c:v>
                </c:pt>
                <c:pt idx="613">
                  <c:v>1.2027802994415508</c:v>
                </c:pt>
                <c:pt idx="614">
                  <c:v>1.2228951274049427</c:v>
                </c:pt>
                <c:pt idx="615">
                  <c:v>1.2128064385325577</c:v>
                </c:pt>
                <c:pt idx="616">
                  <c:v>1.2077855663854595</c:v>
                </c:pt>
                <c:pt idx="617">
                  <c:v>1.1977906054586767</c:v>
                </c:pt>
                <c:pt idx="618">
                  <c:v>1.1779869142944102</c:v>
                </c:pt>
                <c:pt idx="619">
                  <c:v>1.1391172324802812</c:v>
                </c:pt>
                <c:pt idx="620">
                  <c:v>1.0872516241406252</c:v>
                </c:pt>
                <c:pt idx="621">
                  <c:v>1.0416561102570947</c:v>
                </c:pt>
                <c:pt idx="622">
                  <c:v>1.0194032457407409</c:v>
                </c:pt>
                <c:pt idx="623">
                  <c:v>1.0149957483570173</c:v>
                </c:pt>
                <c:pt idx="624">
                  <c:v>1.0238250586414397</c:v>
                </c:pt>
                <c:pt idx="625">
                  <c:v>1.0506583674628129</c:v>
                </c:pt>
                <c:pt idx="626">
                  <c:v>1.078015159918446</c:v>
                </c:pt>
                <c:pt idx="627">
                  <c:v>1.0918920388545954</c:v>
                </c:pt>
                <c:pt idx="628">
                  <c:v>1.0918920388545954</c:v>
                </c:pt>
                <c:pt idx="629">
                  <c:v>1.0918920388545954</c:v>
                </c:pt>
                <c:pt idx="630">
                  <c:v>1.0965472849600268</c:v>
                </c:pt>
                <c:pt idx="631">
                  <c:v>1.124792026373993</c:v>
                </c:pt>
                <c:pt idx="632">
                  <c:v>1.1730746014843756</c:v>
                </c:pt>
                <c:pt idx="633">
                  <c:v>1.2330466239959492</c:v>
                </c:pt>
                <c:pt idx="634">
                  <c:v>1.3058873829827891</c:v>
                </c:pt>
                <c:pt idx="635">
                  <c:v>1.3763695690740743</c:v>
                </c:pt>
                <c:pt idx="636">
                  <c:v>1.4324961769487314</c:v>
                </c:pt>
                <c:pt idx="637">
                  <c:v>1.4554198770018862</c:v>
                </c:pt>
                <c:pt idx="638">
                  <c:v>1.4554198770018862</c:v>
                </c:pt>
                <c:pt idx="639">
                  <c:v>1.4496634000804827</c:v>
                </c:pt>
                <c:pt idx="640">
                  <c:v>1.438201582296061</c:v>
                </c:pt>
                <c:pt idx="641">
                  <c:v>1.4324961769487314</c:v>
                </c:pt>
                <c:pt idx="642">
                  <c:v>1.4611934422656254</c:v>
                </c:pt>
                <c:pt idx="643">
                  <c:v>1.5318208522771992</c:v>
                </c:pt>
                <c:pt idx="644">
                  <c:v>1.5864428207407411</c:v>
                </c:pt>
                <c:pt idx="645">
                  <c:v>1.6049693408998846</c:v>
                </c:pt>
                <c:pt idx="646">
                  <c:v>1.629922039789202</c:v>
                </c:pt>
                <c:pt idx="647">
                  <c:v>1.655163112515968</c:v>
                </c:pt>
                <c:pt idx="648">
                  <c:v>1.6806946225781254</c:v>
                </c:pt>
                <c:pt idx="649">
                  <c:v>1.6935699364530823</c:v>
                </c:pt>
                <c:pt idx="650">
                  <c:v>1.6871231227434846</c:v>
                </c:pt>
                <c:pt idx="651">
                  <c:v>1.6362051923182446</c:v>
                </c:pt>
                <c:pt idx="652">
                  <c:v>1.5258397120173188</c:v>
                </c:pt>
                <c:pt idx="653">
                  <c:v>1.4042228959746874</c:v>
                </c:pt>
                <c:pt idx="654">
                  <c:v>1.2952890101186347</c:v>
                </c:pt>
                <c:pt idx="655">
                  <c:v>1.1487430852126204</c:v>
                </c:pt>
                <c:pt idx="656">
                  <c:v>0.96744888000000029</c:v>
                </c:pt>
                <c:pt idx="657">
                  <c:v>0.80844045256515795</c:v>
                </c:pt>
                <c:pt idx="658">
                  <c:v>0.71266804474397738</c:v>
                </c:pt>
                <c:pt idx="659">
                  <c:v>0.64100339263642403</c:v>
                </c:pt>
                <c:pt idx="660">
                  <c:v>0.54343522500428676</c:v>
                </c:pt>
                <c:pt idx="661">
                  <c:v>0.41596532040466394</c:v>
                </c:pt>
                <c:pt idx="662">
                  <c:v>0.303640506953125</c:v>
                </c:pt>
                <c:pt idx="663">
                  <c:v>0.21006331387774349</c:v>
                </c:pt>
                <c:pt idx="664">
                  <c:v>0.17407580487707905</c:v>
                </c:pt>
                <c:pt idx="665">
                  <c:v>0.15767834074074075</c:v>
                </c:pt>
                <c:pt idx="666">
                  <c:v>0.16507111827792781</c:v>
                </c:pt>
                <c:pt idx="667">
                  <c:v>0.18787011237997259</c:v>
                </c:pt>
                <c:pt idx="668">
                  <c:v>0.27181310725737312</c:v>
                </c:pt>
                <c:pt idx="669">
                  <c:v>0.35399456175582994</c:v>
                </c:pt>
                <c:pt idx="670">
                  <c:v>0.46421269903978063</c:v>
                </c:pt>
                <c:pt idx="671">
                  <c:v>0.57179875775034306</c:v>
                </c:pt>
                <c:pt idx="672">
                  <c:v>0.63165331231138555</c:v>
                </c:pt>
                <c:pt idx="673">
                  <c:v>0.69589280000000009</c:v>
                </c:pt>
                <c:pt idx="674">
                  <c:v>0.76477515805898499</c:v>
                </c:pt>
                <c:pt idx="675">
                  <c:v>0.83855832373113859</c:v>
                </c:pt>
                <c:pt idx="676">
                  <c:v>0.8500644369844178</c:v>
                </c:pt>
                <c:pt idx="677">
                  <c:v>0.85780009335937502</c:v>
                </c:pt>
                <c:pt idx="678">
                  <c:v>0.80103801886574089</c:v>
                </c:pt>
                <c:pt idx="679">
                  <c:v>0.68596719720196775</c:v>
                </c:pt>
                <c:pt idx="680">
                  <c:v>0.56604454303240759</c:v>
                </c:pt>
                <c:pt idx="681">
                  <c:v>0.44206993025216484</c:v>
                </c:pt>
                <c:pt idx="682">
                  <c:v>0.34563683574074083</c:v>
                </c:pt>
                <c:pt idx="683">
                  <c:v>0.31140375210787469</c:v>
                </c:pt>
                <c:pt idx="684">
                  <c:v>0.26999758898437504</c:v>
                </c:pt>
                <c:pt idx="685">
                  <c:v>0.26999758898437504</c:v>
                </c:pt>
                <c:pt idx="686">
                  <c:v>0.31532606428530097</c:v>
                </c:pt>
                <c:pt idx="687">
                  <c:v>0.36890981053680122</c:v>
                </c:pt>
                <c:pt idx="688">
                  <c:v>0.41364311666034381</c:v>
                </c:pt>
                <c:pt idx="689">
                  <c:v>0.47428725534293564</c:v>
                </c:pt>
                <c:pt idx="690">
                  <c:v>0.52417737704571765</c:v>
                </c:pt>
                <c:pt idx="691">
                  <c:v>0.54065437660011584</c:v>
                </c:pt>
                <c:pt idx="692">
                  <c:v>0.54622606847661626</c:v>
                </c:pt>
                <c:pt idx="693">
                  <c:v>0.56604454303240759</c:v>
                </c:pt>
                <c:pt idx="694">
                  <c:v>0.59226520290219919</c:v>
                </c:pt>
                <c:pt idx="695">
                  <c:v>0.60719974299725676</c:v>
                </c:pt>
                <c:pt idx="696">
                  <c:v>0.58343125499999993</c:v>
                </c:pt>
                <c:pt idx="697">
                  <c:v>0.47175496171435616</c:v>
                </c:pt>
                <c:pt idx="698">
                  <c:v>0.41132926363425931</c:v>
                </c:pt>
                <c:pt idx="699">
                  <c:v>0.3518939905873843</c:v>
                </c:pt>
                <c:pt idx="700">
                  <c:v>0.32525259160065167</c:v>
                </c:pt>
                <c:pt idx="701">
                  <c:v>0.31336149052812079</c:v>
                </c:pt>
                <c:pt idx="702">
                  <c:v>0.30945281678240749</c:v>
                </c:pt>
                <c:pt idx="703">
                  <c:v>0.30945281678240749</c:v>
                </c:pt>
                <c:pt idx="704">
                  <c:v>0.30750865230956359</c:v>
                </c:pt>
                <c:pt idx="705">
                  <c:v>0.28843231120123886</c:v>
                </c:pt>
                <c:pt idx="706">
                  <c:v>0.25217224350362227</c:v>
                </c:pt>
                <c:pt idx="707">
                  <c:v>0.20522871516728824</c:v>
                </c:pt>
                <c:pt idx="708">
                  <c:v>0.16955489009602198</c:v>
                </c:pt>
                <c:pt idx="709">
                  <c:v>0.15767834074074075</c:v>
                </c:pt>
                <c:pt idx="710">
                  <c:v>0.17559118092592593</c:v>
                </c:pt>
                <c:pt idx="711">
                  <c:v>0.23832905164062507</c:v>
                </c:pt>
                <c:pt idx="712">
                  <c:v>0.31140375210787469</c:v>
                </c:pt>
                <c:pt idx="713">
                  <c:v>0.32525259160065167</c:v>
                </c:pt>
                <c:pt idx="714">
                  <c:v>0.31336149052812079</c:v>
                </c:pt>
                <c:pt idx="715">
                  <c:v>0.26279613114444023</c:v>
                </c:pt>
                <c:pt idx="716">
                  <c:v>0.18631978583472653</c:v>
                </c:pt>
                <c:pt idx="717">
                  <c:v>0.15767834074074075</c:v>
                </c:pt>
                <c:pt idx="718">
                  <c:v>0.15767834074074075</c:v>
                </c:pt>
                <c:pt idx="719">
                  <c:v>0.17256465255058301</c:v>
                </c:pt>
                <c:pt idx="720">
                  <c:v>0.21986744471879288</c:v>
                </c:pt>
                <c:pt idx="721">
                  <c:v>0.26279613114444023</c:v>
                </c:pt>
                <c:pt idx="722">
                  <c:v>0.30171646158521953</c:v>
                </c:pt>
                <c:pt idx="723">
                  <c:v>0.33944584179687504</c:v>
                </c:pt>
                <c:pt idx="724">
                  <c:v>0.37107112592592595</c:v>
                </c:pt>
                <c:pt idx="725">
                  <c:v>0.43007571351423185</c:v>
                </c:pt>
                <c:pt idx="726">
                  <c:v>0.51338852803294333</c:v>
                </c:pt>
                <c:pt idx="727">
                  <c:v>0.65680847092592576</c:v>
                </c:pt>
                <c:pt idx="728">
                  <c:v>0.75767064187499999</c:v>
                </c:pt>
                <c:pt idx="729">
                  <c:v>0.84621611530092611</c:v>
                </c:pt>
                <c:pt idx="730">
                  <c:v>0.90128677157750359</c:v>
                </c:pt>
                <c:pt idx="731">
                  <c:v>0.9134266366363385</c:v>
                </c:pt>
                <c:pt idx="732">
                  <c:v>0.91750023425925953</c:v>
                </c:pt>
                <c:pt idx="733">
                  <c:v>0.92568808686299742</c:v>
                </c:pt>
                <c:pt idx="734">
                  <c:v>0.933930364224966</c:v>
                </c:pt>
                <c:pt idx="735">
                  <c:v>0.94639639092731953</c:v>
                </c:pt>
                <c:pt idx="736">
                  <c:v>0.96321065393186323</c:v>
                </c:pt>
                <c:pt idx="737">
                  <c:v>0.98884958435045933</c:v>
                </c:pt>
                <c:pt idx="738">
                  <c:v>1.0018588268861455</c:v>
                </c:pt>
                <c:pt idx="739">
                  <c:v>1.0062235711718754</c:v>
                </c:pt>
                <c:pt idx="740">
                  <c:v>1.0597187895167826</c:v>
                </c:pt>
                <c:pt idx="741">
                  <c:v>1.1106023340466393</c:v>
                </c:pt>
                <c:pt idx="742">
                  <c:v>1.1487430852126204</c:v>
                </c:pt>
                <c:pt idx="743">
                  <c:v>1.1535788229036996</c:v>
                </c:pt>
                <c:pt idx="744">
                  <c:v>1.158429811134259</c:v>
                </c:pt>
                <c:pt idx="745">
                  <c:v>1.158429811134259</c:v>
                </c:pt>
                <c:pt idx="746">
                  <c:v>1.1632960821464551</c:v>
                </c:pt>
                <c:pt idx="747">
                  <c:v>1.1829146388547027</c:v>
                </c:pt>
                <c:pt idx="748">
                  <c:v>1.2178429481250004</c:v>
                </c:pt>
                <c:pt idx="749">
                  <c:v>1.2587018419555902</c:v>
                </c:pt>
                <c:pt idx="750">
                  <c:v>1.2795125201157409</c:v>
                </c:pt>
                <c:pt idx="751">
                  <c:v>1.2795125201157409</c:v>
                </c:pt>
                <c:pt idx="752">
                  <c:v>1.2742858462910456</c:v>
                </c:pt>
                <c:pt idx="753">
                  <c:v>1.2535390720827977</c:v>
                </c:pt>
                <c:pt idx="754">
                  <c:v>1.2128064385325577</c:v>
                </c:pt>
                <c:pt idx="755">
                  <c:v>1.1681776681824418</c:v>
                </c:pt>
                <c:pt idx="756">
                  <c:v>1.1059024003138931</c:v>
                </c:pt>
                <c:pt idx="757">
                  <c:v>0.98884958435045933</c:v>
                </c:pt>
                <c:pt idx="758">
                  <c:v>0.81216061168113429</c:v>
                </c:pt>
                <c:pt idx="759">
                  <c:v>0.63475900043070577</c:v>
                </c:pt>
                <c:pt idx="760">
                  <c:v>0.48967443780435527</c:v>
                </c:pt>
                <c:pt idx="761">
                  <c:v>0.36461026514178241</c:v>
                </c:pt>
                <c:pt idx="762">
                  <c:v>0.26101075928669409</c:v>
                </c:pt>
                <c:pt idx="763">
                  <c:v>0.19254830439482601</c:v>
                </c:pt>
                <c:pt idx="764">
                  <c:v>0.15767834074074075</c:v>
                </c:pt>
                <c:pt idx="765">
                  <c:v>0.16955489009602198</c:v>
                </c:pt>
                <c:pt idx="766">
                  <c:v>0.21986744471879288</c:v>
                </c:pt>
                <c:pt idx="767">
                  <c:v>0.27363475153988776</c:v>
                </c:pt>
                <c:pt idx="768">
                  <c:v>0.33739672910836765</c:v>
                </c:pt>
                <c:pt idx="769">
                  <c:v>0.40672648076817564</c:v>
                </c:pt>
                <c:pt idx="770">
                  <c:v>0.51876354276180991</c:v>
                </c:pt>
                <c:pt idx="771">
                  <c:v>0.67289405596697105</c:v>
                </c:pt>
                <c:pt idx="772">
                  <c:v>0.83474878936053254</c:v>
                </c:pt>
                <c:pt idx="773">
                  <c:v>1.0238250586414397</c:v>
                </c:pt>
                <c:pt idx="774">
                  <c:v>1.1632960821464551</c:v>
                </c:pt>
                <c:pt idx="775">
                  <c:v>1.3380727606236071</c:v>
                </c:pt>
                <c:pt idx="776">
                  <c:v>1.5198760470056372</c:v>
                </c:pt>
                <c:pt idx="777">
                  <c:v>1.655163112515968</c:v>
                </c:pt>
                <c:pt idx="778">
                  <c:v>1.7723718935634221</c:v>
                </c:pt>
                <c:pt idx="779">
                  <c:v>1.8886388542635459</c:v>
                </c:pt>
                <c:pt idx="780">
                  <c:v>1.9813002578091787</c:v>
                </c:pt>
                <c:pt idx="781">
                  <c:v>2.0548400477343751</c:v>
                </c:pt>
                <c:pt idx="782">
                  <c:v>2.1075073137928668</c:v>
                </c:pt>
                <c:pt idx="783">
                  <c:v>2.1457335869126157</c:v>
                </c:pt>
                <c:pt idx="784">
                  <c:v>2.1689140042592601</c:v>
                </c:pt>
                <c:pt idx="785">
                  <c:v>2.2001084620027438</c:v>
                </c:pt>
                <c:pt idx="786">
                  <c:v>2.2554944510846422</c:v>
                </c:pt>
                <c:pt idx="787">
                  <c:v>2.295681047249658</c:v>
                </c:pt>
                <c:pt idx="788">
                  <c:v>2.3037813031699033</c:v>
                </c:pt>
                <c:pt idx="789">
                  <c:v>2.3037813031699033</c:v>
                </c:pt>
                <c:pt idx="790">
                  <c:v>2.311902613217593</c:v>
                </c:pt>
                <c:pt idx="791">
                  <c:v>2.3363931905468753</c:v>
                </c:pt>
                <c:pt idx="792">
                  <c:v>2.3610744157407422</c:v>
                </c:pt>
                <c:pt idx="793">
                  <c:v>2.328208524663923</c:v>
                </c:pt>
                <c:pt idx="794">
                  <c:v>2.1611667354557826</c:v>
                </c:pt>
                <c:pt idx="795">
                  <c:v>1.8816469224334496</c:v>
                </c:pt>
                <c:pt idx="796">
                  <c:v>1.5498694469675927</c:v>
                </c:pt>
                <c:pt idx="797">
                  <c:v>1.2535390720827977</c:v>
                </c:pt>
                <c:pt idx="798">
                  <c:v>1.0416561102570947</c:v>
                </c:pt>
                <c:pt idx="799">
                  <c:v>0.92980240632812516</c:v>
                </c:pt>
                <c:pt idx="800">
                  <c:v>0.89326064562500007</c:v>
                </c:pt>
                <c:pt idx="801">
                  <c:v>0.88926762114829805</c:v>
                </c:pt>
                <c:pt idx="802">
                  <c:v>0.92158737358742737</c:v>
                </c:pt>
                <c:pt idx="803">
                  <c:v>1.0327117599623845</c:v>
                </c:pt>
                <c:pt idx="804">
                  <c:v>1.2077855663854595</c:v>
                </c:pt>
                <c:pt idx="805">
                  <c:v>1.3653449226740402</c:v>
                </c:pt>
                <c:pt idx="806">
                  <c:v>1.438201582296061</c:v>
                </c:pt>
                <c:pt idx="807">
                  <c:v>1.4554198770018862</c:v>
                </c:pt>
                <c:pt idx="808">
                  <c:v>1.4268077309751159</c:v>
                </c:pt>
                <c:pt idx="809">
                  <c:v>1.3598574742968752</c:v>
                </c:pt>
                <c:pt idx="810">
                  <c:v>1.2742858462910456</c:v>
                </c:pt>
                <c:pt idx="811">
                  <c:v>1.158429811134259</c:v>
                </c:pt>
                <c:pt idx="812">
                  <c:v>0.98884958435045933</c:v>
                </c:pt>
                <c:pt idx="813">
                  <c:v>0.82716828223711869</c:v>
                </c:pt>
                <c:pt idx="814">
                  <c:v>0.67940773465417093</c:v>
                </c:pt>
                <c:pt idx="815">
                  <c:v>0.54622606847661626</c:v>
                </c:pt>
                <c:pt idx="816">
                  <c:v>0.42298235836859144</c:v>
                </c:pt>
                <c:pt idx="817">
                  <c:v>0.3272588544646991</c:v>
                </c:pt>
                <c:pt idx="818">
                  <c:v>0.25392827500000004</c:v>
                </c:pt>
                <c:pt idx="819">
                  <c:v>0.23662380153892318</c:v>
                </c:pt>
                <c:pt idx="820">
                  <c:v>0.25392827500000004</c:v>
                </c:pt>
                <c:pt idx="821">
                  <c:v>0.31729750562157066</c:v>
                </c:pt>
                <c:pt idx="822">
                  <c:v>0.38864292960219482</c:v>
                </c:pt>
                <c:pt idx="823">
                  <c:v>0.46171671007812504</c:v>
                </c:pt>
                <c:pt idx="824">
                  <c:v>0.53788349102194788</c:v>
                </c:pt>
                <c:pt idx="825">
                  <c:v>0.60119403946759276</c:v>
                </c:pt>
                <c:pt idx="826">
                  <c:v>0.666425903203125</c:v>
                </c:pt>
                <c:pt idx="827">
                  <c:v>0.73318704986164707</c:v>
                </c:pt>
                <c:pt idx="828">
                  <c:v>0.79735567979798949</c:v>
                </c:pt>
                <c:pt idx="829">
                  <c:v>0.89326064562500007</c:v>
                </c:pt>
                <c:pt idx="830">
                  <c:v>1.0018588268861455</c:v>
                </c:pt>
                <c:pt idx="831">
                  <c:v>1.1059024003138931</c:v>
                </c:pt>
                <c:pt idx="832">
                  <c:v>1.1730746014843756</c:v>
                </c:pt>
                <c:pt idx="833">
                  <c:v>1.1977906054586767</c:v>
                </c:pt>
                <c:pt idx="834">
                  <c:v>1.2228951274049427</c:v>
                </c:pt>
                <c:pt idx="835">
                  <c:v>1.2535390720827977</c:v>
                </c:pt>
                <c:pt idx="836">
                  <c:v>1.2795125201157409</c:v>
                </c:pt>
                <c:pt idx="837">
                  <c:v>1.3005801037697191</c:v>
                </c:pt>
                <c:pt idx="838">
                  <c:v>1.3380727606236071</c:v>
                </c:pt>
                <c:pt idx="839">
                  <c:v>1.3874607632827505</c:v>
                </c:pt>
                <c:pt idx="840">
                  <c:v>1.4268077309751159</c:v>
                </c:pt>
                <c:pt idx="841">
                  <c:v>1.4727919667887304</c:v>
                </c:pt>
                <c:pt idx="842">
                  <c:v>1.5438356875101811</c:v>
                </c:pt>
                <c:pt idx="843">
                  <c:v>1.6174097725834837</c:v>
                </c:pt>
                <c:pt idx="844">
                  <c:v>1.6678924339115013</c:v>
                </c:pt>
                <c:pt idx="845">
                  <c:v>1.6871231227434846</c:v>
                </c:pt>
                <c:pt idx="846">
                  <c:v>1.7000350959490742</c:v>
                </c:pt>
                <c:pt idx="847">
                  <c:v>1.7130205812688621</c:v>
                </c:pt>
                <c:pt idx="848">
                  <c:v>1.7458076027811003</c:v>
                </c:pt>
                <c:pt idx="849">
                  <c:v>1.8127809553477587</c:v>
                </c:pt>
                <c:pt idx="850">
                  <c:v>1.9097304635758536</c:v>
                </c:pt>
                <c:pt idx="851">
                  <c:v>1.9813002578091787</c:v>
                </c:pt>
                <c:pt idx="852">
                  <c:v>2.0251856687833296</c:v>
                </c:pt>
                <c:pt idx="853">
                  <c:v>2.0697872425121102</c:v>
                </c:pt>
                <c:pt idx="854">
                  <c:v>2.1151119433010757</c:v>
                </c:pt>
                <c:pt idx="855">
                  <c:v>2.1457335869126157</c:v>
                </c:pt>
                <c:pt idx="856">
                  <c:v>2.1534399404209537</c:v>
                </c:pt>
                <c:pt idx="857">
                  <c:v>2.1611667354557826</c:v>
                </c:pt>
                <c:pt idx="858">
                  <c:v>2.2395660630353018</c:v>
                </c:pt>
                <c:pt idx="859">
                  <c:v>2.3445990395258924</c:v>
                </c:pt>
                <c:pt idx="860">
                  <c:v>2.4278296928738006</c:v>
                </c:pt>
                <c:pt idx="861">
                  <c:v>2.4787998338537385</c:v>
                </c:pt>
                <c:pt idx="862">
                  <c:v>2.6007845696570642</c:v>
                </c:pt>
                <c:pt idx="863">
                  <c:v>2.8106679188281252</c:v>
                </c:pt>
                <c:pt idx="864">
                  <c:v>2.9249615246730327</c:v>
                </c:pt>
                <c:pt idx="865">
                  <c:v>2.9735713839231828</c:v>
                </c:pt>
                <c:pt idx="866">
                  <c:v>3.0326781552271957</c:v>
                </c:pt>
                <c:pt idx="867">
                  <c:v>3.1534545622796637</c:v>
                </c:pt>
                <c:pt idx="868">
                  <c:v>3.2987418644718796</c:v>
                </c:pt>
                <c:pt idx="869">
                  <c:v>3.362472934664781</c:v>
                </c:pt>
                <c:pt idx="870">
                  <c:v>3.3517895339843751</c:v>
                </c:pt>
                <c:pt idx="871">
                  <c:v>3.3198871944675936</c:v>
                </c:pt>
                <c:pt idx="872">
                  <c:v>3.2776945506284303</c:v>
                </c:pt>
                <c:pt idx="873">
                  <c:v>3.2358929396493492</c:v>
                </c:pt>
                <c:pt idx="874">
                  <c:v>3.1739191958916333</c:v>
                </c:pt>
                <c:pt idx="875">
                  <c:v>3.0825843103331834</c:v>
                </c:pt>
                <c:pt idx="876">
                  <c:v>2.9638025964635855</c:v>
                </c:pt>
                <c:pt idx="877">
                  <c:v>2.8294861067771566</c:v>
                </c:pt>
                <c:pt idx="878">
                  <c:v>2.7455246797256523</c:v>
                </c:pt>
                <c:pt idx="879">
                  <c:v>2.7088000474965712</c:v>
                </c:pt>
                <c:pt idx="880">
                  <c:v>2.7088000474965712</c:v>
                </c:pt>
                <c:pt idx="881">
                  <c:v>2.6185638186342599</c:v>
                </c:pt>
                <c:pt idx="882">
                  <c:v>2.530552298491084</c:v>
                </c:pt>
                <c:pt idx="883">
                  <c:v>2.530552298491084</c:v>
                </c:pt>
                <c:pt idx="884">
                  <c:v>2.530552298491084</c:v>
                </c:pt>
                <c:pt idx="885">
                  <c:v>2.5392542575144676</c:v>
                </c:pt>
                <c:pt idx="886">
                  <c:v>2.5654920050000016</c:v>
                </c:pt>
                <c:pt idx="887">
                  <c:v>2.583094051091392</c:v>
                </c:pt>
                <c:pt idx="888">
                  <c:v>2.5919282351938668</c:v>
                </c:pt>
                <c:pt idx="889">
                  <c:v>2.574281985107489</c:v>
                </c:pt>
                <c:pt idx="890">
                  <c:v>2.5392542575144676</c:v>
                </c:pt>
                <c:pt idx="891">
                  <c:v>2.4702506704045564</c:v>
                </c:pt>
                <c:pt idx="892">
                  <c:v>2.3776349112457136</c:v>
                </c:pt>
                <c:pt idx="893">
                  <c:v>2.26348992</c:v>
                </c:pt>
                <c:pt idx="894">
                  <c:v>2.1689140042592601</c:v>
                </c:pt>
                <c:pt idx="895">
                  <c:v>2.0923587667549728</c:v>
                </c:pt>
                <c:pt idx="896">
                  <c:v>2.0548400477343751</c:v>
                </c:pt>
                <c:pt idx="897">
                  <c:v>2.0399729424705293</c:v>
                </c:pt>
                <c:pt idx="898">
                  <c:v>2.0399729424705293</c:v>
                </c:pt>
                <c:pt idx="899">
                  <c:v>2.0325693428009264</c:v>
                </c:pt>
                <c:pt idx="900">
                  <c:v>2.0104779687355334</c:v>
                </c:pt>
                <c:pt idx="901">
                  <c:v>1.9668297310561347</c:v>
                </c:pt>
                <c:pt idx="902">
                  <c:v>1.8816469224334496</c:v>
                </c:pt>
                <c:pt idx="903">
                  <c:v>1.5498694469675927</c:v>
                </c:pt>
                <c:pt idx="904">
                  <c:v>1.2535390720827977</c:v>
                </c:pt>
                <c:pt idx="905">
                  <c:v>1.0416561102570947</c:v>
                </c:pt>
                <c:pt idx="906">
                  <c:v>0.92980240632812516</c:v>
                </c:pt>
                <c:pt idx="907">
                  <c:v>0.89326064562500007</c:v>
                </c:pt>
                <c:pt idx="908">
                  <c:v>0.88926762114829805</c:v>
                </c:pt>
                <c:pt idx="909">
                  <c:v>0.92158737358742737</c:v>
                </c:pt>
                <c:pt idx="910">
                  <c:v>1.0327117599623845</c:v>
                </c:pt>
                <c:pt idx="911">
                  <c:v>1.2077855663854595</c:v>
                </c:pt>
                <c:pt idx="912">
                  <c:v>1.3653449226740402</c:v>
                </c:pt>
                <c:pt idx="913">
                  <c:v>1.438201582296061</c:v>
                </c:pt>
                <c:pt idx="914">
                  <c:v>1.5139298250000002</c:v>
                </c:pt>
                <c:pt idx="915">
                  <c:v>1.7000350959490742</c:v>
                </c:pt>
                <c:pt idx="916">
                  <c:v>1.7723718935634221</c:v>
                </c:pt>
                <c:pt idx="917">
                  <c:v>1.8469753469410157</c:v>
                </c:pt>
                <c:pt idx="918">
                  <c:v>1.8332405539308987</c:v>
                </c:pt>
                <c:pt idx="919">
                  <c:v>1.8400984228790511</c:v>
                </c:pt>
                <c:pt idx="920">
                  <c:v>1.8677207722313316</c:v>
                </c:pt>
                <c:pt idx="921">
                  <c:v>1.9381240452841011</c:v>
                </c:pt>
                <c:pt idx="922">
                  <c:v>2.0697872425121102</c:v>
                </c:pt>
                <c:pt idx="923">
                  <c:v>2.1922789757031249</c:v>
                </c:pt>
                <c:pt idx="924">
                  <c:v>2.2876018132146987</c:v>
                </c:pt>
                <c:pt idx="925">
                  <c:v>2.2079585832817852</c:v>
                </c:pt>
                <c:pt idx="926">
                  <c:v>2.099922932358218</c:v>
                </c:pt>
                <c:pt idx="927">
                  <c:v>2.0473965000342935</c:v>
                </c:pt>
                <c:pt idx="928">
                  <c:v>1.9958495843898965</c:v>
                </c:pt>
                <c:pt idx="929">
                  <c:v>1.9668297310561347</c:v>
                </c:pt>
                <c:pt idx="930">
                  <c:v>1.9381240452841011</c:v>
                </c:pt>
                <c:pt idx="931">
                  <c:v>1.9167997120944795</c:v>
                </c:pt>
                <c:pt idx="932">
                  <c:v>1.8886388542635459</c:v>
                </c:pt>
                <c:pt idx="933">
                  <c:v>1.8607864893749999</c:v>
                </c:pt>
                <c:pt idx="934">
                  <c:v>1.8059989844332993</c:v>
                </c:pt>
                <c:pt idx="935">
                  <c:v>1.7326372087003821</c:v>
                </c:pt>
                <c:pt idx="936">
                  <c:v>1.6742844037148494</c:v>
                </c:pt>
                <c:pt idx="937">
                  <c:v>1.6362051923182446</c:v>
                </c:pt>
                <c:pt idx="938">
                  <c:v>1.6049693408998846</c:v>
                </c:pt>
                <c:pt idx="939">
                  <c:v>1.5741808493870031</c:v>
                </c:pt>
                <c:pt idx="940">
                  <c:v>1.5378195000274348</c:v>
                </c:pt>
                <c:pt idx="941">
                  <c:v>1.5198760470056372</c:v>
                </c:pt>
                <c:pt idx="942">
                  <c:v>1.5139298250000002</c:v>
                </c:pt>
                <c:pt idx="943">
                  <c:v>1.5080010137582525</c:v>
                </c:pt>
                <c:pt idx="944">
                  <c:v>1.5080010137582525</c:v>
                </c:pt>
                <c:pt idx="945">
                  <c:v>1.5139298250000002</c:v>
                </c:pt>
                <c:pt idx="946">
                  <c:v>1.5258397120173188</c:v>
                </c:pt>
                <c:pt idx="947">
                  <c:v>1.5741808493870031</c:v>
                </c:pt>
                <c:pt idx="948">
                  <c:v>1.6236569106250001</c:v>
                </c:pt>
                <c:pt idx="949">
                  <c:v>1.6488256964394723</c:v>
                </c:pt>
                <c:pt idx="950">
                  <c:v>1.6425064004542829</c:v>
                </c:pt>
                <c:pt idx="951">
                  <c:v>1.5803029523500733</c:v>
                </c:pt>
                <c:pt idx="952">
                  <c:v>1.438201582296061</c:v>
                </c:pt>
                <c:pt idx="953">
                  <c:v>1.2077855663854595</c:v>
                </c:pt>
                <c:pt idx="954">
                  <c:v>0.96321065393186323</c:v>
                </c:pt>
                <c:pt idx="955">
                  <c:v>0.75767064187499999</c:v>
                </c:pt>
                <c:pt idx="956">
                  <c:v>0.58636541485285942</c:v>
                </c:pt>
                <c:pt idx="957">
                  <c:v>0.44449485750342937</c:v>
                </c:pt>
                <c:pt idx="958">
                  <c:v>0.39536340422121496</c:v>
                </c:pt>
                <c:pt idx="959">
                  <c:v>0.41596532040466394</c:v>
                </c:pt>
                <c:pt idx="960">
                  <c:v>0.49749382180416246</c:v>
                </c:pt>
                <c:pt idx="961">
                  <c:v>0.65045300449502763</c:v>
                </c:pt>
                <c:pt idx="962">
                  <c:v>0.8539257522565159</c:v>
                </c:pt>
                <c:pt idx="963">
                  <c:v>1.0597187895167826</c:v>
                </c:pt>
                <c:pt idx="964">
                  <c:v>1.2381460057913238</c:v>
                </c:pt>
                <c:pt idx="965">
                  <c:v>1.3489321659774736</c:v>
                </c:pt>
                <c:pt idx="966">
                  <c:v>1.4042228959746874</c:v>
                </c:pt>
                <c:pt idx="967">
                  <c:v>1.4098438268750004</c:v>
                </c:pt>
                <c:pt idx="968">
                  <c:v>1.4042228959746874</c:v>
                </c:pt>
                <c:pt idx="969">
                  <c:v>1.3819068315812546</c:v>
                </c:pt>
                <c:pt idx="970">
                  <c:v>1.3380727606236071</c:v>
                </c:pt>
                <c:pt idx="971">
                  <c:v>1.2483921975925927</c:v>
                </c:pt>
                <c:pt idx="972">
                  <c:v>1.0872516241406252</c:v>
                </c:pt>
                <c:pt idx="973">
                  <c:v>0.86168749253515098</c:v>
                </c:pt>
                <c:pt idx="974">
                  <c:v>0.67289405596697105</c:v>
                </c:pt>
                <c:pt idx="975">
                  <c:v>0.51607119907407406</c:v>
                </c:pt>
                <c:pt idx="976">
                  <c:v>0.38641880649444882</c:v>
                </c:pt>
                <c:pt idx="977">
                  <c:v>0.27729654710208762</c:v>
                </c:pt>
                <c:pt idx="978">
                  <c:v>0.21986744471879288</c:v>
                </c:pt>
                <c:pt idx="979">
                  <c:v>0.17559118092592593</c:v>
                </c:pt>
                <c:pt idx="980">
                  <c:v>0.13889973945269637</c:v>
                </c:pt>
                <c:pt idx="981">
                  <c:v>0.11248326101508918</c:v>
                </c:pt>
                <c:pt idx="982">
                  <c:v>9.1041280000000002E-2</c:v>
                </c:pt>
                <c:pt idx="983">
                  <c:v>6.8907323099387019E-2</c:v>
                </c:pt>
                <c:pt idx="984">
                  <c:v>3.974744515775034E-2</c:v>
                </c:pt>
                <c:pt idx="985">
                  <c:v>1.3609807384795097E-2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9.8955913305898494E-3</c:v>
                </c:pt>
                <c:pt idx="1028">
                  <c:v>4.4768494999999998E-2</c:v>
                </c:pt>
                <c:pt idx="1029">
                  <c:v>0.10976599939386146</c:v>
                </c:pt>
                <c:pt idx="1030">
                  <c:v>0.19726799206361453</c:v>
                </c:pt>
                <c:pt idx="1031">
                  <c:v>0.29031054046639232</c:v>
                </c:pt>
                <c:pt idx="1032">
                  <c:v>0.37979409107681755</c:v>
                </c:pt>
                <c:pt idx="1033">
                  <c:v>0.46923179261574088</c:v>
                </c:pt>
                <c:pt idx="1034">
                  <c:v>0.56318283130261926</c:v>
                </c:pt>
                <c:pt idx="1035">
                  <c:v>0.66320881843707147</c:v>
                </c:pt>
                <c:pt idx="1036">
                  <c:v>0.75061487582990405</c:v>
                </c:pt>
                <c:pt idx="1037">
                  <c:v>0.82716828223711869</c:v>
                </c:pt>
                <c:pt idx="1038">
                  <c:v>0.89726701835401679</c:v>
                </c:pt>
                <c:pt idx="1039">
                  <c:v>0.98454139280521291</c:v>
                </c:pt>
                <c:pt idx="1040">
                  <c:v>1.0918920388545954</c:v>
                </c:pt>
                <c:pt idx="1041">
                  <c:v>1.2077855663854595</c:v>
                </c:pt>
                <c:pt idx="1042">
                  <c:v>1.3165506270635077</c:v>
                </c:pt>
                <c:pt idx="1043">
                  <c:v>1.3930313964207175</c:v>
                </c:pt>
                <c:pt idx="1044">
                  <c:v>1.4324961769487314</c:v>
                </c:pt>
                <c:pt idx="1045">
                  <c:v>1.4439239792592591</c:v>
                </c:pt>
                <c:pt idx="1046">
                  <c:v>1.4496634000804827</c:v>
                </c:pt>
                <c:pt idx="1047">
                  <c:v>1.4611934422656254</c:v>
                </c:pt>
                <c:pt idx="1048">
                  <c:v>1.4727919667887304</c:v>
                </c:pt>
                <c:pt idx="1049">
                  <c:v>1.4611934422656254</c:v>
                </c:pt>
                <c:pt idx="1050">
                  <c:v>1.4154815881804055</c:v>
                </c:pt>
                <c:pt idx="1051">
                  <c:v>1.3272790002980326</c:v>
                </c:pt>
                <c:pt idx="1052">
                  <c:v>1.2279630086145406</c:v>
                </c:pt>
                <c:pt idx="1053">
                  <c:v>1.1153172281394679</c:v>
                </c:pt>
                <c:pt idx="1054">
                  <c:v>0.99317186571759275</c:v>
                </c:pt>
                <c:pt idx="1055">
                  <c:v>0.8500644369844178</c:v>
                </c:pt>
                <c:pt idx="1056">
                  <c:v>0.69589280000000009</c:v>
                </c:pt>
                <c:pt idx="1057">
                  <c:v>0.53512253602762783</c:v>
                </c:pt>
                <c:pt idx="1058">
                  <c:v>0.40215671386917012</c:v>
                </c:pt>
                <c:pt idx="1059">
                  <c:v>0.30945281678240749</c:v>
                </c:pt>
                <c:pt idx="1060">
                  <c:v>0.23154080926365314</c:v>
                </c:pt>
                <c:pt idx="1061">
                  <c:v>0.17863473315929357</c:v>
                </c:pt>
                <c:pt idx="1062">
                  <c:v>0.15767834074074075</c:v>
                </c:pt>
                <c:pt idx="1063">
                  <c:v>0.15914902916227283</c:v>
                </c:pt>
                <c:pt idx="1064">
                  <c:v>0.16955489009602198</c:v>
                </c:pt>
                <c:pt idx="1065">
                  <c:v>0.21331115240740742</c:v>
                </c:pt>
                <c:pt idx="1066">
                  <c:v>0.28843231120123886</c:v>
                </c:pt>
                <c:pt idx="1067">
                  <c:v>0.35821817687500002</c:v>
                </c:pt>
                <c:pt idx="1068">
                  <c:v>0.38420264719907415</c:v>
                </c:pt>
                <c:pt idx="1069">
                  <c:v>0.39761970499999999</c:v>
                </c:pt>
                <c:pt idx="1070">
                  <c:v>0.42533828740740742</c:v>
                </c:pt>
                <c:pt idx="1071">
                  <c:v>0.48450832000000005</c:v>
                </c:pt>
                <c:pt idx="1072">
                  <c:v>0.56604454303240759</c:v>
                </c:pt>
                <c:pt idx="1073">
                  <c:v>0.67289405596697105</c:v>
                </c:pt>
                <c:pt idx="1074">
                  <c:v>0.8196389756564002</c:v>
                </c:pt>
                <c:pt idx="1075">
                  <c:v>1.0238250586414397</c:v>
                </c:pt>
                <c:pt idx="1076">
                  <c:v>1.2535390720827977</c:v>
                </c:pt>
                <c:pt idx="1077">
                  <c:v>1.4727919667887304</c:v>
                </c:pt>
                <c:pt idx="1078">
                  <c:v>1.6615186809259264</c:v>
                </c:pt>
                <c:pt idx="1079">
                  <c:v>1.8264017078544024</c:v>
                </c:pt>
                <c:pt idx="1080">
                  <c:v>1.988565055</c:v>
                </c:pt>
                <c:pt idx="1081">
                  <c:v>2.0923587667549728</c:v>
                </c:pt>
                <c:pt idx="1082">
                  <c:v>2.1227368531249997</c:v>
                </c:pt>
                <c:pt idx="1083">
                  <c:v>2.0848147847409764</c:v>
                </c:pt>
                <c:pt idx="1084">
                  <c:v>1.9668297310561347</c:v>
                </c:pt>
                <c:pt idx="1085">
                  <c:v>1.8538713583589463</c:v>
                </c:pt>
                <c:pt idx="1086">
                  <c:v>1.8059989844332993</c:v>
                </c:pt>
                <c:pt idx="1087">
                  <c:v>1.8059989844332993</c:v>
                </c:pt>
                <c:pt idx="1088">
                  <c:v>1.8127809553477587</c:v>
                </c:pt>
                <c:pt idx="1089">
                  <c:v>1.819581852407407</c:v>
                </c:pt>
                <c:pt idx="1090">
                  <c:v>1.819581852407407</c:v>
                </c:pt>
                <c:pt idx="1091">
                  <c:v>1.819581852407407</c:v>
                </c:pt>
                <c:pt idx="1092">
                  <c:v>1.8400984228790511</c:v>
                </c:pt>
                <c:pt idx="1093">
                  <c:v>1.9097304635758536</c:v>
                </c:pt>
                <c:pt idx="1094">
                  <c:v>2.0251856687833296</c:v>
                </c:pt>
                <c:pt idx="1095">
                  <c:v>2.1227368531249997</c:v>
                </c:pt>
                <c:pt idx="1096">
                  <c:v>2.1766817790735389</c:v>
                </c:pt>
                <c:pt idx="1097">
                  <c:v>2.1922789757031249</c:v>
                </c:pt>
                <c:pt idx="1098">
                  <c:v>2.1611667354557826</c:v>
                </c:pt>
                <c:pt idx="1099">
                  <c:v>2.0697872425121102</c:v>
                </c:pt>
                <c:pt idx="1100">
                  <c:v>1.9238883703906251</c:v>
                </c:pt>
                <c:pt idx="1101">
                  <c:v>1.8264017078544024</c:v>
                </c:pt>
                <c:pt idx="1102">
                  <c:v>1.7924916920713303</c:v>
                </c:pt>
                <c:pt idx="1103">
                  <c:v>1.819581852407407</c:v>
                </c:pt>
                <c:pt idx="1104">
                  <c:v>1.9167997120944795</c:v>
                </c:pt>
                <c:pt idx="1105">
                  <c:v>2.0697872425121102</c:v>
                </c:pt>
                <c:pt idx="1106">
                  <c:v>2.1922789757031249</c:v>
                </c:pt>
                <c:pt idx="1107">
                  <c:v>2.2395660630353018</c:v>
                </c:pt>
                <c:pt idx="1108">
                  <c:v>2.2316330794170107</c:v>
                </c:pt>
                <c:pt idx="1109">
                  <c:v>2.1611667354557826</c:v>
                </c:pt>
                <c:pt idx="1110">
                  <c:v>2.0473965000342935</c:v>
                </c:pt>
                <c:pt idx="1111">
                  <c:v>1.988565055</c:v>
                </c:pt>
                <c:pt idx="1112">
                  <c:v>1.9958495843898965</c:v>
                </c:pt>
                <c:pt idx="1113">
                  <c:v>2.0923587667549728</c:v>
                </c:pt>
                <c:pt idx="1114">
                  <c:v>2.3037813031699033</c:v>
                </c:pt>
                <c:pt idx="1115">
                  <c:v>2.530552298491084</c:v>
                </c:pt>
                <c:pt idx="1116">
                  <c:v>2.6543895395721884</c:v>
                </c:pt>
                <c:pt idx="1117">
                  <c:v>2.6814936660141258</c:v>
                </c:pt>
                <c:pt idx="1118">
                  <c:v>2.6453996258593753</c:v>
                </c:pt>
                <c:pt idx="1119">
                  <c:v>2.5392542575144676</c:v>
                </c:pt>
                <c:pt idx="1120">
                  <c:v>2.4362706838917836</c:v>
                </c:pt>
                <c:pt idx="1121">
                  <c:v>2.3776349112457136</c:v>
                </c:pt>
                <c:pt idx="1122">
                  <c:v>2.3363931905468753</c:v>
                </c:pt>
                <c:pt idx="1123">
                  <c:v>2.2715062818320262</c:v>
                </c:pt>
                <c:pt idx="1124">
                  <c:v>2.138047642688615</c:v>
                </c:pt>
                <c:pt idx="1125">
                  <c:v>1.9238883703906251</c:v>
                </c:pt>
                <c:pt idx="1126">
                  <c:v>1.6236569106250001</c:v>
                </c:pt>
                <c:pt idx="1127">
                  <c:v>1.3165506270635077</c:v>
                </c:pt>
                <c:pt idx="1128">
                  <c:v>1.055181291762689</c:v>
                </c:pt>
                <c:pt idx="1129">
                  <c:v>0.84238075496388465</c:v>
                </c:pt>
                <c:pt idx="1130">
                  <c:v>0.70256785067472594</c:v>
                </c:pt>
                <c:pt idx="1131">
                  <c:v>0.59820716369073645</c:v>
                </c:pt>
                <c:pt idx="1132">
                  <c:v>0.5107154973962621</c:v>
                </c:pt>
                <c:pt idx="1133">
                  <c:v>0.43007571351423185</c:v>
                </c:pt>
                <c:pt idx="1134">
                  <c:v>0.34980086735682447</c:v>
                </c:pt>
                <c:pt idx="1135">
                  <c:v>0.27913676286608363</c:v>
                </c:pt>
                <c:pt idx="1136">
                  <c:v>0.22483871792577595</c:v>
                </c:pt>
                <c:pt idx="1137">
                  <c:v>0.19726799206361453</c:v>
                </c:pt>
                <c:pt idx="1138">
                  <c:v>0.19098433941786694</c:v>
                </c:pt>
                <c:pt idx="1139">
                  <c:v>0.19254830439482601</c:v>
                </c:pt>
                <c:pt idx="1140">
                  <c:v>0.19726799206361453</c:v>
                </c:pt>
                <c:pt idx="1141">
                  <c:v>0.20522871516728824</c:v>
                </c:pt>
                <c:pt idx="1142">
                  <c:v>0.22650627694787381</c:v>
                </c:pt>
                <c:pt idx="1143">
                  <c:v>0.27363475153988776</c:v>
                </c:pt>
                <c:pt idx="1144">
                  <c:v>0.33944584179687504</c:v>
                </c:pt>
                <c:pt idx="1145">
                  <c:v>0.37979409107681755</c:v>
                </c:pt>
                <c:pt idx="1146">
                  <c:v>0.38864292960219482</c:v>
                </c:pt>
                <c:pt idx="1147">
                  <c:v>0.34356586287090618</c:v>
                </c:pt>
                <c:pt idx="1148">
                  <c:v>0.24347801136574074</c:v>
                </c:pt>
                <c:pt idx="1149">
                  <c:v>0.18477394094907409</c:v>
                </c:pt>
                <c:pt idx="1150">
                  <c:v>0.15767834074074075</c:v>
                </c:pt>
                <c:pt idx="1151">
                  <c:v>0.15767834074074075</c:v>
                </c:pt>
                <c:pt idx="1152">
                  <c:v>0.15767834074074075</c:v>
                </c:pt>
                <c:pt idx="1153">
                  <c:v>0.18631978583472653</c:v>
                </c:pt>
                <c:pt idx="1154">
                  <c:v>0.26818816447873806</c:v>
                </c:pt>
                <c:pt idx="1155">
                  <c:v>0.39536340422121496</c:v>
                </c:pt>
                <c:pt idx="1156">
                  <c:v>0.5107154973962621</c:v>
                </c:pt>
                <c:pt idx="1157">
                  <c:v>0.62547479082904667</c:v>
                </c:pt>
                <c:pt idx="1158">
                  <c:v>0.77192868231910172</c:v>
                </c:pt>
                <c:pt idx="1159">
                  <c:v>0.97596715021176272</c:v>
                </c:pt>
                <c:pt idx="1160">
                  <c:v>1.2330466239959492</c:v>
                </c:pt>
                <c:pt idx="1161">
                  <c:v>1.5020895810382373</c:v>
                </c:pt>
                <c:pt idx="1162">
                  <c:v>1.7524206892858372</c:v>
                </c:pt>
                <c:pt idx="1163">
                  <c:v>2.0104779687355334</c:v>
                </c:pt>
                <c:pt idx="1164">
                  <c:v>2.2795435688228745</c:v>
                </c:pt>
                <c:pt idx="1165">
                  <c:v>2.5654920050000016</c:v>
                </c:pt>
                <c:pt idx="1166">
                  <c:v>2.8578858842318247</c:v>
                </c:pt>
                <c:pt idx="1167">
                  <c:v>2.9931794079518177</c:v>
                </c:pt>
                <c:pt idx="1168">
                  <c:v>3.1229379261155059</c:v>
                </c:pt>
                <c:pt idx="1169">
                  <c:v>3.3198871944675936</c:v>
                </c:pt>
                <c:pt idx="1170">
                  <c:v>3.5036163513354142</c:v>
                </c:pt>
                <c:pt idx="1171">
                  <c:v>3.6831658661313673</c:v>
                </c:pt>
                <c:pt idx="1172">
                  <c:v>3.857450596875001</c:v>
                </c:pt>
                <c:pt idx="1173">
                  <c:v>4.013246590012967</c:v>
                </c:pt>
                <c:pt idx="1174">
                  <c:v>4.1610369579566422</c:v>
                </c:pt>
                <c:pt idx="1175">
                  <c:v>4.2999157606250007</c:v>
                </c:pt>
                <c:pt idx="1176">
                  <c:v>4.4159968550781254</c:v>
                </c:pt>
                <c:pt idx="1177">
                  <c:v>4.521053878237419</c:v>
                </c:pt>
                <c:pt idx="1178">
                  <c:v>4.6278917001209914</c:v>
                </c:pt>
                <c:pt idx="1179">
                  <c:v>4.7639683745626495</c:v>
                </c:pt>
                <c:pt idx="1180">
                  <c:v>4.902885582890625</c:v>
                </c:pt>
                <c:pt idx="1181">
                  <c:v>5.0446755672602688</c:v>
                </c:pt>
                <c:pt idx="1182">
                  <c:v>5.1747694248499663</c:v>
                </c:pt>
                <c:pt idx="1183">
                  <c:v>5.2775953928381139</c:v>
                </c:pt>
                <c:pt idx="1184">
                  <c:v>5.3668845938817098</c:v>
                </c:pt>
                <c:pt idx="1185">
                  <c:v>5.4421103523731142</c:v>
                </c:pt>
                <c:pt idx="1186">
                  <c:v>5.4876045981726902</c:v>
                </c:pt>
                <c:pt idx="1187">
                  <c:v>5.4876045981726902</c:v>
                </c:pt>
                <c:pt idx="1188">
                  <c:v>5.4876045981726902</c:v>
                </c:pt>
                <c:pt idx="1189">
                  <c:v>5.4876045981726902</c:v>
                </c:pt>
                <c:pt idx="1190">
                  <c:v>5.4876045981726902</c:v>
                </c:pt>
                <c:pt idx="1191">
                  <c:v>5.4876045981726902</c:v>
                </c:pt>
                <c:pt idx="1192">
                  <c:v>5.4876045981726902</c:v>
                </c:pt>
                <c:pt idx="1193">
                  <c:v>5.4876045981726902</c:v>
                </c:pt>
                <c:pt idx="1194">
                  <c:v>5.4876045981726902</c:v>
                </c:pt>
                <c:pt idx="1195">
                  <c:v>5.4876045981726902</c:v>
                </c:pt>
                <c:pt idx="1196">
                  <c:v>5.5028293386762694</c:v>
                </c:pt>
                <c:pt idx="1197">
                  <c:v>5.5028293386762694</c:v>
                </c:pt>
                <c:pt idx="1198">
                  <c:v>5.5180841288686349</c:v>
                </c:pt>
                <c:pt idx="1199">
                  <c:v>5.5794044313690634</c:v>
                </c:pt>
                <c:pt idx="1200">
                  <c:v>5.6567347965509258</c:v>
                </c:pt>
                <c:pt idx="1201">
                  <c:v>5.7820444071716404</c:v>
                </c:pt>
                <c:pt idx="1202">
                  <c:v>5.9093143408376205</c:v>
                </c:pt>
                <c:pt idx="1203">
                  <c:v>6.0060631836694141</c:v>
                </c:pt>
                <c:pt idx="1204">
                  <c:v>6.0711836110836774</c:v>
                </c:pt>
                <c:pt idx="1205">
                  <c:v>6.1039309582604622</c:v>
                </c:pt>
                <c:pt idx="1206">
                  <c:v>6.1203515280638072</c:v>
                </c:pt>
                <c:pt idx="1207">
                  <c:v>6.136803405000002</c:v>
                </c:pt>
                <c:pt idx="1208">
                  <c:v>6.1532866213111932</c:v>
                </c:pt>
                <c:pt idx="1209">
                  <c:v>6.1698012092395418</c:v>
                </c:pt>
                <c:pt idx="1210">
                  <c:v>6.1698012092395418</c:v>
                </c:pt>
                <c:pt idx="1211">
                  <c:v>6.1698012092395418</c:v>
                </c:pt>
                <c:pt idx="1212">
                  <c:v>6.1698012092395418</c:v>
                </c:pt>
                <c:pt idx="1213">
                  <c:v>6.1532866213111932</c:v>
                </c:pt>
                <c:pt idx="1214">
                  <c:v>6.1532866213111932</c:v>
                </c:pt>
                <c:pt idx="1215">
                  <c:v>6.1532866213111932</c:v>
                </c:pt>
                <c:pt idx="1216">
                  <c:v>6.1532866213111932</c:v>
                </c:pt>
                <c:pt idx="1217">
                  <c:v>6.136803405000002</c:v>
                </c:pt>
                <c:pt idx="1218">
                  <c:v>6.1203515280638072</c:v>
                </c:pt>
                <c:pt idx="1219">
                  <c:v>6.1039309582604622</c:v>
                </c:pt>
                <c:pt idx="1220">
                  <c:v>6.0875416633478014</c:v>
                </c:pt>
                <c:pt idx="1221">
                  <c:v>6.0548567692259327</c:v>
                </c:pt>
                <c:pt idx="1222">
                  <c:v>6.0060631836694141</c:v>
                </c:pt>
                <c:pt idx="1223">
                  <c:v>5.9575493310527055</c:v>
                </c:pt>
                <c:pt idx="1224">
                  <c:v>5.8932978297251175</c:v>
                </c:pt>
                <c:pt idx="1225">
                  <c:v>5.8613573424859622</c:v>
                </c:pt>
                <c:pt idx="1226">
                  <c:v>5.8295400202802421</c:v>
                </c:pt>
                <c:pt idx="1227">
                  <c:v>5.813677465459536</c:v>
                </c:pt>
                <c:pt idx="1228">
                  <c:v>5.7820444071716404</c:v>
                </c:pt>
                <c:pt idx="1229">
                  <c:v>5.7662738392201458</c:v>
                </c:pt>
                <c:pt idx="1230">
                  <c:v>5.7348244644912771</c:v>
                </c:pt>
                <c:pt idx="1231">
                  <c:v>5.7034972230468757</c:v>
                </c:pt>
                <c:pt idx="1232">
                  <c:v>5.6878793217009616</c:v>
                </c:pt>
                <c:pt idx="1233">
                  <c:v>5.6878793217009616</c:v>
                </c:pt>
                <c:pt idx="1234">
                  <c:v>5.6722918569496974</c:v>
                </c:pt>
                <c:pt idx="1235">
                  <c:v>5.6722918569496974</c:v>
                </c:pt>
                <c:pt idx="1236">
                  <c:v>5.6412081082624956</c:v>
                </c:pt>
                <c:pt idx="1237">
                  <c:v>5.6102457190480353</c:v>
                </c:pt>
                <c:pt idx="1238">
                  <c:v>5.5333690009919438</c:v>
                </c:pt>
                <c:pt idx="1239">
                  <c:v>5.4421103523731142</c:v>
                </c:pt>
                <c:pt idx="1240">
                  <c:v>5.3221065108367647</c:v>
                </c:pt>
                <c:pt idx="1241">
                  <c:v>5.2186610098335695</c:v>
                </c:pt>
                <c:pt idx="1242">
                  <c:v>5.11665792613426</c:v>
                </c:pt>
                <c:pt idx="1243">
                  <c:v>5.0303663749999998</c:v>
                </c:pt>
                <c:pt idx="1244">
                  <c:v>4.9310127259322512</c:v>
                </c:pt>
                <c:pt idx="1245">
                  <c:v>4.8469757719951359</c:v>
                </c:pt>
                <c:pt idx="1246">
                  <c:v>4.7639683745626495</c:v>
                </c:pt>
                <c:pt idx="1247">
                  <c:v>4.6684183648036726</c:v>
                </c:pt>
                <c:pt idx="1248">
                  <c:v>4.5742491575897013</c:v>
                </c:pt>
                <c:pt idx="1249">
                  <c:v>4.481449693861455</c:v>
                </c:pt>
                <c:pt idx="1250">
                  <c:v>4.390008914559651</c:v>
                </c:pt>
                <c:pt idx="1251">
                  <c:v>4.3127041226595733</c:v>
                </c:pt>
                <c:pt idx="1252">
                  <c:v>4.2363824585604206</c:v>
                </c:pt>
                <c:pt idx="1253">
                  <c:v>4.1610369579566422</c:v>
                </c:pt>
                <c:pt idx="1254">
                  <c:v>4.0866606565426773</c:v>
                </c:pt>
                <c:pt idx="1255">
                  <c:v>4.013246590012967</c:v>
                </c:pt>
                <c:pt idx="1256">
                  <c:v>3.9407877940619649</c:v>
                </c:pt>
                <c:pt idx="1257">
                  <c:v>3.8692773043841093</c:v>
                </c:pt>
                <c:pt idx="1258">
                  <c:v>3.7987081566738472</c:v>
                </c:pt>
                <c:pt idx="1259">
                  <c:v>3.7290733866256227</c:v>
                </c:pt>
                <c:pt idx="1260">
                  <c:v>3.6717531478969487</c:v>
                </c:pt>
                <c:pt idx="1261">
                  <c:v>3.6263579552512013</c:v>
                </c:pt>
                <c:pt idx="1262">
                  <c:v>3.5925791222930621</c:v>
                </c:pt>
                <c:pt idx="1263">
                  <c:v>3.5925791222930621</c:v>
                </c:pt>
                <c:pt idx="1264">
                  <c:v>3.6038133157133068</c:v>
                </c:pt>
                <c:pt idx="1265">
                  <c:v>3.6376684658531593</c:v>
                </c:pt>
                <c:pt idx="1266">
                  <c:v>3.6717531478969487</c:v>
                </c:pt>
                <c:pt idx="1267">
                  <c:v>3.6946042168792865</c:v>
                </c:pt>
                <c:pt idx="1268">
                  <c:v>3.7175579448842599</c:v>
                </c:pt>
                <c:pt idx="1269">
                  <c:v>3.7175579448842599</c:v>
                </c:pt>
                <c:pt idx="1270">
                  <c:v>3.6946042168792865</c:v>
                </c:pt>
                <c:pt idx="1271">
                  <c:v>3.6603660299338783</c:v>
                </c:pt>
                <c:pt idx="1272">
                  <c:v>3.6150729159519681</c:v>
                </c:pt>
                <c:pt idx="1273">
                  <c:v>3.5701868269391941</c:v>
                </c:pt>
                <c:pt idx="1274">
                  <c:v>3.5367881289926282</c:v>
                </c:pt>
                <c:pt idx="1275">
                  <c:v>3.5036163513354142</c:v>
                </c:pt>
                <c:pt idx="1276">
                  <c:v>3.4816274698292831</c:v>
                </c:pt>
                <c:pt idx="1277">
                  <c:v>3.4816274698292831</c:v>
                </c:pt>
                <c:pt idx="1278">
                  <c:v>3.4926093683839161</c:v>
                </c:pt>
                <c:pt idx="1279">
                  <c:v>3.5036163513354142</c:v>
                </c:pt>
                <c:pt idx="1280">
                  <c:v>3.5257056993976117</c:v>
                </c:pt>
                <c:pt idx="1281">
                  <c:v>3.5478957719531254</c:v>
                </c:pt>
                <c:pt idx="1282">
                  <c:v>3.5478957719531254</c:v>
                </c:pt>
                <c:pt idx="1283">
                  <c:v>3.5590286605212627</c:v>
                </c:pt>
                <c:pt idx="1284">
                  <c:v>3.5590286605212627</c:v>
                </c:pt>
                <c:pt idx="1285">
                  <c:v>3.5590286605212627</c:v>
                </c:pt>
                <c:pt idx="1286">
                  <c:v>3.5367881289926282</c:v>
                </c:pt>
                <c:pt idx="1287">
                  <c:v>3.5146484509259261</c:v>
                </c:pt>
                <c:pt idx="1288">
                  <c:v>3.4816274698292831</c:v>
                </c:pt>
                <c:pt idx="1289">
                  <c:v>3.437950074736261</c:v>
                </c:pt>
                <c:pt idx="1290">
                  <c:v>3.3946714506206077</c:v>
                </c:pt>
                <c:pt idx="1291">
                  <c:v>3.362472934664781</c:v>
                </c:pt>
                <c:pt idx="1292">
                  <c:v>3.3198871944675936</c:v>
                </c:pt>
                <c:pt idx="1293">
                  <c:v>3.267207569158415</c:v>
                </c:pt>
                <c:pt idx="1294">
                  <c:v>3.2151381266392316</c:v>
                </c:pt>
                <c:pt idx="1295">
                  <c:v>3.1636748366406251</c:v>
                </c:pt>
                <c:pt idx="1296">
                  <c:v>3.1330861392592602</c:v>
                </c:pt>
                <c:pt idx="1297">
                  <c:v>3.1229379261155059</c:v>
                </c:pt>
                <c:pt idx="1298">
                  <c:v>3.1330861392592602</c:v>
                </c:pt>
                <c:pt idx="1299">
                  <c:v>3.1534545622796637</c:v>
                </c:pt>
                <c:pt idx="1300">
                  <c:v>3.1841876722748426</c:v>
                </c:pt>
                <c:pt idx="1301">
                  <c:v>3.2047971054064854</c:v>
                </c:pt>
                <c:pt idx="1302">
                  <c:v>3.2255033939728017</c:v>
                </c:pt>
                <c:pt idx="1303">
                  <c:v>3.2463067959110301</c:v>
                </c:pt>
                <c:pt idx="1304">
                  <c:v>3.2776945506284303</c:v>
                </c:pt>
                <c:pt idx="1305">
                  <c:v>3.2882059716522005</c:v>
                </c:pt>
                <c:pt idx="1306">
                  <c:v>3.2987418644718796</c:v>
                </c:pt>
                <c:pt idx="1307">
                  <c:v>3.2987418644718796</c:v>
                </c:pt>
                <c:pt idx="1308">
                  <c:v>3.2987418644718796</c:v>
                </c:pt>
                <c:pt idx="1309">
                  <c:v>3.2882059716522005</c:v>
                </c:pt>
                <c:pt idx="1310">
                  <c:v>3.2882059716522005</c:v>
                </c:pt>
                <c:pt idx="1311">
                  <c:v>3.2776945506284303</c:v>
                </c:pt>
                <c:pt idx="1312">
                  <c:v>3.267207569158415</c:v>
                </c:pt>
                <c:pt idx="1313">
                  <c:v>3.2463067959110301</c:v>
                </c:pt>
                <c:pt idx="1314">
                  <c:v>3.2151381266392316</c:v>
                </c:pt>
                <c:pt idx="1315">
                  <c:v>3.1944802980324085</c:v>
                </c:pt>
                <c:pt idx="1316">
                  <c:v>3.1636748366406251</c:v>
                </c:pt>
                <c:pt idx="1317">
                  <c:v>3.1027133353501157</c:v>
                </c:pt>
                <c:pt idx="1318">
                  <c:v>3.0625505931274661</c:v>
                </c:pt>
                <c:pt idx="1319">
                  <c:v>3.0227680504006984</c:v>
                </c:pt>
                <c:pt idx="1320">
                  <c:v>3.0426119257957183</c:v>
                </c:pt>
                <c:pt idx="1321">
                  <c:v>3.0926368932441708</c:v>
                </c:pt>
                <c:pt idx="1322">
                  <c:v>3.1841876722748426</c:v>
                </c:pt>
                <c:pt idx="1323">
                  <c:v>3.3093022613296257</c:v>
                </c:pt>
                <c:pt idx="1324">
                  <c:v>3.4816274698292831</c:v>
                </c:pt>
                <c:pt idx="1325">
                  <c:v>3.6490044799999999</c:v>
                </c:pt>
                <c:pt idx="1326">
                  <c:v>3.77539309083387</c:v>
                </c:pt>
                <c:pt idx="1327">
                  <c:v>3.8338754980521275</c:v>
                </c:pt>
                <c:pt idx="1328">
                  <c:v>3.857450596875001</c:v>
                </c:pt>
                <c:pt idx="1329">
                  <c:v>3.857450596875001</c:v>
                </c:pt>
                <c:pt idx="1330">
                  <c:v>3.857450596875001</c:v>
                </c:pt>
                <c:pt idx="1331">
                  <c:v>3.857450596875001</c:v>
                </c:pt>
                <c:pt idx="1332">
                  <c:v>3.857450596875001</c:v>
                </c:pt>
                <c:pt idx="1333">
                  <c:v>3.8456500055117253</c:v>
                </c:pt>
                <c:pt idx="1334">
                  <c:v>3.8104046058753434</c:v>
                </c:pt>
                <c:pt idx="1335">
                  <c:v>3.77539309083387</c:v>
                </c:pt>
                <c:pt idx="1336">
                  <c:v>3.7406145898491086</c:v>
                </c:pt>
                <c:pt idx="1337">
                  <c:v>3.7290733866256227</c:v>
                </c:pt>
                <c:pt idx="1338">
                  <c:v>3.7175579448842599</c:v>
                </c:pt>
                <c:pt idx="1339">
                  <c:v>3.7175579448842599</c:v>
                </c:pt>
                <c:pt idx="1340">
                  <c:v>3.7175579448842599</c:v>
                </c:pt>
                <c:pt idx="1341">
                  <c:v>3.7290733866256227</c:v>
                </c:pt>
                <c:pt idx="1342">
                  <c:v>3.7406145898491086</c:v>
                </c:pt>
                <c:pt idx="1343">
                  <c:v>3.7870376624074087</c:v>
                </c:pt>
                <c:pt idx="1344">
                  <c:v>3.8338754980521275</c:v>
                </c:pt>
                <c:pt idx="1345">
                  <c:v>3.8811301602812085</c:v>
                </c:pt>
                <c:pt idx="1346">
                  <c:v>3.9168459407219873</c:v>
                </c:pt>
                <c:pt idx="1347">
                  <c:v>3.9288037125925941</c:v>
                </c:pt>
                <c:pt idx="1348">
                  <c:v>3.9288037125925941</c:v>
                </c:pt>
                <c:pt idx="1349">
                  <c:v>3.9049144462079917</c:v>
                </c:pt>
                <c:pt idx="1350">
                  <c:v>3.8221270422540514</c:v>
                </c:pt>
                <c:pt idx="1351">
                  <c:v>3.6946042168792865</c:v>
                </c:pt>
                <c:pt idx="1352">
                  <c:v>3.5367881289926282</c:v>
                </c:pt>
                <c:pt idx="1353">
                  <c:v>3.3839138607407406</c:v>
                </c:pt>
                <c:pt idx="1354">
                  <c:v>3.2255033939728017</c:v>
                </c:pt>
                <c:pt idx="1355">
                  <c:v>3.0725555543750001</c:v>
                </c:pt>
                <c:pt idx="1356">
                  <c:v>2.9056809842162856</c:v>
                </c:pt>
                <c:pt idx="1357">
                  <c:v>2.7271170956249997</c:v>
                </c:pt>
                <c:pt idx="1358">
                  <c:v>2.547978173445645</c:v>
                </c:pt>
                <c:pt idx="1359">
                  <c:v>2.3693440074608838</c:v>
                </c:pt>
                <c:pt idx="1360">
                  <c:v>2.1844700921407747</c:v>
                </c:pt>
                <c:pt idx="1361">
                  <c:v>2.0178218881755829</c:v>
                </c:pt>
                <c:pt idx="1362">
                  <c:v>1.9167997120944795</c:v>
                </c:pt>
                <c:pt idx="1363">
                  <c:v>1.8886388542635459</c:v>
                </c:pt>
                <c:pt idx="1364">
                  <c:v>1.9309964707064475</c:v>
                </c:pt>
                <c:pt idx="1365">
                  <c:v>2.0325693428009264</c:v>
                </c:pt>
                <c:pt idx="1366">
                  <c:v>2.0923587667549728</c:v>
                </c:pt>
                <c:pt idx="1367">
                  <c:v>2.099922932358218</c:v>
                </c:pt>
                <c:pt idx="1368">
                  <c:v>2.0399729424705293</c:v>
                </c:pt>
                <c:pt idx="1369">
                  <c:v>1.9026805925925929</c:v>
                </c:pt>
                <c:pt idx="1370">
                  <c:v>1.7924916920713303</c:v>
                </c:pt>
                <c:pt idx="1371">
                  <c:v>1.7524206892858372</c:v>
                </c:pt>
                <c:pt idx="1372">
                  <c:v>1.7524206892858372</c:v>
                </c:pt>
                <c:pt idx="1373">
                  <c:v>1.7524206892858372</c:v>
                </c:pt>
                <c:pt idx="1374">
                  <c:v>1.7195409715769676</c:v>
                </c:pt>
                <c:pt idx="1375">
                  <c:v>1.6488256964394723</c:v>
                </c:pt>
                <c:pt idx="1376">
                  <c:v>1.5318208522771992</c:v>
                </c:pt>
                <c:pt idx="1377">
                  <c:v>1.3326676909533608</c:v>
                </c:pt>
                <c:pt idx="1378">
                  <c:v>1.0688376343562458</c:v>
                </c:pt>
                <c:pt idx="1379">
                  <c:v>0.84621611530092611</c:v>
                </c:pt>
                <c:pt idx="1380">
                  <c:v>0.66000301842539022</c:v>
                </c:pt>
                <c:pt idx="1381">
                  <c:v>0.50539822836762693</c:v>
                </c:pt>
                <c:pt idx="1382">
                  <c:v>0.44692855462094916</c:v>
                </c:pt>
                <c:pt idx="1383">
                  <c:v>0.49749382180416246</c:v>
                </c:pt>
                <c:pt idx="1384">
                  <c:v>0.59820716369073645</c:v>
                </c:pt>
                <c:pt idx="1385">
                  <c:v>0.68268172682441708</c:v>
                </c:pt>
                <c:pt idx="1386">
                  <c:v>0.71946029565339975</c:v>
                </c:pt>
                <c:pt idx="1387">
                  <c:v>0.75061487582990405</c:v>
                </c:pt>
                <c:pt idx="1388">
                  <c:v>0.81589344196416336</c:v>
                </c:pt>
                <c:pt idx="1389">
                  <c:v>0.93807199279567466</c:v>
                </c:pt>
                <c:pt idx="1390">
                  <c:v>1.1153172281394679</c:v>
                </c:pt>
                <c:pt idx="1391">
                  <c:v>1.3005801037697191</c:v>
                </c:pt>
                <c:pt idx="1392">
                  <c:v>1.4439239792592591</c:v>
                </c:pt>
                <c:pt idx="1393">
                  <c:v>1.5318208522771992</c:v>
                </c:pt>
                <c:pt idx="1394">
                  <c:v>1.5680764796093751</c:v>
                </c:pt>
                <c:pt idx="1395">
                  <c:v>1.5680764796093751</c:v>
                </c:pt>
                <c:pt idx="1396">
                  <c:v>1.5559208106418256</c:v>
                </c:pt>
                <c:pt idx="1397">
                  <c:v>1.5198760470056372</c:v>
                </c:pt>
                <c:pt idx="1398">
                  <c:v>1.4669841281138549</c:v>
                </c:pt>
                <c:pt idx="1399">
                  <c:v>1.4042228959746874</c:v>
                </c:pt>
                <c:pt idx="1400">
                  <c:v>1.3272790002980326</c:v>
                </c:pt>
                <c:pt idx="1401">
                  <c:v>1.24326118624282</c:v>
                </c:pt>
                <c:pt idx="1402">
                  <c:v>1.158429811134259</c:v>
                </c:pt>
                <c:pt idx="1403">
                  <c:v>1.055181291762689</c:v>
                </c:pt>
                <c:pt idx="1404">
                  <c:v>0.90936654847650888</c:v>
                </c:pt>
                <c:pt idx="1405">
                  <c:v>0.71266804474397738</c:v>
                </c:pt>
                <c:pt idx="1406">
                  <c:v>0.54902693925925927</c:v>
                </c:pt>
                <c:pt idx="1407">
                  <c:v>0.4542825875925926</c:v>
                </c:pt>
                <c:pt idx="1408">
                  <c:v>0.43724625637977965</c:v>
                </c:pt>
                <c:pt idx="1409">
                  <c:v>0.44692855462094916</c:v>
                </c:pt>
                <c:pt idx="1410">
                  <c:v>0.45182238742337538</c:v>
                </c:pt>
                <c:pt idx="1411">
                  <c:v>0.44937105384687925</c:v>
                </c:pt>
                <c:pt idx="1412">
                  <c:v>0.44206993025216484</c:v>
                </c:pt>
                <c:pt idx="1413">
                  <c:v>0.43245727506655096</c:v>
                </c:pt>
                <c:pt idx="1414">
                  <c:v>0.43484744527434843</c:v>
                </c:pt>
                <c:pt idx="1415">
                  <c:v>0.46923179261574088</c:v>
                </c:pt>
                <c:pt idx="1416">
                  <c:v>0.54622606847661626</c:v>
                </c:pt>
                <c:pt idx="1417">
                  <c:v>0.65680847092592576</c:v>
                </c:pt>
                <c:pt idx="1418">
                  <c:v>0.77913147259259263</c:v>
                </c:pt>
                <c:pt idx="1419">
                  <c:v>0.87342836092153209</c:v>
                </c:pt>
                <c:pt idx="1420">
                  <c:v>0.90531993753761575</c:v>
                </c:pt>
                <c:pt idx="1421">
                  <c:v>0.87342836092153209</c:v>
                </c:pt>
                <c:pt idx="1422">
                  <c:v>0.77552390308309771</c:v>
                </c:pt>
                <c:pt idx="1423">
                  <c:v>0.67289405596697105</c:v>
                </c:pt>
                <c:pt idx="1424">
                  <c:v>0.64100339263642403</c:v>
                </c:pt>
                <c:pt idx="1425">
                  <c:v>0.65045300449502763</c:v>
                </c:pt>
                <c:pt idx="1426">
                  <c:v>0.70592286738136567</c:v>
                </c:pt>
                <c:pt idx="1427">
                  <c:v>0.8196389756564002</c:v>
                </c:pt>
                <c:pt idx="1428">
                  <c:v>0.90936654847650888</c:v>
                </c:pt>
                <c:pt idx="1429">
                  <c:v>0.93807199279567466</c:v>
                </c:pt>
                <c:pt idx="1430">
                  <c:v>0.9134266366363385</c:v>
                </c:pt>
                <c:pt idx="1431">
                  <c:v>0.84238075496388465</c:v>
                </c:pt>
                <c:pt idx="1432">
                  <c:v>0.71605826988425936</c:v>
                </c:pt>
                <c:pt idx="1433">
                  <c:v>0.55183786959437164</c:v>
                </c:pt>
                <c:pt idx="1434">
                  <c:v>0.41596532040466394</c:v>
                </c:pt>
                <c:pt idx="1435">
                  <c:v>0.30171646158521953</c:v>
                </c:pt>
                <c:pt idx="1436">
                  <c:v>0.27363475153988776</c:v>
                </c:pt>
                <c:pt idx="1437">
                  <c:v>0.28469506899552044</c:v>
                </c:pt>
                <c:pt idx="1438">
                  <c:v>0.31140375210787469</c:v>
                </c:pt>
                <c:pt idx="1439">
                  <c:v>0.32927217836076822</c:v>
                </c:pt>
                <c:pt idx="1440">
                  <c:v>0.33129259553101431</c:v>
                </c:pt>
                <c:pt idx="1441">
                  <c:v>0.31729750562157066</c:v>
                </c:pt>
                <c:pt idx="1442">
                  <c:v>0.28283599157064476</c:v>
                </c:pt>
                <c:pt idx="1443">
                  <c:v>0.2592313199855325</c:v>
                </c:pt>
                <c:pt idx="1444">
                  <c:v>0.25392827500000004</c:v>
                </c:pt>
                <c:pt idx="1445">
                  <c:v>0.2592313199855325</c:v>
                </c:pt>
                <c:pt idx="1446">
                  <c:v>0.26279613114444023</c:v>
                </c:pt>
                <c:pt idx="1447">
                  <c:v>0.25217224350362227</c:v>
                </c:pt>
                <c:pt idx="1448">
                  <c:v>0.20362696238425929</c:v>
                </c:pt>
                <c:pt idx="1449">
                  <c:v>0.127637983515625</c:v>
                </c:pt>
                <c:pt idx="1450">
                  <c:v>5.7406883738854587E-2</c:v>
                </c:pt>
                <c:pt idx="1451">
                  <c:v>1.4848545740740741E-2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2.726252907836077E-2</c:v>
                </c:pt>
                <c:pt idx="1480">
                  <c:v>5.486837262688616E-2</c:v>
                </c:pt>
                <c:pt idx="1481">
                  <c:v>7.9249790703125003E-2</c:v>
                </c:pt>
                <c:pt idx="1482">
                  <c:v>0.10034123500525122</c:v>
                </c:pt>
                <c:pt idx="1483">
                  <c:v>0.11795208991083676</c:v>
                </c:pt>
                <c:pt idx="1484">
                  <c:v>0.13465159330589854</c:v>
                </c:pt>
                <c:pt idx="1485">
                  <c:v>0.15038228966960307</c:v>
                </c:pt>
                <c:pt idx="1486">
                  <c:v>0.17105769170428239</c:v>
                </c:pt>
                <c:pt idx="1487">
                  <c:v>0.19885059300636573</c:v>
                </c:pt>
                <c:pt idx="1488">
                  <c:v>0.23662380153892318</c:v>
                </c:pt>
                <c:pt idx="1489">
                  <c:v>0.28656049812500001</c:v>
                </c:pt>
                <c:pt idx="1490">
                  <c:v>0.3518939905873843</c:v>
                </c:pt>
                <c:pt idx="1491">
                  <c:v>0.43245727506655096</c:v>
                </c:pt>
                <c:pt idx="1492">
                  <c:v>0.52963028882190943</c:v>
                </c:pt>
                <c:pt idx="1493">
                  <c:v>0.63475900043070577</c:v>
                </c:pt>
                <c:pt idx="1494">
                  <c:v>0.74710519350405113</c:v>
                </c:pt>
                <c:pt idx="1495">
                  <c:v>0.86168749253515098</c:v>
                </c:pt>
                <c:pt idx="1496">
                  <c:v>0.97170103467924807</c:v>
                </c:pt>
                <c:pt idx="1497">
                  <c:v>1.078015159918446</c:v>
                </c:pt>
                <c:pt idx="1498">
                  <c:v>1.1730746014843756</c:v>
                </c:pt>
                <c:pt idx="1499">
                  <c:v>1.2535390720827977</c:v>
                </c:pt>
                <c:pt idx="1500">
                  <c:v>1.3165506270635077</c:v>
                </c:pt>
                <c:pt idx="1501">
                  <c:v>1.3598574742968752</c:v>
                </c:pt>
                <c:pt idx="1502">
                  <c:v>1.4042228959746874</c:v>
                </c:pt>
                <c:pt idx="1503">
                  <c:v>1.438201582296061</c:v>
                </c:pt>
                <c:pt idx="1504">
                  <c:v>1.4786169905324076</c:v>
                </c:pt>
                <c:pt idx="1505">
                  <c:v>1.5139298250000002</c:v>
                </c:pt>
                <c:pt idx="1506">
                  <c:v>1.5438356875101811</c:v>
                </c:pt>
                <c:pt idx="1507">
                  <c:v>1.5741808493870031</c:v>
                </c:pt>
                <c:pt idx="1508">
                  <c:v>1.6111805934224968</c:v>
                </c:pt>
                <c:pt idx="1509">
                  <c:v>1.655163112515968</c:v>
                </c:pt>
                <c:pt idx="1510">
                  <c:v>1.7130205812688621</c:v>
                </c:pt>
                <c:pt idx="1511">
                  <c:v>1.7992359074218753</c:v>
                </c:pt>
                <c:pt idx="1512">
                  <c:v>1.9167997120944795</c:v>
                </c:pt>
                <c:pt idx="1513">
                  <c:v>2.0697872425121102</c:v>
                </c:pt>
                <c:pt idx="1514">
                  <c:v>2.2554944510846422</c:v>
                </c:pt>
                <c:pt idx="1515">
                  <c:v>2.4532174081756901</c:v>
                </c:pt>
                <c:pt idx="1516">
                  <c:v>2.6364320559602201</c:v>
                </c:pt>
                <c:pt idx="1517">
                  <c:v>2.7733063750622646</c:v>
                </c:pt>
                <c:pt idx="1518">
                  <c:v>2.8864934301355678</c:v>
                </c:pt>
                <c:pt idx="1519">
                  <c:v>2.9638025964635855</c:v>
                </c:pt>
                <c:pt idx="1520">
                  <c:v>3.0326781552271957</c:v>
                </c:pt>
                <c:pt idx="1521">
                  <c:v>3.0725555543750001</c:v>
                </c:pt>
                <c:pt idx="1522">
                  <c:v>3.1027133353501157</c:v>
                </c:pt>
                <c:pt idx="1523">
                  <c:v>3.0926368932441708</c:v>
                </c:pt>
                <c:pt idx="1524">
                  <c:v>3.052569394348422</c:v>
                </c:pt>
                <c:pt idx="1525">
                  <c:v>2.9443353094430513</c:v>
                </c:pt>
                <c:pt idx="1526">
                  <c:v>2.7826124875925928</c:v>
                </c:pt>
                <c:pt idx="1527">
                  <c:v>2.583094051091392</c:v>
                </c:pt>
                <c:pt idx="1528">
                  <c:v>2.3776349112457136</c:v>
                </c:pt>
                <c:pt idx="1529">
                  <c:v>2.2001084620027438</c:v>
                </c:pt>
                <c:pt idx="1530">
                  <c:v>2.0623036178129293</c:v>
                </c:pt>
                <c:pt idx="1531">
                  <c:v>1.9668297310561347</c:v>
                </c:pt>
                <c:pt idx="1532">
                  <c:v>1.9167997120944795</c:v>
                </c:pt>
                <c:pt idx="1533">
                  <c:v>1.9026805925925929</c:v>
                </c:pt>
                <c:pt idx="1534">
                  <c:v>1.9309964707064475</c:v>
                </c:pt>
                <c:pt idx="1535">
                  <c:v>2.0031538782210223</c:v>
                </c:pt>
                <c:pt idx="1536">
                  <c:v>2.138047642688615</c:v>
                </c:pt>
                <c:pt idx="1537">
                  <c:v>2.328208524663923</c:v>
                </c:pt>
                <c:pt idx="1538">
                  <c:v>2.5654920050000016</c:v>
                </c:pt>
                <c:pt idx="1539">
                  <c:v>2.8578858842318247</c:v>
                </c:pt>
                <c:pt idx="1540">
                  <c:v>3.1841876722748426</c:v>
                </c:pt>
                <c:pt idx="1541">
                  <c:v>3.5590286605212627</c:v>
                </c:pt>
                <c:pt idx="1542">
                  <c:v>3.9527982173722558</c:v>
                </c:pt>
                <c:pt idx="1543">
                  <c:v>4.3383628062876172</c:v>
                </c:pt>
                <c:pt idx="1544">
                  <c:v>4.6684183648036726</c:v>
                </c:pt>
                <c:pt idx="1545">
                  <c:v>4.8888651191315171</c:v>
                </c:pt>
                <c:pt idx="1546">
                  <c:v>5.0303663749999998</c:v>
                </c:pt>
                <c:pt idx="1547">
                  <c:v>5.11665792613426</c:v>
                </c:pt>
                <c:pt idx="1548">
                  <c:v>5.1747694248499663</c:v>
                </c:pt>
                <c:pt idx="1549">
                  <c:v>5.2480691981915513</c:v>
                </c:pt>
                <c:pt idx="1550">
                  <c:v>5.3221065108367647</c:v>
                </c:pt>
                <c:pt idx="1551">
                  <c:v>5.4270054882031271</c:v>
                </c:pt>
                <c:pt idx="1552">
                  <c:v>5.5333690009919438</c:v>
                </c:pt>
                <c:pt idx="1553">
                  <c:v>5.6567347965509258</c:v>
                </c:pt>
                <c:pt idx="1554">
                  <c:v>5.7662738392201458</c:v>
                </c:pt>
                <c:pt idx="1555">
                  <c:v>5.8932978297251175</c:v>
                </c:pt>
                <c:pt idx="1556">
                  <c:v>6.0385611055324082</c:v>
                </c:pt>
                <c:pt idx="1557">
                  <c:v>6.2195335251490693</c:v>
                </c:pt>
                <c:pt idx="1558">
                  <c:v>6.4213065468890411</c:v>
                </c:pt>
                <c:pt idx="1559">
                  <c:v>6.6799865701577525</c:v>
                </c:pt>
                <c:pt idx="1560">
                  <c:v>6.9639426324074094</c:v>
                </c:pt>
                <c:pt idx="1561">
                  <c:v>7.2563177662620033</c:v>
                </c:pt>
                <c:pt idx="1562">
                  <c:v>7.5572440355898518</c:v>
                </c:pt>
                <c:pt idx="1563">
                  <c:v>7.8668535042592609</c:v>
                </c:pt>
                <c:pt idx="1564">
                  <c:v>8.2054754908087926</c:v>
                </c:pt>
                <c:pt idx="1565">
                  <c:v>8.5542074888005857</c:v>
                </c:pt>
                <c:pt idx="1566">
                  <c:v>8.9132079039438707</c:v>
                </c:pt>
                <c:pt idx="1567">
                  <c:v>9.304694252120953</c:v>
                </c:pt>
                <c:pt idx="1568">
                  <c:v>9.6626476085218425</c:v>
                </c:pt>
                <c:pt idx="1569">
                  <c:v>10.006869616570643</c:v>
                </c:pt>
                <c:pt idx="1570">
                  <c:v>10.335786053032411</c:v>
                </c:pt>
                <c:pt idx="1571">
                  <c:v>10.647894917100158</c:v>
                </c:pt>
                <c:pt idx="1572">
                  <c:v>10.941773201247537</c:v>
                </c:pt>
                <c:pt idx="1573">
                  <c:v>11.216083178449079</c:v>
                </c:pt>
                <c:pt idx="1574">
                  <c:v>11.418563485119174</c:v>
                </c:pt>
                <c:pt idx="1575">
                  <c:v>11.572083025404664</c:v>
                </c:pt>
                <c:pt idx="1576">
                  <c:v>11.675223402407411</c:v>
                </c:pt>
                <c:pt idx="1577">
                  <c:v>11.70110804431274</c:v>
                </c:pt>
                <c:pt idx="1578">
                  <c:v>11.675223402407411</c:v>
                </c:pt>
                <c:pt idx="1579">
                  <c:v>11.597808455546877</c:v>
                </c:pt>
                <c:pt idx="1580">
                  <c:v>11.520751299884267</c:v>
                </c:pt>
                <c:pt idx="1581">
                  <c:v>11.393115434239435</c:v>
                </c:pt>
                <c:pt idx="1582">
                  <c:v>11.291717874701966</c:v>
                </c:pt>
                <c:pt idx="1583">
                  <c:v>11.140801920703126</c:v>
                </c:pt>
                <c:pt idx="1584">
                  <c:v>10.96651524565158</c:v>
                </c:pt>
                <c:pt idx="1585">
                  <c:v>10.769666740740746</c:v>
                </c:pt>
                <c:pt idx="1586">
                  <c:v>10.551171180402202</c:v>
                </c:pt>
                <c:pt idx="1587">
                  <c:v>10.312045353247065</c:v>
                </c:pt>
                <c:pt idx="1588">
                  <c:v>10.076727324638739</c:v>
                </c:pt>
                <c:pt idx="1589">
                  <c:v>9.8681701185073756</c:v>
                </c:pt>
                <c:pt idx="1590">
                  <c:v>9.7080582234230359</c:v>
                </c:pt>
                <c:pt idx="1591">
                  <c:v>9.5722722232436386</c:v>
                </c:pt>
                <c:pt idx="1592">
                  <c:v>9.4824895777493801</c:v>
                </c:pt>
                <c:pt idx="1593">
                  <c:v>9.3932976085411308</c:v>
                </c:pt>
                <c:pt idx="1594">
                  <c:v>9.3489224827011572</c:v>
                </c:pt>
                <c:pt idx="1595">
                  <c:v>9.304694252120953</c:v>
                </c:pt>
                <c:pt idx="1596">
                  <c:v>9.216677444990891</c:v>
                </c:pt>
                <c:pt idx="1597">
                  <c:v>9.1292451236530177</c:v>
                </c:pt>
                <c:pt idx="1598">
                  <c:v>8.9776387736342596</c:v>
                </c:pt>
                <c:pt idx="1599">
                  <c:v>8.8065442706678692</c:v>
                </c:pt>
                <c:pt idx="1600">
                  <c:v>8.6168098413767815</c:v>
                </c:pt>
                <c:pt idx="1601">
                  <c:v>8.4093774080873871</c:v>
                </c:pt>
                <c:pt idx="1602">
                  <c:v>8.2054754908087926</c:v>
                </c:pt>
                <c:pt idx="1603">
                  <c:v>8.0448742617853028</c:v>
                </c:pt>
                <c:pt idx="1604">
                  <c:v>7.9258826844531249</c:v>
                </c:pt>
                <c:pt idx="1605">
                  <c:v>7.8276729443098425</c:v>
                </c:pt>
                <c:pt idx="1606">
                  <c:v>7.7886298649108374</c:v>
                </c:pt>
                <c:pt idx="1607">
                  <c:v>7.7497240081250016</c:v>
                </c:pt>
                <c:pt idx="1608">
                  <c:v>7.7497240081250016</c:v>
                </c:pt>
                <c:pt idx="1609">
                  <c:v>7.7497240081250016</c:v>
                </c:pt>
                <c:pt idx="1610">
                  <c:v>7.7886298649108374</c:v>
                </c:pt>
                <c:pt idx="1611">
                  <c:v>7.8081342356626173</c:v>
                </c:pt>
                <c:pt idx="1612">
                  <c:v>7.8668535042592609</c:v>
                </c:pt>
                <c:pt idx="1613">
                  <c:v>7.9456280975582994</c:v>
                </c:pt>
                <c:pt idx="1614">
                  <c:v>8.0648275400660161</c:v>
                </c:pt>
                <c:pt idx="1615">
                  <c:v>8.2054754908087926</c:v>
                </c:pt>
                <c:pt idx="1616">
                  <c:v>8.3888288751346067</c:v>
                </c:pt>
                <c:pt idx="1617">
                  <c:v>8.6168098413767815</c:v>
                </c:pt>
                <c:pt idx="1618">
                  <c:v>8.8704344394130459</c:v>
                </c:pt>
                <c:pt idx="1619">
                  <c:v>9.1510485212920099</c:v>
                </c:pt>
                <c:pt idx="1620">
                  <c:v>9.3932976085411308</c:v>
                </c:pt>
                <c:pt idx="1621">
                  <c:v>9.617385694441122</c:v>
                </c:pt>
                <c:pt idx="1622">
                  <c:v>9.7993265874358126</c:v>
                </c:pt>
                <c:pt idx="1623">
                  <c:v>9.9373508380395901</c:v>
                </c:pt>
                <c:pt idx="1624">
                  <c:v>9.9836590745457237</c:v>
                </c:pt>
                <c:pt idx="1625">
                  <c:v>9.9604861591160798</c:v>
                </c:pt>
                <c:pt idx="1626">
                  <c:v>9.8681701185073756</c:v>
                </c:pt>
                <c:pt idx="1627">
                  <c:v>9.6399980800000016</c:v>
                </c:pt>
                <c:pt idx="1628">
                  <c:v>9.3267900216246566</c:v>
                </c:pt>
                <c:pt idx="1629">
                  <c:v>8.9346487385459561</c:v>
                </c:pt>
                <c:pt idx="1630">
                  <c:v>8.533411142641782</c:v>
                </c:pt>
                <c:pt idx="1631">
                  <c:v>8.1651159319646993</c:v>
                </c:pt>
                <c:pt idx="1632">
                  <c:v>7.906171802696333</c:v>
                </c:pt>
                <c:pt idx="1633">
                  <c:v>7.7303224576066301</c:v>
                </c:pt>
                <c:pt idx="1634">
                  <c:v>7.6723229306438618</c:v>
                </c:pt>
                <c:pt idx="1635">
                  <c:v>7.6530580223798692</c:v>
                </c:pt>
                <c:pt idx="1636">
                  <c:v>7.6530580223798692</c:v>
                </c:pt>
                <c:pt idx="1637">
                  <c:v>7.6338271940740734</c:v>
                </c:pt>
                <c:pt idx="1638">
                  <c:v>7.5763388664843747</c:v>
                </c:pt>
                <c:pt idx="1639">
                  <c:v>7.5001629264222212</c:v>
                </c:pt>
                <c:pt idx="1640">
                  <c:v>7.4057037550000029</c:v>
                </c:pt>
                <c:pt idx="1641">
                  <c:v>7.3307425058984919</c:v>
                </c:pt>
                <c:pt idx="1642">
                  <c:v>7.293463201365741</c:v>
                </c:pt>
                <c:pt idx="1643">
                  <c:v>7.3120861038324145</c:v>
                </c:pt>
                <c:pt idx="1644">
                  <c:v>7.4057037550000029</c:v>
                </c:pt>
                <c:pt idx="1645">
                  <c:v>7.5381831234427521</c:v>
                </c:pt>
                <c:pt idx="1646">
                  <c:v>7.7303224576066301</c:v>
                </c:pt>
                <c:pt idx="1647">
                  <c:v>7.9456280975582994</c:v>
                </c:pt>
                <c:pt idx="1648">
                  <c:v>8.2054754908087926</c:v>
                </c:pt>
                <c:pt idx="1649">
                  <c:v>8.4919249139211512</c:v>
                </c:pt>
                <c:pt idx="1650">
                  <c:v>8.7853194262644685</c:v>
                </c:pt>
                <c:pt idx="1651">
                  <c:v>9.0857475003130368</c:v>
                </c:pt>
                <c:pt idx="1652">
                  <c:v>9.3489224827011572</c:v>
                </c:pt>
                <c:pt idx="1653">
                  <c:v>9.594810419603057</c:v>
                </c:pt>
                <c:pt idx="1654">
                  <c:v>9.8222370194787381</c:v>
                </c:pt>
                <c:pt idx="1655">
                  <c:v>10.006869616570643</c:v>
                </c:pt>
                <c:pt idx="1656">
                  <c:v>10.193912379259256</c:v>
                </c:pt>
                <c:pt idx="1657">
                  <c:v>10.383381815528125</c:v>
                </c:pt>
                <c:pt idx="1658">
                  <c:v>10.575294433360774</c:v>
                </c:pt>
                <c:pt idx="1659">
                  <c:v>10.769666740740746</c:v>
                </c:pt>
                <c:pt idx="1660">
                  <c:v>10.96651524565158</c:v>
                </c:pt>
                <c:pt idx="1661">
                  <c:v>11.165856456076819</c:v>
                </c:pt>
                <c:pt idx="1662">
                  <c:v>11.342337790158716</c:v>
                </c:pt>
                <c:pt idx="1663">
                  <c:v>11.546397317597844</c:v>
                </c:pt>
                <c:pt idx="1664">
                  <c:v>11.727032569764237</c:v>
                </c:pt>
                <c:pt idx="1665">
                  <c:v>11.883419082503433</c:v>
                </c:pt>
                <c:pt idx="1666">
                  <c:v>12.041249527927814</c:v>
                </c:pt>
                <c:pt idx="1667">
                  <c:v>12.147275448865747</c:v>
                </c:pt>
                <c:pt idx="1668">
                  <c:v>12.253948276408607</c:v>
                </c:pt>
                <c:pt idx="1669">
                  <c:v>12.334378670848231</c:v>
                </c:pt>
                <c:pt idx="1670">
                  <c:v>12.415174981508921</c:v>
                </c:pt>
                <c:pt idx="1671">
                  <c:v>12.469242905300927</c:v>
                </c:pt>
                <c:pt idx="1672">
                  <c:v>12.496338078928868</c:v>
                </c:pt>
                <c:pt idx="1673">
                  <c:v>12.523474103367628</c:v>
                </c:pt>
                <c:pt idx="1674">
                  <c:v>12.550651010859378</c:v>
                </c:pt>
                <c:pt idx="1675">
                  <c:v>12.550651010859378</c:v>
                </c:pt>
                <c:pt idx="1676">
                  <c:v>12.550651010859378</c:v>
                </c:pt>
                <c:pt idx="1677">
                  <c:v>12.523474103367628</c:v>
                </c:pt>
                <c:pt idx="1678">
                  <c:v>12.469242905300927</c:v>
                </c:pt>
                <c:pt idx="1679">
                  <c:v>12.388202166860538</c:v>
                </c:pt>
                <c:pt idx="1680">
                  <c:v>12.307527925</c:v>
                </c:pt>
                <c:pt idx="1681">
                  <c:v>12.227219309181143</c:v>
                </c:pt>
                <c:pt idx="1682">
                  <c:v>12.200530870342934</c:v>
                </c:pt>
                <c:pt idx="1683">
                  <c:v>12.200530870342934</c:v>
                </c:pt>
                <c:pt idx="1684">
                  <c:v>12.253948276408607</c:v>
                </c:pt>
                <c:pt idx="1685">
                  <c:v>12.361270074054358</c:v>
                </c:pt>
                <c:pt idx="1686">
                  <c:v>12.469242905300927</c:v>
                </c:pt>
                <c:pt idx="1687">
                  <c:v>12.577868833646262</c:v>
                </c:pt>
                <c:pt idx="1688">
                  <c:v>12.687149922588313</c:v>
                </c:pt>
                <c:pt idx="1689">
                  <c:v>12.7420367971262</c:v>
                </c:pt>
                <c:pt idx="1690">
                  <c:v>12.797088235625001</c:v>
                </c:pt>
                <c:pt idx="1691">
                  <c:v>12.824675746965131</c:v>
                </c:pt>
                <c:pt idx="1692">
                  <c:v>12.852304496021951</c:v>
                </c:pt>
                <c:pt idx="1693">
                  <c:v>12.87997451503762</c:v>
                </c:pt>
                <c:pt idx="1694">
                  <c:v>12.907685836254284</c:v>
                </c:pt>
                <c:pt idx="1695">
                  <c:v>12.935438491914121</c:v>
                </c:pt>
                <c:pt idx="1696">
                  <c:v>12.963232514259268</c:v>
                </c:pt>
                <c:pt idx="1697">
                  <c:v>12.99106793553187</c:v>
                </c:pt>
                <c:pt idx="1698">
                  <c:v>13.018944787974107</c:v>
                </c:pt>
                <c:pt idx="1699">
                  <c:v>13.018944787974107</c:v>
                </c:pt>
                <c:pt idx="1700">
                  <c:v>12.99106793553187</c:v>
                </c:pt>
                <c:pt idx="1701">
                  <c:v>12.935438491914121</c:v>
                </c:pt>
                <c:pt idx="1702">
                  <c:v>12.87997451503762</c:v>
                </c:pt>
                <c:pt idx="1703">
                  <c:v>12.824675746965131</c:v>
                </c:pt>
                <c:pt idx="1704">
                  <c:v>12.7420367971262</c:v>
                </c:pt>
                <c:pt idx="1705">
                  <c:v>12.687149922588313</c:v>
                </c:pt>
                <c:pt idx="1706">
                  <c:v>12.632427354074078</c:v>
                </c:pt>
                <c:pt idx="1707">
                  <c:v>12.577868833646262</c:v>
                </c:pt>
                <c:pt idx="1708">
                  <c:v>12.550651010859378</c:v>
                </c:pt>
                <c:pt idx="1709">
                  <c:v>12.523474103367628</c:v>
                </c:pt>
                <c:pt idx="1710">
                  <c:v>12.496338078928868</c:v>
                </c:pt>
                <c:pt idx="1711">
                  <c:v>12.523474103367628</c:v>
                </c:pt>
                <c:pt idx="1712">
                  <c:v>12.550651010859378</c:v>
                </c:pt>
                <c:pt idx="1713">
                  <c:v>12.605127603970447</c:v>
                </c:pt>
                <c:pt idx="1714">
                  <c:v>12.687149922588313</c:v>
                </c:pt>
                <c:pt idx="1715">
                  <c:v>12.769541929759409</c:v>
                </c:pt>
                <c:pt idx="1716">
                  <c:v>12.87997451503762</c:v>
                </c:pt>
                <c:pt idx="1717">
                  <c:v>12.99106793553187</c:v>
                </c:pt>
                <c:pt idx="1718">
                  <c:v>13.130867154282413</c:v>
                </c:pt>
                <c:pt idx="1719">
                  <c:v>13.271706182542975</c:v>
                </c:pt>
                <c:pt idx="1720">
                  <c:v>13.442091239628235</c:v>
                </c:pt>
                <c:pt idx="1721">
                  <c:v>13.585232035359228</c:v>
                </c:pt>
                <c:pt idx="1722">
                  <c:v>13.700502427079055</c:v>
                </c:pt>
                <c:pt idx="1723">
                  <c:v>13.758390917311386</c:v>
                </c:pt>
                <c:pt idx="1724">
                  <c:v>13.787398598868215</c:v>
                </c:pt>
                <c:pt idx="1725">
                  <c:v>13.758390917311386</c:v>
                </c:pt>
                <c:pt idx="1726">
                  <c:v>13.613986390301465</c:v>
                </c:pt>
                <c:pt idx="1727">
                  <c:v>13.356710384656211</c:v>
                </c:pt>
                <c:pt idx="1728">
                  <c:v>12.963232514259268</c:v>
                </c:pt>
                <c:pt idx="1729">
                  <c:v>12.442188550241669</c:v>
                </c:pt>
                <c:pt idx="1730">
                  <c:v>11.80504576981728</c:v>
                </c:pt>
                <c:pt idx="1731">
                  <c:v>11.165856456076819</c:v>
                </c:pt>
                <c:pt idx="1732">
                  <c:v>10.527086327850656</c:v>
                </c:pt>
                <c:pt idx="1733">
                  <c:v>9.9373508380395901</c:v>
                </c:pt>
                <c:pt idx="1734">
                  <c:v>9.3932976085411308</c:v>
                </c:pt>
                <c:pt idx="1735">
                  <c:v>8.8918031483136168</c:v>
                </c:pt>
                <c:pt idx="1736">
                  <c:v>8.4093774080873871</c:v>
                </c:pt>
                <c:pt idx="1737">
                  <c:v>7.9258826844531249</c:v>
                </c:pt>
                <c:pt idx="1738">
                  <c:v>7.4812035770644734</c:v>
                </c:pt>
                <c:pt idx="1739">
                  <c:v>7.0543992626645027</c:v>
                </c:pt>
                <c:pt idx="1740">
                  <c:v>6.6799865701577525</c:v>
                </c:pt>
                <c:pt idx="1741">
                  <c:v>6.3704349866623806</c:v>
                </c:pt>
                <c:pt idx="1742">
                  <c:v>6.136803405000002</c:v>
                </c:pt>
                <c:pt idx="1743">
                  <c:v>5.9253617399349521</c:v>
                </c:pt>
                <c:pt idx="1744">
                  <c:v>5.750533869074073</c:v>
                </c:pt>
                <c:pt idx="1745">
                  <c:v>5.5948099536376903</c:v>
                </c:pt>
                <c:pt idx="1746">
                  <c:v>5.4421103523731142</c:v>
                </c:pt>
                <c:pt idx="1747">
                  <c:v>5.2924028231250002</c:v>
                </c:pt>
                <c:pt idx="1748">
                  <c:v>5.1747694248499663</c:v>
                </c:pt>
                <c:pt idx="1749">
                  <c:v>5.0590138097025035</c:v>
                </c:pt>
                <c:pt idx="1750">
                  <c:v>4.9734194629355288</c:v>
                </c:pt>
                <c:pt idx="1751">
                  <c:v>4.902885582890625</c:v>
                </c:pt>
                <c:pt idx="1752">
                  <c:v>4.8330698968561387</c:v>
                </c:pt>
                <c:pt idx="1753">
                  <c:v>4.7639683745626495</c:v>
                </c:pt>
                <c:pt idx="1754">
                  <c:v>4.6955769857407406</c:v>
                </c:pt>
                <c:pt idx="1755">
                  <c:v>4.6278917001209914</c:v>
                </c:pt>
                <c:pt idx="1756">
                  <c:v>4.5609084874339834</c:v>
                </c:pt>
                <c:pt idx="1757">
                  <c:v>4.4946233174103014</c:v>
                </c:pt>
                <c:pt idx="1758">
                  <c:v>4.4159968550781254</c:v>
                </c:pt>
                <c:pt idx="1759">
                  <c:v>4.3512331923653971</c:v>
                </c:pt>
                <c:pt idx="1760">
                  <c:v>4.2744208349039789</c:v>
                </c:pt>
                <c:pt idx="1761">
                  <c:v>4.1985881230907083</c:v>
                </c:pt>
                <c:pt idx="1762">
                  <c:v>4.1237280926200288</c:v>
                </c:pt>
                <c:pt idx="1763">
                  <c:v>4.0498337791863843</c:v>
                </c:pt>
                <c:pt idx="1764">
                  <c:v>3.9768982184842261</c:v>
                </c:pt>
                <c:pt idx="1765">
                  <c:v>3.8930091968084488</c:v>
                </c:pt>
                <c:pt idx="1766">
                  <c:v>3.7870376624074087</c:v>
                </c:pt>
                <c:pt idx="1767">
                  <c:v>3.6376684658531593</c:v>
                </c:pt>
                <c:pt idx="1768">
                  <c:v>3.4488319581250018</c:v>
                </c:pt>
                <c:pt idx="1769">
                  <c:v>3.2047971054064854</c:v>
                </c:pt>
                <c:pt idx="1770">
                  <c:v>2.9249615246730327</c:v>
                </c:pt>
                <c:pt idx="1771">
                  <c:v>2.627486797632566</c:v>
                </c:pt>
                <c:pt idx="1772">
                  <c:v>2.3528261038431291</c:v>
                </c:pt>
                <c:pt idx="1773">
                  <c:v>2.099922932358218</c:v>
                </c:pt>
                <c:pt idx="1774">
                  <c:v>1.8816469224334496</c:v>
                </c:pt>
                <c:pt idx="1775">
                  <c:v>1.7000350959490742</c:v>
                </c:pt>
                <c:pt idx="1776">
                  <c:v>1.5498694469675927</c:v>
                </c:pt>
                <c:pt idx="1777">
                  <c:v>1.4098438268750004</c:v>
                </c:pt>
                <c:pt idx="1778">
                  <c:v>1.2742858462910456</c:v>
                </c:pt>
                <c:pt idx="1779">
                  <c:v>1.1295519950000004</c:v>
                </c:pt>
                <c:pt idx="1780">
                  <c:v>0.98024725883969943</c:v>
                </c:pt>
                <c:pt idx="1781">
                  <c:v>0.83474878936053254</c:v>
                </c:pt>
                <c:pt idx="1782">
                  <c:v>0.70928958799039776</c:v>
                </c:pt>
                <c:pt idx="1783">
                  <c:v>0.60719974299725676</c:v>
                </c:pt>
                <c:pt idx="1784">
                  <c:v>0.52963028882190943</c:v>
                </c:pt>
                <c:pt idx="1785">
                  <c:v>0.47175496171435616</c:v>
                </c:pt>
                <c:pt idx="1786">
                  <c:v>0.42298235836859144</c:v>
                </c:pt>
                <c:pt idx="1787">
                  <c:v>0.37979409107681755</c:v>
                </c:pt>
                <c:pt idx="1788">
                  <c:v>0.33944584179687504</c:v>
                </c:pt>
                <c:pt idx="1789">
                  <c:v>0.29979905810131602</c:v>
                </c:pt>
                <c:pt idx="1790">
                  <c:v>0.25745778099879979</c:v>
                </c:pt>
                <c:pt idx="1791">
                  <c:v>0.21168473437553584</c:v>
                </c:pt>
                <c:pt idx="1792">
                  <c:v>0.16210214214988425</c:v>
                </c:pt>
                <c:pt idx="1793">
                  <c:v>0.1111232276707176</c:v>
                </c:pt>
                <c:pt idx="1794">
                  <c:v>6.5059044163237323E-2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1D-4DDA-8F12-4E5F70E565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1896320"/>
        <c:axId val="2131897152"/>
      </c:lineChart>
      <c:catAx>
        <c:axId val="2131896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897152"/>
        <c:crosses val="autoZero"/>
        <c:auto val="1"/>
        <c:lblAlgn val="ctr"/>
        <c:lblOffset val="100"/>
        <c:noMultiLvlLbl val="0"/>
      </c:catAx>
      <c:valAx>
        <c:axId val="213189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99001895596383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89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DRIVING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WLTP!$U$8:$U$1808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0.35015432098765437</c:v>
                </c:pt>
                <c:pt idx="13">
                  <c:v>25.298649691358023</c:v>
                </c:pt>
                <c:pt idx="14">
                  <c:v>255.2625000000001</c:v>
                </c:pt>
                <c:pt idx="15">
                  <c:v>857.96562500000005</c:v>
                </c:pt>
                <c:pt idx="16">
                  <c:v>1502.2495756172841</c:v>
                </c:pt>
                <c:pt idx="17">
                  <c:v>2500.1893904320991</c:v>
                </c:pt>
                <c:pt idx="18">
                  <c:v>4122.1042052469129</c:v>
                </c:pt>
                <c:pt idx="19">
                  <c:v>5917.608024691358</c:v>
                </c:pt>
                <c:pt idx="20">
                  <c:v>6620.1051311728397</c:v>
                </c:pt>
                <c:pt idx="21">
                  <c:v>6912.1338348765448</c:v>
                </c:pt>
                <c:pt idx="22">
                  <c:v>7010.8773533950625</c:v>
                </c:pt>
                <c:pt idx="23">
                  <c:v>7260.8</c:v>
                </c:pt>
                <c:pt idx="24">
                  <c:v>7412.8545138888903</c:v>
                </c:pt>
                <c:pt idx="25">
                  <c:v>8304.2598765432103</c:v>
                </c:pt>
                <c:pt idx="26">
                  <c:v>8908.0134645061717</c:v>
                </c:pt>
                <c:pt idx="27">
                  <c:v>10179.07364969136</c:v>
                </c:pt>
                <c:pt idx="28">
                  <c:v>11726.318055555557</c:v>
                </c:pt>
                <c:pt idx="29">
                  <c:v>13382.9856867284</c:v>
                </c:pt>
                <c:pt idx="30">
                  <c:v>14931.368094135802</c:v>
                </c:pt>
                <c:pt idx="31">
                  <c:v>15811.656057098764</c:v>
                </c:pt>
                <c:pt idx="32">
                  <c:v>16412.520871913577</c:v>
                </c:pt>
                <c:pt idx="33">
                  <c:v>16870.522723765433</c:v>
                </c:pt>
                <c:pt idx="34">
                  <c:v>17257.005555555555</c:v>
                </c:pt>
                <c:pt idx="35">
                  <c:v>17334.827353395067</c:v>
                </c:pt>
                <c:pt idx="36">
                  <c:v>17101.887191358026</c:v>
                </c:pt>
                <c:pt idx="37">
                  <c:v>15960.821797839511</c:v>
                </c:pt>
                <c:pt idx="38">
                  <c:v>13936.229513888889</c:v>
                </c:pt>
                <c:pt idx="39">
                  <c:v>11984.031635802472</c:v>
                </c:pt>
                <c:pt idx="40">
                  <c:v>10479.768672839509</c:v>
                </c:pt>
                <c:pt idx="41">
                  <c:v>9132.812538580245</c:v>
                </c:pt>
                <c:pt idx="42">
                  <c:v>7361.9945987654319</c:v>
                </c:pt>
                <c:pt idx="43">
                  <c:v>5515.0180941358039</c:v>
                </c:pt>
                <c:pt idx="44">
                  <c:v>4314.2513888888889</c:v>
                </c:pt>
                <c:pt idx="45">
                  <c:v>3823.7727237654321</c:v>
                </c:pt>
                <c:pt idx="46">
                  <c:v>3643.0055555555559</c:v>
                </c:pt>
                <c:pt idx="47">
                  <c:v>3328.6545138888896</c:v>
                </c:pt>
                <c:pt idx="48">
                  <c:v>2963.7061728395056</c:v>
                </c:pt>
                <c:pt idx="49">
                  <c:v>2773.5723765432099</c:v>
                </c:pt>
                <c:pt idx="50">
                  <c:v>2773.5723765432099</c:v>
                </c:pt>
                <c:pt idx="51">
                  <c:v>2650.318055555555</c:v>
                </c:pt>
                <c:pt idx="52">
                  <c:v>2157.7384645061725</c:v>
                </c:pt>
                <c:pt idx="53">
                  <c:v>1502.2495756172841</c:v>
                </c:pt>
                <c:pt idx="54">
                  <c:v>1281.6523533950617</c:v>
                </c:pt>
                <c:pt idx="55">
                  <c:v>1260.5555555555557</c:v>
                </c:pt>
                <c:pt idx="56">
                  <c:v>1260.5555555555557</c:v>
                </c:pt>
                <c:pt idx="57">
                  <c:v>1260.5555555555557</c:v>
                </c:pt>
                <c:pt idx="58">
                  <c:v>1324.3711805555558</c:v>
                </c:pt>
                <c:pt idx="59">
                  <c:v>1389.7625</c:v>
                </c:pt>
                <c:pt idx="60">
                  <c:v>1891.6211805555552</c:v>
                </c:pt>
                <c:pt idx="61">
                  <c:v>2049.1906250000002</c:v>
                </c:pt>
                <c:pt idx="62">
                  <c:v>2213.0628472222224</c:v>
                </c:pt>
                <c:pt idx="63">
                  <c:v>2297.3625000000002</c:v>
                </c:pt>
                <c:pt idx="64">
                  <c:v>2559.7156250000007</c:v>
                </c:pt>
                <c:pt idx="65">
                  <c:v>2773.5723765432099</c:v>
                </c:pt>
                <c:pt idx="66">
                  <c:v>2867.851427469137</c:v>
                </c:pt>
                <c:pt idx="67">
                  <c:v>2963.7061728395056</c:v>
                </c:pt>
                <c:pt idx="68">
                  <c:v>3607.3773533950625</c:v>
                </c:pt>
                <c:pt idx="69">
                  <c:v>4711.6765432098773</c:v>
                </c:pt>
                <c:pt idx="70">
                  <c:v>6147.3967978395067</c:v>
                </c:pt>
                <c:pt idx="71">
                  <c:v>7773.7760802469156</c:v>
                </c:pt>
                <c:pt idx="72">
                  <c:v>9303.250154320991</c:v>
                </c:pt>
                <c:pt idx="73">
                  <c:v>10358.965432098765</c:v>
                </c:pt>
                <c:pt idx="74">
                  <c:v>11032.049575617282</c:v>
                </c:pt>
                <c:pt idx="75">
                  <c:v>11598.51172839506</c:v>
                </c:pt>
                <c:pt idx="76">
                  <c:v>12244.546450617287</c:v>
                </c:pt>
                <c:pt idx="77">
                  <c:v>12975.406057098766</c:v>
                </c:pt>
                <c:pt idx="78">
                  <c:v>13520.246180555554</c:v>
                </c:pt>
                <c:pt idx="79">
                  <c:v>13658.206983024695</c:v>
                </c:pt>
                <c:pt idx="80">
                  <c:v>13314.618055555558</c:v>
                </c:pt>
                <c:pt idx="81">
                  <c:v>12975.406057098766</c:v>
                </c:pt>
                <c:pt idx="82">
                  <c:v>12179.155131172838</c:v>
                </c:pt>
                <c:pt idx="83">
                  <c:v>11984.031635802472</c:v>
                </c:pt>
                <c:pt idx="84">
                  <c:v>11790.483834876548</c:v>
                </c:pt>
                <c:pt idx="85">
                  <c:v>11282.059760802467</c:v>
                </c:pt>
                <c:pt idx="86">
                  <c:v>10908.094945987654</c:v>
                </c:pt>
                <c:pt idx="87">
                  <c:v>10479.768672839509</c:v>
                </c:pt>
                <c:pt idx="88">
                  <c:v>10238.862500000003</c:v>
                </c:pt>
                <c:pt idx="89">
                  <c:v>8908.0134645061717</c:v>
                </c:pt>
                <c:pt idx="90">
                  <c:v>6524.1628472222228</c:v>
                </c:pt>
                <c:pt idx="91">
                  <c:v>4236.867283950618</c:v>
                </c:pt>
                <c:pt idx="92">
                  <c:v>2529.8649691358028</c:v>
                </c:pt>
                <c:pt idx="93">
                  <c:v>1765.1279320987658</c:v>
                </c:pt>
                <c:pt idx="94">
                  <c:v>1260.5555555555557</c:v>
                </c:pt>
                <c:pt idx="95">
                  <c:v>724.90698302469127</c:v>
                </c:pt>
                <c:pt idx="96">
                  <c:v>294.47978395061733</c:v>
                </c:pt>
                <c:pt idx="97">
                  <c:v>113.45</c:v>
                </c:pt>
                <c:pt idx="98">
                  <c:v>42.368672839506182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0.35015432098765437</c:v>
                </c:pt>
                <c:pt idx="139">
                  <c:v>31.601427469135807</c:v>
                </c:pt>
                <c:pt idx="140">
                  <c:v>325.73105709876546</c:v>
                </c:pt>
                <c:pt idx="141">
                  <c:v>1198.315625</c:v>
                </c:pt>
                <c:pt idx="142">
                  <c:v>2354.4376543209878</c:v>
                </c:pt>
                <c:pt idx="143">
                  <c:v>3126.9656250000003</c:v>
                </c:pt>
                <c:pt idx="144">
                  <c:v>3466.6153163580248</c:v>
                </c:pt>
                <c:pt idx="145">
                  <c:v>3787.2691358024699</c:v>
                </c:pt>
                <c:pt idx="146">
                  <c:v>4550.6055555555567</c:v>
                </c:pt>
                <c:pt idx="147">
                  <c:v>5647.639043209876</c:v>
                </c:pt>
                <c:pt idx="148">
                  <c:v>6716.747723765433</c:v>
                </c:pt>
                <c:pt idx="149">
                  <c:v>7463.8895061728381</c:v>
                </c:pt>
                <c:pt idx="150">
                  <c:v>7773.7760802469156</c:v>
                </c:pt>
                <c:pt idx="151">
                  <c:v>7566.4847222222206</c:v>
                </c:pt>
                <c:pt idx="152">
                  <c:v>6476.4543209876538</c:v>
                </c:pt>
                <c:pt idx="153">
                  <c:v>4471.1205246913587</c:v>
                </c:pt>
                <c:pt idx="154">
                  <c:v>2619.9421682098773</c:v>
                </c:pt>
                <c:pt idx="155">
                  <c:v>1548.4699459876545</c:v>
                </c:pt>
                <c:pt idx="156">
                  <c:v>1260.5555555555557</c:v>
                </c:pt>
                <c:pt idx="157">
                  <c:v>1389.7625</c:v>
                </c:pt>
                <c:pt idx="158">
                  <c:v>1740.3545138888892</c:v>
                </c:pt>
                <c:pt idx="159">
                  <c:v>2589.7413580246912</c:v>
                </c:pt>
                <c:pt idx="160">
                  <c:v>3536.6461805555564</c:v>
                </c:pt>
                <c:pt idx="161">
                  <c:v>4793.2624999999998</c:v>
                </c:pt>
                <c:pt idx="162">
                  <c:v>5692.1961805555566</c:v>
                </c:pt>
                <c:pt idx="163">
                  <c:v>6668.3388888888903</c:v>
                </c:pt>
                <c:pt idx="164">
                  <c:v>7618.0449459876545</c:v>
                </c:pt>
                <c:pt idx="165">
                  <c:v>8466.81902006173</c:v>
                </c:pt>
                <c:pt idx="166">
                  <c:v>9020.0628472222252</c:v>
                </c:pt>
                <c:pt idx="167">
                  <c:v>9648.8524691358052</c:v>
                </c:pt>
                <c:pt idx="168">
                  <c:v>10846.380246913583</c:v>
                </c:pt>
                <c:pt idx="169">
                  <c:v>12113.93888888889</c:v>
                </c:pt>
                <c:pt idx="170">
                  <c:v>12640.570987654321</c:v>
                </c:pt>
                <c:pt idx="171">
                  <c:v>12244.546450617287</c:v>
                </c:pt>
                <c:pt idx="172">
                  <c:v>10784.840625000001</c:v>
                </c:pt>
                <c:pt idx="173">
                  <c:v>8412.4575617283936</c:v>
                </c:pt>
                <c:pt idx="174">
                  <c:v>6428.9208719135822</c:v>
                </c:pt>
                <c:pt idx="175">
                  <c:v>5603.256983024693</c:v>
                </c:pt>
                <c:pt idx="176">
                  <c:v>5515.0180941358039</c:v>
                </c:pt>
                <c:pt idx="177">
                  <c:v>5872.17550154321</c:v>
                </c:pt>
                <c:pt idx="178">
                  <c:v>6765.3316358024695</c:v>
                </c:pt>
                <c:pt idx="179">
                  <c:v>7463.8895061728381</c:v>
                </c:pt>
                <c:pt idx="180">
                  <c:v>7669.7802469135822</c:v>
                </c:pt>
                <c:pt idx="181">
                  <c:v>7618.0449459876545</c:v>
                </c:pt>
                <c:pt idx="182">
                  <c:v>7463.8895061728381</c:v>
                </c:pt>
                <c:pt idx="183">
                  <c:v>7010.8773533950625</c:v>
                </c:pt>
                <c:pt idx="184">
                  <c:v>5963.2156250000016</c:v>
                </c:pt>
                <c:pt idx="185">
                  <c:v>4875.5487654320996</c:v>
                </c:pt>
                <c:pt idx="186">
                  <c:v>3860.4513888888901</c:v>
                </c:pt>
                <c:pt idx="187">
                  <c:v>3126.9656250000003</c:v>
                </c:pt>
                <c:pt idx="188">
                  <c:v>2559.7156250000007</c:v>
                </c:pt>
                <c:pt idx="189">
                  <c:v>2157.7384645061725</c:v>
                </c:pt>
                <c:pt idx="190">
                  <c:v>1840.498649691358</c:v>
                </c:pt>
                <c:pt idx="191">
                  <c:v>1643.0116126543207</c:v>
                </c:pt>
                <c:pt idx="192">
                  <c:v>1456.729513888889</c:v>
                </c:pt>
                <c:pt idx="193">
                  <c:v>1367.7903163580247</c:v>
                </c:pt>
                <c:pt idx="194">
                  <c:v>1302.9242283950618</c:v>
                </c:pt>
                <c:pt idx="195">
                  <c:v>1260.5555555555557</c:v>
                </c:pt>
                <c:pt idx="196">
                  <c:v>1260.5555555555557</c:v>
                </c:pt>
                <c:pt idx="197">
                  <c:v>1260.5555555555557</c:v>
                </c:pt>
                <c:pt idx="198">
                  <c:v>1260.5555555555557</c:v>
                </c:pt>
                <c:pt idx="199">
                  <c:v>1367.7903163580247</c:v>
                </c:pt>
                <c:pt idx="200">
                  <c:v>1479.4020061728395</c:v>
                </c:pt>
                <c:pt idx="201">
                  <c:v>1715.7561728395065</c:v>
                </c:pt>
                <c:pt idx="202">
                  <c:v>1969.6180555555559</c:v>
                </c:pt>
                <c:pt idx="203">
                  <c:v>2383.2378472222231</c:v>
                </c:pt>
                <c:pt idx="204">
                  <c:v>3160.1427469135801</c:v>
                </c:pt>
                <c:pt idx="205">
                  <c:v>3934.3339506172847</c:v>
                </c:pt>
                <c:pt idx="206">
                  <c:v>4958.5353395061738</c:v>
                </c:pt>
                <c:pt idx="207">
                  <c:v>6334.3792052469144</c:v>
                </c:pt>
                <c:pt idx="208">
                  <c:v>7669.7802469135822</c:v>
                </c:pt>
                <c:pt idx="209">
                  <c:v>8963.9506172839519</c:v>
                </c:pt>
                <c:pt idx="210">
                  <c:v>10846.380246913583</c:v>
                </c:pt>
                <c:pt idx="211">
                  <c:v>12310.112847222226</c:v>
                </c:pt>
                <c:pt idx="212">
                  <c:v>13451.52839506173</c:v>
                </c:pt>
                <c:pt idx="213">
                  <c:v>14358.515625</c:v>
                </c:pt>
                <c:pt idx="214">
                  <c:v>15149.07654320988</c:v>
                </c:pt>
                <c:pt idx="215">
                  <c:v>16261.254205246916</c:v>
                </c:pt>
                <c:pt idx="216">
                  <c:v>17726.5625</c:v>
                </c:pt>
                <c:pt idx="217">
                  <c:v>19419.646180555555</c:v>
                </c:pt>
                <c:pt idx="218">
                  <c:v>21018.013117283954</c:v>
                </c:pt>
                <c:pt idx="219">
                  <c:v>22413.027932098772</c:v>
                </c:pt>
                <c:pt idx="220">
                  <c:v>23488.70200617284</c:v>
                </c:pt>
                <c:pt idx="221">
                  <c:v>24312.00235339507</c:v>
                </c:pt>
                <c:pt idx="222">
                  <c:v>24682.465625000008</c:v>
                </c:pt>
                <c:pt idx="223">
                  <c:v>25055.730131172844</c:v>
                </c:pt>
                <c:pt idx="224">
                  <c:v>25337.516820987657</c:v>
                </c:pt>
                <c:pt idx="225">
                  <c:v>25715.683487654329</c:v>
                </c:pt>
                <c:pt idx="226">
                  <c:v>26288.185802469132</c:v>
                </c:pt>
                <c:pt idx="227">
                  <c:v>26770.085686728395</c:v>
                </c:pt>
                <c:pt idx="228">
                  <c:v>27256.362499999999</c:v>
                </c:pt>
                <c:pt idx="229">
                  <c:v>27648.535339506179</c:v>
                </c:pt>
                <c:pt idx="230">
                  <c:v>27944.50327932099</c:v>
                </c:pt>
                <c:pt idx="231">
                  <c:v>27944.50327932099</c:v>
                </c:pt>
                <c:pt idx="232">
                  <c:v>27648.535339506179</c:v>
                </c:pt>
                <c:pt idx="233">
                  <c:v>26384.215625000001</c:v>
                </c:pt>
                <c:pt idx="234">
                  <c:v>24496.883834876546</c:v>
                </c:pt>
                <c:pt idx="235">
                  <c:v>22768.784722222226</c:v>
                </c:pt>
                <c:pt idx="236">
                  <c:v>21709.918055555558</c:v>
                </c:pt>
                <c:pt idx="237">
                  <c:v>21189.938888888893</c:v>
                </c:pt>
                <c:pt idx="238">
                  <c:v>20506.437654320987</c:v>
                </c:pt>
                <c:pt idx="239">
                  <c:v>19255.07364969136</c:v>
                </c:pt>
                <c:pt idx="240">
                  <c:v>17179.358834876544</c:v>
                </c:pt>
                <c:pt idx="241">
                  <c:v>15076.331983024693</c:v>
                </c:pt>
                <c:pt idx="242">
                  <c:v>13658.206983024695</c:v>
                </c:pt>
                <c:pt idx="243">
                  <c:v>11984.031635802472</c:v>
                </c:pt>
                <c:pt idx="244">
                  <c:v>10479.768672839509</c:v>
                </c:pt>
                <c:pt idx="245">
                  <c:v>9132.812538580245</c:v>
                </c:pt>
                <c:pt idx="246">
                  <c:v>7361.9945987654319</c:v>
                </c:pt>
                <c:pt idx="247">
                  <c:v>5515.0180941358039</c:v>
                </c:pt>
                <c:pt idx="248">
                  <c:v>4314.2513888888889</c:v>
                </c:pt>
                <c:pt idx="249">
                  <c:v>3823.7727237654321</c:v>
                </c:pt>
                <c:pt idx="250">
                  <c:v>3643.0055555555559</c:v>
                </c:pt>
                <c:pt idx="251">
                  <c:v>3328.6545138888896</c:v>
                </c:pt>
                <c:pt idx="252">
                  <c:v>2963.7061728395056</c:v>
                </c:pt>
                <c:pt idx="253">
                  <c:v>2773.5723765432099</c:v>
                </c:pt>
                <c:pt idx="254">
                  <c:v>2773.5723765432099</c:v>
                </c:pt>
                <c:pt idx="255">
                  <c:v>2650.318055555555</c:v>
                </c:pt>
                <c:pt idx="256">
                  <c:v>2157.7384645061725</c:v>
                </c:pt>
                <c:pt idx="257">
                  <c:v>1840.498649691358</c:v>
                </c:pt>
                <c:pt idx="258">
                  <c:v>2076.0649691358026</c:v>
                </c:pt>
                <c:pt idx="259">
                  <c:v>2804.8236496913582</c:v>
                </c:pt>
                <c:pt idx="260">
                  <c:v>3714.7871913580257</c:v>
                </c:pt>
                <c:pt idx="261">
                  <c:v>4711.6765432098773</c:v>
                </c:pt>
                <c:pt idx="262">
                  <c:v>5781.8356867283956</c:v>
                </c:pt>
                <c:pt idx="263">
                  <c:v>7210.4653163580251</c:v>
                </c:pt>
                <c:pt idx="264">
                  <c:v>9246.2625385802476</c:v>
                </c:pt>
                <c:pt idx="265">
                  <c:v>11408.115316358026</c:v>
                </c:pt>
                <c:pt idx="266">
                  <c:v>13314.618055555558</c:v>
                </c:pt>
                <c:pt idx="267">
                  <c:v>14572.022222222224</c:v>
                </c:pt>
                <c:pt idx="268">
                  <c:v>16110.687847222222</c:v>
                </c:pt>
                <c:pt idx="269">
                  <c:v>17257.005555555555</c:v>
                </c:pt>
                <c:pt idx="270">
                  <c:v>18442.715625000001</c:v>
                </c:pt>
                <c:pt idx="271">
                  <c:v>18523.163580246917</c:v>
                </c:pt>
                <c:pt idx="272">
                  <c:v>18202.422222222227</c:v>
                </c:pt>
                <c:pt idx="273">
                  <c:v>17963.704513888893</c:v>
                </c:pt>
                <c:pt idx="274">
                  <c:v>16717.155131172847</c:v>
                </c:pt>
                <c:pt idx="275">
                  <c:v>14572.022222222224</c:v>
                </c:pt>
                <c:pt idx="276">
                  <c:v>12640.570987654321</c:v>
                </c:pt>
                <c:pt idx="277">
                  <c:v>10358.965432098765</c:v>
                </c:pt>
                <c:pt idx="278">
                  <c:v>8358.2711805555555</c:v>
                </c:pt>
                <c:pt idx="279">
                  <c:v>5692.1961805555566</c:v>
                </c:pt>
                <c:pt idx="280">
                  <c:v>4008.9168209876548</c:v>
                </c:pt>
                <c:pt idx="281">
                  <c:v>3571.9242283950625</c:v>
                </c:pt>
                <c:pt idx="282">
                  <c:v>4590.6106867283943</c:v>
                </c:pt>
                <c:pt idx="283">
                  <c:v>6193.8797839506178</c:v>
                </c:pt>
                <c:pt idx="284">
                  <c:v>7983.8686728395078</c:v>
                </c:pt>
                <c:pt idx="285">
                  <c:v>10179.07364969136</c:v>
                </c:pt>
                <c:pt idx="286">
                  <c:v>12244.546450617287</c:v>
                </c:pt>
                <c:pt idx="287">
                  <c:v>14500.678279320991</c:v>
                </c:pt>
                <c:pt idx="288">
                  <c:v>16947.469135802472</c:v>
                </c:pt>
                <c:pt idx="289">
                  <c:v>19584.919020061727</c:v>
                </c:pt>
                <c:pt idx="290">
                  <c:v>21189.938888888893</c:v>
                </c:pt>
                <c:pt idx="291">
                  <c:v>21709.918055555558</c:v>
                </c:pt>
                <c:pt idx="292">
                  <c:v>21189.938888888893</c:v>
                </c:pt>
                <c:pt idx="293">
                  <c:v>20253.013464506181</c:v>
                </c:pt>
                <c:pt idx="294">
                  <c:v>19584.919020061727</c:v>
                </c:pt>
                <c:pt idx="295">
                  <c:v>19173.05</c:v>
                </c:pt>
                <c:pt idx="296">
                  <c:v>19091.201427469139</c:v>
                </c:pt>
                <c:pt idx="297">
                  <c:v>19173.05</c:v>
                </c:pt>
                <c:pt idx="298">
                  <c:v>19419.646180555555</c:v>
                </c:pt>
                <c:pt idx="299">
                  <c:v>19584.919020061727</c:v>
                </c:pt>
                <c:pt idx="300">
                  <c:v>19584.919020061727</c:v>
                </c:pt>
                <c:pt idx="301">
                  <c:v>19419.646180555555</c:v>
                </c:pt>
                <c:pt idx="302">
                  <c:v>19009.527932098768</c:v>
                </c:pt>
                <c:pt idx="303">
                  <c:v>18362.442746913577</c:v>
                </c:pt>
                <c:pt idx="304">
                  <c:v>17569.343209876544</c:v>
                </c:pt>
                <c:pt idx="305">
                  <c:v>16412.520871913577</c:v>
                </c:pt>
                <c:pt idx="306">
                  <c:v>15295.090895061729</c:v>
                </c:pt>
                <c:pt idx="307">
                  <c:v>14572.022222222224</c:v>
                </c:pt>
                <c:pt idx="308">
                  <c:v>14217.053279320988</c:v>
                </c:pt>
                <c:pt idx="309">
                  <c:v>14076.291242283953</c:v>
                </c:pt>
                <c:pt idx="310">
                  <c:v>13796.868094135803</c:v>
                </c:pt>
                <c:pt idx="311">
                  <c:v>13451.52839506173</c:v>
                </c:pt>
                <c:pt idx="312">
                  <c:v>12975.406057098766</c:v>
                </c:pt>
                <c:pt idx="313">
                  <c:v>12244.546450617287</c:v>
                </c:pt>
                <c:pt idx="314">
                  <c:v>11345</c:v>
                </c:pt>
                <c:pt idx="315">
                  <c:v>10358.965432098765</c:v>
                </c:pt>
                <c:pt idx="316">
                  <c:v>9532.9513888888923</c:v>
                </c:pt>
                <c:pt idx="317">
                  <c:v>8796.664390432099</c:v>
                </c:pt>
                <c:pt idx="318">
                  <c:v>7878.4722222222235</c:v>
                </c:pt>
                <c:pt idx="319">
                  <c:v>6863.0246913580258</c:v>
                </c:pt>
                <c:pt idx="320">
                  <c:v>5963.2156250000016</c:v>
                </c:pt>
                <c:pt idx="321">
                  <c:v>5736.9283950617291</c:v>
                </c:pt>
                <c:pt idx="322">
                  <c:v>5427.4795138888894</c:v>
                </c:pt>
                <c:pt idx="323">
                  <c:v>5427.4795138888894</c:v>
                </c:pt>
                <c:pt idx="324">
                  <c:v>5169.065625000002</c:v>
                </c:pt>
                <c:pt idx="325">
                  <c:v>5000.2912422839499</c:v>
                </c:pt>
                <c:pt idx="326">
                  <c:v>5000.2912422839499</c:v>
                </c:pt>
                <c:pt idx="327">
                  <c:v>4875.5487654320996</c:v>
                </c:pt>
                <c:pt idx="328">
                  <c:v>4752.3819830246921</c:v>
                </c:pt>
                <c:pt idx="329">
                  <c:v>3678.8088348765441</c:v>
                </c:pt>
                <c:pt idx="330">
                  <c:v>2680.8690200617289</c:v>
                </c:pt>
                <c:pt idx="331">
                  <c:v>2500.1893904320991</c:v>
                </c:pt>
                <c:pt idx="332">
                  <c:v>2441.3634645061734</c:v>
                </c:pt>
                <c:pt idx="333">
                  <c:v>2213.0628472222224</c:v>
                </c:pt>
                <c:pt idx="334">
                  <c:v>2130.3388888888885</c:v>
                </c:pt>
                <c:pt idx="335">
                  <c:v>1969.6180555555559</c:v>
                </c:pt>
                <c:pt idx="336">
                  <c:v>1840.498649691358</c:v>
                </c:pt>
                <c:pt idx="337">
                  <c:v>1790.0764274691364</c:v>
                </c:pt>
                <c:pt idx="338">
                  <c:v>1840.498649691358</c:v>
                </c:pt>
                <c:pt idx="339">
                  <c:v>2076.0649691358026</c:v>
                </c:pt>
                <c:pt idx="340">
                  <c:v>2773.5723765432099</c:v>
                </c:pt>
                <c:pt idx="341">
                  <c:v>3897.30513117284</c:v>
                </c:pt>
                <c:pt idx="342">
                  <c:v>5084.3282793209901</c:v>
                </c:pt>
                <c:pt idx="343">
                  <c:v>5471.1612654320988</c:v>
                </c:pt>
                <c:pt idx="344">
                  <c:v>5603.256983024693</c:v>
                </c:pt>
                <c:pt idx="345">
                  <c:v>5692.1961805555566</c:v>
                </c:pt>
                <c:pt idx="346">
                  <c:v>6101.0888888888885</c:v>
                </c:pt>
                <c:pt idx="347">
                  <c:v>6193.8797839506178</c:v>
                </c:pt>
                <c:pt idx="348">
                  <c:v>6428.9208719135822</c:v>
                </c:pt>
                <c:pt idx="349">
                  <c:v>6716.747723765433</c:v>
                </c:pt>
                <c:pt idx="350">
                  <c:v>6912.1338348765448</c:v>
                </c:pt>
                <c:pt idx="351">
                  <c:v>6961.4180555555567</c:v>
                </c:pt>
                <c:pt idx="352">
                  <c:v>6912.1338348765448</c:v>
                </c:pt>
                <c:pt idx="353">
                  <c:v>6863.0246913580258</c:v>
                </c:pt>
                <c:pt idx="354">
                  <c:v>6814.0906249999998</c:v>
                </c:pt>
                <c:pt idx="355">
                  <c:v>6814.0906249999998</c:v>
                </c:pt>
                <c:pt idx="356">
                  <c:v>6912.1338348765448</c:v>
                </c:pt>
                <c:pt idx="357">
                  <c:v>6961.4180555555567</c:v>
                </c:pt>
                <c:pt idx="358">
                  <c:v>6863.0246913580258</c:v>
                </c:pt>
                <c:pt idx="359">
                  <c:v>6334.3792052469144</c:v>
                </c:pt>
                <c:pt idx="360">
                  <c:v>5471.1612654320988</c:v>
                </c:pt>
                <c:pt idx="361">
                  <c:v>4711.6765432098773</c:v>
                </c:pt>
                <c:pt idx="362">
                  <c:v>4198.4378472222224</c:v>
                </c:pt>
                <c:pt idx="363">
                  <c:v>3897.30513117284</c:v>
                </c:pt>
                <c:pt idx="364">
                  <c:v>3750.9406250000002</c:v>
                </c:pt>
                <c:pt idx="365">
                  <c:v>3750.9406250000002</c:v>
                </c:pt>
                <c:pt idx="366">
                  <c:v>3787.2691358024699</c:v>
                </c:pt>
                <c:pt idx="367">
                  <c:v>3934.3339506172847</c:v>
                </c:pt>
                <c:pt idx="368">
                  <c:v>4275.4717978395065</c:v>
                </c:pt>
                <c:pt idx="369">
                  <c:v>4834.3180941358023</c:v>
                </c:pt>
                <c:pt idx="370">
                  <c:v>5169.065625000002</c:v>
                </c:pt>
                <c:pt idx="371">
                  <c:v>5254.5032793209884</c:v>
                </c:pt>
                <c:pt idx="372">
                  <c:v>4958.5353395061738</c:v>
                </c:pt>
                <c:pt idx="373">
                  <c:v>3971.5378472222228</c:v>
                </c:pt>
                <c:pt idx="374">
                  <c:v>2742.4961805555558</c:v>
                </c:pt>
                <c:pt idx="375">
                  <c:v>1815.2</c:v>
                </c:pt>
                <c:pt idx="376">
                  <c:v>1239.6338348765435</c:v>
                </c:pt>
                <c:pt idx="377">
                  <c:v>910.75138888888898</c:v>
                </c:pt>
                <c:pt idx="378">
                  <c:v>693.39309413580247</c:v>
                </c:pt>
                <c:pt idx="379">
                  <c:v>560.246913580247</c:v>
                </c:pt>
                <c:pt idx="380">
                  <c:v>453.8</c:v>
                </c:pt>
                <c:pt idx="381">
                  <c:v>325.73105709876546</c:v>
                </c:pt>
                <c:pt idx="382">
                  <c:v>210.18013117283954</c:v>
                </c:pt>
                <c:pt idx="383">
                  <c:v>119.84031635802472</c:v>
                </c:pt>
                <c:pt idx="384">
                  <c:v>46.307908950617275</c:v>
                </c:pt>
                <c:pt idx="385">
                  <c:v>7.0906250000000002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2.1884645061728398</c:v>
                </c:pt>
                <c:pt idx="393">
                  <c:v>38.604513888888896</c:v>
                </c:pt>
                <c:pt idx="394">
                  <c:v>201.68888888888887</c:v>
                </c:pt>
                <c:pt idx="395">
                  <c:v>603.05327932098783</c:v>
                </c:pt>
                <c:pt idx="396">
                  <c:v>1324.3711805555558</c:v>
                </c:pt>
                <c:pt idx="397">
                  <c:v>2412.2131172839513</c:v>
                </c:pt>
                <c:pt idx="398">
                  <c:v>3823.7727237654321</c:v>
                </c:pt>
                <c:pt idx="399">
                  <c:v>5126.6094135802468</c:v>
                </c:pt>
                <c:pt idx="400">
                  <c:v>5736.9283950617291</c:v>
                </c:pt>
                <c:pt idx="401">
                  <c:v>5736.9283950617291</c:v>
                </c:pt>
                <c:pt idx="402">
                  <c:v>5427.4795138888894</c:v>
                </c:pt>
                <c:pt idx="403">
                  <c:v>4752.3819830246921</c:v>
                </c:pt>
                <c:pt idx="404">
                  <c:v>4084.2000000000016</c:v>
                </c:pt>
                <c:pt idx="405">
                  <c:v>3571.9242283950625</c:v>
                </c:pt>
                <c:pt idx="406">
                  <c:v>3061.1366126543217</c:v>
                </c:pt>
                <c:pt idx="407">
                  <c:v>2529.8649691358028</c:v>
                </c:pt>
                <c:pt idx="408">
                  <c:v>2049.1906250000002</c:v>
                </c:pt>
                <c:pt idx="409">
                  <c:v>1765.1279320987658</c:v>
                </c:pt>
                <c:pt idx="410">
                  <c:v>1691.3329089506174</c:v>
                </c:pt>
                <c:pt idx="411">
                  <c:v>1715.7561728395065</c:v>
                </c:pt>
                <c:pt idx="412">
                  <c:v>1765.1279320987658</c:v>
                </c:pt>
                <c:pt idx="413">
                  <c:v>1840.498649691358</c:v>
                </c:pt>
                <c:pt idx="414">
                  <c:v>1943.4440200617289</c:v>
                </c:pt>
                <c:pt idx="415">
                  <c:v>2213.0628472222224</c:v>
                </c:pt>
                <c:pt idx="416">
                  <c:v>2650.318055555555</c:v>
                </c:pt>
                <c:pt idx="417">
                  <c:v>3061.1366126543217</c:v>
                </c:pt>
                <c:pt idx="418">
                  <c:v>3193.4949459876552</c:v>
                </c:pt>
                <c:pt idx="419">
                  <c:v>3093.9635802469138</c:v>
                </c:pt>
                <c:pt idx="420">
                  <c:v>2711.5950617283956</c:v>
                </c:pt>
                <c:pt idx="421">
                  <c:v>2412.2131172839513</c:v>
                </c:pt>
                <c:pt idx="422">
                  <c:v>2297.3625000000002</c:v>
                </c:pt>
                <c:pt idx="423">
                  <c:v>2354.4376543209878</c:v>
                </c:pt>
                <c:pt idx="424">
                  <c:v>2589.7413580246912</c:v>
                </c:pt>
                <c:pt idx="425">
                  <c:v>3193.4949459876552</c:v>
                </c:pt>
                <c:pt idx="426">
                  <c:v>4471.1205246913587</c:v>
                </c:pt>
                <c:pt idx="427">
                  <c:v>6572.046450617283</c:v>
                </c:pt>
                <c:pt idx="428">
                  <c:v>8741.252469135803</c:v>
                </c:pt>
                <c:pt idx="429">
                  <c:v>9765.4538580246935</c:v>
                </c:pt>
                <c:pt idx="430">
                  <c:v>9824.0171682098771</c:v>
                </c:pt>
                <c:pt idx="431">
                  <c:v>9417.7506172839512</c:v>
                </c:pt>
                <c:pt idx="432">
                  <c:v>8908.0134645061717</c:v>
                </c:pt>
                <c:pt idx="433">
                  <c:v>8576.0671682098782</c:v>
                </c:pt>
                <c:pt idx="434">
                  <c:v>8466.81902006173</c:v>
                </c:pt>
                <c:pt idx="435">
                  <c:v>8196.7625000000007</c:v>
                </c:pt>
                <c:pt idx="436">
                  <c:v>7463.8895061728381</c:v>
                </c:pt>
                <c:pt idx="437">
                  <c:v>6240.5378472222228</c:v>
                </c:pt>
                <c:pt idx="438">
                  <c:v>4630.7908950617293</c:v>
                </c:pt>
                <c:pt idx="439">
                  <c:v>2899.6279320987651</c:v>
                </c:pt>
                <c:pt idx="440">
                  <c:v>1456.729513888889</c:v>
                </c:pt>
                <c:pt idx="441">
                  <c:v>519.01624228395065</c:v>
                </c:pt>
                <c:pt idx="442">
                  <c:v>126.40570987654323</c:v>
                </c:pt>
                <c:pt idx="443">
                  <c:v>14.794020061728398</c:v>
                </c:pt>
                <c:pt idx="444">
                  <c:v>0.35015432098765437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2.1884645061728398</c:v>
                </c:pt>
                <c:pt idx="513">
                  <c:v>54.711612654320987</c:v>
                </c:pt>
                <c:pt idx="514">
                  <c:v>381.31805555555553</c:v>
                </c:pt>
                <c:pt idx="515">
                  <c:v>1218.8871913580249</c:v>
                </c:pt>
                <c:pt idx="516">
                  <c:v>2470.6888888888893</c:v>
                </c:pt>
                <c:pt idx="517">
                  <c:v>3678.8088348765441</c:v>
                </c:pt>
                <c:pt idx="518">
                  <c:v>4198.4378472222224</c:v>
                </c:pt>
                <c:pt idx="519">
                  <c:v>4198.4378472222224</c:v>
                </c:pt>
                <c:pt idx="520">
                  <c:v>3971.5378472222228</c:v>
                </c:pt>
                <c:pt idx="521">
                  <c:v>3607.3773533950625</c:v>
                </c:pt>
                <c:pt idx="522">
                  <c:v>3227.0222222222219</c:v>
                </c:pt>
                <c:pt idx="523">
                  <c:v>2773.5723765432099</c:v>
                </c:pt>
                <c:pt idx="524">
                  <c:v>2103.1143904320984</c:v>
                </c:pt>
                <c:pt idx="525">
                  <c:v>1239.6338348765435</c:v>
                </c:pt>
                <c:pt idx="526">
                  <c:v>505.62283950617291</c:v>
                </c:pt>
                <c:pt idx="527">
                  <c:v>140.06172839506175</c:v>
                </c:pt>
                <c:pt idx="528">
                  <c:v>35.015432098765437</c:v>
                </c:pt>
                <c:pt idx="529">
                  <c:v>8.7538580246913593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0.35015432098765437</c:v>
                </c:pt>
                <c:pt idx="534">
                  <c:v>12.605555555555554</c:v>
                </c:pt>
                <c:pt idx="535">
                  <c:v>89.639506172839518</c:v>
                </c:pt>
                <c:pt idx="536">
                  <c:v>236.70432098765437</c:v>
                </c:pt>
                <c:pt idx="537">
                  <c:v>588.60941358024695</c:v>
                </c:pt>
                <c:pt idx="538">
                  <c:v>1479.4020061728395</c:v>
                </c:pt>
                <c:pt idx="539">
                  <c:v>3093.9635802469138</c:v>
                </c:pt>
                <c:pt idx="540">
                  <c:v>4671.1461805555564</c:v>
                </c:pt>
                <c:pt idx="541">
                  <c:v>5254.5032793209884</c:v>
                </c:pt>
                <c:pt idx="542">
                  <c:v>5254.5032793209884</c:v>
                </c:pt>
                <c:pt idx="543">
                  <c:v>5169.065625000002</c:v>
                </c:pt>
                <c:pt idx="544">
                  <c:v>4875.5487654320996</c:v>
                </c:pt>
                <c:pt idx="545">
                  <c:v>4353.206057098766</c:v>
                </c:pt>
                <c:pt idx="546">
                  <c:v>3536.6461805555564</c:v>
                </c:pt>
                <c:pt idx="547">
                  <c:v>2996.007908950618</c:v>
                </c:pt>
                <c:pt idx="548">
                  <c:v>2589.7413580246912</c:v>
                </c:pt>
                <c:pt idx="549">
                  <c:v>2325.8125385802477</c:v>
                </c:pt>
                <c:pt idx="550">
                  <c:v>2076.0649691358026</c:v>
                </c:pt>
                <c:pt idx="551">
                  <c:v>1891.6211805555552</c:v>
                </c:pt>
                <c:pt idx="552">
                  <c:v>1790.0764274691364</c:v>
                </c:pt>
                <c:pt idx="553">
                  <c:v>1643.0116126543207</c:v>
                </c:pt>
                <c:pt idx="554">
                  <c:v>1548.4699459876545</c:v>
                </c:pt>
                <c:pt idx="555">
                  <c:v>1502.2495756172841</c:v>
                </c:pt>
                <c:pt idx="556">
                  <c:v>1502.2495756172841</c:v>
                </c:pt>
                <c:pt idx="557">
                  <c:v>1548.4699459876545</c:v>
                </c:pt>
                <c:pt idx="558">
                  <c:v>1667.0847222222226</c:v>
                </c:pt>
                <c:pt idx="559">
                  <c:v>1840.498649691358</c:v>
                </c:pt>
                <c:pt idx="560">
                  <c:v>2383.2378472222231</c:v>
                </c:pt>
                <c:pt idx="561">
                  <c:v>2529.8649691358028</c:v>
                </c:pt>
                <c:pt idx="562">
                  <c:v>2529.8649691358028</c:v>
                </c:pt>
                <c:pt idx="563">
                  <c:v>2529.8649691358028</c:v>
                </c:pt>
                <c:pt idx="564">
                  <c:v>2076.0649691358026</c:v>
                </c:pt>
                <c:pt idx="565">
                  <c:v>892.98105709876563</c:v>
                </c:pt>
                <c:pt idx="566">
                  <c:v>201.68888888888887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8.7538580246913593</c:v>
                </c:pt>
                <c:pt idx="602">
                  <c:v>38.604513888888896</c:v>
                </c:pt>
                <c:pt idx="603">
                  <c:v>201.68888888888887</c:v>
                </c:pt>
                <c:pt idx="604">
                  <c:v>724.90698302469127</c:v>
                </c:pt>
                <c:pt idx="605">
                  <c:v>1765.1279320987658</c:v>
                </c:pt>
                <c:pt idx="606">
                  <c:v>3431.8625000000002</c:v>
                </c:pt>
                <c:pt idx="607">
                  <c:v>5692.1961805555566</c:v>
                </c:pt>
                <c:pt idx="608">
                  <c:v>8143.2764274691381</c:v>
                </c:pt>
                <c:pt idx="609">
                  <c:v>10601.27222222222</c:v>
                </c:pt>
                <c:pt idx="610">
                  <c:v>13178.408024691356</c:v>
                </c:pt>
                <c:pt idx="611">
                  <c:v>16110.687847222222</c:v>
                </c:pt>
                <c:pt idx="612">
                  <c:v>18846.706172839509</c:v>
                </c:pt>
                <c:pt idx="613">
                  <c:v>20421.787847222222</c:v>
                </c:pt>
                <c:pt idx="614">
                  <c:v>20761.437538580249</c:v>
                </c:pt>
                <c:pt idx="615">
                  <c:v>20591.262538580253</c:v>
                </c:pt>
                <c:pt idx="616">
                  <c:v>20506.437654320987</c:v>
                </c:pt>
                <c:pt idx="617">
                  <c:v>20337.31311728396</c:v>
                </c:pt>
                <c:pt idx="618">
                  <c:v>20001.1649691358</c:v>
                </c:pt>
                <c:pt idx="619">
                  <c:v>19337.272376543209</c:v>
                </c:pt>
                <c:pt idx="620">
                  <c:v>18442.715625000001</c:v>
                </c:pt>
                <c:pt idx="621">
                  <c:v>17647.865316358027</c:v>
                </c:pt>
                <c:pt idx="622">
                  <c:v>17257.005555555555</c:v>
                </c:pt>
                <c:pt idx="623">
                  <c:v>17179.358834876544</c:v>
                </c:pt>
                <c:pt idx="624">
                  <c:v>17334.827353395067</c:v>
                </c:pt>
                <c:pt idx="625">
                  <c:v>17805.434760802473</c:v>
                </c:pt>
                <c:pt idx="626">
                  <c:v>18282.344945987661</c:v>
                </c:pt>
                <c:pt idx="627">
                  <c:v>18523.163580246917</c:v>
                </c:pt>
                <c:pt idx="628">
                  <c:v>18523.163580246917</c:v>
                </c:pt>
                <c:pt idx="629">
                  <c:v>18523.163580246917</c:v>
                </c:pt>
                <c:pt idx="630">
                  <c:v>18603.786612654327</c:v>
                </c:pt>
                <c:pt idx="631">
                  <c:v>19091.201427469139</c:v>
                </c:pt>
                <c:pt idx="632">
                  <c:v>19917.565625000007</c:v>
                </c:pt>
                <c:pt idx="633">
                  <c:v>20932.312847222223</c:v>
                </c:pt>
                <c:pt idx="634">
                  <c:v>22148.048649691358</c:v>
                </c:pt>
                <c:pt idx="635">
                  <c:v>23307.672222222223</c:v>
                </c:pt>
                <c:pt idx="636">
                  <c:v>24219.824228395068</c:v>
                </c:pt>
                <c:pt idx="637">
                  <c:v>24589.587191358027</c:v>
                </c:pt>
                <c:pt idx="638">
                  <c:v>24589.587191358027</c:v>
                </c:pt>
                <c:pt idx="639">
                  <c:v>24496.883834876546</c:v>
                </c:pt>
                <c:pt idx="640">
                  <c:v>24312.00235339507</c:v>
                </c:pt>
                <c:pt idx="641">
                  <c:v>24219.824228395068</c:v>
                </c:pt>
                <c:pt idx="642">
                  <c:v>24682.465625000008</c:v>
                </c:pt>
                <c:pt idx="643">
                  <c:v>25810.662847222226</c:v>
                </c:pt>
                <c:pt idx="644">
                  <c:v>26673.355555555561</c:v>
                </c:pt>
                <c:pt idx="645">
                  <c:v>26964.071180555558</c:v>
                </c:pt>
                <c:pt idx="646">
                  <c:v>27354.143094135805</c:v>
                </c:pt>
                <c:pt idx="647">
                  <c:v>27747.016242283953</c:v>
                </c:pt>
                <c:pt idx="648">
                  <c:v>28142.690625000007</c:v>
                </c:pt>
                <c:pt idx="649">
                  <c:v>28341.578279320987</c:v>
                </c:pt>
                <c:pt idx="650">
                  <c:v>28242.046913580252</c:v>
                </c:pt>
                <c:pt idx="651">
                  <c:v>27452.098765432103</c:v>
                </c:pt>
                <c:pt idx="652">
                  <c:v>25715.683487654329</c:v>
                </c:pt>
                <c:pt idx="653">
                  <c:v>23761.559760802473</c:v>
                </c:pt>
                <c:pt idx="654">
                  <c:v>21972.271180555559</c:v>
                </c:pt>
                <c:pt idx="655">
                  <c:v>19502.195061728398</c:v>
                </c:pt>
                <c:pt idx="656">
                  <c:v>16336.800000000007</c:v>
                </c:pt>
                <c:pt idx="657">
                  <c:v>13451.52839506173</c:v>
                </c:pt>
                <c:pt idx="658">
                  <c:v>11662.327353395061</c:v>
                </c:pt>
                <c:pt idx="659">
                  <c:v>10298.826427469134</c:v>
                </c:pt>
                <c:pt idx="660">
                  <c:v>8412.4575617283936</c:v>
                </c:pt>
                <c:pt idx="661">
                  <c:v>5917.608024691358</c:v>
                </c:pt>
                <c:pt idx="662">
                  <c:v>3750.9406250000002</c:v>
                </c:pt>
                <c:pt idx="663">
                  <c:v>2076.0649691358026</c:v>
                </c:pt>
                <c:pt idx="664">
                  <c:v>1502.2495756172841</c:v>
                </c:pt>
                <c:pt idx="665">
                  <c:v>1260.5555555555557</c:v>
                </c:pt>
                <c:pt idx="666">
                  <c:v>1367.7903163580247</c:v>
                </c:pt>
                <c:pt idx="667">
                  <c:v>1715.7561728395065</c:v>
                </c:pt>
                <c:pt idx="668">
                  <c:v>3160.1427469135801</c:v>
                </c:pt>
                <c:pt idx="669">
                  <c:v>4711.6765432098773</c:v>
                </c:pt>
                <c:pt idx="670">
                  <c:v>6863.0246913580258</c:v>
                </c:pt>
                <c:pt idx="671">
                  <c:v>8963.9506172839519</c:v>
                </c:pt>
                <c:pt idx="672">
                  <c:v>10119.459876543211</c:v>
                </c:pt>
                <c:pt idx="673">
                  <c:v>11345</c:v>
                </c:pt>
                <c:pt idx="674">
                  <c:v>12640.570987654321</c:v>
                </c:pt>
                <c:pt idx="675">
                  <c:v>14006.172839506173</c:v>
                </c:pt>
                <c:pt idx="676">
                  <c:v>14217.053279320988</c:v>
                </c:pt>
                <c:pt idx="677">
                  <c:v>14358.515625</c:v>
                </c:pt>
                <c:pt idx="678">
                  <c:v>13314.618055555558</c:v>
                </c:pt>
                <c:pt idx="679">
                  <c:v>11156.704513888892</c:v>
                </c:pt>
                <c:pt idx="680">
                  <c:v>8852.2513888888898</c:v>
                </c:pt>
                <c:pt idx="681">
                  <c:v>6428.9208719135822</c:v>
                </c:pt>
                <c:pt idx="682">
                  <c:v>4550.6055555555567</c:v>
                </c:pt>
                <c:pt idx="683">
                  <c:v>3897.30513117284</c:v>
                </c:pt>
                <c:pt idx="684">
                  <c:v>3126.9656250000003</c:v>
                </c:pt>
                <c:pt idx="685">
                  <c:v>3126.9656250000003</c:v>
                </c:pt>
                <c:pt idx="686">
                  <c:v>3971.5378472222228</c:v>
                </c:pt>
                <c:pt idx="687">
                  <c:v>5000.2912422839499</c:v>
                </c:pt>
                <c:pt idx="688">
                  <c:v>5872.17550154321</c:v>
                </c:pt>
                <c:pt idx="689">
                  <c:v>7060.5117283950631</c:v>
                </c:pt>
                <c:pt idx="690">
                  <c:v>8036.8295138888916</c:v>
                </c:pt>
                <c:pt idx="691">
                  <c:v>8358.2711805555555</c:v>
                </c:pt>
                <c:pt idx="692">
                  <c:v>8466.81902006173</c:v>
                </c:pt>
                <c:pt idx="693">
                  <c:v>8852.2513888888898</c:v>
                </c:pt>
                <c:pt idx="694">
                  <c:v>9360.4128472222237</c:v>
                </c:pt>
                <c:pt idx="695">
                  <c:v>9648.8524691358052</c:v>
                </c:pt>
                <c:pt idx="696">
                  <c:v>9189.4500000000007</c:v>
                </c:pt>
                <c:pt idx="697">
                  <c:v>7010.8773533950625</c:v>
                </c:pt>
                <c:pt idx="698">
                  <c:v>5826.9180555555558</c:v>
                </c:pt>
                <c:pt idx="699">
                  <c:v>4671.1461805555564</c:v>
                </c:pt>
                <c:pt idx="700">
                  <c:v>4160.1834876543217</c:v>
                </c:pt>
                <c:pt idx="701">
                  <c:v>3934.3339506172847</c:v>
                </c:pt>
                <c:pt idx="702">
                  <c:v>3860.4513888888901</c:v>
                </c:pt>
                <c:pt idx="703">
                  <c:v>3860.4513888888901</c:v>
                </c:pt>
                <c:pt idx="704">
                  <c:v>3823.7727237654321</c:v>
                </c:pt>
                <c:pt idx="705">
                  <c:v>3466.6153163580248</c:v>
                </c:pt>
                <c:pt idx="706">
                  <c:v>2804.8236496913582</c:v>
                </c:pt>
                <c:pt idx="707">
                  <c:v>1995.9671682098769</c:v>
                </c:pt>
                <c:pt idx="708">
                  <c:v>1434.2320987654323</c:v>
                </c:pt>
                <c:pt idx="709">
                  <c:v>1260.5555555555557</c:v>
                </c:pt>
                <c:pt idx="710">
                  <c:v>1525.2722222222221</c:v>
                </c:pt>
                <c:pt idx="711">
                  <c:v>2559.7156250000007</c:v>
                </c:pt>
                <c:pt idx="712">
                  <c:v>3897.30513117284</c:v>
                </c:pt>
                <c:pt idx="713">
                  <c:v>4160.1834876543217</c:v>
                </c:pt>
                <c:pt idx="714">
                  <c:v>3934.3339506172847</c:v>
                </c:pt>
                <c:pt idx="715">
                  <c:v>2996.007908950618</c:v>
                </c:pt>
                <c:pt idx="716">
                  <c:v>1691.3329089506174</c:v>
                </c:pt>
                <c:pt idx="717">
                  <c:v>1260.5555555555557</c:v>
                </c:pt>
                <c:pt idx="718">
                  <c:v>1260.5555555555557</c:v>
                </c:pt>
                <c:pt idx="719">
                  <c:v>1479.4020061728395</c:v>
                </c:pt>
                <c:pt idx="720">
                  <c:v>2240.987654320988</c:v>
                </c:pt>
                <c:pt idx="721">
                  <c:v>2996.007908950618</c:v>
                </c:pt>
                <c:pt idx="722">
                  <c:v>3714.7871913580257</c:v>
                </c:pt>
                <c:pt idx="723">
                  <c:v>4431.640625</c:v>
                </c:pt>
                <c:pt idx="724">
                  <c:v>5042.2222222222226</c:v>
                </c:pt>
                <c:pt idx="725">
                  <c:v>6193.8797839506178</c:v>
                </c:pt>
                <c:pt idx="726">
                  <c:v>7826.0366126543204</c:v>
                </c:pt>
                <c:pt idx="727">
                  <c:v>10601.27222222222</c:v>
                </c:pt>
                <c:pt idx="728">
                  <c:v>12507.862500000001</c:v>
                </c:pt>
                <c:pt idx="729">
                  <c:v>14146.584722222226</c:v>
                </c:pt>
                <c:pt idx="730">
                  <c:v>15149.07654320988</c:v>
                </c:pt>
                <c:pt idx="731">
                  <c:v>15368.360686728396</c:v>
                </c:pt>
                <c:pt idx="732">
                  <c:v>15441.80555555556</c:v>
                </c:pt>
                <c:pt idx="733">
                  <c:v>15589.22052469136</c:v>
                </c:pt>
                <c:pt idx="734">
                  <c:v>15737.335802469139</c:v>
                </c:pt>
                <c:pt idx="735">
                  <c:v>15960.821797839511</c:v>
                </c:pt>
                <c:pt idx="736">
                  <c:v>16261.254205246916</c:v>
                </c:pt>
                <c:pt idx="737">
                  <c:v>16717.155131172847</c:v>
                </c:pt>
                <c:pt idx="738">
                  <c:v>16947.469135802472</c:v>
                </c:pt>
                <c:pt idx="739">
                  <c:v>17024.590625000008</c:v>
                </c:pt>
                <c:pt idx="740">
                  <c:v>17963.704513888893</c:v>
                </c:pt>
                <c:pt idx="741">
                  <c:v>18846.706172839509</c:v>
                </c:pt>
                <c:pt idx="742">
                  <c:v>19502.195061728398</c:v>
                </c:pt>
                <c:pt idx="743">
                  <c:v>19584.919020061727</c:v>
                </c:pt>
                <c:pt idx="744">
                  <c:v>19667.818055555552</c:v>
                </c:pt>
                <c:pt idx="745">
                  <c:v>19667.818055555552</c:v>
                </c:pt>
                <c:pt idx="746">
                  <c:v>19750.892168209877</c:v>
                </c:pt>
                <c:pt idx="747">
                  <c:v>20084.9393904321</c:v>
                </c:pt>
                <c:pt idx="748">
                  <c:v>20676.262500000008</c:v>
                </c:pt>
                <c:pt idx="749">
                  <c:v>21362.564969135808</c:v>
                </c:pt>
                <c:pt idx="750">
                  <c:v>21709.918055555558</c:v>
                </c:pt>
                <c:pt idx="751">
                  <c:v>21709.918055555558</c:v>
                </c:pt>
                <c:pt idx="752">
                  <c:v>21622.817168209884</c:v>
                </c:pt>
                <c:pt idx="753">
                  <c:v>21276.164390432099</c:v>
                </c:pt>
                <c:pt idx="754">
                  <c:v>20591.262538580253</c:v>
                </c:pt>
                <c:pt idx="755">
                  <c:v>19834.141358024695</c:v>
                </c:pt>
                <c:pt idx="756">
                  <c:v>18765.557908950617</c:v>
                </c:pt>
                <c:pt idx="757">
                  <c:v>16717.155131172847</c:v>
                </c:pt>
                <c:pt idx="758">
                  <c:v>13520.246180555554</c:v>
                </c:pt>
                <c:pt idx="759">
                  <c:v>10179.07364969136</c:v>
                </c:pt>
                <c:pt idx="760">
                  <c:v>7361.9945987654319</c:v>
                </c:pt>
                <c:pt idx="761">
                  <c:v>4916.954513888888</c:v>
                </c:pt>
                <c:pt idx="762">
                  <c:v>2963.7061728395056</c:v>
                </c:pt>
                <c:pt idx="763">
                  <c:v>1790.0764274691364</c:v>
                </c:pt>
                <c:pt idx="764">
                  <c:v>1260.5555555555557</c:v>
                </c:pt>
                <c:pt idx="765">
                  <c:v>1434.2320987654323</c:v>
                </c:pt>
                <c:pt idx="766">
                  <c:v>2240.987654320988</c:v>
                </c:pt>
                <c:pt idx="767">
                  <c:v>3193.4949459876552</c:v>
                </c:pt>
                <c:pt idx="768">
                  <c:v>4392.3358024691361</c:v>
                </c:pt>
                <c:pt idx="769">
                  <c:v>5736.9283950617291</c:v>
                </c:pt>
                <c:pt idx="770">
                  <c:v>7931.0829089506196</c:v>
                </c:pt>
                <c:pt idx="771">
                  <c:v>10908.094945987654</c:v>
                </c:pt>
                <c:pt idx="772">
                  <c:v>13936.229513888889</c:v>
                </c:pt>
                <c:pt idx="773">
                  <c:v>17334.827353395067</c:v>
                </c:pt>
                <c:pt idx="774">
                  <c:v>19750.892168209877</c:v>
                </c:pt>
                <c:pt idx="775">
                  <c:v>22679.582908950619</c:v>
                </c:pt>
                <c:pt idx="776">
                  <c:v>25620.879205246918</c:v>
                </c:pt>
                <c:pt idx="777">
                  <c:v>27747.016242283953</c:v>
                </c:pt>
                <c:pt idx="778">
                  <c:v>29549.6106867284</c:v>
                </c:pt>
                <c:pt idx="779">
                  <c:v>31304.146450617282</c:v>
                </c:pt>
                <c:pt idx="780">
                  <c:v>32679.990316358038</c:v>
                </c:pt>
                <c:pt idx="781">
                  <c:v>33758.465625000004</c:v>
                </c:pt>
                <c:pt idx="782">
                  <c:v>34523.81543209876</c:v>
                </c:pt>
                <c:pt idx="783">
                  <c:v>35075.74618055555</c:v>
                </c:pt>
                <c:pt idx="784">
                  <c:v>35409.005555555559</c:v>
                </c:pt>
                <c:pt idx="785">
                  <c:v>35855.802469135808</c:v>
                </c:pt>
                <c:pt idx="786">
                  <c:v>36644.437538580263</c:v>
                </c:pt>
                <c:pt idx="787">
                  <c:v>37213.000617283964</c:v>
                </c:pt>
                <c:pt idx="788">
                  <c:v>37327.238464506176</c:v>
                </c:pt>
                <c:pt idx="789">
                  <c:v>37327.238464506176</c:v>
                </c:pt>
                <c:pt idx="790">
                  <c:v>37441.651388888895</c:v>
                </c:pt>
                <c:pt idx="791">
                  <c:v>37785.940625000003</c:v>
                </c:pt>
                <c:pt idx="792">
                  <c:v>38131.805555555569</c:v>
                </c:pt>
                <c:pt idx="793">
                  <c:v>37671.002469135805</c:v>
                </c:pt>
                <c:pt idx="794">
                  <c:v>35297.744020061727</c:v>
                </c:pt>
                <c:pt idx="795">
                  <c:v>31199.537847222229</c:v>
                </c:pt>
                <c:pt idx="796">
                  <c:v>26096.651388888891</c:v>
                </c:pt>
                <c:pt idx="797">
                  <c:v>21276.164390432099</c:v>
                </c:pt>
                <c:pt idx="798">
                  <c:v>17647.865316358027</c:v>
                </c:pt>
                <c:pt idx="799">
                  <c:v>15663.190625000001</c:v>
                </c:pt>
                <c:pt idx="800">
                  <c:v>15003.762500000001</c:v>
                </c:pt>
                <c:pt idx="801">
                  <c:v>14931.368094135802</c:v>
                </c:pt>
                <c:pt idx="802">
                  <c:v>15515.425501543212</c:v>
                </c:pt>
                <c:pt idx="803">
                  <c:v>17490.996180555561</c:v>
                </c:pt>
                <c:pt idx="804">
                  <c:v>20506.437654320987</c:v>
                </c:pt>
                <c:pt idx="805">
                  <c:v>23127.342746913582</c:v>
                </c:pt>
                <c:pt idx="806">
                  <c:v>24312.00235339507</c:v>
                </c:pt>
                <c:pt idx="807">
                  <c:v>24589.587191358027</c:v>
                </c:pt>
                <c:pt idx="808">
                  <c:v>24127.821180555555</c:v>
                </c:pt>
                <c:pt idx="809">
                  <c:v>23037.440624999999</c:v>
                </c:pt>
                <c:pt idx="810">
                  <c:v>21622.817168209884</c:v>
                </c:pt>
                <c:pt idx="811">
                  <c:v>19667.818055555552</c:v>
                </c:pt>
                <c:pt idx="812">
                  <c:v>16717.155131172847</c:v>
                </c:pt>
                <c:pt idx="813">
                  <c:v>13796.868094135803</c:v>
                </c:pt>
                <c:pt idx="814">
                  <c:v>11032.049575617282</c:v>
                </c:pt>
                <c:pt idx="815">
                  <c:v>8466.81902006173</c:v>
                </c:pt>
                <c:pt idx="816">
                  <c:v>6054.9560570987669</c:v>
                </c:pt>
                <c:pt idx="817">
                  <c:v>4198.4378472222224</c:v>
                </c:pt>
                <c:pt idx="818">
                  <c:v>2836.25</c:v>
                </c:pt>
                <c:pt idx="819">
                  <c:v>2529.8649691358028</c:v>
                </c:pt>
                <c:pt idx="820">
                  <c:v>2836.25</c:v>
                </c:pt>
                <c:pt idx="821">
                  <c:v>4008.9168209876548</c:v>
                </c:pt>
                <c:pt idx="822">
                  <c:v>5383.9728395061738</c:v>
                </c:pt>
                <c:pt idx="823">
                  <c:v>6814.0906249999998</c:v>
                </c:pt>
                <c:pt idx="824">
                  <c:v>8304.2598765432103</c:v>
                </c:pt>
                <c:pt idx="825">
                  <c:v>9532.9513888888923</c:v>
                </c:pt>
                <c:pt idx="826">
                  <c:v>10784.840625000001</c:v>
                </c:pt>
                <c:pt idx="827">
                  <c:v>12048.897723765436</c:v>
                </c:pt>
                <c:pt idx="828">
                  <c:v>13246.42550154321</c:v>
                </c:pt>
                <c:pt idx="829">
                  <c:v>15003.762500000001</c:v>
                </c:pt>
                <c:pt idx="830">
                  <c:v>16947.469135802472</c:v>
                </c:pt>
                <c:pt idx="831">
                  <c:v>18765.557908950617</c:v>
                </c:pt>
                <c:pt idx="832">
                  <c:v>19917.565625000007</c:v>
                </c:pt>
                <c:pt idx="833">
                  <c:v>20337.31311728396</c:v>
                </c:pt>
                <c:pt idx="834">
                  <c:v>20761.437538580249</c:v>
                </c:pt>
                <c:pt idx="835">
                  <c:v>21276.164390432099</c:v>
                </c:pt>
                <c:pt idx="836">
                  <c:v>21709.918055555558</c:v>
                </c:pt>
                <c:pt idx="837">
                  <c:v>22060.072376543216</c:v>
                </c:pt>
                <c:pt idx="838">
                  <c:v>22679.582908950619</c:v>
                </c:pt>
                <c:pt idx="839">
                  <c:v>23488.70200617284</c:v>
                </c:pt>
                <c:pt idx="840">
                  <c:v>24127.821180555555</c:v>
                </c:pt>
                <c:pt idx="841">
                  <c:v>24868.747723765431</c:v>
                </c:pt>
                <c:pt idx="842">
                  <c:v>26001.146797839509</c:v>
                </c:pt>
                <c:pt idx="843">
                  <c:v>27158.756983024698</c:v>
                </c:pt>
                <c:pt idx="844">
                  <c:v>27944.50327932099</c:v>
                </c:pt>
                <c:pt idx="845">
                  <c:v>28242.046913580252</c:v>
                </c:pt>
                <c:pt idx="846">
                  <c:v>28441.284722222223</c:v>
                </c:pt>
                <c:pt idx="847">
                  <c:v>28641.222839506183</c:v>
                </c:pt>
                <c:pt idx="848">
                  <c:v>29144.131983024698</c:v>
                </c:pt>
                <c:pt idx="849">
                  <c:v>30163.081057098774</c:v>
                </c:pt>
                <c:pt idx="850">
                  <c:v>31619.02272376544</c:v>
                </c:pt>
                <c:pt idx="851">
                  <c:v>32679.990316358038</c:v>
                </c:pt>
                <c:pt idx="852">
                  <c:v>33324.974575617285</c:v>
                </c:pt>
                <c:pt idx="853">
                  <c:v>33976.261612654329</c:v>
                </c:pt>
                <c:pt idx="854">
                  <c:v>34633.851427469133</c:v>
                </c:pt>
                <c:pt idx="855">
                  <c:v>35075.74618055555</c:v>
                </c:pt>
                <c:pt idx="856">
                  <c:v>35186.657561728396</c:v>
                </c:pt>
                <c:pt idx="857">
                  <c:v>35297.744020061727</c:v>
                </c:pt>
                <c:pt idx="858">
                  <c:v>36418.237847222234</c:v>
                </c:pt>
                <c:pt idx="859">
                  <c:v>37901.053858024694</c:v>
                </c:pt>
                <c:pt idx="860">
                  <c:v>39061.815432098774</c:v>
                </c:pt>
                <c:pt idx="861">
                  <c:v>39766.676080246929</c:v>
                </c:pt>
                <c:pt idx="862">
                  <c:v>41435.861728395059</c:v>
                </c:pt>
                <c:pt idx="863">
                  <c:v>44252.590625000004</c:v>
                </c:pt>
                <c:pt idx="864">
                  <c:v>45758.954513888886</c:v>
                </c:pt>
                <c:pt idx="865">
                  <c:v>46394.046913580241</c:v>
                </c:pt>
                <c:pt idx="866">
                  <c:v>47161.935339506192</c:v>
                </c:pt>
                <c:pt idx="867">
                  <c:v>48716.620524691352</c:v>
                </c:pt>
                <c:pt idx="868">
                  <c:v>50562.283950617282</c:v>
                </c:pt>
                <c:pt idx="869">
                  <c:v>51363.787191358031</c:v>
                </c:pt>
                <c:pt idx="870">
                  <c:v>51229.765625</c:v>
                </c:pt>
                <c:pt idx="871">
                  <c:v>50828.751388888893</c:v>
                </c:pt>
                <c:pt idx="872">
                  <c:v>50296.516820987665</c:v>
                </c:pt>
                <c:pt idx="873">
                  <c:v>49767.083487654338</c:v>
                </c:pt>
                <c:pt idx="874">
                  <c:v>48978.185802469146</c:v>
                </c:pt>
                <c:pt idx="875">
                  <c:v>47806.656983024695</c:v>
                </c:pt>
                <c:pt idx="876">
                  <c:v>46266.678279321</c:v>
                </c:pt>
                <c:pt idx="877">
                  <c:v>44501.900501543219</c:v>
                </c:pt>
                <c:pt idx="878">
                  <c:v>43385.52098765433</c:v>
                </c:pt>
                <c:pt idx="879">
                  <c:v>42893.904320987662</c:v>
                </c:pt>
                <c:pt idx="880">
                  <c:v>42893.904320987662</c:v>
                </c:pt>
                <c:pt idx="881">
                  <c:v>41677.118055555562</c:v>
                </c:pt>
                <c:pt idx="882">
                  <c:v>40477.839506172844</c:v>
                </c:pt>
                <c:pt idx="883">
                  <c:v>40477.839506172844</c:v>
                </c:pt>
                <c:pt idx="884">
                  <c:v>40477.839506172844</c:v>
                </c:pt>
                <c:pt idx="885">
                  <c:v>40596.97951388888</c:v>
                </c:pt>
                <c:pt idx="886">
                  <c:v>40955.450000000012</c:v>
                </c:pt>
                <c:pt idx="887">
                  <c:v>41195.305709876535</c:v>
                </c:pt>
                <c:pt idx="888">
                  <c:v>41315.496180555565</c:v>
                </c:pt>
                <c:pt idx="889">
                  <c:v>41075.290316358034</c:v>
                </c:pt>
                <c:pt idx="890">
                  <c:v>40596.97951388888</c:v>
                </c:pt>
                <c:pt idx="891">
                  <c:v>39648.761612654314</c:v>
                </c:pt>
                <c:pt idx="892">
                  <c:v>38363.257561728402</c:v>
                </c:pt>
                <c:pt idx="893">
                  <c:v>36757.800000000003</c:v>
                </c:pt>
                <c:pt idx="894">
                  <c:v>35409.005555555559</c:v>
                </c:pt>
                <c:pt idx="895">
                  <c:v>34304.268672839513</c:v>
                </c:pt>
                <c:pt idx="896">
                  <c:v>33758.465625000004</c:v>
                </c:pt>
                <c:pt idx="897">
                  <c:v>33541.369945987666</c:v>
                </c:pt>
                <c:pt idx="898">
                  <c:v>33541.369945987666</c:v>
                </c:pt>
                <c:pt idx="899">
                  <c:v>33433.084722222222</c:v>
                </c:pt>
                <c:pt idx="900">
                  <c:v>33109.279513888905</c:v>
                </c:pt>
                <c:pt idx="901">
                  <c:v>32466.396180555559</c:v>
                </c:pt>
                <c:pt idx="902">
                  <c:v>31199.537847222229</c:v>
                </c:pt>
                <c:pt idx="903">
                  <c:v>26096.651388888891</c:v>
                </c:pt>
                <c:pt idx="904">
                  <c:v>21276.164390432099</c:v>
                </c:pt>
                <c:pt idx="905">
                  <c:v>17647.865316358027</c:v>
                </c:pt>
                <c:pt idx="906">
                  <c:v>15663.190625000001</c:v>
                </c:pt>
                <c:pt idx="907">
                  <c:v>15003.762500000001</c:v>
                </c:pt>
                <c:pt idx="908">
                  <c:v>14931.368094135802</c:v>
                </c:pt>
                <c:pt idx="909">
                  <c:v>15515.425501543212</c:v>
                </c:pt>
                <c:pt idx="910">
                  <c:v>17490.996180555561</c:v>
                </c:pt>
                <c:pt idx="911">
                  <c:v>20506.437654320987</c:v>
                </c:pt>
                <c:pt idx="912">
                  <c:v>23127.342746913582</c:v>
                </c:pt>
                <c:pt idx="913">
                  <c:v>24312.00235339507</c:v>
                </c:pt>
                <c:pt idx="914">
                  <c:v>25526.25</c:v>
                </c:pt>
                <c:pt idx="915">
                  <c:v>28441.284722222223</c:v>
                </c:pt>
                <c:pt idx="916">
                  <c:v>29549.6106867284</c:v>
                </c:pt>
                <c:pt idx="917">
                  <c:v>30679.120987654329</c:v>
                </c:pt>
                <c:pt idx="918">
                  <c:v>30472.179783950618</c:v>
                </c:pt>
                <c:pt idx="919">
                  <c:v>30575.562847222223</c:v>
                </c:pt>
                <c:pt idx="920">
                  <c:v>30990.845871913585</c:v>
                </c:pt>
                <c:pt idx="921">
                  <c:v>32041.308834876552</c:v>
                </c:pt>
                <c:pt idx="922">
                  <c:v>33976.261612654329</c:v>
                </c:pt>
                <c:pt idx="923">
                  <c:v>35743.840625000004</c:v>
                </c:pt>
                <c:pt idx="924">
                  <c:v>37098.937847222216</c:v>
                </c:pt>
                <c:pt idx="925">
                  <c:v>35967.93939043209</c:v>
                </c:pt>
                <c:pt idx="926">
                  <c:v>34413.954513888893</c:v>
                </c:pt>
                <c:pt idx="927">
                  <c:v>33649.830246913574</c:v>
                </c:pt>
                <c:pt idx="928">
                  <c:v>32894.284760802475</c:v>
                </c:pt>
                <c:pt idx="929">
                  <c:v>32466.396180555559</c:v>
                </c:pt>
                <c:pt idx="930">
                  <c:v>32041.308834876552</c:v>
                </c:pt>
                <c:pt idx="931">
                  <c:v>31724.331635802479</c:v>
                </c:pt>
                <c:pt idx="932">
                  <c:v>31304.146450617282</c:v>
                </c:pt>
                <c:pt idx="933">
                  <c:v>30886.762500000001</c:v>
                </c:pt>
                <c:pt idx="934">
                  <c:v>30060.398302469137</c:v>
                </c:pt>
                <c:pt idx="935">
                  <c:v>28942.443094135808</c:v>
                </c:pt>
                <c:pt idx="936">
                  <c:v>28043.50941358025</c:v>
                </c:pt>
                <c:pt idx="937">
                  <c:v>27452.098765432103</c:v>
                </c:pt>
                <c:pt idx="938">
                  <c:v>26964.071180555558</c:v>
                </c:pt>
                <c:pt idx="939">
                  <c:v>26480.420524691359</c:v>
                </c:pt>
                <c:pt idx="940">
                  <c:v>25905.817283950615</c:v>
                </c:pt>
                <c:pt idx="941">
                  <c:v>25620.879205246918</c:v>
                </c:pt>
                <c:pt idx="942">
                  <c:v>25526.25</c:v>
                </c:pt>
                <c:pt idx="943">
                  <c:v>25431.795871913582</c:v>
                </c:pt>
                <c:pt idx="944">
                  <c:v>25431.795871913582</c:v>
                </c:pt>
                <c:pt idx="945">
                  <c:v>25526.25</c:v>
                </c:pt>
                <c:pt idx="946">
                  <c:v>25715.683487654329</c:v>
                </c:pt>
                <c:pt idx="947">
                  <c:v>26480.420524691359</c:v>
                </c:pt>
                <c:pt idx="948">
                  <c:v>27256.362499999999</c:v>
                </c:pt>
                <c:pt idx="949">
                  <c:v>27648.535339506179</c:v>
                </c:pt>
                <c:pt idx="950">
                  <c:v>27550.229513888891</c:v>
                </c:pt>
                <c:pt idx="951">
                  <c:v>26576.800501543217</c:v>
                </c:pt>
                <c:pt idx="952">
                  <c:v>24312.00235339507</c:v>
                </c:pt>
                <c:pt idx="953">
                  <c:v>20506.437654320987</c:v>
                </c:pt>
                <c:pt idx="954">
                  <c:v>16261.254205246916</c:v>
                </c:pt>
                <c:pt idx="955">
                  <c:v>12507.862500000001</c:v>
                </c:pt>
                <c:pt idx="956">
                  <c:v>9246.2625385802476</c:v>
                </c:pt>
                <c:pt idx="957">
                  <c:v>6476.4543209876538</c:v>
                </c:pt>
                <c:pt idx="958">
                  <c:v>5515.0180941358039</c:v>
                </c:pt>
                <c:pt idx="959">
                  <c:v>5917.608024691358</c:v>
                </c:pt>
                <c:pt idx="960">
                  <c:v>7515.0995756172842</c:v>
                </c:pt>
                <c:pt idx="961">
                  <c:v>10479.768672839509</c:v>
                </c:pt>
                <c:pt idx="962">
                  <c:v>14287.69691358025</c:v>
                </c:pt>
                <c:pt idx="963">
                  <c:v>17963.704513888893</c:v>
                </c:pt>
                <c:pt idx="964">
                  <c:v>21018.013117283954</c:v>
                </c:pt>
                <c:pt idx="965">
                  <c:v>22858.161612654319</c:v>
                </c:pt>
                <c:pt idx="966">
                  <c:v>23761.559760802473</c:v>
                </c:pt>
                <c:pt idx="967">
                  <c:v>23852.862500000007</c:v>
                </c:pt>
                <c:pt idx="968">
                  <c:v>23761.559760802473</c:v>
                </c:pt>
                <c:pt idx="969">
                  <c:v>23398.099575617289</c:v>
                </c:pt>
                <c:pt idx="970">
                  <c:v>22679.582908950619</c:v>
                </c:pt>
                <c:pt idx="971">
                  <c:v>21189.938888888893</c:v>
                </c:pt>
                <c:pt idx="972">
                  <c:v>18442.715625000001</c:v>
                </c:pt>
                <c:pt idx="973">
                  <c:v>14429.50941358025</c:v>
                </c:pt>
                <c:pt idx="974">
                  <c:v>10908.094945987654</c:v>
                </c:pt>
                <c:pt idx="975">
                  <c:v>7878.4722222222235</c:v>
                </c:pt>
                <c:pt idx="976">
                  <c:v>5340.6412422839521</c:v>
                </c:pt>
                <c:pt idx="977">
                  <c:v>3260.7245756172847</c:v>
                </c:pt>
                <c:pt idx="978">
                  <c:v>2240.987654320988</c:v>
                </c:pt>
                <c:pt idx="979">
                  <c:v>1525.2722222222221</c:v>
                </c:pt>
                <c:pt idx="980">
                  <c:v>1002.2292052469137</c:v>
                </c:pt>
                <c:pt idx="981">
                  <c:v>677.89876543209891</c:v>
                </c:pt>
                <c:pt idx="982">
                  <c:v>453.8</c:v>
                </c:pt>
                <c:pt idx="983">
                  <c:v>264.80420524691363</c:v>
                </c:pt>
                <c:pt idx="984">
                  <c:v>89.639506172839518</c:v>
                </c:pt>
                <c:pt idx="985">
                  <c:v>10.592168209876546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5.6024691358024699</c:v>
                </c:pt>
                <c:pt idx="1028">
                  <c:v>113.45</c:v>
                </c:pt>
                <c:pt idx="1029">
                  <c:v>647.4353395061728</c:v>
                </c:pt>
                <c:pt idx="1030">
                  <c:v>1865.9723765432095</c:v>
                </c:pt>
                <c:pt idx="1031">
                  <c:v>3501.5432098765432</c:v>
                </c:pt>
                <c:pt idx="1032">
                  <c:v>5211.6969135802474</c:v>
                </c:pt>
                <c:pt idx="1033">
                  <c:v>6961.4180555555567</c:v>
                </c:pt>
                <c:pt idx="1034">
                  <c:v>8796.664390432099</c:v>
                </c:pt>
                <c:pt idx="1035">
                  <c:v>10723.476080246915</c:v>
                </c:pt>
                <c:pt idx="1036">
                  <c:v>12375.854320987655</c:v>
                </c:pt>
                <c:pt idx="1037">
                  <c:v>13796.868094135803</c:v>
                </c:pt>
                <c:pt idx="1038">
                  <c:v>15076.331983024693</c:v>
                </c:pt>
                <c:pt idx="1039">
                  <c:v>16640.733950617287</c:v>
                </c:pt>
                <c:pt idx="1040">
                  <c:v>18523.163580246917</c:v>
                </c:pt>
                <c:pt idx="1041">
                  <c:v>20506.437654320987</c:v>
                </c:pt>
                <c:pt idx="1042">
                  <c:v>22324.52642746914</c:v>
                </c:pt>
                <c:pt idx="1043">
                  <c:v>23579.479513888888</c:v>
                </c:pt>
                <c:pt idx="1044">
                  <c:v>24219.824228395068</c:v>
                </c:pt>
                <c:pt idx="1045">
                  <c:v>24404.355555555554</c:v>
                </c:pt>
                <c:pt idx="1046">
                  <c:v>24496.883834876546</c:v>
                </c:pt>
                <c:pt idx="1047">
                  <c:v>24682.465625000008</c:v>
                </c:pt>
                <c:pt idx="1048">
                  <c:v>24868.747723765431</c:v>
                </c:pt>
                <c:pt idx="1049">
                  <c:v>24682.465625000008</c:v>
                </c:pt>
                <c:pt idx="1050">
                  <c:v>23944.340316358022</c:v>
                </c:pt>
                <c:pt idx="1051">
                  <c:v>22501.704513888893</c:v>
                </c:pt>
                <c:pt idx="1052">
                  <c:v>20846.78765432099</c:v>
                </c:pt>
                <c:pt idx="1053">
                  <c:v>18928.029513888891</c:v>
                </c:pt>
                <c:pt idx="1054">
                  <c:v>16793.75138888889</c:v>
                </c:pt>
                <c:pt idx="1055">
                  <c:v>14217.053279320988</c:v>
                </c:pt>
                <c:pt idx="1056">
                  <c:v>11345</c:v>
                </c:pt>
                <c:pt idx="1057">
                  <c:v>8250.42364969136</c:v>
                </c:pt>
                <c:pt idx="1058">
                  <c:v>5647.639043209876</c:v>
                </c:pt>
                <c:pt idx="1059">
                  <c:v>3860.4513888888901</c:v>
                </c:pt>
                <c:pt idx="1060">
                  <c:v>2441.3634645061734</c:v>
                </c:pt>
                <c:pt idx="1061">
                  <c:v>1571.8427469135802</c:v>
                </c:pt>
                <c:pt idx="1062">
                  <c:v>1260.5555555555557</c:v>
                </c:pt>
                <c:pt idx="1063">
                  <c:v>1281.6523533950617</c:v>
                </c:pt>
                <c:pt idx="1064">
                  <c:v>1434.2320987654323</c:v>
                </c:pt>
                <c:pt idx="1065">
                  <c:v>2130.3388888888885</c:v>
                </c:pt>
                <c:pt idx="1066">
                  <c:v>3466.6153163580248</c:v>
                </c:pt>
                <c:pt idx="1067">
                  <c:v>4793.2624999999998</c:v>
                </c:pt>
                <c:pt idx="1068">
                  <c:v>5297.4847222222234</c:v>
                </c:pt>
                <c:pt idx="1069">
                  <c:v>5559.05</c:v>
                </c:pt>
                <c:pt idx="1070">
                  <c:v>6101.0888888888885</c:v>
                </c:pt>
                <c:pt idx="1071">
                  <c:v>7260.8</c:v>
                </c:pt>
                <c:pt idx="1072">
                  <c:v>8852.2513888888898</c:v>
                </c:pt>
                <c:pt idx="1073">
                  <c:v>10908.094945987654</c:v>
                </c:pt>
                <c:pt idx="1074">
                  <c:v>13658.206983024695</c:v>
                </c:pt>
                <c:pt idx="1075">
                  <c:v>17334.827353395067</c:v>
                </c:pt>
                <c:pt idx="1076">
                  <c:v>21276.164390432099</c:v>
                </c:pt>
                <c:pt idx="1077">
                  <c:v>24868.747723765431</c:v>
                </c:pt>
                <c:pt idx="1078">
                  <c:v>27845.672222222227</c:v>
                </c:pt>
                <c:pt idx="1079">
                  <c:v>30368.971797839506</c:v>
                </c:pt>
                <c:pt idx="1080">
                  <c:v>32787.050000000003</c:v>
                </c:pt>
                <c:pt idx="1081">
                  <c:v>34304.268672839513</c:v>
                </c:pt>
                <c:pt idx="1082">
                  <c:v>34744.0625</c:v>
                </c:pt>
                <c:pt idx="1083">
                  <c:v>34194.757908950618</c:v>
                </c:pt>
                <c:pt idx="1084">
                  <c:v>32466.396180555559</c:v>
                </c:pt>
                <c:pt idx="1085">
                  <c:v>30782.854205246913</c:v>
                </c:pt>
                <c:pt idx="1086">
                  <c:v>30060.398302469137</c:v>
                </c:pt>
                <c:pt idx="1087">
                  <c:v>30060.398302469137</c:v>
                </c:pt>
                <c:pt idx="1088">
                  <c:v>30163.081057098774</c:v>
                </c:pt>
                <c:pt idx="1089">
                  <c:v>30265.938888888883</c:v>
                </c:pt>
                <c:pt idx="1090">
                  <c:v>30265.938888888883</c:v>
                </c:pt>
                <c:pt idx="1091">
                  <c:v>30265.938888888883</c:v>
                </c:pt>
                <c:pt idx="1092">
                  <c:v>30575.562847222223</c:v>
                </c:pt>
                <c:pt idx="1093">
                  <c:v>31619.02272376544</c:v>
                </c:pt>
                <c:pt idx="1094">
                  <c:v>33324.974575617285</c:v>
                </c:pt>
                <c:pt idx="1095">
                  <c:v>34744.0625</c:v>
                </c:pt>
                <c:pt idx="1096">
                  <c:v>35520.442168209884</c:v>
                </c:pt>
                <c:pt idx="1097">
                  <c:v>35743.840625000004</c:v>
                </c:pt>
                <c:pt idx="1098">
                  <c:v>35297.744020061727</c:v>
                </c:pt>
                <c:pt idx="1099">
                  <c:v>33976.261612654329</c:v>
                </c:pt>
                <c:pt idx="1100">
                  <c:v>31829.815624999999</c:v>
                </c:pt>
                <c:pt idx="1101">
                  <c:v>30368.971797839506</c:v>
                </c:pt>
                <c:pt idx="1102">
                  <c:v>29855.558024691352</c:v>
                </c:pt>
                <c:pt idx="1103">
                  <c:v>30265.938888888883</c:v>
                </c:pt>
                <c:pt idx="1104">
                  <c:v>31724.331635802479</c:v>
                </c:pt>
                <c:pt idx="1105">
                  <c:v>33976.261612654329</c:v>
                </c:pt>
                <c:pt idx="1106">
                  <c:v>35743.840625000004</c:v>
                </c:pt>
                <c:pt idx="1107">
                  <c:v>36418.237847222234</c:v>
                </c:pt>
                <c:pt idx="1108">
                  <c:v>36305.400617283965</c:v>
                </c:pt>
                <c:pt idx="1109">
                  <c:v>35297.744020061727</c:v>
                </c:pt>
                <c:pt idx="1110">
                  <c:v>33649.830246913574</c:v>
                </c:pt>
                <c:pt idx="1111">
                  <c:v>32787.050000000003</c:v>
                </c:pt>
                <c:pt idx="1112">
                  <c:v>32894.284760802475</c:v>
                </c:pt>
                <c:pt idx="1113">
                  <c:v>34304.268672839513</c:v>
                </c:pt>
                <c:pt idx="1114">
                  <c:v>37327.238464506176</c:v>
                </c:pt>
                <c:pt idx="1115">
                  <c:v>40477.839506172844</c:v>
                </c:pt>
                <c:pt idx="1116">
                  <c:v>42161.731635802469</c:v>
                </c:pt>
                <c:pt idx="1117">
                  <c:v>42527.030131172854</c:v>
                </c:pt>
                <c:pt idx="1118">
                  <c:v>42040.315625000003</c:v>
                </c:pt>
                <c:pt idx="1119">
                  <c:v>40596.97951388888</c:v>
                </c:pt>
                <c:pt idx="1120">
                  <c:v>39178.854513888902</c:v>
                </c:pt>
                <c:pt idx="1121">
                  <c:v>38363.257561728402</c:v>
                </c:pt>
                <c:pt idx="1122">
                  <c:v>37785.940625000003</c:v>
                </c:pt>
                <c:pt idx="1123">
                  <c:v>36871.33753858025</c:v>
                </c:pt>
                <c:pt idx="1124">
                  <c:v>34965.009876543212</c:v>
                </c:pt>
                <c:pt idx="1125">
                  <c:v>31829.815624999999</c:v>
                </c:pt>
                <c:pt idx="1126">
                  <c:v>27256.362499999999</c:v>
                </c:pt>
                <c:pt idx="1127">
                  <c:v>22324.52642746914</c:v>
                </c:pt>
                <c:pt idx="1128">
                  <c:v>17884.482098765435</c:v>
                </c:pt>
                <c:pt idx="1129">
                  <c:v>14076.291242283953</c:v>
                </c:pt>
                <c:pt idx="1130">
                  <c:v>11471.405709876548</c:v>
                </c:pt>
                <c:pt idx="1131">
                  <c:v>9475.2634645061735</c:v>
                </c:pt>
                <c:pt idx="1132">
                  <c:v>7773.7760802469156</c:v>
                </c:pt>
                <c:pt idx="1133">
                  <c:v>6193.8797839506178</c:v>
                </c:pt>
                <c:pt idx="1134">
                  <c:v>4630.7908950617293</c:v>
                </c:pt>
                <c:pt idx="1135">
                  <c:v>3294.6020061728391</c:v>
                </c:pt>
                <c:pt idx="1136">
                  <c:v>2325.8125385802477</c:v>
                </c:pt>
                <c:pt idx="1137">
                  <c:v>1865.9723765432095</c:v>
                </c:pt>
                <c:pt idx="1138">
                  <c:v>1765.1279320987658</c:v>
                </c:pt>
                <c:pt idx="1139">
                  <c:v>1790.0764274691364</c:v>
                </c:pt>
                <c:pt idx="1140">
                  <c:v>1865.9723765432095</c:v>
                </c:pt>
                <c:pt idx="1141">
                  <c:v>1995.9671682098769</c:v>
                </c:pt>
                <c:pt idx="1142">
                  <c:v>2354.4376543209878</c:v>
                </c:pt>
                <c:pt idx="1143">
                  <c:v>3193.4949459876552</c:v>
                </c:pt>
                <c:pt idx="1144">
                  <c:v>4431.640625</c:v>
                </c:pt>
                <c:pt idx="1145">
                  <c:v>5211.6969135802474</c:v>
                </c:pt>
                <c:pt idx="1146">
                  <c:v>5383.9728395061738</c:v>
                </c:pt>
                <c:pt idx="1147">
                  <c:v>4510.7755015432103</c:v>
                </c:pt>
                <c:pt idx="1148">
                  <c:v>2650.318055555555</c:v>
                </c:pt>
                <c:pt idx="1149">
                  <c:v>1667.0847222222226</c:v>
                </c:pt>
                <c:pt idx="1150">
                  <c:v>1260.5555555555557</c:v>
                </c:pt>
                <c:pt idx="1151">
                  <c:v>1260.5555555555557</c:v>
                </c:pt>
                <c:pt idx="1152">
                  <c:v>1260.5555555555557</c:v>
                </c:pt>
                <c:pt idx="1153">
                  <c:v>1691.3329089506174</c:v>
                </c:pt>
                <c:pt idx="1154">
                  <c:v>3093.9635802469138</c:v>
                </c:pt>
                <c:pt idx="1155">
                  <c:v>5515.0180941358039</c:v>
                </c:pt>
                <c:pt idx="1156">
                  <c:v>7773.7760802469156</c:v>
                </c:pt>
                <c:pt idx="1157">
                  <c:v>10000.757561728396</c:v>
                </c:pt>
                <c:pt idx="1158">
                  <c:v>12773.979783950621</c:v>
                </c:pt>
                <c:pt idx="1159">
                  <c:v>16488.416820987652</c:v>
                </c:pt>
                <c:pt idx="1160">
                  <c:v>20932.312847222223</c:v>
                </c:pt>
                <c:pt idx="1161">
                  <c:v>25337.516820987657</c:v>
                </c:pt>
                <c:pt idx="1162">
                  <c:v>29245.23904320988</c:v>
                </c:pt>
                <c:pt idx="1163">
                  <c:v>33109.279513888905</c:v>
                </c:pt>
                <c:pt idx="1164">
                  <c:v>36985.05015432099</c:v>
                </c:pt>
                <c:pt idx="1165">
                  <c:v>40955.450000000012</c:v>
                </c:pt>
                <c:pt idx="1166">
                  <c:v>44877.178395061732</c:v>
                </c:pt>
                <c:pt idx="1167">
                  <c:v>46649.309413580246</c:v>
                </c:pt>
                <c:pt idx="1168">
                  <c:v>48325.585686728402</c:v>
                </c:pt>
                <c:pt idx="1169">
                  <c:v>50828.751388888893</c:v>
                </c:pt>
                <c:pt idx="1170">
                  <c:v>53121.999575617301</c:v>
                </c:pt>
                <c:pt idx="1171">
                  <c:v>55326.571180555569</c:v>
                </c:pt>
                <c:pt idx="1172">
                  <c:v>57434.0625</c:v>
                </c:pt>
                <c:pt idx="1173">
                  <c:v>59292.41902006173</c:v>
                </c:pt>
                <c:pt idx="1174">
                  <c:v>61034.086612654333</c:v>
                </c:pt>
                <c:pt idx="1175">
                  <c:v>62652.762500000004</c:v>
                </c:pt>
                <c:pt idx="1176">
                  <c:v>63992.890625</c:v>
                </c:pt>
                <c:pt idx="1177">
                  <c:v>65196.02087191357</c:v>
                </c:pt>
                <c:pt idx="1178">
                  <c:v>66410.356057098761</c:v>
                </c:pt>
                <c:pt idx="1179">
                  <c:v>67944.031983024688</c:v>
                </c:pt>
                <c:pt idx="1180">
                  <c:v>69495.215624999997</c:v>
                </c:pt>
                <c:pt idx="1181">
                  <c:v>71063.906983024703</c:v>
                </c:pt>
                <c:pt idx="1182">
                  <c:v>72490.698302469144</c:v>
                </c:pt>
                <c:pt idx="1183">
                  <c:v>73610.229205246927</c:v>
                </c:pt>
                <c:pt idx="1184">
                  <c:v>74576.655131172854</c:v>
                </c:pt>
                <c:pt idx="1185">
                  <c:v>75386.824691358037</c:v>
                </c:pt>
                <c:pt idx="1186">
                  <c:v>75875.027353395053</c:v>
                </c:pt>
                <c:pt idx="1187">
                  <c:v>75875.027353395053</c:v>
                </c:pt>
                <c:pt idx="1188">
                  <c:v>75875.027353395053</c:v>
                </c:pt>
                <c:pt idx="1189">
                  <c:v>75875.027353395053</c:v>
                </c:pt>
                <c:pt idx="1190">
                  <c:v>75875.027353395053</c:v>
                </c:pt>
                <c:pt idx="1191">
                  <c:v>75875.027353395053</c:v>
                </c:pt>
                <c:pt idx="1192">
                  <c:v>75875.027353395053</c:v>
                </c:pt>
                <c:pt idx="1193">
                  <c:v>75875.027353395053</c:v>
                </c:pt>
                <c:pt idx="1194">
                  <c:v>75875.027353395053</c:v>
                </c:pt>
                <c:pt idx="1195">
                  <c:v>75875.027353395053</c:v>
                </c:pt>
                <c:pt idx="1196">
                  <c:v>76038.111728395073</c:v>
                </c:pt>
                <c:pt idx="1197">
                  <c:v>76038.111728395073</c:v>
                </c:pt>
                <c:pt idx="1198">
                  <c:v>76201.371180555565</c:v>
                </c:pt>
                <c:pt idx="1199">
                  <c:v>76856.159760802475</c:v>
                </c:pt>
                <c:pt idx="1200">
                  <c:v>77678.584722222222</c:v>
                </c:pt>
                <c:pt idx="1201">
                  <c:v>79003.568672839509</c:v>
                </c:pt>
                <c:pt idx="1202">
                  <c:v>80339.757561728402</c:v>
                </c:pt>
                <c:pt idx="1203">
                  <c:v>81349.252469135841</c:v>
                </c:pt>
                <c:pt idx="1204">
                  <c:v>82025.750617283949</c:v>
                </c:pt>
                <c:pt idx="1205">
                  <c:v>82365.050154321012</c:v>
                </c:pt>
                <c:pt idx="1206">
                  <c:v>82534.96253858025</c:v>
                </c:pt>
                <c:pt idx="1207">
                  <c:v>82705.050000000032</c:v>
                </c:pt>
                <c:pt idx="1208">
                  <c:v>82875.312538580256</c:v>
                </c:pt>
                <c:pt idx="1209">
                  <c:v>83045.750154320995</c:v>
                </c:pt>
                <c:pt idx="1210">
                  <c:v>83045.750154320995</c:v>
                </c:pt>
                <c:pt idx="1211">
                  <c:v>83045.750154320995</c:v>
                </c:pt>
                <c:pt idx="1212">
                  <c:v>83045.750154320995</c:v>
                </c:pt>
                <c:pt idx="1213">
                  <c:v>82875.312538580256</c:v>
                </c:pt>
                <c:pt idx="1214">
                  <c:v>82875.312538580256</c:v>
                </c:pt>
                <c:pt idx="1215">
                  <c:v>82875.312538580256</c:v>
                </c:pt>
                <c:pt idx="1216">
                  <c:v>82875.312538580256</c:v>
                </c:pt>
                <c:pt idx="1217">
                  <c:v>82705.050000000032</c:v>
                </c:pt>
                <c:pt idx="1218">
                  <c:v>82534.96253858025</c:v>
                </c:pt>
                <c:pt idx="1219">
                  <c:v>82365.050154321012</c:v>
                </c:pt>
                <c:pt idx="1220">
                  <c:v>82195.312847222231</c:v>
                </c:pt>
                <c:pt idx="1221">
                  <c:v>81856.363464506197</c:v>
                </c:pt>
                <c:pt idx="1222">
                  <c:v>81349.252469135841</c:v>
                </c:pt>
                <c:pt idx="1223">
                  <c:v>80843.717168209871</c:v>
                </c:pt>
                <c:pt idx="1224">
                  <c:v>80172.121180555565</c:v>
                </c:pt>
                <c:pt idx="1225">
                  <c:v>79837.373649691363</c:v>
                </c:pt>
                <c:pt idx="1226">
                  <c:v>79503.326427469132</c:v>
                </c:pt>
                <c:pt idx="1227">
                  <c:v>79336.565432098781</c:v>
                </c:pt>
                <c:pt idx="1228">
                  <c:v>79003.568672839509</c:v>
                </c:pt>
                <c:pt idx="1229">
                  <c:v>78837.332908950644</c:v>
                </c:pt>
                <c:pt idx="1230">
                  <c:v>78505.386612654329</c:v>
                </c:pt>
                <c:pt idx="1231">
                  <c:v>78174.140625</c:v>
                </c:pt>
                <c:pt idx="1232">
                  <c:v>78008.780246913593</c:v>
                </c:pt>
                <c:pt idx="1233">
                  <c:v>78008.780246913593</c:v>
                </c:pt>
                <c:pt idx="1234">
                  <c:v>77843.594945987657</c:v>
                </c:pt>
                <c:pt idx="1235">
                  <c:v>77843.594945987657</c:v>
                </c:pt>
                <c:pt idx="1236">
                  <c:v>77513.749575617287</c:v>
                </c:pt>
                <c:pt idx="1237">
                  <c:v>77184.604513888917</c:v>
                </c:pt>
                <c:pt idx="1238">
                  <c:v>76364.805709876557</c:v>
                </c:pt>
                <c:pt idx="1239">
                  <c:v>75386.824691358037</c:v>
                </c:pt>
                <c:pt idx="1240">
                  <c:v>74092.654320987669</c:v>
                </c:pt>
                <c:pt idx="1241">
                  <c:v>72969.446797839511</c:v>
                </c:pt>
                <c:pt idx="1242">
                  <c:v>71854.818055555574</c:v>
                </c:pt>
                <c:pt idx="1243">
                  <c:v>70906.25</c:v>
                </c:pt>
                <c:pt idx="1244">
                  <c:v>69807.553279320986</c:v>
                </c:pt>
                <c:pt idx="1245">
                  <c:v>68872.641242283949</c:v>
                </c:pt>
                <c:pt idx="1246">
                  <c:v>67944.031983024688</c:v>
                </c:pt>
                <c:pt idx="1247">
                  <c:v>66868.620524691389</c:v>
                </c:pt>
                <c:pt idx="1248">
                  <c:v>65801.787847222236</c:v>
                </c:pt>
                <c:pt idx="1249">
                  <c:v>64743.533950617282</c:v>
                </c:pt>
                <c:pt idx="1250">
                  <c:v>63693.858834876555</c:v>
                </c:pt>
                <c:pt idx="1251">
                  <c:v>62800.96531635803</c:v>
                </c:pt>
                <c:pt idx="1252">
                  <c:v>61914.374575617279</c:v>
                </c:pt>
                <c:pt idx="1253">
                  <c:v>61034.086612654333</c:v>
                </c:pt>
                <c:pt idx="1254">
                  <c:v>60160.101427469162</c:v>
                </c:pt>
                <c:pt idx="1255">
                  <c:v>59292.41902006173</c:v>
                </c:pt>
                <c:pt idx="1256">
                  <c:v>58431.03939043211</c:v>
                </c:pt>
                <c:pt idx="1257">
                  <c:v>57575.96253858025</c:v>
                </c:pt>
                <c:pt idx="1258">
                  <c:v>56727.188464506173</c:v>
                </c:pt>
                <c:pt idx="1259">
                  <c:v>55884.717168209885</c:v>
                </c:pt>
                <c:pt idx="1260">
                  <c:v>55187.472376543214</c:v>
                </c:pt>
                <c:pt idx="1261">
                  <c:v>54632.827932098779</c:v>
                </c:pt>
                <c:pt idx="1262">
                  <c:v>54218.682908950635</c:v>
                </c:pt>
                <c:pt idx="1263">
                  <c:v>54218.682908950635</c:v>
                </c:pt>
                <c:pt idx="1264">
                  <c:v>54356.556172839511</c:v>
                </c:pt>
                <c:pt idx="1265">
                  <c:v>54771.226427469133</c:v>
                </c:pt>
                <c:pt idx="1266">
                  <c:v>55187.472376543214</c:v>
                </c:pt>
                <c:pt idx="1267">
                  <c:v>55465.845061728396</c:v>
                </c:pt>
                <c:pt idx="1268">
                  <c:v>55744.918055555558</c:v>
                </c:pt>
                <c:pt idx="1269">
                  <c:v>55744.918055555558</c:v>
                </c:pt>
                <c:pt idx="1270">
                  <c:v>55465.845061728396</c:v>
                </c:pt>
                <c:pt idx="1271">
                  <c:v>55048.548649691358</c:v>
                </c:pt>
                <c:pt idx="1272">
                  <c:v>54494.604513888895</c:v>
                </c:pt>
                <c:pt idx="1273">
                  <c:v>53943.461612654326</c:v>
                </c:pt>
                <c:pt idx="1274">
                  <c:v>53531.942746913599</c:v>
                </c:pt>
                <c:pt idx="1275">
                  <c:v>53121.999575617301</c:v>
                </c:pt>
                <c:pt idx="1276">
                  <c:v>52849.579513888901</c:v>
                </c:pt>
                <c:pt idx="1277">
                  <c:v>52849.579513888901</c:v>
                </c:pt>
                <c:pt idx="1278">
                  <c:v>52985.70200617284</c:v>
                </c:pt>
                <c:pt idx="1279">
                  <c:v>53121.999575617301</c:v>
                </c:pt>
                <c:pt idx="1280">
                  <c:v>53395.119945987652</c:v>
                </c:pt>
                <c:pt idx="1281">
                  <c:v>53668.940625000003</c:v>
                </c:pt>
                <c:pt idx="1282">
                  <c:v>53668.940625000003</c:v>
                </c:pt>
                <c:pt idx="1283">
                  <c:v>53806.113580246922</c:v>
                </c:pt>
                <c:pt idx="1284">
                  <c:v>53806.113580246922</c:v>
                </c:pt>
                <c:pt idx="1285">
                  <c:v>53806.113580246922</c:v>
                </c:pt>
                <c:pt idx="1286">
                  <c:v>53531.942746913599</c:v>
                </c:pt>
                <c:pt idx="1287">
                  <c:v>53258.472222222234</c:v>
                </c:pt>
                <c:pt idx="1288">
                  <c:v>52849.579513888901</c:v>
                </c:pt>
                <c:pt idx="1289">
                  <c:v>52306.840316358022</c:v>
                </c:pt>
                <c:pt idx="1290">
                  <c:v>51766.902353395075</c:v>
                </c:pt>
                <c:pt idx="1291">
                  <c:v>51363.787191358031</c:v>
                </c:pt>
                <c:pt idx="1292">
                  <c:v>50828.751388888893</c:v>
                </c:pt>
                <c:pt idx="1293">
                  <c:v>50163.895871913584</c:v>
                </c:pt>
                <c:pt idx="1294">
                  <c:v>49503.417283950621</c:v>
                </c:pt>
                <c:pt idx="1295">
                  <c:v>48847.315625000003</c:v>
                </c:pt>
                <c:pt idx="1296">
                  <c:v>48455.755555555559</c:v>
                </c:pt>
                <c:pt idx="1297">
                  <c:v>48325.585686728402</c:v>
                </c:pt>
                <c:pt idx="1298">
                  <c:v>48455.755555555559</c:v>
                </c:pt>
                <c:pt idx="1299">
                  <c:v>48716.620524691352</c:v>
                </c:pt>
                <c:pt idx="1300">
                  <c:v>49109.231057098776</c:v>
                </c:pt>
                <c:pt idx="1301">
                  <c:v>49371.846797839506</c:v>
                </c:pt>
                <c:pt idx="1302">
                  <c:v>49635.162847222229</c:v>
                </c:pt>
                <c:pt idx="1303">
                  <c:v>49899.17920524691</c:v>
                </c:pt>
                <c:pt idx="1304">
                  <c:v>50296.516820987665</c:v>
                </c:pt>
                <c:pt idx="1305">
                  <c:v>50429.312847222238</c:v>
                </c:pt>
                <c:pt idx="1306">
                  <c:v>50562.283950617282</c:v>
                </c:pt>
                <c:pt idx="1307">
                  <c:v>50562.283950617282</c:v>
                </c:pt>
                <c:pt idx="1308">
                  <c:v>50562.283950617282</c:v>
                </c:pt>
                <c:pt idx="1309">
                  <c:v>50429.312847222238</c:v>
                </c:pt>
                <c:pt idx="1310">
                  <c:v>50429.312847222238</c:v>
                </c:pt>
                <c:pt idx="1311">
                  <c:v>50296.516820987665</c:v>
                </c:pt>
                <c:pt idx="1312">
                  <c:v>50163.895871913584</c:v>
                </c:pt>
                <c:pt idx="1313">
                  <c:v>49899.17920524691</c:v>
                </c:pt>
                <c:pt idx="1314">
                  <c:v>49503.417283950621</c:v>
                </c:pt>
                <c:pt idx="1315">
                  <c:v>49240.451388888905</c:v>
                </c:pt>
                <c:pt idx="1316">
                  <c:v>48847.315625000003</c:v>
                </c:pt>
                <c:pt idx="1317">
                  <c:v>48065.771180555552</c:v>
                </c:pt>
                <c:pt idx="1318">
                  <c:v>47548.243094135818</c:v>
                </c:pt>
                <c:pt idx="1319">
                  <c:v>47033.516242283949</c:v>
                </c:pt>
                <c:pt idx="1320">
                  <c:v>47290.529513888898</c:v>
                </c:pt>
                <c:pt idx="1321">
                  <c:v>47936.126543209888</c:v>
                </c:pt>
                <c:pt idx="1322">
                  <c:v>49109.231057098776</c:v>
                </c:pt>
                <c:pt idx="1323">
                  <c:v>50695.430131172841</c:v>
                </c:pt>
                <c:pt idx="1324">
                  <c:v>52849.579513888901</c:v>
                </c:pt>
                <c:pt idx="1325">
                  <c:v>54909.8</c:v>
                </c:pt>
                <c:pt idx="1326">
                  <c:v>56445.66439043211</c:v>
                </c:pt>
                <c:pt idx="1327">
                  <c:v>57150.787654321</c:v>
                </c:pt>
                <c:pt idx="1328">
                  <c:v>57434.0625</c:v>
                </c:pt>
                <c:pt idx="1329">
                  <c:v>57434.0625</c:v>
                </c:pt>
                <c:pt idx="1330">
                  <c:v>57434.0625</c:v>
                </c:pt>
                <c:pt idx="1331">
                  <c:v>57434.0625</c:v>
                </c:pt>
                <c:pt idx="1332">
                  <c:v>57434.0625</c:v>
                </c:pt>
                <c:pt idx="1333">
                  <c:v>57292.337538580265</c:v>
                </c:pt>
                <c:pt idx="1334">
                  <c:v>56868.213117283951</c:v>
                </c:pt>
                <c:pt idx="1335">
                  <c:v>56445.66439043211</c:v>
                </c:pt>
                <c:pt idx="1336">
                  <c:v>56024.691358024691</c:v>
                </c:pt>
                <c:pt idx="1337">
                  <c:v>55884.717168209885</c:v>
                </c:pt>
                <c:pt idx="1338">
                  <c:v>55744.918055555558</c:v>
                </c:pt>
                <c:pt idx="1339">
                  <c:v>55744.918055555558</c:v>
                </c:pt>
                <c:pt idx="1340">
                  <c:v>55744.918055555558</c:v>
                </c:pt>
                <c:pt idx="1341">
                  <c:v>55884.717168209885</c:v>
                </c:pt>
                <c:pt idx="1342">
                  <c:v>56024.691358024691</c:v>
                </c:pt>
                <c:pt idx="1343">
                  <c:v>56586.338888888902</c:v>
                </c:pt>
                <c:pt idx="1344">
                  <c:v>57150.787654321</c:v>
                </c:pt>
                <c:pt idx="1345">
                  <c:v>57718.037654321</c:v>
                </c:pt>
                <c:pt idx="1346">
                  <c:v>58145.31346450618</c:v>
                </c:pt>
                <c:pt idx="1347">
                  <c:v>58288.088888888895</c:v>
                </c:pt>
                <c:pt idx="1348">
                  <c:v>58288.088888888895</c:v>
                </c:pt>
                <c:pt idx="1349">
                  <c:v>58002.713117283965</c:v>
                </c:pt>
                <c:pt idx="1350">
                  <c:v>57009.412847222229</c:v>
                </c:pt>
                <c:pt idx="1351">
                  <c:v>55465.845061728396</c:v>
                </c:pt>
                <c:pt idx="1352">
                  <c:v>53531.942746913599</c:v>
                </c:pt>
                <c:pt idx="1353">
                  <c:v>51632.35555555555</c:v>
                </c:pt>
                <c:pt idx="1354">
                  <c:v>49635.162847222229</c:v>
                </c:pt>
                <c:pt idx="1355">
                  <c:v>47677.362500000003</c:v>
                </c:pt>
                <c:pt idx="1356">
                  <c:v>45506.143094135805</c:v>
                </c:pt>
                <c:pt idx="1357">
                  <c:v>43139.362500000003</c:v>
                </c:pt>
                <c:pt idx="1358">
                  <c:v>40716.294598765438</c:v>
                </c:pt>
                <c:pt idx="1359">
                  <c:v>38247.444020061732</c:v>
                </c:pt>
                <c:pt idx="1360">
                  <c:v>35632.053858024687</c:v>
                </c:pt>
                <c:pt idx="1361">
                  <c:v>33217.039506172841</c:v>
                </c:pt>
                <c:pt idx="1362">
                  <c:v>31724.331635802479</c:v>
                </c:pt>
                <c:pt idx="1363">
                  <c:v>31304.146450617282</c:v>
                </c:pt>
                <c:pt idx="1364">
                  <c:v>31935.474691358031</c:v>
                </c:pt>
                <c:pt idx="1365">
                  <c:v>33433.084722222222</c:v>
                </c:pt>
                <c:pt idx="1366">
                  <c:v>34304.268672839513</c:v>
                </c:pt>
                <c:pt idx="1367">
                  <c:v>34413.954513888893</c:v>
                </c:pt>
                <c:pt idx="1368">
                  <c:v>33541.369945987666</c:v>
                </c:pt>
                <c:pt idx="1369">
                  <c:v>31513.888888888894</c:v>
                </c:pt>
                <c:pt idx="1370">
                  <c:v>29855.558024691352</c:v>
                </c:pt>
                <c:pt idx="1371">
                  <c:v>29245.23904320988</c:v>
                </c:pt>
                <c:pt idx="1372">
                  <c:v>29245.23904320988</c:v>
                </c:pt>
                <c:pt idx="1373">
                  <c:v>29245.23904320988</c:v>
                </c:pt>
                <c:pt idx="1374">
                  <c:v>28741.45451388889</c:v>
                </c:pt>
                <c:pt idx="1375">
                  <c:v>27648.535339506179</c:v>
                </c:pt>
                <c:pt idx="1376">
                  <c:v>25810.662847222226</c:v>
                </c:pt>
                <c:pt idx="1377">
                  <c:v>22590.556172839504</c:v>
                </c:pt>
                <c:pt idx="1378">
                  <c:v>18122.674575617286</c:v>
                </c:pt>
                <c:pt idx="1379">
                  <c:v>14146.584722222226</c:v>
                </c:pt>
                <c:pt idx="1380">
                  <c:v>10662.286612654321</c:v>
                </c:pt>
                <c:pt idx="1381">
                  <c:v>7669.7802469135822</c:v>
                </c:pt>
                <c:pt idx="1382">
                  <c:v>6524.1628472222228</c:v>
                </c:pt>
                <c:pt idx="1383">
                  <c:v>7515.0995756172842</c:v>
                </c:pt>
                <c:pt idx="1384">
                  <c:v>9475.2634645061735</c:v>
                </c:pt>
                <c:pt idx="1385">
                  <c:v>11094.28950617284</c:v>
                </c:pt>
                <c:pt idx="1386">
                  <c:v>11790.483834876548</c:v>
                </c:pt>
                <c:pt idx="1387">
                  <c:v>12375.854320987655</c:v>
                </c:pt>
                <c:pt idx="1388">
                  <c:v>13589.139043209878</c:v>
                </c:pt>
                <c:pt idx="1389">
                  <c:v>15811.656057098764</c:v>
                </c:pt>
                <c:pt idx="1390">
                  <c:v>18928.029513888891</c:v>
                </c:pt>
                <c:pt idx="1391">
                  <c:v>22060.072376543216</c:v>
                </c:pt>
                <c:pt idx="1392">
                  <c:v>24404.355555555554</c:v>
                </c:pt>
                <c:pt idx="1393">
                  <c:v>25810.662847222226</c:v>
                </c:pt>
                <c:pt idx="1394">
                  <c:v>26384.215625000001</c:v>
                </c:pt>
                <c:pt idx="1395">
                  <c:v>26384.215625000001</c:v>
                </c:pt>
                <c:pt idx="1396">
                  <c:v>26192.331057098771</c:v>
                </c:pt>
                <c:pt idx="1397">
                  <c:v>25620.879205246918</c:v>
                </c:pt>
                <c:pt idx="1398">
                  <c:v>24775.519135802471</c:v>
                </c:pt>
                <c:pt idx="1399">
                  <c:v>23761.559760802473</c:v>
                </c:pt>
                <c:pt idx="1400">
                  <c:v>22501.704513888893</c:v>
                </c:pt>
                <c:pt idx="1401">
                  <c:v>21103.888464506177</c:v>
                </c:pt>
                <c:pt idx="1402">
                  <c:v>19667.818055555552</c:v>
                </c:pt>
                <c:pt idx="1403">
                  <c:v>17884.482098765435</c:v>
                </c:pt>
                <c:pt idx="1404">
                  <c:v>15295.090895061729</c:v>
                </c:pt>
                <c:pt idx="1405">
                  <c:v>11662.327353395061</c:v>
                </c:pt>
                <c:pt idx="1406">
                  <c:v>8521.355555555554</c:v>
                </c:pt>
                <c:pt idx="1407">
                  <c:v>6668.3388888888903</c:v>
                </c:pt>
                <c:pt idx="1408">
                  <c:v>6334.3792052469144</c:v>
                </c:pt>
                <c:pt idx="1409">
                  <c:v>6524.1628472222228</c:v>
                </c:pt>
                <c:pt idx="1410">
                  <c:v>6620.1051311728397</c:v>
                </c:pt>
                <c:pt idx="1411">
                  <c:v>6572.046450617283</c:v>
                </c:pt>
                <c:pt idx="1412">
                  <c:v>6428.9208719135822</c:v>
                </c:pt>
                <c:pt idx="1413">
                  <c:v>6240.5378472222228</c:v>
                </c:pt>
                <c:pt idx="1414">
                  <c:v>6287.3709876543207</c:v>
                </c:pt>
                <c:pt idx="1415">
                  <c:v>6961.4180555555567</c:v>
                </c:pt>
                <c:pt idx="1416">
                  <c:v>8466.81902006173</c:v>
                </c:pt>
                <c:pt idx="1417">
                  <c:v>10601.27222222222</c:v>
                </c:pt>
                <c:pt idx="1418">
                  <c:v>12908.088888888888</c:v>
                </c:pt>
                <c:pt idx="1419">
                  <c:v>14643.541242283949</c:v>
                </c:pt>
                <c:pt idx="1420">
                  <c:v>15221.996180555556</c:v>
                </c:pt>
                <c:pt idx="1421">
                  <c:v>14643.541242283949</c:v>
                </c:pt>
                <c:pt idx="1422">
                  <c:v>12840.946797839508</c:v>
                </c:pt>
                <c:pt idx="1423">
                  <c:v>10908.094945987654</c:v>
                </c:pt>
                <c:pt idx="1424">
                  <c:v>10298.826427469134</c:v>
                </c:pt>
                <c:pt idx="1425">
                  <c:v>10479.768672839509</c:v>
                </c:pt>
                <c:pt idx="1426">
                  <c:v>11534.871180555552</c:v>
                </c:pt>
                <c:pt idx="1427">
                  <c:v>13658.206983024695</c:v>
                </c:pt>
                <c:pt idx="1428">
                  <c:v>15295.090895061729</c:v>
                </c:pt>
                <c:pt idx="1429">
                  <c:v>15811.656057098764</c:v>
                </c:pt>
                <c:pt idx="1430">
                  <c:v>15368.360686728396</c:v>
                </c:pt>
                <c:pt idx="1431">
                  <c:v>14076.291242283953</c:v>
                </c:pt>
                <c:pt idx="1432">
                  <c:v>11726.318055555557</c:v>
                </c:pt>
                <c:pt idx="1433">
                  <c:v>8576.0671682098782</c:v>
                </c:pt>
                <c:pt idx="1434">
                  <c:v>5917.608024691358</c:v>
                </c:pt>
                <c:pt idx="1435">
                  <c:v>3714.7871913580257</c:v>
                </c:pt>
                <c:pt idx="1436">
                  <c:v>3193.4949459876552</c:v>
                </c:pt>
                <c:pt idx="1437">
                  <c:v>3397.2847608024695</c:v>
                </c:pt>
                <c:pt idx="1438">
                  <c:v>3897.30513117284</c:v>
                </c:pt>
                <c:pt idx="1439">
                  <c:v>4236.867283950618</c:v>
                </c:pt>
                <c:pt idx="1440">
                  <c:v>4275.4717978395065</c:v>
                </c:pt>
                <c:pt idx="1441">
                  <c:v>4008.9168209876548</c:v>
                </c:pt>
                <c:pt idx="1442">
                  <c:v>3362.8820987654326</c:v>
                </c:pt>
                <c:pt idx="1443">
                  <c:v>2931.5795138888893</c:v>
                </c:pt>
                <c:pt idx="1444">
                  <c:v>2836.25</c:v>
                </c:pt>
                <c:pt idx="1445">
                  <c:v>2931.5795138888893</c:v>
                </c:pt>
                <c:pt idx="1446">
                  <c:v>2996.007908950618</c:v>
                </c:pt>
                <c:pt idx="1447">
                  <c:v>2804.8236496913582</c:v>
                </c:pt>
                <c:pt idx="1448">
                  <c:v>1969.6180555555559</c:v>
                </c:pt>
                <c:pt idx="1449">
                  <c:v>857.96562500000005</c:v>
                </c:pt>
                <c:pt idx="1450">
                  <c:v>185.2316358024691</c:v>
                </c:pt>
                <c:pt idx="1451">
                  <c:v>12.605555555555554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42.368672839506182</c:v>
                </c:pt>
                <c:pt idx="1480">
                  <c:v>169.47469135802473</c:v>
                </c:pt>
                <c:pt idx="1481">
                  <c:v>347.44062500000001</c:v>
                </c:pt>
                <c:pt idx="1482">
                  <c:v>546.32827932098769</c:v>
                </c:pt>
                <c:pt idx="1483">
                  <c:v>740.9265432098764</c:v>
                </c:pt>
                <c:pt idx="1484">
                  <c:v>946.81728395061748</c:v>
                </c:pt>
                <c:pt idx="1485">
                  <c:v>1157.6977237654323</c:v>
                </c:pt>
                <c:pt idx="1486">
                  <c:v>1456.729513888889</c:v>
                </c:pt>
                <c:pt idx="1487">
                  <c:v>1891.6211805555552</c:v>
                </c:pt>
                <c:pt idx="1488">
                  <c:v>2529.8649691358028</c:v>
                </c:pt>
                <c:pt idx="1489">
                  <c:v>3431.8625000000002</c:v>
                </c:pt>
                <c:pt idx="1490">
                  <c:v>4671.1461805555564</c:v>
                </c:pt>
                <c:pt idx="1491">
                  <c:v>6240.5378472222228</c:v>
                </c:pt>
                <c:pt idx="1492">
                  <c:v>8143.2764274691381</c:v>
                </c:pt>
                <c:pt idx="1493">
                  <c:v>10179.07364969136</c:v>
                </c:pt>
                <c:pt idx="1494">
                  <c:v>12310.112847222226</c:v>
                </c:pt>
                <c:pt idx="1495">
                  <c:v>14429.50941358025</c:v>
                </c:pt>
                <c:pt idx="1496">
                  <c:v>16412.520871913577</c:v>
                </c:pt>
                <c:pt idx="1497">
                  <c:v>18282.344945987661</c:v>
                </c:pt>
                <c:pt idx="1498">
                  <c:v>19917.565625000007</c:v>
                </c:pt>
                <c:pt idx="1499">
                  <c:v>21276.164390432099</c:v>
                </c:pt>
                <c:pt idx="1500">
                  <c:v>22324.52642746914</c:v>
                </c:pt>
                <c:pt idx="1501">
                  <c:v>23037.440624999999</c:v>
                </c:pt>
                <c:pt idx="1502">
                  <c:v>23761.559760802473</c:v>
                </c:pt>
                <c:pt idx="1503">
                  <c:v>24312.00235339507</c:v>
                </c:pt>
                <c:pt idx="1504">
                  <c:v>24962.151388888891</c:v>
                </c:pt>
                <c:pt idx="1505">
                  <c:v>25526.25</c:v>
                </c:pt>
                <c:pt idx="1506">
                  <c:v>26001.146797839509</c:v>
                </c:pt>
                <c:pt idx="1507">
                  <c:v>26480.420524691359</c:v>
                </c:pt>
                <c:pt idx="1508">
                  <c:v>27061.326543209878</c:v>
                </c:pt>
                <c:pt idx="1509">
                  <c:v>27747.016242283953</c:v>
                </c:pt>
                <c:pt idx="1510">
                  <c:v>28641.222839506183</c:v>
                </c:pt>
                <c:pt idx="1511">
                  <c:v>29957.890625</c:v>
                </c:pt>
                <c:pt idx="1512">
                  <c:v>31724.331635802479</c:v>
                </c:pt>
                <c:pt idx="1513">
                  <c:v>33976.261612654329</c:v>
                </c:pt>
                <c:pt idx="1514">
                  <c:v>36644.437538580263</c:v>
                </c:pt>
                <c:pt idx="1515">
                  <c:v>39413.457908950615</c:v>
                </c:pt>
                <c:pt idx="1516">
                  <c:v>41919.074691358037</c:v>
                </c:pt>
                <c:pt idx="1517">
                  <c:v>43756.071797839511</c:v>
                </c:pt>
                <c:pt idx="1518">
                  <c:v>45254.031983024703</c:v>
                </c:pt>
                <c:pt idx="1519">
                  <c:v>46266.678279321</c:v>
                </c:pt>
                <c:pt idx="1520">
                  <c:v>47161.935339506192</c:v>
                </c:pt>
                <c:pt idx="1521">
                  <c:v>47677.362500000003</c:v>
                </c:pt>
                <c:pt idx="1522">
                  <c:v>48065.771180555552</c:v>
                </c:pt>
                <c:pt idx="1523">
                  <c:v>47936.126543209888</c:v>
                </c:pt>
                <c:pt idx="1524">
                  <c:v>47419.29876543209</c:v>
                </c:pt>
                <c:pt idx="1525">
                  <c:v>46012.466242283954</c:v>
                </c:pt>
                <c:pt idx="1526">
                  <c:v>43879.938888888893</c:v>
                </c:pt>
                <c:pt idx="1527">
                  <c:v>41195.305709876535</c:v>
                </c:pt>
                <c:pt idx="1528">
                  <c:v>38363.257561728402</c:v>
                </c:pt>
                <c:pt idx="1529">
                  <c:v>35855.802469135808</c:v>
                </c:pt>
                <c:pt idx="1530">
                  <c:v>33867.27608024692</c:v>
                </c:pt>
                <c:pt idx="1531">
                  <c:v>32466.396180555559</c:v>
                </c:pt>
                <c:pt idx="1532">
                  <c:v>31724.331635802479</c:v>
                </c:pt>
                <c:pt idx="1533">
                  <c:v>31513.888888888894</c:v>
                </c:pt>
                <c:pt idx="1534">
                  <c:v>31935.474691358031</c:v>
                </c:pt>
                <c:pt idx="1535">
                  <c:v>33001.69459876544</c:v>
                </c:pt>
                <c:pt idx="1536">
                  <c:v>34965.009876543212</c:v>
                </c:pt>
                <c:pt idx="1537">
                  <c:v>37671.002469135805</c:v>
                </c:pt>
                <c:pt idx="1538">
                  <c:v>40955.450000000012</c:v>
                </c:pt>
                <c:pt idx="1539">
                  <c:v>44877.178395061732</c:v>
                </c:pt>
                <c:pt idx="1540">
                  <c:v>49109.231057098776</c:v>
                </c:pt>
                <c:pt idx="1541">
                  <c:v>53806.113580246922</c:v>
                </c:pt>
                <c:pt idx="1542">
                  <c:v>58574.164969135796</c:v>
                </c:pt>
                <c:pt idx="1543">
                  <c:v>63097.896180555566</c:v>
                </c:pt>
                <c:pt idx="1544">
                  <c:v>66868.620524691389</c:v>
                </c:pt>
                <c:pt idx="1545">
                  <c:v>69339.309413580268</c:v>
                </c:pt>
                <c:pt idx="1546">
                  <c:v>70906.25</c:v>
                </c:pt>
                <c:pt idx="1547">
                  <c:v>71854.818055555574</c:v>
                </c:pt>
                <c:pt idx="1548">
                  <c:v>72490.698302469144</c:v>
                </c:pt>
                <c:pt idx="1549">
                  <c:v>73289.487847222219</c:v>
                </c:pt>
                <c:pt idx="1550">
                  <c:v>74092.654320987669</c:v>
                </c:pt>
                <c:pt idx="1551">
                  <c:v>75224.440625000032</c:v>
                </c:pt>
                <c:pt idx="1552">
                  <c:v>76364.805709876557</c:v>
                </c:pt>
                <c:pt idx="1553">
                  <c:v>77678.584722222222</c:v>
                </c:pt>
                <c:pt idx="1554">
                  <c:v>78837.332908950644</c:v>
                </c:pt>
                <c:pt idx="1555">
                  <c:v>80172.121180555565</c:v>
                </c:pt>
                <c:pt idx="1556">
                  <c:v>81687.151388888888</c:v>
                </c:pt>
                <c:pt idx="1557">
                  <c:v>83558.113464506183</c:v>
                </c:pt>
                <c:pt idx="1558">
                  <c:v>85623.323649691374</c:v>
                </c:pt>
                <c:pt idx="1559">
                  <c:v>88240.289506172863</c:v>
                </c:pt>
                <c:pt idx="1560">
                  <c:v>91075.138888888905</c:v>
                </c:pt>
                <c:pt idx="1561">
                  <c:v>93954.80802469136</c:v>
                </c:pt>
                <c:pt idx="1562">
                  <c:v>96879.29691358027</c:v>
                </c:pt>
                <c:pt idx="1563">
                  <c:v>99848.605555555565</c:v>
                </c:pt>
                <c:pt idx="1564">
                  <c:v>103052.60513117285</c:v>
                </c:pt>
                <c:pt idx="1565">
                  <c:v>106307.20200617287</c:v>
                </c:pt>
                <c:pt idx="1566">
                  <c:v>109612.39618055559</c:v>
                </c:pt>
                <c:pt idx="1567">
                  <c:v>113167.16284722224</c:v>
                </c:pt>
                <c:pt idx="1568">
                  <c:v>116374.57642746915</c:v>
                </c:pt>
                <c:pt idx="1569">
                  <c:v>119422.23209876541</c:v>
                </c:pt>
                <c:pt idx="1570">
                  <c:v>122302.25138888889</c:v>
                </c:pt>
                <c:pt idx="1571">
                  <c:v>125007.28105709876</c:v>
                </c:pt>
                <c:pt idx="1572">
                  <c:v>127530.4930941358</c:v>
                </c:pt>
                <c:pt idx="1573">
                  <c:v>129865.58472222224</c:v>
                </c:pt>
                <c:pt idx="1574">
                  <c:v>131577.1390432099</c:v>
                </c:pt>
                <c:pt idx="1575">
                  <c:v>132868.15802469137</c:v>
                </c:pt>
                <c:pt idx="1576">
                  <c:v>133732.33888888889</c:v>
                </c:pt>
                <c:pt idx="1577">
                  <c:v>133948.82179783954</c:v>
                </c:pt>
                <c:pt idx="1578">
                  <c:v>133732.33888888889</c:v>
                </c:pt>
                <c:pt idx="1579">
                  <c:v>133083.94062500002</c:v>
                </c:pt>
                <c:pt idx="1580">
                  <c:v>132437.11805555562</c:v>
                </c:pt>
                <c:pt idx="1581">
                  <c:v>131362.58198302469</c:v>
                </c:pt>
                <c:pt idx="1582">
                  <c:v>130506.10451388887</c:v>
                </c:pt>
                <c:pt idx="1583">
                  <c:v>129226.640625</c:v>
                </c:pt>
                <c:pt idx="1584">
                  <c:v>127741.89876543212</c:v>
                </c:pt>
                <c:pt idx="1585">
                  <c:v>126055.55555555558</c:v>
                </c:pt>
                <c:pt idx="1586">
                  <c:v>124171.81284722225</c:v>
                </c:pt>
                <c:pt idx="1587">
                  <c:v>122095.39772376545</c:v>
                </c:pt>
                <c:pt idx="1588">
                  <c:v>120036.49031635802</c:v>
                </c:pt>
                <c:pt idx="1589">
                  <c:v>118198.4427469136</c:v>
                </c:pt>
                <c:pt idx="1590">
                  <c:v>116778.65451388889</c:v>
                </c:pt>
                <c:pt idx="1591">
                  <c:v>115568.52118055559</c:v>
                </c:pt>
                <c:pt idx="1592">
                  <c:v>114765.26716820989</c:v>
                </c:pt>
                <c:pt idx="1593">
                  <c:v>113964.81439043209</c:v>
                </c:pt>
                <c:pt idx="1594">
                  <c:v>113565.63846450621</c:v>
                </c:pt>
                <c:pt idx="1595">
                  <c:v>113167.16284722224</c:v>
                </c:pt>
                <c:pt idx="1596">
                  <c:v>112372.31253858024</c:v>
                </c:pt>
                <c:pt idx="1597">
                  <c:v>111580.26346450621</c:v>
                </c:pt>
                <c:pt idx="1598">
                  <c:v>110200.91805555556</c:v>
                </c:pt>
                <c:pt idx="1599">
                  <c:v>108635.02793209879</c:v>
                </c:pt>
                <c:pt idx="1600">
                  <c:v>106886.79494598767</c:v>
                </c:pt>
                <c:pt idx="1601">
                  <c:v>104960.94618055556</c:v>
                </c:pt>
                <c:pt idx="1602">
                  <c:v>103052.60513117285</c:v>
                </c:pt>
                <c:pt idx="1603">
                  <c:v>101538.53784722224</c:v>
                </c:pt>
                <c:pt idx="1604">
                  <c:v>100410.340625</c:v>
                </c:pt>
                <c:pt idx="1605">
                  <c:v>99474.990895061725</c:v>
                </c:pt>
                <c:pt idx="1606">
                  <c:v>99102.076543209885</c:v>
                </c:pt>
                <c:pt idx="1607">
                  <c:v>98729.862500000032</c:v>
                </c:pt>
                <c:pt idx="1608">
                  <c:v>98729.862500000032</c:v>
                </c:pt>
                <c:pt idx="1609">
                  <c:v>98729.862500000032</c:v>
                </c:pt>
                <c:pt idx="1610">
                  <c:v>99102.076543209885</c:v>
                </c:pt>
                <c:pt idx="1611">
                  <c:v>99288.446180555562</c:v>
                </c:pt>
                <c:pt idx="1612">
                  <c:v>99848.605555555565</c:v>
                </c:pt>
                <c:pt idx="1613">
                  <c:v>100597.93580246913</c:v>
                </c:pt>
                <c:pt idx="1614">
                  <c:v>101727.18348765433</c:v>
                </c:pt>
                <c:pt idx="1615">
                  <c:v>103052.60513117285</c:v>
                </c:pt>
                <c:pt idx="1616">
                  <c:v>104769.32422839508</c:v>
                </c:pt>
                <c:pt idx="1617">
                  <c:v>106886.79494598767</c:v>
                </c:pt>
                <c:pt idx="1618">
                  <c:v>109220.92364969137</c:v>
                </c:pt>
                <c:pt idx="1619">
                  <c:v>111778.01311728396</c:v>
                </c:pt>
                <c:pt idx="1620">
                  <c:v>113964.81439043209</c:v>
                </c:pt>
                <c:pt idx="1621">
                  <c:v>115971.19864969135</c:v>
                </c:pt>
                <c:pt idx="1622">
                  <c:v>117588.91161265437</c:v>
                </c:pt>
                <c:pt idx="1623">
                  <c:v>118809.5495756173</c:v>
                </c:pt>
                <c:pt idx="1624">
                  <c:v>119217.82951388892</c:v>
                </c:pt>
                <c:pt idx="1625">
                  <c:v>119013.6020061728</c:v>
                </c:pt>
                <c:pt idx="1626">
                  <c:v>118198.4427469136</c:v>
                </c:pt>
                <c:pt idx="1627">
                  <c:v>116172.8</c:v>
                </c:pt>
                <c:pt idx="1628">
                  <c:v>113366.31311728395</c:v>
                </c:pt>
                <c:pt idx="1629">
                  <c:v>109808.39506172841</c:v>
                </c:pt>
                <c:pt idx="1630">
                  <c:v>106114.35451388889</c:v>
                </c:pt>
                <c:pt idx="1631">
                  <c:v>102673.03784722221</c:v>
                </c:pt>
                <c:pt idx="1632">
                  <c:v>100222.92052469138</c:v>
                </c:pt>
                <c:pt idx="1633">
                  <c:v>98544.018094135798</c:v>
                </c:pt>
                <c:pt idx="1634">
                  <c:v>97987.535339506183</c:v>
                </c:pt>
                <c:pt idx="1635">
                  <c:v>97802.391242283978</c:v>
                </c:pt>
                <c:pt idx="1636">
                  <c:v>97802.391242283978</c:v>
                </c:pt>
                <c:pt idx="1637">
                  <c:v>97617.422222222216</c:v>
                </c:pt>
                <c:pt idx="1638">
                  <c:v>97063.565625000003</c:v>
                </c:pt>
                <c:pt idx="1639">
                  <c:v>96327.541242283973</c:v>
                </c:pt>
                <c:pt idx="1640">
                  <c:v>95411.450000000026</c:v>
                </c:pt>
                <c:pt idx="1641">
                  <c:v>94681.728395061727</c:v>
                </c:pt>
                <c:pt idx="1642">
                  <c:v>94317.91805555555</c:v>
                </c:pt>
                <c:pt idx="1643">
                  <c:v>94499.735686728411</c:v>
                </c:pt>
                <c:pt idx="1644">
                  <c:v>95411.450000000026</c:v>
                </c:pt>
                <c:pt idx="1645">
                  <c:v>96695.20327932098</c:v>
                </c:pt>
                <c:pt idx="1646">
                  <c:v>98544.018094135798</c:v>
                </c:pt>
                <c:pt idx="1647">
                  <c:v>100597.93580246913</c:v>
                </c:pt>
                <c:pt idx="1648">
                  <c:v>103052.60513117285</c:v>
                </c:pt>
                <c:pt idx="1649">
                  <c:v>105729.18476080251</c:v>
                </c:pt>
                <c:pt idx="1650">
                  <c:v>108440.07951388889</c:v>
                </c:pt>
                <c:pt idx="1651">
                  <c:v>111185.28939043211</c:v>
                </c:pt>
                <c:pt idx="1652">
                  <c:v>113565.63846450621</c:v>
                </c:pt>
                <c:pt idx="1653">
                  <c:v>115769.77237654323</c:v>
                </c:pt>
                <c:pt idx="1654">
                  <c:v>117791.91358024691</c:v>
                </c:pt>
                <c:pt idx="1655">
                  <c:v>119422.23209876541</c:v>
                </c:pt>
                <c:pt idx="1656">
                  <c:v>121063.75555555553</c:v>
                </c:pt>
                <c:pt idx="1657">
                  <c:v>122716.48395061732</c:v>
                </c:pt>
                <c:pt idx="1658">
                  <c:v>124380.41728395065</c:v>
                </c:pt>
                <c:pt idx="1659">
                  <c:v>126055.55555555558</c:v>
                </c:pt>
                <c:pt idx="1660">
                  <c:v>127741.89876543212</c:v>
                </c:pt>
                <c:pt idx="1661">
                  <c:v>129439.44691358026</c:v>
                </c:pt>
                <c:pt idx="1662">
                  <c:v>130933.9930941358</c:v>
                </c:pt>
                <c:pt idx="1663">
                  <c:v>132652.55050154321</c:v>
                </c:pt>
                <c:pt idx="1664">
                  <c:v>134165.47978395066</c:v>
                </c:pt>
                <c:pt idx="1665">
                  <c:v>135469.10432098768</c:v>
                </c:pt>
                <c:pt idx="1666">
                  <c:v>136779.03163580247</c:v>
                </c:pt>
                <c:pt idx="1667">
                  <c:v>137655.81805555557</c:v>
                </c:pt>
                <c:pt idx="1668">
                  <c:v>138535.40570987653</c:v>
                </c:pt>
                <c:pt idx="1669">
                  <c:v>139196.93476080245</c:v>
                </c:pt>
                <c:pt idx="1670">
                  <c:v>139860.03950617285</c:v>
                </c:pt>
                <c:pt idx="1671">
                  <c:v>140302.9847222222</c:v>
                </c:pt>
                <c:pt idx="1672">
                  <c:v>140524.71994598772</c:v>
                </c:pt>
                <c:pt idx="1673">
                  <c:v>140746.63024691358</c:v>
                </c:pt>
                <c:pt idx="1674">
                  <c:v>140968.71562500001</c:v>
                </c:pt>
                <c:pt idx="1675">
                  <c:v>140968.71562500001</c:v>
                </c:pt>
                <c:pt idx="1676">
                  <c:v>140968.71562500001</c:v>
                </c:pt>
                <c:pt idx="1677">
                  <c:v>140746.63024691358</c:v>
                </c:pt>
                <c:pt idx="1678">
                  <c:v>140302.9847222222</c:v>
                </c:pt>
                <c:pt idx="1679">
                  <c:v>139638.82951388892</c:v>
                </c:pt>
                <c:pt idx="1680">
                  <c:v>138976.25</c:v>
                </c:pt>
                <c:pt idx="1681">
                  <c:v>138315.24618055561</c:v>
                </c:pt>
                <c:pt idx="1682">
                  <c:v>138095.26172839504</c:v>
                </c:pt>
                <c:pt idx="1683">
                  <c:v>138095.26172839504</c:v>
                </c:pt>
                <c:pt idx="1684">
                  <c:v>138535.40570987653</c:v>
                </c:pt>
                <c:pt idx="1685">
                  <c:v>139417.79459876544</c:v>
                </c:pt>
                <c:pt idx="1686">
                  <c:v>140302.9847222222</c:v>
                </c:pt>
                <c:pt idx="1687">
                  <c:v>141190.97608024691</c:v>
                </c:pt>
                <c:pt idx="1688">
                  <c:v>142081.76867283953</c:v>
                </c:pt>
                <c:pt idx="1689">
                  <c:v>142528.21543209875</c:v>
                </c:pt>
                <c:pt idx="1690">
                  <c:v>142975.36250000002</c:v>
                </c:pt>
                <c:pt idx="1691">
                  <c:v>143199.19864969136</c:v>
                </c:pt>
                <c:pt idx="1692">
                  <c:v>143423.20987654323</c:v>
                </c:pt>
                <c:pt idx="1693">
                  <c:v>143647.39618055557</c:v>
                </c:pt>
                <c:pt idx="1694">
                  <c:v>143871.75756172836</c:v>
                </c:pt>
                <c:pt idx="1695">
                  <c:v>144096.29402006176</c:v>
                </c:pt>
                <c:pt idx="1696">
                  <c:v>144321.0055555556</c:v>
                </c:pt>
                <c:pt idx="1697">
                  <c:v>144545.89216820986</c:v>
                </c:pt>
                <c:pt idx="1698">
                  <c:v>144770.95385802467</c:v>
                </c:pt>
                <c:pt idx="1699">
                  <c:v>144770.95385802467</c:v>
                </c:pt>
                <c:pt idx="1700">
                  <c:v>144545.89216820986</c:v>
                </c:pt>
                <c:pt idx="1701">
                  <c:v>144096.29402006176</c:v>
                </c:pt>
                <c:pt idx="1702">
                  <c:v>143647.39618055557</c:v>
                </c:pt>
                <c:pt idx="1703">
                  <c:v>143199.19864969136</c:v>
                </c:pt>
                <c:pt idx="1704">
                  <c:v>142528.21543209875</c:v>
                </c:pt>
                <c:pt idx="1705">
                  <c:v>142081.76867283953</c:v>
                </c:pt>
                <c:pt idx="1706">
                  <c:v>141636.02222222224</c:v>
                </c:pt>
                <c:pt idx="1707">
                  <c:v>141190.97608024691</c:v>
                </c:pt>
                <c:pt idx="1708">
                  <c:v>140968.71562500001</c:v>
                </c:pt>
                <c:pt idx="1709">
                  <c:v>140746.63024691358</c:v>
                </c:pt>
                <c:pt idx="1710">
                  <c:v>140524.71994598772</c:v>
                </c:pt>
                <c:pt idx="1711">
                  <c:v>140746.63024691358</c:v>
                </c:pt>
                <c:pt idx="1712">
                  <c:v>140968.71562500001</c:v>
                </c:pt>
                <c:pt idx="1713">
                  <c:v>141413.41161265434</c:v>
                </c:pt>
                <c:pt idx="1714">
                  <c:v>142081.76867283953</c:v>
                </c:pt>
                <c:pt idx="1715">
                  <c:v>142751.70142746912</c:v>
                </c:pt>
                <c:pt idx="1716">
                  <c:v>143647.39618055557</c:v>
                </c:pt>
                <c:pt idx="1717">
                  <c:v>144545.89216820986</c:v>
                </c:pt>
                <c:pt idx="1718">
                  <c:v>145672.95138888893</c:v>
                </c:pt>
                <c:pt idx="1719">
                  <c:v>146804.38753858022</c:v>
                </c:pt>
                <c:pt idx="1720">
                  <c:v>148167.88846450616</c:v>
                </c:pt>
                <c:pt idx="1721">
                  <c:v>149308.9538580247</c:v>
                </c:pt>
                <c:pt idx="1722">
                  <c:v>150224.95756172843</c:v>
                </c:pt>
                <c:pt idx="1723">
                  <c:v>150684.00987654322</c:v>
                </c:pt>
                <c:pt idx="1724">
                  <c:v>150913.79864969142</c:v>
                </c:pt>
                <c:pt idx="1725">
                  <c:v>150684.00987654322</c:v>
                </c:pt>
                <c:pt idx="1726">
                  <c:v>149537.69216820988</c:v>
                </c:pt>
                <c:pt idx="1727">
                  <c:v>147485.350154321</c:v>
                </c:pt>
                <c:pt idx="1728">
                  <c:v>144321.0055555556</c:v>
                </c:pt>
                <c:pt idx="1729">
                  <c:v>140081.4245756173</c:v>
                </c:pt>
                <c:pt idx="1730">
                  <c:v>134816.50420524692</c:v>
                </c:pt>
                <c:pt idx="1731">
                  <c:v>129439.44691358026</c:v>
                </c:pt>
                <c:pt idx="1732">
                  <c:v>123963.38348765434</c:v>
                </c:pt>
                <c:pt idx="1733">
                  <c:v>118809.5495756173</c:v>
                </c:pt>
                <c:pt idx="1734">
                  <c:v>113964.81439043209</c:v>
                </c:pt>
                <c:pt idx="1735">
                  <c:v>109416.57237654322</c:v>
                </c:pt>
                <c:pt idx="1736">
                  <c:v>104960.94618055556</c:v>
                </c:pt>
                <c:pt idx="1737">
                  <c:v>100410.340625</c:v>
                </c:pt>
                <c:pt idx="1738">
                  <c:v>96143.972839506183</c:v>
                </c:pt>
                <c:pt idx="1739">
                  <c:v>91970.220871913596</c:v>
                </c:pt>
                <c:pt idx="1740">
                  <c:v>88240.289506172863</c:v>
                </c:pt>
                <c:pt idx="1741">
                  <c:v>85104.657561728396</c:v>
                </c:pt>
                <c:pt idx="1742">
                  <c:v>82705.050000000032</c:v>
                </c:pt>
                <c:pt idx="1743">
                  <c:v>80507.569020061754</c:v>
                </c:pt>
                <c:pt idx="1744">
                  <c:v>78671.272222222207</c:v>
                </c:pt>
                <c:pt idx="1745">
                  <c:v>77020.294598765438</c:v>
                </c:pt>
                <c:pt idx="1746">
                  <c:v>75386.824691358037</c:v>
                </c:pt>
                <c:pt idx="1747">
                  <c:v>73770.862500000003</c:v>
                </c:pt>
                <c:pt idx="1748">
                  <c:v>72490.698302469144</c:v>
                </c:pt>
                <c:pt idx="1749">
                  <c:v>71221.739043209891</c:v>
                </c:pt>
                <c:pt idx="1750">
                  <c:v>70277.372839506177</c:v>
                </c:pt>
                <c:pt idx="1751">
                  <c:v>69495.215624999997</c:v>
                </c:pt>
                <c:pt idx="1752">
                  <c:v>68717.435339506177</c:v>
                </c:pt>
                <c:pt idx="1753">
                  <c:v>67944.031983024688</c:v>
                </c:pt>
                <c:pt idx="1754">
                  <c:v>67175.005555555559</c:v>
                </c:pt>
                <c:pt idx="1755">
                  <c:v>66410.356057098761</c:v>
                </c:pt>
                <c:pt idx="1756">
                  <c:v>65650.083487654309</c:v>
                </c:pt>
                <c:pt idx="1757">
                  <c:v>64894.187847222223</c:v>
                </c:pt>
                <c:pt idx="1758">
                  <c:v>63992.890625</c:v>
                </c:pt>
                <c:pt idx="1759">
                  <c:v>63246.624228395056</c:v>
                </c:pt>
                <c:pt idx="1760">
                  <c:v>62356.88209876544</c:v>
                </c:pt>
                <c:pt idx="1761">
                  <c:v>61473.442746913584</c:v>
                </c:pt>
                <c:pt idx="1762">
                  <c:v>60596.306172839519</c:v>
                </c:pt>
                <c:pt idx="1763">
                  <c:v>59725.472376543206</c:v>
                </c:pt>
                <c:pt idx="1764">
                  <c:v>58860.941358024706</c:v>
                </c:pt>
                <c:pt idx="1765">
                  <c:v>57860.287847222222</c:v>
                </c:pt>
                <c:pt idx="1766">
                  <c:v>56586.338888888902</c:v>
                </c:pt>
                <c:pt idx="1767">
                  <c:v>54771.226427469133</c:v>
                </c:pt>
                <c:pt idx="1768">
                  <c:v>52442.262500000019</c:v>
                </c:pt>
                <c:pt idx="1769">
                  <c:v>49371.846797839506</c:v>
                </c:pt>
                <c:pt idx="1770">
                  <c:v>45758.954513888886</c:v>
                </c:pt>
                <c:pt idx="1771">
                  <c:v>41798.008834876535</c:v>
                </c:pt>
                <c:pt idx="1772">
                  <c:v>38016.342168209885</c:v>
                </c:pt>
                <c:pt idx="1773">
                  <c:v>34413.954513888893</c:v>
                </c:pt>
                <c:pt idx="1774">
                  <c:v>31199.537847222229</c:v>
                </c:pt>
                <c:pt idx="1775">
                  <c:v>28441.284722222223</c:v>
                </c:pt>
                <c:pt idx="1776">
                  <c:v>26096.651388888891</c:v>
                </c:pt>
                <c:pt idx="1777">
                  <c:v>23852.862500000007</c:v>
                </c:pt>
                <c:pt idx="1778">
                  <c:v>21622.817168209884</c:v>
                </c:pt>
                <c:pt idx="1779">
                  <c:v>19173.05</c:v>
                </c:pt>
                <c:pt idx="1780">
                  <c:v>16564.487847222223</c:v>
                </c:pt>
                <c:pt idx="1781">
                  <c:v>13936.229513888889</c:v>
                </c:pt>
                <c:pt idx="1782">
                  <c:v>11598.51172839506</c:v>
                </c:pt>
                <c:pt idx="1783">
                  <c:v>9648.8524691358052</c:v>
                </c:pt>
                <c:pt idx="1784">
                  <c:v>8143.2764274691381</c:v>
                </c:pt>
                <c:pt idx="1785">
                  <c:v>7010.8773533950625</c:v>
                </c:pt>
                <c:pt idx="1786">
                  <c:v>6054.9560570987669</c:v>
                </c:pt>
                <c:pt idx="1787">
                  <c:v>5211.6969135802474</c:v>
                </c:pt>
                <c:pt idx="1788">
                  <c:v>4431.640625</c:v>
                </c:pt>
                <c:pt idx="1789">
                  <c:v>3678.8088348765441</c:v>
                </c:pt>
                <c:pt idx="1790">
                  <c:v>2899.6279320987651</c:v>
                </c:pt>
                <c:pt idx="1791">
                  <c:v>2103.1143904320984</c:v>
                </c:pt>
                <c:pt idx="1792">
                  <c:v>1324.3711805555558</c:v>
                </c:pt>
                <c:pt idx="1793">
                  <c:v>662.57951388888875</c:v>
                </c:pt>
                <c:pt idx="1794">
                  <c:v>236.70432098765437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8A-499C-9CE7-64F0D9BB7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1532256"/>
        <c:axId val="1231532672"/>
      </c:lineChart>
      <c:catAx>
        <c:axId val="1231532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532672"/>
        <c:crosses val="autoZero"/>
        <c:auto val="1"/>
        <c:lblAlgn val="ctr"/>
        <c:lblOffset val="100"/>
        <c:noMultiLvlLbl val="0"/>
      </c:catAx>
      <c:valAx>
        <c:axId val="123153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532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WLTP!$T$2:$T$6</c:f>
              <c:strCache>
                <c:ptCount val="5"/>
                <c:pt idx="4">
                  <c:v>Tractive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WLTP!$T$7:$T$1809</c:f>
              <c:numCache>
                <c:formatCode>0.00</c:formatCode>
                <c:ptCount val="18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46.268551604938274</c:v>
                </c:pt>
                <c:pt idx="13">
                  <c:v>59.400112453703706</c:v>
                </c:pt>
                <c:pt idx="14">
                  <c:v>90.093749625771608</c:v>
                </c:pt>
                <c:pt idx="15">
                  <c:v>116.86352455246913</c:v>
                </c:pt>
                <c:pt idx="16">
                  <c:v>113.81851897762344</c:v>
                </c:pt>
                <c:pt idx="17">
                  <c:v>109.11463194058643</c:v>
                </c:pt>
                <c:pt idx="18">
                  <c:v>125.32616820601851</c:v>
                </c:pt>
                <c:pt idx="19">
                  <c:v>133.28739314429015</c:v>
                </c:pt>
                <c:pt idx="20">
                  <c:v>108.36757475308643</c:v>
                </c:pt>
                <c:pt idx="21">
                  <c:v>77.530759841821009</c:v>
                </c:pt>
                <c:pt idx="22">
                  <c:v>66.796103391203715</c:v>
                </c:pt>
                <c:pt idx="23">
                  <c:v>66.138932496141962</c:v>
                </c:pt>
                <c:pt idx="24">
                  <c:v>67.566626419753092</c:v>
                </c:pt>
                <c:pt idx="25">
                  <c:v>78.407283792438264</c:v>
                </c:pt>
                <c:pt idx="26">
                  <c:v>87.380301419753067</c:v>
                </c:pt>
                <c:pt idx="27">
                  <c:v>93.091475304783984</c:v>
                </c:pt>
                <c:pt idx="28">
                  <c:v>108.15581311342598</c:v>
                </c:pt>
                <c:pt idx="29">
                  <c:v>114.20125109567904</c:v>
                </c:pt>
                <c:pt idx="30">
                  <c:v>115.23619042824069</c:v>
                </c:pt>
                <c:pt idx="31">
                  <c:v>107.27797045910489</c:v>
                </c:pt>
                <c:pt idx="32">
                  <c:v>96.967931909722211</c:v>
                </c:pt>
                <c:pt idx="33">
                  <c:v>93.043478020833334</c:v>
                </c:pt>
                <c:pt idx="34">
                  <c:v>91.429466354166721</c:v>
                </c:pt>
                <c:pt idx="35">
                  <c:v>87.90663203703707</c:v>
                </c:pt>
                <c:pt idx="36">
                  <c:v>81.075525273919766</c:v>
                </c:pt>
                <c:pt idx="37">
                  <c:v>66.554574182098776</c:v>
                </c:pt>
                <c:pt idx="38">
                  <c:v>42.148270150462977</c:v>
                </c:pt>
                <c:pt idx="39">
                  <c:v>25.418689502314802</c:v>
                </c:pt>
                <c:pt idx="40">
                  <c:v>24.606038873456821</c:v>
                </c:pt>
                <c:pt idx="41">
                  <c:v>26.534058503086378</c:v>
                </c:pt>
                <c:pt idx="42">
                  <c:v>15.678926014660448</c:v>
                </c:pt>
                <c:pt idx="43">
                  <c:v>-2.240606188271542</c:v>
                </c:pt>
                <c:pt idx="44">
                  <c:v>-2.8207263927468915</c:v>
                </c:pt>
                <c:pt idx="45">
                  <c:v>17.285710601851811</c:v>
                </c:pt>
                <c:pt idx="46">
                  <c:v>37.211053082561733</c:v>
                </c:pt>
                <c:pt idx="47">
                  <c:v>40.313115987654342</c:v>
                </c:pt>
                <c:pt idx="48">
                  <c:v>34.366111693672821</c:v>
                </c:pt>
                <c:pt idx="49">
                  <c:v>36.185763827160493</c:v>
                </c:pt>
                <c:pt idx="50">
                  <c:v>45.394827885802492</c:v>
                </c:pt>
                <c:pt idx="51">
                  <c:v>47.145599490740729</c:v>
                </c:pt>
                <c:pt idx="52">
                  <c:v>31.99165912037035</c:v>
                </c:pt>
                <c:pt idx="53">
                  <c:v>11.644611817129643</c:v>
                </c:pt>
                <c:pt idx="54">
                  <c:v>16.323736878858043</c:v>
                </c:pt>
                <c:pt idx="55">
                  <c:v>37.72088055169754</c:v>
                </c:pt>
                <c:pt idx="56">
                  <c:v>46.428116419753088</c:v>
                </c:pt>
                <c:pt idx="57">
                  <c:v>47.303502222222221</c:v>
                </c:pt>
                <c:pt idx="58">
                  <c:v>49.92965962962964</c:v>
                </c:pt>
                <c:pt idx="59">
                  <c:v>52.696844224537031</c:v>
                </c:pt>
                <c:pt idx="60">
                  <c:v>68.598298009259238</c:v>
                </c:pt>
                <c:pt idx="61">
                  <c:v>72.333521076388891</c:v>
                </c:pt>
                <c:pt idx="62">
                  <c:v>59.55094931712965</c:v>
                </c:pt>
                <c:pt idx="63">
                  <c:v>57.286935798611111</c:v>
                </c:pt>
                <c:pt idx="64">
                  <c:v>60.099388379629652</c:v>
                </c:pt>
                <c:pt idx="65">
                  <c:v>64.180710027006185</c:v>
                </c:pt>
                <c:pt idx="66">
                  <c:v>59.401000725308641</c:v>
                </c:pt>
                <c:pt idx="67">
                  <c:v>56.107806323302455</c:v>
                </c:pt>
                <c:pt idx="68">
                  <c:v>70.325810123456776</c:v>
                </c:pt>
                <c:pt idx="69">
                  <c:v>94.508300397376559</c:v>
                </c:pt>
                <c:pt idx="70">
                  <c:v>109.20411037037037</c:v>
                </c:pt>
                <c:pt idx="71">
                  <c:v>115.87847511959879</c:v>
                </c:pt>
                <c:pt idx="72">
                  <c:v>115.0957081327161</c:v>
                </c:pt>
                <c:pt idx="73">
                  <c:v>105.34493072530863</c:v>
                </c:pt>
                <c:pt idx="74">
                  <c:v>92.79641444444438</c:v>
                </c:pt>
                <c:pt idx="75">
                  <c:v>86.405401817129615</c:v>
                </c:pt>
                <c:pt idx="76">
                  <c:v>86.781849938271634</c:v>
                </c:pt>
                <c:pt idx="77">
                  <c:v>89.960304182098795</c:v>
                </c:pt>
                <c:pt idx="78">
                  <c:v>89.824671107253067</c:v>
                </c:pt>
                <c:pt idx="79">
                  <c:v>83.150249934413608</c:v>
                </c:pt>
                <c:pt idx="80">
                  <c:v>72.075116323302524</c:v>
                </c:pt>
                <c:pt idx="81">
                  <c:v>65.18811294753084</c:v>
                </c:pt>
                <c:pt idx="82">
                  <c:v>58.310782218364174</c:v>
                </c:pt>
                <c:pt idx="83">
                  <c:v>58.301905952932117</c:v>
                </c:pt>
                <c:pt idx="84">
                  <c:v>65.749171589506261</c:v>
                </c:pt>
                <c:pt idx="85">
                  <c:v>60.944518144290086</c:v>
                </c:pt>
                <c:pt idx="86">
                  <c:v>57.194786107253016</c:v>
                </c:pt>
                <c:pt idx="87">
                  <c:v>57.243740983796371</c:v>
                </c:pt>
                <c:pt idx="88">
                  <c:v>58.047947391975384</c:v>
                </c:pt>
                <c:pt idx="89">
                  <c:v>43.509392083333289</c:v>
                </c:pt>
                <c:pt idx="90">
                  <c:v>3.8021234529320509</c:v>
                </c:pt>
                <c:pt idx="91">
                  <c:v>-27.727560868055519</c:v>
                </c:pt>
                <c:pt idx="92">
                  <c:v>-36.283835740740756</c:v>
                </c:pt>
                <c:pt idx="93">
                  <c:v>-18.171522854938289</c:v>
                </c:pt>
                <c:pt idx="94">
                  <c:v>4.6492747993827166</c:v>
                </c:pt>
                <c:pt idx="95">
                  <c:v>2.658826296296283</c:v>
                </c:pt>
                <c:pt idx="96">
                  <c:v>-8.1541560223765472</c:v>
                </c:pt>
                <c:pt idx="97">
                  <c:v>-2.9776634722222113</c:v>
                </c:pt>
                <c:pt idx="98">
                  <c:v>13.254606111111109</c:v>
                </c:pt>
                <c:pt idx="99">
                  <c:v>13.09752233024691</c:v>
                </c:pt>
                <c:pt idx="100">
                  <c:v>25.259292345679015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46.268551604938274</c:v>
                </c:pt>
                <c:pt idx="139">
                  <c:v>61.150884058641978</c:v>
                </c:pt>
                <c:pt idx="140">
                  <c:v>96.235378854166669</c:v>
                </c:pt>
                <c:pt idx="141">
                  <c:v>131.02542700231481</c:v>
                </c:pt>
                <c:pt idx="142">
                  <c:v>137.33069484182096</c:v>
                </c:pt>
                <c:pt idx="143">
                  <c:v>112.74866783950618</c:v>
                </c:pt>
                <c:pt idx="144">
                  <c:v>82.066615273919751</c:v>
                </c:pt>
                <c:pt idx="145">
                  <c:v>68.811039810956814</c:v>
                </c:pt>
                <c:pt idx="146">
                  <c:v>78.273515925925949</c:v>
                </c:pt>
                <c:pt idx="147">
                  <c:v>94.841984135802448</c:v>
                </c:pt>
                <c:pt idx="148">
                  <c:v>99.8924936882716</c:v>
                </c:pt>
                <c:pt idx="149">
                  <c:v>92.625890520833337</c:v>
                </c:pt>
                <c:pt idx="150">
                  <c:v>79.395452654321005</c:v>
                </c:pt>
                <c:pt idx="151">
                  <c:v>63.447945787037042</c:v>
                </c:pt>
                <c:pt idx="152">
                  <c:v>38.479046774691327</c:v>
                </c:pt>
                <c:pt idx="153">
                  <c:v>-0.69603283950611683</c:v>
                </c:pt>
                <c:pt idx="154">
                  <c:v>-32.264612484567863</c:v>
                </c:pt>
                <c:pt idx="155">
                  <c:v>-31.103246824845698</c:v>
                </c:pt>
                <c:pt idx="156">
                  <c:v>1.5443213850308481</c:v>
                </c:pt>
                <c:pt idx="157">
                  <c:v>41.175801604938272</c:v>
                </c:pt>
                <c:pt idx="158">
                  <c:v>65.972140601851862</c:v>
                </c:pt>
                <c:pt idx="159">
                  <c:v>88.631564656635803</c:v>
                </c:pt>
                <c:pt idx="160">
                  <c:v>102.76403969135804</c:v>
                </c:pt>
                <c:pt idx="161">
                  <c:v>106.60739166280865</c:v>
                </c:pt>
                <c:pt idx="162">
                  <c:v>102.38132208333333</c:v>
                </c:pt>
                <c:pt idx="163">
                  <c:v>93.863260613425936</c:v>
                </c:pt>
                <c:pt idx="164">
                  <c:v>94.269682654320974</c:v>
                </c:pt>
                <c:pt idx="165">
                  <c:v>91.991524502314817</c:v>
                </c:pt>
                <c:pt idx="166">
                  <c:v>85.98877190972226</c:v>
                </c:pt>
                <c:pt idx="167">
                  <c:v>82.834465428240776</c:v>
                </c:pt>
                <c:pt idx="168">
                  <c:v>92.977895864197535</c:v>
                </c:pt>
                <c:pt idx="169">
                  <c:v>103.50280419753085</c:v>
                </c:pt>
                <c:pt idx="170">
                  <c:v>95.799373024691334</c:v>
                </c:pt>
                <c:pt idx="171">
                  <c:v>74.203154999999995</c:v>
                </c:pt>
                <c:pt idx="172">
                  <c:v>46.19101405864199</c:v>
                </c:pt>
                <c:pt idx="173">
                  <c:v>12.326683329475287</c:v>
                </c:pt>
                <c:pt idx="174">
                  <c:v>-6.922257422839472</c:v>
                </c:pt>
                <c:pt idx="175">
                  <c:v>8.8281660455247319</c:v>
                </c:pt>
                <c:pt idx="176">
                  <c:v>39.392792681327172</c:v>
                </c:pt>
                <c:pt idx="177">
                  <c:v>61.957822989969124</c:v>
                </c:pt>
                <c:pt idx="178">
                  <c:v>81.130212804783923</c:v>
                </c:pt>
                <c:pt idx="179">
                  <c:v>88.356327885802457</c:v>
                </c:pt>
                <c:pt idx="180">
                  <c:v>76.7692952469136</c:v>
                </c:pt>
                <c:pt idx="181">
                  <c:v>64.093509506172865</c:v>
                </c:pt>
                <c:pt idx="182">
                  <c:v>57.851478206018477</c:v>
                </c:pt>
                <c:pt idx="183">
                  <c:v>50.507721172839517</c:v>
                </c:pt>
                <c:pt idx="184">
                  <c:v>32.874272002314861</c:v>
                </c:pt>
                <c:pt idx="185">
                  <c:v>16.55285447145063</c:v>
                </c:pt>
                <c:pt idx="186">
                  <c:v>10.647658580246905</c:v>
                </c:pt>
                <c:pt idx="187">
                  <c:v>11.905921589506157</c:v>
                </c:pt>
                <c:pt idx="188">
                  <c:v>17.288065891203718</c:v>
                </c:pt>
                <c:pt idx="189">
                  <c:v>22.162191508487645</c:v>
                </c:pt>
                <c:pt idx="190">
                  <c:v>26.526170459104907</c:v>
                </c:pt>
                <c:pt idx="191">
                  <c:v>31.077411847993837</c:v>
                </c:pt>
                <c:pt idx="192">
                  <c:v>34.142525243055566</c:v>
                </c:pt>
                <c:pt idx="193">
                  <c:v>37.232400613425938</c:v>
                </c:pt>
                <c:pt idx="194">
                  <c:v>41.412781446759254</c:v>
                </c:pt>
                <c:pt idx="195">
                  <c:v>43.020204429012352</c:v>
                </c:pt>
                <c:pt idx="196">
                  <c:v>45.552730617283956</c:v>
                </c:pt>
                <c:pt idx="197">
                  <c:v>47.303502222222221</c:v>
                </c:pt>
                <c:pt idx="198">
                  <c:v>47.303502222222221</c:v>
                </c:pt>
                <c:pt idx="199">
                  <c:v>51.680431234567905</c:v>
                </c:pt>
                <c:pt idx="200">
                  <c:v>56.294340088734565</c:v>
                </c:pt>
                <c:pt idx="201">
                  <c:v>60.917921589506186</c:v>
                </c:pt>
                <c:pt idx="202">
                  <c:v>65.81717351851853</c:v>
                </c:pt>
                <c:pt idx="203">
                  <c:v>70.755116033950628</c:v>
                </c:pt>
                <c:pt idx="204">
                  <c:v>84.799968175154305</c:v>
                </c:pt>
                <c:pt idx="205">
                  <c:v>92.644563564814817</c:v>
                </c:pt>
                <c:pt idx="206">
                  <c:v>95.230847098765452</c:v>
                </c:pt>
                <c:pt idx="207">
                  <c:v>105.3727186265432</c:v>
                </c:pt>
                <c:pt idx="208">
                  <c:v>109.28860416280865</c:v>
                </c:pt>
                <c:pt idx="209">
                  <c:v>106.11202802469137</c:v>
                </c:pt>
                <c:pt idx="210">
                  <c:v>113.34896518518518</c:v>
                </c:pt>
                <c:pt idx="211">
                  <c:v>116.63359123456793</c:v>
                </c:pt>
                <c:pt idx="212">
                  <c:v>106.73753067515432</c:v>
                </c:pt>
                <c:pt idx="213">
                  <c:v>100.50610543209874</c:v>
                </c:pt>
                <c:pt idx="214">
                  <c:v>97.258156446759301</c:v>
                </c:pt>
                <c:pt idx="215">
                  <c:v>100.75600148148152</c:v>
                </c:pt>
                <c:pt idx="216">
                  <c:v>110.21690740354934</c:v>
                </c:pt>
                <c:pt idx="217">
                  <c:v>118.70743084876541</c:v>
                </c:pt>
                <c:pt idx="218">
                  <c:v>122.44900400848771</c:v>
                </c:pt>
                <c:pt idx="219">
                  <c:v>121.60433208333338</c:v>
                </c:pt>
                <c:pt idx="220">
                  <c:v>118.5594973919753</c:v>
                </c:pt>
                <c:pt idx="221">
                  <c:v>114.80894640432102</c:v>
                </c:pt>
                <c:pt idx="222">
                  <c:v>109.62528481095686</c:v>
                </c:pt>
                <c:pt idx="223">
                  <c:v>106.06704860725307</c:v>
                </c:pt>
                <c:pt idx="224">
                  <c:v>106.01654610725305</c:v>
                </c:pt>
                <c:pt idx="225">
                  <c:v>106.63927109567902</c:v>
                </c:pt>
                <c:pt idx="226">
                  <c:v>110.10114516975308</c:v>
                </c:pt>
                <c:pt idx="227">
                  <c:v>112.24171314814809</c:v>
                </c:pt>
                <c:pt idx="228">
                  <c:v>112.43128573688274</c:v>
                </c:pt>
                <c:pt idx="229">
                  <c:v>112.63053097222229</c:v>
                </c:pt>
                <c:pt idx="230">
                  <c:v>111.74642850308645</c:v>
                </c:pt>
                <c:pt idx="231">
                  <c:v>108.89894965663578</c:v>
                </c:pt>
                <c:pt idx="232">
                  <c:v>103.64663484182103</c:v>
                </c:pt>
                <c:pt idx="233">
                  <c:v>91.612555046296308</c:v>
                </c:pt>
                <c:pt idx="234">
                  <c:v>73.936955706018495</c:v>
                </c:pt>
                <c:pt idx="235">
                  <c:v>64.51379567515437</c:v>
                </c:pt>
                <c:pt idx="236">
                  <c:v>67.697927762345714</c:v>
                </c:pt>
                <c:pt idx="237">
                  <c:v>76.737936527777777</c:v>
                </c:pt>
                <c:pt idx="238">
                  <c:v>79.090369320987662</c:v>
                </c:pt>
                <c:pt idx="239">
                  <c:v>69.70141660493826</c:v>
                </c:pt>
                <c:pt idx="240">
                  <c:v>51.179062496141967</c:v>
                </c:pt>
                <c:pt idx="241">
                  <c:v>35.211891138117295</c:v>
                </c:pt>
                <c:pt idx="242">
                  <c:v>35.816692712191404</c:v>
                </c:pt>
                <c:pt idx="243">
                  <c:v>35.308912619598779</c:v>
                </c:pt>
                <c:pt idx="244">
                  <c:v>28.107582083333352</c:v>
                </c:pt>
                <c:pt idx="245">
                  <c:v>26.534058503086378</c:v>
                </c:pt>
                <c:pt idx="246">
                  <c:v>15.678926014660448</c:v>
                </c:pt>
                <c:pt idx="247">
                  <c:v>-2.240606188271542</c:v>
                </c:pt>
                <c:pt idx="248">
                  <c:v>-2.8207263927468915</c:v>
                </c:pt>
                <c:pt idx="249">
                  <c:v>17.285710601851811</c:v>
                </c:pt>
                <c:pt idx="250">
                  <c:v>37.211053082561733</c:v>
                </c:pt>
                <c:pt idx="251">
                  <c:v>40.313115987654342</c:v>
                </c:pt>
                <c:pt idx="252">
                  <c:v>34.366111693672821</c:v>
                </c:pt>
                <c:pt idx="253">
                  <c:v>36.185763827160493</c:v>
                </c:pt>
                <c:pt idx="254">
                  <c:v>45.394827885802492</c:v>
                </c:pt>
                <c:pt idx="255">
                  <c:v>47.145599490740729</c:v>
                </c:pt>
                <c:pt idx="256">
                  <c:v>31.99165912037035</c:v>
                </c:pt>
                <c:pt idx="257">
                  <c:v>23.900013051697538</c:v>
                </c:pt>
                <c:pt idx="258">
                  <c:v>45.958970489969147</c:v>
                </c:pt>
                <c:pt idx="259">
                  <c:v>78.868827021604943</c:v>
                </c:pt>
                <c:pt idx="260">
                  <c:v>96.236267125771633</c:v>
                </c:pt>
                <c:pt idx="261">
                  <c:v>99.122596157407415</c:v>
                </c:pt>
                <c:pt idx="262">
                  <c:v>99.574866543209851</c:v>
                </c:pt>
                <c:pt idx="263">
                  <c:v>105.44137184799382</c:v>
                </c:pt>
                <c:pt idx="264">
                  <c:v>119.97853913194446</c:v>
                </c:pt>
                <c:pt idx="265">
                  <c:v>129.72979533564819</c:v>
                </c:pt>
                <c:pt idx="266">
                  <c:v>126.62883672453704</c:v>
                </c:pt>
                <c:pt idx="267">
                  <c:v>115.08510368827162</c:v>
                </c:pt>
                <c:pt idx="268">
                  <c:v>110.86077518518516</c:v>
                </c:pt>
                <c:pt idx="269">
                  <c:v>111.63493996527778</c:v>
                </c:pt>
                <c:pt idx="270">
                  <c:v>108.91589129629632</c:v>
                </c:pt>
                <c:pt idx="271">
                  <c:v>99.280810027006183</c:v>
                </c:pt>
                <c:pt idx="272">
                  <c:v>82.8262630246914</c:v>
                </c:pt>
                <c:pt idx="273">
                  <c:v>78.615908271604951</c:v>
                </c:pt>
                <c:pt idx="274">
                  <c:v>67.583732496142019</c:v>
                </c:pt>
                <c:pt idx="275">
                  <c:v>42.068931878858052</c:v>
                </c:pt>
                <c:pt idx="276">
                  <c:v>26.823738148148088</c:v>
                </c:pt>
                <c:pt idx="277">
                  <c:v>16.427692037037012</c:v>
                </c:pt>
                <c:pt idx="278">
                  <c:v>5.2578341975308902</c:v>
                </c:pt>
                <c:pt idx="279">
                  <c:v>-14.920477010030837</c:v>
                </c:pt>
                <c:pt idx="280">
                  <c:v>-26.0645943248457</c:v>
                </c:pt>
                <c:pt idx="281">
                  <c:v>6.981702947530863</c:v>
                </c:pt>
                <c:pt idx="282">
                  <c:v>65.542220478395052</c:v>
                </c:pt>
                <c:pt idx="283">
                  <c:v>110.68733657021605</c:v>
                </c:pt>
                <c:pt idx="284">
                  <c:v>122.10889924382718</c:v>
                </c:pt>
                <c:pt idx="285">
                  <c:v>127.81539640432102</c:v>
                </c:pt>
                <c:pt idx="286">
                  <c:v>130.04045817515436</c:v>
                </c:pt>
                <c:pt idx="287">
                  <c:v>129.3526652932099</c:v>
                </c:pt>
                <c:pt idx="288">
                  <c:v>134.33852771219139</c:v>
                </c:pt>
                <c:pt idx="289">
                  <c:v>139.74573061728393</c:v>
                </c:pt>
                <c:pt idx="290">
                  <c:v>133.31887277391976</c:v>
                </c:pt>
                <c:pt idx="291">
                  <c:v>113.23041561728397</c:v>
                </c:pt>
                <c:pt idx="292">
                  <c:v>92.494880972222234</c:v>
                </c:pt>
                <c:pt idx="293">
                  <c:v>76.464211913580286</c:v>
                </c:pt>
                <c:pt idx="294">
                  <c:v>72.642913576388878</c:v>
                </c:pt>
                <c:pt idx="295">
                  <c:v>76.418795613425885</c:v>
                </c:pt>
                <c:pt idx="296">
                  <c:v>81.636300185185206</c:v>
                </c:pt>
                <c:pt idx="297">
                  <c:v>86.70773650848767</c:v>
                </c:pt>
                <c:pt idx="298">
                  <c:v>90.390158209876546</c:v>
                </c:pt>
                <c:pt idx="299">
                  <c:v>91.810500922067916</c:v>
                </c:pt>
                <c:pt idx="300">
                  <c:v>89.549582650462952</c:v>
                </c:pt>
                <c:pt idx="301">
                  <c:v>86.048039440586422</c:v>
                </c:pt>
                <c:pt idx="302">
                  <c:v>81.305871292438269</c:v>
                </c:pt>
                <c:pt idx="303">
                  <c:v>75.147229490740699</c:v>
                </c:pt>
                <c:pt idx="304">
                  <c:v>69.340296404320981</c:v>
                </c:pt>
                <c:pt idx="305">
                  <c:v>61.459912222222215</c:v>
                </c:pt>
                <c:pt idx="306">
                  <c:v>54.526502712191331</c:v>
                </c:pt>
                <c:pt idx="307">
                  <c:v>56.434005046296349</c:v>
                </c:pt>
                <c:pt idx="308">
                  <c:v>63.589941851851883</c:v>
                </c:pt>
                <c:pt idx="309">
                  <c:v>69.808576631944447</c:v>
                </c:pt>
                <c:pt idx="310">
                  <c:v>70.372890119598793</c:v>
                </c:pt>
                <c:pt idx="311">
                  <c:v>67.129230952932105</c:v>
                </c:pt>
                <c:pt idx="312">
                  <c:v>63.739901728395054</c:v>
                </c:pt>
                <c:pt idx="313">
                  <c:v>57.43539641589507</c:v>
                </c:pt>
                <c:pt idx="314">
                  <c:v>49.69255726851852</c:v>
                </c:pt>
                <c:pt idx="315">
                  <c:v>43.327705925925912</c:v>
                </c:pt>
                <c:pt idx="316">
                  <c:v>41.148652098765467</c:v>
                </c:pt>
                <c:pt idx="317">
                  <c:v>41.949387638888901</c:v>
                </c:pt>
                <c:pt idx="318">
                  <c:v>37.696097619598746</c:v>
                </c:pt>
                <c:pt idx="319">
                  <c:v>29.539269197530906</c:v>
                </c:pt>
                <c:pt idx="320">
                  <c:v>25.544443580246934</c:v>
                </c:pt>
                <c:pt idx="321">
                  <c:v>36.686727928240742</c:v>
                </c:pt>
                <c:pt idx="322">
                  <c:v>46.691281728395047</c:v>
                </c:pt>
                <c:pt idx="323">
                  <c:v>50.3843546257716</c:v>
                </c:pt>
                <c:pt idx="324">
                  <c:v>51.259740428240761</c:v>
                </c:pt>
                <c:pt idx="325">
                  <c:v>47.187124162808622</c:v>
                </c:pt>
                <c:pt idx="326">
                  <c:v>52.066461724536993</c:v>
                </c:pt>
                <c:pt idx="327">
                  <c:v>52.94184752700621</c:v>
                </c:pt>
                <c:pt idx="328">
                  <c:v>50.040019691358047</c:v>
                </c:pt>
                <c:pt idx="329">
                  <c:v>27.883186354166657</c:v>
                </c:pt>
                <c:pt idx="330">
                  <c:v>1.8752629282407582</c:v>
                </c:pt>
                <c:pt idx="331">
                  <c:v>18.9283871566358</c:v>
                </c:pt>
                <c:pt idx="332">
                  <c:v>43.039902773919749</c:v>
                </c:pt>
                <c:pt idx="333">
                  <c:v>41.159130798611116</c:v>
                </c:pt>
                <c:pt idx="334">
                  <c:v>39.779219749228375</c:v>
                </c:pt>
                <c:pt idx="335">
                  <c:v>41.347178333333332</c:v>
                </c:pt>
                <c:pt idx="336">
                  <c:v>39.241227145061735</c:v>
                </c:pt>
                <c:pt idx="337">
                  <c:v>42.457427280092602</c:v>
                </c:pt>
                <c:pt idx="338">
                  <c:v>48.473699008487657</c:v>
                </c:pt>
                <c:pt idx="339">
                  <c:v>58.214371724537017</c:v>
                </c:pt>
                <c:pt idx="340">
                  <c:v>77.993441219135818</c:v>
                </c:pt>
                <c:pt idx="341">
                  <c:v>100.54413344135804</c:v>
                </c:pt>
                <c:pt idx="342">
                  <c:v>108.27980354552471</c:v>
                </c:pt>
                <c:pt idx="343">
                  <c:v>89.893766045524686</c:v>
                </c:pt>
                <c:pt idx="344">
                  <c:v>67.11321788580247</c:v>
                </c:pt>
                <c:pt idx="345">
                  <c:v>61.277437743055572</c:v>
                </c:pt>
                <c:pt idx="346">
                  <c:v>66.726300736882692</c:v>
                </c:pt>
                <c:pt idx="347">
                  <c:v>67.629919382716054</c:v>
                </c:pt>
                <c:pt idx="348">
                  <c:v>64.333436280864234</c:v>
                </c:pt>
                <c:pt idx="349">
                  <c:v>68.354400613425923</c:v>
                </c:pt>
                <c:pt idx="350">
                  <c:v>68.115088051697541</c:v>
                </c:pt>
                <c:pt idx="351">
                  <c:v>64.16994598379631</c:v>
                </c:pt>
                <c:pt idx="352">
                  <c:v>59.901930972222232</c:v>
                </c:pt>
                <c:pt idx="353">
                  <c:v>58.042245366512361</c:v>
                </c:pt>
                <c:pt idx="354">
                  <c:v>57.933718271604924</c:v>
                </c:pt>
                <c:pt idx="355">
                  <c:v>58.700963885030845</c:v>
                </c:pt>
                <c:pt idx="356">
                  <c:v>61.327121292438292</c:v>
                </c:pt>
                <c:pt idx="357">
                  <c:v>62.419174378858052</c:v>
                </c:pt>
                <c:pt idx="358">
                  <c:v>59.026545169753092</c:v>
                </c:pt>
                <c:pt idx="359">
                  <c:v>48.304474444444438</c:v>
                </c:pt>
                <c:pt idx="360">
                  <c:v>32.254653545524675</c:v>
                </c:pt>
                <c:pt idx="361">
                  <c:v>24.219313564814819</c:v>
                </c:pt>
                <c:pt idx="362">
                  <c:v>27.793230740740732</c:v>
                </c:pt>
                <c:pt idx="363">
                  <c:v>35.412874224537049</c:v>
                </c:pt>
                <c:pt idx="364">
                  <c:v>42.625868360339524</c:v>
                </c:pt>
                <c:pt idx="365">
                  <c:v>49.305501477623444</c:v>
                </c:pt>
                <c:pt idx="366">
                  <c:v>53.682430489969164</c:v>
                </c:pt>
                <c:pt idx="367">
                  <c:v>57.264256666666682</c:v>
                </c:pt>
                <c:pt idx="368">
                  <c:v>64.592344012345677</c:v>
                </c:pt>
                <c:pt idx="369">
                  <c:v>74.100088113425912</c:v>
                </c:pt>
                <c:pt idx="370">
                  <c:v>74.459705829475325</c:v>
                </c:pt>
                <c:pt idx="371">
                  <c:v>64.694840212191394</c:v>
                </c:pt>
                <c:pt idx="372">
                  <c:v>51.75286323688271</c:v>
                </c:pt>
                <c:pt idx="373">
                  <c:v>27.463382206790115</c:v>
                </c:pt>
                <c:pt idx="374">
                  <c:v>-0.10398787422840172</c:v>
                </c:pt>
                <c:pt idx="375">
                  <c:v>-9.8231534606481503</c:v>
                </c:pt>
                <c:pt idx="376">
                  <c:v>-2.2431565432098708</c:v>
                </c:pt>
                <c:pt idx="377">
                  <c:v>10.491063267746924</c:v>
                </c:pt>
                <c:pt idx="378">
                  <c:v>20.268890231481478</c:v>
                </c:pt>
                <c:pt idx="379">
                  <c:v>26.791633020833334</c:v>
                </c:pt>
                <c:pt idx="380">
                  <c:v>30.874320123456791</c:v>
                </c:pt>
                <c:pt idx="381">
                  <c:v>28.888309753086418</c:v>
                </c:pt>
                <c:pt idx="382">
                  <c:v>25.103744903549384</c:v>
                </c:pt>
                <c:pt idx="383">
                  <c:v>23.973001230709883</c:v>
                </c:pt>
                <c:pt idx="384">
                  <c:v>22.022586199845676</c:v>
                </c:pt>
                <c:pt idx="385">
                  <c:v>20.109314131944444</c:v>
                </c:pt>
                <c:pt idx="386">
                  <c:v>24.399576230709879</c:v>
                </c:pt>
                <c:pt idx="387">
                  <c:v>36.63930777777778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48.894709012345679</c:v>
                </c:pt>
                <c:pt idx="393">
                  <c:v>62.90571817515432</c:v>
                </c:pt>
                <c:pt idx="394">
                  <c:v>82.24468224922839</c:v>
                </c:pt>
                <c:pt idx="395">
                  <c:v>99.237415308641985</c:v>
                </c:pt>
                <c:pt idx="396">
                  <c:v>111.5044124344136</c:v>
                </c:pt>
                <c:pt idx="397">
                  <c:v>120.1015510146605</c:v>
                </c:pt>
                <c:pt idx="398">
                  <c:v>125.13174800925924</c:v>
                </c:pt>
                <c:pt idx="399">
                  <c:v>119.49731851466048</c:v>
                </c:pt>
                <c:pt idx="400">
                  <c:v>96.990290231481509</c:v>
                </c:pt>
                <c:pt idx="401">
                  <c:v>69.451312592592615</c:v>
                </c:pt>
                <c:pt idx="402">
                  <c:v>51.068210740740739</c:v>
                </c:pt>
                <c:pt idx="403">
                  <c:v>36.378181786265422</c:v>
                </c:pt>
                <c:pt idx="404">
                  <c:v>26.132414749228413</c:v>
                </c:pt>
                <c:pt idx="405">
                  <c:v>26.406560123456806</c:v>
                </c:pt>
                <c:pt idx="406">
                  <c:v>27.025245169753067</c:v>
                </c:pt>
                <c:pt idx="407">
                  <c:v>23.270289903549372</c:v>
                </c:pt>
                <c:pt idx="408">
                  <c:v>20.3454524537037</c:v>
                </c:pt>
                <c:pt idx="409">
                  <c:v>24.535517218364205</c:v>
                </c:pt>
                <c:pt idx="410">
                  <c:v>36.163163688271609</c:v>
                </c:pt>
                <c:pt idx="411">
                  <c:v>46.504712496141984</c:v>
                </c:pt>
                <c:pt idx="412">
                  <c:v>50.93561487654322</c:v>
                </c:pt>
                <c:pt idx="413">
                  <c:v>52.795493935185171</c:v>
                </c:pt>
                <c:pt idx="414">
                  <c:v>54.712828514660501</c:v>
                </c:pt>
                <c:pt idx="415">
                  <c:v>61.068029780092608</c:v>
                </c:pt>
                <c:pt idx="416">
                  <c:v>71.293108638117275</c:v>
                </c:pt>
                <c:pt idx="417">
                  <c:v>74.885563441358016</c:v>
                </c:pt>
                <c:pt idx="418">
                  <c:v>66.16419422453707</c:v>
                </c:pt>
                <c:pt idx="419">
                  <c:v>52.450522218364199</c:v>
                </c:pt>
                <c:pt idx="420">
                  <c:v>38.224393395061725</c:v>
                </c:pt>
                <c:pt idx="421">
                  <c:v>31.251690370370383</c:v>
                </c:pt>
                <c:pt idx="422">
                  <c:v>37.593167762345672</c:v>
                </c:pt>
                <c:pt idx="423">
                  <c:v>47.84398714506171</c:v>
                </c:pt>
                <c:pt idx="424">
                  <c:v>58.474748086419751</c:v>
                </c:pt>
                <c:pt idx="425">
                  <c:v>73.876308209876569</c:v>
                </c:pt>
                <c:pt idx="426">
                  <c:v>98.845969749228431</c:v>
                </c:pt>
                <c:pt idx="427">
                  <c:v>127.05560356481479</c:v>
                </c:pt>
                <c:pt idx="428">
                  <c:v>137.82617455246913</c:v>
                </c:pt>
                <c:pt idx="429">
                  <c:v>116.35836413580252</c:v>
                </c:pt>
                <c:pt idx="430">
                  <c:v>82.730945540123429</c:v>
                </c:pt>
                <c:pt idx="431">
                  <c:v>60.975720489969106</c:v>
                </c:pt>
                <c:pt idx="432">
                  <c:v>51.324047407407406</c:v>
                </c:pt>
                <c:pt idx="433">
                  <c:v>51.072956786265451</c:v>
                </c:pt>
                <c:pt idx="434">
                  <c:v>56.467083885030895</c:v>
                </c:pt>
                <c:pt idx="435">
                  <c:v>57.101040428240736</c:v>
                </c:pt>
                <c:pt idx="436">
                  <c:v>45.999608503086399</c:v>
                </c:pt>
                <c:pt idx="437">
                  <c:v>26.872304506172853</c:v>
                </c:pt>
                <c:pt idx="438">
                  <c:v>4.0349263233024999</c:v>
                </c:pt>
                <c:pt idx="439">
                  <c:v>-19.656353101851863</c:v>
                </c:pt>
                <c:pt idx="440">
                  <c:v>-37.488251126543219</c:v>
                </c:pt>
                <c:pt idx="441">
                  <c:v>-44.178479016203696</c:v>
                </c:pt>
                <c:pt idx="442">
                  <c:v>-33.995345590277779</c:v>
                </c:pt>
                <c:pt idx="443">
                  <c:v>-11.227565324074071</c:v>
                </c:pt>
                <c:pt idx="444">
                  <c:v>13.036584656635799</c:v>
                </c:pt>
                <c:pt idx="445">
                  <c:v>33.13853837962963</c:v>
                </c:pt>
                <c:pt idx="446">
                  <c:v>42.76700839506173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48.894709012345679</c:v>
                </c:pt>
                <c:pt idx="513">
                  <c:v>66.407261385030864</c:v>
                </c:pt>
                <c:pt idx="514">
                  <c:v>98.037222033179006</c:v>
                </c:pt>
                <c:pt idx="515">
                  <c:v>126.77134060185188</c:v>
                </c:pt>
                <c:pt idx="516">
                  <c:v>136.50077047839508</c:v>
                </c:pt>
                <c:pt idx="517">
                  <c:v>126.13636037037037</c:v>
                </c:pt>
                <c:pt idx="518">
                  <c:v>97.292315397376527</c:v>
                </c:pt>
                <c:pt idx="519">
                  <c:v>66.051377310956781</c:v>
                </c:pt>
                <c:pt idx="520">
                  <c:v>48.543661261574094</c:v>
                </c:pt>
                <c:pt idx="521">
                  <c:v>39.288373236882741</c:v>
                </c:pt>
                <c:pt idx="522">
                  <c:v>34.106680027006156</c:v>
                </c:pt>
                <c:pt idx="523">
                  <c:v>29.764583827160489</c:v>
                </c:pt>
                <c:pt idx="524">
                  <c:v>18.257868009259262</c:v>
                </c:pt>
                <c:pt idx="525">
                  <c:v>-2.4822756520061731</c:v>
                </c:pt>
                <c:pt idx="526">
                  <c:v>-21.898211423611102</c:v>
                </c:pt>
                <c:pt idx="527">
                  <c:v>-23.520314259259266</c:v>
                </c:pt>
                <c:pt idx="528">
                  <c:v>-4.1943002469135706</c:v>
                </c:pt>
                <c:pt idx="529">
                  <c:v>18.333587098765431</c:v>
                </c:pt>
                <c:pt idx="530">
                  <c:v>27.029409243827164</c:v>
                </c:pt>
                <c:pt idx="531">
                  <c:v>35.763921975308648</c:v>
                </c:pt>
                <c:pt idx="532">
                  <c:v>0</c:v>
                </c:pt>
                <c:pt idx="533">
                  <c:v>46.268551604938274</c:v>
                </c:pt>
                <c:pt idx="534">
                  <c:v>55.023183441358029</c:v>
                </c:pt>
                <c:pt idx="535">
                  <c:v>70.807211296296302</c:v>
                </c:pt>
                <c:pt idx="536">
                  <c:v>79.731307901234572</c:v>
                </c:pt>
                <c:pt idx="537">
                  <c:v>88.810166851851847</c:v>
                </c:pt>
                <c:pt idx="538">
                  <c:v>114.09865010802469</c:v>
                </c:pt>
                <c:pt idx="539">
                  <c:v>140.57802961419753</c:v>
                </c:pt>
                <c:pt idx="540">
                  <c:v>139.76914648148147</c:v>
                </c:pt>
                <c:pt idx="541">
                  <c:v>104.73761265046298</c:v>
                </c:pt>
                <c:pt idx="542">
                  <c:v>68.385193483796314</c:v>
                </c:pt>
                <c:pt idx="543">
                  <c:v>54.379020644290136</c:v>
                </c:pt>
                <c:pt idx="544">
                  <c:v>48.062509965277783</c:v>
                </c:pt>
                <c:pt idx="545">
                  <c:v>37.784618456790106</c:v>
                </c:pt>
                <c:pt idx="546">
                  <c:v>23.499497773919753</c:v>
                </c:pt>
                <c:pt idx="547">
                  <c:v>19.068811415895077</c:v>
                </c:pt>
                <c:pt idx="548">
                  <c:v>25.75251832947529</c:v>
                </c:pt>
                <c:pt idx="549">
                  <c:v>30.982403888888904</c:v>
                </c:pt>
                <c:pt idx="550">
                  <c:v>33.900686508487652</c:v>
                </c:pt>
                <c:pt idx="551">
                  <c:v>35.099536898148116</c:v>
                </c:pt>
                <c:pt idx="552">
                  <c:v>39.068860582561747</c:v>
                </c:pt>
                <c:pt idx="553">
                  <c:v>39.719840983796303</c:v>
                </c:pt>
                <c:pt idx="554">
                  <c:v>39.394840057870361</c:v>
                </c:pt>
                <c:pt idx="555">
                  <c:v>42.687454101080256</c:v>
                </c:pt>
                <c:pt idx="556">
                  <c:v>46.086854162808635</c:v>
                </c:pt>
                <c:pt idx="557">
                  <c:v>49.588397372685193</c:v>
                </c:pt>
                <c:pt idx="558">
                  <c:v>54.067469533179022</c:v>
                </c:pt>
                <c:pt idx="559">
                  <c:v>58.706527268518514</c:v>
                </c:pt>
                <c:pt idx="560">
                  <c:v>72.220544564043223</c:v>
                </c:pt>
                <c:pt idx="561">
                  <c:v>71.669181138117295</c:v>
                </c:pt>
                <c:pt idx="562">
                  <c:v>54.485498749999991</c:v>
                </c:pt>
                <c:pt idx="563">
                  <c:v>50.108569737654321</c:v>
                </c:pt>
                <c:pt idx="564">
                  <c:v>36.102396898148143</c:v>
                </c:pt>
                <c:pt idx="565">
                  <c:v>-11.295910632716037</c:v>
                </c:pt>
                <c:pt idx="566">
                  <c:v>-46.299701701388898</c:v>
                </c:pt>
                <c:pt idx="567">
                  <c:v>-43.450470493827169</c:v>
                </c:pt>
                <c:pt idx="568">
                  <c:v>2.4992614814814829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53.271638024691356</c:v>
                </c:pt>
                <c:pt idx="602">
                  <c:v>62.92022714506173</c:v>
                </c:pt>
                <c:pt idx="603">
                  <c:v>77.867753236882706</c:v>
                </c:pt>
                <c:pt idx="604">
                  <c:v>106.24050172839506</c:v>
                </c:pt>
                <c:pt idx="605">
                  <c:v>128.40602916280866</c:v>
                </c:pt>
                <c:pt idx="606">
                  <c:v>142.08484578703704</c:v>
                </c:pt>
                <c:pt idx="607">
                  <c:v>151.02050442901236</c:v>
                </c:pt>
                <c:pt idx="608">
                  <c:v>150.76333777391977</c:v>
                </c:pt>
                <c:pt idx="609">
                  <c:v>143.92461863811724</c:v>
                </c:pt>
                <c:pt idx="610">
                  <c:v>140.60272549382711</c:v>
                </c:pt>
                <c:pt idx="611">
                  <c:v>144.54720820987654</c:v>
                </c:pt>
                <c:pt idx="612">
                  <c:v>146.65037206404327</c:v>
                </c:pt>
                <c:pt idx="613">
                  <c:v>133.43825580246914</c:v>
                </c:pt>
                <c:pt idx="614">
                  <c:v>109.78209453317903</c:v>
                </c:pt>
                <c:pt idx="615">
                  <c:v>92.149590057870427</c:v>
                </c:pt>
                <c:pt idx="616">
                  <c:v>87.396588545524679</c:v>
                </c:pt>
                <c:pt idx="617">
                  <c:v>87.209132654321024</c:v>
                </c:pt>
                <c:pt idx="618">
                  <c:v>84.209224182098751</c:v>
                </c:pt>
                <c:pt idx="619">
                  <c:v>78.214050108024622</c:v>
                </c:pt>
                <c:pt idx="620">
                  <c:v>70.619202453703736</c:v>
                </c:pt>
                <c:pt idx="621">
                  <c:v>66.891535335648186</c:v>
                </c:pt>
                <c:pt idx="622">
                  <c:v>70.387297527006211</c:v>
                </c:pt>
                <c:pt idx="623">
                  <c:v>77.402002407407366</c:v>
                </c:pt>
                <c:pt idx="624">
                  <c:v>83.358110273919777</c:v>
                </c:pt>
                <c:pt idx="625">
                  <c:v>89.829383298611162</c:v>
                </c:pt>
                <c:pt idx="626">
                  <c:v>94.370929471450637</c:v>
                </c:pt>
                <c:pt idx="627">
                  <c:v>92.798703638117303</c:v>
                </c:pt>
                <c:pt idx="628">
                  <c:v>88.078577839506153</c:v>
                </c:pt>
                <c:pt idx="629">
                  <c:v>85.452420432098776</c:v>
                </c:pt>
                <c:pt idx="630">
                  <c:v>86.32780623456793</c:v>
                </c:pt>
                <c:pt idx="631">
                  <c:v>91.758291199845701</c:v>
                </c:pt>
                <c:pt idx="632">
                  <c:v>100.71390934799385</c:v>
                </c:pt>
                <c:pt idx="633">
                  <c:v>107.792419841821</c:v>
                </c:pt>
                <c:pt idx="634">
                  <c:v>113.53646944058634</c:v>
                </c:pt>
                <c:pt idx="635">
                  <c:v>117.0985295640432</c:v>
                </c:pt>
                <c:pt idx="636">
                  <c:v>116.15965734567909</c:v>
                </c:pt>
                <c:pt idx="637">
                  <c:v>110.29696467592596</c:v>
                </c:pt>
                <c:pt idx="638">
                  <c:v>102.36025183641975</c:v>
                </c:pt>
                <c:pt idx="639">
                  <c:v>97.983322824074065</c:v>
                </c:pt>
                <c:pt idx="640">
                  <c:v>96.027684564043255</c:v>
                </c:pt>
                <c:pt idx="641">
                  <c:v>95.619111971450678</c:v>
                </c:pt>
                <c:pt idx="642">
                  <c:v>101.54310665123458</c:v>
                </c:pt>
                <c:pt idx="643">
                  <c:v>113.9455208294753</c:v>
                </c:pt>
                <c:pt idx="644">
                  <c:v>119.94028542824071</c:v>
                </c:pt>
                <c:pt idx="645">
                  <c:v>113.96829185185189</c:v>
                </c:pt>
                <c:pt idx="646">
                  <c:v>110.23382002700619</c:v>
                </c:pt>
                <c:pt idx="647">
                  <c:v>111.97123209490739</c:v>
                </c:pt>
                <c:pt idx="648">
                  <c:v>112.8394488541667</c:v>
                </c:pt>
                <c:pt idx="649">
                  <c:v>111.96308450231481</c:v>
                </c:pt>
                <c:pt idx="650">
                  <c:v>108.0256805516975</c:v>
                </c:pt>
                <c:pt idx="651">
                  <c:v>99.051866543209954</c:v>
                </c:pt>
                <c:pt idx="652">
                  <c:v>82.424588641975348</c:v>
                </c:pt>
                <c:pt idx="653">
                  <c:v>67.207240848765423</c:v>
                </c:pt>
                <c:pt idx="654">
                  <c:v>61.138019440586412</c:v>
                </c:pt>
                <c:pt idx="655">
                  <c:v>50.180755088734593</c:v>
                </c:pt>
                <c:pt idx="656">
                  <c:v>27.214377654321019</c:v>
                </c:pt>
                <c:pt idx="657">
                  <c:v>10.589875802469116</c:v>
                </c:pt>
                <c:pt idx="658">
                  <c:v>15.593682592592554</c:v>
                </c:pt>
                <c:pt idx="659">
                  <c:v>27.396642557870337</c:v>
                </c:pt>
                <c:pt idx="660">
                  <c:v>19.131104872685157</c:v>
                </c:pt>
                <c:pt idx="661">
                  <c:v>-9.5484148302468768</c:v>
                </c:pt>
                <c:pt idx="662">
                  <c:v>-32.56953944444443</c:v>
                </c:pt>
                <c:pt idx="663">
                  <c:v>-39.983850374228396</c:v>
                </c:pt>
                <c:pt idx="664">
                  <c:v>-17.423611250000008</c:v>
                </c:pt>
                <c:pt idx="665">
                  <c:v>18.074508483796308</c:v>
                </c:pt>
                <c:pt idx="666">
                  <c:v>42.051187407407411</c:v>
                </c:pt>
                <c:pt idx="667">
                  <c:v>65.04819811342594</c:v>
                </c:pt>
                <c:pt idx="668">
                  <c:v>105.20953462962962</c:v>
                </c:pt>
                <c:pt idx="669">
                  <c:v>132.03692467592595</c:v>
                </c:pt>
                <c:pt idx="670">
                  <c:v>133.71491283950621</c:v>
                </c:pt>
                <c:pt idx="671">
                  <c:v>136.71844049382716</c:v>
                </c:pt>
                <c:pt idx="672">
                  <c:v>116.85050839506171</c:v>
                </c:pt>
                <c:pt idx="673">
                  <c:v>101.89637104938271</c:v>
                </c:pt>
                <c:pt idx="674">
                  <c:v>104.60471209876542</c:v>
                </c:pt>
                <c:pt idx="675">
                  <c:v>107.46781549382715</c:v>
                </c:pt>
                <c:pt idx="676">
                  <c:v>95.604122592592603</c:v>
                </c:pt>
                <c:pt idx="677">
                  <c:v>80.313206261574095</c:v>
                </c:pt>
                <c:pt idx="678">
                  <c:v>64.868881755401247</c:v>
                </c:pt>
                <c:pt idx="679">
                  <c:v>31.923452453703753</c:v>
                </c:pt>
                <c:pt idx="680">
                  <c:v>6.1453849652777777</c:v>
                </c:pt>
                <c:pt idx="681">
                  <c:v>-11.202664706790124</c:v>
                </c:pt>
                <c:pt idx="682">
                  <c:v>-20.05956543595677</c:v>
                </c:pt>
                <c:pt idx="683">
                  <c:v>2.0510890740740706</c:v>
                </c:pt>
                <c:pt idx="684">
                  <c:v>18.990451693672821</c:v>
                </c:pt>
                <c:pt idx="685">
                  <c:v>32.169624533178997</c:v>
                </c:pt>
                <c:pt idx="686">
                  <c:v>72.437371446759272</c:v>
                </c:pt>
                <c:pt idx="687">
                  <c:v>97.063836199845667</c:v>
                </c:pt>
                <c:pt idx="688">
                  <c:v>95.835751847993834</c:v>
                </c:pt>
                <c:pt idx="689">
                  <c:v>96.887157249228437</c:v>
                </c:pt>
                <c:pt idx="690">
                  <c:v>98.637895000000043</c:v>
                </c:pt>
                <c:pt idx="691">
                  <c:v>84.163145304783967</c:v>
                </c:pt>
                <c:pt idx="692">
                  <c:v>69.991945829475299</c:v>
                </c:pt>
                <c:pt idx="693">
                  <c:v>71.107213267746914</c:v>
                </c:pt>
                <c:pt idx="694">
                  <c:v>78.086687145061745</c:v>
                </c:pt>
                <c:pt idx="695">
                  <c:v>77.458909810956811</c:v>
                </c:pt>
                <c:pt idx="696">
                  <c:v>63.2147785802469</c:v>
                </c:pt>
                <c:pt idx="697">
                  <c:v>21.93179067901233</c:v>
                </c:pt>
                <c:pt idx="698">
                  <c:v>2.2357689158950791</c:v>
                </c:pt>
                <c:pt idx="699">
                  <c:v>11.874719243827158</c:v>
                </c:pt>
                <c:pt idx="700">
                  <c:v>19.825189810956807</c:v>
                </c:pt>
                <c:pt idx="701">
                  <c:v>37.079106898148154</c:v>
                </c:pt>
                <c:pt idx="702">
                  <c:v>46.209242160493829</c:v>
                </c:pt>
                <c:pt idx="703">
                  <c:v>51.298282700617293</c:v>
                </c:pt>
                <c:pt idx="704">
                  <c:v>52.173668503086397</c:v>
                </c:pt>
                <c:pt idx="705">
                  <c:v>43.338753699845661</c:v>
                </c:pt>
                <c:pt idx="706">
                  <c:v>25.917135489969148</c:v>
                </c:pt>
                <c:pt idx="707">
                  <c:v>8.6976868788580362</c:v>
                </c:pt>
                <c:pt idx="708">
                  <c:v>4.2840243788580281</c:v>
                </c:pt>
                <c:pt idx="709">
                  <c:v>20.550352962962961</c:v>
                </c:pt>
                <c:pt idx="710">
                  <c:v>50.805045432098758</c:v>
                </c:pt>
                <c:pt idx="711">
                  <c:v>92.533179814814844</c:v>
                </c:pt>
                <c:pt idx="712">
                  <c:v>119.33001558256176</c:v>
                </c:pt>
                <c:pt idx="713">
                  <c:v>94.273630706018523</c:v>
                </c:pt>
                <c:pt idx="714">
                  <c:v>54.586822947530862</c:v>
                </c:pt>
                <c:pt idx="715">
                  <c:v>24.324597098765427</c:v>
                </c:pt>
                <c:pt idx="716">
                  <c:v>-12.764456979166674</c:v>
                </c:pt>
                <c:pt idx="717">
                  <c:v>-8.6445930594135802</c:v>
                </c:pt>
                <c:pt idx="718">
                  <c:v>30.671171975308649</c:v>
                </c:pt>
                <c:pt idx="719">
                  <c:v>56.057360246913575</c:v>
                </c:pt>
                <c:pt idx="720">
                  <c:v>82.802566651234571</c:v>
                </c:pt>
                <c:pt idx="721">
                  <c:v>97.61639419753088</c:v>
                </c:pt>
                <c:pt idx="722">
                  <c:v>91.406453514660512</c:v>
                </c:pt>
                <c:pt idx="723">
                  <c:v>87.742580725308628</c:v>
                </c:pt>
                <c:pt idx="724">
                  <c:v>84.0744519714506</c:v>
                </c:pt>
                <c:pt idx="725">
                  <c:v>91.551486790123477</c:v>
                </c:pt>
                <c:pt idx="726">
                  <c:v>109.85349800925925</c:v>
                </c:pt>
                <c:pt idx="727">
                  <c:v>133.59430138503083</c:v>
                </c:pt>
                <c:pt idx="728">
                  <c:v>137.10118228395061</c:v>
                </c:pt>
                <c:pt idx="729">
                  <c:v>119.42994208333339</c:v>
                </c:pt>
                <c:pt idx="730">
                  <c:v>109.04520813271611</c:v>
                </c:pt>
                <c:pt idx="731">
                  <c:v>92.877529259259234</c:v>
                </c:pt>
                <c:pt idx="732">
                  <c:v>81.982113422067897</c:v>
                </c:pt>
                <c:pt idx="733">
                  <c:v>81.269034629629658</c:v>
                </c:pt>
                <c:pt idx="734">
                  <c:v>82.470195169753083</c:v>
                </c:pt>
                <c:pt idx="735">
                  <c:v>83.672903333333352</c:v>
                </c:pt>
                <c:pt idx="736">
                  <c:v>85.917560273919776</c:v>
                </c:pt>
                <c:pt idx="737">
                  <c:v>89.207648144290147</c:v>
                </c:pt>
                <c:pt idx="738">
                  <c:v>89.339765212191381</c:v>
                </c:pt>
                <c:pt idx="739">
                  <c:v>85.471810864197522</c:v>
                </c:pt>
                <c:pt idx="740">
                  <c:v>93.520715119598776</c:v>
                </c:pt>
                <c:pt idx="741">
                  <c:v>104.34993619984564</c:v>
                </c:pt>
                <c:pt idx="742">
                  <c:v>102.79975271604941</c:v>
                </c:pt>
                <c:pt idx="743">
                  <c:v>95.494470246913593</c:v>
                </c:pt>
                <c:pt idx="744">
                  <c:v>89.549582650462895</c:v>
                </c:pt>
                <c:pt idx="745">
                  <c:v>88.857396774691324</c:v>
                </c:pt>
                <c:pt idx="746">
                  <c:v>88.857396774691381</c:v>
                </c:pt>
                <c:pt idx="747">
                  <c:v>92.542526817129641</c:v>
                </c:pt>
                <c:pt idx="748">
                  <c:v>98.533058020833394</c:v>
                </c:pt>
                <c:pt idx="749">
                  <c:v>103.34137578703709</c:v>
                </c:pt>
                <c:pt idx="750">
                  <c:v>102.23188936728393</c:v>
                </c:pt>
                <c:pt idx="751">
                  <c:v>95.996424182098764</c:v>
                </c:pt>
                <c:pt idx="752">
                  <c:v>91.619495169753122</c:v>
                </c:pt>
                <c:pt idx="753">
                  <c:v>87.925466292438273</c:v>
                </c:pt>
                <c:pt idx="754">
                  <c:v>81.031692064043199</c:v>
                </c:pt>
                <c:pt idx="755">
                  <c:v>75.141187310956838</c:v>
                </c:pt>
                <c:pt idx="756">
                  <c:v>69.091083888888861</c:v>
                </c:pt>
                <c:pt idx="757">
                  <c:v>51.848045304783987</c:v>
                </c:pt>
                <c:pt idx="758">
                  <c:v>20.184286817129646</c:v>
                </c:pt>
                <c:pt idx="759">
                  <c:v>-9.6406451273148406</c:v>
                </c:pt>
                <c:pt idx="760">
                  <c:v>-23.152057256944417</c:v>
                </c:pt>
                <c:pt idx="761">
                  <c:v>-30.252951867283997</c:v>
                </c:pt>
                <c:pt idx="762">
                  <c:v>-37.407057318672855</c:v>
                </c:pt>
                <c:pt idx="763">
                  <c:v>-31.218942962962942</c:v>
                </c:pt>
                <c:pt idx="764">
                  <c:v>-7.5509923495370188</c:v>
                </c:pt>
                <c:pt idx="765">
                  <c:v>34.172715185185176</c:v>
                </c:pt>
                <c:pt idx="766">
                  <c:v>82.702744938271607</c:v>
                </c:pt>
                <c:pt idx="767">
                  <c:v>104.61948061728397</c:v>
                </c:pt>
                <c:pt idx="768">
                  <c:v>107.59982777391976</c:v>
                </c:pt>
                <c:pt idx="769">
                  <c:v>111.12455148148148</c:v>
                </c:pt>
                <c:pt idx="770">
                  <c:v>124.6006181481482</c:v>
                </c:pt>
                <c:pt idx="771">
                  <c:v>146.95723194058638</c:v>
                </c:pt>
                <c:pt idx="772">
                  <c:v>154.41156505787035</c:v>
                </c:pt>
                <c:pt idx="773">
                  <c:v>155.8511740702161</c:v>
                </c:pt>
                <c:pt idx="774">
                  <c:v>149.35561786651232</c:v>
                </c:pt>
                <c:pt idx="775">
                  <c:v>144.1902891628086</c:v>
                </c:pt>
                <c:pt idx="776">
                  <c:v>152.41322206404323</c:v>
                </c:pt>
                <c:pt idx="777">
                  <c:v>148.40861095293212</c:v>
                </c:pt>
                <c:pt idx="778">
                  <c:v>140.851794533179</c:v>
                </c:pt>
                <c:pt idx="779">
                  <c:v>140.45844829861107</c:v>
                </c:pt>
                <c:pt idx="780">
                  <c:v>139.95889640432108</c:v>
                </c:pt>
                <c:pt idx="781">
                  <c:v>136.87169552083338</c:v>
                </c:pt>
                <c:pt idx="782">
                  <c:v>134.00272082947518</c:v>
                </c:pt>
                <c:pt idx="783">
                  <c:v>131.31715080246909</c:v>
                </c:pt>
                <c:pt idx="784">
                  <c:v>129.03532832947542</c:v>
                </c:pt>
                <c:pt idx="785">
                  <c:v>128.89641783950623</c:v>
                </c:pt>
                <c:pt idx="786">
                  <c:v>133.38534481481486</c:v>
                </c:pt>
                <c:pt idx="787">
                  <c:v>136.00354808256185</c:v>
                </c:pt>
                <c:pt idx="788">
                  <c:v>132.00771006172835</c:v>
                </c:pt>
                <c:pt idx="789">
                  <c:v>127.88323712577154</c:v>
                </c:pt>
                <c:pt idx="790">
                  <c:v>127.88323712577164</c:v>
                </c:pt>
                <c:pt idx="791">
                  <c:v>130.7622375154321</c:v>
                </c:pt>
                <c:pt idx="792">
                  <c:v>133.27385950231485</c:v>
                </c:pt>
                <c:pt idx="793">
                  <c:v>127.9104914197531</c:v>
                </c:pt>
                <c:pt idx="794">
                  <c:v>105.88289592592587</c:v>
                </c:pt>
                <c:pt idx="795">
                  <c:v>70.875076199845779</c:v>
                </c:pt>
                <c:pt idx="796">
                  <c:v>35.556809656635849</c:v>
                </c:pt>
                <c:pt idx="797">
                  <c:v>11.149070848765383</c:v>
                </c:pt>
                <c:pt idx="798">
                  <c:v>6.6238988541666686</c:v>
                </c:pt>
                <c:pt idx="799">
                  <c:v>22.241078391203708</c:v>
                </c:pt>
                <c:pt idx="800">
                  <c:v>48.493616601080227</c:v>
                </c:pt>
                <c:pt idx="801">
                  <c:v>68.920980725308624</c:v>
                </c:pt>
                <c:pt idx="802">
                  <c:v>83.642553792438278</c:v>
                </c:pt>
                <c:pt idx="803">
                  <c:v>108.56868842206798</c:v>
                </c:pt>
                <c:pt idx="804">
                  <c:v>138.32072246527781</c:v>
                </c:pt>
                <c:pt idx="805">
                  <c:v>148.48613882716046</c:v>
                </c:pt>
                <c:pt idx="806">
                  <c:v>133.26886035493834</c:v>
                </c:pt>
                <c:pt idx="807">
                  <c:v>112.25144221836423</c:v>
                </c:pt>
                <c:pt idx="808">
                  <c:v>97.107937021604897</c:v>
                </c:pt>
                <c:pt idx="809">
                  <c:v>82.95668576774689</c:v>
                </c:pt>
                <c:pt idx="810">
                  <c:v>70.917792218364241</c:v>
                </c:pt>
                <c:pt idx="811">
                  <c:v>58.162349008487652</c:v>
                </c:pt>
                <c:pt idx="812">
                  <c:v>35.458862824074089</c:v>
                </c:pt>
                <c:pt idx="813">
                  <c:v>14.056586199845746</c:v>
                </c:pt>
                <c:pt idx="814">
                  <c:v>3.2260673726851223</c:v>
                </c:pt>
                <c:pt idx="815">
                  <c:v>-6.38549324459877</c:v>
                </c:pt>
                <c:pt idx="816">
                  <c:v>-17.306752781635765</c:v>
                </c:pt>
                <c:pt idx="817">
                  <c:v>-22.636767966820997</c:v>
                </c:pt>
                <c:pt idx="818">
                  <c:v>-18.861045528549404</c:v>
                </c:pt>
                <c:pt idx="819">
                  <c:v>7.891750679012361</c:v>
                </c:pt>
                <c:pt idx="820">
                  <c:v>50.108569737654321</c:v>
                </c:pt>
                <c:pt idx="821">
                  <c:v>89.30263030864198</c:v>
                </c:pt>
                <c:pt idx="822">
                  <c:v>112.90338504629632</c:v>
                </c:pt>
                <c:pt idx="823">
                  <c:v>113.31598629629629</c:v>
                </c:pt>
                <c:pt idx="824">
                  <c:v>112.09949783564814</c:v>
                </c:pt>
                <c:pt idx="825">
                  <c:v>107.51417487654325</c:v>
                </c:pt>
                <c:pt idx="826">
                  <c:v>103.2263938117284</c:v>
                </c:pt>
                <c:pt idx="827">
                  <c:v>104.24219258873458</c:v>
                </c:pt>
                <c:pt idx="828">
                  <c:v>104.40949552083333</c:v>
                </c:pt>
                <c:pt idx="829">
                  <c:v>111.43286064429007</c:v>
                </c:pt>
                <c:pt idx="830">
                  <c:v>122.31951467592596</c:v>
                </c:pt>
                <c:pt idx="831">
                  <c:v>124.86417197530865</c:v>
                </c:pt>
                <c:pt idx="832">
                  <c:v>118.3773662924383</c:v>
                </c:pt>
                <c:pt idx="833">
                  <c:v>105.16626243441368</c:v>
                </c:pt>
                <c:pt idx="834">
                  <c:v>98.215397021604929</c:v>
                </c:pt>
                <c:pt idx="835">
                  <c:v>100.02806228009254</c:v>
                </c:pt>
                <c:pt idx="836">
                  <c:v>101.16556552083333</c:v>
                </c:pt>
                <c:pt idx="837">
                  <c:v>100.3733531944445</c:v>
                </c:pt>
                <c:pt idx="838">
                  <c:v>102.89793652777779</c:v>
                </c:pt>
                <c:pt idx="839">
                  <c:v>108.64393194058638</c:v>
                </c:pt>
                <c:pt idx="840">
                  <c:v>110.43201739197532</c:v>
                </c:pt>
                <c:pt idx="841">
                  <c:v>110.96903144675925</c:v>
                </c:pt>
                <c:pt idx="842">
                  <c:v>116.98334607638888</c:v>
                </c:pt>
                <c:pt idx="843">
                  <c:v>122.98739641589511</c:v>
                </c:pt>
                <c:pt idx="844">
                  <c:v>122.0440747800926</c:v>
                </c:pt>
                <c:pt idx="845">
                  <c:v>115.9020360763889</c:v>
                </c:pt>
                <c:pt idx="846">
                  <c:v>111.30726777777781</c:v>
                </c:pt>
                <c:pt idx="847">
                  <c:v>110.87218084876548</c:v>
                </c:pt>
                <c:pt idx="848">
                  <c:v>113.94018475308646</c:v>
                </c:pt>
                <c:pt idx="849">
                  <c:v>122.05465826774692</c:v>
                </c:pt>
                <c:pt idx="850">
                  <c:v>132.18492261959881</c:v>
                </c:pt>
                <c:pt idx="851">
                  <c:v>135.40243178626548</c:v>
                </c:pt>
                <c:pt idx="852">
                  <c:v>130.74399490354938</c:v>
                </c:pt>
                <c:pt idx="853">
                  <c:v>128.66781289737651</c:v>
                </c:pt>
                <c:pt idx="854">
                  <c:v>130.10710271219133</c:v>
                </c:pt>
                <c:pt idx="855">
                  <c:v>129.80954953317894</c:v>
                </c:pt>
                <c:pt idx="856">
                  <c:v>126.40917092206793</c:v>
                </c:pt>
                <c:pt idx="857">
                  <c:v>124.02811837962969</c:v>
                </c:pt>
                <c:pt idx="858">
                  <c:v>132.15208237268524</c:v>
                </c:pt>
                <c:pt idx="859">
                  <c:v>145.13290953317903</c:v>
                </c:pt>
                <c:pt idx="860">
                  <c:v>148.40980875000002</c:v>
                </c:pt>
                <c:pt idx="861">
                  <c:v>144.84729401234577</c:v>
                </c:pt>
                <c:pt idx="862">
                  <c:v>149.90652023148147</c:v>
                </c:pt>
                <c:pt idx="863">
                  <c:v>168.47683938271598</c:v>
                </c:pt>
                <c:pt idx="864">
                  <c:v>172.95080277391975</c:v>
                </c:pt>
                <c:pt idx="865">
                  <c:v>160.52279638503086</c:v>
                </c:pt>
                <c:pt idx="866">
                  <c:v>156.67398259259275</c:v>
                </c:pt>
                <c:pt idx="867">
                  <c:v>164.49865233024695</c:v>
                </c:pt>
                <c:pt idx="868">
                  <c:v>174.93746282407392</c:v>
                </c:pt>
                <c:pt idx="869">
                  <c:v>173.76390962962967</c:v>
                </c:pt>
                <c:pt idx="870">
                  <c:v>162.40437763888895</c:v>
                </c:pt>
                <c:pt idx="871">
                  <c:v>154.22972897762349</c:v>
                </c:pt>
                <c:pt idx="872">
                  <c:v>150.71736368827169</c:v>
                </c:pt>
                <c:pt idx="873">
                  <c:v>148.66578405864203</c:v>
                </c:pt>
                <c:pt idx="874">
                  <c:v>145.74500912037038</c:v>
                </c:pt>
                <c:pt idx="875">
                  <c:v>139.62468228395062</c:v>
                </c:pt>
                <c:pt idx="876">
                  <c:v>131.7833868788581</c:v>
                </c:pt>
                <c:pt idx="877">
                  <c:v>124.00323388503092</c:v>
                </c:pt>
                <c:pt idx="878">
                  <c:v>122.72938018132716</c:v>
                </c:pt>
                <c:pt idx="879">
                  <c:v>129.01613296296301</c:v>
                </c:pt>
                <c:pt idx="880">
                  <c:v>135.80817351851857</c:v>
                </c:pt>
                <c:pt idx="881">
                  <c:v>130.55585870370371</c:v>
                </c:pt>
                <c:pt idx="882">
                  <c:v>119.11300492283948</c:v>
                </c:pt>
                <c:pt idx="883">
                  <c:v>125.21655777777777</c:v>
                </c:pt>
                <c:pt idx="884">
                  <c:v>133.97041580246915</c:v>
                </c:pt>
                <c:pt idx="885">
                  <c:v>134.8458016049382</c:v>
                </c:pt>
                <c:pt idx="886">
                  <c:v>137.73524845293218</c:v>
                </c:pt>
                <c:pt idx="887">
                  <c:v>139.40282401234572</c:v>
                </c:pt>
                <c:pt idx="888">
                  <c:v>138.18211344135798</c:v>
                </c:pt>
                <c:pt idx="889">
                  <c:v>134.94618110725321</c:v>
                </c:pt>
                <c:pt idx="890">
                  <c:v>130.03841724922825</c:v>
                </c:pt>
                <c:pt idx="891">
                  <c:v>123.72907561342585</c:v>
                </c:pt>
                <c:pt idx="892">
                  <c:v>115.50589283564823</c:v>
                </c:pt>
                <c:pt idx="893">
                  <c:v>107.41272171296302</c:v>
                </c:pt>
                <c:pt idx="894">
                  <c:v>102.9894091358025</c:v>
                </c:pt>
                <c:pt idx="895">
                  <c:v>103.51022956790126</c:v>
                </c:pt>
                <c:pt idx="896">
                  <c:v>107.19655418209874</c:v>
                </c:pt>
                <c:pt idx="897">
                  <c:v>112.9934615702161</c:v>
                </c:pt>
                <c:pt idx="898">
                  <c:v>116.89062731095687</c:v>
                </c:pt>
                <c:pt idx="899">
                  <c:v>117.76601311342593</c:v>
                </c:pt>
                <c:pt idx="900">
                  <c:v>114.90055442901237</c:v>
                </c:pt>
                <c:pt idx="901">
                  <c:v>109.80804302083337</c:v>
                </c:pt>
                <c:pt idx="902">
                  <c:v>100.5088524652778</c:v>
                </c:pt>
                <c:pt idx="903">
                  <c:v>58.316840520833352</c:v>
                </c:pt>
                <c:pt idx="904">
                  <c:v>11.149070848765383</c:v>
                </c:pt>
                <c:pt idx="905">
                  <c:v>6.6238988541666686</c:v>
                </c:pt>
                <c:pt idx="906">
                  <c:v>22.241078391203708</c:v>
                </c:pt>
                <c:pt idx="907">
                  <c:v>48.493616601080227</c:v>
                </c:pt>
                <c:pt idx="908">
                  <c:v>68.920980725308624</c:v>
                </c:pt>
                <c:pt idx="909">
                  <c:v>83.642553792438278</c:v>
                </c:pt>
                <c:pt idx="910">
                  <c:v>108.56868842206798</c:v>
                </c:pt>
                <c:pt idx="911">
                  <c:v>138.32072246527781</c:v>
                </c:pt>
                <c:pt idx="912">
                  <c:v>148.48613882716046</c:v>
                </c:pt>
                <c:pt idx="913">
                  <c:v>133.26886035493834</c:v>
                </c:pt>
                <c:pt idx="914">
                  <c:v>121.00530024305556</c:v>
                </c:pt>
                <c:pt idx="915">
                  <c:v>138.5702445061728</c:v>
                </c:pt>
                <c:pt idx="916">
                  <c:v>143.26145554012351</c:v>
                </c:pt>
                <c:pt idx="917">
                  <c:v>129.0784328665124</c:v>
                </c:pt>
                <c:pt idx="918">
                  <c:v>120.19454061728398</c:v>
                </c:pt>
                <c:pt idx="919">
                  <c:v>110.9833598611111</c:v>
                </c:pt>
                <c:pt idx="920">
                  <c:v>116.46414258873459</c:v>
                </c:pt>
                <c:pt idx="921">
                  <c:v>125.26035552083336</c:v>
                </c:pt>
                <c:pt idx="922">
                  <c:v>139.83719194058648</c:v>
                </c:pt>
                <c:pt idx="923">
                  <c:v>149.36559036651232</c:v>
                </c:pt>
                <c:pt idx="924">
                  <c:v>148.01947715663573</c:v>
                </c:pt>
                <c:pt idx="925">
                  <c:v>128.2540976813271</c:v>
                </c:pt>
                <c:pt idx="926">
                  <c:v>102.99465493441365</c:v>
                </c:pt>
                <c:pt idx="927">
                  <c:v>102.18663589120376</c:v>
                </c:pt>
                <c:pt idx="928">
                  <c:v>106.62568586419752</c:v>
                </c:pt>
                <c:pt idx="929">
                  <c:v>107.58215101466058</c:v>
                </c:pt>
                <c:pt idx="930">
                  <c:v>109.26271048996918</c:v>
                </c:pt>
                <c:pt idx="931">
                  <c:v>109.19868885416673</c:v>
                </c:pt>
                <c:pt idx="932">
                  <c:v>108.49819578703699</c:v>
                </c:pt>
                <c:pt idx="933">
                  <c:v>106.69423591049375</c:v>
                </c:pt>
                <c:pt idx="934">
                  <c:v>102.27030912037041</c:v>
                </c:pt>
                <c:pt idx="935">
                  <c:v>94.316412824074106</c:v>
                </c:pt>
                <c:pt idx="936">
                  <c:v>90.970439625771633</c:v>
                </c:pt>
                <c:pt idx="937">
                  <c:v>93.360800478395106</c:v>
                </c:pt>
                <c:pt idx="938">
                  <c:v>95.555375679012371</c:v>
                </c:pt>
                <c:pt idx="939">
                  <c:v>95.352261385030857</c:v>
                </c:pt>
                <c:pt idx="940">
                  <c:v>93.408048132716004</c:v>
                </c:pt>
                <c:pt idx="941">
                  <c:v>93.888994691358022</c:v>
                </c:pt>
                <c:pt idx="942">
                  <c:v>97.636234409722249</c:v>
                </c:pt>
                <c:pt idx="943">
                  <c:v>99.177883395061741</c:v>
                </c:pt>
                <c:pt idx="944">
                  <c:v>99.84453348379634</c:v>
                </c:pt>
                <c:pt idx="945">
                  <c:v>101.59530508873455</c:v>
                </c:pt>
                <c:pt idx="946">
                  <c:v>103.55481240740744</c:v>
                </c:pt>
                <c:pt idx="947">
                  <c:v>110.10114516975314</c:v>
                </c:pt>
                <c:pt idx="948">
                  <c:v>117.04346479938268</c:v>
                </c:pt>
                <c:pt idx="949">
                  <c:v>115.25668837962967</c:v>
                </c:pt>
                <c:pt idx="950">
                  <c:v>108.24488529320992</c:v>
                </c:pt>
                <c:pt idx="951">
                  <c:v>95.77223641589508</c:v>
                </c:pt>
                <c:pt idx="952">
                  <c:v>73.487166354166732</c:v>
                </c:pt>
                <c:pt idx="953">
                  <c:v>39.594420613425903</c:v>
                </c:pt>
                <c:pt idx="954">
                  <c:v>5.7982530246913342</c:v>
                </c:pt>
                <c:pt idx="955">
                  <c:v>-12.337104942129635</c:v>
                </c:pt>
                <c:pt idx="956">
                  <c:v>-20.631786311728405</c:v>
                </c:pt>
                <c:pt idx="957">
                  <c:v>-27.839649108796308</c:v>
                </c:pt>
                <c:pt idx="958">
                  <c:v>-5.9483476543209832</c:v>
                </c:pt>
                <c:pt idx="959">
                  <c:v>46.200878545524709</c:v>
                </c:pt>
                <c:pt idx="960">
                  <c:v>94.361401913580238</c:v>
                </c:pt>
                <c:pt idx="961">
                  <c:v>136.40869978009266</c:v>
                </c:pt>
                <c:pt idx="962">
                  <c:v>164.84501529320988</c:v>
                </c:pt>
                <c:pt idx="963">
                  <c:v>169.75867462962961</c:v>
                </c:pt>
                <c:pt idx="964">
                  <c:v>159.49924175540127</c:v>
                </c:pt>
                <c:pt idx="965">
                  <c:v>141.73820554012346</c:v>
                </c:pt>
                <c:pt idx="966">
                  <c:v>122.16936295910493</c:v>
                </c:pt>
                <c:pt idx="967">
                  <c:v>106.65808116898154</c:v>
                </c:pt>
                <c:pt idx="968">
                  <c:v>97.230608750000016</c:v>
                </c:pt>
                <c:pt idx="969">
                  <c:v>92.651908329475305</c:v>
                </c:pt>
                <c:pt idx="970">
                  <c:v>85.720991138117284</c:v>
                </c:pt>
                <c:pt idx="971">
                  <c:v>72.753114039351857</c:v>
                </c:pt>
                <c:pt idx="972">
                  <c:v>47.576480432098762</c:v>
                </c:pt>
                <c:pt idx="973">
                  <c:v>9.991458175154321</c:v>
                </c:pt>
                <c:pt idx="974">
                  <c:v>-16.385107546296297</c:v>
                </c:pt>
                <c:pt idx="975">
                  <c:v>-24.167138645833333</c:v>
                </c:pt>
                <c:pt idx="976">
                  <c:v>-30.862351172839467</c:v>
                </c:pt>
                <c:pt idx="977">
                  <c:v>-37.346130929783939</c:v>
                </c:pt>
                <c:pt idx="978">
                  <c:v>-24.434856547067909</c:v>
                </c:pt>
                <c:pt idx="979">
                  <c:v>-3.9283588888889014</c:v>
                </c:pt>
                <c:pt idx="980">
                  <c:v>1.4930563580246883</c:v>
                </c:pt>
                <c:pt idx="981">
                  <c:v>8.2156473109567969</c:v>
                </c:pt>
                <c:pt idx="982">
                  <c:v>15.377376419753084</c:v>
                </c:pt>
                <c:pt idx="983">
                  <c:v>16.632908518518519</c:v>
                </c:pt>
                <c:pt idx="984">
                  <c:v>10.087543020833337</c:v>
                </c:pt>
                <c:pt idx="985">
                  <c:v>6.1989004938271606</c:v>
                </c:pt>
                <c:pt idx="986">
                  <c:v>16.528842125771604</c:v>
                </c:pt>
                <c:pt idx="987">
                  <c:v>34.888536172839508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51.520866419753091</c:v>
                </c:pt>
                <c:pt idx="1028">
                  <c:v>76.044049876543212</c:v>
                </c:pt>
                <c:pt idx="1029">
                  <c:v>113.04858759259258</c:v>
                </c:pt>
                <c:pt idx="1030">
                  <c:v>142.24099615740738</c:v>
                </c:pt>
                <c:pt idx="1031">
                  <c:v>148.43540418209875</c:v>
                </c:pt>
                <c:pt idx="1032">
                  <c:v>138.04370592592593</c:v>
                </c:pt>
                <c:pt idx="1033">
                  <c:v>127.81682956790127</c:v>
                </c:pt>
                <c:pt idx="1034">
                  <c:v>123.80509455246914</c:v>
                </c:pt>
                <c:pt idx="1035">
                  <c:v>123.48390626157409</c:v>
                </c:pt>
                <c:pt idx="1036">
                  <c:v>119.86352652777779</c:v>
                </c:pt>
                <c:pt idx="1037">
                  <c:v>113.01051444444444</c:v>
                </c:pt>
                <c:pt idx="1038">
                  <c:v>109.14774947145065</c:v>
                </c:pt>
                <c:pt idx="1039">
                  <c:v>111.97525752700621</c:v>
                </c:pt>
                <c:pt idx="1040">
                  <c:v>120.68476969135803</c:v>
                </c:pt>
                <c:pt idx="1041">
                  <c:v>127.47093895061725</c:v>
                </c:pt>
                <c:pt idx="1042">
                  <c:v>129.2276511728395</c:v>
                </c:pt>
                <c:pt idx="1043">
                  <c:v>124.4916170949074</c:v>
                </c:pt>
                <c:pt idx="1044">
                  <c:v>115.00955709490744</c:v>
                </c:pt>
                <c:pt idx="1045">
                  <c:v>105.92003566358026</c:v>
                </c:pt>
                <c:pt idx="1046">
                  <c:v>101.07551962962958</c:v>
                </c:pt>
                <c:pt idx="1047">
                  <c:v>101.27999937885811</c:v>
                </c:pt>
                <c:pt idx="1048">
                  <c:v>102.56550539737654</c:v>
                </c:pt>
                <c:pt idx="1049">
                  <c:v>99.475630027006176</c:v>
                </c:pt>
                <c:pt idx="1050">
                  <c:v>90.310104162808642</c:v>
                </c:pt>
                <c:pt idx="1051">
                  <c:v>76.42350780478391</c:v>
                </c:pt>
                <c:pt idx="1052">
                  <c:v>63.606159656635839</c:v>
                </c:pt>
                <c:pt idx="1053">
                  <c:v>53.821231358024711</c:v>
                </c:pt>
                <c:pt idx="1054">
                  <c:v>42.577850119598764</c:v>
                </c:pt>
                <c:pt idx="1055">
                  <c:v>27.356644552469113</c:v>
                </c:pt>
                <c:pt idx="1056">
                  <c:v>7.6561846566358298</c:v>
                </c:pt>
                <c:pt idx="1057">
                  <c:v>-14.447757037037022</c:v>
                </c:pt>
                <c:pt idx="1058">
                  <c:v>-30.040369664351857</c:v>
                </c:pt>
                <c:pt idx="1059">
                  <c:v>-27.913833472222223</c:v>
                </c:pt>
                <c:pt idx="1060">
                  <c:v>-23.109510509259238</c:v>
                </c:pt>
                <c:pt idx="1061">
                  <c:v>-16.616332164351874</c:v>
                </c:pt>
                <c:pt idx="1062">
                  <c:v>6.8482881327160428</c:v>
                </c:pt>
                <c:pt idx="1063">
                  <c:v>35.923486790123455</c:v>
                </c:pt>
                <c:pt idx="1064">
                  <c:v>54.353210798611116</c:v>
                </c:pt>
                <c:pt idx="1065">
                  <c:v>78.325815925925923</c:v>
                </c:pt>
                <c:pt idx="1066">
                  <c:v>111.37804253086419</c:v>
                </c:pt>
                <c:pt idx="1067">
                  <c:v>120.45880215663583</c:v>
                </c:pt>
                <c:pt idx="1068">
                  <c:v>96.253621466049395</c:v>
                </c:pt>
                <c:pt idx="1069">
                  <c:v>71.981722083333338</c:v>
                </c:pt>
                <c:pt idx="1070">
                  <c:v>72.559759444444424</c:v>
                </c:pt>
                <c:pt idx="1071">
                  <c:v>89.514564444444446</c:v>
                </c:pt>
                <c:pt idx="1072">
                  <c:v>107.83437333333336</c:v>
                </c:pt>
                <c:pt idx="1073">
                  <c:v>120.98059146604938</c:v>
                </c:pt>
                <c:pt idx="1074">
                  <c:v>136.02846320601856</c:v>
                </c:pt>
                <c:pt idx="1075">
                  <c:v>155.23676755787042</c:v>
                </c:pt>
                <c:pt idx="1076">
                  <c:v>168.61410552083333</c:v>
                </c:pt>
                <c:pt idx="1077">
                  <c:v>168.57027231095674</c:v>
                </c:pt>
                <c:pt idx="1078">
                  <c:v>161.62802200231482</c:v>
                </c:pt>
                <c:pt idx="1079">
                  <c:v>155.0759888271605</c:v>
                </c:pt>
                <c:pt idx="1080">
                  <c:v>153.64918317515429</c:v>
                </c:pt>
                <c:pt idx="1081">
                  <c:v>149.36368969135805</c:v>
                </c:pt>
                <c:pt idx="1082">
                  <c:v>136.08428566358026</c:v>
                </c:pt>
                <c:pt idx="1083">
                  <c:v>120.42386294753085</c:v>
                </c:pt>
                <c:pt idx="1084">
                  <c:v>101.70222974922844</c:v>
                </c:pt>
                <c:pt idx="1085">
                  <c:v>88.253451230709885</c:v>
                </c:pt>
                <c:pt idx="1086">
                  <c:v>92.411436662808626</c:v>
                </c:pt>
                <c:pt idx="1087">
                  <c:v>104.82104245370377</c:v>
                </c:pt>
                <c:pt idx="1088">
                  <c:v>111.82412887345681</c:v>
                </c:pt>
                <c:pt idx="1089">
                  <c:v>112.92643496527774</c:v>
                </c:pt>
                <c:pt idx="1090">
                  <c:v>112.2783563580246</c:v>
                </c:pt>
                <c:pt idx="1091">
                  <c:v>111.40297055555554</c:v>
                </c:pt>
                <c:pt idx="1092">
                  <c:v>114.02912796296302</c:v>
                </c:pt>
                <c:pt idx="1093">
                  <c:v>123.46722900848776</c:v>
                </c:pt>
                <c:pt idx="1094">
                  <c:v>137.1532033912037</c:v>
                </c:pt>
                <c:pt idx="1095">
                  <c:v>143.5493715393518</c:v>
                </c:pt>
                <c:pt idx="1096">
                  <c:v>138.80696479938277</c:v>
                </c:pt>
                <c:pt idx="1097">
                  <c:v>130.89345502700621</c:v>
                </c:pt>
                <c:pt idx="1098">
                  <c:v>121.75790308256168</c:v>
                </c:pt>
                <c:pt idx="1099">
                  <c:v>108.51666570601857</c:v>
                </c:pt>
                <c:pt idx="1100">
                  <c:v>91.590127403549388</c:v>
                </c:pt>
                <c:pt idx="1101">
                  <c:v>85.095889903549335</c:v>
                </c:pt>
                <c:pt idx="1102">
                  <c:v>94.99833440972219</c:v>
                </c:pt>
                <c:pt idx="1103">
                  <c:v>109.62067740740738</c:v>
                </c:pt>
                <c:pt idx="1104">
                  <c:v>127.1599150000001</c:v>
                </c:pt>
                <c:pt idx="1105">
                  <c:v>145.26439949074086</c:v>
                </c:pt>
                <c:pt idx="1106">
                  <c:v>151.99174777391966</c:v>
                </c:pt>
                <c:pt idx="1107">
                  <c:v>142.76716234182098</c:v>
                </c:pt>
                <c:pt idx="1108">
                  <c:v>129.37596508873472</c:v>
                </c:pt>
                <c:pt idx="1109">
                  <c:v>115.99581722222224</c:v>
                </c:pt>
                <c:pt idx="1110">
                  <c:v>101.51357928626528</c:v>
                </c:pt>
                <c:pt idx="1111">
                  <c:v>98.747213641975293</c:v>
                </c:pt>
                <c:pt idx="1112">
                  <c:v>110.8467143827161</c:v>
                </c:pt>
                <c:pt idx="1113">
                  <c:v>129.4667960763889</c:v>
                </c:pt>
                <c:pt idx="1114">
                  <c:v>155.34277331790122</c:v>
                </c:pt>
                <c:pt idx="1115">
                  <c:v>174.27868465663585</c:v>
                </c:pt>
                <c:pt idx="1116">
                  <c:v>169.86123370370373</c:v>
                </c:pt>
                <c:pt idx="1117">
                  <c:v>152.57323504629642</c:v>
                </c:pt>
                <c:pt idx="1118">
                  <c:v>137.62356968750004</c:v>
                </c:pt>
                <c:pt idx="1119">
                  <c:v>123.41718434799367</c:v>
                </c:pt>
                <c:pt idx="1120">
                  <c:v>113.22444598379637</c:v>
                </c:pt>
                <c:pt idx="1121">
                  <c:v>114.4674374961421</c:v>
                </c:pt>
                <c:pt idx="1122">
                  <c:v>118.79273714506166</c:v>
                </c:pt>
                <c:pt idx="1123">
                  <c:v>116.64152925540125</c:v>
                </c:pt>
                <c:pt idx="1124">
                  <c:v>104.11570339120377</c:v>
                </c:pt>
                <c:pt idx="1125">
                  <c:v>81.519777037037031</c:v>
                </c:pt>
                <c:pt idx="1126">
                  <c:v>50.080457804783919</c:v>
                </c:pt>
                <c:pt idx="1127">
                  <c:v>18.964250108024721</c:v>
                </c:pt>
                <c:pt idx="1128">
                  <c:v>1.0622189467593159</c:v>
                </c:pt>
                <c:pt idx="1129">
                  <c:v>-6.9991356172839545</c:v>
                </c:pt>
                <c:pt idx="1130">
                  <c:v>-3.159517287808626</c:v>
                </c:pt>
                <c:pt idx="1131">
                  <c:v>6.8408482561728476</c:v>
                </c:pt>
                <c:pt idx="1132">
                  <c:v>9.4326274652777613</c:v>
                </c:pt>
                <c:pt idx="1133">
                  <c:v>6.5478686265432202</c:v>
                </c:pt>
                <c:pt idx="1134">
                  <c:v>-1.3204989043209991</c:v>
                </c:pt>
                <c:pt idx="1135">
                  <c:v>-8.2763376697531115</c:v>
                </c:pt>
                <c:pt idx="1136">
                  <c:v>-6.8522742129629393</c:v>
                </c:pt>
                <c:pt idx="1137">
                  <c:v>7.6391124344135903</c:v>
                </c:pt>
                <c:pt idx="1138">
                  <c:v>30.258320848765415</c:v>
                </c:pt>
                <c:pt idx="1139">
                  <c:v>45.792407515432124</c:v>
                </c:pt>
                <c:pt idx="1140">
                  <c:v>51.975242218364187</c:v>
                </c:pt>
                <c:pt idx="1141">
                  <c:v>55.644509120370358</c:v>
                </c:pt>
                <c:pt idx="1142">
                  <c:v>64.685644749228402</c:v>
                </c:pt>
                <c:pt idx="1143">
                  <c:v>84.736322160493842</c:v>
                </c:pt>
                <c:pt idx="1144">
                  <c:v>104.97367036651235</c:v>
                </c:pt>
                <c:pt idx="1145">
                  <c:v>100.70678221836417</c:v>
                </c:pt>
                <c:pt idx="1146">
                  <c:v>76.169067222222239</c:v>
                </c:pt>
                <c:pt idx="1147">
                  <c:v>41.534350493827162</c:v>
                </c:pt>
                <c:pt idx="1148">
                  <c:v>-10.292333244598794</c:v>
                </c:pt>
                <c:pt idx="1149">
                  <c:v>-27.534575447530855</c:v>
                </c:pt>
                <c:pt idx="1150">
                  <c:v>0.93106430555558006</c:v>
                </c:pt>
                <c:pt idx="1151">
                  <c:v>31.546557777777778</c:v>
                </c:pt>
                <c:pt idx="1152">
                  <c:v>47.303502222222221</c:v>
                </c:pt>
                <c:pt idx="1153">
                  <c:v>63.935832469135804</c:v>
                </c:pt>
                <c:pt idx="1154">
                  <c:v>107.78171866898148</c:v>
                </c:pt>
                <c:pt idx="1155">
                  <c:v>149.39839030864201</c:v>
                </c:pt>
                <c:pt idx="1156">
                  <c:v>152.99794644675927</c:v>
                </c:pt>
                <c:pt idx="1157">
                  <c:v>137.85573899691357</c:v>
                </c:pt>
                <c:pt idx="1158">
                  <c:v>140.15102418209878</c:v>
                </c:pt>
                <c:pt idx="1159">
                  <c:v>156.78424270061728</c:v>
                </c:pt>
                <c:pt idx="1160">
                  <c:v>174.62208134259259</c:v>
                </c:pt>
                <c:pt idx="1161">
                  <c:v>181.81656203317903</c:v>
                </c:pt>
                <c:pt idx="1162">
                  <c:v>178.42090689814819</c:v>
                </c:pt>
                <c:pt idx="1163">
                  <c:v>176.55201615740748</c:v>
                </c:pt>
                <c:pt idx="1164">
                  <c:v>180.7142930208334</c:v>
                </c:pt>
                <c:pt idx="1165">
                  <c:v>186.65326418209884</c:v>
                </c:pt>
                <c:pt idx="1166">
                  <c:v>192.80135796296298</c:v>
                </c:pt>
                <c:pt idx="1167">
                  <c:v>183.96033327160484</c:v>
                </c:pt>
                <c:pt idx="1168">
                  <c:v>171.24426418209879</c:v>
                </c:pt>
                <c:pt idx="1169">
                  <c:v>179.32562339120375</c:v>
                </c:pt>
                <c:pt idx="1170">
                  <c:v>188.35895319444461</c:v>
                </c:pt>
                <c:pt idx="1171">
                  <c:v>190.80068224922849</c:v>
                </c:pt>
                <c:pt idx="1172">
                  <c:v>193.92182928626534</c:v>
                </c:pt>
                <c:pt idx="1173">
                  <c:v>195.95305121913572</c:v>
                </c:pt>
                <c:pt idx="1174">
                  <c:v>197.43370610725316</c:v>
                </c:pt>
                <c:pt idx="1175">
                  <c:v>199.53187403935192</c:v>
                </c:pt>
                <c:pt idx="1176">
                  <c:v>200.48285479938266</c:v>
                </c:pt>
                <c:pt idx="1177">
                  <c:v>200.8182683294753</c:v>
                </c:pt>
                <c:pt idx="1178">
                  <c:v>202.60169962577157</c:v>
                </c:pt>
                <c:pt idx="1179">
                  <c:v>207.03605030478394</c:v>
                </c:pt>
                <c:pt idx="1180">
                  <c:v>212.17611728009263</c:v>
                </c:pt>
                <c:pt idx="1181">
                  <c:v>215.60410323688279</c:v>
                </c:pt>
                <c:pt idx="1182">
                  <c:v>218.1953939776235</c:v>
                </c:pt>
                <c:pt idx="1183">
                  <c:v>218.72232591049391</c:v>
                </c:pt>
                <c:pt idx="1184">
                  <c:v>218.57023805169757</c:v>
                </c:pt>
                <c:pt idx="1185">
                  <c:v>218.95518681712957</c:v>
                </c:pt>
                <c:pt idx="1186">
                  <c:v>218.11943629629627</c:v>
                </c:pt>
                <c:pt idx="1187">
                  <c:v>214.82139428626539</c:v>
                </c:pt>
                <c:pt idx="1188">
                  <c:v>212.19523687885805</c:v>
                </c:pt>
                <c:pt idx="1189">
                  <c:v>212.19523687885805</c:v>
                </c:pt>
                <c:pt idx="1190">
                  <c:v>212.19523687885805</c:v>
                </c:pt>
                <c:pt idx="1191">
                  <c:v>212.19523687885805</c:v>
                </c:pt>
                <c:pt idx="1192">
                  <c:v>212.19523687885805</c:v>
                </c:pt>
                <c:pt idx="1193">
                  <c:v>212.19523687885805</c:v>
                </c:pt>
                <c:pt idx="1194">
                  <c:v>212.19523687885805</c:v>
                </c:pt>
                <c:pt idx="1195">
                  <c:v>212.19523687885805</c:v>
                </c:pt>
                <c:pt idx="1196">
                  <c:v>213.07062268132722</c:v>
                </c:pt>
                <c:pt idx="1197">
                  <c:v>213.43102549382724</c:v>
                </c:pt>
                <c:pt idx="1198">
                  <c:v>213.43102549382724</c:v>
                </c:pt>
                <c:pt idx="1199">
                  <c:v>217.29335842206797</c:v>
                </c:pt>
                <c:pt idx="1200">
                  <c:v>222.24192956404323</c:v>
                </c:pt>
                <c:pt idx="1201">
                  <c:v>227.56096307098767</c:v>
                </c:pt>
                <c:pt idx="1202">
                  <c:v>233.11522405864196</c:v>
                </c:pt>
                <c:pt idx="1203">
                  <c:v>234.3173180092594</c:v>
                </c:pt>
                <c:pt idx="1204">
                  <c:v>233.04667401234582</c:v>
                </c:pt>
                <c:pt idx="1205">
                  <c:v>231.04013506172834</c:v>
                </c:pt>
                <c:pt idx="1206">
                  <c:v>229.16380121913579</c:v>
                </c:pt>
                <c:pt idx="1207">
                  <c:v>228.6639075578704</c:v>
                </c:pt>
                <c:pt idx="1208">
                  <c:v>229.0397866049384</c:v>
                </c:pt>
                <c:pt idx="1209">
                  <c:v>229.41605255787033</c:v>
                </c:pt>
                <c:pt idx="1210">
                  <c:v>228.9173196141976</c:v>
                </c:pt>
                <c:pt idx="1211">
                  <c:v>228.04193381172843</c:v>
                </c:pt>
                <c:pt idx="1212">
                  <c:v>228.04193381172843</c:v>
                </c:pt>
                <c:pt idx="1213">
                  <c:v>227.16654800925926</c:v>
                </c:pt>
                <c:pt idx="1214">
                  <c:v>226.78989515046294</c:v>
                </c:pt>
                <c:pt idx="1215">
                  <c:v>227.66528095293211</c:v>
                </c:pt>
                <c:pt idx="1216">
                  <c:v>227.66528095293211</c:v>
                </c:pt>
                <c:pt idx="1217">
                  <c:v>226.78989515046305</c:v>
                </c:pt>
                <c:pt idx="1218">
                  <c:v>225.53824339506178</c:v>
                </c:pt>
                <c:pt idx="1219">
                  <c:v>225.16236434799379</c:v>
                </c:pt>
                <c:pt idx="1220">
                  <c:v>224.78687220679024</c:v>
                </c:pt>
                <c:pt idx="1221">
                  <c:v>223.53638116898156</c:v>
                </c:pt>
                <c:pt idx="1222">
                  <c:v>221.03655981095693</c:v>
                </c:pt>
                <c:pt idx="1223">
                  <c:v>219.04050117283947</c:v>
                </c:pt>
                <c:pt idx="1224">
                  <c:v>217.04792468749997</c:v>
                </c:pt>
                <c:pt idx="1225">
                  <c:v>216.43913959490749</c:v>
                </c:pt>
                <c:pt idx="1226">
                  <c:v>217.45014718749991</c:v>
                </c:pt>
                <c:pt idx="1227">
                  <c:v>217.58731660108032</c:v>
                </c:pt>
                <c:pt idx="1228">
                  <c:v>217.21878876543218</c:v>
                </c:pt>
                <c:pt idx="1229">
                  <c:v>216.48289381172845</c:v>
                </c:pt>
                <c:pt idx="1230">
                  <c:v>216.11552669367296</c:v>
                </c:pt>
                <c:pt idx="1231">
                  <c:v>214.50656737268514</c:v>
                </c:pt>
                <c:pt idx="1232">
                  <c:v>214.64992728009264</c:v>
                </c:pt>
                <c:pt idx="1233">
                  <c:v>216.03526629629641</c:v>
                </c:pt>
                <c:pt idx="1234">
                  <c:v>216.0352662962963</c:v>
                </c:pt>
                <c:pt idx="1235">
                  <c:v>215.67022061342595</c:v>
                </c:pt>
                <c:pt idx="1236">
                  <c:v>214.79483481095679</c:v>
                </c:pt>
                <c:pt idx="1237">
                  <c:v>212.31513255787041</c:v>
                </c:pt>
                <c:pt idx="1238">
                  <c:v>208.96159212577174</c:v>
                </c:pt>
                <c:pt idx="1239">
                  <c:v>203.64836220679013</c:v>
                </c:pt>
                <c:pt idx="1240">
                  <c:v>198.86094864197531</c:v>
                </c:pt>
                <c:pt idx="1241">
                  <c:v>195.12555469135805</c:v>
                </c:pt>
                <c:pt idx="1242">
                  <c:v>193.51874592206792</c:v>
                </c:pt>
                <c:pt idx="1243">
                  <c:v>191.93089554012352</c:v>
                </c:pt>
                <c:pt idx="1244">
                  <c:v>189.83463956790126</c:v>
                </c:pt>
                <c:pt idx="1245">
                  <c:v>187.40661181712966</c:v>
                </c:pt>
                <c:pt idx="1246">
                  <c:v>186.21592030478388</c:v>
                </c:pt>
                <c:pt idx="1247">
                  <c:v>183.28838579861122</c:v>
                </c:pt>
                <c:pt idx="1248">
                  <c:v>180.03643072530883</c:v>
                </c:pt>
                <c:pt idx="1249">
                  <c:v>177.67881984182094</c:v>
                </c:pt>
                <c:pt idx="1250">
                  <c:v>175.34016734567905</c:v>
                </c:pt>
                <c:pt idx="1251">
                  <c:v>173.89585903935188</c:v>
                </c:pt>
                <c:pt idx="1252">
                  <c:v>172.79802493441355</c:v>
                </c:pt>
                <c:pt idx="1253">
                  <c:v>170.83873363811733</c:v>
                </c:pt>
                <c:pt idx="1254">
                  <c:v>168.89337095293229</c:v>
                </c:pt>
                <c:pt idx="1255">
                  <c:v>166.96193687885801</c:v>
                </c:pt>
                <c:pt idx="1256">
                  <c:v>165.04443141589502</c:v>
                </c:pt>
                <c:pt idx="1257">
                  <c:v>163.14085456404331</c:v>
                </c:pt>
                <c:pt idx="1258">
                  <c:v>161.25120632330243</c:v>
                </c:pt>
                <c:pt idx="1259">
                  <c:v>159.37548669367288</c:v>
                </c:pt>
                <c:pt idx="1260">
                  <c:v>158.38908147762356</c:v>
                </c:pt>
                <c:pt idx="1261">
                  <c:v>158.59900047839508</c:v>
                </c:pt>
                <c:pt idx="1262">
                  <c:v>159.12405430555563</c:v>
                </c:pt>
                <c:pt idx="1263">
                  <c:v>161.71037169367293</c:v>
                </c:pt>
                <c:pt idx="1264">
                  <c:v>165.21191490354937</c:v>
                </c:pt>
                <c:pt idx="1265">
                  <c:v>168.14276067901224</c:v>
                </c:pt>
                <c:pt idx="1266">
                  <c:v>170.8099188233025</c:v>
                </c:pt>
                <c:pt idx="1267">
                  <c:v>170.85440171296301</c:v>
                </c:pt>
                <c:pt idx="1268">
                  <c:v>170.5941962345679</c:v>
                </c:pt>
                <c:pt idx="1269">
                  <c:v>169.46015257716056</c:v>
                </c:pt>
                <c:pt idx="1270">
                  <c:v>165.95860936728394</c:v>
                </c:pt>
                <c:pt idx="1271">
                  <c:v>162.71572401234567</c:v>
                </c:pt>
                <c:pt idx="1272">
                  <c:v>160.04276228009263</c:v>
                </c:pt>
                <c:pt idx="1273">
                  <c:v>157.94320632330252</c:v>
                </c:pt>
                <c:pt idx="1274">
                  <c:v>157.60061246527783</c:v>
                </c:pt>
                <c:pt idx="1275">
                  <c:v>157.56657603395075</c:v>
                </c:pt>
                <c:pt idx="1276">
                  <c:v>157.53602175540129</c:v>
                </c:pt>
                <c:pt idx="1277">
                  <c:v>159.56015363811727</c:v>
                </c:pt>
                <c:pt idx="1278">
                  <c:v>162.18631104552463</c:v>
                </c:pt>
                <c:pt idx="1279">
                  <c:v>163.36251615740747</c:v>
                </c:pt>
                <c:pt idx="1280">
                  <c:v>164.53910817515435</c:v>
                </c:pt>
                <c:pt idx="1281">
                  <c:v>166.01806712577149</c:v>
                </c:pt>
                <c:pt idx="1282">
                  <c:v>164.87241629243834</c:v>
                </c:pt>
                <c:pt idx="1283">
                  <c:v>163.99703048996918</c:v>
                </c:pt>
                <c:pt idx="1284">
                  <c:v>164.30017123456793</c:v>
                </c:pt>
                <c:pt idx="1285">
                  <c:v>163.42478543209879</c:v>
                </c:pt>
                <c:pt idx="1286">
                  <c:v>161.67401382716059</c:v>
                </c:pt>
                <c:pt idx="1287">
                  <c:v>159.31734763888895</c:v>
                </c:pt>
                <c:pt idx="1288">
                  <c:v>157.83761487654323</c:v>
                </c:pt>
                <c:pt idx="1289">
                  <c:v>155.18322462577157</c:v>
                </c:pt>
                <c:pt idx="1290">
                  <c:v>153.10843064429014</c:v>
                </c:pt>
                <c:pt idx="1291">
                  <c:v>152.79059876157416</c:v>
                </c:pt>
                <c:pt idx="1292">
                  <c:v>151.89974800925921</c:v>
                </c:pt>
                <c:pt idx="1293">
                  <c:v>148.96659208333335</c:v>
                </c:pt>
                <c:pt idx="1294">
                  <c:v>146.62193126157405</c:v>
                </c:pt>
                <c:pt idx="1295">
                  <c:v>145.16232888888888</c:v>
                </c:pt>
                <c:pt idx="1296">
                  <c:v>145.46317076774693</c:v>
                </c:pt>
                <c:pt idx="1297">
                  <c:v>148.09939901234571</c:v>
                </c:pt>
                <c:pt idx="1298">
                  <c:v>151.31327771219139</c:v>
                </c:pt>
                <c:pt idx="1299">
                  <c:v>154.22709962962961</c:v>
                </c:pt>
                <c:pt idx="1300">
                  <c:v>156.55436097222224</c:v>
                </c:pt>
                <c:pt idx="1301">
                  <c:v>157.42199737268521</c:v>
                </c:pt>
                <c:pt idx="1302">
                  <c:v>157.12697036651235</c:v>
                </c:pt>
                <c:pt idx="1303">
                  <c:v>157.70887678626545</c:v>
                </c:pt>
                <c:pt idx="1304">
                  <c:v>159.16771663194447</c:v>
                </c:pt>
                <c:pt idx="1305">
                  <c:v>159.17041368827174</c:v>
                </c:pt>
                <c:pt idx="1306">
                  <c:v>157.71311018132712</c:v>
                </c:pt>
                <c:pt idx="1307">
                  <c:v>157.13157938271598</c:v>
                </c:pt>
                <c:pt idx="1308">
                  <c:v>156.25619358024693</c:v>
                </c:pt>
                <c:pt idx="1309">
                  <c:v>155.38080777777787</c:v>
                </c:pt>
                <c:pt idx="1310">
                  <c:v>155.08695277391988</c:v>
                </c:pt>
                <c:pt idx="1311">
                  <c:v>155.08695277391979</c:v>
                </c:pt>
                <c:pt idx="1312">
                  <c:v>153.91809887345676</c:v>
                </c:pt>
                <c:pt idx="1313">
                  <c:v>152.74963187885797</c:v>
                </c:pt>
                <c:pt idx="1314">
                  <c:v>150.41385860725308</c:v>
                </c:pt>
                <c:pt idx="1315">
                  <c:v>149.53925790123469</c:v>
                </c:pt>
                <c:pt idx="1316">
                  <c:v>148.95812529320989</c:v>
                </c:pt>
                <c:pt idx="1317">
                  <c:v>144.58778496527768</c:v>
                </c:pt>
                <c:pt idx="1318">
                  <c:v>141.98525138503095</c:v>
                </c:pt>
                <c:pt idx="1319">
                  <c:v>142.5923292554013</c:v>
                </c:pt>
                <c:pt idx="1320">
                  <c:v>146.70714082947526</c:v>
                </c:pt>
                <c:pt idx="1321">
                  <c:v>155.15359086033959</c:v>
                </c:pt>
                <c:pt idx="1322">
                  <c:v>162.70800685185191</c:v>
                </c:pt>
                <c:pt idx="1323">
                  <c:v>171.42817021219136</c:v>
                </c:pt>
                <c:pt idx="1324">
                  <c:v>181.06123795910497</c:v>
                </c:pt>
                <c:pt idx="1325">
                  <c:v>188.44788511959877</c:v>
                </c:pt>
                <c:pt idx="1326">
                  <c:v>188.6238708641975</c:v>
                </c:pt>
                <c:pt idx="1327">
                  <c:v>183.26414453317909</c:v>
                </c:pt>
                <c:pt idx="1328">
                  <c:v>176.94393567901233</c:v>
                </c:pt>
                <c:pt idx="1329">
                  <c:v>173.19302035493826</c:v>
                </c:pt>
                <c:pt idx="1330">
                  <c:v>171.44224875000003</c:v>
                </c:pt>
                <c:pt idx="1331">
                  <c:v>171.44224875000003</c:v>
                </c:pt>
                <c:pt idx="1332">
                  <c:v>171.44224875000003</c:v>
                </c:pt>
                <c:pt idx="1333">
                  <c:v>170.56686294753098</c:v>
                </c:pt>
                <c:pt idx="1334">
                  <c:v>167.62750524305562</c:v>
                </c:pt>
                <c:pt idx="1335">
                  <c:v>164.93945418209876</c:v>
                </c:pt>
                <c:pt idx="1336">
                  <c:v>164.00565687885802</c:v>
                </c:pt>
                <c:pt idx="1337">
                  <c:v>164.82611333333335</c:v>
                </c:pt>
                <c:pt idx="1338">
                  <c:v>166.26755369984579</c:v>
                </c:pt>
                <c:pt idx="1339">
                  <c:v>166.83399516975311</c:v>
                </c:pt>
                <c:pt idx="1340">
                  <c:v>167.70938097222225</c:v>
                </c:pt>
                <c:pt idx="1341">
                  <c:v>168.58476677469139</c:v>
                </c:pt>
                <c:pt idx="1342">
                  <c:v>169.76909690972218</c:v>
                </c:pt>
                <c:pt idx="1343">
                  <c:v>172.70458555555558</c:v>
                </c:pt>
                <c:pt idx="1344">
                  <c:v>176.57193697530874</c:v>
                </c:pt>
                <c:pt idx="1345">
                  <c:v>177.8193214814815</c:v>
                </c:pt>
                <c:pt idx="1346">
                  <c:v>178.19751067901234</c:v>
                </c:pt>
                <c:pt idx="1347">
                  <c:v>176.51559703317901</c:v>
                </c:pt>
                <c:pt idx="1348">
                  <c:v>174.20496135802478</c:v>
                </c:pt>
                <c:pt idx="1349">
                  <c:v>171.57880395061738</c:v>
                </c:pt>
                <c:pt idx="1350">
                  <c:v>164.82044677469139</c:v>
                </c:pt>
                <c:pt idx="1351">
                  <c:v>154.74686413194436</c:v>
                </c:pt>
                <c:pt idx="1352">
                  <c:v>145.20800796296299</c:v>
                </c:pt>
                <c:pt idx="1353">
                  <c:v>138.30808837962965</c:v>
                </c:pt>
                <c:pt idx="1354">
                  <c:v>133.23477395061724</c:v>
                </c:pt>
                <c:pt idx="1355">
                  <c:v>127.94575950231489</c:v>
                </c:pt>
                <c:pt idx="1356">
                  <c:v>121.86841307098766</c:v>
                </c:pt>
                <c:pt idx="1357">
                  <c:v>113.56865678626544</c:v>
                </c:pt>
                <c:pt idx="1358">
                  <c:v>105.71211245370375</c:v>
                </c:pt>
                <c:pt idx="1359">
                  <c:v>98.606563688271606</c:v>
                </c:pt>
                <c:pt idx="1360">
                  <c:v>90.524453236882636</c:v>
                </c:pt>
                <c:pt idx="1361">
                  <c:v>83.869274182098764</c:v>
                </c:pt>
                <c:pt idx="1362">
                  <c:v>86.410766913580375</c:v>
                </c:pt>
                <c:pt idx="1363">
                  <c:v>98.868951959876568</c:v>
                </c:pt>
                <c:pt idx="1364">
                  <c:v>115.44809393518513</c:v>
                </c:pt>
                <c:pt idx="1365">
                  <c:v>132.60022092592601</c:v>
                </c:pt>
                <c:pt idx="1366">
                  <c:v>137.66058529320986</c:v>
                </c:pt>
                <c:pt idx="1367">
                  <c:v>128.20581344135803</c:v>
                </c:pt>
                <c:pt idx="1368">
                  <c:v>114.44203712577168</c:v>
                </c:pt>
                <c:pt idx="1369">
                  <c:v>95.005982249228424</c:v>
                </c:pt>
                <c:pt idx="1370">
                  <c:v>83.522332469135733</c:v>
                </c:pt>
                <c:pt idx="1371">
                  <c:v>91.237575555555566</c:v>
                </c:pt>
                <c:pt idx="1372">
                  <c:v>103.89499455246923</c:v>
                </c:pt>
                <c:pt idx="1373">
                  <c:v>109.14730936728397</c:v>
                </c:pt>
                <c:pt idx="1374">
                  <c:v>104.77038035493823</c:v>
                </c:pt>
                <c:pt idx="1375">
                  <c:v>94.027814903549384</c:v>
                </c:pt>
                <c:pt idx="1376">
                  <c:v>79.357153811728452</c:v>
                </c:pt>
                <c:pt idx="1377">
                  <c:v>54.286350243055516</c:v>
                </c:pt>
                <c:pt idx="1378">
                  <c:v>17.407066851851859</c:v>
                </c:pt>
                <c:pt idx="1379">
                  <c:v>-8.2235217939814333</c:v>
                </c:pt>
                <c:pt idx="1380">
                  <c:v>-17.010347422839502</c:v>
                </c:pt>
                <c:pt idx="1381">
                  <c:v>-24.710354479166668</c:v>
                </c:pt>
                <c:pt idx="1382">
                  <c:v>-5.0619688888888632</c:v>
                </c:pt>
                <c:pt idx="1383">
                  <c:v>56.309476168981469</c:v>
                </c:pt>
                <c:pt idx="1384">
                  <c:v>110.14712570601851</c:v>
                </c:pt>
                <c:pt idx="1385">
                  <c:v>120.60662437885803</c:v>
                </c:pt>
                <c:pt idx="1386">
                  <c:v>102.29989129629635</c:v>
                </c:pt>
                <c:pt idx="1387">
                  <c:v>88.081478020833345</c:v>
                </c:pt>
                <c:pt idx="1388">
                  <c:v>95.502798395061674</c:v>
                </c:pt>
                <c:pt idx="1389">
                  <c:v>117.4425436882716</c:v>
                </c:pt>
                <c:pt idx="1390">
                  <c:v>141.61260783564819</c:v>
                </c:pt>
                <c:pt idx="1391">
                  <c:v>153.7518470331791</c:v>
                </c:pt>
                <c:pt idx="1392">
                  <c:v>148.41799825617278</c:v>
                </c:pt>
                <c:pt idx="1393">
                  <c:v>134.34018012345675</c:v>
                </c:pt>
                <c:pt idx="1394">
                  <c:v>119.94028542824077</c:v>
                </c:pt>
                <c:pt idx="1395">
                  <c:v>108.0770020023148</c:v>
                </c:pt>
                <c:pt idx="1396">
                  <c:v>101.0739155825618</c:v>
                </c:pt>
                <c:pt idx="1397">
                  <c:v>95.397551940586467</c:v>
                </c:pt>
                <c:pt idx="1398">
                  <c:v>88.006990582561713</c:v>
                </c:pt>
                <c:pt idx="1399">
                  <c:v>81.761886604938297</c:v>
                </c:pt>
                <c:pt idx="1400">
                  <c:v>75.144192280092597</c:v>
                </c:pt>
                <c:pt idx="1401">
                  <c:v>67.983088668981466</c:v>
                </c:pt>
                <c:pt idx="1402">
                  <c:v>62.267874841820962</c:v>
                </c:pt>
                <c:pt idx="1403">
                  <c:v>53.841964675925958</c:v>
                </c:pt>
                <c:pt idx="1404">
                  <c:v>35.019382901234593</c:v>
                </c:pt>
                <c:pt idx="1405">
                  <c:v>2.1600852932098462</c:v>
                </c:pt>
                <c:pt idx="1406">
                  <c:v>-22.500348182870383</c:v>
                </c:pt>
                <c:pt idx="1407">
                  <c:v>-14.560074197530867</c:v>
                </c:pt>
                <c:pt idx="1408">
                  <c:v>21.612661049382741</c:v>
                </c:pt>
                <c:pt idx="1409">
                  <c:v>55.890070212191375</c:v>
                </c:pt>
                <c:pt idx="1410">
                  <c:v>64.187948391203719</c:v>
                </c:pt>
                <c:pt idx="1411">
                  <c:v>60.023043792438244</c:v>
                </c:pt>
                <c:pt idx="1412">
                  <c:v>55.539909120370382</c:v>
                </c:pt>
                <c:pt idx="1413">
                  <c:v>52.597456168981509</c:v>
                </c:pt>
                <c:pt idx="1414">
                  <c:v>55.68268866898147</c:v>
                </c:pt>
                <c:pt idx="1415">
                  <c:v>71.543130432098778</c:v>
                </c:pt>
                <c:pt idx="1416">
                  <c:v>97.543520478395067</c:v>
                </c:pt>
                <c:pt idx="1417">
                  <c:v>121.00420400848763</c:v>
                </c:pt>
                <c:pt idx="1418">
                  <c:v>131.84886746913577</c:v>
                </c:pt>
                <c:pt idx="1419">
                  <c:v>126.44210950617286</c:v>
                </c:pt>
                <c:pt idx="1420">
                  <c:v>105.7665114158951</c:v>
                </c:pt>
                <c:pt idx="1421">
                  <c:v>78.15711690972222</c:v>
                </c:pt>
                <c:pt idx="1422">
                  <c:v>47.115662650462951</c:v>
                </c:pt>
                <c:pt idx="1423">
                  <c:v>23.873592218364216</c:v>
                </c:pt>
                <c:pt idx="1424">
                  <c:v>33.608324317129593</c:v>
                </c:pt>
                <c:pt idx="1425">
                  <c:v>61.149623391203754</c:v>
                </c:pt>
                <c:pt idx="1426">
                  <c:v>85.184907268518515</c:v>
                </c:pt>
                <c:pt idx="1427">
                  <c:v>112.90278373070986</c:v>
                </c:pt>
                <c:pt idx="1428">
                  <c:v>122.84749286651238</c:v>
                </c:pt>
                <c:pt idx="1429">
                  <c:v>104.58022418209873</c:v>
                </c:pt>
                <c:pt idx="1430">
                  <c:v>80.335601662808671</c:v>
                </c:pt>
                <c:pt idx="1431">
                  <c:v>57.471310952932129</c:v>
                </c:pt>
                <c:pt idx="1432">
                  <c:v>29.229757403549414</c:v>
                </c:pt>
                <c:pt idx="1433">
                  <c:v>-6.601989645061721</c:v>
                </c:pt>
                <c:pt idx="1434">
                  <c:v>-29.320724756944472</c:v>
                </c:pt>
                <c:pt idx="1435">
                  <c:v>-36.071082654320961</c:v>
                </c:pt>
                <c:pt idx="1436">
                  <c:v>-7.6744717438271408</c:v>
                </c:pt>
                <c:pt idx="1437">
                  <c:v>43.696664193672817</c:v>
                </c:pt>
                <c:pt idx="1438">
                  <c:v>69.533210891203694</c:v>
                </c:pt>
                <c:pt idx="1439">
                  <c:v>73.26437144675927</c:v>
                </c:pt>
                <c:pt idx="1440">
                  <c:v>62.634759938271607</c:v>
                </c:pt>
                <c:pt idx="1441">
                  <c:v>48.713899841820982</c:v>
                </c:pt>
                <c:pt idx="1442">
                  <c:v>31.492505416666663</c:v>
                </c:pt>
                <c:pt idx="1443">
                  <c:v>24.812507962962979</c:v>
                </c:pt>
                <c:pt idx="1444">
                  <c:v>36.990152403549381</c:v>
                </c:pt>
                <c:pt idx="1445">
                  <c:v>50.785655000000006</c:v>
                </c:pt>
                <c:pt idx="1446">
                  <c:v>55.37325425540125</c:v>
                </c:pt>
                <c:pt idx="1447">
                  <c:v>47.637163391203693</c:v>
                </c:pt>
                <c:pt idx="1448">
                  <c:v>20.077702310956788</c:v>
                </c:pt>
                <c:pt idx="1449">
                  <c:v>-21.160393225308638</c:v>
                </c:pt>
                <c:pt idx="1450">
                  <c:v>-44.626311269290142</c:v>
                </c:pt>
                <c:pt idx="1451">
                  <c:v>-31.231438410493823</c:v>
                </c:pt>
                <c:pt idx="1452">
                  <c:v>4.2778903086419788</c:v>
                </c:pt>
                <c:pt idx="1453">
                  <c:v>34.013150370370369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63.776267654320989</c:v>
                </c:pt>
                <c:pt idx="1480">
                  <c:v>83.128386527777778</c:v>
                </c:pt>
                <c:pt idx="1481">
                  <c:v>80.783122777777777</c:v>
                </c:pt>
                <c:pt idx="1482">
                  <c:v>75.924097773919755</c:v>
                </c:pt>
                <c:pt idx="1483">
                  <c:v>71.111308020833334</c:v>
                </c:pt>
                <c:pt idx="1484">
                  <c:v>68.039810679012362</c:v>
                </c:pt>
                <c:pt idx="1485">
                  <c:v>66.744040370370385</c:v>
                </c:pt>
                <c:pt idx="1486">
                  <c:v>68.960840088734557</c:v>
                </c:pt>
                <c:pt idx="1487">
                  <c:v>75.749375922067884</c:v>
                </c:pt>
                <c:pt idx="1488">
                  <c:v>84.588922310956789</c:v>
                </c:pt>
                <c:pt idx="1489">
                  <c:v>94.753245663580259</c:v>
                </c:pt>
                <c:pt idx="1490">
                  <c:v>105.5004427006173</c:v>
                </c:pt>
                <c:pt idx="1491">
                  <c:v>115.2422422800926</c:v>
                </c:pt>
                <c:pt idx="1492">
                  <c:v>123.08739545910497</c:v>
                </c:pt>
                <c:pt idx="1493">
                  <c:v>127.29228839120374</c:v>
                </c:pt>
                <c:pt idx="1494">
                  <c:v>128.28968657021608</c:v>
                </c:pt>
                <c:pt idx="1495">
                  <c:v>128.6221757368827</c:v>
                </c:pt>
                <c:pt idx="1496">
                  <c:v>127.17816405864191</c:v>
                </c:pt>
                <c:pt idx="1497">
                  <c:v>125.43275271219139</c:v>
                </c:pt>
                <c:pt idx="1498">
                  <c:v>123.43720672453715</c:v>
                </c:pt>
                <c:pt idx="1499">
                  <c:v>120.04782107638886</c:v>
                </c:pt>
                <c:pt idx="1500">
                  <c:v>116.04712416280861</c:v>
                </c:pt>
                <c:pt idx="1501">
                  <c:v>111.36083005787037</c:v>
                </c:pt>
                <c:pt idx="1502">
                  <c:v>109.43476752700619</c:v>
                </c:pt>
                <c:pt idx="1503">
                  <c:v>109.28423857638897</c:v>
                </c:pt>
                <c:pt idx="1504">
                  <c:v>109.6252848109568</c:v>
                </c:pt>
                <c:pt idx="1505">
                  <c:v>111.06205973765427</c:v>
                </c:pt>
                <c:pt idx="1506">
                  <c:v>110.5578988271605</c:v>
                </c:pt>
                <c:pt idx="1507">
                  <c:v>110.73199518132719</c:v>
                </c:pt>
                <c:pt idx="1508">
                  <c:v>112.66653578703705</c:v>
                </c:pt>
                <c:pt idx="1509">
                  <c:v>115.70106104938272</c:v>
                </c:pt>
                <c:pt idx="1510">
                  <c:v>119.84253527391982</c:v>
                </c:pt>
                <c:pt idx="1511">
                  <c:v>127.07097179012348</c:v>
                </c:pt>
                <c:pt idx="1512">
                  <c:v>136.9837837615741</c:v>
                </c:pt>
                <c:pt idx="1513">
                  <c:v>147.89055689814822</c:v>
                </c:pt>
                <c:pt idx="1514">
                  <c:v>158.99483419367283</c:v>
                </c:pt>
                <c:pt idx="1515">
                  <c:v>167.51743697145062</c:v>
                </c:pt>
                <c:pt idx="1516">
                  <c:v>171.01058271219136</c:v>
                </c:pt>
                <c:pt idx="1517">
                  <c:v>168.66931376543215</c:v>
                </c:pt>
                <c:pt idx="1518">
                  <c:v>164.85045132330248</c:v>
                </c:pt>
                <c:pt idx="1519">
                  <c:v>162.03311728009265</c:v>
                </c:pt>
                <c:pt idx="1520">
                  <c:v>159.89405178626549</c:v>
                </c:pt>
                <c:pt idx="1521">
                  <c:v>158.37095171296295</c:v>
                </c:pt>
                <c:pt idx="1522">
                  <c:v>156.00845936728382</c:v>
                </c:pt>
                <c:pt idx="1523">
                  <c:v>152.48988101466057</c:v>
                </c:pt>
                <c:pt idx="1524">
                  <c:v>146.07567660493828</c:v>
                </c:pt>
                <c:pt idx="1525">
                  <c:v>136.17967246913577</c:v>
                </c:pt>
                <c:pt idx="1526">
                  <c:v>121.69067496527788</c:v>
                </c:pt>
                <c:pt idx="1527">
                  <c:v>107.3487242592592</c:v>
                </c:pt>
                <c:pt idx="1528">
                  <c:v>95.28820912037034</c:v>
                </c:pt>
                <c:pt idx="1529">
                  <c:v>89.0296198611112</c:v>
                </c:pt>
                <c:pt idx="1530">
                  <c:v>88.740668888888919</c:v>
                </c:pt>
                <c:pt idx="1531">
                  <c:v>92.224664305555578</c:v>
                </c:pt>
                <c:pt idx="1532">
                  <c:v>98.758080860339589</c:v>
                </c:pt>
                <c:pt idx="1533">
                  <c:v>106.7474241820988</c:v>
                </c:pt>
                <c:pt idx="1534">
                  <c:v>115.91160716049379</c:v>
                </c:pt>
                <c:pt idx="1535">
                  <c:v>127.34790611111114</c:v>
                </c:pt>
                <c:pt idx="1536">
                  <c:v>141.959564058642</c:v>
                </c:pt>
                <c:pt idx="1537">
                  <c:v>158.55372765432094</c:v>
                </c:pt>
                <c:pt idx="1538">
                  <c:v>173.28760271604943</c:v>
                </c:pt>
                <c:pt idx="1539">
                  <c:v>187.5490431481482</c:v>
                </c:pt>
                <c:pt idx="1540">
                  <c:v>200.59266351851846</c:v>
                </c:pt>
                <c:pt idx="1541">
                  <c:v>212.57130292824081</c:v>
                </c:pt>
                <c:pt idx="1542">
                  <c:v>223.82640580246908</c:v>
                </c:pt>
                <c:pt idx="1543">
                  <c:v>230.86185689814818</c:v>
                </c:pt>
                <c:pt idx="1544">
                  <c:v>232.980451847994</c:v>
                </c:pt>
                <c:pt idx="1545">
                  <c:v>228.1826498611112</c:v>
                </c:pt>
                <c:pt idx="1546">
                  <c:v>220.51187837962954</c:v>
                </c:pt>
                <c:pt idx="1547">
                  <c:v>215.22082783950611</c:v>
                </c:pt>
                <c:pt idx="1548">
                  <c:v>212.06476899691364</c:v>
                </c:pt>
                <c:pt idx="1549">
                  <c:v>212.5946252932099</c:v>
                </c:pt>
                <c:pt idx="1550">
                  <c:v>215.23526910108029</c:v>
                </c:pt>
                <c:pt idx="1551">
                  <c:v>218.76097135802479</c:v>
                </c:pt>
                <c:pt idx="1552">
                  <c:v>223.01289592206803</c:v>
                </c:pt>
                <c:pt idx="1553">
                  <c:v>226.40839307098764</c:v>
                </c:pt>
                <c:pt idx="1554">
                  <c:v>229.31173467592595</c:v>
                </c:pt>
                <c:pt idx="1555">
                  <c:v>231.87247113811736</c:v>
                </c:pt>
                <c:pt idx="1556">
                  <c:v>236.57301305169744</c:v>
                </c:pt>
                <c:pt idx="1557">
                  <c:v>242.5472603549382</c:v>
                </c:pt>
                <c:pt idx="1558">
                  <c:v>249.30808728009271</c:v>
                </c:pt>
                <c:pt idx="1559">
                  <c:v>257.37357206404334</c:v>
                </c:pt>
                <c:pt idx="1560">
                  <c:v>266.65839067901237</c:v>
                </c:pt>
                <c:pt idx="1561">
                  <c:v>273.79855623456785</c:v>
                </c:pt>
                <c:pt idx="1562">
                  <c:v>280.16238388888894</c:v>
                </c:pt>
                <c:pt idx="1563">
                  <c:v>286.62525944444451</c:v>
                </c:pt>
                <c:pt idx="1564">
                  <c:v>294.06256870370368</c:v>
                </c:pt>
                <c:pt idx="1565">
                  <c:v>302.01852527391986</c:v>
                </c:pt>
                <c:pt idx="1566">
                  <c:v>309.21091183641988</c:v>
                </c:pt>
                <c:pt idx="1567">
                  <c:v>317.39049999614207</c:v>
                </c:pt>
                <c:pt idx="1568">
                  <c:v>324.37085086033954</c:v>
                </c:pt>
                <c:pt idx="1569">
                  <c:v>328.83280888503077</c:v>
                </c:pt>
                <c:pt idx="1570">
                  <c:v>333.81710111111113</c:v>
                </c:pt>
                <c:pt idx="1571">
                  <c:v>338.43093097222231</c:v>
                </c:pt>
                <c:pt idx="1572">
                  <c:v>342.65804842206785</c:v>
                </c:pt>
                <c:pt idx="1573">
                  <c:v>346.4833641319446</c:v>
                </c:pt>
                <c:pt idx="1574">
                  <c:v>348.1421778858026</c:v>
                </c:pt>
                <c:pt idx="1575">
                  <c:v>347.54764060185181</c:v>
                </c:pt>
                <c:pt idx="1576">
                  <c:v>346.89914123456799</c:v>
                </c:pt>
                <c:pt idx="1577">
                  <c:v>344.43197956790141</c:v>
                </c:pt>
                <c:pt idx="1578">
                  <c:v>340.5334596566359</c:v>
                </c:pt>
                <c:pt idx="1579">
                  <c:v>336.55350734567901</c:v>
                </c:pt>
                <c:pt idx="1580">
                  <c:v>333.36982987268533</c:v>
                </c:pt>
                <c:pt idx="1581">
                  <c:v>330.18963455246933</c:v>
                </c:pt>
                <c:pt idx="1582">
                  <c:v>326.93961400848747</c:v>
                </c:pt>
                <c:pt idx="1583">
                  <c:v>324.17148471836413</c:v>
                </c:pt>
                <c:pt idx="1584">
                  <c:v>318.71781925540142</c:v>
                </c:pt>
                <c:pt idx="1585">
                  <c:v>313.68589246913598</c:v>
                </c:pt>
                <c:pt idx="1586">
                  <c:v>308.20844358024704</c:v>
                </c:pt>
                <c:pt idx="1587">
                  <c:v>302.29475832947531</c:v>
                </c:pt>
                <c:pt idx="1588">
                  <c:v>296.83066897762342</c:v>
                </c:pt>
                <c:pt idx="1589">
                  <c:v>293.15604181712962</c:v>
                </c:pt>
                <c:pt idx="1590">
                  <c:v>291.72026800925937</c:v>
                </c:pt>
                <c:pt idx="1591">
                  <c:v>291.20881231095694</c:v>
                </c:pt>
                <c:pt idx="1592">
                  <c:v>291.16067638503097</c:v>
                </c:pt>
                <c:pt idx="1593">
                  <c:v>291.13632388503072</c:v>
                </c:pt>
                <c:pt idx="1594">
                  <c:v>291.11816187885807</c:v>
                </c:pt>
                <c:pt idx="1595">
                  <c:v>291.98678811342614</c:v>
                </c:pt>
                <c:pt idx="1596">
                  <c:v>289.35541876157401</c:v>
                </c:pt>
                <c:pt idx="1597">
                  <c:v>285.84809453317905</c:v>
                </c:pt>
                <c:pt idx="1598">
                  <c:v>281.47157499614212</c:v>
                </c:pt>
                <c:pt idx="1599">
                  <c:v>274.92179393518518</c:v>
                </c:pt>
                <c:pt idx="1600">
                  <c:v>269.71053628086429</c:v>
                </c:pt>
                <c:pt idx="1601">
                  <c:v>264.0963161689815</c:v>
                </c:pt>
                <c:pt idx="1602">
                  <c:v>258.96496586033948</c:v>
                </c:pt>
                <c:pt idx="1603">
                  <c:v>256.49846354552471</c:v>
                </c:pt>
                <c:pt idx="1604">
                  <c:v>256.65404484182102</c:v>
                </c:pt>
                <c:pt idx="1605">
                  <c:v>256.7869808603395</c:v>
                </c:pt>
                <c:pt idx="1606">
                  <c:v>258.22147949074082</c:v>
                </c:pt>
                <c:pt idx="1607">
                  <c:v>260.02352740740758</c:v>
                </c:pt>
                <c:pt idx="1608">
                  <c:v>260.95173714506183</c:v>
                </c:pt>
                <c:pt idx="1609">
                  <c:v>262.70250875000005</c:v>
                </c:pt>
                <c:pt idx="1610">
                  <c:v>264.45328035493827</c:v>
                </c:pt>
                <c:pt idx="1611">
                  <c:v>266.15122802469136</c:v>
                </c:pt>
                <c:pt idx="1612">
                  <c:v>267.43847511959882</c:v>
                </c:pt>
                <c:pt idx="1613">
                  <c:v>271.30253783950616</c:v>
                </c:pt>
                <c:pt idx="1614">
                  <c:v>275.58465234567905</c:v>
                </c:pt>
                <c:pt idx="1615">
                  <c:v>280.70635257716054</c:v>
                </c:pt>
                <c:pt idx="1616">
                  <c:v>286.26158082947541</c:v>
                </c:pt>
                <c:pt idx="1617">
                  <c:v>293.55692949074086</c:v>
                </c:pt>
                <c:pt idx="1618">
                  <c:v>300.86251987268514</c:v>
                </c:pt>
                <c:pt idx="1619">
                  <c:v>307.77152045910492</c:v>
                </c:pt>
                <c:pt idx="1620">
                  <c:v>312.5470882561728</c:v>
                </c:pt>
                <c:pt idx="1621">
                  <c:v>314.75357854552465</c:v>
                </c:pt>
                <c:pt idx="1622">
                  <c:v>316.56136234182122</c:v>
                </c:pt>
                <c:pt idx="1623">
                  <c:v>316.63482931712986</c:v>
                </c:pt>
                <c:pt idx="1624">
                  <c:v>314.08002218750005</c:v>
                </c:pt>
                <c:pt idx="1625">
                  <c:v>308.85458604552463</c:v>
                </c:pt>
                <c:pt idx="1626">
                  <c:v>303.1509455401233</c:v>
                </c:pt>
                <c:pt idx="1627">
                  <c:v>293.47103961419765</c:v>
                </c:pt>
                <c:pt idx="1628">
                  <c:v>280.24068074074074</c:v>
                </c:pt>
                <c:pt idx="1629">
                  <c:v>267.03549331790134</c:v>
                </c:pt>
                <c:pt idx="1630">
                  <c:v>254.79586333333339</c:v>
                </c:pt>
                <c:pt idx="1631">
                  <c:v>246.63234305169738</c:v>
                </c:pt>
                <c:pt idx="1632">
                  <c:v>244.27963619984581</c:v>
                </c:pt>
                <c:pt idx="1633">
                  <c:v>246.74355430555562</c:v>
                </c:pt>
                <c:pt idx="1634">
                  <c:v>251.78717854552463</c:v>
                </c:pt>
                <c:pt idx="1635">
                  <c:v>257.56048467592609</c:v>
                </c:pt>
                <c:pt idx="1636">
                  <c:v>259.77748913194461</c:v>
                </c:pt>
                <c:pt idx="1637">
                  <c:v>259.77748913194438</c:v>
                </c:pt>
                <c:pt idx="1638">
                  <c:v>256.74256567901222</c:v>
                </c:pt>
                <c:pt idx="1639">
                  <c:v>252.89243157021622</c:v>
                </c:pt>
                <c:pt idx="1640">
                  <c:v>249.51510771219154</c:v>
                </c:pt>
                <c:pt idx="1641">
                  <c:v>247.49062277777773</c:v>
                </c:pt>
                <c:pt idx="1642">
                  <c:v>248.50415654320977</c:v>
                </c:pt>
                <c:pt idx="1643">
                  <c:v>252.07709516975319</c:v>
                </c:pt>
                <c:pt idx="1644">
                  <c:v>258.60659752700639</c:v>
                </c:pt>
                <c:pt idx="1645">
                  <c:v>265.87372462962958</c:v>
                </c:pt>
                <c:pt idx="1646">
                  <c:v>273.08764089120359</c:v>
                </c:pt>
                <c:pt idx="1647">
                  <c:v>280.67491002700626</c:v>
                </c:pt>
                <c:pt idx="1648">
                  <c:v>287.84005358024694</c:v>
                </c:pt>
                <c:pt idx="1649">
                  <c:v>295.89082465663597</c:v>
                </c:pt>
                <c:pt idx="1650">
                  <c:v>302.68122731095696</c:v>
                </c:pt>
                <c:pt idx="1651">
                  <c:v>308.67207771219131</c:v>
                </c:pt>
                <c:pt idx="1652">
                  <c:v>312.98799005787049</c:v>
                </c:pt>
                <c:pt idx="1653">
                  <c:v>315.62220478009272</c:v>
                </c:pt>
                <c:pt idx="1654">
                  <c:v>318.74238455246905</c:v>
                </c:pt>
                <c:pt idx="1655">
                  <c:v>320.58498987654315</c:v>
                </c:pt>
                <c:pt idx="1656">
                  <c:v>322.43708567901228</c:v>
                </c:pt>
                <c:pt idx="1657">
                  <c:v>326.06471506172852</c:v>
                </c:pt>
                <c:pt idx="1658">
                  <c:v>329.71710641975335</c:v>
                </c:pt>
                <c:pt idx="1659">
                  <c:v>333.39425975308649</c:v>
                </c:pt>
                <c:pt idx="1660">
                  <c:v>337.09617506172845</c:v>
                </c:pt>
                <c:pt idx="1661">
                  <c:v>340.82285234567905</c:v>
                </c:pt>
                <c:pt idx="1662">
                  <c:v>343.69890580246908</c:v>
                </c:pt>
                <c:pt idx="1663">
                  <c:v>347.00172771219133</c:v>
                </c:pt>
                <c:pt idx="1664">
                  <c:v>350.79959567515448</c:v>
                </c:pt>
                <c:pt idx="1665">
                  <c:v>352.39227109567918</c:v>
                </c:pt>
                <c:pt idx="1666">
                  <c:v>354.39778635802463</c:v>
                </c:pt>
                <c:pt idx="1667">
                  <c:v>355.54184442901243</c:v>
                </c:pt>
                <c:pt idx="1668">
                  <c:v>355.7286973919754</c:v>
                </c:pt>
                <c:pt idx="1669">
                  <c:v>356.79712665123452</c:v>
                </c:pt>
                <c:pt idx="1670">
                  <c:v>357.38366465663597</c:v>
                </c:pt>
                <c:pt idx="1671">
                  <c:v>357.97368481481476</c:v>
                </c:pt>
                <c:pt idx="1672">
                  <c:v>357.20178504629644</c:v>
                </c:pt>
                <c:pt idx="1673">
                  <c:v>356.81641552083352</c:v>
                </c:pt>
                <c:pt idx="1674">
                  <c:v>357.30681870370358</c:v>
                </c:pt>
                <c:pt idx="1675">
                  <c:v>356.92222298996921</c:v>
                </c:pt>
                <c:pt idx="1676">
                  <c:v>356.04683718750005</c:v>
                </c:pt>
                <c:pt idx="1677">
                  <c:v>355.17145138503088</c:v>
                </c:pt>
                <c:pt idx="1678">
                  <c:v>352.92988969135797</c:v>
                </c:pt>
                <c:pt idx="1679">
                  <c:v>350.19869862654338</c:v>
                </c:pt>
                <c:pt idx="1680">
                  <c:v>347.85558542824094</c:v>
                </c:pt>
                <c:pt idx="1681">
                  <c:v>346.3913401851853</c:v>
                </c:pt>
                <c:pt idx="1682">
                  <c:v>346.68134869984578</c:v>
                </c:pt>
                <c:pt idx="1683">
                  <c:v>348.82135888888865</c:v>
                </c:pt>
                <c:pt idx="1684">
                  <c:v>351.44751629629639</c:v>
                </c:pt>
                <c:pt idx="1685">
                  <c:v>355.92174084876558</c:v>
                </c:pt>
                <c:pt idx="1686">
                  <c:v>359.6225180092593</c:v>
                </c:pt>
                <c:pt idx="1687">
                  <c:v>361.57871405864199</c:v>
                </c:pt>
                <c:pt idx="1688">
                  <c:v>363.54110060185207</c:v>
                </c:pt>
                <c:pt idx="1689">
                  <c:v>363.75890603395067</c:v>
                </c:pt>
                <c:pt idx="1690">
                  <c:v>362.99474438271596</c:v>
                </c:pt>
                <c:pt idx="1691">
                  <c:v>363.10751615740753</c:v>
                </c:pt>
                <c:pt idx="1692">
                  <c:v>362.72678950231494</c:v>
                </c:pt>
                <c:pt idx="1693">
                  <c:v>363.22183555555569</c:v>
                </c:pt>
                <c:pt idx="1694">
                  <c:v>363.71726851466042</c:v>
                </c:pt>
                <c:pt idx="1695">
                  <c:v>364.21308837962965</c:v>
                </c:pt>
                <c:pt idx="1696">
                  <c:v>364.70929515046333</c:v>
                </c:pt>
                <c:pt idx="1697">
                  <c:v>365.20588882716049</c:v>
                </c:pt>
                <c:pt idx="1698">
                  <c:v>365.70286940972204</c:v>
                </c:pt>
                <c:pt idx="1699">
                  <c:v>365.32485109567904</c:v>
                </c:pt>
                <c:pt idx="1700">
                  <c:v>363.5740794907407</c:v>
                </c:pt>
                <c:pt idx="1701">
                  <c:v>361.32594039737666</c:v>
                </c:pt>
                <c:pt idx="1702">
                  <c:v>359.45698033564832</c:v>
                </c:pt>
                <c:pt idx="1703">
                  <c:v>358.46495369984569</c:v>
                </c:pt>
                <c:pt idx="1704">
                  <c:v>356.59908888503082</c:v>
                </c:pt>
                <c:pt idx="1705">
                  <c:v>355.11627216049396</c:v>
                </c:pt>
                <c:pt idx="1706">
                  <c:v>355.0050480092595</c:v>
                </c:pt>
                <c:pt idx="1707">
                  <c:v>354.01998567901234</c:v>
                </c:pt>
                <c:pt idx="1708">
                  <c:v>353.91185677469127</c:v>
                </c:pt>
                <c:pt idx="1709">
                  <c:v>354.29606558256171</c:v>
                </c:pt>
                <c:pt idx="1710">
                  <c:v>353.80527549382737</c:v>
                </c:pt>
                <c:pt idx="1711">
                  <c:v>355.06564391589518</c:v>
                </c:pt>
                <c:pt idx="1712">
                  <c:v>357.30681870370358</c:v>
                </c:pt>
                <c:pt idx="1713">
                  <c:v>358.67299459490755</c:v>
                </c:pt>
                <c:pt idx="1714">
                  <c:v>361.40650709490757</c:v>
                </c:pt>
                <c:pt idx="1715">
                  <c:v>363.75890603395067</c:v>
                </c:pt>
                <c:pt idx="1716">
                  <c:v>366.11478712577156</c:v>
                </c:pt>
                <c:pt idx="1717">
                  <c:v>368.96958332947537</c:v>
                </c:pt>
                <c:pt idx="1718">
                  <c:v>371.83057002700616</c:v>
                </c:pt>
                <c:pt idx="1719">
                  <c:v>375.19666233024708</c:v>
                </c:pt>
                <c:pt idx="1720">
                  <c:v>378.57242728009243</c:v>
                </c:pt>
                <c:pt idx="1721">
                  <c:v>381.58565015046304</c:v>
                </c:pt>
                <c:pt idx="1722">
                  <c:v>382.35653751543242</c:v>
                </c:pt>
                <c:pt idx="1723">
                  <c:v>381.75467158950624</c:v>
                </c:pt>
                <c:pt idx="1724">
                  <c:v>380.14298135802483</c:v>
                </c:pt>
                <c:pt idx="1725">
                  <c:v>378.02463789737669</c:v>
                </c:pt>
                <c:pt idx="1726">
                  <c:v>372.26450913580237</c:v>
                </c:pt>
                <c:pt idx="1727">
                  <c:v>362.72815657021624</c:v>
                </c:pt>
                <c:pt idx="1728">
                  <c:v>350.31418035493846</c:v>
                </c:pt>
                <c:pt idx="1729">
                  <c:v>334.56738574074097</c:v>
                </c:pt>
                <c:pt idx="1730">
                  <c:v>316.44440876157398</c:v>
                </c:pt>
                <c:pt idx="1731">
                  <c:v>299.55706079861102</c:v>
                </c:pt>
                <c:pt idx="1732">
                  <c:v>285.92344283950627</c:v>
                </c:pt>
                <c:pt idx="1733">
                  <c:v>273.82180121913592</c:v>
                </c:pt>
                <c:pt idx="1734">
                  <c:v>264.18303144675923</c:v>
                </c:pt>
                <c:pt idx="1735">
                  <c:v>255.22734397762343</c:v>
                </c:pt>
                <c:pt idx="1736">
                  <c:v>246.05149578703714</c:v>
                </c:pt>
                <c:pt idx="1737">
                  <c:v>235.32954919367285</c:v>
                </c:pt>
                <c:pt idx="1738">
                  <c:v>225.27309197145058</c:v>
                </c:pt>
                <c:pt idx="1739">
                  <c:v>216.72016222222231</c:v>
                </c:pt>
                <c:pt idx="1740">
                  <c:v>209.24729147762366</c:v>
                </c:pt>
                <c:pt idx="1741">
                  <c:v>205.38138450617282</c:v>
                </c:pt>
                <c:pt idx="1742">
                  <c:v>204.57960109567904</c:v>
                </c:pt>
                <c:pt idx="1743">
                  <c:v>203.65359833333355</c:v>
                </c:pt>
                <c:pt idx="1744">
                  <c:v>201.42350678626536</c:v>
                </c:pt>
                <c:pt idx="1745">
                  <c:v>199.99160203703696</c:v>
                </c:pt>
                <c:pt idx="1746">
                  <c:v>197.21846554012353</c:v>
                </c:pt>
                <c:pt idx="1747">
                  <c:v>193.60863382716047</c:v>
                </c:pt>
                <c:pt idx="1748">
                  <c:v>191.78826430555557</c:v>
                </c:pt>
                <c:pt idx="1749">
                  <c:v>190.70998023148155</c:v>
                </c:pt>
                <c:pt idx="1750">
                  <c:v>189.65645813271607</c:v>
                </c:pt>
                <c:pt idx="1751">
                  <c:v>190.19564530864193</c:v>
                </c:pt>
                <c:pt idx="1752">
                  <c:v>189.34252916280866</c:v>
                </c:pt>
                <c:pt idx="1753">
                  <c:v>187.62369986111111</c:v>
                </c:pt>
                <c:pt idx="1754">
                  <c:v>185.91454320601849</c:v>
                </c:pt>
                <c:pt idx="1755">
                  <c:v>184.21505919753088</c:v>
                </c:pt>
                <c:pt idx="1756">
                  <c:v>182.52524783564814</c:v>
                </c:pt>
                <c:pt idx="1757">
                  <c:v>180.84510912037041</c:v>
                </c:pt>
                <c:pt idx="1758">
                  <c:v>178.2992572492285</c:v>
                </c:pt>
                <c:pt idx="1759">
                  <c:v>176.30746586033951</c:v>
                </c:pt>
                <c:pt idx="1760">
                  <c:v>174.65827961419762</c:v>
                </c:pt>
                <c:pt idx="1761">
                  <c:v>171.8166382098766</c:v>
                </c:pt>
                <c:pt idx="1762">
                  <c:v>169.86431121913586</c:v>
                </c:pt>
                <c:pt idx="1763">
                  <c:v>167.92591283950611</c:v>
                </c:pt>
                <c:pt idx="1764">
                  <c:v>166.00144307098759</c:v>
                </c:pt>
                <c:pt idx="1765">
                  <c:v>163.21551611111113</c:v>
                </c:pt>
                <c:pt idx="1766">
                  <c:v>158.37799823688277</c:v>
                </c:pt>
                <c:pt idx="1767">
                  <c:v>150.31036290123461</c:v>
                </c:pt>
                <c:pt idx="1768">
                  <c:v>139.29602993441364</c:v>
                </c:pt>
                <c:pt idx="1769">
                  <c:v>125.39535665123464</c:v>
                </c:pt>
                <c:pt idx="1770">
                  <c:v>108.98075123070974</c:v>
                </c:pt>
                <c:pt idx="1771">
                  <c:v>93.11808959490736</c:v>
                </c:pt>
                <c:pt idx="1772">
                  <c:v>80.86318811342602</c:v>
                </c:pt>
                <c:pt idx="1773">
                  <c:v>72.506021446759377</c:v>
                </c:pt>
                <c:pt idx="1774">
                  <c:v>66.29581798996918</c:v>
                </c:pt>
                <c:pt idx="1775">
                  <c:v>63.569155335648148</c:v>
                </c:pt>
                <c:pt idx="1776">
                  <c:v>62.725961712962942</c:v>
                </c:pt>
                <c:pt idx="1777">
                  <c:v>60.170675787037091</c:v>
                </c:pt>
                <c:pt idx="1778">
                  <c:v>54.336704429012379</c:v>
                </c:pt>
                <c:pt idx="1779">
                  <c:v>45.031561971450586</c:v>
                </c:pt>
                <c:pt idx="1780">
                  <c:v>32.614695246913563</c:v>
                </c:pt>
                <c:pt idx="1781">
                  <c:v>20.722290706018548</c:v>
                </c:pt>
                <c:pt idx="1782">
                  <c:v>13.163288267746896</c:v>
                </c:pt>
                <c:pt idx="1783">
                  <c:v>11.49867092592595</c:v>
                </c:pt>
                <c:pt idx="1784">
                  <c:v>14.193173641975367</c:v>
                </c:pt>
                <c:pt idx="1785">
                  <c:v>19.619834687499988</c:v>
                </c:pt>
                <c:pt idx="1786">
                  <c:v>23.245028175154321</c:v>
                </c:pt>
                <c:pt idx="1787">
                  <c:v>23.758679564043192</c:v>
                </c:pt>
                <c:pt idx="1788">
                  <c:v>22.770533271604915</c:v>
                </c:pt>
                <c:pt idx="1789">
                  <c:v>20.171288391203717</c:v>
                </c:pt>
                <c:pt idx="1790">
                  <c:v>15.006049965277779</c:v>
                </c:pt>
                <c:pt idx="1791">
                  <c:v>7.1564247993827053</c:v>
                </c:pt>
                <c:pt idx="1792">
                  <c:v>-2.4822756520061589</c:v>
                </c:pt>
                <c:pt idx="1793">
                  <c:v>-12.081705158179012</c:v>
                </c:pt>
                <c:pt idx="1794">
                  <c:v>-16.170366732253079</c:v>
                </c:pt>
                <c:pt idx="1795">
                  <c:v>-31.117688086419747</c:v>
                </c:pt>
                <c:pt idx="1796">
                  <c:v>-1.0022817283950687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F8-4981-8A13-B175BBABE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9497072"/>
        <c:axId val="379497552"/>
      </c:lineChart>
      <c:catAx>
        <c:axId val="379497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97552"/>
        <c:crosses val="autoZero"/>
        <c:auto val="1"/>
        <c:lblAlgn val="ctr"/>
        <c:lblOffset val="100"/>
        <c:noMultiLvlLbl val="0"/>
      </c:catAx>
      <c:valAx>
        <c:axId val="37949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97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 Cumulative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WLTP!$S$9:$S$1808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0.35015432098765437</c:v>
                </c:pt>
                <c:pt idx="11">
                  <c:v>25.298649691358023</c:v>
                </c:pt>
                <c:pt idx="12">
                  <c:v>255.2625000000001</c:v>
                </c:pt>
                <c:pt idx="13">
                  <c:v>857.96562500000005</c:v>
                </c:pt>
                <c:pt idx="14">
                  <c:v>1502.2495756172841</c:v>
                </c:pt>
                <c:pt idx="15">
                  <c:v>2500.1893904320991</c:v>
                </c:pt>
                <c:pt idx="16">
                  <c:v>4122.1042052469129</c:v>
                </c:pt>
                <c:pt idx="17">
                  <c:v>5917.608024691358</c:v>
                </c:pt>
                <c:pt idx="18">
                  <c:v>6620.1051311728397</c:v>
                </c:pt>
                <c:pt idx="19">
                  <c:v>6912.1338348765448</c:v>
                </c:pt>
                <c:pt idx="20">
                  <c:v>7010.8773533950625</c:v>
                </c:pt>
                <c:pt idx="21">
                  <c:v>7260.8</c:v>
                </c:pt>
                <c:pt idx="22">
                  <c:v>7412.8545138888903</c:v>
                </c:pt>
                <c:pt idx="23">
                  <c:v>8304.2598765432103</c:v>
                </c:pt>
                <c:pt idx="24">
                  <c:v>8908.0134645061717</c:v>
                </c:pt>
                <c:pt idx="25">
                  <c:v>10179.07364969136</c:v>
                </c:pt>
                <c:pt idx="26">
                  <c:v>11726.318055555557</c:v>
                </c:pt>
                <c:pt idx="27">
                  <c:v>13382.9856867284</c:v>
                </c:pt>
                <c:pt idx="28">
                  <c:v>14931.368094135802</c:v>
                </c:pt>
                <c:pt idx="29">
                  <c:v>15811.656057098764</c:v>
                </c:pt>
                <c:pt idx="30">
                  <c:v>16412.520871913577</c:v>
                </c:pt>
                <c:pt idx="31">
                  <c:v>16870.522723765433</c:v>
                </c:pt>
                <c:pt idx="32">
                  <c:v>17257.005555555555</c:v>
                </c:pt>
                <c:pt idx="33">
                  <c:v>17334.827353395067</c:v>
                </c:pt>
                <c:pt idx="34">
                  <c:v>17334.827353395067</c:v>
                </c:pt>
                <c:pt idx="35">
                  <c:v>17334.827353395067</c:v>
                </c:pt>
                <c:pt idx="36">
                  <c:v>17334.827353395067</c:v>
                </c:pt>
                <c:pt idx="37">
                  <c:v>17334.827353395067</c:v>
                </c:pt>
                <c:pt idx="38">
                  <c:v>17334.827353395067</c:v>
                </c:pt>
                <c:pt idx="39">
                  <c:v>17334.827353395067</c:v>
                </c:pt>
                <c:pt idx="40">
                  <c:v>17334.827353395067</c:v>
                </c:pt>
                <c:pt idx="41">
                  <c:v>17334.827353395067</c:v>
                </c:pt>
                <c:pt idx="42">
                  <c:v>17334.827353395067</c:v>
                </c:pt>
                <c:pt idx="43">
                  <c:v>17334.827353395067</c:v>
                </c:pt>
                <c:pt idx="44">
                  <c:v>17334.827353395067</c:v>
                </c:pt>
                <c:pt idx="45">
                  <c:v>17334.827353395067</c:v>
                </c:pt>
                <c:pt idx="46">
                  <c:v>17334.827353395067</c:v>
                </c:pt>
                <c:pt idx="47">
                  <c:v>17334.827353395067</c:v>
                </c:pt>
                <c:pt idx="48">
                  <c:v>17334.827353395067</c:v>
                </c:pt>
                <c:pt idx="49">
                  <c:v>17334.827353395067</c:v>
                </c:pt>
                <c:pt idx="50">
                  <c:v>17334.827353395067</c:v>
                </c:pt>
                <c:pt idx="51">
                  <c:v>17334.827353395067</c:v>
                </c:pt>
                <c:pt idx="52">
                  <c:v>17334.827353395067</c:v>
                </c:pt>
                <c:pt idx="53">
                  <c:v>17334.827353395067</c:v>
                </c:pt>
                <c:pt idx="54">
                  <c:v>17334.827353395067</c:v>
                </c:pt>
                <c:pt idx="55">
                  <c:v>17334.827353395067</c:v>
                </c:pt>
                <c:pt idx="56">
                  <c:v>17398.642978395066</c:v>
                </c:pt>
                <c:pt idx="57">
                  <c:v>17464.034297839509</c:v>
                </c:pt>
                <c:pt idx="58">
                  <c:v>17965.892978395066</c:v>
                </c:pt>
                <c:pt idx="59">
                  <c:v>18123.462422839511</c:v>
                </c:pt>
                <c:pt idx="60">
                  <c:v>18287.334645061732</c:v>
                </c:pt>
                <c:pt idx="61">
                  <c:v>18371.634297839511</c:v>
                </c:pt>
                <c:pt idx="62">
                  <c:v>18633.987422839513</c:v>
                </c:pt>
                <c:pt idx="63">
                  <c:v>18847.844174382721</c:v>
                </c:pt>
                <c:pt idx="64">
                  <c:v>18942.123225308649</c:v>
                </c:pt>
                <c:pt idx="65">
                  <c:v>19037.977970679018</c:v>
                </c:pt>
                <c:pt idx="66">
                  <c:v>19681.649151234575</c:v>
                </c:pt>
                <c:pt idx="67">
                  <c:v>20785.948341049389</c:v>
                </c:pt>
                <c:pt idx="68">
                  <c:v>22221.668595679017</c:v>
                </c:pt>
                <c:pt idx="69">
                  <c:v>23848.047878086425</c:v>
                </c:pt>
                <c:pt idx="70">
                  <c:v>25377.521952160499</c:v>
                </c:pt>
                <c:pt idx="71">
                  <c:v>26433.237229938273</c:v>
                </c:pt>
                <c:pt idx="72">
                  <c:v>27106.321373456791</c:v>
                </c:pt>
                <c:pt idx="73">
                  <c:v>27672.783526234569</c:v>
                </c:pt>
                <c:pt idx="74">
                  <c:v>28318.818248456795</c:v>
                </c:pt>
                <c:pt idx="75">
                  <c:v>29049.677854938273</c:v>
                </c:pt>
                <c:pt idx="76">
                  <c:v>29594.517978395059</c:v>
                </c:pt>
                <c:pt idx="77">
                  <c:v>29732.4787808642</c:v>
                </c:pt>
                <c:pt idx="78">
                  <c:v>29732.4787808642</c:v>
                </c:pt>
                <c:pt idx="79">
                  <c:v>29732.4787808642</c:v>
                </c:pt>
                <c:pt idx="80">
                  <c:v>29732.4787808642</c:v>
                </c:pt>
                <c:pt idx="81">
                  <c:v>29732.4787808642</c:v>
                </c:pt>
                <c:pt idx="82">
                  <c:v>29732.4787808642</c:v>
                </c:pt>
                <c:pt idx="83">
                  <c:v>29732.4787808642</c:v>
                </c:pt>
                <c:pt idx="84">
                  <c:v>29732.4787808642</c:v>
                </c:pt>
                <c:pt idx="85">
                  <c:v>29732.4787808642</c:v>
                </c:pt>
                <c:pt idx="86">
                  <c:v>29732.4787808642</c:v>
                </c:pt>
                <c:pt idx="87">
                  <c:v>29732.4787808642</c:v>
                </c:pt>
                <c:pt idx="88">
                  <c:v>29732.4787808642</c:v>
                </c:pt>
                <c:pt idx="89">
                  <c:v>29732.4787808642</c:v>
                </c:pt>
                <c:pt idx="90">
                  <c:v>29732.4787808642</c:v>
                </c:pt>
                <c:pt idx="91">
                  <c:v>29732.4787808642</c:v>
                </c:pt>
                <c:pt idx="92">
                  <c:v>29732.4787808642</c:v>
                </c:pt>
                <c:pt idx="93">
                  <c:v>29732.4787808642</c:v>
                </c:pt>
                <c:pt idx="94">
                  <c:v>29732.4787808642</c:v>
                </c:pt>
                <c:pt idx="95">
                  <c:v>29732.4787808642</c:v>
                </c:pt>
                <c:pt idx="96">
                  <c:v>29732.4787808642</c:v>
                </c:pt>
                <c:pt idx="97">
                  <c:v>29732.4787808642</c:v>
                </c:pt>
                <c:pt idx="98">
                  <c:v>29732.4787808642</c:v>
                </c:pt>
                <c:pt idx="99">
                  <c:v>29732.4787808642</c:v>
                </c:pt>
                <c:pt idx="100">
                  <c:v>29732.4787808642</c:v>
                </c:pt>
                <c:pt idx="101">
                  <c:v>29732.4787808642</c:v>
                </c:pt>
                <c:pt idx="102">
                  <c:v>29732.4787808642</c:v>
                </c:pt>
                <c:pt idx="103">
                  <c:v>29732.4787808642</c:v>
                </c:pt>
                <c:pt idx="104">
                  <c:v>29732.4787808642</c:v>
                </c:pt>
                <c:pt idx="105">
                  <c:v>29732.4787808642</c:v>
                </c:pt>
                <c:pt idx="106">
                  <c:v>29732.4787808642</c:v>
                </c:pt>
                <c:pt idx="107">
                  <c:v>29732.4787808642</c:v>
                </c:pt>
                <c:pt idx="108">
                  <c:v>29732.4787808642</c:v>
                </c:pt>
                <c:pt idx="109">
                  <c:v>29732.4787808642</c:v>
                </c:pt>
                <c:pt idx="110">
                  <c:v>29732.4787808642</c:v>
                </c:pt>
                <c:pt idx="111">
                  <c:v>29732.4787808642</c:v>
                </c:pt>
                <c:pt idx="112">
                  <c:v>29732.4787808642</c:v>
                </c:pt>
                <c:pt idx="113">
                  <c:v>29732.4787808642</c:v>
                </c:pt>
                <c:pt idx="114">
                  <c:v>29732.4787808642</c:v>
                </c:pt>
                <c:pt idx="115">
                  <c:v>29732.4787808642</c:v>
                </c:pt>
                <c:pt idx="116">
                  <c:v>29732.4787808642</c:v>
                </c:pt>
                <c:pt idx="117">
                  <c:v>29732.4787808642</c:v>
                </c:pt>
                <c:pt idx="118">
                  <c:v>29732.4787808642</c:v>
                </c:pt>
                <c:pt idx="119">
                  <c:v>29732.4787808642</c:v>
                </c:pt>
                <c:pt idx="120">
                  <c:v>29732.4787808642</c:v>
                </c:pt>
                <c:pt idx="121">
                  <c:v>29732.4787808642</c:v>
                </c:pt>
                <c:pt idx="122">
                  <c:v>29732.4787808642</c:v>
                </c:pt>
                <c:pt idx="123">
                  <c:v>29732.4787808642</c:v>
                </c:pt>
                <c:pt idx="124">
                  <c:v>29732.4787808642</c:v>
                </c:pt>
                <c:pt idx="125">
                  <c:v>29732.4787808642</c:v>
                </c:pt>
                <c:pt idx="126">
                  <c:v>29732.4787808642</c:v>
                </c:pt>
                <c:pt idx="127">
                  <c:v>29732.4787808642</c:v>
                </c:pt>
                <c:pt idx="128">
                  <c:v>29732.4787808642</c:v>
                </c:pt>
                <c:pt idx="129">
                  <c:v>29732.4787808642</c:v>
                </c:pt>
                <c:pt idx="130">
                  <c:v>29732.4787808642</c:v>
                </c:pt>
                <c:pt idx="131">
                  <c:v>29732.4787808642</c:v>
                </c:pt>
                <c:pt idx="132">
                  <c:v>29732.4787808642</c:v>
                </c:pt>
                <c:pt idx="133">
                  <c:v>29732.4787808642</c:v>
                </c:pt>
                <c:pt idx="134">
                  <c:v>29732.4787808642</c:v>
                </c:pt>
                <c:pt idx="135">
                  <c:v>29732.4787808642</c:v>
                </c:pt>
                <c:pt idx="136">
                  <c:v>29732.828935185185</c:v>
                </c:pt>
                <c:pt idx="137">
                  <c:v>29764.080208333333</c:v>
                </c:pt>
                <c:pt idx="138">
                  <c:v>30058.209837962964</c:v>
                </c:pt>
                <c:pt idx="139">
                  <c:v>30930.794405864199</c:v>
                </c:pt>
                <c:pt idx="140">
                  <c:v>32086.916435185187</c:v>
                </c:pt>
                <c:pt idx="141">
                  <c:v>32859.444405864197</c:v>
                </c:pt>
                <c:pt idx="142">
                  <c:v>33199.094097222223</c:v>
                </c:pt>
                <c:pt idx="143">
                  <c:v>33519.747916666667</c:v>
                </c:pt>
                <c:pt idx="144">
                  <c:v>34283.084336419757</c:v>
                </c:pt>
                <c:pt idx="145">
                  <c:v>35380.117824074077</c:v>
                </c:pt>
                <c:pt idx="146">
                  <c:v>36449.226504629638</c:v>
                </c:pt>
                <c:pt idx="147">
                  <c:v>37196.368287037039</c:v>
                </c:pt>
                <c:pt idx="148">
                  <c:v>37506.25486111112</c:v>
                </c:pt>
                <c:pt idx="149">
                  <c:v>37506.25486111112</c:v>
                </c:pt>
                <c:pt idx="150">
                  <c:v>37506.25486111112</c:v>
                </c:pt>
                <c:pt idx="151">
                  <c:v>37506.25486111112</c:v>
                </c:pt>
                <c:pt idx="152">
                  <c:v>37506.25486111112</c:v>
                </c:pt>
                <c:pt idx="153">
                  <c:v>37506.25486111112</c:v>
                </c:pt>
                <c:pt idx="154">
                  <c:v>37506.25486111112</c:v>
                </c:pt>
                <c:pt idx="155">
                  <c:v>37635.461805555562</c:v>
                </c:pt>
                <c:pt idx="156">
                  <c:v>37986.053819444453</c:v>
                </c:pt>
                <c:pt idx="157">
                  <c:v>38835.440663580252</c:v>
                </c:pt>
                <c:pt idx="158">
                  <c:v>39782.345486111117</c:v>
                </c:pt>
                <c:pt idx="159">
                  <c:v>41038.961805555562</c:v>
                </c:pt>
                <c:pt idx="160">
                  <c:v>41937.89548611112</c:v>
                </c:pt>
                <c:pt idx="161">
                  <c:v>42914.038194444453</c:v>
                </c:pt>
                <c:pt idx="162">
                  <c:v>43863.744251543219</c:v>
                </c:pt>
                <c:pt idx="163">
                  <c:v>44712.518325617297</c:v>
                </c:pt>
                <c:pt idx="164">
                  <c:v>45265.762152777796</c:v>
                </c:pt>
                <c:pt idx="165">
                  <c:v>45894.551774691376</c:v>
                </c:pt>
                <c:pt idx="166">
                  <c:v>47092.079552469149</c:v>
                </c:pt>
                <c:pt idx="167">
                  <c:v>48359.638194444458</c:v>
                </c:pt>
                <c:pt idx="168">
                  <c:v>48886.270293209891</c:v>
                </c:pt>
                <c:pt idx="169">
                  <c:v>48886.270293209891</c:v>
                </c:pt>
                <c:pt idx="170">
                  <c:v>48886.270293209891</c:v>
                </c:pt>
                <c:pt idx="171">
                  <c:v>48886.270293209891</c:v>
                </c:pt>
                <c:pt idx="172">
                  <c:v>48886.270293209891</c:v>
                </c:pt>
                <c:pt idx="173">
                  <c:v>48886.270293209891</c:v>
                </c:pt>
                <c:pt idx="174">
                  <c:v>48886.270293209891</c:v>
                </c:pt>
                <c:pt idx="175">
                  <c:v>49243.4277006173</c:v>
                </c:pt>
                <c:pt idx="176">
                  <c:v>50136.583834876561</c:v>
                </c:pt>
                <c:pt idx="177">
                  <c:v>50835.141705246933</c:v>
                </c:pt>
                <c:pt idx="178">
                  <c:v>51041.032445987679</c:v>
                </c:pt>
                <c:pt idx="179">
                  <c:v>51041.032445987679</c:v>
                </c:pt>
                <c:pt idx="180">
                  <c:v>51041.032445987679</c:v>
                </c:pt>
                <c:pt idx="181">
                  <c:v>51041.032445987679</c:v>
                </c:pt>
                <c:pt idx="182">
                  <c:v>51041.032445987679</c:v>
                </c:pt>
                <c:pt idx="183">
                  <c:v>51041.032445987679</c:v>
                </c:pt>
                <c:pt idx="184">
                  <c:v>51041.032445987679</c:v>
                </c:pt>
                <c:pt idx="185">
                  <c:v>51041.032445987679</c:v>
                </c:pt>
                <c:pt idx="186">
                  <c:v>51041.032445987679</c:v>
                </c:pt>
                <c:pt idx="187">
                  <c:v>51041.032445987679</c:v>
                </c:pt>
                <c:pt idx="188">
                  <c:v>51041.032445987679</c:v>
                </c:pt>
                <c:pt idx="189">
                  <c:v>51041.032445987679</c:v>
                </c:pt>
                <c:pt idx="190">
                  <c:v>51041.032445987679</c:v>
                </c:pt>
                <c:pt idx="191">
                  <c:v>51041.032445987679</c:v>
                </c:pt>
                <c:pt idx="192">
                  <c:v>51041.032445987679</c:v>
                </c:pt>
                <c:pt idx="193">
                  <c:v>51041.032445987679</c:v>
                </c:pt>
                <c:pt idx="194">
                  <c:v>51041.032445987679</c:v>
                </c:pt>
                <c:pt idx="195">
                  <c:v>51041.032445987679</c:v>
                </c:pt>
                <c:pt idx="196">
                  <c:v>51041.032445987679</c:v>
                </c:pt>
                <c:pt idx="197">
                  <c:v>51148.267206790151</c:v>
                </c:pt>
                <c:pt idx="198">
                  <c:v>51259.878896604969</c:v>
                </c:pt>
                <c:pt idx="199">
                  <c:v>51496.233063271633</c:v>
                </c:pt>
                <c:pt idx="200">
                  <c:v>51750.094945987679</c:v>
                </c:pt>
                <c:pt idx="201">
                  <c:v>52163.714737654343</c:v>
                </c:pt>
                <c:pt idx="202">
                  <c:v>52940.619637345699</c:v>
                </c:pt>
                <c:pt idx="203">
                  <c:v>53714.810841049402</c:v>
                </c:pt>
                <c:pt idx="204">
                  <c:v>54739.012229938293</c:v>
                </c:pt>
                <c:pt idx="205">
                  <c:v>56114.856095679032</c:v>
                </c:pt>
                <c:pt idx="206">
                  <c:v>57450.257137345703</c:v>
                </c:pt>
                <c:pt idx="207">
                  <c:v>58744.427507716071</c:v>
                </c:pt>
                <c:pt idx="208">
                  <c:v>60626.857137345702</c:v>
                </c:pt>
                <c:pt idx="209">
                  <c:v>62090.589737654343</c:v>
                </c:pt>
                <c:pt idx="210">
                  <c:v>63232.005285493848</c:v>
                </c:pt>
                <c:pt idx="211">
                  <c:v>64138.992515432117</c:v>
                </c:pt>
                <c:pt idx="212">
                  <c:v>64929.553433641995</c:v>
                </c:pt>
                <c:pt idx="213">
                  <c:v>66041.731095679032</c:v>
                </c:pt>
                <c:pt idx="214">
                  <c:v>67507.03939043211</c:v>
                </c:pt>
                <c:pt idx="215">
                  <c:v>69200.123070987669</c:v>
                </c:pt>
                <c:pt idx="216">
                  <c:v>70798.490007716071</c:v>
                </c:pt>
                <c:pt idx="217">
                  <c:v>72193.504822530886</c:v>
                </c:pt>
                <c:pt idx="218">
                  <c:v>73269.17889660495</c:v>
                </c:pt>
                <c:pt idx="219">
                  <c:v>74092.479243827183</c:v>
                </c:pt>
                <c:pt idx="220">
                  <c:v>74462.942515432122</c:v>
                </c:pt>
                <c:pt idx="221">
                  <c:v>74836.207021604961</c:v>
                </c:pt>
                <c:pt idx="222">
                  <c:v>75117.993711419782</c:v>
                </c:pt>
                <c:pt idx="223">
                  <c:v>75496.160378086453</c:v>
                </c:pt>
                <c:pt idx="224">
                  <c:v>76068.662692901256</c:v>
                </c:pt>
                <c:pt idx="225">
                  <c:v>76550.562577160512</c:v>
                </c:pt>
                <c:pt idx="226">
                  <c:v>77036.839390432113</c:v>
                </c:pt>
                <c:pt idx="227">
                  <c:v>77429.012229938293</c:v>
                </c:pt>
                <c:pt idx="228">
                  <c:v>77724.980169753107</c:v>
                </c:pt>
                <c:pt idx="229">
                  <c:v>77724.980169753107</c:v>
                </c:pt>
                <c:pt idx="230">
                  <c:v>77724.980169753107</c:v>
                </c:pt>
                <c:pt idx="231">
                  <c:v>77724.980169753107</c:v>
                </c:pt>
                <c:pt idx="232">
                  <c:v>77724.980169753107</c:v>
                </c:pt>
                <c:pt idx="233">
                  <c:v>77724.980169753107</c:v>
                </c:pt>
                <c:pt idx="234">
                  <c:v>77724.980169753107</c:v>
                </c:pt>
                <c:pt idx="235">
                  <c:v>77724.980169753107</c:v>
                </c:pt>
                <c:pt idx="236">
                  <c:v>77724.980169753107</c:v>
                </c:pt>
                <c:pt idx="237">
                  <c:v>77724.980169753107</c:v>
                </c:pt>
                <c:pt idx="238">
                  <c:v>77724.980169753107</c:v>
                </c:pt>
                <c:pt idx="239">
                  <c:v>77724.980169753107</c:v>
                </c:pt>
                <c:pt idx="240">
                  <c:v>77724.980169753107</c:v>
                </c:pt>
                <c:pt idx="241">
                  <c:v>77724.980169753107</c:v>
                </c:pt>
                <c:pt idx="242">
                  <c:v>77724.980169753107</c:v>
                </c:pt>
                <c:pt idx="243">
                  <c:v>77724.980169753107</c:v>
                </c:pt>
                <c:pt idx="244">
                  <c:v>77724.980169753107</c:v>
                </c:pt>
                <c:pt idx="245">
                  <c:v>77724.980169753107</c:v>
                </c:pt>
                <c:pt idx="246">
                  <c:v>77724.980169753107</c:v>
                </c:pt>
                <c:pt idx="247">
                  <c:v>77724.980169753107</c:v>
                </c:pt>
                <c:pt idx="248">
                  <c:v>77724.980169753107</c:v>
                </c:pt>
                <c:pt idx="249">
                  <c:v>77724.980169753107</c:v>
                </c:pt>
                <c:pt idx="250">
                  <c:v>77724.980169753107</c:v>
                </c:pt>
                <c:pt idx="251">
                  <c:v>77724.980169753107</c:v>
                </c:pt>
                <c:pt idx="252">
                  <c:v>77724.980169753107</c:v>
                </c:pt>
                <c:pt idx="253">
                  <c:v>77724.980169753107</c:v>
                </c:pt>
                <c:pt idx="254">
                  <c:v>77724.980169753107</c:v>
                </c:pt>
                <c:pt idx="255">
                  <c:v>77724.980169753107</c:v>
                </c:pt>
                <c:pt idx="256">
                  <c:v>77960.546489197557</c:v>
                </c:pt>
                <c:pt idx="257">
                  <c:v>78689.305169753119</c:v>
                </c:pt>
                <c:pt idx="258">
                  <c:v>79599.268711419791</c:v>
                </c:pt>
                <c:pt idx="259">
                  <c:v>80596.158063271636</c:v>
                </c:pt>
                <c:pt idx="260">
                  <c:v>81666.317206790147</c:v>
                </c:pt>
                <c:pt idx="261">
                  <c:v>83094.946836419782</c:v>
                </c:pt>
                <c:pt idx="262">
                  <c:v>85130.744058641998</c:v>
                </c:pt>
                <c:pt idx="263">
                  <c:v>87292.596836419776</c:v>
                </c:pt>
                <c:pt idx="264">
                  <c:v>89199.099575617307</c:v>
                </c:pt>
                <c:pt idx="265">
                  <c:v>90456.503742283967</c:v>
                </c:pt>
                <c:pt idx="266">
                  <c:v>91995.169367283961</c:v>
                </c:pt>
                <c:pt idx="267">
                  <c:v>93141.48707561729</c:v>
                </c:pt>
                <c:pt idx="268">
                  <c:v>94327.197145061742</c:v>
                </c:pt>
                <c:pt idx="269">
                  <c:v>94407.645100308655</c:v>
                </c:pt>
                <c:pt idx="270">
                  <c:v>94407.645100308655</c:v>
                </c:pt>
                <c:pt idx="271">
                  <c:v>94407.645100308655</c:v>
                </c:pt>
                <c:pt idx="272">
                  <c:v>94407.645100308655</c:v>
                </c:pt>
                <c:pt idx="273">
                  <c:v>94407.645100308655</c:v>
                </c:pt>
                <c:pt idx="274">
                  <c:v>94407.645100308655</c:v>
                </c:pt>
                <c:pt idx="275">
                  <c:v>94407.645100308655</c:v>
                </c:pt>
                <c:pt idx="276">
                  <c:v>94407.645100308655</c:v>
                </c:pt>
                <c:pt idx="277">
                  <c:v>94407.645100308655</c:v>
                </c:pt>
                <c:pt idx="278">
                  <c:v>94407.645100308655</c:v>
                </c:pt>
                <c:pt idx="279">
                  <c:v>94407.645100308655</c:v>
                </c:pt>
                <c:pt idx="280">
                  <c:v>95426.331558641992</c:v>
                </c:pt>
                <c:pt idx="281">
                  <c:v>97029.600655864211</c:v>
                </c:pt>
                <c:pt idx="282">
                  <c:v>98819.589544753107</c:v>
                </c:pt>
                <c:pt idx="283">
                  <c:v>101014.79452160496</c:v>
                </c:pt>
                <c:pt idx="284">
                  <c:v>103080.26732253088</c:v>
                </c:pt>
                <c:pt idx="285">
                  <c:v>105336.39915123458</c:v>
                </c:pt>
                <c:pt idx="286">
                  <c:v>107783.19000771607</c:v>
                </c:pt>
                <c:pt idx="287">
                  <c:v>110420.63989197533</c:v>
                </c:pt>
                <c:pt idx="288">
                  <c:v>112025.65976080249</c:v>
                </c:pt>
                <c:pt idx="289">
                  <c:v>112545.63892746915</c:v>
                </c:pt>
                <c:pt idx="290">
                  <c:v>112545.63892746915</c:v>
                </c:pt>
                <c:pt idx="291">
                  <c:v>112545.63892746915</c:v>
                </c:pt>
                <c:pt idx="292">
                  <c:v>112545.63892746915</c:v>
                </c:pt>
                <c:pt idx="293">
                  <c:v>112545.63892746915</c:v>
                </c:pt>
                <c:pt idx="294">
                  <c:v>112545.63892746915</c:v>
                </c:pt>
                <c:pt idx="295">
                  <c:v>112627.4875</c:v>
                </c:pt>
                <c:pt idx="296">
                  <c:v>112874.08368055556</c:v>
                </c:pt>
                <c:pt idx="297">
                  <c:v>113039.35652006173</c:v>
                </c:pt>
                <c:pt idx="298">
                  <c:v>113039.35652006173</c:v>
                </c:pt>
                <c:pt idx="299">
                  <c:v>113039.35652006173</c:v>
                </c:pt>
                <c:pt idx="300">
                  <c:v>113039.35652006173</c:v>
                </c:pt>
                <c:pt idx="301">
                  <c:v>113039.35652006173</c:v>
                </c:pt>
                <c:pt idx="302">
                  <c:v>113039.35652006173</c:v>
                </c:pt>
                <c:pt idx="303">
                  <c:v>113039.35652006173</c:v>
                </c:pt>
                <c:pt idx="304">
                  <c:v>113039.35652006173</c:v>
                </c:pt>
                <c:pt idx="305">
                  <c:v>113039.35652006173</c:v>
                </c:pt>
                <c:pt idx="306">
                  <c:v>113039.35652006173</c:v>
                </c:pt>
                <c:pt idx="307">
                  <c:v>113039.35652006173</c:v>
                </c:pt>
                <c:pt idx="308">
                  <c:v>113039.35652006173</c:v>
                </c:pt>
                <c:pt idx="309">
                  <c:v>113039.35652006173</c:v>
                </c:pt>
                <c:pt idx="310">
                  <c:v>113039.35652006173</c:v>
                </c:pt>
                <c:pt idx="311">
                  <c:v>113039.35652006173</c:v>
                </c:pt>
                <c:pt idx="312">
                  <c:v>113039.35652006173</c:v>
                </c:pt>
                <c:pt idx="313">
                  <c:v>113039.35652006173</c:v>
                </c:pt>
                <c:pt idx="314">
                  <c:v>113039.35652006173</c:v>
                </c:pt>
                <c:pt idx="315">
                  <c:v>113039.35652006173</c:v>
                </c:pt>
                <c:pt idx="316">
                  <c:v>113039.35652006173</c:v>
                </c:pt>
                <c:pt idx="317">
                  <c:v>113039.35652006173</c:v>
                </c:pt>
                <c:pt idx="318">
                  <c:v>113039.35652006173</c:v>
                </c:pt>
                <c:pt idx="319">
                  <c:v>113039.35652006173</c:v>
                </c:pt>
                <c:pt idx="320">
                  <c:v>113039.35652006173</c:v>
                </c:pt>
                <c:pt idx="321">
                  <c:v>113039.35652006173</c:v>
                </c:pt>
                <c:pt idx="322">
                  <c:v>113039.35652006173</c:v>
                </c:pt>
                <c:pt idx="323">
                  <c:v>113039.35652006173</c:v>
                </c:pt>
                <c:pt idx="324">
                  <c:v>113039.35652006173</c:v>
                </c:pt>
                <c:pt idx="325">
                  <c:v>113039.35652006173</c:v>
                </c:pt>
                <c:pt idx="326">
                  <c:v>113039.35652006173</c:v>
                </c:pt>
                <c:pt idx="327">
                  <c:v>113039.35652006173</c:v>
                </c:pt>
                <c:pt idx="328">
                  <c:v>113039.35652006173</c:v>
                </c:pt>
                <c:pt idx="329">
                  <c:v>113039.35652006173</c:v>
                </c:pt>
                <c:pt idx="330">
                  <c:v>113039.35652006173</c:v>
                </c:pt>
                <c:pt idx="331">
                  <c:v>113039.35652006173</c:v>
                </c:pt>
                <c:pt idx="332">
                  <c:v>113039.35652006173</c:v>
                </c:pt>
                <c:pt idx="333">
                  <c:v>113039.35652006173</c:v>
                </c:pt>
                <c:pt idx="334">
                  <c:v>113039.35652006173</c:v>
                </c:pt>
                <c:pt idx="335">
                  <c:v>113039.35652006173</c:v>
                </c:pt>
                <c:pt idx="336">
                  <c:v>113089.77874228395</c:v>
                </c:pt>
                <c:pt idx="337">
                  <c:v>113325.3450617284</c:v>
                </c:pt>
                <c:pt idx="338">
                  <c:v>114022.8524691358</c:v>
                </c:pt>
                <c:pt idx="339">
                  <c:v>115146.58522376543</c:v>
                </c:pt>
                <c:pt idx="340">
                  <c:v>116333.60837191358</c:v>
                </c:pt>
                <c:pt idx="341">
                  <c:v>116720.44135802469</c:v>
                </c:pt>
                <c:pt idx="342">
                  <c:v>116852.53707561729</c:v>
                </c:pt>
                <c:pt idx="343">
                  <c:v>116941.47627314816</c:v>
                </c:pt>
                <c:pt idx="344">
                  <c:v>117350.36898148149</c:v>
                </c:pt>
                <c:pt idx="345">
                  <c:v>117443.15987654321</c:v>
                </c:pt>
                <c:pt idx="346">
                  <c:v>117678.20096450618</c:v>
                </c:pt>
                <c:pt idx="347">
                  <c:v>117966.02781635802</c:v>
                </c:pt>
                <c:pt idx="348">
                  <c:v>118161.41392746914</c:v>
                </c:pt>
                <c:pt idx="349">
                  <c:v>118210.69814814815</c:v>
                </c:pt>
                <c:pt idx="350">
                  <c:v>118210.69814814815</c:v>
                </c:pt>
                <c:pt idx="351">
                  <c:v>118210.69814814815</c:v>
                </c:pt>
                <c:pt idx="352">
                  <c:v>118210.69814814815</c:v>
                </c:pt>
                <c:pt idx="353">
                  <c:v>118210.69814814815</c:v>
                </c:pt>
                <c:pt idx="354">
                  <c:v>118308.74135802469</c:v>
                </c:pt>
                <c:pt idx="355">
                  <c:v>118358.0255787037</c:v>
                </c:pt>
                <c:pt idx="356">
                  <c:v>118358.0255787037</c:v>
                </c:pt>
                <c:pt idx="357">
                  <c:v>118358.0255787037</c:v>
                </c:pt>
                <c:pt idx="358">
                  <c:v>118358.0255787037</c:v>
                </c:pt>
                <c:pt idx="359">
                  <c:v>118358.0255787037</c:v>
                </c:pt>
                <c:pt idx="360">
                  <c:v>118358.0255787037</c:v>
                </c:pt>
                <c:pt idx="361">
                  <c:v>118358.0255787037</c:v>
                </c:pt>
                <c:pt idx="362">
                  <c:v>118358.0255787037</c:v>
                </c:pt>
                <c:pt idx="363">
                  <c:v>118358.0255787037</c:v>
                </c:pt>
                <c:pt idx="364">
                  <c:v>118394.35408950617</c:v>
                </c:pt>
                <c:pt idx="365">
                  <c:v>118541.41890432099</c:v>
                </c:pt>
                <c:pt idx="366">
                  <c:v>118882.55675154322</c:v>
                </c:pt>
                <c:pt idx="367">
                  <c:v>119441.40304783951</c:v>
                </c:pt>
                <c:pt idx="368">
                  <c:v>119776.15057870372</c:v>
                </c:pt>
                <c:pt idx="369">
                  <c:v>119861.5882330247</c:v>
                </c:pt>
                <c:pt idx="370">
                  <c:v>119861.5882330247</c:v>
                </c:pt>
                <c:pt idx="371">
                  <c:v>119861.5882330247</c:v>
                </c:pt>
                <c:pt idx="372">
                  <c:v>119861.5882330247</c:v>
                </c:pt>
                <c:pt idx="373">
                  <c:v>119861.5882330247</c:v>
                </c:pt>
                <c:pt idx="374">
                  <c:v>119861.5882330247</c:v>
                </c:pt>
                <c:pt idx="375">
                  <c:v>119861.5882330247</c:v>
                </c:pt>
                <c:pt idx="376">
                  <c:v>119861.5882330247</c:v>
                </c:pt>
                <c:pt idx="377">
                  <c:v>119861.5882330247</c:v>
                </c:pt>
                <c:pt idx="378">
                  <c:v>119861.5882330247</c:v>
                </c:pt>
                <c:pt idx="379">
                  <c:v>119861.5882330247</c:v>
                </c:pt>
                <c:pt idx="380">
                  <c:v>119861.5882330247</c:v>
                </c:pt>
                <c:pt idx="381">
                  <c:v>119861.5882330247</c:v>
                </c:pt>
                <c:pt idx="382">
                  <c:v>119861.5882330247</c:v>
                </c:pt>
                <c:pt idx="383">
                  <c:v>119861.5882330247</c:v>
                </c:pt>
                <c:pt idx="384">
                  <c:v>119861.5882330247</c:v>
                </c:pt>
                <c:pt idx="385">
                  <c:v>119861.5882330247</c:v>
                </c:pt>
                <c:pt idx="386">
                  <c:v>119861.5882330247</c:v>
                </c:pt>
                <c:pt idx="387">
                  <c:v>119861.5882330247</c:v>
                </c:pt>
                <c:pt idx="388">
                  <c:v>119861.5882330247</c:v>
                </c:pt>
                <c:pt idx="389">
                  <c:v>119861.5882330247</c:v>
                </c:pt>
                <c:pt idx="390">
                  <c:v>119863.77669753088</c:v>
                </c:pt>
                <c:pt idx="391">
                  <c:v>119900.1927469136</c:v>
                </c:pt>
                <c:pt idx="392">
                  <c:v>120063.2771219136</c:v>
                </c:pt>
                <c:pt idx="393">
                  <c:v>120464.6415123457</c:v>
                </c:pt>
                <c:pt idx="394">
                  <c:v>121185.95941358026</c:v>
                </c:pt>
                <c:pt idx="395">
                  <c:v>122273.80135030865</c:v>
                </c:pt>
                <c:pt idx="396">
                  <c:v>123685.36095679013</c:v>
                </c:pt>
                <c:pt idx="397">
                  <c:v>124988.19764660494</c:v>
                </c:pt>
                <c:pt idx="398">
                  <c:v>125598.51662808642</c:v>
                </c:pt>
                <c:pt idx="399">
                  <c:v>125598.51662808642</c:v>
                </c:pt>
                <c:pt idx="400">
                  <c:v>125598.51662808642</c:v>
                </c:pt>
                <c:pt idx="401">
                  <c:v>125598.51662808642</c:v>
                </c:pt>
                <c:pt idx="402">
                  <c:v>125598.51662808642</c:v>
                </c:pt>
                <c:pt idx="403">
                  <c:v>125598.51662808642</c:v>
                </c:pt>
                <c:pt idx="404">
                  <c:v>125598.51662808642</c:v>
                </c:pt>
                <c:pt idx="405">
                  <c:v>125598.51662808642</c:v>
                </c:pt>
                <c:pt idx="406">
                  <c:v>125598.51662808642</c:v>
                </c:pt>
                <c:pt idx="407">
                  <c:v>125598.51662808642</c:v>
                </c:pt>
                <c:pt idx="408">
                  <c:v>125598.51662808642</c:v>
                </c:pt>
                <c:pt idx="409">
                  <c:v>125622.93989197531</c:v>
                </c:pt>
                <c:pt idx="410">
                  <c:v>125672.31165123457</c:v>
                </c:pt>
                <c:pt idx="411">
                  <c:v>125747.68236882717</c:v>
                </c:pt>
                <c:pt idx="412">
                  <c:v>125850.62773919755</c:v>
                </c:pt>
                <c:pt idx="413">
                  <c:v>126120.24656635804</c:v>
                </c:pt>
                <c:pt idx="414">
                  <c:v>126557.50177469137</c:v>
                </c:pt>
                <c:pt idx="415">
                  <c:v>126968.32033179014</c:v>
                </c:pt>
                <c:pt idx="416">
                  <c:v>127100.67866512347</c:v>
                </c:pt>
                <c:pt idx="417">
                  <c:v>127100.67866512347</c:v>
                </c:pt>
                <c:pt idx="418">
                  <c:v>127100.67866512347</c:v>
                </c:pt>
                <c:pt idx="419">
                  <c:v>127100.67866512347</c:v>
                </c:pt>
                <c:pt idx="420">
                  <c:v>127100.67866512347</c:v>
                </c:pt>
                <c:pt idx="421">
                  <c:v>127157.75381944446</c:v>
                </c:pt>
                <c:pt idx="422">
                  <c:v>127393.05752314816</c:v>
                </c:pt>
                <c:pt idx="423">
                  <c:v>127996.81111111112</c:v>
                </c:pt>
                <c:pt idx="424">
                  <c:v>129274.43668981483</c:v>
                </c:pt>
                <c:pt idx="425">
                  <c:v>131375.36261574074</c:v>
                </c:pt>
                <c:pt idx="426">
                  <c:v>133544.56863425925</c:v>
                </c:pt>
                <c:pt idx="427">
                  <c:v>134568.77002314816</c:v>
                </c:pt>
                <c:pt idx="428">
                  <c:v>134627.33333333334</c:v>
                </c:pt>
                <c:pt idx="429">
                  <c:v>134627.33333333334</c:v>
                </c:pt>
                <c:pt idx="430">
                  <c:v>134627.33333333334</c:v>
                </c:pt>
                <c:pt idx="431">
                  <c:v>134627.33333333334</c:v>
                </c:pt>
                <c:pt idx="432">
                  <c:v>134627.33333333334</c:v>
                </c:pt>
                <c:pt idx="433">
                  <c:v>134627.33333333334</c:v>
                </c:pt>
                <c:pt idx="434">
                  <c:v>134627.33333333334</c:v>
                </c:pt>
                <c:pt idx="435">
                  <c:v>134627.33333333334</c:v>
                </c:pt>
                <c:pt idx="436">
                  <c:v>134627.33333333334</c:v>
                </c:pt>
                <c:pt idx="437">
                  <c:v>134627.33333333334</c:v>
                </c:pt>
                <c:pt idx="438">
                  <c:v>134627.33333333334</c:v>
                </c:pt>
                <c:pt idx="439">
                  <c:v>134627.33333333334</c:v>
                </c:pt>
                <c:pt idx="440">
                  <c:v>134627.33333333334</c:v>
                </c:pt>
                <c:pt idx="441">
                  <c:v>134627.33333333334</c:v>
                </c:pt>
                <c:pt idx="442">
                  <c:v>134627.33333333334</c:v>
                </c:pt>
                <c:pt idx="443">
                  <c:v>134627.33333333334</c:v>
                </c:pt>
                <c:pt idx="444">
                  <c:v>134627.33333333334</c:v>
                </c:pt>
                <c:pt idx="445">
                  <c:v>134627.33333333334</c:v>
                </c:pt>
                <c:pt idx="446">
                  <c:v>134627.33333333334</c:v>
                </c:pt>
                <c:pt idx="447">
                  <c:v>134627.33333333334</c:v>
                </c:pt>
                <c:pt idx="448">
                  <c:v>134627.33333333334</c:v>
                </c:pt>
                <c:pt idx="449">
                  <c:v>134627.33333333334</c:v>
                </c:pt>
                <c:pt idx="450">
                  <c:v>134627.33333333334</c:v>
                </c:pt>
                <c:pt idx="451">
                  <c:v>134627.33333333334</c:v>
                </c:pt>
                <c:pt idx="452">
                  <c:v>134627.33333333334</c:v>
                </c:pt>
                <c:pt idx="453">
                  <c:v>134627.33333333334</c:v>
                </c:pt>
                <c:pt idx="454">
                  <c:v>134627.33333333334</c:v>
                </c:pt>
                <c:pt idx="455">
                  <c:v>134627.33333333334</c:v>
                </c:pt>
                <c:pt idx="456">
                  <c:v>134627.33333333334</c:v>
                </c:pt>
                <c:pt idx="457">
                  <c:v>134627.33333333334</c:v>
                </c:pt>
                <c:pt idx="458">
                  <c:v>134627.33333333334</c:v>
                </c:pt>
                <c:pt idx="459">
                  <c:v>134627.33333333334</c:v>
                </c:pt>
                <c:pt idx="460">
                  <c:v>134627.33333333334</c:v>
                </c:pt>
                <c:pt idx="461">
                  <c:v>134627.33333333334</c:v>
                </c:pt>
                <c:pt idx="462">
                  <c:v>134627.33333333334</c:v>
                </c:pt>
                <c:pt idx="463">
                  <c:v>134627.33333333334</c:v>
                </c:pt>
                <c:pt idx="464">
                  <c:v>134627.33333333334</c:v>
                </c:pt>
                <c:pt idx="465">
                  <c:v>134627.33333333334</c:v>
                </c:pt>
                <c:pt idx="466">
                  <c:v>134627.33333333334</c:v>
                </c:pt>
                <c:pt idx="467">
                  <c:v>134627.33333333334</c:v>
                </c:pt>
                <c:pt idx="468">
                  <c:v>134627.33333333334</c:v>
                </c:pt>
                <c:pt idx="469">
                  <c:v>134627.33333333334</c:v>
                </c:pt>
                <c:pt idx="470">
                  <c:v>134627.33333333334</c:v>
                </c:pt>
                <c:pt idx="471">
                  <c:v>134627.33333333334</c:v>
                </c:pt>
                <c:pt idx="472">
                  <c:v>134627.33333333334</c:v>
                </c:pt>
                <c:pt idx="473">
                  <c:v>134627.33333333334</c:v>
                </c:pt>
                <c:pt idx="474">
                  <c:v>134627.33333333334</c:v>
                </c:pt>
                <c:pt idx="475">
                  <c:v>134627.33333333334</c:v>
                </c:pt>
                <c:pt idx="476">
                  <c:v>134627.33333333334</c:v>
                </c:pt>
                <c:pt idx="477">
                  <c:v>134627.33333333334</c:v>
                </c:pt>
                <c:pt idx="478">
                  <c:v>134627.33333333334</c:v>
                </c:pt>
                <c:pt idx="479">
                  <c:v>134627.33333333334</c:v>
                </c:pt>
                <c:pt idx="480">
                  <c:v>134627.33333333334</c:v>
                </c:pt>
                <c:pt idx="481">
                  <c:v>134627.33333333334</c:v>
                </c:pt>
                <c:pt idx="482">
                  <c:v>134627.33333333334</c:v>
                </c:pt>
                <c:pt idx="483">
                  <c:v>134627.33333333334</c:v>
                </c:pt>
                <c:pt idx="484">
                  <c:v>134627.33333333334</c:v>
                </c:pt>
                <c:pt idx="485">
                  <c:v>134627.33333333334</c:v>
                </c:pt>
                <c:pt idx="486">
                  <c:v>134627.33333333334</c:v>
                </c:pt>
                <c:pt idx="487">
                  <c:v>134627.33333333334</c:v>
                </c:pt>
                <c:pt idx="488">
                  <c:v>134627.33333333334</c:v>
                </c:pt>
                <c:pt idx="489">
                  <c:v>134627.33333333334</c:v>
                </c:pt>
                <c:pt idx="490">
                  <c:v>134627.33333333334</c:v>
                </c:pt>
                <c:pt idx="491">
                  <c:v>134627.33333333334</c:v>
                </c:pt>
                <c:pt idx="492">
                  <c:v>134627.33333333334</c:v>
                </c:pt>
                <c:pt idx="493">
                  <c:v>134627.33333333334</c:v>
                </c:pt>
                <c:pt idx="494">
                  <c:v>134627.33333333334</c:v>
                </c:pt>
                <c:pt idx="495">
                  <c:v>134627.33333333334</c:v>
                </c:pt>
                <c:pt idx="496">
                  <c:v>134627.33333333334</c:v>
                </c:pt>
                <c:pt idx="497">
                  <c:v>134627.33333333334</c:v>
                </c:pt>
                <c:pt idx="498">
                  <c:v>134627.33333333334</c:v>
                </c:pt>
                <c:pt idx="499">
                  <c:v>134627.33333333334</c:v>
                </c:pt>
                <c:pt idx="500">
                  <c:v>134627.33333333334</c:v>
                </c:pt>
                <c:pt idx="501">
                  <c:v>134627.33333333334</c:v>
                </c:pt>
                <c:pt idx="502">
                  <c:v>134627.33333333334</c:v>
                </c:pt>
                <c:pt idx="503">
                  <c:v>134627.33333333334</c:v>
                </c:pt>
                <c:pt idx="504">
                  <c:v>134627.33333333334</c:v>
                </c:pt>
                <c:pt idx="505">
                  <c:v>134627.33333333334</c:v>
                </c:pt>
                <c:pt idx="506">
                  <c:v>134627.33333333334</c:v>
                </c:pt>
                <c:pt idx="507">
                  <c:v>134627.33333333334</c:v>
                </c:pt>
                <c:pt idx="508">
                  <c:v>134627.33333333334</c:v>
                </c:pt>
                <c:pt idx="509">
                  <c:v>134627.33333333334</c:v>
                </c:pt>
                <c:pt idx="510">
                  <c:v>134629.52179783952</c:v>
                </c:pt>
                <c:pt idx="511">
                  <c:v>134682.04494598767</c:v>
                </c:pt>
                <c:pt idx="512">
                  <c:v>135008.65138888892</c:v>
                </c:pt>
                <c:pt idx="513">
                  <c:v>135846.22052469139</c:v>
                </c:pt>
                <c:pt idx="514">
                  <c:v>137098.02222222227</c:v>
                </c:pt>
                <c:pt idx="515">
                  <c:v>138306.14216820992</c:v>
                </c:pt>
                <c:pt idx="516">
                  <c:v>138825.7711805556</c:v>
                </c:pt>
                <c:pt idx="517">
                  <c:v>138825.7711805556</c:v>
                </c:pt>
                <c:pt idx="518">
                  <c:v>138825.7711805556</c:v>
                </c:pt>
                <c:pt idx="519">
                  <c:v>138825.7711805556</c:v>
                </c:pt>
                <c:pt idx="520">
                  <c:v>138825.7711805556</c:v>
                </c:pt>
                <c:pt idx="521">
                  <c:v>138825.7711805556</c:v>
                </c:pt>
                <c:pt idx="522">
                  <c:v>138825.7711805556</c:v>
                </c:pt>
                <c:pt idx="523">
                  <c:v>138825.7711805556</c:v>
                </c:pt>
                <c:pt idx="524">
                  <c:v>138825.7711805556</c:v>
                </c:pt>
                <c:pt idx="525">
                  <c:v>138825.7711805556</c:v>
                </c:pt>
                <c:pt idx="526">
                  <c:v>138825.7711805556</c:v>
                </c:pt>
                <c:pt idx="527">
                  <c:v>138825.7711805556</c:v>
                </c:pt>
                <c:pt idx="528">
                  <c:v>138825.7711805556</c:v>
                </c:pt>
                <c:pt idx="529">
                  <c:v>138825.7711805556</c:v>
                </c:pt>
                <c:pt idx="530">
                  <c:v>138825.7711805556</c:v>
                </c:pt>
                <c:pt idx="531">
                  <c:v>138826.1213348766</c:v>
                </c:pt>
                <c:pt idx="532">
                  <c:v>138838.37673611118</c:v>
                </c:pt>
                <c:pt idx="533">
                  <c:v>138915.41068672846</c:v>
                </c:pt>
                <c:pt idx="534">
                  <c:v>139062.47550154326</c:v>
                </c:pt>
                <c:pt idx="535">
                  <c:v>139414.38059413584</c:v>
                </c:pt>
                <c:pt idx="536">
                  <c:v>140305.17318672844</c:v>
                </c:pt>
                <c:pt idx="537">
                  <c:v>141919.7347608025</c:v>
                </c:pt>
                <c:pt idx="538">
                  <c:v>143496.91736111115</c:v>
                </c:pt>
                <c:pt idx="539">
                  <c:v>144080.27445987659</c:v>
                </c:pt>
                <c:pt idx="540">
                  <c:v>144080.27445987659</c:v>
                </c:pt>
                <c:pt idx="541">
                  <c:v>144080.27445987659</c:v>
                </c:pt>
                <c:pt idx="542">
                  <c:v>144080.27445987659</c:v>
                </c:pt>
                <c:pt idx="543">
                  <c:v>144080.27445987659</c:v>
                </c:pt>
                <c:pt idx="544">
                  <c:v>144080.27445987659</c:v>
                </c:pt>
                <c:pt idx="545">
                  <c:v>144080.27445987659</c:v>
                </c:pt>
                <c:pt idx="546">
                  <c:v>144080.27445987659</c:v>
                </c:pt>
                <c:pt idx="547">
                  <c:v>144080.27445987659</c:v>
                </c:pt>
                <c:pt idx="548">
                  <c:v>144080.27445987659</c:v>
                </c:pt>
                <c:pt idx="549">
                  <c:v>144080.27445987659</c:v>
                </c:pt>
                <c:pt idx="550">
                  <c:v>144080.27445987659</c:v>
                </c:pt>
                <c:pt idx="551">
                  <c:v>144080.27445987659</c:v>
                </c:pt>
                <c:pt idx="552">
                  <c:v>144080.27445987659</c:v>
                </c:pt>
                <c:pt idx="553">
                  <c:v>144080.27445987659</c:v>
                </c:pt>
                <c:pt idx="554">
                  <c:v>144080.27445987659</c:v>
                </c:pt>
                <c:pt idx="555">
                  <c:v>144126.49483024696</c:v>
                </c:pt>
                <c:pt idx="556">
                  <c:v>144245.10960648154</c:v>
                </c:pt>
                <c:pt idx="557">
                  <c:v>144418.52353395068</c:v>
                </c:pt>
                <c:pt idx="558">
                  <c:v>144961.26273148155</c:v>
                </c:pt>
                <c:pt idx="559">
                  <c:v>145107.88985339511</c:v>
                </c:pt>
                <c:pt idx="560">
                  <c:v>145107.88985339511</c:v>
                </c:pt>
                <c:pt idx="561">
                  <c:v>145107.88985339511</c:v>
                </c:pt>
                <c:pt idx="562">
                  <c:v>145107.88985339511</c:v>
                </c:pt>
                <c:pt idx="563">
                  <c:v>145107.88985339511</c:v>
                </c:pt>
                <c:pt idx="564">
                  <c:v>145107.88985339511</c:v>
                </c:pt>
                <c:pt idx="565">
                  <c:v>145107.88985339511</c:v>
                </c:pt>
                <c:pt idx="566">
                  <c:v>145107.88985339511</c:v>
                </c:pt>
                <c:pt idx="567">
                  <c:v>145107.88985339511</c:v>
                </c:pt>
                <c:pt idx="568">
                  <c:v>145107.88985339511</c:v>
                </c:pt>
                <c:pt idx="569">
                  <c:v>145107.88985339511</c:v>
                </c:pt>
                <c:pt idx="570">
                  <c:v>145107.88985339511</c:v>
                </c:pt>
                <c:pt idx="571">
                  <c:v>145107.88985339511</c:v>
                </c:pt>
                <c:pt idx="572">
                  <c:v>145107.88985339511</c:v>
                </c:pt>
                <c:pt idx="573">
                  <c:v>145107.88985339511</c:v>
                </c:pt>
                <c:pt idx="574">
                  <c:v>145107.88985339511</c:v>
                </c:pt>
                <c:pt idx="575">
                  <c:v>145107.88985339511</c:v>
                </c:pt>
                <c:pt idx="576">
                  <c:v>145107.88985339511</c:v>
                </c:pt>
                <c:pt idx="577">
                  <c:v>145107.88985339511</c:v>
                </c:pt>
                <c:pt idx="578">
                  <c:v>145107.88985339511</c:v>
                </c:pt>
                <c:pt idx="579">
                  <c:v>145107.88985339511</c:v>
                </c:pt>
                <c:pt idx="580">
                  <c:v>145107.88985339511</c:v>
                </c:pt>
                <c:pt idx="581">
                  <c:v>145107.88985339511</c:v>
                </c:pt>
                <c:pt idx="582">
                  <c:v>145107.88985339511</c:v>
                </c:pt>
                <c:pt idx="583">
                  <c:v>145107.88985339511</c:v>
                </c:pt>
                <c:pt idx="584">
                  <c:v>145107.88985339511</c:v>
                </c:pt>
                <c:pt idx="585">
                  <c:v>145107.88985339511</c:v>
                </c:pt>
                <c:pt idx="586">
                  <c:v>145107.88985339511</c:v>
                </c:pt>
                <c:pt idx="587">
                  <c:v>145107.88985339511</c:v>
                </c:pt>
                <c:pt idx="588">
                  <c:v>145107.88985339511</c:v>
                </c:pt>
                <c:pt idx="589">
                  <c:v>145107.88985339511</c:v>
                </c:pt>
                <c:pt idx="590">
                  <c:v>145107.88985339511</c:v>
                </c:pt>
                <c:pt idx="591">
                  <c:v>145107.88985339511</c:v>
                </c:pt>
                <c:pt idx="592">
                  <c:v>145107.88985339511</c:v>
                </c:pt>
                <c:pt idx="593">
                  <c:v>145107.88985339511</c:v>
                </c:pt>
                <c:pt idx="594">
                  <c:v>145107.88985339511</c:v>
                </c:pt>
                <c:pt idx="595">
                  <c:v>145107.88985339511</c:v>
                </c:pt>
                <c:pt idx="596">
                  <c:v>145107.88985339511</c:v>
                </c:pt>
                <c:pt idx="597">
                  <c:v>145107.88985339511</c:v>
                </c:pt>
                <c:pt idx="598">
                  <c:v>145107.88985339511</c:v>
                </c:pt>
                <c:pt idx="599">
                  <c:v>145116.64371141981</c:v>
                </c:pt>
                <c:pt idx="600">
                  <c:v>145146.494367284</c:v>
                </c:pt>
                <c:pt idx="601">
                  <c:v>145309.57874228401</c:v>
                </c:pt>
                <c:pt idx="602">
                  <c:v>145832.79683641982</c:v>
                </c:pt>
                <c:pt idx="603">
                  <c:v>146873.0177854939</c:v>
                </c:pt>
                <c:pt idx="604">
                  <c:v>148539.75235339513</c:v>
                </c:pt>
                <c:pt idx="605">
                  <c:v>150800.08603395068</c:v>
                </c:pt>
                <c:pt idx="606">
                  <c:v>153251.16628086427</c:v>
                </c:pt>
                <c:pt idx="607">
                  <c:v>155709.16207561735</c:v>
                </c:pt>
                <c:pt idx="608">
                  <c:v>158286.29787808648</c:v>
                </c:pt>
                <c:pt idx="609">
                  <c:v>161218.57770061734</c:v>
                </c:pt>
                <c:pt idx="610">
                  <c:v>163954.59602623462</c:v>
                </c:pt>
                <c:pt idx="611">
                  <c:v>165529.67770061732</c:v>
                </c:pt>
                <c:pt idx="612">
                  <c:v>165869.32739197536</c:v>
                </c:pt>
                <c:pt idx="613">
                  <c:v>165869.32739197536</c:v>
                </c:pt>
                <c:pt idx="614">
                  <c:v>165869.32739197536</c:v>
                </c:pt>
                <c:pt idx="615">
                  <c:v>165869.32739197536</c:v>
                </c:pt>
                <c:pt idx="616">
                  <c:v>165869.32739197536</c:v>
                </c:pt>
                <c:pt idx="617">
                  <c:v>165869.32739197536</c:v>
                </c:pt>
                <c:pt idx="618">
                  <c:v>165869.32739197536</c:v>
                </c:pt>
                <c:pt idx="619">
                  <c:v>165869.32739197536</c:v>
                </c:pt>
                <c:pt idx="620">
                  <c:v>165869.32739197536</c:v>
                </c:pt>
                <c:pt idx="621">
                  <c:v>165869.32739197536</c:v>
                </c:pt>
                <c:pt idx="622">
                  <c:v>166024.79591049388</c:v>
                </c:pt>
                <c:pt idx="623">
                  <c:v>166495.40331790128</c:v>
                </c:pt>
                <c:pt idx="624">
                  <c:v>166972.31350308645</c:v>
                </c:pt>
                <c:pt idx="625">
                  <c:v>167213.1321373457</c:v>
                </c:pt>
                <c:pt idx="626">
                  <c:v>167213.1321373457</c:v>
                </c:pt>
                <c:pt idx="627">
                  <c:v>167213.1321373457</c:v>
                </c:pt>
                <c:pt idx="628">
                  <c:v>167293.7551697531</c:v>
                </c:pt>
                <c:pt idx="629">
                  <c:v>167781.16998456791</c:v>
                </c:pt>
                <c:pt idx="630">
                  <c:v>168607.53418209878</c:v>
                </c:pt>
                <c:pt idx="631">
                  <c:v>169622.28140432099</c:v>
                </c:pt>
                <c:pt idx="632">
                  <c:v>170838.01720679013</c:v>
                </c:pt>
                <c:pt idx="633">
                  <c:v>171997.64077932099</c:v>
                </c:pt>
                <c:pt idx="634">
                  <c:v>172909.79278549383</c:v>
                </c:pt>
                <c:pt idx="635">
                  <c:v>173279.5557484568</c:v>
                </c:pt>
                <c:pt idx="636">
                  <c:v>173279.5557484568</c:v>
                </c:pt>
                <c:pt idx="637">
                  <c:v>173279.5557484568</c:v>
                </c:pt>
                <c:pt idx="638">
                  <c:v>173279.5557484568</c:v>
                </c:pt>
                <c:pt idx="639">
                  <c:v>173279.5557484568</c:v>
                </c:pt>
                <c:pt idx="640">
                  <c:v>173742.19714506174</c:v>
                </c:pt>
                <c:pt idx="641">
                  <c:v>174870.39436728397</c:v>
                </c:pt>
                <c:pt idx="642">
                  <c:v>175733.08707561731</c:v>
                </c:pt>
                <c:pt idx="643">
                  <c:v>176023.80270061729</c:v>
                </c:pt>
                <c:pt idx="644">
                  <c:v>176413.87461419753</c:v>
                </c:pt>
                <c:pt idx="645">
                  <c:v>176806.74776234568</c:v>
                </c:pt>
                <c:pt idx="646">
                  <c:v>177202.42214506172</c:v>
                </c:pt>
                <c:pt idx="647">
                  <c:v>177401.3097993827</c:v>
                </c:pt>
                <c:pt idx="648">
                  <c:v>177401.3097993827</c:v>
                </c:pt>
                <c:pt idx="649">
                  <c:v>177401.3097993827</c:v>
                </c:pt>
                <c:pt idx="650">
                  <c:v>177401.3097993827</c:v>
                </c:pt>
                <c:pt idx="651">
                  <c:v>177401.3097993827</c:v>
                </c:pt>
                <c:pt idx="652">
                  <c:v>177401.3097993827</c:v>
                </c:pt>
                <c:pt idx="653">
                  <c:v>177401.3097993827</c:v>
                </c:pt>
                <c:pt idx="654">
                  <c:v>177401.3097993827</c:v>
                </c:pt>
                <c:pt idx="655">
                  <c:v>177401.3097993827</c:v>
                </c:pt>
                <c:pt idx="656">
                  <c:v>177401.3097993827</c:v>
                </c:pt>
                <c:pt idx="657">
                  <c:v>177401.3097993827</c:v>
                </c:pt>
                <c:pt idx="658">
                  <c:v>177401.3097993827</c:v>
                </c:pt>
                <c:pt idx="659">
                  <c:v>177401.3097993827</c:v>
                </c:pt>
                <c:pt idx="660">
                  <c:v>177401.3097993827</c:v>
                </c:pt>
                <c:pt idx="661">
                  <c:v>177401.3097993827</c:v>
                </c:pt>
                <c:pt idx="662">
                  <c:v>177401.3097993827</c:v>
                </c:pt>
                <c:pt idx="663">
                  <c:v>177401.3097993827</c:v>
                </c:pt>
                <c:pt idx="664">
                  <c:v>177508.54456018517</c:v>
                </c:pt>
                <c:pt idx="665">
                  <c:v>177856.51041666666</c:v>
                </c:pt>
                <c:pt idx="666">
                  <c:v>179300.89699074073</c:v>
                </c:pt>
                <c:pt idx="667">
                  <c:v>180852.43078703704</c:v>
                </c:pt>
                <c:pt idx="668">
                  <c:v>183003.7789351852</c:v>
                </c:pt>
                <c:pt idx="669">
                  <c:v>185104.70486111112</c:v>
                </c:pt>
                <c:pt idx="670">
                  <c:v>186260.21412037039</c:v>
                </c:pt>
                <c:pt idx="671">
                  <c:v>187485.75424382719</c:v>
                </c:pt>
                <c:pt idx="672">
                  <c:v>188781.32523148152</c:v>
                </c:pt>
                <c:pt idx="673">
                  <c:v>190146.92708333337</c:v>
                </c:pt>
                <c:pt idx="674">
                  <c:v>190357.80752314819</c:v>
                </c:pt>
                <c:pt idx="675">
                  <c:v>190499.26986882719</c:v>
                </c:pt>
                <c:pt idx="676">
                  <c:v>190499.26986882719</c:v>
                </c:pt>
                <c:pt idx="677">
                  <c:v>190499.26986882719</c:v>
                </c:pt>
                <c:pt idx="678">
                  <c:v>190499.26986882719</c:v>
                </c:pt>
                <c:pt idx="679">
                  <c:v>190499.26986882719</c:v>
                </c:pt>
                <c:pt idx="680">
                  <c:v>190499.26986882719</c:v>
                </c:pt>
                <c:pt idx="681">
                  <c:v>190499.26986882719</c:v>
                </c:pt>
                <c:pt idx="682">
                  <c:v>190499.26986882719</c:v>
                </c:pt>
                <c:pt idx="683">
                  <c:v>190499.26986882719</c:v>
                </c:pt>
                <c:pt idx="684">
                  <c:v>191343.84209104942</c:v>
                </c:pt>
                <c:pt idx="685">
                  <c:v>192372.59548611115</c:v>
                </c:pt>
                <c:pt idx="686">
                  <c:v>193244.47974537042</c:v>
                </c:pt>
                <c:pt idx="687">
                  <c:v>194432.81597222228</c:v>
                </c:pt>
                <c:pt idx="688">
                  <c:v>195409.1337577161</c:v>
                </c:pt>
                <c:pt idx="689">
                  <c:v>195730.57542438275</c:v>
                </c:pt>
                <c:pt idx="690">
                  <c:v>195839.12326388893</c:v>
                </c:pt>
                <c:pt idx="691">
                  <c:v>196224.5556327161</c:v>
                </c:pt>
                <c:pt idx="692">
                  <c:v>196732.71709104945</c:v>
                </c:pt>
                <c:pt idx="693">
                  <c:v>197021.15671296301</c:v>
                </c:pt>
                <c:pt idx="694">
                  <c:v>197021.15671296301</c:v>
                </c:pt>
                <c:pt idx="695">
                  <c:v>197021.15671296301</c:v>
                </c:pt>
                <c:pt idx="696">
                  <c:v>197021.15671296301</c:v>
                </c:pt>
                <c:pt idx="697">
                  <c:v>197021.15671296301</c:v>
                </c:pt>
                <c:pt idx="698">
                  <c:v>197021.15671296301</c:v>
                </c:pt>
                <c:pt idx="699">
                  <c:v>197021.15671296301</c:v>
                </c:pt>
                <c:pt idx="700">
                  <c:v>197021.15671296301</c:v>
                </c:pt>
                <c:pt idx="701">
                  <c:v>197021.15671296301</c:v>
                </c:pt>
                <c:pt idx="702">
                  <c:v>197021.15671296301</c:v>
                </c:pt>
                <c:pt idx="703">
                  <c:v>197021.15671296301</c:v>
                </c:pt>
                <c:pt idx="704">
                  <c:v>197021.15671296301</c:v>
                </c:pt>
                <c:pt idx="705">
                  <c:v>197021.15671296301</c:v>
                </c:pt>
                <c:pt idx="706">
                  <c:v>197021.15671296301</c:v>
                </c:pt>
                <c:pt idx="707">
                  <c:v>197021.15671296301</c:v>
                </c:pt>
                <c:pt idx="708">
                  <c:v>197285.87337962969</c:v>
                </c:pt>
                <c:pt idx="709">
                  <c:v>198320.31678240746</c:v>
                </c:pt>
                <c:pt idx="710">
                  <c:v>199657.9062885803</c:v>
                </c:pt>
                <c:pt idx="711">
                  <c:v>199920.78464506179</c:v>
                </c:pt>
                <c:pt idx="712">
                  <c:v>199920.78464506179</c:v>
                </c:pt>
                <c:pt idx="713">
                  <c:v>199920.78464506179</c:v>
                </c:pt>
                <c:pt idx="714">
                  <c:v>199920.78464506179</c:v>
                </c:pt>
                <c:pt idx="715">
                  <c:v>199920.78464506179</c:v>
                </c:pt>
                <c:pt idx="716">
                  <c:v>199920.78464506179</c:v>
                </c:pt>
                <c:pt idx="717">
                  <c:v>200139.63109567907</c:v>
                </c:pt>
                <c:pt idx="718">
                  <c:v>200901.21674382722</c:v>
                </c:pt>
                <c:pt idx="719">
                  <c:v>201656.23699845685</c:v>
                </c:pt>
                <c:pt idx="720">
                  <c:v>202375.01628086425</c:v>
                </c:pt>
                <c:pt idx="721">
                  <c:v>203091.86971450623</c:v>
                </c:pt>
                <c:pt idx="722">
                  <c:v>203702.45131172845</c:v>
                </c:pt>
                <c:pt idx="723">
                  <c:v>204854.10887345683</c:v>
                </c:pt>
                <c:pt idx="724">
                  <c:v>206486.26570216054</c:v>
                </c:pt>
                <c:pt idx="725">
                  <c:v>209261.50131172844</c:v>
                </c:pt>
                <c:pt idx="726">
                  <c:v>211168.09158950622</c:v>
                </c:pt>
                <c:pt idx="727">
                  <c:v>212806.81381172844</c:v>
                </c:pt>
                <c:pt idx="728">
                  <c:v>213809.3056327161</c:v>
                </c:pt>
                <c:pt idx="729">
                  <c:v>214028.58977623461</c:v>
                </c:pt>
                <c:pt idx="730">
                  <c:v>214102.03464506177</c:v>
                </c:pt>
                <c:pt idx="731">
                  <c:v>214249.44961419757</c:v>
                </c:pt>
                <c:pt idx="732">
                  <c:v>214397.56489197534</c:v>
                </c:pt>
                <c:pt idx="733">
                  <c:v>214621.05088734571</c:v>
                </c:pt>
                <c:pt idx="734">
                  <c:v>214921.48329475312</c:v>
                </c:pt>
                <c:pt idx="735">
                  <c:v>215377.38422067906</c:v>
                </c:pt>
                <c:pt idx="736">
                  <c:v>215607.69822530868</c:v>
                </c:pt>
                <c:pt idx="737">
                  <c:v>215684.81971450621</c:v>
                </c:pt>
                <c:pt idx="738">
                  <c:v>216623.9336033951</c:v>
                </c:pt>
                <c:pt idx="739">
                  <c:v>217506.93526234571</c:v>
                </c:pt>
                <c:pt idx="740">
                  <c:v>218162.42415123459</c:v>
                </c:pt>
                <c:pt idx="741">
                  <c:v>218245.14810956793</c:v>
                </c:pt>
                <c:pt idx="742">
                  <c:v>218328.04714506175</c:v>
                </c:pt>
                <c:pt idx="743">
                  <c:v>218328.04714506175</c:v>
                </c:pt>
                <c:pt idx="744">
                  <c:v>218411.12125771606</c:v>
                </c:pt>
                <c:pt idx="745">
                  <c:v>218745.16847993829</c:v>
                </c:pt>
                <c:pt idx="746">
                  <c:v>219336.49158950621</c:v>
                </c:pt>
                <c:pt idx="747">
                  <c:v>220022.794058642</c:v>
                </c:pt>
                <c:pt idx="748">
                  <c:v>220370.14714506175</c:v>
                </c:pt>
                <c:pt idx="749">
                  <c:v>220370.14714506175</c:v>
                </c:pt>
                <c:pt idx="750">
                  <c:v>220370.14714506175</c:v>
                </c:pt>
                <c:pt idx="751">
                  <c:v>220370.14714506175</c:v>
                </c:pt>
                <c:pt idx="752">
                  <c:v>220370.14714506175</c:v>
                </c:pt>
                <c:pt idx="753">
                  <c:v>220370.14714506175</c:v>
                </c:pt>
                <c:pt idx="754">
                  <c:v>220370.14714506175</c:v>
                </c:pt>
                <c:pt idx="755">
                  <c:v>220370.14714506175</c:v>
                </c:pt>
                <c:pt idx="756">
                  <c:v>220370.14714506175</c:v>
                </c:pt>
                <c:pt idx="757">
                  <c:v>220370.14714506175</c:v>
                </c:pt>
                <c:pt idx="758">
                  <c:v>220370.14714506175</c:v>
                </c:pt>
                <c:pt idx="759">
                  <c:v>220370.14714506175</c:v>
                </c:pt>
                <c:pt idx="760">
                  <c:v>220370.14714506175</c:v>
                </c:pt>
                <c:pt idx="761">
                  <c:v>220370.14714506175</c:v>
                </c:pt>
                <c:pt idx="762">
                  <c:v>220370.14714506175</c:v>
                </c:pt>
                <c:pt idx="763">
                  <c:v>220543.82368827163</c:v>
                </c:pt>
                <c:pt idx="764">
                  <c:v>221350.57924382717</c:v>
                </c:pt>
                <c:pt idx="765">
                  <c:v>222303.08653549384</c:v>
                </c:pt>
                <c:pt idx="766">
                  <c:v>223501.92739197533</c:v>
                </c:pt>
                <c:pt idx="767">
                  <c:v>224846.51998456792</c:v>
                </c:pt>
                <c:pt idx="768">
                  <c:v>227040.67449845682</c:v>
                </c:pt>
                <c:pt idx="769">
                  <c:v>230017.68653549385</c:v>
                </c:pt>
                <c:pt idx="770">
                  <c:v>233045.82110339508</c:v>
                </c:pt>
                <c:pt idx="771">
                  <c:v>236444.41894290125</c:v>
                </c:pt>
                <c:pt idx="772">
                  <c:v>238860.48375771605</c:v>
                </c:pt>
                <c:pt idx="773">
                  <c:v>241789.17449845679</c:v>
                </c:pt>
                <c:pt idx="774">
                  <c:v>244730.47079475308</c:v>
                </c:pt>
                <c:pt idx="775">
                  <c:v>246856.60783179011</c:v>
                </c:pt>
                <c:pt idx="776">
                  <c:v>248659.20227623457</c:v>
                </c:pt>
                <c:pt idx="777">
                  <c:v>250413.73804012345</c:v>
                </c:pt>
                <c:pt idx="778">
                  <c:v>251789.58190586421</c:v>
                </c:pt>
                <c:pt idx="779">
                  <c:v>252868.05721450617</c:v>
                </c:pt>
                <c:pt idx="780">
                  <c:v>253633.40702160494</c:v>
                </c:pt>
                <c:pt idx="781">
                  <c:v>254185.33777006174</c:v>
                </c:pt>
                <c:pt idx="782">
                  <c:v>254518.59714506177</c:v>
                </c:pt>
                <c:pt idx="783">
                  <c:v>254965.39405864201</c:v>
                </c:pt>
                <c:pt idx="784">
                  <c:v>255754.02912808646</c:v>
                </c:pt>
                <c:pt idx="785">
                  <c:v>256322.59220679017</c:v>
                </c:pt>
                <c:pt idx="786">
                  <c:v>256436.83005401239</c:v>
                </c:pt>
                <c:pt idx="787">
                  <c:v>256436.83005401239</c:v>
                </c:pt>
                <c:pt idx="788">
                  <c:v>256551.24297839511</c:v>
                </c:pt>
                <c:pt idx="789">
                  <c:v>256895.53221450621</c:v>
                </c:pt>
                <c:pt idx="790">
                  <c:v>257241.39714506178</c:v>
                </c:pt>
                <c:pt idx="791">
                  <c:v>257241.39714506178</c:v>
                </c:pt>
                <c:pt idx="792">
                  <c:v>257241.39714506178</c:v>
                </c:pt>
                <c:pt idx="793">
                  <c:v>257241.39714506178</c:v>
                </c:pt>
                <c:pt idx="794">
                  <c:v>257241.39714506178</c:v>
                </c:pt>
                <c:pt idx="795">
                  <c:v>257241.39714506178</c:v>
                </c:pt>
                <c:pt idx="796">
                  <c:v>257241.39714506178</c:v>
                </c:pt>
                <c:pt idx="797">
                  <c:v>257241.39714506178</c:v>
                </c:pt>
                <c:pt idx="798">
                  <c:v>257241.39714506178</c:v>
                </c:pt>
                <c:pt idx="799">
                  <c:v>257241.39714506178</c:v>
                </c:pt>
                <c:pt idx="800">
                  <c:v>257825.45455246919</c:v>
                </c:pt>
                <c:pt idx="801">
                  <c:v>259801.02523148153</c:v>
                </c:pt>
                <c:pt idx="802">
                  <c:v>262816.46670524694</c:v>
                </c:pt>
                <c:pt idx="803">
                  <c:v>265437.37179783953</c:v>
                </c:pt>
                <c:pt idx="804">
                  <c:v>266622.03140432102</c:v>
                </c:pt>
                <c:pt idx="805">
                  <c:v>266899.61624228396</c:v>
                </c:pt>
                <c:pt idx="806">
                  <c:v>266899.61624228396</c:v>
                </c:pt>
                <c:pt idx="807">
                  <c:v>266899.61624228396</c:v>
                </c:pt>
                <c:pt idx="808">
                  <c:v>266899.61624228396</c:v>
                </c:pt>
                <c:pt idx="809">
                  <c:v>266899.61624228396</c:v>
                </c:pt>
                <c:pt idx="810">
                  <c:v>266899.61624228396</c:v>
                </c:pt>
                <c:pt idx="811">
                  <c:v>266899.61624228396</c:v>
                </c:pt>
                <c:pt idx="812">
                  <c:v>266899.61624228396</c:v>
                </c:pt>
                <c:pt idx="813">
                  <c:v>266899.61624228396</c:v>
                </c:pt>
                <c:pt idx="814">
                  <c:v>266899.61624228396</c:v>
                </c:pt>
                <c:pt idx="815">
                  <c:v>266899.61624228396</c:v>
                </c:pt>
                <c:pt idx="816">
                  <c:v>266899.61624228396</c:v>
                </c:pt>
                <c:pt idx="817">
                  <c:v>266899.61624228396</c:v>
                </c:pt>
                <c:pt idx="818">
                  <c:v>267206.00127314817</c:v>
                </c:pt>
                <c:pt idx="819">
                  <c:v>268378.66809413582</c:v>
                </c:pt>
                <c:pt idx="820">
                  <c:v>269753.72411265434</c:v>
                </c:pt>
                <c:pt idx="821">
                  <c:v>271183.84189814818</c:v>
                </c:pt>
                <c:pt idx="822">
                  <c:v>272674.01114969142</c:v>
                </c:pt>
                <c:pt idx="823">
                  <c:v>273902.7026620371</c:v>
                </c:pt>
                <c:pt idx="824">
                  <c:v>275154.59189814824</c:v>
                </c:pt>
                <c:pt idx="825">
                  <c:v>276418.64899691369</c:v>
                </c:pt>
                <c:pt idx="826">
                  <c:v>277616.17677469144</c:v>
                </c:pt>
                <c:pt idx="827">
                  <c:v>279373.51377314824</c:v>
                </c:pt>
                <c:pt idx="828">
                  <c:v>281317.2204089507</c:v>
                </c:pt>
                <c:pt idx="829">
                  <c:v>283135.30918209883</c:v>
                </c:pt>
                <c:pt idx="830">
                  <c:v>284287.31689814822</c:v>
                </c:pt>
                <c:pt idx="831">
                  <c:v>284707.06439043215</c:v>
                </c:pt>
                <c:pt idx="832">
                  <c:v>285131.18881172844</c:v>
                </c:pt>
                <c:pt idx="833">
                  <c:v>285645.91566358029</c:v>
                </c:pt>
                <c:pt idx="834">
                  <c:v>286079.66932870378</c:v>
                </c:pt>
                <c:pt idx="835">
                  <c:v>286429.82364969142</c:v>
                </c:pt>
                <c:pt idx="836">
                  <c:v>287049.3341820988</c:v>
                </c:pt>
                <c:pt idx="837">
                  <c:v>287858.45327932102</c:v>
                </c:pt>
                <c:pt idx="838">
                  <c:v>288497.57245370373</c:v>
                </c:pt>
                <c:pt idx="839">
                  <c:v>289238.49899691361</c:v>
                </c:pt>
                <c:pt idx="840">
                  <c:v>290370.89807098766</c:v>
                </c:pt>
                <c:pt idx="841">
                  <c:v>291528.50825617288</c:v>
                </c:pt>
                <c:pt idx="842">
                  <c:v>292314.25455246918</c:v>
                </c:pt>
                <c:pt idx="843">
                  <c:v>292611.79818672844</c:v>
                </c:pt>
                <c:pt idx="844">
                  <c:v>292811.03599537042</c:v>
                </c:pt>
                <c:pt idx="845">
                  <c:v>293010.9741126544</c:v>
                </c:pt>
                <c:pt idx="846">
                  <c:v>293513.88325617294</c:v>
                </c:pt>
                <c:pt idx="847">
                  <c:v>294532.83233024704</c:v>
                </c:pt>
                <c:pt idx="848">
                  <c:v>295988.77399691369</c:v>
                </c:pt>
                <c:pt idx="849">
                  <c:v>297049.74158950627</c:v>
                </c:pt>
                <c:pt idx="850">
                  <c:v>297694.72584876552</c:v>
                </c:pt>
                <c:pt idx="851">
                  <c:v>298346.01288580254</c:v>
                </c:pt>
                <c:pt idx="852">
                  <c:v>299003.60270061734</c:v>
                </c:pt>
                <c:pt idx="853">
                  <c:v>299445.49745370378</c:v>
                </c:pt>
                <c:pt idx="854">
                  <c:v>299556.40883487661</c:v>
                </c:pt>
                <c:pt idx="855">
                  <c:v>299667.49529320991</c:v>
                </c:pt>
                <c:pt idx="856">
                  <c:v>300787.98912037042</c:v>
                </c:pt>
                <c:pt idx="857">
                  <c:v>302270.80513117288</c:v>
                </c:pt>
                <c:pt idx="858">
                  <c:v>303431.56670524698</c:v>
                </c:pt>
                <c:pt idx="859">
                  <c:v>304136.42735339515</c:v>
                </c:pt>
                <c:pt idx="860">
                  <c:v>305805.61300154327</c:v>
                </c:pt>
                <c:pt idx="861">
                  <c:v>308622.34189814824</c:v>
                </c:pt>
                <c:pt idx="862">
                  <c:v>310128.70578703715</c:v>
                </c:pt>
                <c:pt idx="863">
                  <c:v>310763.7981867285</c:v>
                </c:pt>
                <c:pt idx="864">
                  <c:v>311531.68661265448</c:v>
                </c:pt>
                <c:pt idx="865">
                  <c:v>313086.37179783965</c:v>
                </c:pt>
                <c:pt idx="866">
                  <c:v>314932.03522376559</c:v>
                </c:pt>
                <c:pt idx="867">
                  <c:v>315733.53846450633</c:v>
                </c:pt>
                <c:pt idx="868">
                  <c:v>315733.53846450633</c:v>
                </c:pt>
                <c:pt idx="869">
                  <c:v>315733.53846450633</c:v>
                </c:pt>
                <c:pt idx="870">
                  <c:v>315733.53846450633</c:v>
                </c:pt>
                <c:pt idx="871">
                  <c:v>315733.53846450633</c:v>
                </c:pt>
                <c:pt idx="872">
                  <c:v>315733.53846450633</c:v>
                </c:pt>
                <c:pt idx="873">
                  <c:v>315733.53846450633</c:v>
                </c:pt>
                <c:pt idx="874">
                  <c:v>315733.53846450633</c:v>
                </c:pt>
                <c:pt idx="875">
                  <c:v>315733.53846450633</c:v>
                </c:pt>
                <c:pt idx="876">
                  <c:v>315733.53846450633</c:v>
                </c:pt>
                <c:pt idx="877">
                  <c:v>315733.53846450633</c:v>
                </c:pt>
                <c:pt idx="878">
                  <c:v>315733.53846450633</c:v>
                </c:pt>
                <c:pt idx="879">
                  <c:v>315733.53846450633</c:v>
                </c:pt>
                <c:pt idx="880">
                  <c:v>315733.53846450633</c:v>
                </c:pt>
                <c:pt idx="881">
                  <c:v>315733.53846450633</c:v>
                </c:pt>
                <c:pt idx="882">
                  <c:v>315733.53846450633</c:v>
                </c:pt>
                <c:pt idx="883">
                  <c:v>315852.67847222235</c:v>
                </c:pt>
                <c:pt idx="884">
                  <c:v>316211.14895833348</c:v>
                </c:pt>
                <c:pt idx="885">
                  <c:v>316451.00466820999</c:v>
                </c:pt>
                <c:pt idx="886">
                  <c:v>316571.19513888902</c:v>
                </c:pt>
                <c:pt idx="887">
                  <c:v>316571.19513888902</c:v>
                </c:pt>
                <c:pt idx="888">
                  <c:v>316571.19513888902</c:v>
                </c:pt>
                <c:pt idx="889">
                  <c:v>316571.19513888902</c:v>
                </c:pt>
                <c:pt idx="890">
                  <c:v>316571.19513888902</c:v>
                </c:pt>
                <c:pt idx="891">
                  <c:v>316571.19513888902</c:v>
                </c:pt>
                <c:pt idx="892">
                  <c:v>316571.19513888902</c:v>
                </c:pt>
                <c:pt idx="893">
                  <c:v>316571.19513888902</c:v>
                </c:pt>
                <c:pt idx="894">
                  <c:v>316571.19513888902</c:v>
                </c:pt>
                <c:pt idx="895">
                  <c:v>316571.19513888902</c:v>
                </c:pt>
                <c:pt idx="896">
                  <c:v>316571.19513888902</c:v>
                </c:pt>
                <c:pt idx="897">
                  <c:v>316571.19513888902</c:v>
                </c:pt>
                <c:pt idx="898">
                  <c:v>316571.19513888902</c:v>
                </c:pt>
                <c:pt idx="899">
                  <c:v>316571.19513888902</c:v>
                </c:pt>
                <c:pt idx="900">
                  <c:v>316571.19513888902</c:v>
                </c:pt>
                <c:pt idx="901">
                  <c:v>316571.19513888902</c:v>
                </c:pt>
                <c:pt idx="902">
                  <c:v>316571.19513888902</c:v>
                </c:pt>
                <c:pt idx="903">
                  <c:v>316571.19513888902</c:v>
                </c:pt>
                <c:pt idx="904">
                  <c:v>316571.19513888902</c:v>
                </c:pt>
                <c:pt idx="905">
                  <c:v>316571.19513888902</c:v>
                </c:pt>
                <c:pt idx="906">
                  <c:v>316571.19513888902</c:v>
                </c:pt>
                <c:pt idx="907">
                  <c:v>317155.25254629645</c:v>
                </c:pt>
                <c:pt idx="908">
                  <c:v>319130.82322530879</c:v>
                </c:pt>
                <c:pt idx="909">
                  <c:v>322146.26469907421</c:v>
                </c:pt>
                <c:pt idx="910">
                  <c:v>324767.16979166679</c:v>
                </c:pt>
                <c:pt idx="911">
                  <c:v>325951.82939814829</c:v>
                </c:pt>
                <c:pt idx="912">
                  <c:v>327166.07704475324</c:v>
                </c:pt>
                <c:pt idx="913">
                  <c:v>330081.11176697549</c:v>
                </c:pt>
                <c:pt idx="914">
                  <c:v>331189.43773148168</c:v>
                </c:pt>
                <c:pt idx="915">
                  <c:v>332318.94803240761</c:v>
                </c:pt>
                <c:pt idx="916">
                  <c:v>332318.94803240761</c:v>
                </c:pt>
                <c:pt idx="917">
                  <c:v>332422.3310956792</c:v>
                </c:pt>
                <c:pt idx="918">
                  <c:v>332837.61412037053</c:v>
                </c:pt>
                <c:pt idx="919">
                  <c:v>333888.07708333351</c:v>
                </c:pt>
                <c:pt idx="920">
                  <c:v>335823.02986111131</c:v>
                </c:pt>
                <c:pt idx="921">
                  <c:v>337590.60887345701</c:v>
                </c:pt>
                <c:pt idx="922">
                  <c:v>338945.7060956792</c:v>
                </c:pt>
                <c:pt idx="923">
                  <c:v>338945.7060956792</c:v>
                </c:pt>
                <c:pt idx="924">
                  <c:v>338945.7060956792</c:v>
                </c:pt>
                <c:pt idx="925">
                  <c:v>338945.7060956792</c:v>
                </c:pt>
                <c:pt idx="926">
                  <c:v>338945.7060956792</c:v>
                </c:pt>
                <c:pt idx="927">
                  <c:v>338945.7060956792</c:v>
                </c:pt>
                <c:pt idx="928">
                  <c:v>338945.7060956792</c:v>
                </c:pt>
                <c:pt idx="929">
                  <c:v>338945.7060956792</c:v>
                </c:pt>
                <c:pt idx="930">
                  <c:v>338945.7060956792</c:v>
                </c:pt>
                <c:pt idx="931">
                  <c:v>338945.7060956792</c:v>
                </c:pt>
                <c:pt idx="932">
                  <c:v>338945.7060956792</c:v>
                </c:pt>
                <c:pt idx="933">
                  <c:v>338945.7060956792</c:v>
                </c:pt>
                <c:pt idx="934">
                  <c:v>338945.7060956792</c:v>
                </c:pt>
                <c:pt idx="935">
                  <c:v>338945.7060956792</c:v>
                </c:pt>
                <c:pt idx="936">
                  <c:v>338945.7060956792</c:v>
                </c:pt>
                <c:pt idx="937">
                  <c:v>338945.7060956792</c:v>
                </c:pt>
                <c:pt idx="938">
                  <c:v>338945.7060956792</c:v>
                </c:pt>
                <c:pt idx="939">
                  <c:v>338945.7060956792</c:v>
                </c:pt>
                <c:pt idx="940">
                  <c:v>338945.7060956792</c:v>
                </c:pt>
                <c:pt idx="941">
                  <c:v>338945.7060956792</c:v>
                </c:pt>
                <c:pt idx="942">
                  <c:v>338945.7060956792</c:v>
                </c:pt>
                <c:pt idx="943">
                  <c:v>339040.16022376559</c:v>
                </c:pt>
                <c:pt idx="944">
                  <c:v>339229.5937114199</c:v>
                </c:pt>
                <c:pt idx="945">
                  <c:v>339994.33074845694</c:v>
                </c:pt>
                <c:pt idx="946">
                  <c:v>340770.27272376558</c:v>
                </c:pt>
                <c:pt idx="947">
                  <c:v>341162.44556327176</c:v>
                </c:pt>
                <c:pt idx="948">
                  <c:v>341162.44556327176</c:v>
                </c:pt>
                <c:pt idx="949">
                  <c:v>341162.44556327176</c:v>
                </c:pt>
                <c:pt idx="950">
                  <c:v>341162.44556327176</c:v>
                </c:pt>
                <c:pt idx="951">
                  <c:v>341162.44556327176</c:v>
                </c:pt>
                <c:pt idx="952">
                  <c:v>341162.44556327176</c:v>
                </c:pt>
                <c:pt idx="953">
                  <c:v>341162.44556327176</c:v>
                </c:pt>
                <c:pt idx="954">
                  <c:v>341162.44556327176</c:v>
                </c:pt>
                <c:pt idx="955">
                  <c:v>341162.44556327176</c:v>
                </c:pt>
                <c:pt idx="956">
                  <c:v>341162.44556327176</c:v>
                </c:pt>
                <c:pt idx="957">
                  <c:v>341565.03549382731</c:v>
                </c:pt>
                <c:pt idx="958">
                  <c:v>343162.52704475325</c:v>
                </c:pt>
                <c:pt idx="959">
                  <c:v>346127.19614197547</c:v>
                </c:pt>
                <c:pt idx="960">
                  <c:v>349935.1243827162</c:v>
                </c:pt>
                <c:pt idx="961">
                  <c:v>353611.13198302482</c:v>
                </c:pt>
                <c:pt idx="962">
                  <c:v>356665.44058641989</c:v>
                </c:pt>
                <c:pt idx="963">
                  <c:v>358505.58908179024</c:v>
                </c:pt>
                <c:pt idx="964">
                  <c:v>359408.98722993839</c:v>
                </c:pt>
                <c:pt idx="965">
                  <c:v>359500.28996913589</c:v>
                </c:pt>
                <c:pt idx="966">
                  <c:v>359500.28996913589</c:v>
                </c:pt>
                <c:pt idx="967">
                  <c:v>359500.28996913589</c:v>
                </c:pt>
                <c:pt idx="968">
                  <c:v>359500.28996913589</c:v>
                </c:pt>
                <c:pt idx="969">
                  <c:v>359500.28996913589</c:v>
                </c:pt>
                <c:pt idx="970">
                  <c:v>359500.28996913589</c:v>
                </c:pt>
                <c:pt idx="971">
                  <c:v>359500.28996913589</c:v>
                </c:pt>
                <c:pt idx="972">
                  <c:v>359500.28996913589</c:v>
                </c:pt>
                <c:pt idx="973">
                  <c:v>359500.28996913589</c:v>
                </c:pt>
                <c:pt idx="974">
                  <c:v>359500.28996913589</c:v>
                </c:pt>
                <c:pt idx="975">
                  <c:v>359500.28996913589</c:v>
                </c:pt>
                <c:pt idx="976">
                  <c:v>359500.28996913589</c:v>
                </c:pt>
                <c:pt idx="977">
                  <c:v>359500.28996913589</c:v>
                </c:pt>
                <c:pt idx="978">
                  <c:v>359500.28996913589</c:v>
                </c:pt>
                <c:pt idx="979">
                  <c:v>359500.28996913589</c:v>
                </c:pt>
                <c:pt idx="980">
                  <c:v>359500.28996913589</c:v>
                </c:pt>
                <c:pt idx="981">
                  <c:v>359500.28996913589</c:v>
                </c:pt>
                <c:pt idx="982">
                  <c:v>359500.28996913589</c:v>
                </c:pt>
                <c:pt idx="983">
                  <c:v>359500.28996913589</c:v>
                </c:pt>
                <c:pt idx="984">
                  <c:v>359500.28996913589</c:v>
                </c:pt>
                <c:pt idx="985">
                  <c:v>359500.28996913589</c:v>
                </c:pt>
                <c:pt idx="986">
                  <c:v>359500.28996913589</c:v>
                </c:pt>
                <c:pt idx="987">
                  <c:v>359500.28996913589</c:v>
                </c:pt>
                <c:pt idx="988">
                  <c:v>359500.28996913589</c:v>
                </c:pt>
                <c:pt idx="989">
                  <c:v>359500.28996913589</c:v>
                </c:pt>
                <c:pt idx="990">
                  <c:v>359500.28996913589</c:v>
                </c:pt>
                <c:pt idx="991">
                  <c:v>359500.28996913589</c:v>
                </c:pt>
                <c:pt idx="992">
                  <c:v>359500.28996913589</c:v>
                </c:pt>
                <c:pt idx="993">
                  <c:v>359500.28996913589</c:v>
                </c:pt>
                <c:pt idx="994">
                  <c:v>359500.28996913589</c:v>
                </c:pt>
                <c:pt idx="995">
                  <c:v>359500.28996913589</c:v>
                </c:pt>
                <c:pt idx="996">
                  <c:v>359500.28996913589</c:v>
                </c:pt>
                <c:pt idx="997">
                  <c:v>359500.28996913589</c:v>
                </c:pt>
                <c:pt idx="998">
                  <c:v>359500.28996913589</c:v>
                </c:pt>
                <c:pt idx="999">
                  <c:v>359500.28996913589</c:v>
                </c:pt>
                <c:pt idx="1000">
                  <c:v>359500.28996913589</c:v>
                </c:pt>
                <c:pt idx="1001">
                  <c:v>359500.28996913589</c:v>
                </c:pt>
                <c:pt idx="1002">
                  <c:v>359500.28996913589</c:v>
                </c:pt>
                <c:pt idx="1003">
                  <c:v>359500.28996913589</c:v>
                </c:pt>
                <c:pt idx="1004">
                  <c:v>359500.28996913589</c:v>
                </c:pt>
                <c:pt idx="1005">
                  <c:v>359500.28996913589</c:v>
                </c:pt>
                <c:pt idx="1006">
                  <c:v>359500.28996913589</c:v>
                </c:pt>
                <c:pt idx="1007">
                  <c:v>359500.28996913589</c:v>
                </c:pt>
                <c:pt idx="1008">
                  <c:v>359500.28996913589</c:v>
                </c:pt>
                <c:pt idx="1009">
                  <c:v>359500.28996913589</c:v>
                </c:pt>
                <c:pt idx="1010">
                  <c:v>359500.28996913589</c:v>
                </c:pt>
                <c:pt idx="1011">
                  <c:v>359500.28996913589</c:v>
                </c:pt>
                <c:pt idx="1012">
                  <c:v>359500.28996913589</c:v>
                </c:pt>
                <c:pt idx="1013">
                  <c:v>359500.28996913589</c:v>
                </c:pt>
                <c:pt idx="1014">
                  <c:v>359500.28996913589</c:v>
                </c:pt>
                <c:pt idx="1015">
                  <c:v>359500.28996913589</c:v>
                </c:pt>
                <c:pt idx="1016">
                  <c:v>359500.28996913589</c:v>
                </c:pt>
                <c:pt idx="1017">
                  <c:v>359500.28996913589</c:v>
                </c:pt>
                <c:pt idx="1018">
                  <c:v>359500.28996913589</c:v>
                </c:pt>
                <c:pt idx="1019">
                  <c:v>359500.28996913589</c:v>
                </c:pt>
                <c:pt idx="1020">
                  <c:v>359500.28996913589</c:v>
                </c:pt>
                <c:pt idx="1021">
                  <c:v>359500.28996913589</c:v>
                </c:pt>
                <c:pt idx="1022">
                  <c:v>359500.28996913589</c:v>
                </c:pt>
                <c:pt idx="1023">
                  <c:v>359500.28996913589</c:v>
                </c:pt>
                <c:pt idx="1024">
                  <c:v>359500.28996913589</c:v>
                </c:pt>
                <c:pt idx="1025">
                  <c:v>359505.89243827167</c:v>
                </c:pt>
                <c:pt idx="1026">
                  <c:v>359613.73996913584</c:v>
                </c:pt>
                <c:pt idx="1027">
                  <c:v>360147.72530864202</c:v>
                </c:pt>
                <c:pt idx="1028">
                  <c:v>361366.26234567905</c:v>
                </c:pt>
                <c:pt idx="1029">
                  <c:v>363001.83317901241</c:v>
                </c:pt>
                <c:pt idx="1030">
                  <c:v>364711.98688271613</c:v>
                </c:pt>
                <c:pt idx="1031">
                  <c:v>366461.70802469144</c:v>
                </c:pt>
                <c:pt idx="1032">
                  <c:v>368296.95435956796</c:v>
                </c:pt>
                <c:pt idx="1033">
                  <c:v>370223.7660493828</c:v>
                </c:pt>
                <c:pt idx="1034">
                  <c:v>371876.14429012354</c:v>
                </c:pt>
                <c:pt idx="1035">
                  <c:v>373297.15806327167</c:v>
                </c:pt>
                <c:pt idx="1036">
                  <c:v>374576.62195216055</c:v>
                </c:pt>
                <c:pt idx="1037">
                  <c:v>376141.02391975315</c:v>
                </c:pt>
                <c:pt idx="1038">
                  <c:v>378023.4535493828</c:v>
                </c:pt>
                <c:pt idx="1039">
                  <c:v>380006.72762345686</c:v>
                </c:pt>
                <c:pt idx="1040">
                  <c:v>381824.81639660499</c:v>
                </c:pt>
                <c:pt idx="1041">
                  <c:v>383079.76948302472</c:v>
                </c:pt>
                <c:pt idx="1042">
                  <c:v>383720.1141975309</c:v>
                </c:pt>
                <c:pt idx="1043">
                  <c:v>383904.64552469138</c:v>
                </c:pt>
                <c:pt idx="1044">
                  <c:v>383997.17380401236</c:v>
                </c:pt>
                <c:pt idx="1045">
                  <c:v>384182.75559413584</c:v>
                </c:pt>
                <c:pt idx="1046">
                  <c:v>384369.03769290127</c:v>
                </c:pt>
                <c:pt idx="1047">
                  <c:v>384369.03769290127</c:v>
                </c:pt>
                <c:pt idx="1048">
                  <c:v>384369.03769290127</c:v>
                </c:pt>
                <c:pt idx="1049">
                  <c:v>384369.03769290127</c:v>
                </c:pt>
                <c:pt idx="1050">
                  <c:v>384369.03769290127</c:v>
                </c:pt>
                <c:pt idx="1051">
                  <c:v>384369.03769290127</c:v>
                </c:pt>
                <c:pt idx="1052">
                  <c:v>384369.03769290127</c:v>
                </c:pt>
                <c:pt idx="1053">
                  <c:v>384369.03769290127</c:v>
                </c:pt>
                <c:pt idx="1054">
                  <c:v>384369.03769290127</c:v>
                </c:pt>
                <c:pt idx="1055">
                  <c:v>384369.03769290127</c:v>
                </c:pt>
                <c:pt idx="1056">
                  <c:v>384369.03769290127</c:v>
                </c:pt>
                <c:pt idx="1057">
                  <c:v>384369.03769290127</c:v>
                </c:pt>
                <c:pt idx="1058">
                  <c:v>384369.03769290127</c:v>
                </c:pt>
                <c:pt idx="1059">
                  <c:v>384369.03769290127</c:v>
                </c:pt>
                <c:pt idx="1060">
                  <c:v>384369.03769290127</c:v>
                </c:pt>
                <c:pt idx="1061">
                  <c:v>384390.13449074078</c:v>
                </c:pt>
                <c:pt idx="1062">
                  <c:v>384542.71423611115</c:v>
                </c:pt>
                <c:pt idx="1063">
                  <c:v>385238.8210262346</c:v>
                </c:pt>
                <c:pt idx="1064">
                  <c:v>386575.09745370375</c:v>
                </c:pt>
                <c:pt idx="1065">
                  <c:v>387901.74463734572</c:v>
                </c:pt>
                <c:pt idx="1066">
                  <c:v>388405.96685956797</c:v>
                </c:pt>
                <c:pt idx="1067">
                  <c:v>388667.53213734576</c:v>
                </c:pt>
                <c:pt idx="1068">
                  <c:v>389209.57102623465</c:v>
                </c:pt>
                <c:pt idx="1069">
                  <c:v>390369.28213734576</c:v>
                </c:pt>
                <c:pt idx="1070">
                  <c:v>391960.73352623463</c:v>
                </c:pt>
                <c:pt idx="1071">
                  <c:v>394016.5770833334</c:v>
                </c:pt>
                <c:pt idx="1072">
                  <c:v>396766.68912037043</c:v>
                </c:pt>
                <c:pt idx="1073">
                  <c:v>400443.30949074082</c:v>
                </c:pt>
                <c:pt idx="1074">
                  <c:v>404384.64652777783</c:v>
                </c:pt>
                <c:pt idx="1075">
                  <c:v>407977.22986111115</c:v>
                </c:pt>
                <c:pt idx="1076">
                  <c:v>410954.15435956797</c:v>
                </c:pt>
                <c:pt idx="1077">
                  <c:v>413477.45393518527</c:v>
                </c:pt>
                <c:pt idx="1078">
                  <c:v>415895.53213734576</c:v>
                </c:pt>
                <c:pt idx="1079">
                  <c:v>417412.75081018527</c:v>
                </c:pt>
                <c:pt idx="1080">
                  <c:v>417852.54463734577</c:v>
                </c:pt>
                <c:pt idx="1081">
                  <c:v>417852.54463734577</c:v>
                </c:pt>
                <c:pt idx="1082">
                  <c:v>417852.54463734577</c:v>
                </c:pt>
                <c:pt idx="1083">
                  <c:v>417852.54463734577</c:v>
                </c:pt>
                <c:pt idx="1084">
                  <c:v>417852.54463734577</c:v>
                </c:pt>
                <c:pt idx="1085">
                  <c:v>417852.54463734577</c:v>
                </c:pt>
                <c:pt idx="1086">
                  <c:v>417955.22739197541</c:v>
                </c:pt>
                <c:pt idx="1087">
                  <c:v>418058.08522376552</c:v>
                </c:pt>
                <c:pt idx="1088">
                  <c:v>418058.08522376552</c:v>
                </c:pt>
                <c:pt idx="1089">
                  <c:v>418058.08522376552</c:v>
                </c:pt>
                <c:pt idx="1090">
                  <c:v>418367.70918209886</c:v>
                </c:pt>
                <c:pt idx="1091">
                  <c:v>419411.16905864206</c:v>
                </c:pt>
                <c:pt idx="1092">
                  <c:v>421117.12091049389</c:v>
                </c:pt>
                <c:pt idx="1093">
                  <c:v>422536.2088348766</c:v>
                </c:pt>
                <c:pt idx="1094">
                  <c:v>423312.58850308647</c:v>
                </c:pt>
                <c:pt idx="1095">
                  <c:v>423535.98695987661</c:v>
                </c:pt>
                <c:pt idx="1096">
                  <c:v>423535.98695987661</c:v>
                </c:pt>
                <c:pt idx="1097">
                  <c:v>423535.98695987661</c:v>
                </c:pt>
                <c:pt idx="1098">
                  <c:v>423535.98695987661</c:v>
                </c:pt>
                <c:pt idx="1099">
                  <c:v>423535.98695987661</c:v>
                </c:pt>
                <c:pt idx="1100">
                  <c:v>423535.98695987661</c:v>
                </c:pt>
                <c:pt idx="1101">
                  <c:v>423946.36782407411</c:v>
                </c:pt>
                <c:pt idx="1102">
                  <c:v>425404.76057098771</c:v>
                </c:pt>
                <c:pt idx="1103">
                  <c:v>427656.69054783956</c:v>
                </c:pt>
                <c:pt idx="1104">
                  <c:v>429424.26956018526</c:v>
                </c:pt>
                <c:pt idx="1105">
                  <c:v>430098.6667824075</c:v>
                </c:pt>
                <c:pt idx="1106">
                  <c:v>430098.6667824075</c:v>
                </c:pt>
                <c:pt idx="1107">
                  <c:v>430098.6667824075</c:v>
                </c:pt>
                <c:pt idx="1108">
                  <c:v>430098.6667824075</c:v>
                </c:pt>
                <c:pt idx="1109">
                  <c:v>430098.6667824075</c:v>
                </c:pt>
                <c:pt idx="1110">
                  <c:v>430205.90154320997</c:v>
                </c:pt>
                <c:pt idx="1111">
                  <c:v>431615.88545524701</c:v>
                </c:pt>
                <c:pt idx="1112">
                  <c:v>434638.85524691368</c:v>
                </c:pt>
                <c:pt idx="1113">
                  <c:v>437789.45628858032</c:v>
                </c:pt>
                <c:pt idx="1114">
                  <c:v>439473.34841820993</c:v>
                </c:pt>
                <c:pt idx="1115">
                  <c:v>439838.64691358031</c:v>
                </c:pt>
                <c:pt idx="1116">
                  <c:v>439838.64691358031</c:v>
                </c:pt>
                <c:pt idx="1117">
                  <c:v>439838.64691358031</c:v>
                </c:pt>
                <c:pt idx="1118">
                  <c:v>439838.64691358031</c:v>
                </c:pt>
                <c:pt idx="1119">
                  <c:v>439838.64691358031</c:v>
                </c:pt>
                <c:pt idx="1120">
                  <c:v>439838.64691358031</c:v>
                </c:pt>
                <c:pt idx="1121">
                  <c:v>439838.64691358031</c:v>
                </c:pt>
                <c:pt idx="1122">
                  <c:v>439838.64691358031</c:v>
                </c:pt>
                <c:pt idx="1123">
                  <c:v>439838.64691358031</c:v>
                </c:pt>
                <c:pt idx="1124">
                  <c:v>439838.64691358031</c:v>
                </c:pt>
                <c:pt idx="1125">
                  <c:v>439838.64691358031</c:v>
                </c:pt>
                <c:pt idx="1126">
                  <c:v>439838.64691358031</c:v>
                </c:pt>
                <c:pt idx="1127">
                  <c:v>439838.64691358031</c:v>
                </c:pt>
                <c:pt idx="1128">
                  <c:v>439838.64691358031</c:v>
                </c:pt>
                <c:pt idx="1129">
                  <c:v>439838.64691358031</c:v>
                </c:pt>
                <c:pt idx="1130">
                  <c:v>439838.64691358031</c:v>
                </c:pt>
                <c:pt idx="1131">
                  <c:v>439838.64691358031</c:v>
                </c:pt>
                <c:pt idx="1132">
                  <c:v>439838.64691358031</c:v>
                </c:pt>
                <c:pt idx="1133">
                  <c:v>439838.64691358031</c:v>
                </c:pt>
                <c:pt idx="1134">
                  <c:v>439838.64691358031</c:v>
                </c:pt>
                <c:pt idx="1135">
                  <c:v>439838.64691358031</c:v>
                </c:pt>
                <c:pt idx="1136">
                  <c:v>439838.64691358031</c:v>
                </c:pt>
                <c:pt idx="1137">
                  <c:v>439863.5954089507</c:v>
                </c:pt>
                <c:pt idx="1138">
                  <c:v>439939.49135802477</c:v>
                </c:pt>
                <c:pt idx="1139">
                  <c:v>440069.48614969145</c:v>
                </c:pt>
                <c:pt idx="1140">
                  <c:v>440427.95663580258</c:v>
                </c:pt>
                <c:pt idx="1141">
                  <c:v>441267.01392746926</c:v>
                </c:pt>
                <c:pt idx="1142">
                  <c:v>442505.15960648161</c:v>
                </c:pt>
                <c:pt idx="1143">
                  <c:v>443285.21589506185</c:v>
                </c:pt>
                <c:pt idx="1144">
                  <c:v>443457.49182098778</c:v>
                </c:pt>
                <c:pt idx="1145">
                  <c:v>443457.49182098778</c:v>
                </c:pt>
                <c:pt idx="1146">
                  <c:v>443457.49182098778</c:v>
                </c:pt>
                <c:pt idx="1147">
                  <c:v>443457.49182098778</c:v>
                </c:pt>
                <c:pt idx="1148">
                  <c:v>443457.49182098778</c:v>
                </c:pt>
                <c:pt idx="1149">
                  <c:v>443457.49182098778</c:v>
                </c:pt>
                <c:pt idx="1150">
                  <c:v>443457.49182098778</c:v>
                </c:pt>
                <c:pt idx="1151">
                  <c:v>443888.26917438285</c:v>
                </c:pt>
                <c:pt idx="1152">
                  <c:v>445290.89984567912</c:v>
                </c:pt>
                <c:pt idx="1153">
                  <c:v>447711.95435956802</c:v>
                </c:pt>
                <c:pt idx="1154">
                  <c:v>449970.71234567912</c:v>
                </c:pt>
                <c:pt idx="1155">
                  <c:v>452197.69382716058</c:v>
                </c:pt>
                <c:pt idx="1156">
                  <c:v>454970.91604938282</c:v>
                </c:pt>
                <c:pt idx="1157">
                  <c:v>458685.35308641987</c:v>
                </c:pt>
                <c:pt idx="1158">
                  <c:v>463129.24911265442</c:v>
                </c:pt>
                <c:pt idx="1159">
                  <c:v>467534.45308641985</c:v>
                </c:pt>
                <c:pt idx="1160">
                  <c:v>471442.17530864209</c:v>
                </c:pt>
                <c:pt idx="1161">
                  <c:v>475306.21577932109</c:v>
                </c:pt>
                <c:pt idx="1162">
                  <c:v>479181.98641975317</c:v>
                </c:pt>
                <c:pt idx="1163">
                  <c:v>483152.38626543217</c:v>
                </c:pt>
                <c:pt idx="1164">
                  <c:v>487074.11466049391</c:v>
                </c:pt>
                <c:pt idx="1165">
                  <c:v>488846.24567901244</c:v>
                </c:pt>
                <c:pt idx="1166">
                  <c:v>490522.52195216058</c:v>
                </c:pt>
                <c:pt idx="1167">
                  <c:v>493025.68765432108</c:v>
                </c:pt>
                <c:pt idx="1168">
                  <c:v>495318.93584104948</c:v>
                </c:pt>
                <c:pt idx="1169">
                  <c:v>497523.50744598772</c:v>
                </c:pt>
                <c:pt idx="1170">
                  <c:v>499630.99876543216</c:v>
                </c:pt>
                <c:pt idx="1171">
                  <c:v>501489.35528549389</c:v>
                </c:pt>
                <c:pt idx="1172">
                  <c:v>503231.02287808649</c:v>
                </c:pt>
                <c:pt idx="1173">
                  <c:v>504849.69876543217</c:v>
                </c:pt>
                <c:pt idx="1174">
                  <c:v>506189.82689043216</c:v>
                </c:pt>
                <c:pt idx="1175">
                  <c:v>507392.95713734574</c:v>
                </c:pt>
                <c:pt idx="1176">
                  <c:v>508607.29232253094</c:v>
                </c:pt>
                <c:pt idx="1177">
                  <c:v>510140.96824845683</c:v>
                </c:pt>
                <c:pt idx="1178">
                  <c:v>511692.15189043211</c:v>
                </c:pt>
                <c:pt idx="1179">
                  <c:v>513260.84324845683</c:v>
                </c:pt>
                <c:pt idx="1180">
                  <c:v>514687.63456790126</c:v>
                </c:pt>
                <c:pt idx="1181">
                  <c:v>515807.16547067906</c:v>
                </c:pt>
                <c:pt idx="1182">
                  <c:v>516773.59139660501</c:v>
                </c:pt>
                <c:pt idx="1183">
                  <c:v>517583.76095679018</c:v>
                </c:pt>
                <c:pt idx="1184">
                  <c:v>518071.96361882717</c:v>
                </c:pt>
                <c:pt idx="1185">
                  <c:v>518071.96361882717</c:v>
                </c:pt>
                <c:pt idx="1186">
                  <c:v>518071.96361882717</c:v>
                </c:pt>
                <c:pt idx="1187">
                  <c:v>518071.96361882717</c:v>
                </c:pt>
                <c:pt idx="1188">
                  <c:v>518071.96361882717</c:v>
                </c:pt>
                <c:pt idx="1189">
                  <c:v>518071.96361882717</c:v>
                </c:pt>
                <c:pt idx="1190">
                  <c:v>518071.96361882717</c:v>
                </c:pt>
                <c:pt idx="1191">
                  <c:v>518071.96361882717</c:v>
                </c:pt>
                <c:pt idx="1192">
                  <c:v>518071.96361882717</c:v>
                </c:pt>
                <c:pt idx="1193">
                  <c:v>518071.96361882717</c:v>
                </c:pt>
                <c:pt idx="1194">
                  <c:v>518235.0479938272</c:v>
                </c:pt>
                <c:pt idx="1195">
                  <c:v>518235.0479938272</c:v>
                </c:pt>
                <c:pt idx="1196">
                  <c:v>518398.30744598771</c:v>
                </c:pt>
                <c:pt idx="1197">
                  <c:v>519053.09602623462</c:v>
                </c:pt>
                <c:pt idx="1198">
                  <c:v>519875.52098765434</c:v>
                </c:pt>
                <c:pt idx="1199">
                  <c:v>521200.5049382716</c:v>
                </c:pt>
                <c:pt idx="1200">
                  <c:v>522536.69382716052</c:v>
                </c:pt>
                <c:pt idx="1201">
                  <c:v>523546.18873456796</c:v>
                </c:pt>
                <c:pt idx="1202">
                  <c:v>524222.68688271608</c:v>
                </c:pt>
                <c:pt idx="1203">
                  <c:v>524561.98641975317</c:v>
                </c:pt>
                <c:pt idx="1204">
                  <c:v>524731.89880401245</c:v>
                </c:pt>
                <c:pt idx="1205">
                  <c:v>524901.98626543221</c:v>
                </c:pt>
                <c:pt idx="1206">
                  <c:v>525072.24880401243</c:v>
                </c:pt>
                <c:pt idx="1207">
                  <c:v>525242.68641975312</c:v>
                </c:pt>
                <c:pt idx="1208">
                  <c:v>525242.68641975312</c:v>
                </c:pt>
                <c:pt idx="1209">
                  <c:v>525242.68641975312</c:v>
                </c:pt>
                <c:pt idx="1210">
                  <c:v>525242.68641975312</c:v>
                </c:pt>
                <c:pt idx="1211">
                  <c:v>525242.68641975312</c:v>
                </c:pt>
                <c:pt idx="1212">
                  <c:v>525242.68641975312</c:v>
                </c:pt>
                <c:pt idx="1213">
                  <c:v>525242.68641975312</c:v>
                </c:pt>
                <c:pt idx="1214">
                  <c:v>525242.68641975312</c:v>
                </c:pt>
                <c:pt idx="1215">
                  <c:v>525242.68641975312</c:v>
                </c:pt>
                <c:pt idx="1216">
                  <c:v>525242.68641975312</c:v>
                </c:pt>
                <c:pt idx="1217">
                  <c:v>525242.68641975312</c:v>
                </c:pt>
                <c:pt idx="1218">
                  <c:v>525242.68641975312</c:v>
                </c:pt>
                <c:pt idx="1219">
                  <c:v>525242.68641975312</c:v>
                </c:pt>
                <c:pt idx="1220">
                  <c:v>525242.68641975312</c:v>
                </c:pt>
                <c:pt idx="1221">
                  <c:v>525242.68641975312</c:v>
                </c:pt>
                <c:pt idx="1222">
                  <c:v>525242.68641975312</c:v>
                </c:pt>
                <c:pt idx="1223">
                  <c:v>525242.68641975312</c:v>
                </c:pt>
                <c:pt idx="1224">
                  <c:v>525242.68641975312</c:v>
                </c:pt>
                <c:pt idx="1225">
                  <c:v>525242.68641975312</c:v>
                </c:pt>
                <c:pt idx="1226">
                  <c:v>525242.68641975312</c:v>
                </c:pt>
                <c:pt idx="1227">
                  <c:v>525242.68641975312</c:v>
                </c:pt>
                <c:pt idx="1228">
                  <c:v>525242.68641975312</c:v>
                </c:pt>
                <c:pt idx="1229">
                  <c:v>525242.68641975312</c:v>
                </c:pt>
                <c:pt idx="1230">
                  <c:v>525242.68641975312</c:v>
                </c:pt>
                <c:pt idx="1231">
                  <c:v>525242.68641975312</c:v>
                </c:pt>
                <c:pt idx="1232">
                  <c:v>525242.68641975312</c:v>
                </c:pt>
                <c:pt idx="1233">
                  <c:v>525242.68641975312</c:v>
                </c:pt>
                <c:pt idx="1234">
                  <c:v>525242.68641975312</c:v>
                </c:pt>
                <c:pt idx="1235">
                  <c:v>525242.68641975312</c:v>
                </c:pt>
                <c:pt idx="1236">
                  <c:v>525242.68641975312</c:v>
                </c:pt>
                <c:pt idx="1237">
                  <c:v>525242.68641975312</c:v>
                </c:pt>
                <c:pt idx="1238">
                  <c:v>525242.68641975312</c:v>
                </c:pt>
                <c:pt idx="1239">
                  <c:v>525242.68641975312</c:v>
                </c:pt>
                <c:pt idx="1240">
                  <c:v>525242.68641975312</c:v>
                </c:pt>
                <c:pt idx="1241">
                  <c:v>525242.68641975312</c:v>
                </c:pt>
                <c:pt idx="1242">
                  <c:v>525242.68641975312</c:v>
                </c:pt>
                <c:pt idx="1243">
                  <c:v>525242.68641975312</c:v>
                </c:pt>
                <c:pt idx="1244">
                  <c:v>525242.68641975312</c:v>
                </c:pt>
                <c:pt idx="1245">
                  <c:v>525242.68641975312</c:v>
                </c:pt>
                <c:pt idx="1246">
                  <c:v>525242.68641975312</c:v>
                </c:pt>
                <c:pt idx="1247">
                  <c:v>525242.68641975312</c:v>
                </c:pt>
                <c:pt idx="1248">
                  <c:v>525242.68641975312</c:v>
                </c:pt>
                <c:pt idx="1249">
                  <c:v>525242.68641975312</c:v>
                </c:pt>
                <c:pt idx="1250">
                  <c:v>525242.68641975312</c:v>
                </c:pt>
                <c:pt idx="1251">
                  <c:v>525242.68641975312</c:v>
                </c:pt>
                <c:pt idx="1252">
                  <c:v>525242.68641975312</c:v>
                </c:pt>
                <c:pt idx="1253">
                  <c:v>525242.68641975312</c:v>
                </c:pt>
                <c:pt idx="1254">
                  <c:v>525242.68641975312</c:v>
                </c:pt>
                <c:pt idx="1255">
                  <c:v>525242.68641975312</c:v>
                </c:pt>
                <c:pt idx="1256">
                  <c:v>525242.68641975312</c:v>
                </c:pt>
                <c:pt idx="1257">
                  <c:v>525242.68641975312</c:v>
                </c:pt>
                <c:pt idx="1258">
                  <c:v>525242.68641975312</c:v>
                </c:pt>
                <c:pt idx="1259">
                  <c:v>525242.68641975312</c:v>
                </c:pt>
                <c:pt idx="1260">
                  <c:v>525242.68641975312</c:v>
                </c:pt>
                <c:pt idx="1261">
                  <c:v>525242.68641975312</c:v>
                </c:pt>
                <c:pt idx="1262">
                  <c:v>525380.559683642</c:v>
                </c:pt>
                <c:pt idx="1263">
                  <c:v>525795.22993827157</c:v>
                </c:pt>
                <c:pt idx="1264">
                  <c:v>526211.47588734562</c:v>
                </c:pt>
                <c:pt idx="1265">
                  <c:v>526489.84857253078</c:v>
                </c:pt>
                <c:pt idx="1266">
                  <c:v>526768.92156635795</c:v>
                </c:pt>
                <c:pt idx="1267">
                  <c:v>526768.92156635795</c:v>
                </c:pt>
                <c:pt idx="1268">
                  <c:v>526768.92156635795</c:v>
                </c:pt>
                <c:pt idx="1269">
                  <c:v>526768.92156635795</c:v>
                </c:pt>
                <c:pt idx="1270">
                  <c:v>526768.92156635795</c:v>
                </c:pt>
                <c:pt idx="1271">
                  <c:v>526768.92156635795</c:v>
                </c:pt>
                <c:pt idx="1272">
                  <c:v>526768.92156635795</c:v>
                </c:pt>
                <c:pt idx="1273">
                  <c:v>526768.92156635795</c:v>
                </c:pt>
                <c:pt idx="1274">
                  <c:v>526768.92156635795</c:v>
                </c:pt>
                <c:pt idx="1275">
                  <c:v>526768.92156635795</c:v>
                </c:pt>
                <c:pt idx="1276">
                  <c:v>526905.04405864188</c:v>
                </c:pt>
                <c:pt idx="1277">
                  <c:v>527041.34162808629</c:v>
                </c:pt>
                <c:pt idx="1278">
                  <c:v>527314.46199845662</c:v>
                </c:pt>
                <c:pt idx="1279">
                  <c:v>527588.28267746896</c:v>
                </c:pt>
                <c:pt idx="1280">
                  <c:v>527588.28267746896</c:v>
                </c:pt>
                <c:pt idx="1281">
                  <c:v>527725.45563271584</c:v>
                </c:pt>
                <c:pt idx="1282">
                  <c:v>527725.45563271584</c:v>
                </c:pt>
                <c:pt idx="1283">
                  <c:v>527725.45563271584</c:v>
                </c:pt>
                <c:pt idx="1284">
                  <c:v>527725.45563271584</c:v>
                </c:pt>
                <c:pt idx="1285">
                  <c:v>527725.45563271584</c:v>
                </c:pt>
                <c:pt idx="1286">
                  <c:v>527725.45563271584</c:v>
                </c:pt>
                <c:pt idx="1287">
                  <c:v>527725.45563271584</c:v>
                </c:pt>
                <c:pt idx="1288">
                  <c:v>527725.45563271584</c:v>
                </c:pt>
                <c:pt idx="1289">
                  <c:v>527725.45563271584</c:v>
                </c:pt>
                <c:pt idx="1290">
                  <c:v>527725.45563271584</c:v>
                </c:pt>
                <c:pt idx="1291">
                  <c:v>527725.45563271584</c:v>
                </c:pt>
                <c:pt idx="1292">
                  <c:v>527725.45563271584</c:v>
                </c:pt>
                <c:pt idx="1293">
                  <c:v>527725.45563271584</c:v>
                </c:pt>
                <c:pt idx="1294">
                  <c:v>527725.45563271584</c:v>
                </c:pt>
                <c:pt idx="1295">
                  <c:v>527725.45563271584</c:v>
                </c:pt>
                <c:pt idx="1296">
                  <c:v>527855.62550154305</c:v>
                </c:pt>
                <c:pt idx="1297">
                  <c:v>528116.49047067889</c:v>
                </c:pt>
                <c:pt idx="1298">
                  <c:v>528509.10100308631</c:v>
                </c:pt>
                <c:pt idx="1299">
                  <c:v>528771.7167438271</c:v>
                </c:pt>
                <c:pt idx="1300">
                  <c:v>529035.03279320977</c:v>
                </c:pt>
                <c:pt idx="1301">
                  <c:v>529299.04915123445</c:v>
                </c:pt>
                <c:pt idx="1302">
                  <c:v>529696.38676697516</c:v>
                </c:pt>
                <c:pt idx="1303">
                  <c:v>529829.18279320979</c:v>
                </c:pt>
                <c:pt idx="1304">
                  <c:v>529962.1538966049</c:v>
                </c:pt>
                <c:pt idx="1305">
                  <c:v>529962.1538966049</c:v>
                </c:pt>
                <c:pt idx="1306">
                  <c:v>529962.1538966049</c:v>
                </c:pt>
                <c:pt idx="1307">
                  <c:v>529962.1538966049</c:v>
                </c:pt>
                <c:pt idx="1308">
                  <c:v>529962.1538966049</c:v>
                </c:pt>
                <c:pt idx="1309">
                  <c:v>529962.1538966049</c:v>
                </c:pt>
                <c:pt idx="1310">
                  <c:v>529962.1538966049</c:v>
                </c:pt>
                <c:pt idx="1311">
                  <c:v>529962.1538966049</c:v>
                </c:pt>
                <c:pt idx="1312">
                  <c:v>529962.1538966049</c:v>
                </c:pt>
                <c:pt idx="1313">
                  <c:v>529962.1538966049</c:v>
                </c:pt>
                <c:pt idx="1314">
                  <c:v>529962.1538966049</c:v>
                </c:pt>
                <c:pt idx="1315">
                  <c:v>529962.1538966049</c:v>
                </c:pt>
                <c:pt idx="1316">
                  <c:v>529962.1538966049</c:v>
                </c:pt>
                <c:pt idx="1317">
                  <c:v>529962.1538966049</c:v>
                </c:pt>
                <c:pt idx="1318">
                  <c:v>530219.16716820979</c:v>
                </c:pt>
                <c:pt idx="1319">
                  <c:v>530864.76419753081</c:v>
                </c:pt>
                <c:pt idx="1320">
                  <c:v>532037.86871141964</c:v>
                </c:pt>
                <c:pt idx="1321">
                  <c:v>533624.06778549368</c:v>
                </c:pt>
                <c:pt idx="1322">
                  <c:v>535778.21716820973</c:v>
                </c:pt>
                <c:pt idx="1323">
                  <c:v>537838.43765432085</c:v>
                </c:pt>
                <c:pt idx="1324">
                  <c:v>539374.30204475299</c:v>
                </c:pt>
                <c:pt idx="1325">
                  <c:v>540079.42530864186</c:v>
                </c:pt>
                <c:pt idx="1326">
                  <c:v>540362.7001543208</c:v>
                </c:pt>
                <c:pt idx="1327">
                  <c:v>540362.7001543208</c:v>
                </c:pt>
                <c:pt idx="1328">
                  <c:v>540362.7001543208</c:v>
                </c:pt>
                <c:pt idx="1329">
                  <c:v>540362.7001543208</c:v>
                </c:pt>
                <c:pt idx="1330">
                  <c:v>540362.7001543208</c:v>
                </c:pt>
                <c:pt idx="1331">
                  <c:v>540362.7001543208</c:v>
                </c:pt>
                <c:pt idx="1332">
                  <c:v>540362.7001543208</c:v>
                </c:pt>
                <c:pt idx="1333">
                  <c:v>540362.7001543208</c:v>
                </c:pt>
                <c:pt idx="1334">
                  <c:v>540362.7001543208</c:v>
                </c:pt>
                <c:pt idx="1335">
                  <c:v>540362.7001543208</c:v>
                </c:pt>
                <c:pt idx="1336">
                  <c:v>540362.7001543208</c:v>
                </c:pt>
                <c:pt idx="1337">
                  <c:v>540362.7001543208</c:v>
                </c:pt>
                <c:pt idx="1338">
                  <c:v>540362.7001543208</c:v>
                </c:pt>
                <c:pt idx="1339">
                  <c:v>540502.49926697509</c:v>
                </c:pt>
                <c:pt idx="1340">
                  <c:v>540642.47345678986</c:v>
                </c:pt>
                <c:pt idx="1341">
                  <c:v>541204.12098765408</c:v>
                </c:pt>
                <c:pt idx="1342">
                  <c:v>541768.56975308619</c:v>
                </c:pt>
                <c:pt idx="1343">
                  <c:v>542335.81975308619</c:v>
                </c:pt>
                <c:pt idx="1344">
                  <c:v>542763.09556327132</c:v>
                </c:pt>
                <c:pt idx="1345">
                  <c:v>542905.87098765408</c:v>
                </c:pt>
                <c:pt idx="1346">
                  <c:v>542905.87098765408</c:v>
                </c:pt>
                <c:pt idx="1347">
                  <c:v>542905.87098765408</c:v>
                </c:pt>
                <c:pt idx="1348">
                  <c:v>542905.87098765408</c:v>
                </c:pt>
                <c:pt idx="1349">
                  <c:v>542905.87098765408</c:v>
                </c:pt>
                <c:pt idx="1350">
                  <c:v>542905.87098765408</c:v>
                </c:pt>
                <c:pt idx="1351">
                  <c:v>542905.87098765408</c:v>
                </c:pt>
                <c:pt idx="1352">
                  <c:v>542905.87098765408</c:v>
                </c:pt>
                <c:pt idx="1353">
                  <c:v>542905.87098765408</c:v>
                </c:pt>
                <c:pt idx="1354">
                  <c:v>542905.87098765408</c:v>
                </c:pt>
                <c:pt idx="1355">
                  <c:v>542905.87098765408</c:v>
                </c:pt>
                <c:pt idx="1356">
                  <c:v>542905.87098765408</c:v>
                </c:pt>
                <c:pt idx="1357">
                  <c:v>542905.87098765408</c:v>
                </c:pt>
                <c:pt idx="1358">
                  <c:v>542905.87098765408</c:v>
                </c:pt>
                <c:pt idx="1359">
                  <c:v>542905.87098765408</c:v>
                </c:pt>
                <c:pt idx="1360">
                  <c:v>542905.87098765408</c:v>
                </c:pt>
                <c:pt idx="1361">
                  <c:v>542905.87098765408</c:v>
                </c:pt>
                <c:pt idx="1362">
                  <c:v>543537.19922839478</c:v>
                </c:pt>
                <c:pt idx="1363">
                  <c:v>545034.80925925891</c:v>
                </c:pt>
                <c:pt idx="1364">
                  <c:v>545905.99320987624</c:v>
                </c:pt>
                <c:pt idx="1365">
                  <c:v>546015.67905092565</c:v>
                </c:pt>
                <c:pt idx="1366">
                  <c:v>546015.67905092565</c:v>
                </c:pt>
                <c:pt idx="1367">
                  <c:v>546015.67905092565</c:v>
                </c:pt>
                <c:pt idx="1368">
                  <c:v>546015.67905092565</c:v>
                </c:pt>
                <c:pt idx="1369">
                  <c:v>546015.67905092565</c:v>
                </c:pt>
                <c:pt idx="1370">
                  <c:v>546015.67905092565</c:v>
                </c:pt>
                <c:pt idx="1371">
                  <c:v>546015.67905092565</c:v>
                </c:pt>
                <c:pt idx="1372">
                  <c:v>546015.67905092565</c:v>
                </c:pt>
                <c:pt idx="1373">
                  <c:v>546015.67905092565</c:v>
                </c:pt>
                <c:pt idx="1374">
                  <c:v>546015.67905092565</c:v>
                </c:pt>
                <c:pt idx="1375">
                  <c:v>546015.67905092565</c:v>
                </c:pt>
                <c:pt idx="1376">
                  <c:v>546015.67905092565</c:v>
                </c:pt>
                <c:pt idx="1377">
                  <c:v>546015.67905092565</c:v>
                </c:pt>
                <c:pt idx="1378">
                  <c:v>546015.67905092565</c:v>
                </c:pt>
                <c:pt idx="1379">
                  <c:v>546015.67905092565</c:v>
                </c:pt>
                <c:pt idx="1380">
                  <c:v>546015.67905092565</c:v>
                </c:pt>
                <c:pt idx="1381">
                  <c:v>547006.61577932071</c:v>
                </c:pt>
                <c:pt idx="1382">
                  <c:v>548966.77966820961</c:v>
                </c:pt>
                <c:pt idx="1383">
                  <c:v>550585.80570987624</c:v>
                </c:pt>
                <c:pt idx="1384">
                  <c:v>551282.00003857992</c:v>
                </c:pt>
                <c:pt idx="1385">
                  <c:v>551867.37052469107</c:v>
                </c:pt>
                <c:pt idx="1386">
                  <c:v>553080.65524691332</c:v>
                </c:pt>
                <c:pt idx="1387">
                  <c:v>555303.17226080224</c:v>
                </c:pt>
                <c:pt idx="1388">
                  <c:v>558419.54571759235</c:v>
                </c:pt>
                <c:pt idx="1389">
                  <c:v>561551.58858024667</c:v>
                </c:pt>
                <c:pt idx="1390">
                  <c:v>563895.87175925903</c:v>
                </c:pt>
                <c:pt idx="1391">
                  <c:v>565302.17905092565</c:v>
                </c:pt>
                <c:pt idx="1392">
                  <c:v>565875.73182870343</c:v>
                </c:pt>
                <c:pt idx="1393">
                  <c:v>565875.73182870343</c:v>
                </c:pt>
                <c:pt idx="1394">
                  <c:v>565875.73182870343</c:v>
                </c:pt>
                <c:pt idx="1395">
                  <c:v>565875.73182870343</c:v>
                </c:pt>
                <c:pt idx="1396">
                  <c:v>565875.73182870343</c:v>
                </c:pt>
                <c:pt idx="1397">
                  <c:v>565875.73182870343</c:v>
                </c:pt>
                <c:pt idx="1398">
                  <c:v>565875.73182870343</c:v>
                </c:pt>
                <c:pt idx="1399">
                  <c:v>565875.73182870343</c:v>
                </c:pt>
                <c:pt idx="1400">
                  <c:v>565875.73182870343</c:v>
                </c:pt>
                <c:pt idx="1401">
                  <c:v>565875.73182870343</c:v>
                </c:pt>
                <c:pt idx="1402">
                  <c:v>565875.73182870343</c:v>
                </c:pt>
                <c:pt idx="1403">
                  <c:v>565875.73182870343</c:v>
                </c:pt>
                <c:pt idx="1404">
                  <c:v>565875.73182870343</c:v>
                </c:pt>
                <c:pt idx="1405">
                  <c:v>565875.73182870343</c:v>
                </c:pt>
                <c:pt idx="1406">
                  <c:v>565875.73182870343</c:v>
                </c:pt>
                <c:pt idx="1407">
                  <c:v>566065.51547067869</c:v>
                </c:pt>
                <c:pt idx="1408">
                  <c:v>566161.45775462931</c:v>
                </c:pt>
                <c:pt idx="1409">
                  <c:v>566161.45775462931</c:v>
                </c:pt>
                <c:pt idx="1410">
                  <c:v>566161.45775462931</c:v>
                </c:pt>
                <c:pt idx="1411">
                  <c:v>566161.45775462931</c:v>
                </c:pt>
                <c:pt idx="1412">
                  <c:v>566208.29089506145</c:v>
                </c:pt>
                <c:pt idx="1413">
                  <c:v>566882.33796296269</c:v>
                </c:pt>
                <c:pt idx="1414">
                  <c:v>568387.73892746889</c:v>
                </c:pt>
                <c:pt idx="1415">
                  <c:v>570522.19212962943</c:v>
                </c:pt>
                <c:pt idx="1416">
                  <c:v>572829.00879629608</c:v>
                </c:pt>
                <c:pt idx="1417">
                  <c:v>574564.46114969114</c:v>
                </c:pt>
                <c:pt idx="1418">
                  <c:v>575142.91608796269</c:v>
                </c:pt>
                <c:pt idx="1419">
                  <c:v>575142.91608796269</c:v>
                </c:pt>
                <c:pt idx="1420">
                  <c:v>575142.91608796269</c:v>
                </c:pt>
                <c:pt idx="1421">
                  <c:v>575142.91608796269</c:v>
                </c:pt>
                <c:pt idx="1422">
                  <c:v>575142.91608796269</c:v>
                </c:pt>
                <c:pt idx="1423">
                  <c:v>575323.85833333305</c:v>
                </c:pt>
                <c:pt idx="1424">
                  <c:v>576378.96084104909</c:v>
                </c:pt>
                <c:pt idx="1425">
                  <c:v>578502.29664351826</c:v>
                </c:pt>
                <c:pt idx="1426">
                  <c:v>580139.18055555527</c:v>
                </c:pt>
                <c:pt idx="1427">
                  <c:v>580655.7457175923</c:v>
                </c:pt>
                <c:pt idx="1428">
                  <c:v>580655.7457175923</c:v>
                </c:pt>
                <c:pt idx="1429">
                  <c:v>580655.7457175923</c:v>
                </c:pt>
                <c:pt idx="1430">
                  <c:v>580655.7457175923</c:v>
                </c:pt>
                <c:pt idx="1431">
                  <c:v>580655.7457175923</c:v>
                </c:pt>
                <c:pt idx="1432">
                  <c:v>580655.7457175923</c:v>
                </c:pt>
                <c:pt idx="1433">
                  <c:v>580655.7457175923</c:v>
                </c:pt>
                <c:pt idx="1434">
                  <c:v>580655.7457175923</c:v>
                </c:pt>
                <c:pt idx="1435">
                  <c:v>580859.53553240711</c:v>
                </c:pt>
                <c:pt idx="1436">
                  <c:v>581359.55590277747</c:v>
                </c:pt>
                <c:pt idx="1437">
                  <c:v>581699.11805555527</c:v>
                </c:pt>
                <c:pt idx="1438">
                  <c:v>581737.72256944422</c:v>
                </c:pt>
                <c:pt idx="1439">
                  <c:v>581737.72256944422</c:v>
                </c:pt>
                <c:pt idx="1440">
                  <c:v>581737.72256944422</c:v>
                </c:pt>
                <c:pt idx="1441">
                  <c:v>581737.72256944422</c:v>
                </c:pt>
                <c:pt idx="1442">
                  <c:v>581737.72256944422</c:v>
                </c:pt>
                <c:pt idx="1443">
                  <c:v>581833.05208333314</c:v>
                </c:pt>
                <c:pt idx="1444">
                  <c:v>581897.48047839489</c:v>
                </c:pt>
                <c:pt idx="1445">
                  <c:v>581897.48047839489</c:v>
                </c:pt>
                <c:pt idx="1446">
                  <c:v>581897.48047839489</c:v>
                </c:pt>
                <c:pt idx="1447">
                  <c:v>581897.48047839489</c:v>
                </c:pt>
                <c:pt idx="1448">
                  <c:v>581897.48047839489</c:v>
                </c:pt>
                <c:pt idx="1449">
                  <c:v>581897.48047839489</c:v>
                </c:pt>
                <c:pt idx="1450">
                  <c:v>581897.48047839489</c:v>
                </c:pt>
                <c:pt idx="1451">
                  <c:v>581897.48047839489</c:v>
                </c:pt>
                <c:pt idx="1452">
                  <c:v>581897.48047839489</c:v>
                </c:pt>
                <c:pt idx="1453">
                  <c:v>581897.48047839489</c:v>
                </c:pt>
                <c:pt idx="1454">
                  <c:v>581897.48047839489</c:v>
                </c:pt>
                <c:pt idx="1455">
                  <c:v>581897.48047839489</c:v>
                </c:pt>
                <c:pt idx="1456">
                  <c:v>581897.48047839489</c:v>
                </c:pt>
                <c:pt idx="1457">
                  <c:v>581897.48047839489</c:v>
                </c:pt>
                <c:pt idx="1458">
                  <c:v>581897.48047839489</c:v>
                </c:pt>
                <c:pt idx="1459">
                  <c:v>581897.48047839489</c:v>
                </c:pt>
                <c:pt idx="1460">
                  <c:v>581897.48047839489</c:v>
                </c:pt>
                <c:pt idx="1461">
                  <c:v>581897.48047839489</c:v>
                </c:pt>
                <c:pt idx="1462">
                  <c:v>581897.48047839489</c:v>
                </c:pt>
                <c:pt idx="1463">
                  <c:v>581897.48047839489</c:v>
                </c:pt>
                <c:pt idx="1464">
                  <c:v>581897.48047839489</c:v>
                </c:pt>
                <c:pt idx="1465">
                  <c:v>581897.48047839489</c:v>
                </c:pt>
                <c:pt idx="1466">
                  <c:v>581897.48047839489</c:v>
                </c:pt>
                <c:pt idx="1467">
                  <c:v>581897.48047839489</c:v>
                </c:pt>
                <c:pt idx="1468">
                  <c:v>581897.48047839489</c:v>
                </c:pt>
                <c:pt idx="1469">
                  <c:v>581897.48047839489</c:v>
                </c:pt>
                <c:pt idx="1470">
                  <c:v>581897.48047839489</c:v>
                </c:pt>
                <c:pt idx="1471">
                  <c:v>581897.48047839489</c:v>
                </c:pt>
                <c:pt idx="1472">
                  <c:v>581897.48047839489</c:v>
                </c:pt>
                <c:pt idx="1473">
                  <c:v>581897.48047839489</c:v>
                </c:pt>
                <c:pt idx="1474">
                  <c:v>581897.48047839489</c:v>
                </c:pt>
                <c:pt idx="1475">
                  <c:v>581897.48047839489</c:v>
                </c:pt>
                <c:pt idx="1476">
                  <c:v>581897.48047839489</c:v>
                </c:pt>
                <c:pt idx="1477">
                  <c:v>581939.84915123438</c:v>
                </c:pt>
                <c:pt idx="1478">
                  <c:v>582066.95516975294</c:v>
                </c:pt>
                <c:pt idx="1479">
                  <c:v>582244.92110339494</c:v>
                </c:pt>
                <c:pt idx="1480">
                  <c:v>582443.80875771597</c:v>
                </c:pt>
                <c:pt idx="1481">
                  <c:v>582638.40702160483</c:v>
                </c:pt>
                <c:pt idx="1482">
                  <c:v>582844.29776234552</c:v>
                </c:pt>
                <c:pt idx="1483">
                  <c:v>583055.17820216028</c:v>
                </c:pt>
                <c:pt idx="1484">
                  <c:v>583354.20999228372</c:v>
                </c:pt>
                <c:pt idx="1485">
                  <c:v>583789.10165895044</c:v>
                </c:pt>
                <c:pt idx="1486">
                  <c:v>584427.34544753074</c:v>
                </c:pt>
                <c:pt idx="1487">
                  <c:v>585329.34297839494</c:v>
                </c:pt>
                <c:pt idx="1488">
                  <c:v>586568.62665895047</c:v>
                </c:pt>
                <c:pt idx="1489">
                  <c:v>588138.01832561719</c:v>
                </c:pt>
                <c:pt idx="1490">
                  <c:v>590040.75690586411</c:v>
                </c:pt>
                <c:pt idx="1491">
                  <c:v>592076.55412808631</c:v>
                </c:pt>
                <c:pt idx="1492">
                  <c:v>594207.59332561714</c:v>
                </c:pt>
                <c:pt idx="1493">
                  <c:v>596326.98989197519</c:v>
                </c:pt>
                <c:pt idx="1494">
                  <c:v>598310.00135030854</c:v>
                </c:pt>
                <c:pt idx="1495">
                  <c:v>600179.82542438258</c:v>
                </c:pt>
                <c:pt idx="1496">
                  <c:v>601815.04610339494</c:v>
                </c:pt>
                <c:pt idx="1497">
                  <c:v>603173.64486882708</c:v>
                </c:pt>
                <c:pt idx="1498">
                  <c:v>604222.00690586411</c:v>
                </c:pt>
                <c:pt idx="1499">
                  <c:v>604934.92110339494</c:v>
                </c:pt>
                <c:pt idx="1500">
                  <c:v>605659.04023919743</c:v>
                </c:pt>
                <c:pt idx="1501">
                  <c:v>606209.48283179</c:v>
                </c:pt>
                <c:pt idx="1502">
                  <c:v>606859.63186728384</c:v>
                </c:pt>
                <c:pt idx="1503">
                  <c:v>607423.73047839489</c:v>
                </c:pt>
                <c:pt idx="1504">
                  <c:v>607898.62727623445</c:v>
                </c:pt>
                <c:pt idx="1505">
                  <c:v>608377.90100308624</c:v>
                </c:pt>
                <c:pt idx="1506">
                  <c:v>608958.80702160473</c:v>
                </c:pt>
                <c:pt idx="1507">
                  <c:v>609644.49672067876</c:v>
                </c:pt>
                <c:pt idx="1508">
                  <c:v>610538.703317901</c:v>
                </c:pt>
                <c:pt idx="1509">
                  <c:v>611855.37110339478</c:v>
                </c:pt>
                <c:pt idx="1510">
                  <c:v>613621.8121141973</c:v>
                </c:pt>
                <c:pt idx="1511">
                  <c:v>615873.74209104909</c:v>
                </c:pt>
                <c:pt idx="1512">
                  <c:v>618541.91801697505</c:v>
                </c:pt>
                <c:pt idx="1513">
                  <c:v>621310.93838734541</c:v>
                </c:pt>
                <c:pt idx="1514">
                  <c:v>623816.5551697528</c:v>
                </c:pt>
                <c:pt idx="1515">
                  <c:v>625653.55227623426</c:v>
                </c:pt>
                <c:pt idx="1516">
                  <c:v>627151.51246141945</c:v>
                </c:pt>
                <c:pt idx="1517">
                  <c:v>628164.15875771572</c:v>
                </c:pt>
                <c:pt idx="1518">
                  <c:v>629059.41581790091</c:v>
                </c:pt>
                <c:pt idx="1519">
                  <c:v>629574.84297839471</c:v>
                </c:pt>
                <c:pt idx="1520">
                  <c:v>629963.25165895023</c:v>
                </c:pt>
                <c:pt idx="1521">
                  <c:v>629963.25165895023</c:v>
                </c:pt>
                <c:pt idx="1522">
                  <c:v>629963.25165895023</c:v>
                </c:pt>
                <c:pt idx="1523">
                  <c:v>629963.25165895023</c:v>
                </c:pt>
                <c:pt idx="1524">
                  <c:v>629963.25165895023</c:v>
                </c:pt>
                <c:pt idx="1525">
                  <c:v>629963.25165895023</c:v>
                </c:pt>
                <c:pt idx="1526">
                  <c:v>629963.25165895023</c:v>
                </c:pt>
                <c:pt idx="1527">
                  <c:v>629963.25165895023</c:v>
                </c:pt>
                <c:pt idx="1528">
                  <c:v>629963.25165895023</c:v>
                </c:pt>
                <c:pt idx="1529">
                  <c:v>629963.25165895023</c:v>
                </c:pt>
                <c:pt idx="1530">
                  <c:v>629963.25165895023</c:v>
                </c:pt>
                <c:pt idx="1531">
                  <c:v>629963.25165895023</c:v>
                </c:pt>
                <c:pt idx="1532">
                  <c:v>630384.8374614194</c:v>
                </c:pt>
                <c:pt idx="1533">
                  <c:v>631451.05736882682</c:v>
                </c:pt>
                <c:pt idx="1534">
                  <c:v>633414.37264660455</c:v>
                </c:pt>
                <c:pt idx="1535">
                  <c:v>636120.36523919716</c:v>
                </c:pt>
                <c:pt idx="1536">
                  <c:v>639404.81277006131</c:v>
                </c:pt>
                <c:pt idx="1537">
                  <c:v>643326.541165123</c:v>
                </c:pt>
                <c:pt idx="1538">
                  <c:v>647558.59382716008</c:v>
                </c:pt>
                <c:pt idx="1539">
                  <c:v>652255.47635030816</c:v>
                </c:pt>
                <c:pt idx="1540">
                  <c:v>657023.52773919702</c:v>
                </c:pt>
                <c:pt idx="1541">
                  <c:v>661547.25895061682</c:v>
                </c:pt>
                <c:pt idx="1542">
                  <c:v>665317.98329475266</c:v>
                </c:pt>
                <c:pt idx="1543">
                  <c:v>667788.67218364158</c:v>
                </c:pt>
                <c:pt idx="1544">
                  <c:v>669355.61277006136</c:v>
                </c:pt>
                <c:pt idx="1545">
                  <c:v>670304.18082561693</c:v>
                </c:pt>
                <c:pt idx="1546">
                  <c:v>670940.06107253046</c:v>
                </c:pt>
                <c:pt idx="1547">
                  <c:v>671738.85061728349</c:v>
                </c:pt>
                <c:pt idx="1548">
                  <c:v>672542.01709104888</c:v>
                </c:pt>
                <c:pt idx="1549">
                  <c:v>673673.80339506129</c:v>
                </c:pt>
                <c:pt idx="1550">
                  <c:v>674814.16847993783</c:v>
                </c:pt>
                <c:pt idx="1551">
                  <c:v>676127.94749228354</c:v>
                </c:pt>
                <c:pt idx="1552">
                  <c:v>677286.69567901199</c:v>
                </c:pt>
                <c:pt idx="1553">
                  <c:v>678621.48395061691</c:v>
                </c:pt>
                <c:pt idx="1554">
                  <c:v>680136.51415895019</c:v>
                </c:pt>
                <c:pt idx="1555">
                  <c:v>682007.47623456747</c:v>
                </c:pt>
                <c:pt idx="1556">
                  <c:v>684072.68641975266</c:v>
                </c:pt>
                <c:pt idx="1557">
                  <c:v>686689.65227623412</c:v>
                </c:pt>
                <c:pt idx="1558">
                  <c:v>689524.50165895012</c:v>
                </c:pt>
                <c:pt idx="1559">
                  <c:v>692404.17079475254</c:v>
                </c:pt>
                <c:pt idx="1560">
                  <c:v>695328.65968364151</c:v>
                </c:pt>
                <c:pt idx="1561">
                  <c:v>698297.96832561679</c:v>
                </c:pt>
                <c:pt idx="1562">
                  <c:v>701501.96790123405</c:v>
                </c:pt>
                <c:pt idx="1563">
                  <c:v>704756.5647762341</c:v>
                </c:pt>
                <c:pt idx="1564">
                  <c:v>708061.75895061682</c:v>
                </c:pt>
                <c:pt idx="1565">
                  <c:v>711616.52561728342</c:v>
                </c:pt>
                <c:pt idx="1566">
                  <c:v>714823.93919753027</c:v>
                </c:pt>
                <c:pt idx="1567">
                  <c:v>717871.59486882656</c:v>
                </c:pt>
                <c:pt idx="1568">
                  <c:v>720751.61415895005</c:v>
                </c:pt>
                <c:pt idx="1569">
                  <c:v>723456.64382715989</c:v>
                </c:pt>
                <c:pt idx="1570">
                  <c:v>725979.8558641969</c:v>
                </c:pt>
                <c:pt idx="1571">
                  <c:v>728314.9474922833</c:v>
                </c:pt>
                <c:pt idx="1572">
                  <c:v>730026.50181327097</c:v>
                </c:pt>
                <c:pt idx="1573">
                  <c:v>731317.5207947524</c:v>
                </c:pt>
                <c:pt idx="1574">
                  <c:v>732181.70165894995</c:v>
                </c:pt>
                <c:pt idx="1575">
                  <c:v>732398.18456790061</c:v>
                </c:pt>
                <c:pt idx="1576">
                  <c:v>732398.18456790061</c:v>
                </c:pt>
                <c:pt idx="1577">
                  <c:v>732398.18456790061</c:v>
                </c:pt>
                <c:pt idx="1578">
                  <c:v>732398.18456790061</c:v>
                </c:pt>
                <c:pt idx="1579">
                  <c:v>732398.18456790061</c:v>
                </c:pt>
                <c:pt idx="1580">
                  <c:v>732398.18456790061</c:v>
                </c:pt>
                <c:pt idx="1581">
                  <c:v>732398.18456790061</c:v>
                </c:pt>
                <c:pt idx="1582">
                  <c:v>732398.18456790061</c:v>
                </c:pt>
                <c:pt idx="1583">
                  <c:v>732398.18456790061</c:v>
                </c:pt>
                <c:pt idx="1584">
                  <c:v>732398.18456790061</c:v>
                </c:pt>
                <c:pt idx="1585">
                  <c:v>732398.18456790061</c:v>
                </c:pt>
                <c:pt idx="1586">
                  <c:v>732398.18456790061</c:v>
                </c:pt>
                <c:pt idx="1587">
                  <c:v>732398.18456790061</c:v>
                </c:pt>
                <c:pt idx="1588">
                  <c:v>732398.18456790061</c:v>
                </c:pt>
                <c:pt idx="1589">
                  <c:v>732398.18456790061</c:v>
                </c:pt>
                <c:pt idx="1590">
                  <c:v>732398.18456790061</c:v>
                </c:pt>
                <c:pt idx="1591">
                  <c:v>732398.18456790061</c:v>
                </c:pt>
                <c:pt idx="1592">
                  <c:v>732398.18456790061</c:v>
                </c:pt>
                <c:pt idx="1593">
                  <c:v>732398.18456790061</c:v>
                </c:pt>
                <c:pt idx="1594">
                  <c:v>732398.18456790061</c:v>
                </c:pt>
                <c:pt idx="1595">
                  <c:v>732398.18456790061</c:v>
                </c:pt>
                <c:pt idx="1596">
                  <c:v>732398.18456790061</c:v>
                </c:pt>
                <c:pt idx="1597">
                  <c:v>732398.18456790061</c:v>
                </c:pt>
                <c:pt idx="1598">
                  <c:v>732398.18456790061</c:v>
                </c:pt>
                <c:pt idx="1599">
                  <c:v>732398.18456790061</c:v>
                </c:pt>
                <c:pt idx="1600">
                  <c:v>732398.18456790061</c:v>
                </c:pt>
                <c:pt idx="1601">
                  <c:v>732398.18456790061</c:v>
                </c:pt>
                <c:pt idx="1602">
                  <c:v>732398.18456790061</c:v>
                </c:pt>
                <c:pt idx="1603">
                  <c:v>732398.18456790061</c:v>
                </c:pt>
                <c:pt idx="1604">
                  <c:v>732398.18456790061</c:v>
                </c:pt>
                <c:pt idx="1605">
                  <c:v>732398.18456790061</c:v>
                </c:pt>
                <c:pt idx="1606">
                  <c:v>732398.18456790061</c:v>
                </c:pt>
                <c:pt idx="1607">
                  <c:v>732398.18456790061</c:v>
                </c:pt>
                <c:pt idx="1608">
                  <c:v>732770.3986111104</c:v>
                </c:pt>
                <c:pt idx="1609">
                  <c:v>732956.76824845606</c:v>
                </c:pt>
                <c:pt idx="1610">
                  <c:v>733516.92762345611</c:v>
                </c:pt>
                <c:pt idx="1611">
                  <c:v>734266.25787036971</c:v>
                </c:pt>
                <c:pt idx="1612">
                  <c:v>735395.50555555488</c:v>
                </c:pt>
                <c:pt idx="1613">
                  <c:v>736720.92719907337</c:v>
                </c:pt>
                <c:pt idx="1614">
                  <c:v>738437.64629629557</c:v>
                </c:pt>
                <c:pt idx="1615">
                  <c:v>740555.1170138882</c:v>
                </c:pt>
                <c:pt idx="1616">
                  <c:v>742889.24571759184</c:v>
                </c:pt>
                <c:pt idx="1617">
                  <c:v>745446.33518518438</c:v>
                </c:pt>
                <c:pt idx="1618">
                  <c:v>747633.13645833253</c:v>
                </c:pt>
                <c:pt idx="1619">
                  <c:v>749639.52071759175</c:v>
                </c:pt>
                <c:pt idx="1620">
                  <c:v>751257.23368055478</c:v>
                </c:pt>
                <c:pt idx="1621">
                  <c:v>752477.87164351775</c:v>
                </c:pt>
                <c:pt idx="1622">
                  <c:v>752886.15158178937</c:v>
                </c:pt>
                <c:pt idx="1623">
                  <c:v>752886.15158178937</c:v>
                </c:pt>
                <c:pt idx="1624">
                  <c:v>752886.15158178937</c:v>
                </c:pt>
                <c:pt idx="1625">
                  <c:v>752886.15158178937</c:v>
                </c:pt>
                <c:pt idx="1626">
                  <c:v>752886.15158178937</c:v>
                </c:pt>
                <c:pt idx="1627">
                  <c:v>752886.15158178937</c:v>
                </c:pt>
                <c:pt idx="1628">
                  <c:v>752886.15158178937</c:v>
                </c:pt>
                <c:pt idx="1629">
                  <c:v>752886.15158178937</c:v>
                </c:pt>
                <c:pt idx="1630">
                  <c:v>752886.15158178937</c:v>
                </c:pt>
                <c:pt idx="1631">
                  <c:v>752886.15158178937</c:v>
                </c:pt>
                <c:pt idx="1632">
                  <c:v>752886.15158178937</c:v>
                </c:pt>
                <c:pt idx="1633">
                  <c:v>752886.15158178937</c:v>
                </c:pt>
                <c:pt idx="1634">
                  <c:v>752886.15158178937</c:v>
                </c:pt>
                <c:pt idx="1635">
                  <c:v>752886.15158178937</c:v>
                </c:pt>
                <c:pt idx="1636">
                  <c:v>752886.15158178937</c:v>
                </c:pt>
                <c:pt idx="1637">
                  <c:v>752886.15158178937</c:v>
                </c:pt>
                <c:pt idx="1638">
                  <c:v>752886.15158178937</c:v>
                </c:pt>
                <c:pt idx="1639">
                  <c:v>752886.15158178937</c:v>
                </c:pt>
                <c:pt idx="1640">
                  <c:v>752886.15158178937</c:v>
                </c:pt>
                <c:pt idx="1641">
                  <c:v>753067.9692129622</c:v>
                </c:pt>
                <c:pt idx="1642">
                  <c:v>753979.68352623377</c:v>
                </c:pt>
                <c:pt idx="1643">
                  <c:v>755263.43680555467</c:v>
                </c:pt>
                <c:pt idx="1644">
                  <c:v>757112.2516203695</c:v>
                </c:pt>
                <c:pt idx="1645">
                  <c:v>759166.16932870285</c:v>
                </c:pt>
                <c:pt idx="1646">
                  <c:v>761620.83865740662</c:v>
                </c:pt>
                <c:pt idx="1647">
                  <c:v>764297.41828703624</c:v>
                </c:pt>
                <c:pt idx="1648">
                  <c:v>767008.31304012262</c:v>
                </c:pt>
                <c:pt idx="1649">
                  <c:v>769753.52291666588</c:v>
                </c:pt>
                <c:pt idx="1650">
                  <c:v>772133.87199073995</c:v>
                </c:pt>
                <c:pt idx="1651">
                  <c:v>774338.00590277696</c:v>
                </c:pt>
                <c:pt idx="1652">
                  <c:v>776360.14710648067</c:v>
                </c:pt>
                <c:pt idx="1653">
                  <c:v>777990.46562499914</c:v>
                </c:pt>
                <c:pt idx="1654">
                  <c:v>779631.98908178927</c:v>
                </c:pt>
                <c:pt idx="1655">
                  <c:v>781284.71747685107</c:v>
                </c:pt>
                <c:pt idx="1656">
                  <c:v>782948.65081018442</c:v>
                </c:pt>
                <c:pt idx="1657">
                  <c:v>784623.78908178932</c:v>
                </c:pt>
                <c:pt idx="1658">
                  <c:v>786310.13229166588</c:v>
                </c:pt>
                <c:pt idx="1659">
                  <c:v>788007.68043981399</c:v>
                </c:pt>
                <c:pt idx="1660">
                  <c:v>789502.22662036959</c:v>
                </c:pt>
                <c:pt idx="1661">
                  <c:v>791220.78402777703</c:v>
                </c:pt>
                <c:pt idx="1662">
                  <c:v>792733.71331018442</c:v>
                </c:pt>
                <c:pt idx="1663">
                  <c:v>794037.33784722141</c:v>
                </c:pt>
                <c:pt idx="1664">
                  <c:v>795347.26516203617</c:v>
                </c:pt>
                <c:pt idx="1665">
                  <c:v>796224.05158178927</c:v>
                </c:pt>
                <c:pt idx="1666">
                  <c:v>797103.63923611026</c:v>
                </c:pt>
                <c:pt idx="1667">
                  <c:v>797765.16828703624</c:v>
                </c:pt>
                <c:pt idx="1668">
                  <c:v>798428.27303240658</c:v>
                </c:pt>
                <c:pt idx="1669">
                  <c:v>798871.2182484559</c:v>
                </c:pt>
                <c:pt idx="1670">
                  <c:v>799092.95347222139</c:v>
                </c:pt>
                <c:pt idx="1671">
                  <c:v>799314.86377314723</c:v>
                </c:pt>
                <c:pt idx="1672">
                  <c:v>799536.94915123365</c:v>
                </c:pt>
                <c:pt idx="1673">
                  <c:v>799536.94915123365</c:v>
                </c:pt>
                <c:pt idx="1674">
                  <c:v>799536.94915123365</c:v>
                </c:pt>
                <c:pt idx="1675">
                  <c:v>799536.94915123365</c:v>
                </c:pt>
                <c:pt idx="1676">
                  <c:v>799536.94915123365</c:v>
                </c:pt>
                <c:pt idx="1677">
                  <c:v>799536.94915123365</c:v>
                </c:pt>
                <c:pt idx="1678">
                  <c:v>799536.94915123365</c:v>
                </c:pt>
                <c:pt idx="1679">
                  <c:v>799536.94915123365</c:v>
                </c:pt>
                <c:pt idx="1680">
                  <c:v>799536.94915123365</c:v>
                </c:pt>
                <c:pt idx="1681">
                  <c:v>799536.94915123365</c:v>
                </c:pt>
                <c:pt idx="1682">
                  <c:v>799977.09313271521</c:v>
                </c:pt>
                <c:pt idx="1683">
                  <c:v>800859.48202160408</c:v>
                </c:pt>
                <c:pt idx="1684">
                  <c:v>801744.67214506085</c:v>
                </c:pt>
                <c:pt idx="1685">
                  <c:v>802632.6635030855</c:v>
                </c:pt>
                <c:pt idx="1686">
                  <c:v>803523.45609567815</c:v>
                </c:pt>
                <c:pt idx="1687">
                  <c:v>803969.90285493736</c:v>
                </c:pt>
                <c:pt idx="1688">
                  <c:v>804417.04992283857</c:v>
                </c:pt>
                <c:pt idx="1689">
                  <c:v>804640.88607252995</c:v>
                </c:pt>
                <c:pt idx="1690">
                  <c:v>804864.89729938179</c:v>
                </c:pt>
                <c:pt idx="1691">
                  <c:v>805089.0836033941</c:v>
                </c:pt>
                <c:pt idx="1692">
                  <c:v>805313.44498456689</c:v>
                </c:pt>
                <c:pt idx="1693">
                  <c:v>805537.98144290026</c:v>
                </c:pt>
                <c:pt idx="1694">
                  <c:v>805762.6929783941</c:v>
                </c:pt>
                <c:pt idx="1695">
                  <c:v>805987.57959104842</c:v>
                </c:pt>
                <c:pt idx="1696">
                  <c:v>806212.6412808632</c:v>
                </c:pt>
                <c:pt idx="1697">
                  <c:v>806212.6412808632</c:v>
                </c:pt>
                <c:pt idx="1698">
                  <c:v>806212.6412808632</c:v>
                </c:pt>
                <c:pt idx="1699">
                  <c:v>806212.6412808632</c:v>
                </c:pt>
                <c:pt idx="1700">
                  <c:v>806212.6412808632</c:v>
                </c:pt>
                <c:pt idx="1701">
                  <c:v>806212.6412808632</c:v>
                </c:pt>
                <c:pt idx="1702">
                  <c:v>806212.6412808632</c:v>
                </c:pt>
                <c:pt idx="1703">
                  <c:v>806212.6412808632</c:v>
                </c:pt>
                <c:pt idx="1704">
                  <c:v>806212.6412808632</c:v>
                </c:pt>
                <c:pt idx="1705">
                  <c:v>806212.6412808632</c:v>
                </c:pt>
                <c:pt idx="1706">
                  <c:v>806212.6412808632</c:v>
                </c:pt>
                <c:pt idx="1707">
                  <c:v>806212.6412808632</c:v>
                </c:pt>
                <c:pt idx="1708">
                  <c:v>806212.6412808632</c:v>
                </c:pt>
                <c:pt idx="1709">
                  <c:v>806434.55158178904</c:v>
                </c:pt>
                <c:pt idx="1710">
                  <c:v>806656.63695987547</c:v>
                </c:pt>
                <c:pt idx="1711">
                  <c:v>807101.33294752985</c:v>
                </c:pt>
                <c:pt idx="1712">
                  <c:v>807769.69000771502</c:v>
                </c:pt>
                <c:pt idx="1713">
                  <c:v>808439.62276234454</c:v>
                </c:pt>
                <c:pt idx="1714">
                  <c:v>809335.31751543097</c:v>
                </c:pt>
                <c:pt idx="1715">
                  <c:v>810233.81350308529</c:v>
                </c:pt>
                <c:pt idx="1716">
                  <c:v>811360.87272376439</c:v>
                </c:pt>
                <c:pt idx="1717">
                  <c:v>812492.30887345574</c:v>
                </c:pt>
                <c:pt idx="1718">
                  <c:v>813855.80979938165</c:v>
                </c:pt>
                <c:pt idx="1719">
                  <c:v>814996.87519290019</c:v>
                </c:pt>
                <c:pt idx="1720">
                  <c:v>815912.87889660394</c:v>
                </c:pt>
                <c:pt idx="1721">
                  <c:v>816371.93121141871</c:v>
                </c:pt>
                <c:pt idx="1722">
                  <c:v>816601.71998456691</c:v>
                </c:pt>
                <c:pt idx="1723">
                  <c:v>816601.71998456691</c:v>
                </c:pt>
                <c:pt idx="1724">
                  <c:v>816601.71998456691</c:v>
                </c:pt>
                <c:pt idx="1725">
                  <c:v>816601.71998456691</c:v>
                </c:pt>
                <c:pt idx="1726">
                  <c:v>816601.71998456691</c:v>
                </c:pt>
                <c:pt idx="1727">
                  <c:v>816601.71998456691</c:v>
                </c:pt>
                <c:pt idx="1728">
                  <c:v>816601.71998456691</c:v>
                </c:pt>
                <c:pt idx="1729">
                  <c:v>816601.71998456691</c:v>
                </c:pt>
                <c:pt idx="1730">
                  <c:v>816601.71998456691</c:v>
                </c:pt>
                <c:pt idx="1731">
                  <c:v>816601.71998456691</c:v>
                </c:pt>
                <c:pt idx="1732">
                  <c:v>816601.71998456691</c:v>
                </c:pt>
                <c:pt idx="1733">
                  <c:v>816601.71998456691</c:v>
                </c:pt>
                <c:pt idx="1734">
                  <c:v>816601.71998456691</c:v>
                </c:pt>
                <c:pt idx="1735">
                  <c:v>816601.71998456691</c:v>
                </c:pt>
                <c:pt idx="1736">
                  <c:v>816601.71998456691</c:v>
                </c:pt>
                <c:pt idx="1737">
                  <c:v>816601.71998456691</c:v>
                </c:pt>
                <c:pt idx="1738">
                  <c:v>816601.71998456691</c:v>
                </c:pt>
                <c:pt idx="1739">
                  <c:v>816601.71998456691</c:v>
                </c:pt>
                <c:pt idx="1740">
                  <c:v>816601.71998456691</c:v>
                </c:pt>
                <c:pt idx="1741">
                  <c:v>816601.71998456691</c:v>
                </c:pt>
                <c:pt idx="1742">
                  <c:v>816601.71998456691</c:v>
                </c:pt>
                <c:pt idx="1743">
                  <c:v>816601.71998456691</c:v>
                </c:pt>
                <c:pt idx="1744">
                  <c:v>816601.71998456691</c:v>
                </c:pt>
                <c:pt idx="1745">
                  <c:v>816601.71998456691</c:v>
                </c:pt>
                <c:pt idx="1746">
                  <c:v>816601.71998456691</c:v>
                </c:pt>
                <c:pt idx="1747">
                  <c:v>816601.71998456691</c:v>
                </c:pt>
                <c:pt idx="1748">
                  <c:v>816601.71998456691</c:v>
                </c:pt>
                <c:pt idx="1749">
                  <c:v>816601.71998456691</c:v>
                </c:pt>
                <c:pt idx="1750">
                  <c:v>816601.71998456691</c:v>
                </c:pt>
                <c:pt idx="1751">
                  <c:v>816601.71998456691</c:v>
                </c:pt>
                <c:pt idx="1752">
                  <c:v>816601.71998456691</c:v>
                </c:pt>
                <c:pt idx="1753">
                  <c:v>816601.71998456691</c:v>
                </c:pt>
                <c:pt idx="1754">
                  <c:v>816601.71998456691</c:v>
                </c:pt>
                <c:pt idx="1755">
                  <c:v>816601.71998456691</c:v>
                </c:pt>
                <c:pt idx="1756">
                  <c:v>816601.71998456691</c:v>
                </c:pt>
                <c:pt idx="1757">
                  <c:v>816601.71998456691</c:v>
                </c:pt>
                <c:pt idx="1758">
                  <c:v>816601.71998456691</c:v>
                </c:pt>
                <c:pt idx="1759">
                  <c:v>816601.71998456691</c:v>
                </c:pt>
                <c:pt idx="1760">
                  <c:v>816601.71998456691</c:v>
                </c:pt>
                <c:pt idx="1761">
                  <c:v>816601.71998456691</c:v>
                </c:pt>
                <c:pt idx="1762">
                  <c:v>816601.71998456691</c:v>
                </c:pt>
                <c:pt idx="1763">
                  <c:v>816601.71998456691</c:v>
                </c:pt>
                <c:pt idx="1764">
                  <c:v>816601.71998456691</c:v>
                </c:pt>
                <c:pt idx="1765">
                  <c:v>816601.71998456691</c:v>
                </c:pt>
                <c:pt idx="1766">
                  <c:v>816601.71998456691</c:v>
                </c:pt>
                <c:pt idx="1767">
                  <c:v>816601.71998456691</c:v>
                </c:pt>
                <c:pt idx="1768">
                  <c:v>816601.71998456691</c:v>
                </c:pt>
                <c:pt idx="1769">
                  <c:v>816601.71998456691</c:v>
                </c:pt>
                <c:pt idx="1770">
                  <c:v>816601.71998456691</c:v>
                </c:pt>
                <c:pt idx="1771">
                  <c:v>816601.71998456691</c:v>
                </c:pt>
                <c:pt idx="1772">
                  <c:v>816601.71998456691</c:v>
                </c:pt>
                <c:pt idx="1773">
                  <c:v>816601.71998456691</c:v>
                </c:pt>
                <c:pt idx="1774">
                  <c:v>816601.71998456691</c:v>
                </c:pt>
                <c:pt idx="1775">
                  <c:v>816601.71998456691</c:v>
                </c:pt>
                <c:pt idx="1776">
                  <c:v>816601.71998456691</c:v>
                </c:pt>
                <c:pt idx="1777">
                  <c:v>816601.71998456691</c:v>
                </c:pt>
                <c:pt idx="1778">
                  <c:v>816601.71998456691</c:v>
                </c:pt>
                <c:pt idx="1779">
                  <c:v>816601.71998456691</c:v>
                </c:pt>
                <c:pt idx="1780">
                  <c:v>816601.71998456691</c:v>
                </c:pt>
                <c:pt idx="1781">
                  <c:v>816601.71998456691</c:v>
                </c:pt>
                <c:pt idx="1782">
                  <c:v>816601.71998456691</c:v>
                </c:pt>
                <c:pt idx="1783">
                  <c:v>816601.71998456691</c:v>
                </c:pt>
                <c:pt idx="1784">
                  <c:v>816601.71998456691</c:v>
                </c:pt>
                <c:pt idx="1785">
                  <c:v>816601.71998456691</c:v>
                </c:pt>
                <c:pt idx="1786">
                  <c:v>816601.71998456691</c:v>
                </c:pt>
                <c:pt idx="1787">
                  <c:v>816601.71998456691</c:v>
                </c:pt>
                <c:pt idx="1788">
                  <c:v>816601.71998456691</c:v>
                </c:pt>
                <c:pt idx="1789">
                  <c:v>816601.71998456691</c:v>
                </c:pt>
                <c:pt idx="1790">
                  <c:v>816601.71998456691</c:v>
                </c:pt>
                <c:pt idx="1791">
                  <c:v>816601.71998456691</c:v>
                </c:pt>
                <c:pt idx="1792">
                  <c:v>816601.71998456691</c:v>
                </c:pt>
                <c:pt idx="1793">
                  <c:v>816601.71998456691</c:v>
                </c:pt>
                <c:pt idx="1794">
                  <c:v>816601.71998456691</c:v>
                </c:pt>
                <c:pt idx="1795">
                  <c:v>816601.71998456691</c:v>
                </c:pt>
                <c:pt idx="1796">
                  <c:v>816601.71998456691</c:v>
                </c:pt>
                <c:pt idx="1797">
                  <c:v>816601.71998456691</c:v>
                </c:pt>
                <c:pt idx="1798">
                  <c:v>816601.71998456691</c:v>
                </c:pt>
                <c:pt idx="1799">
                  <c:v>816601.71998456691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89-4791-A751-88A7497E7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2318512"/>
        <c:axId val="252301232"/>
      </c:lineChart>
      <c:catAx>
        <c:axId val="25231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301232"/>
        <c:crosses val="autoZero"/>
        <c:auto val="1"/>
        <c:lblAlgn val="ctr"/>
        <c:lblOffset val="100"/>
        <c:noMultiLvlLbl val="0"/>
      </c:catAx>
      <c:valAx>
        <c:axId val="25230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31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Cumulative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WLTP!$AA$2:$AA$1809</c:f>
              <c:numCache>
                <c:formatCode>General</c:formatCode>
                <c:ptCount val="1808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1.2366050000000002</c:v>
                </c:pt>
                <c:pt idx="17">
                  <c:v>11.397797379329562</c:v>
                </c:pt>
                <c:pt idx="18">
                  <c:v>18.65595920744385</c:v>
                </c:pt>
                <c:pt idx="19">
                  <c:v>18.65595920744385</c:v>
                </c:pt>
                <c:pt idx="20">
                  <c:v>18.65595920744385</c:v>
                </c:pt>
                <c:pt idx="21">
                  <c:v>18.65595920744385</c:v>
                </c:pt>
                <c:pt idx="22">
                  <c:v>18.65595920744385</c:v>
                </c:pt>
                <c:pt idx="23">
                  <c:v>18.65595920744385</c:v>
                </c:pt>
                <c:pt idx="24">
                  <c:v>18.65595920744385</c:v>
                </c:pt>
                <c:pt idx="25">
                  <c:v>18.65595920744385</c:v>
                </c:pt>
                <c:pt idx="26">
                  <c:v>18.65595920744385</c:v>
                </c:pt>
                <c:pt idx="27">
                  <c:v>18.65595920744385</c:v>
                </c:pt>
                <c:pt idx="28">
                  <c:v>18.65595920744385</c:v>
                </c:pt>
                <c:pt idx="29">
                  <c:v>18.65595920744385</c:v>
                </c:pt>
                <c:pt idx="30">
                  <c:v>18.65595920744385</c:v>
                </c:pt>
                <c:pt idx="31">
                  <c:v>18.65595920744385</c:v>
                </c:pt>
                <c:pt idx="32">
                  <c:v>18.65595920744385</c:v>
                </c:pt>
                <c:pt idx="33">
                  <c:v>18.65595920744385</c:v>
                </c:pt>
                <c:pt idx="34">
                  <c:v>18.65595920744385</c:v>
                </c:pt>
                <c:pt idx="35">
                  <c:v>18.65595920744385</c:v>
                </c:pt>
                <c:pt idx="36">
                  <c:v>18.65595920744385</c:v>
                </c:pt>
                <c:pt idx="37">
                  <c:v>18.65595920744385</c:v>
                </c:pt>
                <c:pt idx="38">
                  <c:v>18.65595920744385</c:v>
                </c:pt>
                <c:pt idx="39">
                  <c:v>18.65595920744385</c:v>
                </c:pt>
                <c:pt idx="40">
                  <c:v>18.65595920744385</c:v>
                </c:pt>
                <c:pt idx="41">
                  <c:v>224.67645950724841</c:v>
                </c:pt>
                <c:pt idx="42">
                  <c:v>1287.6545528856943</c:v>
                </c:pt>
                <c:pt idx="43">
                  <c:v>3201.2931428158799</c:v>
                </c:pt>
                <c:pt idx="44">
                  <c:v>5055.1480508826326</c:v>
                </c:pt>
                <c:pt idx="45">
                  <c:v>6482.1745785693174</c:v>
                </c:pt>
                <c:pt idx="46">
                  <c:v>7751.1499426694909</c:v>
                </c:pt>
                <c:pt idx="47">
                  <c:v>9427.8628040922958</c:v>
                </c:pt>
                <c:pt idx="48">
                  <c:v>11190.614941179218</c:v>
                </c:pt>
                <c:pt idx="49">
                  <c:v>12342.418725576779</c:v>
                </c:pt>
                <c:pt idx="50">
                  <c:v>12813.166945046891</c:v>
                </c:pt>
                <c:pt idx="51">
                  <c:v>12981.420993715283</c:v>
                </c:pt>
                <c:pt idx="52">
                  <c:v>13277.512901256274</c:v>
                </c:pt>
                <c:pt idx="53">
                  <c:v>13626.158325905784</c:v>
                </c:pt>
                <c:pt idx="54">
                  <c:v>13809.958956474198</c:v>
                </c:pt>
                <c:pt idx="55">
                  <c:v>13809.958956474198</c:v>
                </c:pt>
                <c:pt idx="56">
                  <c:v>13917.188994839467</c:v>
                </c:pt>
                <c:pt idx="57">
                  <c:v>14375.329420601427</c:v>
                </c:pt>
                <c:pt idx="58">
                  <c:v>15001.105194384219</c:v>
                </c:pt>
                <c:pt idx="59">
                  <c:v>15212.762114965228</c:v>
                </c:pt>
                <c:pt idx="60">
                  <c:v>15233.045864999574</c:v>
                </c:pt>
                <c:pt idx="61">
                  <c:v>15233.045864999574</c:v>
                </c:pt>
                <c:pt idx="62">
                  <c:v>15235.016844258833</c:v>
                </c:pt>
                <c:pt idx="63">
                  <c:v>15235.016844258833</c:v>
                </c:pt>
                <c:pt idx="64">
                  <c:v>15235.016844258833</c:v>
                </c:pt>
                <c:pt idx="65">
                  <c:v>15235.016844258833</c:v>
                </c:pt>
                <c:pt idx="66">
                  <c:v>15235.016844258833</c:v>
                </c:pt>
                <c:pt idx="67">
                  <c:v>15235.016844258833</c:v>
                </c:pt>
                <c:pt idx="68">
                  <c:v>15235.016844258833</c:v>
                </c:pt>
                <c:pt idx="69">
                  <c:v>15235.016844258833</c:v>
                </c:pt>
                <c:pt idx="70">
                  <c:v>15235.016844258833</c:v>
                </c:pt>
                <c:pt idx="71">
                  <c:v>15235.016844258833</c:v>
                </c:pt>
                <c:pt idx="72">
                  <c:v>15235.016844258833</c:v>
                </c:pt>
                <c:pt idx="73">
                  <c:v>15235.016844258833</c:v>
                </c:pt>
                <c:pt idx="74">
                  <c:v>15235.016844258833</c:v>
                </c:pt>
                <c:pt idx="75">
                  <c:v>15235.016844258833</c:v>
                </c:pt>
                <c:pt idx="76">
                  <c:v>15235.016844258833</c:v>
                </c:pt>
                <c:pt idx="77">
                  <c:v>15235.016844258833</c:v>
                </c:pt>
                <c:pt idx="78">
                  <c:v>15235.016844258833</c:v>
                </c:pt>
                <c:pt idx="79">
                  <c:v>15235.016844258833</c:v>
                </c:pt>
                <c:pt idx="80">
                  <c:v>15235.016844258833</c:v>
                </c:pt>
                <c:pt idx="81">
                  <c:v>15235.016844258833</c:v>
                </c:pt>
                <c:pt idx="82">
                  <c:v>15235.016844258833</c:v>
                </c:pt>
                <c:pt idx="83">
                  <c:v>15235.016844258833</c:v>
                </c:pt>
                <c:pt idx="84">
                  <c:v>15235.016844258833</c:v>
                </c:pt>
                <c:pt idx="85">
                  <c:v>15560.057544295538</c:v>
                </c:pt>
                <c:pt idx="86">
                  <c:v>15873.919082594903</c:v>
                </c:pt>
                <c:pt idx="87">
                  <c:v>16636.763015734854</c:v>
                </c:pt>
                <c:pt idx="88">
                  <c:v>16821.519908166854</c:v>
                </c:pt>
                <c:pt idx="89">
                  <c:v>16999.907371749563</c:v>
                </c:pt>
                <c:pt idx="90">
                  <c:v>17483.497865213969</c:v>
                </c:pt>
                <c:pt idx="91">
                  <c:v>17836.899795963978</c:v>
                </c:pt>
                <c:pt idx="92">
                  <c:v>18245.696927779551</c:v>
                </c:pt>
                <c:pt idx="93">
                  <c:v>18456.336587077174</c:v>
                </c:pt>
                <c:pt idx="94">
                  <c:v>19698.6564247883</c:v>
                </c:pt>
                <c:pt idx="95">
                  <c:v>21958.154972763426</c:v>
                </c:pt>
                <c:pt idx="96">
                  <c:v>24133.760041495261</c:v>
                </c:pt>
                <c:pt idx="97">
                  <c:v>25766.044606474687</c:v>
                </c:pt>
                <c:pt idx="98">
                  <c:v>26489.834285895555</c:v>
                </c:pt>
                <c:pt idx="99">
                  <c:v>26956.842425759667</c:v>
                </c:pt>
                <c:pt idx="100">
                  <c:v>27449.30774588757</c:v>
                </c:pt>
                <c:pt idx="101">
                  <c:v>27843.262714913046</c:v>
                </c:pt>
                <c:pt idx="102">
                  <c:v>28001.385949941767</c:v>
                </c:pt>
                <c:pt idx="103">
                  <c:v>28050.035031780331</c:v>
                </c:pt>
                <c:pt idx="104">
                  <c:v>28078.772440080658</c:v>
                </c:pt>
                <c:pt idx="105">
                  <c:v>28078.772440080658</c:v>
                </c:pt>
                <c:pt idx="106">
                  <c:v>28078.772440080658</c:v>
                </c:pt>
                <c:pt idx="107">
                  <c:v>28078.772440080658</c:v>
                </c:pt>
                <c:pt idx="108">
                  <c:v>28078.772440080658</c:v>
                </c:pt>
                <c:pt idx="109">
                  <c:v>28078.772440080658</c:v>
                </c:pt>
                <c:pt idx="110">
                  <c:v>28078.772440080658</c:v>
                </c:pt>
                <c:pt idx="111">
                  <c:v>28078.772440080658</c:v>
                </c:pt>
                <c:pt idx="112">
                  <c:v>28078.772440080658</c:v>
                </c:pt>
                <c:pt idx="113">
                  <c:v>28078.772440080658</c:v>
                </c:pt>
                <c:pt idx="114">
                  <c:v>28078.772440080658</c:v>
                </c:pt>
                <c:pt idx="115">
                  <c:v>28078.772440080658</c:v>
                </c:pt>
                <c:pt idx="116">
                  <c:v>28078.772440080658</c:v>
                </c:pt>
                <c:pt idx="117">
                  <c:v>28078.772440080658</c:v>
                </c:pt>
                <c:pt idx="118">
                  <c:v>28078.772440080658</c:v>
                </c:pt>
                <c:pt idx="119">
                  <c:v>28078.772440080658</c:v>
                </c:pt>
                <c:pt idx="120">
                  <c:v>28078.772440080658</c:v>
                </c:pt>
                <c:pt idx="121">
                  <c:v>28078.772440080658</c:v>
                </c:pt>
                <c:pt idx="122">
                  <c:v>28078.772440080658</c:v>
                </c:pt>
                <c:pt idx="123">
                  <c:v>28078.772440080658</c:v>
                </c:pt>
                <c:pt idx="124">
                  <c:v>28078.772440080658</c:v>
                </c:pt>
                <c:pt idx="125">
                  <c:v>28078.772440080658</c:v>
                </c:pt>
                <c:pt idx="126">
                  <c:v>28078.772440080658</c:v>
                </c:pt>
                <c:pt idx="127">
                  <c:v>28078.772440080658</c:v>
                </c:pt>
                <c:pt idx="128">
                  <c:v>28078.772440080658</c:v>
                </c:pt>
                <c:pt idx="129">
                  <c:v>28078.772440080658</c:v>
                </c:pt>
                <c:pt idx="130">
                  <c:v>28078.772440080658</c:v>
                </c:pt>
                <c:pt idx="131">
                  <c:v>28078.772440080658</c:v>
                </c:pt>
                <c:pt idx="132">
                  <c:v>28078.772440080658</c:v>
                </c:pt>
                <c:pt idx="133">
                  <c:v>28078.772440080658</c:v>
                </c:pt>
                <c:pt idx="134">
                  <c:v>28078.772440080658</c:v>
                </c:pt>
                <c:pt idx="135">
                  <c:v>28078.772440080658</c:v>
                </c:pt>
                <c:pt idx="136">
                  <c:v>28078.772440080658</c:v>
                </c:pt>
                <c:pt idx="137">
                  <c:v>28078.772440080658</c:v>
                </c:pt>
                <c:pt idx="138">
                  <c:v>28078.772440080658</c:v>
                </c:pt>
                <c:pt idx="139">
                  <c:v>28078.772440080658</c:v>
                </c:pt>
                <c:pt idx="140">
                  <c:v>28078.772440080658</c:v>
                </c:pt>
                <c:pt idx="141">
                  <c:v>28078.772440080658</c:v>
                </c:pt>
                <c:pt idx="142">
                  <c:v>28080.009045080657</c:v>
                </c:pt>
                <c:pt idx="143">
                  <c:v>28091.406863954755</c:v>
                </c:pt>
                <c:pt idx="144">
                  <c:v>28096.71280873206</c:v>
                </c:pt>
                <c:pt idx="145">
                  <c:v>28096.71280873206</c:v>
                </c:pt>
                <c:pt idx="146">
                  <c:v>28096.71280873206</c:v>
                </c:pt>
                <c:pt idx="147">
                  <c:v>28096.71280873206</c:v>
                </c:pt>
                <c:pt idx="148">
                  <c:v>28096.71280873206</c:v>
                </c:pt>
                <c:pt idx="149">
                  <c:v>28096.71280873206</c:v>
                </c:pt>
                <c:pt idx="150">
                  <c:v>28096.71280873206</c:v>
                </c:pt>
                <c:pt idx="151">
                  <c:v>28096.71280873206</c:v>
                </c:pt>
                <c:pt idx="152">
                  <c:v>28096.71280873206</c:v>
                </c:pt>
                <c:pt idx="153">
                  <c:v>28096.71280873206</c:v>
                </c:pt>
                <c:pt idx="154">
                  <c:v>28096.71280873206</c:v>
                </c:pt>
                <c:pt idx="155">
                  <c:v>28096.71280873206</c:v>
                </c:pt>
                <c:pt idx="156">
                  <c:v>28278.123483809653</c:v>
                </c:pt>
                <c:pt idx="157">
                  <c:v>29293.655586671019</c:v>
                </c:pt>
                <c:pt idx="158">
                  <c:v>31193.539296040231</c:v>
                </c:pt>
                <c:pt idx="159">
                  <c:v>32957.066283581065</c:v>
                </c:pt>
                <c:pt idx="160">
                  <c:v>33983.18608771242</c:v>
                </c:pt>
                <c:pt idx="161">
                  <c:v>34264.26575607431</c:v>
                </c:pt>
                <c:pt idx="162">
                  <c:v>34264.26575607431</c:v>
                </c:pt>
                <c:pt idx="163">
                  <c:v>34264.26575607431</c:v>
                </c:pt>
                <c:pt idx="164">
                  <c:v>34264.26575607431</c:v>
                </c:pt>
                <c:pt idx="165">
                  <c:v>34264.26575607431</c:v>
                </c:pt>
                <c:pt idx="166">
                  <c:v>34264.26575607431</c:v>
                </c:pt>
                <c:pt idx="167">
                  <c:v>34264.26575607431</c:v>
                </c:pt>
                <c:pt idx="168">
                  <c:v>34264.26575607431</c:v>
                </c:pt>
                <c:pt idx="169">
                  <c:v>34264.26575607431</c:v>
                </c:pt>
                <c:pt idx="170">
                  <c:v>34264.26575607431</c:v>
                </c:pt>
                <c:pt idx="171">
                  <c:v>34264.26575607431</c:v>
                </c:pt>
                <c:pt idx="172">
                  <c:v>34264.26575607431</c:v>
                </c:pt>
                <c:pt idx="173">
                  <c:v>34264.26575607431</c:v>
                </c:pt>
                <c:pt idx="174">
                  <c:v>34264.26575607431</c:v>
                </c:pt>
                <c:pt idx="175">
                  <c:v>34264.26575607431</c:v>
                </c:pt>
                <c:pt idx="176">
                  <c:v>34622.295496021798</c:v>
                </c:pt>
                <c:pt idx="177">
                  <c:v>35988.762251903092</c:v>
                </c:pt>
                <c:pt idx="178">
                  <c:v>38242.893118892171</c:v>
                </c:pt>
                <c:pt idx="179">
                  <c:v>40144.56705342792</c:v>
                </c:pt>
                <c:pt idx="180">
                  <c:v>40941.145862376179</c:v>
                </c:pt>
                <c:pt idx="181">
                  <c:v>41032.745206390777</c:v>
                </c:pt>
                <c:pt idx="182">
                  <c:v>41032.745206390777</c:v>
                </c:pt>
                <c:pt idx="183">
                  <c:v>41032.745206390777</c:v>
                </c:pt>
                <c:pt idx="184">
                  <c:v>41032.745206390777</c:v>
                </c:pt>
                <c:pt idx="185">
                  <c:v>41032.745206390777</c:v>
                </c:pt>
                <c:pt idx="186">
                  <c:v>41080.133541771705</c:v>
                </c:pt>
                <c:pt idx="187">
                  <c:v>41221.342844646097</c:v>
                </c:pt>
                <c:pt idx="188">
                  <c:v>41640.521781183306</c:v>
                </c:pt>
                <c:pt idx="189">
                  <c:v>42633.027891385151</c:v>
                </c:pt>
                <c:pt idx="190">
                  <c:v>43664.937467030351</c:v>
                </c:pt>
                <c:pt idx="191">
                  <c:v>44631.509725214724</c:v>
                </c:pt>
                <c:pt idx="192">
                  <c:v>45328.155874097829</c:v>
                </c:pt>
                <c:pt idx="193">
                  <c:v>45866.838204792271</c:v>
                </c:pt>
                <c:pt idx="194">
                  <c:v>46246.970706982451</c:v>
                </c:pt>
                <c:pt idx="195">
                  <c:v>46547.774039400363</c:v>
                </c:pt>
                <c:pt idx="196">
                  <c:v>46732.852015644363</c:v>
                </c:pt>
                <c:pt idx="197">
                  <c:v>46909.657058739998</c:v>
                </c:pt>
                <c:pt idx="198">
                  <c:v>46993.280886660898</c:v>
                </c:pt>
                <c:pt idx="199">
                  <c:v>47054.363741609835</c:v>
                </c:pt>
                <c:pt idx="200">
                  <c:v>47095.103723345521</c:v>
                </c:pt>
                <c:pt idx="201">
                  <c:v>47095.103723345521</c:v>
                </c:pt>
                <c:pt idx="202">
                  <c:v>47095.103723345521</c:v>
                </c:pt>
                <c:pt idx="203">
                  <c:v>47098.388688777617</c:v>
                </c:pt>
                <c:pt idx="204">
                  <c:v>47098.388688777617</c:v>
                </c:pt>
                <c:pt idx="205">
                  <c:v>47098.388688777617</c:v>
                </c:pt>
                <c:pt idx="206">
                  <c:v>47098.388688777617</c:v>
                </c:pt>
                <c:pt idx="207">
                  <c:v>47098.388688777617</c:v>
                </c:pt>
                <c:pt idx="208">
                  <c:v>47098.388688777617</c:v>
                </c:pt>
                <c:pt idx="209">
                  <c:v>47098.388688777617</c:v>
                </c:pt>
                <c:pt idx="210">
                  <c:v>47098.388688777617</c:v>
                </c:pt>
                <c:pt idx="211">
                  <c:v>47098.388688777617</c:v>
                </c:pt>
                <c:pt idx="212">
                  <c:v>47098.388688777617</c:v>
                </c:pt>
                <c:pt idx="213">
                  <c:v>47098.388688777617</c:v>
                </c:pt>
                <c:pt idx="214">
                  <c:v>47098.388688777617</c:v>
                </c:pt>
                <c:pt idx="215">
                  <c:v>47098.388688777617</c:v>
                </c:pt>
                <c:pt idx="216">
                  <c:v>47098.388688777617</c:v>
                </c:pt>
                <c:pt idx="217">
                  <c:v>47098.388688777617</c:v>
                </c:pt>
                <c:pt idx="218">
                  <c:v>47098.388688777617</c:v>
                </c:pt>
                <c:pt idx="219">
                  <c:v>47098.388688777617</c:v>
                </c:pt>
                <c:pt idx="220">
                  <c:v>47098.388688777617</c:v>
                </c:pt>
                <c:pt idx="221">
                  <c:v>47098.388688777617</c:v>
                </c:pt>
                <c:pt idx="222">
                  <c:v>47098.388688777617</c:v>
                </c:pt>
                <c:pt idx="223">
                  <c:v>47098.388688777617</c:v>
                </c:pt>
                <c:pt idx="224">
                  <c:v>47098.388688777617</c:v>
                </c:pt>
                <c:pt idx="225">
                  <c:v>47098.388688777617</c:v>
                </c:pt>
                <c:pt idx="226">
                  <c:v>47098.388688777617</c:v>
                </c:pt>
                <c:pt idx="227">
                  <c:v>47098.388688777617</c:v>
                </c:pt>
                <c:pt idx="228">
                  <c:v>47098.388688777617</c:v>
                </c:pt>
                <c:pt idx="229">
                  <c:v>47098.388688777617</c:v>
                </c:pt>
                <c:pt idx="230">
                  <c:v>47098.388688777617</c:v>
                </c:pt>
                <c:pt idx="231">
                  <c:v>47098.388688777617</c:v>
                </c:pt>
                <c:pt idx="232">
                  <c:v>47098.388688777617</c:v>
                </c:pt>
                <c:pt idx="233">
                  <c:v>47098.388688777617</c:v>
                </c:pt>
                <c:pt idx="234">
                  <c:v>47098.388688777617</c:v>
                </c:pt>
                <c:pt idx="235">
                  <c:v>47098.388688777617</c:v>
                </c:pt>
                <c:pt idx="236">
                  <c:v>47098.388688777617</c:v>
                </c:pt>
                <c:pt idx="237">
                  <c:v>47360.64787604029</c:v>
                </c:pt>
                <c:pt idx="238">
                  <c:v>48534.726008699225</c:v>
                </c:pt>
                <c:pt idx="239">
                  <c:v>50306.173479658959</c:v>
                </c:pt>
                <c:pt idx="240">
                  <c:v>51938.331271919706</c:v>
                </c:pt>
                <c:pt idx="241">
                  <c:v>52941.314125009987</c:v>
                </c:pt>
                <c:pt idx="242">
                  <c:v>53427.731345839464</c:v>
                </c:pt>
                <c:pt idx="243">
                  <c:v>54062.059793832435</c:v>
                </c:pt>
                <c:pt idx="244">
                  <c:v>55227.239069206233</c:v>
                </c:pt>
                <c:pt idx="245">
                  <c:v>57182.987865605734</c:v>
                </c:pt>
                <c:pt idx="246">
                  <c:v>59178.741710518283</c:v>
                </c:pt>
                <c:pt idx="247">
                  <c:v>60514.921617561587</c:v>
                </c:pt>
                <c:pt idx="248">
                  <c:v>62101.466268415767</c:v>
                </c:pt>
                <c:pt idx="249">
                  <c:v>63528.492796102451</c:v>
                </c:pt>
                <c:pt idx="250">
                  <c:v>64797.468160202625</c:v>
                </c:pt>
                <c:pt idx="251">
                  <c:v>66474.181021625438</c:v>
                </c:pt>
                <c:pt idx="252">
                  <c:v>68236.93315871236</c:v>
                </c:pt>
                <c:pt idx="253">
                  <c:v>69388.736943109921</c:v>
                </c:pt>
                <c:pt idx="254">
                  <c:v>69859.485162580037</c:v>
                </c:pt>
                <c:pt idx="255">
                  <c:v>70027.739211248423</c:v>
                </c:pt>
                <c:pt idx="256">
                  <c:v>70323.831118789414</c:v>
                </c:pt>
                <c:pt idx="257">
                  <c:v>70672.476543438926</c:v>
                </c:pt>
                <c:pt idx="258">
                  <c:v>70856.277174007337</c:v>
                </c:pt>
                <c:pt idx="259">
                  <c:v>70856.277174007337</c:v>
                </c:pt>
                <c:pt idx="260">
                  <c:v>70963.507212372613</c:v>
                </c:pt>
                <c:pt idx="261">
                  <c:v>71431.231066169654</c:v>
                </c:pt>
                <c:pt idx="262">
                  <c:v>71743.505887118881</c:v>
                </c:pt>
                <c:pt idx="263">
                  <c:v>71743.505887118881</c:v>
                </c:pt>
                <c:pt idx="264">
                  <c:v>71743.505887118881</c:v>
                </c:pt>
                <c:pt idx="265">
                  <c:v>71743.505887118881</c:v>
                </c:pt>
                <c:pt idx="266">
                  <c:v>71743.505887118881</c:v>
                </c:pt>
                <c:pt idx="267">
                  <c:v>71743.505887118881</c:v>
                </c:pt>
                <c:pt idx="268">
                  <c:v>71743.505887118881</c:v>
                </c:pt>
                <c:pt idx="269">
                  <c:v>71743.505887118881</c:v>
                </c:pt>
                <c:pt idx="270">
                  <c:v>71743.505887118881</c:v>
                </c:pt>
                <c:pt idx="271">
                  <c:v>71743.505887118881</c:v>
                </c:pt>
                <c:pt idx="272">
                  <c:v>71743.505887118881</c:v>
                </c:pt>
                <c:pt idx="273">
                  <c:v>71743.505887118881</c:v>
                </c:pt>
                <c:pt idx="274">
                  <c:v>71743.505887118881</c:v>
                </c:pt>
                <c:pt idx="275">
                  <c:v>71743.505887118881</c:v>
                </c:pt>
                <c:pt idx="276">
                  <c:v>71743.505887118881</c:v>
                </c:pt>
                <c:pt idx="277">
                  <c:v>72046.99062520187</c:v>
                </c:pt>
                <c:pt idx="278">
                  <c:v>72256.824380220191</c:v>
                </c:pt>
                <c:pt idx="279">
                  <c:v>73418.408439814084</c:v>
                </c:pt>
                <c:pt idx="280">
                  <c:v>75447.168318041382</c:v>
                </c:pt>
                <c:pt idx="281">
                  <c:v>77267.502763909011</c:v>
                </c:pt>
                <c:pt idx="282">
                  <c:v>79431.932654365111</c:v>
                </c:pt>
                <c:pt idx="283">
                  <c:v>81314.666336689144</c:v>
                </c:pt>
                <c:pt idx="284">
                  <c:v>83859.252489238817</c:v>
                </c:pt>
                <c:pt idx="285">
                  <c:v>85479.00927808939</c:v>
                </c:pt>
                <c:pt idx="286">
                  <c:v>85921.341220879389</c:v>
                </c:pt>
                <c:pt idx="287">
                  <c:v>85921.341220879389</c:v>
                </c:pt>
                <c:pt idx="288">
                  <c:v>85921.341220879389</c:v>
                </c:pt>
                <c:pt idx="289">
                  <c:v>85921.341220879389</c:v>
                </c:pt>
                <c:pt idx="290">
                  <c:v>85921.341220879389</c:v>
                </c:pt>
                <c:pt idx="291">
                  <c:v>85921.341220879389</c:v>
                </c:pt>
                <c:pt idx="292">
                  <c:v>85921.341220879389</c:v>
                </c:pt>
                <c:pt idx="293">
                  <c:v>85921.341220879389</c:v>
                </c:pt>
                <c:pt idx="294">
                  <c:v>85921.341220879389</c:v>
                </c:pt>
                <c:pt idx="295">
                  <c:v>85921.341220879389</c:v>
                </c:pt>
                <c:pt idx="296">
                  <c:v>85921.341220879389</c:v>
                </c:pt>
                <c:pt idx="297">
                  <c:v>86403.952367935708</c:v>
                </c:pt>
                <c:pt idx="298">
                  <c:v>87289.338179219456</c:v>
                </c:pt>
                <c:pt idx="299">
                  <c:v>87922.017326252913</c:v>
                </c:pt>
                <c:pt idx="300">
                  <c:v>88314.749871747437</c:v>
                </c:pt>
                <c:pt idx="301">
                  <c:v>88394.249536089905</c:v>
                </c:pt>
                <c:pt idx="302">
                  <c:v>88394.249536089905</c:v>
                </c:pt>
                <c:pt idx="303">
                  <c:v>88394.249536089905</c:v>
                </c:pt>
                <c:pt idx="304">
                  <c:v>88394.249536089905</c:v>
                </c:pt>
                <c:pt idx="305">
                  <c:v>88394.249536089905</c:v>
                </c:pt>
                <c:pt idx="306">
                  <c:v>88546.233198546557</c:v>
                </c:pt>
                <c:pt idx="307">
                  <c:v>88928.933633521316</c:v>
                </c:pt>
                <c:pt idx="308">
                  <c:v>89536.392789543694</c:v>
                </c:pt>
                <c:pt idx="309">
                  <c:v>90278.498642666542</c:v>
                </c:pt>
                <c:pt idx="310">
                  <c:v>91370.377902545501</c:v>
                </c:pt>
                <c:pt idx="311">
                  <c:v>92431.426652232301</c:v>
                </c:pt>
                <c:pt idx="312">
                  <c:v>93120.180132567097</c:v>
                </c:pt>
                <c:pt idx="313">
                  <c:v>93458.93040573904</c:v>
                </c:pt>
                <c:pt idx="314">
                  <c:v>93589.916701516107</c:v>
                </c:pt>
                <c:pt idx="315">
                  <c:v>93853.119908935565</c:v>
                </c:pt>
                <c:pt idx="316">
                  <c:v>94177.722428287248</c:v>
                </c:pt>
                <c:pt idx="317">
                  <c:v>94624.191791914272</c:v>
                </c:pt>
                <c:pt idx="318">
                  <c:v>95313.171951137469</c:v>
                </c:pt>
                <c:pt idx="319">
                  <c:v>96163.457104665853</c:v>
                </c:pt>
                <c:pt idx="320">
                  <c:v>97100.09777424061</c:v>
                </c:pt>
                <c:pt idx="321">
                  <c:v>97884.429538911601</c:v>
                </c:pt>
                <c:pt idx="322">
                  <c:v>98579.445913053147</c:v>
                </c:pt>
                <c:pt idx="323">
                  <c:v>99448.425192659677</c:v>
                </c:pt>
                <c:pt idx="324">
                  <c:v>100413.46652307463</c:v>
                </c:pt>
                <c:pt idx="325">
                  <c:v>101279.10220544276</c:v>
                </c:pt>
                <c:pt idx="326">
                  <c:v>101492.26596121248</c:v>
                </c:pt>
                <c:pt idx="327">
                  <c:v>101791.42412398587</c:v>
                </c:pt>
                <c:pt idx="328">
                  <c:v>101791.42412398587</c:v>
                </c:pt>
                <c:pt idx="329">
                  <c:v>102038.16609946909</c:v>
                </c:pt>
                <c:pt idx="330">
                  <c:v>102201.35649530008</c:v>
                </c:pt>
                <c:pt idx="331">
                  <c:v>102201.35649530008</c:v>
                </c:pt>
                <c:pt idx="332">
                  <c:v>102319.67261853455</c:v>
                </c:pt>
                <c:pt idx="333">
                  <c:v>102417.37716713162</c:v>
                </c:pt>
                <c:pt idx="334">
                  <c:v>103434.1069673645</c:v>
                </c:pt>
                <c:pt idx="335">
                  <c:v>104395.18622607527</c:v>
                </c:pt>
                <c:pt idx="336">
                  <c:v>104568.39781972453</c:v>
                </c:pt>
                <c:pt idx="337">
                  <c:v>104619.6847176966</c:v>
                </c:pt>
                <c:pt idx="338">
                  <c:v>104838.15244151063</c:v>
                </c:pt>
                <c:pt idx="339">
                  <c:v>104913.92338655837</c:v>
                </c:pt>
                <c:pt idx="340">
                  <c:v>105065.66838470845</c:v>
                </c:pt>
                <c:pt idx="341">
                  <c:v>105188.8951224843</c:v>
                </c:pt>
                <c:pt idx="342">
                  <c:v>105238.87162915096</c:v>
                </c:pt>
                <c:pt idx="343">
                  <c:v>105238.87162915096</c:v>
                </c:pt>
                <c:pt idx="344">
                  <c:v>105238.87162915096</c:v>
                </c:pt>
                <c:pt idx="345">
                  <c:v>105238.87162915096</c:v>
                </c:pt>
                <c:pt idx="346">
                  <c:v>105238.87162915096</c:v>
                </c:pt>
                <c:pt idx="347">
                  <c:v>105238.87162915096</c:v>
                </c:pt>
                <c:pt idx="348">
                  <c:v>105238.87162915096</c:v>
                </c:pt>
                <c:pt idx="349">
                  <c:v>105238.87162915096</c:v>
                </c:pt>
                <c:pt idx="350">
                  <c:v>105238.87162915096</c:v>
                </c:pt>
                <c:pt idx="351">
                  <c:v>105238.87162915096</c:v>
                </c:pt>
                <c:pt idx="352">
                  <c:v>105238.87162915096</c:v>
                </c:pt>
                <c:pt idx="353">
                  <c:v>105238.87162915096</c:v>
                </c:pt>
                <c:pt idx="354">
                  <c:v>105238.87162915096</c:v>
                </c:pt>
                <c:pt idx="355">
                  <c:v>105238.87162915096</c:v>
                </c:pt>
                <c:pt idx="356">
                  <c:v>105238.87162915096</c:v>
                </c:pt>
                <c:pt idx="357">
                  <c:v>105285.64328571362</c:v>
                </c:pt>
                <c:pt idx="358">
                  <c:v>105332.24891978776</c:v>
                </c:pt>
                <c:pt idx="359">
                  <c:v>105379.51594843241</c:v>
                </c:pt>
                <c:pt idx="360">
                  <c:v>105381.17084703484</c:v>
                </c:pt>
                <c:pt idx="361">
                  <c:v>105381.17084703484</c:v>
                </c:pt>
                <c:pt idx="362">
                  <c:v>105381.17084703484</c:v>
                </c:pt>
                <c:pt idx="363">
                  <c:v>105467.09059645228</c:v>
                </c:pt>
                <c:pt idx="364">
                  <c:v>105962.44632134603</c:v>
                </c:pt>
                <c:pt idx="365">
                  <c:v>106782.82283622895</c:v>
                </c:pt>
                <c:pt idx="366">
                  <c:v>107507.42111996395</c:v>
                </c:pt>
                <c:pt idx="367">
                  <c:v>107997.864729069</c:v>
                </c:pt>
                <c:pt idx="368">
                  <c:v>108286.16797910394</c:v>
                </c:pt>
                <c:pt idx="369">
                  <c:v>108427.7209344548</c:v>
                </c:pt>
                <c:pt idx="370">
                  <c:v>108428.45436563101</c:v>
                </c:pt>
                <c:pt idx="371">
                  <c:v>108428.45436563101</c:v>
                </c:pt>
                <c:pt idx="372">
                  <c:v>108428.45436563101</c:v>
                </c:pt>
                <c:pt idx="373">
                  <c:v>108428.45436563101</c:v>
                </c:pt>
                <c:pt idx="374">
                  <c:v>108428.45436563101</c:v>
                </c:pt>
                <c:pt idx="375">
                  <c:v>108428.45436563101</c:v>
                </c:pt>
                <c:pt idx="376">
                  <c:v>108428.45436563101</c:v>
                </c:pt>
                <c:pt idx="377">
                  <c:v>108695.37874461415</c:v>
                </c:pt>
                <c:pt idx="378">
                  <c:v>109623.56123263831</c:v>
                </c:pt>
                <c:pt idx="379">
                  <c:v>110789.41977303039</c:v>
                </c:pt>
                <c:pt idx="380">
                  <c:v>111668.48674500232</c:v>
                </c:pt>
                <c:pt idx="381">
                  <c:v>112211.84000930203</c:v>
                </c:pt>
                <c:pt idx="382">
                  <c:v>112519.103881424</c:v>
                </c:pt>
                <c:pt idx="383">
                  <c:v>112721.11706106237</c:v>
                </c:pt>
                <c:pt idx="384">
                  <c:v>112842.76911909354</c:v>
                </c:pt>
                <c:pt idx="385">
                  <c:v>112936.70702639122</c:v>
                </c:pt>
                <c:pt idx="386">
                  <c:v>113049.8022595652</c:v>
                </c:pt>
                <c:pt idx="387">
                  <c:v>113149.96896858141</c:v>
                </c:pt>
                <c:pt idx="388">
                  <c:v>113223.89881980879</c:v>
                </c:pt>
                <c:pt idx="389">
                  <c:v>113279.94354259664</c:v>
                </c:pt>
                <c:pt idx="390">
                  <c:v>113304.89634482437</c:v>
                </c:pt>
                <c:pt idx="391">
                  <c:v>113306.42028861343</c:v>
                </c:pt>
                <c:pt idx="392">
                  <c:v>113306.42028861343</c:v>
                </c:pt>
                <c:pt idx="393">
                  <c:v>113306.42028861343</c:v>
                </c:pt>
                <c:pt idx="394">
                  <c:v>113306.42028861343</c:v>
                </c:pt>
                <c:pt idx="395">
                  <c:v>113306.42028861343</c:v>
                </c:pt>
                <c:pt idx="396">
                  <c:v>113309.51180111343</c:v>
                </c:pt>
                <c:pt idx="397">
                  <c:v>113320.30943555734</c:v>
                </c:pt>
                <c:pt idx="398">
                  <c:v>113320.30943555734</c:v>
                </c:pt>
                <c:pt idx="399">
                  <c:v>113320.30943555734</c:v>
                </c:pt>
                <c:pt idx="400">
                  <c:v>113320.30943555734</c:v>
                </c:pt>
                <c:pt idx="401">
                  <c:v>113320.30943555734</c:v>
                </c:pt>
                <c:pt idx="402">
                  <c:v>113320.30943555734</c:v>
                </c:pt>
                <c:pt idx="403">
                  <c:v>113320.30943555734</c:v>
                </c:pt>
                <c:pt idx="404">
                  <c:v>113320.30943555734</c:v>
                </c:pt>
                <c:pt idx="405">
                  <c:v>113320.30943555734</c:v>
                </c:pt>
                <c:pt idx="406">
                  <c:v>113320.30943555734</c:v>
                </c:pt>
                <c:pt idx="407">
                  <c:v>113606.90936383227</c:v>
                </c:pt>
                <c:pt idx="408">
                  <c:v>114246.80182567475</c:v>
                </c:pt>
                <c:pt idx="409">
                  <c:v>114882.72194345515</c:v>
                </c:pt>
                <c:pt idx="410">
                  <c:v>115367.31516295853</c:v>
                </c:pt>
                <c:pt idx="411">
                  <c:v>115849.21185223103</c:v>
                </c:pt>
                <c:pt idx="412">
                  <c:v>116350.99970578133</c:v>
                </c:pt>
                <c:pt idx="413">
                  <c:v>116807.835109397</c:v>
                </c:pt>
                <c:pt idx="414">
                  <c:v>117079.91103056914</c:v>
                </c:pt>
                <c:pt idx="415">
                  <c:v>117151.72915539623</c:v>
                </c:pt>
                <c:pt idx="416">
                  <c:v>117151.72915539623</c:v>
                </c:pt>
                <c:pt idx="417">
                  <c:v>117151.72915539623</c:v>
                </c:pt>
                <c:pt idx="418">
                  <c:v>117151.72915539623</c:v>
                </c:pt>
                <c:pt idx="419">
                  <c:v>117151.72915539623</c:v>
                </c:pt>
                <c:pt idx="420">
                  <c:v>117151.72915539623</c:v>
                </c:pt>
                <c:pt idx="421">
                  <c:v>117151.72915539623</c:v>
                </c:pt>
                <c:pt idx="422">
                  <c:v>117151.72915539623</c:v>
                </c:pt>
                <c:pt idx="423">
                  <c:v>117151.72915539623</c:v>
                </c:pt>
                <c:pt idx="424">
                  <c:v>117239.40370135446</c:v>
                </c:pt>
                <c:pt idx="425">
                  <c:v>117602.06659775021</c:v>
                </c:pt>
                <c:pt idx="426">
                  <c:v>117888.61312200775</c:v>
                </c:pt>
                <c:pt idx="427">
                  <c:v>118000.92986042381</c:v>
                </c:pt>
                <c:pt idx="428">
                  <c:v>118000.92986042381</c:v>
                </c:pt>
                <c:pt idx="429">
                  <c:v>118000.92986042381</c:v>
                </c:pt>
                <c:pt idx="430">
                  <c:v>118000.92986042381</c:v>
                </c:pt>
                <c:pt idx="431">
                  <c:v>118000.92986042381</c:v>
                </c:pt>
                <c:pt idx="432">
                  <c:v>118000.92986042381</c:v>
                </c:pt>
                <c:pt idx="433">
                  <c:v>118000.92986042381</c:v>
                </c:pt>
                <c:pt idx="434">
                  <c:v>118000.92986042381</c:v>
                </c:pt>
                <c:pt idx="435">
                  <c:v>118000.92986042381</c:v>
                </c:pt>
                <c:pt idx="436">
                  <c:v>118384.41120430364</c:v>
                </c:pt>
                <c:pt idx="437">
                  <c:v>118870.64993481162</c:v>
                </c:pt>
                <c:pt idx="438">
                  <c:v>119189.10484463372</c:v>
                </c:pt>
                <c:pt idx="439">
                  <c:v>119290.11336715553</c:v>
                </c:pt>
                <c:pt idx="440">
                  <c:v>119538.52775037575</c:v>
                </c:pt>
                <c:pt idx="441">
                  <c:v>120224.90080984292</c:v>
                </c:pt>
                <c:pt idx="442">
                  <c:v>121377.05236325721</c:v>
                </c:pt>
                <c:pt idx="443">
                  <c:v>122897.60621575855</c:v>
                </c:pt>
                <c:pt idx="444">
                  <c:v>124535.44006783953</c:v>
                </c:pt>
                <c:pt idx="445">
                  <c:v>125894.94863728643</c:v>
                </c:pt>
                <c:pt idx="446">
                  <c:v>126769.01773458427</c:v>
                </c:pt>
                <c:pt idx="447">
                  <c:v>127120.42279126632</c:v>
                </c:pt>
                <c:pt idx="448">
                  <c:v>127209.58453212907</c:v>
                </c:pt>
                <c:pt idx="449">
                  <c:v>127215.98367570926</c:v>
                </c:pt>
                <c:pt idx="450">
                  <c:v>127215.98367570926</c:v>
                </c:pt>
                <c:pt idx="451">
                  <c:v>127215.98367570926</c:v>
                </c:pt>
                <c:pt idx="452">
                  <c:v>127215.98367570926</c:v>
                </c:pt>
                <c:pt idx="453">
                  <c:v>127215.98367570926</c:v>
                </c:pt>
                <c:pt idx="454">
                  <c:v>127215.98367570926</c:v>
                </c:pt>
                <c:pt idx="455">
                  <c:v>127215.98367570926</c:v>
                </c:pt>
                <c:pt idx="456">
                  <c:v>127215.98367570926</c:v>
                </c:pt>
                <c:pt idx="457">
                  <c:v>127215.98367570926</c:v>
                </c:pt>
                <c:pt idx="458">
                  <c:v>127215.98367570926</c:v>
                </c:pt>
                <c:pt idx="459">
                  <c:v>127215.98367570926</c:v>
                </c:pt>
                <c:pt idx="460">
                  <c:v>127215.98367570926</c:v>
                </c:pt>
                <c:pt idx="461">
                  <c:v>127215.98367570926</c:v>
                </c:pt>
                <c:pt idx="462">
                  <c:v>127215.98367570926</c:v>
                </c:pt>
                <c:pt idx="463">
                  <c:v>127215.98367570926</c:v>
                </c:pt>
                <c:pt idx="464">
                  <c:v>127215.98367570926</c:v>
                </c:pt>
                <c:pt idx="465">
                  <c:v>127215.98367570926</c:v>
                </c:pt>
                <c:pt idx="466">
                  <c:v>127215.98367570926</c:v>
                </c:pt>
                <c:pt idx="467">
                  <c:v>127215.98367570926</c:v>
                </c:pt>
                <c:pt idx="468">
                  <c:v>127215.98367570926</c:v>
                </c:pt>
                <c:pt idx="469">
                  <c:v>127215.98367570926</c:v>
                </c:pt>
                <c:pt idx="470">
                  <c:v>127215.98367570926</c:v>
                </c:pt>
                <c:pt idx="471">
                  <c:v>127215.98367570926</c:v>
                </c:pt>
                <c:pt idx="472">
                  <c:v>127215.98367570926</c:v>
                </c:pt>
                <c:pt idx="473">
                  <c:v>127215.98367570926</c:v>
                </c:pt>
                <c:pt idx="474">
                  <c:v>127215.98367570926</c:v>
                </c:pt>
                <c:pt idx="475">
                  <c:v>127215.98367570926</c:v>
                </c:pt>
                <c:pt idx="476">
                  <c:v>127215.98367570926</c:v>
                </c:pt>
                <c:pt idx="477">
                  <c:v>127215.98367570926</c:v>
                </c:pt>
                <c:pt idx="478">
                  <c:v>127215.98367570926</c:v>
                </c:pt>
                <c:pt idx="479">
                  <c:v>127215.98367570926</c:v>
                </c:pt>
                <c:pt idx="480">
                  <c:v>127215.98367570926</c:v>
                </c:pt>
                <c:pt idx="481">
                  <c:v>127215.98367570926</c:v>
                </c:pt>
                <c:pt idx="482">
                  <c:v>127215.98367570926</c:v>
                </c:pt>
                <c:pt idx="483">
                  <c:v>127215.98367570926</c:v>
                </c:pt>
                <c:pt idx="484">
                  <c:v>127215.98367570926</c:v>
                </c:pt>
                <c:pt idx="485">
                  <c:v>127215.98367570926</c:v>
                </c:pt>
                <c:pt idx="486">
                  <c:v>127215.98367570926</c:v>
                </c:pt>
                <c:pt idx="487">
                  <c:v>127215.98367570926</c:v>
                </c:pt>
                <c:pt idx="488">
                  <c:v>127215.98367570926</c:v>
                </c:pt>
                <c:pt idx="489">
                  <c:v>127215.98367570926</c:v>
                </c:pt>
                <c:pt idx="490">
                  <c:v>127215.98367570926</c:v>
                </c:pt>
                <c:pt idx="491">
                  <c:v>127215.98367570926</c:v>
                </c:pt>
                <c:pt idx="492">
                  <c:v>127215.98367570926</c:v>
                </c:pt>
                <c:pt idx="493">
                  <c:v>127215.98367570926</c:v>
                </c:pt>
                <c:pt idx="494">
                  <c:v>127215.98367570926</c:v>
                </c:pt>
                <c:pt idx="495">
                  <c:v>127215.98367570926</c:v>
                </c:pt>
                <c:pt idx="496">
                  <c:v>127215.98367570926</c:v>
                </c:pt>
                <c:pt idx="497">
                  <c:v>127215.98367570926</c:v>
                </c:pt>
                <c:pt idx="498">
                  <c:v>127215.98367570926</c:v>
                </c:pt>
                <c:pt idx="499">
                  <c:v>127215.98367570926</c:v>
                </c:pt>
                <c:pt idx="500">
                  <c:v>127215.98367570926</c:v>
                </c:pt>
                <c:pt idx="501">
                  <c:v>127215.98367570926</c:v>
                </c:pt>
                <c:pt idx="502">
                  <c:v>127215.98367570926</c:v>
                </c:pt>
                <c:pt idx="503">
                  <c:v>127215.98367570926</c:v>
                </c:pt>
                <c:pt idx="504">
                  <c:v>127215.98367570926</c:v>
                </c:pt>
                <c:pt idx="505">
                  <c:v>127215.98367570926</c:v>
                </c:pt>
                <c:pt idx="506">
                  <c:v>127215.98367570926</c:v>
                </c:pt>
                <c:pt idx="507">
                  <c:v>127215.98367570926</c:v>
                </c:pt>
                <c:pt idx="508">
                  <c:v>127215.98367570926</c:v>
                </c:pt>
                <c:pt idx="509">
                  <c:v>127215.98367570926</c:v>
                </c:pt>
                <c:pt idx="510">
                  <c:v>127215.98367570926</c:v>
                </c:pt>
                <c:pt idx="511">
                  <c:v>127215.98367570926</c:v>
                </c:pt>
                <c:pt idx="512">
                  <c:v>127215.98367570926</c:v>
                </c:pt>
                <c:pt idx="513">
                  <c:v>127215.98367570926</c:v>
                </c:pt>
                <c:pt idx="514">
                  <c:v>127215.98367570926</c:v>
                </c:pt>
                <c:pt idx="515">
                  <c:v>127215.98367570926</c:v>
                </c:pt>
                <c:pt idx="516">
                  <c:v>127219.07518820926</c:v>
                </c:pt>
                <c:pt idx="517">
                  <c:v>127232.34630133779</c:v>
                </c:pt>
                <c:pt idx="518">
                  <c:v>127232.34630133779</c:v>
                </c:pt>
                <c:pt idx="519">
                  <c:v>127232.34630133779</c:v>
                </c:pt>
                <c:pt idx="520">
                  <c:v>127232.34630133779</c:v>
                </c:pt>
                <c:pt idx="521">
                  <c:v>127232.34630133779</c:v>
                </c:pt>
                <c:pt idx="522">
                  <c:v>127232.34630133779</c:v>
                </c:pt>
                <c:pt idx="523">
                  <c:v>127232.34630133779</c:v>
                </c:pt>
                <c:pt idx="524">
                  <c:v>127232.34630133779</c:v>
                </c:pt>
                <c:pt idx="525">
                  <c:v>127444.39448887637</c:v>
                </c:pt>
                <c:pt idx="526">
                  <c:v>127788.59571429201</c:v>
                </c:pt>
                <c:pt idx="527">
                  <c:v>128146.40571833623</c:v>
                </c:pt>
                <c:pt idx="528">
                  <c:v>128568.67895054881</c:v>
                </c:pt>
                <c:pt idx="529">
                  <c:v>129191.99589269827</c:v>
                </c:pt>
                <c:pt idx="530">
                  <c:v>129996.36288860613</c:v>
                </c:pt>
                <c:pt idx="531">
                  <c:v>130675.90877259207</c:v>
                </c:pt>
                <c:pt idx="532">
                  <c:v>131005.30265094941</c:v>
                </c:pt>
                <c:pt idx="533">
                  <c:v>131091.57417715827</c:v>
                </c:pt>
                <c:pt idx="534">
                  <c:v>131105.44014592326</c:v>
                </c:pt>
                <c:pt idx="535">
                  <c:v>131108.00829210167</c:v>
                </c:pt>
                <c:pt idx="536">
                  <c:v>131108.00829210167</c:v>
                </c:pt>
                <c:pt idx="537">
                  <c:v>131109.24489710169</c:v>
                </c:pt>
                <c:pt idx="538">
                  <c:v>131116.3145232441</c:v>
                </c:pt>
                <c:pt idx="539">
                  <c:v>131122.62507040417</c:v>
                </c:pt>
                <c:pt idx="540">
                  <c:v>131122.62507040417</c:v>
                </c:pt>
                <c:pt idx="541">
                  <c:v>131122.62507040417</c:v>
                </c:pt>
                <c:pt idx="542">
                  <c:v>131122.62507040417</c:v>
                </c:pt>
                <c:pt idx="543">
                  <c:v>131122.62507040417</c:v>
                </c:pt>
                <c:pt idx="544">
                  <c:v>131122.62507040417</c:v>
                </c:pt>
                <c:pt idx="545">
                  <c:v>131122.62507040417</c:v>
                </c:pt>
                <c:pt idx="546">
                  <c:v>131122.62507040417</c:v>
                </c:pt>
                <c:pt idx="547">
                  <c:v>131122.62507040417</c:v>
                </c:pt>
                <c:pt idx="548">
                  <c:v>131199.79038931112</c:v>
                </c:pt>
                <c:pt idx="549">
                  <c:v>131473.63295819183</c:v>
                </c:pt>
                <c:pt idx="550">
                  <c:v>131962.29970578142</c:v>
                </c:pt>
                <c:pt idx="551">
                  <c:v>132740.61246832975</c:v>
                </c:pt>
                <c:pt idx="552">
                  <c:v>133254.24793576016</c:v>
                </c:pt>
                <c:pt idx="553">
                  <c:v>133640.71143683037</c:v>
                </c:pt>
                <c:pt idx="554">
                  <c:v>133889.51206662349</c:v>
                </c:pt>
                <c:pt idx="555">
                  <c:v>134125.91726966453</c:v>
                </c:pt>
                <c:pt idx="556">
                  <c:v>134301.21705335291</c:v>
                </c:pt>
                <c:pt idx="557">
                  <c:v>134395.12549315541</c:v>
                </c:pt>
                <c:pt idx="558">
                  <c:v>134534.23909630239</c:v>
                </c:pt>
                <c:pt idx="559">
                  <c:v>134624.00229785108</c:v>
                </c:pt>
                <c:pt idx="560">
                  <c:v>134668.51932040692</c:v>
                </c:pt>
                <c:pt idx="561">
                  <c:v>134669.84814334492</c:v>
                </c:pt>
                <c:pt idx="562">
                  <c:v>134669.84814334492</c:v>
                </c:pt>
                <c:pt idx="563">
                  <c:v>134669.84814334492</c:v>
                </c:pt>
                <c:pt idx="564">
                  <c:v>134669.84814334492</c:v>
                </c:pt>
                <c:pt idx="565">
                  <c:v>134669.84814334492</c:v>
                </c:pt>
                <c:pt idx="566">
                  <c:v>134669.84814334492</c:v>
                </c:pt>
                <c:pt idx="567">
                  <c:v>134669.84814334492</c:v>
                </c:pt>
                <c:pt idx="568">
                  <c:v>134669.84814334492</c:v>
                </c:pt>
                <c:pt idx="569">
                  <c:v>135072.07563484635</c:v>
                </c:pt>
                <c:pt idx="570">
                  <c:v>136177.45443337769</c:v>
                </c:pt>
                <c:pt idx="571">
                  <c:v>136802.51132347612</c:v>
                </c:pt>
                <c:pt idx="572">
                  <c:v>136974.2245486613</c:v>
                </c:pt>
                <c:pt idx="573">
                  <c:v>136974.2245486613</c:v>
                </c:pt>
                <c:pt idx="574">
                  <c:v>136974.2245486613</c:v>
                </c:pt>
                <c:pt idx="575">
                  <c:v>136974.2245486613</c:v>
                </c:pt>
                <c:pt idx="576">
                  <c:v>136974.2245486613</c:v>
                </c:pt>
                <c:pt idx="577">
                  <c:v>136974.2245486613</c:v>
                </c:pt>
                <c:pt idx="578">
                  <c:v>136974.2245486613</c:v>
                </c:pt>
                <c:pt idx="579">
                  <c:v>136974.2245486613</c:v>
                </c:pt>
                <c:pt idx="580">
                  <c:v>136974.2245486613</c:v>
                </c:pt>
                <c:pt idx="581">
                  <c:v>136974.2245486613</c:v>
                </c:pt>
                <c:pt idx="582">
                  <c:v>136974.2245486613</c:v>
                </c:pt>
                <c:pt idx="583">
                  <c:v>136974.2245486613</c:v>
                </c:pt>
                <c:pt idx="584">
                  <c:v>136974.2245486613</c:v>
                </c:pt>
                <c:pt idx="585">
                  <c:v>136974.2245486613</c:v>
                </c:pt>
                <c:pt idx="586">
                  <c:v>136974.2245486613</c:v>
                </c:pt>
                <c:pt idx="587">
                  <c:v>136974.2245486613</c:v>
                </c:pt>
                <c:pt idx="588">
                  <c:v>136974.2245486613</c:v>
                </c:pt>
                <c:pt idx="589">
                  <c:v>136974.2245486613</c:v>
                </c:pt>
                <c:pt idx="590">
                  <c:v>136974.2245486613</c:v>
                </c:pt>
                <c:pt idx="591">
                  <c:v>136974.2245486613</c:v>
                </c:pt>
                <c:pt idx="592">
                  <c:v>136974.2245486613</c:v>
                </c:pt>
                <c:pt idx="593">
                  <c:v>136974.2245486613</c:v>
                </c:pt>
                <c:pt idx="594">
                  <c:v>136974.2245486613</c:v>
                </c:pt>
                <c:pt idx="595">
                  <c:v>136974.2245486613</c:v>
                </c:pt>
                <c:pt idx="596">
                  <c:v>136974.2245486613</c:v>
                </c:pt>
                <c:pt idx="597">
                  <c:v>136974.2245486613</c:v>
                </c:pt>
                <c:pt idx="598">
                  <c:v>136974.2245486613</c:v>
                </c:pt>
                <c:pt idx="599">
                  <c:v>136974.2245486613</c:v>
                </c:pt>
                <c:pt idx="600">
                  <c:v>136974.2245486613</c:v>
                </c:pt>
                <c:pt idx="601">
                  <c:v>136974.2245486613</c:v>
                </c:pt>
                <c:pt idx="602">
                  <c:v>136974.2245486613</c:v>
                </c:pt>
                <c:pt idx="603">
                  <c:v>136974.2245486613</c:v>
                </c:pt>
                <c:pt idx="604">
                  <c:v>136974.2245486613</c:v>
                </c:pt>
                <c:pt idx="605">
                  <c:v>136980.4075736613</c:v>
                </c:pt>
                <c:pt idx="606">
                  <c:v>136984.64639736008</c:v>
                </c:pt>
                <c:pt idx="607">
                  <c:v>136984.64639736008</c:v>
                </c:pt>
                <c:pt idx="608">
                  <c:v>136984.64639736008</c:v>
                </c:pt>
                <c:pt idx="609">
                  <c:v>136984.64639736008</c:v>
                </c:pt>
                <c:pt idx="610">
                  <c:v>136984.64639736008</c:v>
                </c:pt>
                <c:pt idx="611">
                  <c:v>136984.64639736008</c:v>
                </c:pt>
                <c:pt idx="612">
                  <c:v>136984.64639736008</c:v>
                </c:pt>
                <c:pt idx="613">
                  <c:v>136984.64639736008</c:v>
                </c:pt>
                <c:pt idx="614">
                  <c:v>136984.64639736008</c:v>
                </c:pt>
                <c:pt idx="615">
                  <c:v>136984.64639736008</c:v>
                </c:pt>
                <c:pt idx="616">
                  <c:v>136984.64639736008</c:v>
                </c:pt>
                <c:pt idx="617">
                  <c:v>136984.64639736008</c:v>
                </c:pt>
                <c:pt idx="618">
                  <c:v>136984.64639736008</c:v>
                </c:pt>
                <c:pt idx="619">
                  <c:v>136984.64639736008</c:v>
                </c:pt>
                <c:pt idx="620">
                  <c:v>137145.99347086204</c:v>
                </c:pt>
                <c:pt idx="621">
                  <c:v>137224.55237416629</c:v>
                </c:pt>
                <c:pt idx="622">
                  <c:v>137381.20728950063</c:v>
                </c:pt>
                <c:pt idx="623">
                  <c:v>137692.66420090239</c:v>
                </c:pt>
                <c:pt idx="624">
                  <c:v>138314.21464748911</c:v>
                </c:pt>
                <c:pt idx="625">
                  <c:v>139158.392186357</c:v>
                </c:pt>
                <c:pt idx="626">
                  <c:v>139913.69081374121</c:v>
                </c:pt>
                <c:pt idx="627">
                  <c:v>140286.94960038285</c:v>
                </c:pt>
                <c:pt idx="628">
                  <c:v>140363.6279870971</c:v>
                </c:pt>
                <c:pt idx="629">
                  <c:v>140363.6279870971</c:v>
                </c:pt>
                <c:pt idx="630">
                  <c:v>140363.6279870971</c:v>
                </c:pt>
                <c:pt idx="631">
                  <c:v>140363.6279870971</c:v>
                </c:pt>
                <c:pt idx="632">
                  <c:v>140363.6279870971</c:v>
                </c:pt>
                <c:pt idx="633">
                  <c:v>140363.6279870971</c:v>
                </c:pt>
                <c:pt idx="634">
                  <c:v>140364.81482626978</c:v>
                </c:pt>
                <c:pt idx="635">
                  <c:v>140364.81482626978</c:v>
                </c:pt>
                <c:pt idx="636">
                  <c:v>140364.81482626978</c:v>
                </c:pt>
                <c:pt idx="637">
                  <c:v>140364.81482626978</c:v>
                </c:pt>
                <c:pt idx="638">
                  <c:v>140364.81482626978</c:v>
                </c:pt>
                <c:pt idx="639">
                  <c:v>140364.81482626978</c:v>
                </c:pt>
                <c:pt idx="640">
                  <c:v>140364.81482626978</c:v>
                </c:pt>
                <c:pt idx="641">
                  <c:v>140364.81482626978</c:v>
                </c:pt>
                <c:pt idx="642">
                  <c:v>140364.81482626978</c:v>
                </c:pt>
                <c:pt idx="643">
                  <c:v>140364.81482626978</c:v>
                </c:pt>
                <c:pt idx="644">
                  <c:v>140450.39435895046</c:v>
                </c:pt>
                <c:pt idx="645">
                  <c:v>140625.18988951645</c:v>
                </c:pt>
                <c:pt idx="646">
                  <c:v>140719.83556870502</c:v>
                </c:pt>
                <c:pt idx="647">
                  <c:v>140719.83556870502</c:v>
                </c:pt>
                <c:pt idx="648">
                  <c:v>140719.83556870502</c:v>
                </c:pt>
                <c:pt idx="649">
                  <c:v>140719.83556870502</c:v>
                </c:pt>
                <c:pt idx="650">
                  <c:v>140719.83556870502</c:v>
                </c:pt>
                <c:pt idx="651">
                  <c:v>140719.83556870502</c:v>
                </c:pt>
                <c:pt idx="652">
                  <c:v>140719.83556870502</c:v>
                </c:pt>
                <c:pt idx="653">
                  <c:v>140719.83556870502</c:v>
                </c:pt>
                <c:pt idx="654">
                  <c:v>140719.83556870502</c:v>
                </c:pt>
                <c:pt idx="655">
                  <c:v>140802.52717052263</c:v>
                </c:pt>
                <c:pt idx="656">
                  <c:v>141527.14238212071</c:v>
                </c:pt>
                <c:pt idx="657">
                  <c:v>143149.92870905681</c:v>
                </c:pt>
                <c:pt idx="658">
                  <c:v>144985.04279046616</c:v>
                </c:pt>
                <c:pt idx="659">
                  <c:v>146654.86153518973</c:v>
                </c:pt>
                <c:pt idx="660">
                  <c:v>148967.20457913718</c:v>
                </c:pt>
                <c:pt idx="661">
                  <c:v>151955.19169011113</c:v>
                </c:pt>
                <c:pt idx="662">
                  <c:v>154698.40246835531</c:v>
                </c:pt>
                <c:pt idx="663">
                  <c:v>156398.19513435819</c:v>
                </c:pt>
                <c:pt idx="664">
                  <c:v>157680.67363510787</c:v>
                </c:pt>
                <c:pt idx="665">
                  <c:v>159456.48435201572</c:v>
                </c:pt>
                <c:pt idx="666">
                  <c:v>161825.29294047551</c:v>
                </c:pt>
                <c:pt idx="667">
                  <c:v>163883.16013972485</c:v>
                </c:pt>
                <c:pt idx="668">
                  <c:v>165487.64390868688</c:v>
                </c:pt>
                <c:pt idx="669">
                  <c:v>166033.84981321197</c:v>
                </c:pt>
                <c:pt idx="670">
                  <c:v>166269.73986072841</c:v>
                </c:pt>
                <c:pt idx="671">
                  <c:v>166269.73986072841</c:v>
                </c:pt>
                <c:pt idx="672">
                  <c:v>166269.73986072841</c:v>
                </c:pt>
                <c:pt idx="673">
                  <c:v>166269.73986072841</c:v>
                </c:pt>
                <c:pt idx="674">
                  <c:v>166269.73986072841</c:v>
                </c:pt>
                <c:pt idx="675">
                  <c:v>166269.73986072841</c:v>
                </c:pt>
                <c:pt idx="676">
                  <c:v>166269.73986072841</c:v>
                </c:pt>
                <c:pt idx="677">
                  <c:v>166269.73986072841</c:v>
                </c:pt>
                <c:pt idx="678">
                  <c:v>166269.73986072841</c:v>
                </c:pt>
                <c:pt idx="679">
                  <c:v>166269.73986072841</c:v>
                </c:pt>
                <c:pt idx="680">
                  <c:v>166269.73986072841</c:v>
                </c:pt>
                <c:pt idx="681">
                  <c:v>166269.73986072841</c:v>
                </c:pt>
                <c:pt idx="682">
                  <c:v>166269.73986072841</c:v>
                </c:pt>
                <c:pt idx="683">
                  <c:v>167238.87047256436</c:v>
                </c:pt>
                <c:pt idx="684">
                  <c:v>169278.13446611038</c:v>
                </c:pt>
                <c:pt idx="685">
                  <c:v>171458.3033976994</c:v>
                </c:pt>
                <c:pt idx="686">
                  <c:v>173764.41766898546</c:v>
                </c:pt>
                <c:pt idx="687">
                  <c:v>175568.48627567972</c:v>
                </c:pt>
                <c:pt idx="688">
                  <c:v>176184.20488138788</c:v>
                </c:pt>
                <c:pt idx="689">
                  <c:v>176929.3725432675</c:v>
                </c:pt>
                <c:pt idx="690">
                  <c:v>176946.51524733001</c:v>
                </c:pt>
                <c:pt idx="691">
                  <c:v>176946.51524733001</c:v>
                </c:pt>
                <c:pt idx="692">
                  <c:v>176946.51524733001</c:v>
                </c:pt>
                <c:pt idx="693">
                  <c:v>176946.51524733001</c:v>
                </c:pt>
                <c:pt idx="694">
                  <c:v>176946.51524733001</c:v>
                </c:pt>
                <c:pt idx="695">
                  <c:v>176946.51524733001</c:v>
                </c:pt>
                <c:pt idx="696">
                  <c:v>176946.51524733001</c:v>
                </c:pt>
                <c:pt idx="697">
                  <c:v>176946.51524733001</c:v>
                </c:pt>
                <c:pt idx="698">
                  <c:v>176946.51524733001</c:v>
                </c:pt>
                <c:pt idx="699">
                  <c:v>176946.51524733001</c:v>
                </c:pt>
                <c:pt idx="700">
                  <c:v>176946.51524733001</c:v>
                </c:pt>
                <c:pt idx="701">
                  <c:v>177352.55025614775</c:v>
                </c:pt>
                <c:pt idx="702">
                  <c:v>179435.52400805076</c:v>
                </c:pt>
                <c:pt idx="703">
                  <c:v>180558.37179823685</c:v>
                </c:pt>
                <c:pt idx="704">
                  <c:v>181666.32966409865</c:v>
                </c:pt>
                <c:pt idx="705">
                  <c:v>182156.07678387366</c:v>
                </c:pt>
                <c:pt idx="706">
                  <c:v>182373.03305269525</c:v>
                </c:pt>
                <c:pt idx="707">
                  <c:v>182444.48506091625</c:v>
                </c:pt>
                <c:pt idx="708">
                  <c:v>182444.48506091625</c:v>
                </c:pt>
                <c:pt idx="709">
                  <c:v>182472.59968766459</c:v>
                </c:pt>
                <c:pt idx="710">
                  <c:v>182803.54333429685</c:v>
                </c:pt>
                <c:pt idx="711">
                  <c:v>183423.84605049028</c:v>
                </c:pt>
                <c:pt idx="712">
                  <c:v>184189.85197091481</c:v>
                </c:pt>
                <c:pt idx="713">
                  <c:v>184726.24462645873</c:v>
                </c:pt>
                <c:pt idx="714">
                  <c:v>184901.22712766586</c:v>
                </c:pt>
                <c:pt idx="715">
                  <c:v>184901.22712766586</c:v>
                </c:pt>
                <c:pt idx="716">
                  <c:v>184901.22712766586</c:v>
                </c:pt>
                <c:pt idx="717">
                  <c:v>184901.22712766586</c:v>
                </c:pt>
                <c:pt idx="718">
                  <c:v>184901.22712766586</c:v>
                </c:pt>
                <c:pt idx="719">
                  <c:v>185099.70689350821</c:v>
                </c:pt>
                <c:pt idx="720">
                  <c:v>185974.7502475692</c:v>
                </c:pt>
                <c:pt idx="721">
                  <c:v>187222.88676761684</c:v>
                </c:pt>
                <c:pt idx="722">
                  <c:v>187637.75676200015</c:v>
                </c:pt>
                <c:pt idx="723">
                  <c:v>187644.32669286436</c:v>
                </c:pt>
                <c:pt idx="724">
                  <c:v>187644.32669286436</c:v>
                </c:pt>
                <c:pt idx="725">
                  <c:v>187644.32669286436</c:v>
                </c:pt>
                <c:pt idx="726">
                  <c:v>187644.32669286436</c:v>
                </c:pt>
                <c:pt idx="727">
                  <c:v>187644.32669286436</c:v>
                </c:pt>
                <c:pt idx="728">
                  <c:v>187644.32669286436</c:v>
                </c:pt>
                <c:pt idx="729">
                  <c:v>187644.32669286436</c:v>
                </c:pt>
                <c:pt idx="730">
                  <c:v>187644.32669286436</c:v>
                </c:pt>
                <c:pt idx="731">
                  <c:v>187644.32669286436</c:v>
                </c:pt>
                <c:pt idx="732">
                  <c:v>187644.32669286436</c:v>
                </c:pt>
                <c:pt idx="733">
                  <c:v>187644.32669286436</c:v>
                </c:pt>
                <c:pt idx="734">
                  <c:v>187644.32669286436</c:v>
                </c:pt>
                <c:pt idx="735">
                  <c:v>187644.32669286436</c:v>
                </c:pt>
                <c:pt idx="736">
                  <c:v>187644.32669286436</c:v>
                </c:pt>
                <c:pt idx="737">
                  <c:v>187644.32669286436</c:v>
                </c:pt>
                <c:pt idx="738">
                  <c:v>187644.32669286436</c:v>
                </c:pt>
                <c:pt idx="739">
                  <c:v>187644.32669286436</c:v>
                </c:pt>
                <c:pt idx="740">
                  <c:v>187644.32669286436</c:v>
                </c:pt>
                <c:pt idx="741">
                  <c:v>187644.32669286436</c:v>
                </c:pt>
                <c:pt idx="742">
                  <c:v>187644.32669286436</c:v>
                </c:pt>
                <c:pt idx="743">
                  <c:v>187644.32669286436</c:v>
                </c:pt>
                <c:pt idx="744">
                  <c:v>187644.32669286436</c:v>
                </c:pt>
                <c:pt idx="745">
                  <c:v>187644.32669286436</c:v>
                </c:pt>
                <c:pt idx="746">
                  <c:v>187644.32669286436</c:v>
                </c:pt>
                <c:pt idx="747">
                  <c:v>187644.32669286436</c:v>
                </c:pt>
                <c:pt idx="748">
                  <c:v>187644.32669286436</c:v>
                </c:pt>
                <c:pt idx="749">
                  <c:v>187644.32669286436</c:v>
                </c:pt>
                <c:pt idx="750">
                  <c:v>187645.54866523898</c:v>
                </c:pt>
                <c:pt idx="751">
                  <c:v>187645.54866523898</c:v>
                </c:pt>
                <c:pt idx="752">
                  <c:v>187645.54866523898</c:v>
                </c:pt>
                <c:pt idx="753">
                  <c:v>187645.54866523898</c:v>
                </c:pt>
                <c:pt idx="754">
                  <c:v>187645.54866523898</c:v>
                </c:pt>
                <c:pt idx="755">
                  <c:v>187645.54866523898</c:v>
                </c:pt>
                <c:pt idx="756">
                  <c:v>187645.54866523898</c:v>
                </c:pt>
                <c:pt idx="757">
                  <c:v>187723.57961903431</c:v>
                </c:pt>
                <c:pt idx="758">
                  <c:v>188044.44283104371</c:v>
                </c:pt>
                <c:pt idx="759">
                  <c:v>188687.52990851161</c:v>
                </c:pt>
                <c:pt idx="760">
                  <c:v>189395.3231559881</c:v>
                </c:pt>
                <c:pt idx="761">
                  <c:v>190386.5320878663</c:v>
                </c:pt>
                <c:pt idx="762">
                  <c:v>192299.15140370937</c:v>
                </c:pt>
                <c:pt idx="763">
                  <c:v>195315.42255543865</c:v>
                </c:pt>
                <c:pt idx="764">
                  <c:v>198485.4568872613</c:v>
                </c:pt>
                <c:pt idx="765">
                  <c:v>201160.17257842229</c:v>
                </c:pt>
                <c:pt idx="766">
                  <c:v>203484.12594471767</c:v>
                </c:pt>
                <c:pt idx="767">
                  <c:v>205345.4634351779</c:v>
                </c:pt>
                <c:pt idx="768">
                  <c:v>206464.22607487917</c:v>
                </c:pt>
                <c:pt idx="769">
                  <c:v>206979.61758167995</c:v>
                </c:pt>
                <c:pt idx="770">
                  <c:v>206979.61758167995</c:v>
                </c:pt>
                <c:pt idx="771">
                  <c:v>206979.61758167995</c:v>
                </c:pt>
                <c:pt idx="772">
                  <c:v>206979.61758167995</c:v>
                </c:pt>
                <c:pt idx="773">
                  <c:v>206979.61758167995</c:v>
                </c:pt>
                <c:pt idx="774">
                  <c:v>206979.61758167995</c:v>
                </c:pt>
                <c:pt idx="775">
                  <c:v>206979.61758167995</c:v>
                </c:pt>
                <c:pt idx="776">
                  <c:v>206979.61758167995</c:v>
                </c:pt>
                <c:pt idx="777">
                  <c:v>206979.61758167995</c:v>
                </c:pt>
                <c:pt idx="778">
                  <c:v>206979.61758167995</c:v>
                </c:pt>
                <c:pt idx="779">
                  <c:v>206979.61758167995</c:v>
                </c:pt>
                <c:pt idx="780">
                  <c:v>206979.61758167995</c:v>
                </c:pt>
                <c:pt idx="781">
                  <c:v>206979.61758167995</c:v>
                </c:pt>
                <c:pt idx="782">
                  <c:v>206979.61758167995</c:v>
                </c:pt>
                <c:pt idx="783">
                  <c:v>206979.61758167995</c:v>
                </c:pt>
                <c:pt idx="784">
                  <c:v>206979.61758167995</c:v>
                </c:pt>
                <c:pt idx="785">
                  <c:v>206979.61758167995</c:v>
                </c:pt>
                <c:pt idx="786">
                  <c:v>206979.61758167995</c:v>
                </c:pt>
                <c:pt idx="787">
                  <c:v>206979.61758167995</c:v>
                </c:pt>
                <c:pt idx="788">
                  <c:v>206979.61758167995</c:v>
                </c:pt>
                <c:pt idx="789">
                  <c:v>206979.61758167995</c:v>
                </c:pt>
                <c:pt idx="790">
                  <c:v>206979.61758167995</c:v>
                </c:pt>
                <c:pt idx="791">
                  <c:v>206979.61758167995</c:v>
                </c:pt>
                <c:pt idx="792">
                  <c:v>206979.61758167995</c:v>
                </c:pt>
                <c:pt idx="793">
                  <c:v>206979.61758167995</c:v>
                </c:pt>
                <c:pt idx="794">
                  <c:v>206981.381579615</c:v>
                </c:pt>
                <c:pt idx="795">
                  <c:v>206981.381579615</c:v>
                </c:pt>
                <c:pt idx="796">
                  <c:v>206981.381579615</c:v>
                </c:pt>
                <c:pt idx="797">
                  <c:v>206981.381579615</c:v>
                </c:pt>
                <c:pt idx="798">
                  <c:v>207379.20801312668</c:v>
                </c:pt>
                <c:pt idx="799">
                  <c:v>209558.0253743261</c:v>
                </c:pt>
                <c:pt idx="800">
                  <c:v>213361.00471212706</c:v>
                </c:pt>
                <c:pt idx="801">
                  <c:v>218137.2629471015</c:v>
                </c:pt>
                <c:pt idx="802">
                  <c:v>222680.70330878007</c:v>
                </c:pt>
                <c:pt idx="803">
                  <c:v>226122.89897597089</c:v>
                </c:pt>
                <c:pt idx="804">
                  <c:v>228015.98775675381</c:v>
                </c:pt>
                <c:pt idx="805">
                  <c:v>228647.68681880675</c:v>
                </c:pt>
                <c:pt idx="806">
                  <c:v>228725.77977886301</c:v>
                </c:pt>
                <c:pt idx="807">
                  <c:v>228725.77977886301</c:v>
                </c:pt>
                <c:pt idx="808">
                  <c:v>228725.77977886301</c:v>
                </c:pt>
                <c:pt idx="809">
                  <c:v>228725.77977886301</c:v>
                </c:pt>
                <c:pt idx="810">
                  <c:v>228725.77977886301</c:v>
                </c:pt>
                <c:pt idx="811">
                  <c:v>228725.77977886301</c:v>
                </c:pt>
                <c:pt idx="812">
                  <c:v>228725.77977886301</c:v>
                </c:pt>
                <c:pt idx="813">
                  <c:v>229149.49245766949</c:v>
                </c:pt>
                <c:pt idx="814">
                  <c:v>230168.0227762401</c:v>
                </c:pt>
                <c:pt idx="815">
                  <c:v>231488.79547201036</c:v>
                </c:pt>
                <c:pt idx="816">
                  <c:v>233312.2110590362</c:v>
                </c:pt>
                <c:pt idx="817">
                  <c:v>236093.2504606125</c:v>
                </c:pt>
                <c:pt idx="818">
                  <c:v>238853.35797590067</c:v>
                </c:pt>
                <c:pt idx="819">
                  <c:v>241472.06629905256</c:v>
                </c:pt>
                <c:pt idx="820">
                  <c:v>243904.06683570272</c:v>
                </c:pt>
                <c:pt idx="821">
                  <c:v>246199.45602789556</c:v>
                </c:pt>
                <c:pt idx="822">
                  <c:v>247966.49380151927</c:v>
                </c:pt>
                <c:pt idx="823">
                  <c:v>249277.43699312373</c:v>
                </c:pt>
                <c:pt idx="824">
                  <c:v>249580.53063729597</c:v>
                </c:pt>
                <c:pt idx="825">
                  <c:v>249580.53063729597</c:v>
                </c:pt>
                <c:pt idx="826">
                  <c:v>249580.53063729597</c:v>
                </c:pt>
                <c:pt idx="827">
                  <c:v>249580.53063729597</c:v>
                </c:pt>
                <c:pt idx="828">
                  <c:v>249580.53063729597</c:v>
                </c:pt>
                <c:pt idx="829">
                  <c:v>249580.53063729597</c:v>
                </c:pt>
                <c:pt idx="830">
                  <c:v>249580.53063729597</c:v>
                </c:pt>
                <c:pt idx="831">
                  <c:v>249580.53063729597</c:v>
                </c:pt>
                <c:pt idx="832">
                  <c:v>249580.53063729597</c:v>
                </c:pt>
                <c:pt idx="833">
                  <c:v>249580.53063729597</c:v>
                </c:pt>
                <c:pt idx="834">
                  <c:v>249580.53063729597</c:v>
                </c:pt>
                <c:pt idx="835">
                  <c:v>249580.53063729597</c:v>
                </c:pt>
                <c:pt idx="836">
                  <c:v>249580.53063729597</c:v>
                </c:pt>
                <c:pt idx="837">
                  <c:v>249580.53063729597</c:v>
                </c:pt>
                <c:pt idx="838">
                  <c:v>249580.53063729597</c:v>
                </c:pt>
                <c:pt idx="839">
                  <c:v>249580.53063729597</c:v>
                </c:pt>
                <c:pt idx="840">
                  <c:v>249580.53063729597</c:v>
                </c:pt>
                <c:pt idx="841">
                  <c:v>249580.53063729597</c:v>
                </c:pt>
                <c:pt idx="842">
                  <c:v>249580.53063729597</c:v>
                </c:pt>
                <c:pt idx="843">
                  <c:v>249580.53063729597</c:v>
                </c:pt>
                <c:pt idx="844">
                  <c:v>249580.53063729597</c:v>
                </c:pt>
                <c:pt idx="845">
                  <c:v>249580.53063729597</c:v>
                </c:pt>
                <c:pt idx="846">
                  <c:v>249580.53063729597</c:v>
                </c:pt>
                <c:pt idx="847">
                  <c:v>249580.53063729597</c:v>
                </c:pt>
                <c:pt idx="848">
                  <c:v>249580.53063729597</c:v>
                </c:pt>
                <c:pt idx="849">
                  <c:v>249580.53063729597</c:v>
                </c:pt>
                <c:pt idx="850">
                  <c:v>249580.53063729597</c:v>
                </c:pt>
                <c:pt idx="851">
                  <c:v>249580.53063729597</c:v>
                </c:pt>
                <c:pt idx="852">
                  <c:v>249580.53063729597</c:v>
                </c:pt>
                <c:pt idx="853">
                  <c:v>249580.53063729597</c:v>
                </c:pt>
                <c:pt idx="854">
                  <c:v>249580.53063729597</c:v>
                </c:pt>
                <c:pt idx="855">
                  <c:v>249580.53063729597</c:v>
                </c:pt>
                <c:pt idx="856">
                  <c:v>249580.53063729597</c:v>
                </c:pt>
                <c:pt idx="857">
                  <c:v>249580.53063729597</c:v>
                </c:pt>
                <c:pt idx="858">
                  <c:v>249580.53063729597</c:v>
                </c:pt>
                <c:pt idx="859">
                  <c:v>249580.53063729597</c:v>
                </c:pt>
                <c:pt idx="860">
                  <c:v>249580.53063729597</c:v>
                </c:pt>
                <c:pt idx="861">
                  <c:v>249580.53063729597</c:v>
                </c:pt>
                <c:pt idx="862">
                  <c:v>249580.53063729597</c:v>
                </c:pt>
                <c:pt idx="863">
                  <c:v>249580.53063729597</c:v>
                </c:pt>
                <c:pt idx="864">
                  <c:v>249580.53063729597</c:v>
                </c:pt>
                <c:pt idx="865">
                  <c:v>249580.53063729597</c:v>
                </c:pt>
                <c:pt idx="866">
                  <c:v>249580.53063729597</c:v>
                </c:pt>
                <c:pt idx="867">
                  <c:v>249580.53063729597</c:v>
                </c:pt>
                <c:pt idx="868">
                  <c:v>249580.53063729597</c:v>
                </c:pt>
                <c:pt idx="869">
                  <c:v>249580.53063729597</c:v>
                </c:pt>
                <c:pt idx="870">
                  <c:v>249580.53063729597</c:v>
                </c:pt>
                <c:pt idx="871">
                  <c:v>249580.53063729597</c:v>
                </c:pt>
                <c:pt idx="872">
                  <c:v>249580.53063729597</c:v>
                </c:pt>
                <c:pt idx="873">
                  <c:v>249580.53063729597</c:v>
                </c:pt>
                <c:pt idx="874">
                  <c:v>249580.53063729597</c:v>
                </c:pt>
                <c:pt idx="875">
                  <c:v>249699.49149230783</c:v>
                </c:pt>
                <c:pt idx="876">
                  <c:v>250066.46191055965</c:v>
                </c:pt>
                <c:pt idx="877">
                  <c:v>250556.56917872324</c:v>
                </c:pt>
                <c:pt idx="878">
                  <c:v>251039.97426606418</c:v>
                </c:pt>
                <c:pt idx="879">
                  <c:v>251760.67867942195</c:v>
                </c:pt>
                <c:pt idx="880">
                  <c:v>252834.9392988513</c:v>
                </c:pt>
                <c:pt idx="881">
                  <c:v>254252.62673532817</c:v>
                </c:pt>
                <c:pt idx="882">
                  <c:v>255893.76741819378</c:v>
                </c:pt>
                <c:pt idx="883">
                  <c:v>256936.24362571398</c:v>
                </c:pt>
                <c:pt idx="884">
                  <c:v>257398.93544617353</c:v>
                </c:pt>
                <c:pt idx="885">
                  <c:v>257398.93544617353</c:v>
                </c:pt>
                <c:pt idx="886">
                  <c:v>258525.85895437613</c:v>
                </c:pt>
                <c:pt idx="887">
                  <c:v>259656.10108375072</c:v>
                </c:pt>
                <c:pt idx="888">
                  <c:v>259656.10108375072</c:v>
                </c:pt>
                <c:pt idx="889">
                  <c:v>259657.96178397018</c:v>
                </c:pt>
                <c:pt idx="890">
                  <c:v>259657.96178397018</c:v>
                </c:pt>
                <c:pt idx="891">
                  <c:v>259657.96178397018</c:v>
                </c:pt>
                <c:pt idx="892">
                  <c:v>259657.96178397018</c:v>
                </c:pt>
                <c:pt idx="893">
                  <c:v>259657.96178397018</c:v>
                </c:pt>
                <c:pt idx="894">
                  <c:v>259876.77806760304</c:v>
                </c:pt>
                <c:pt idx="895">
                  <c:v>260312.66243812238</c:v>
                </c:pt>
                <c:pt idx="896">
                  <c:v>261186.60382430308</c:v>
                </c:pt>
                <c:pt idx="897">
                  <c:v>262374.53874550154</c:v>
                </c:pt>
                <c:pt idx="898">
                  <c:v>263870.03423063486</c:v>
                </c:pt>
                <c:pt idx="899">
                  <c:v>265128.15978861327</c:v>
                </c:pt>
                <c:pt idx="900">
                  <c:v>266165.0365791879</c:v>
                </c:pt>
                <c:pt idx="901">
                  <c:v>266678.36805219739</c:v>
                </c:pt>
                <c:pt idx="902">
                  <c:v>266883.90554711776</c:v>
                </c:pt>
                <c:pt idx="903">
                  <c:v>266883.90554711776</c:v>
                </c:pt>
                <c:pt idx="904">
                  <c:v>266981.50154768582</c:v>
                </c:pt>
                <c:pt idx="905">
                  <c:v>267278.34159308509</c:v>
                </c:pt>
                <c:pt idx="906">
                  <c:v>267868.00626552431</c:v>
                </c:pt>
                <c:pt idx="907">
                  <c:v>268988.68756958249</c:v>
                </c:pt>
                <c:pt idx="908">
                  <c:v>273764.94580455695</c:v>
                </c:pt>
                <c:pt idx="909">
                  <c:v>278308.38616623549</c:v>
                </c:pt>
                <c:pt idx="910">
                  <c:v>281750.58183342632</c:v>
                </c:pt>
                <c:pt idx="911">
                  <c:v>283643.67061420926</c:v>
                </c:pt>
                <c:pt idx="912">
                  <c:v>284275.3696762622</c:v>
                </c:pt>
                <c:pt idx="913">
                  <c:v>284353.46263631847</c:v>
                </c:pt>
                <c:pt idx="914">
                  <c:v>284353.46263631847</c:v>
                </c:pt>
                <c:pt idx="915">
                  <c:v>284353.46263631847</c:v>
                </c:pt>
                <c:pt idx="916">
                  <c:v>284353.46263631847</c:v>
                </c:pt>
                <c:pt idx="917">
                  <c:v>284353.46263631847</c:v>
                </c:pt>
                <c:pt idx="918">
                  <c:v>284353.46263631847</c:v>
                </c:pt>
                <c:pt idx="919">
                  <c:v>284353.46263631847</c:v>
                </c:pt>
                <c:pt idx="920">
                  <c:v>284353.46263631847</c:v>
                </c:pt>
                <c:pt idx="921">
                  <c:v>284353.46263631847</c:v>
                </c:pt>
                <c:pt idx="922">
                  <c:v>284353.46263631847</c:v>
                </c:pt>
                <c:pt idx="923">
                  <c:v>284551.34253149061</c:v>
                </c:pt>
                <c:pt idx="924">
                  <c:v>284551.34253149061</c:v>
                </c:pt>
                <c:pt idx="925">
                  <c:v>284551.34253149061</c:v>
                </c:pt>
                <c:pt idx="926">
                  <c:v>284551.34253149061</c:v>
                </c:pt>
                <c:pt idx="927">
                  <c:v>284551.34253149061</c:v>
                </c:pt>
                <c:pt idx="928">
                  <c:v>284551.34253149061</c:v>
                </c:pt>
                <c:pt idx="929">
                  <c:v>284551.34253149061</c:v>
                </c:pt>
                <c:pt idx="930">
                  <c:v>285596.15579254297</c:v>
                </c:pt>
                <c:pt idx="931">
                  <c:v>287054.49483253079</c:v>
                </c:pt>
                <c:pt idx="932">
                  <c:v>287766.25684155041</c:v>
                </c:pt>
                <c:pt idx="933">
                  <c:v>288475.30155132717</c:v>
                </c:pt>
                <c:pt idx="934">
                  <c:v>288874.22281145875</c:v>
                </c:pt>
                <c:pt idx="935">
                  <c:v>289272.25841607718</c:v>
                </c:pt>
                <c:pt idx="936">
                  <c:v>289566.34844283381</c:v>
                </c:pt>
                <c:pt idx="937">
                  <c:v>289958.42435763666</c:v>
                </c:pt>
                <c:pt idx="938">
                  <c:v>290341.74191252264</c:v>
                </c:pt>
                <c:pt idx="939">
                  <c:v>291108.89865144819</c:v>
                </c:pt>
                <c:pt idx="940">
                  <c:v>292156.88281700283</c:v>
                </c:pt>
                <c:pt idx="941">
                  <c:v>293002.14916307264</c:v>
                </c:pt>
                <c:pt idx="942">
                  <c:v>293557.05041131808</c:v>
                </c:pt>
                <c:pt idx="943">
                  <c:v>294013.91704061627</c:v>
                </c:pt>
                <c:pt idx="944">
                  <c:v>294465.42235559662</c:v>
                </c:pt>
                <c:pt idx="945">
                  <c:v>295008.01037685305</c:v>
                </c:pt>
                <c:pt idx="946">
                  <c:v>295277.84062230051</c:v>
                </c:pt>
                <c:pt idx="947">
                  <c:v>295366.52651002264</c:v>
                </c:pt>
                <c:pt idx="948">
                  <c:v>295456.45361374231</c:v>
                </c:pt>
                <c:pt idx="949">
                  <c:v>295457.85250151018</c:v>
                </c:pt>
                <c:pt idx="950">
                  <c:v>295457.85250151018</c:v>
                </c:pt>
                <c:pt idx="951">
                  <c:v>295457.85250151018</c:v>
                </c:pt>
                <c:pt idx="952">
                  <c:v>295457.85250151018</c:v>
                </c:pt>
                <c:pt idx="953">
                  <c:v>295457.85250151018</c:v>
                </c:pt>
                <c:pt idx="954">
                  <c:v>295457.85250151018</c:v>
                </c:pt>
                <c:pt idx="955">
                  <c:v>295536.66686344024</c:v>
                </c:pt>
                <c:pt idx="956">
                  <c:v>296428.11476094718</c:v>
                </c:pt>
                <c:pt idx="957">
                  <c:v>298526.55404215277</c:v>
                </c:pt>
                <c:pt idx="958">
                  <c:v>302094.24822823319</c:v>
                </c:pt>
                <c:pt idx="959">
                  <c:v>306101.76259119995</c:v>
                </c:pt>
                <c:pt idx="960">
                  <c:v>309655.72009150928</c:v>
                </c:pt>
                <c:pt idx="961">
                  <c:v>312751.32061379921</c:v>
                </c:pt>
                <c:pt idx="962">
                  <c:v>315409.91079903138</c:v>
                </c:pt>
                <c:pt idx="963">
                  <c:v>316346.46256996033</c:v>
                </c:pt>
                <c:pt idx="964">
                  <c:v>316346.46256996033</c:v>
                </c:pt>
                <c:pt idx="965">
                  <c:v>316346.46256996033</c:v>
                </c:pt>
                <c:pt idx="966">
                  <c:v>316346.46256996033</c:v>
                </c:pt>
                <c:pt idx="967">
                  <c:v>316346.46256996033</c:v>
                </c:pt>
                <c:pt idx="968">
                  <c:v>316346.46256996033</c:v>
                </c:pt>
                <c:pt idx="969">
                  <c:v>316346.46256996033</c:v>
                </c:pt>
                <c:pt idx="970">
                  <c:v>316346.46256996033</c:v>
                </c:pt>
                <c:pt idx="971">
                  <c:v>316346.46256996033</c:v>
                </c:pt>
                <c:pt idx="972">
                  <c:v>316346.46256996033</c:v>
                </c:pt>
                <c:pt idx="973">
                  <c:v>316428.10431241564</c:v>
                </c:pt>
                <c:pt idx="974">
                  <c:v>316763.94718852994</c:v>
                </c:pt>
                <c:pt idx="975">
                  <c:v>317426.97649342538</c:v>
                </c:pt>
                <c:pt idx="976">
                  <c:v>318807.41816540586</c:v>
                </c:pt>
                <c:pt idx="977">
                  <c:v>321372.5960594177</c:v>
                </c:pt>
                <c:pt idx="978">
                  <c:v>325166.76659801835</c:v>
                </c:pt>
                <c:pt idx="979">
                  <c:v>328505.11606860213</c:v>
                </c:pt>
                <c:pt idx="980">
                  <c:v>331382.84435580706</c:v>
                </c:pt>
                <c:pt idx="981">
                  <c:v>333794.36911996646</c:v>
                </c:pt>
                <c:pt idx="982">
                  <c:v>335783.69694006885</c:v>
                </c:pt>
                <c:pt idx="983">
                  <c:v>336750.4730571917</c:v>
                </c:pt>
                <c:pt idx="984">
                  <c:v>337424.52267417131</c:v>
                </c:pt>
                <c:pt idx="985">
                  <c:v>337915.16998255462</c:v>
                </c:pt>
                <c:pt idx="986">
                  <c:v>338215.19041278842</c:v>
                </c:pt>
                <c:pt idx="987">
                  <c:v>338417.32501931791</c:v>
                </c:pt>
                <c:pt idx="988">
                  <c:v>338580.52689122938</c:v>
                </c:pt>
                <c:pt idx="989">
                  <c:v>338727.89747674932</c:v>
                </c:pt>
                <c:pt idx="990">
                  <c:v>338787.04440368933</c:v>
                </c:pt>
                <c:pt idx="991">
                  <c:v>338790.83166820678</c:v>
                </c:pt>
                <c:pt idx="992">
                  <c:v>338790.83166820678</c:v>
                </c:pt>
                <c:pt idx="993">
                  <c:v>338790.83166820678</c:v>
                </c:pt>
                <c:pt idx="994">
                  <c:v>338790.83166820678</c:v>
                </c:pt>
                <c:pt idx="995">
                  <c:v>338790.83166820678</c:v>
                </c:pt>
                <c:pt idx="996">
                  <c:v>338790.83166820678</c:v>
                </c:pt>
                <c:pt idx="997">
                  <c:v>338790.83166820678</c:v>
                </c:pt>
                <c:pt idx="998">
                  <c:v>338790.83166820678</c:v>
                </c:pt>
                <c:pt idx="999">
                  <c:v>338790.83166820678</c:v>
                </c:pt>
                <c:pt idx="1000">
                  <c:v>338790.83166820678</c:v>
                </c:pt>
                <c:pt idx="1001">
                  <c:v>338790.83166820678</c:v>
                </c:pt>
                <c:pt idx="1002">
                  <c:v>338790.83166820678</c:v>
                </c:pt>
                <c:pt idx="1003">
                  <c:v>338790.83166820678</c:v>
                </c:pt>
                <c:pt idx="1004">
                  <c:v>338790.83166820678</c:v>
                </c:pt>
                <c:pt idx="1005">
                  <c:v>338790.83166820678</c:v>
                </c:pt>
                <c:pt idx="1006">
                  <c:v>338790.83166820678</c:v>
                </c:pt>
                <c:pt idx="1007">
                  <c:v>338790.83166820678</c:v>
                </c:pt>
                <c:pt idx="1008">
                  <c:v>338790.83166820678</c:v>
                </c:pt>
                <c:pt idx="1009">
                  <c:v>338790.83166820678</c:v>
                </c:pt>
                <c:pt idx="1010">
                  <c:v>338790.83166820678</c:v>
                </c:pt>
                <c:pt idx="1011">
                  <c:v>338790.83166820678</c:v>
                </c:pt>
                <c:pt idx="1012">
                  <c:v>338790.83166820678</c:v>
                </c:pt>
                <c:pt idx="1013">
                  <c:v>338790.83166820678</c:v>
                </c:pt>
                <c:pt idx="1014">
                  <c:v>338790.83166820678</c:v>
                </c:pt>
                <c:pt idx="1015">
                  <c:v>338790.83166820678</c:v>
                </c:pt>
                <c:pt idx="1016">
                  <c:v>338790.83166820678</c:v>
                </c:pt>
                <c:pt idx="1017">
                  <c:v>338790.83166820678</c:v>
                </c:pt>
                <c:pt idx="1018">
                  <c:v>338790.83166820678</c:v>
                </c:pt>
                <c:pt idx="1019">
                  <c:v>338790.83166820678</c:v>
                </c:pt>
                <c:pt idx="1020">
                  <c:v>338790.83166820678</c:v>
                </c:pt>
                <c:pt idx="1021">
                  <c:v>338790.83166820678</c:v>
                </c:pt>
                <c:pt idx="1022">
                  <c:v>338790.83166820678</c:v>
                </c:pt>
                <c:pt idx="1023">
                  <c:v>338790.83166820678</c:v>
                </c:pt>
                <c:pt idx="1024">
                  <c:v>338790.83166820678</c:v>
                </c:pt>
                <c:pt idx="1025">
                  <c:v>338790.83166820678</c:v>
                </c:pt>
                <c:pt idx="1026">
                  <c:v>338790.83166820678</c:v>
                </c:pt>
                <c:pt idx="1027">
                  <c:v>338790.83166820678</c:v>
                </c:pt>
                <c:pt idx="1028">
                  <c:v>338790.83166820678</c:v>
                </c:pt>
                <c:pt idx="1029">
                  <c:v>338790.83166820678</c:v>
                </c:pt>
                <c:pt idx="1030">
                  <c:v>338790.83166820678</c:v>
                </c:pt>
                <c:pt idx="1031">
                  <c:v>338795.77808820677</c:v>
                </c:pt>
                <c:pt idx="1032">
                  <c:v>338812.44207523012</c:v>
                </c:pt>
                <c:pt idx="1033">
                  <c:v>338812.44207523012</c:v>
                </c:pt>
                <c:pt idx="1034">
                  <c:v>338812.44207523012</c:v>
                </c:pt>
                <c:pt idx="1035">
                  <c:v>338812.44207523012</c:v>
                </c:pt>
                <c:pt idx="1036">
                  <c:v>338812.44207523012</c:v>
                </c:pt>
                <c:pt idx="1037">
                  <c:v>338812.44207523012</c:v>
                </c:pt>
                <c:pt idx="1038">
                  <c:v>338812.44207523012</c:v>
                </c:pt>
                <c:pt idx="1039">
                  <c:v>338812.44207523012</c:v>
                </c:pt>
                <c:pt idx="1040">
                  <c:v>338812.44207523012</c:v>
                </c:pt>
                <c:pt idx="1041">
                  <c:v>338812.44207523012</c:v>
                </c:pt>
                <c:pt idx="1042">
                  <c:v>338812.44207523012</c:v>
                </c:pt>
                <c:pt idx="1043">
                  <c:v>338812.44207523012</c:v>
                </c:pt>
                <c:pt idx="1044">
                  <c:v>338812.44207523012</c:v>
                </c:pt>
                <c:pt idx="1045">
                  <c:v>338812.44207523012</c:v>
                </c:pt>
                <c:pt idx="1046">
                  <c:v>338812.44207523012</c:v>
                </c:pt>
                <c:pt idx="1047">
                  <c:v>338812.44207523012</c:v>
                </c:pt>
                <c:pt idx="1048">
                  <c:v>338812.44207523012</c:v>
                </c:pt>
                <c:pt idx="1049">
                  <c:v>338812.44207523012</c:v>
                </c:pt>
                <c:pt idx="1050">
                  <c:v>338812.44207523012</c:v>
                </c:pt>
                <c:pt idx="1051">
                  <c:v>338812.44207523012</c:v>
                </c:pt>
                <c:pt idx="1052">
                  <c:v>338812.44207523012</c:v>
                </c:pt>
                <c:pt idx="1053">
                  <c:v>338812.44207523012</c:v>
                </c:pt>
                <c:pt idx="1054">
                  <c:v>338978.88175450789</c:v>
                </c:pt>
                <c:pt idx="1055">
                  <c:v>339660.65058996016</c:v>
                </c:pt>
                <c:pt idx="1056">
                  <c:v>341011.86541122617</c:v>
                </c:pt>
                <c:pt idx="1057">
                  <c:v>342563.3987455786</c:v>
                </c:pt>
                <c:pt idx="1058">
                  <c:v>344366.06858081144</c:v>
                </c:pt>
                <c:pt idx="1059">
                  <c:v>346370.89999666548</c:v>
                </c:pt>
                <c:pt idx="1060">
                  <c:v>348798.82136956934</c:v>
                </c:pt>
                <c:pt idx="1061">
                  <c:v>351510.82840192976</c:v>
                </c:pt>
                <c:pt idx="1062">
                  <c:v>354449.66857151518</c:v>
                </c:pt>
                <c:pt idx="1063">
                  <c:v>356930.84624353127</c:v>
                </c:pt>
                <c:pt idx="1064">
                  <c:v>358628.48039794638</c:v>
                </c:pt>
                <c:pt idx="1065">
                  <c:v>359978.46160236548</c:v>
                </c:pt>
                <c:pt idx="1066">
                  <c:v>360808.62136523268</c:v>
                </c:pt>
                <c:pt idx="1067">
                  <c:v>361108.94082242361</c:v>
                </c:pt>
                <c:pt idx="1068">
                  <c:v>361108.94082242361</c:v>
                </c:pt>
                <c:pt idx="1069">
                  <c:v>361108.94082242361</c:v>
                </c:pt>
                <c:pt idx="1070">
                  <c:v>361108.94082242361</c:v>
                </c:pt>
                <c:pt idx="1071">
                  <c:v>361108.94082242361</c:v>
                </c:pt>
                <c:pt idx="1072">
                  <c:v>361108.94082242361</c:v>
                </c:pt>
                <c:pt idx="1073">
                  <c:v>361108.94082242361</c:v>
                </c:pt>
                <c:pt idx="1074">
                  <c:v>361108.94082242361</c:v>
                </c:pt>
                <c:pt idx="1075">
                  <c:v>361108.94082242361</c:v>
                </c:pt>
                <c:pt idx="1076">
                  <c:v>361108.94082242361</c:v>
                </c:pt>
                <c:pt idx="1077">
                  <c:v>361108.94082242361</c:v>
                </c:pt>
                <c:pt idx="1078">
                  <c:v>361108.94082242361</c:v>
                </c:pt>
                <c:pt idx="1079">
                  <c:v>361108.94082242361</c:v>
                </c:pt>
                <c:pt idx="1080">
                  <c:v>361108.94082242361</c:v>
                </c:pt>
                <c:pt idx="1081">
                  <c:v>361108.94082242361</c:v>
                </c:pt>
                <c:pt idx="1082">
                  <c:v>361108.94082242361</c:v>
                </c:pt>
                <c:pt idx="1083">
                  <c:v>361108.94082242361</c:v>
                </c:pt>
                <c:pt idx="1084">
                  <c:v>361108.94082242361</c:v>
                </c:pt>
                <c:pt idx="1085">
                  <c:v>361108.94082242361</c:v>
                </c:pt>
                <c:pt idx="1086">
                  <c:v>361108.94082242361</c:v>
                </c:pt>
                <c:pt idx="1087">
                  <c:v>361108.94082242361</c:v>
                </c:pt>
                <c:pt idx="1088">
                  <c:v>361602.06127478526</c:v>
                </c:pt>
                <c:pt idx="1089">
                  <c:v>363213.28673498245</c:v>
                </c:pt>
                <c:pt idx="1090">
                  <c:v>364798.76527620113</c:v>
                </c:pt>
                <c:pt idx="1091">
                  <c:v>365484.29071020376</c:v>
                </c:pt>
                <c:pt idx="1092">
                  <c:v>365485.83166496863</c:v>
                </c:pt>
                <c:pt idx="1093">
                  <c:v>365485.83166496863</c:v>
                </c:pt>
                <c:pt idx="1094">
                  <c:v>365485.83166496863</c:v>
                </c:pt>
                <c:pt idx="1095">
                  <c:v>365485.83166496863</c:v>
                </c:pt>
                <c:pt idx="1096">
                  <c:v>365490.47345540847</c:v>
                </c:pt>
                <c:pt idx="1097">
                  <c:v>365490.47345540847</c:v>
                </c:pt>
                <c:pt idx="1098">
                  <c:v>365490.47345540847</c:v>
                </c:pt>
                <c:pt idx="1099">
                  <c:v>365490.47345540847</c:v>
                </c:pt>
                <c:pt idx="1100">
                  <c:v>365490.47345540847</c:v>
                </c:pt>
                <c:pt idx="1101">
                  <c:v>365490.47345540847</c:v>
                </c:pt>
                <c:pt idx="1102">
                  <c:v>365490.47345540847</c:v>
                </c:pt>
                <c:pt idx="1103">
                  <c:v>365891.89894004667</c:v>
                </c:pt>
                <c:pt idx="1104">
                  <c:v>367109.19941841171</c:v>
                </c:pt>
                <c:pt idx="1105">
                  <c:v>369120.63574729214</c:v>
                </c:pt>
                <c:pt idx="1106">
                  <c:v>370498.57447826839</c:v>
                </c:pt>
                <c:pt idx="1107">
                  <c:v>370991.96903530182</c:v>
                </c:pt>
                <c:pt idx="1108">
                  <c:v>370991.96903530182</c:v>
                </c:pt>
                <c:pt idx="1109">
                  <c:v>370991.96903530182</c:v>
                </c:pt>
                <c:pt idx="1110">
                  <c:v>370991.96903530182</c:v>
                </c:pt>
                <c:pt idx="1111">
                  <c:v>370991.96903530182</c:v>
                </c:pt>
                <c:pt idx="1112">
                  <c:v>370991.96903530182</c:v>
                </c:pt>
                <c:pt idx="1113">
                  <c:v>371083.01566993922</c:v>
                </c:pt>
                <c:pt idx="1114">
                  <c:v>372010.27404124243</c:v>
                </c:pt>
                <c:pt idx="1115">
                  <c:v>373556.73416065512</c:v>
                </c:pt>
                <c:pt idx="1116">
                  <c:v>374375.51661686483</c:v>
                </c:pt>
                <c:pt idx="1117">
                  <c:v>374375.51661686483</c:v>
                </c:pt>
                <c:pt idx="1118">
                  <c:v>374375.51661686483</c:v>
                </c:pt>
                <c:pt idx="1119">
                  <c:v>374375.51661686483</c:v>
                </c:pt>
                <c:pt idx="1120">
                  <c:v>374375.51661686483</c:v>
                </c:pt>
                <c:pt idx="1121">
                  <c:v>374375.51661686483</c:v>
                </c:pt>
                <c:pt idx="1122">
                  <c:v>374375.51661686483</c:v>
                </c:pt>
                <c:pt idx="1123">
                  <c:v>374810.92757643445</c:v>
                </c:pt>
                <c:pt idx="1124">
                  <c:v>376148.64992785809</c:v>
                </c:pt>
                <c:pt idx="1125">
                  <c:v>377473.41782768979</c:v>
                </c:pt>
                <c:pt idx="1126">
                  <c:v>378234.14583415323</c:v>
                </c:pt>
                <c:pt idx="1127">
                  <c:v>378764.9754179102</c:v>
                </c:pt>
                <c:pt idx="1128">
                  <c:v>379599.16612941789</c:v>
                </c:pt>
                <c:pt idx="1129">
                  <c:v>381352.73192632722</c:v>
                </c:pt>
                <c:pt idx="1130">
                  <c:v>384251.03333433816</c:v>
                </c:pt>
                <c:pt idx="1131">
                  <c:v>388518.93272470706</c:v>
                </c:pt>
                <c:pt idx="1132">
                  <c:v>393151.68534800003</c:v>
                </c:pt>
                <c:pt idx="1133">
                  <c:v>397339.91762838396</c:v>
                </c:pt>
                <c:pt idx="1134">
                  <c:v>400953.87332844682</c:v>
                </c:pt>
                <c:pt idx="1135">
                  <c:v>403427.88648897229</c:v>
                </c:pt>
                <c:pt idx="1136">
                  <c:v>405323.50815535308</c:v>
                </c:pt>
                <c:pt idx="1137">
                  <c:v>406938.26591928583</c:v>
                </c:pt>
                <c:pt idx="1138">
                  <c:v>408435.84053017147</c:v>
                </c:pt>
                <c:pt idx="1139">
                  <c:v>409920.38172068074</c:v>
                </c:pt>
                <c:pt idx="1140">
                  <c:v>411190.9800610895</c:v>
                </c:pt>
                <c:pt idx="1141">
                  <c:v>412116.04892936576</c:v>
                </c:pt>
                <c:pt idx="1142">
                  <c:v>412557.34078269894</c:v>
                </c:pt>
                <c:pt idx="1143">
                  <c:v>412655.27635582717</c:v>
                </c:pt>
                <c:pt idx="1144">
                  <c:v>412655.27635582717</c:v>
                </c:pt>
                <c:pt idx="1145">
                  <c:v>412655.27635582717</c:v>
                </c:pt>
                <c:pt idx="1146">
                  <c:v>412655.27635582717</c:v>
                </c:pt>
                <c:pt idx="1147">
                  <c:v>412655.27635582717</c:v>
                </c:pt>
                <c:pt idx="1148">
                  <c:v>412655.27635582717</c:v>
                </c:pt>
                <c:pt idx="1149">
                  <c:v>412655.27635582717</c:v>
                </c:pt>
                <c:pt idx="1150">
                  <c:v>412655.27635582717</c:v>
                </c:pt>
                <c:pt idx="1151">
                  <c:v>412655.27635582717</c:v>
                </c:pt>
                <c:pt idx="1152">
                  <c:v>413459.74335812178</c:v>
                </c:pt>
                <c:pt idx="1153">
                  <c:v>415235.03348121984</c:v>
                </c:pt>
                <c:pt idx="1154">
                  <c:v>416172.69965021289</c:v>
                </c:pt>
                <c:pt idx="1155">
                  <c:v>416564.18369108095</c:v>
                </c:pt>
                <c:pt idx="1156">
                  <c:v>416564.18369108095</c:v>
                </c:pt>
                <c:pt idx="1157">
                  <c:v>416576.66655972291</c:v>
                </c:pt>
                <c:pt idx="1158">
                  <c:v>416576.66655972291</c:v>
                </c:pt>
                <c:pt idx="1159">
                  <c:v>416576.66655972291</c:v>
                </c:pt>
                <c:pt idx="1160">
                  <c:v>416576.66655972291</c:v>
                </c:pt>
                <c:pt idx="1161">
                  <c:v>416576.66655972291</c:v>
                </c:pt>
                <c:pt idx="1162">
                  <c:v>416576.66655972291</c:v>
                </c:pt>
                <c:pt idx="1163">
                  <c:v>416576.66655972291</c:v>
                </c:pt>
                <c:pt idx="1164">
                  <c:v>416576.66655972291</c:v>
                </c:pt>
                <c:pt idx="1165">
                  <c:v>416576.66655972291</c:v>
                </c:pt>
                <c:pt idx="1166">
                  <c:v>416576.66655972291</c:v>
                </c:pt>
                <c:pt idx="1167">
                  <c:v>416576.66655972291</c:v>
                </c:pt>
                <c:pt idx="1168">
                  <c:v>416576.66655972291</c:v>
                </c:pt>
                <c:pt idx="1169">
                  <c:v>416576.66655972291</c:v>
                </c:pt>
                <c:pt idx="1170">
                  <c:v>416576.66655972291</c:v>
                </c:pt>
                <c:pt idx="1171">
                  <c:v>416576.66655972291</c:v>
                </c:pt>
                <c:pt idx="1172">
                  <c:v>416576.66655972291</c:v>
                </c:pt>
                <c:pt idx="1173">
                  <c:v>416576.66655972291</c:v>
                </c:pt>
                <c:pt idx="1174">
                  <c:v>416576.66655972291</c:v>
                </c:pt>
                <c:pt idx="1175">
                  <c:v>416576.66655972291</c:v>
                </c:pt>
                <c:pt idx="1176">
                  <c:v>416576.66655972291</c:v>
                </c:pt>
                <c:pt idx="1177">
                  <c:v>416576.66655972291</c:v>
                </c:pt>
                <c:pt idx="1178">
                  <c:v>416576.66655972291</c:v>
                </c:pt>
                <c:pt idx="1179">
                  <c:v>416576.66655972291</c:v>
                </c:pt>
                <c:pt idx="1180">
                  <c:v>416576.66655972291</c:v>
                </c:pt>
                <c:pt idx="1181">
                  <c:v>416576.66655972291</c:v>
                </c:pt>
                <c:pt idx="1182">
                  <c:v>416576.66655972291</c:v>
                </c:pt>
                <c:pt idx="1183">
                  <c:v>416576.66655972291</c:v>
                </c:pt>
                <c:pt idx="1184">
                  <c:v>416576.66655972291</c:v>
                </c:pt>
                <c:pt idx="1185">
                  <c:v>416576.66655972291</c:v>
                </c:pt>
                <c:pt idx="1186">
                  <c:v>416576.66655972291</c:v>
                </c:pt>
                <c:pt idx="1187">
                  <c:v>416576.66655972291</c:v>
                </c:pt>
                <c:pt idx="1188">
                  <c:v>416576.66655972291</c:v>
                </c:pt>
                <c:pt idx="1189">
                  <c:v>416576.66655972291</c:v>
                </c:pt>
                <c:pt idx="1190">
                  <c:v>416576.66655972291</c:v>
                </c:pt>
                <c:pt idx="1191">
                  <c:v>416576.66655972291</c:v>
                </c:pt>
                <c:pt idx="1192">
                  <c:v>416576.66655972291</c:v>
                </c:pt>
                <c:pt idx="1193">
                  <c:v>416576.66655972291</c:v>
                </c:pt>
                <c:pt idx="1194">
                  <c:v>416576.66655972291</c:v>
                </c:pt>
                <c:pt idx="1195">
                  <c:v>416576.66655972291</c:v>
                </c:pt>
                <c:pt idx="1196">
                  <c:v>416576.66655972291</c:v>
                </c:pt>
                <c:pt idx="1197">
                  <c:v>416576.66655972291</c:v>
                </c:pt>
                <c:pt idx="1198">
                  <c:v>416576.66655972291</c:v>
                </c:pt>
                <c:pt idx="1199">
                  <c:v>416576.66655972291</c:v>
                </c:pt>
                <c:pt idx="1200">
                  <c:v>416579.61371579068</c:v>
                </c:pt>
                <c:pt idx="1201">
                  <c:v>416579.61371579068</c:v>
                </c:pt>
                <c:pt idx="1202">
                  <c:v>416582.56587745307</c:v>
                </c:pt>
                <c:pt idx="1203">
                  <c:v>416582.56587745307</c:v>
                </c:pt>
                <c:pt idx="1204">
                  <c:v>416582.56587745307</c:v>
                </c:pt>
                <c:pt idx="1205">
                  <c:v>416582.56587745307</c:v>
                </c:pt>
                <c:pt idx="1206">
                  <c:v>416582.56587745307</c:v>
                </c:pt>
                <c:pt idx="1207">
                  <c:v>416582.56587745307</c:v>
                </c:pt>
                <c:pt idx="1208">
                  <c:v>416582.56587745307</c:v>
                </c:pt>
                <c:pt idx="1209">
                  <c:v>416582.56587745307</c:v>
                </c:pt>
                <c:pt idx="1210">
                  <c:v>416582.56587745307</c:v>
                </c:pt>
                <c:pt idx="1211">
                  <c:v>416582.56587745307</c:v>
                </c:pt>
                <c:pt idx="1212">
                  <c:v>416582.56587745307</c:v>
                </c:pt>
                <c:pt idx="1213">
                  <c:v>416582.56587745307</c:v>
                </c:pt>
                <c:pt idx="1214">
                  <c:v>416582.56587745307</c:v>
                </c:pt>
                <c:pt idx="1215">
                  <c:v>416582.56587745307</c:v>
                </c:pt>
                <c:pt idx="1216">
                  <c:v>416582.56587745307</c:v>
                </c:pt>
                <c:pt idx="1217">
                  <c:v>416582.56587745307</c:v>
                </c:pt>
                <c:pt idx="1218">
                  <c:v>416739.65615434619</c:v>
                </c:pt>
                <c:pt idx="1219">
                  <c:v>416739.65615434619</c:v>
                </c:pt>
                <c:pt idx="1220">
                  <c:v>416739.65615434619</c:v>
                </c:pt>
                <c:pt idx="1221">
                  <c:v>416739.65615434619</c:v>
                </c:pt>
                <c:pt idx="1222">
                  <c:v>416893.44070253125</c:v>
                </c:pt>
                <c:pt idx="1223">
                  <c:v>417047.08150755719</c:v>
                </c:pt>
                <c:pt idx="1224">
                  <c:v>417200.57853718172</c:v>
                </c:pt>
                <c:pt idx="1225">
                  <c:v>417350.79061279364</c:v>
                </c:pt>
                <c:pt idx="1226">
                  <c:v>417653.94516542507</c:v>
                </c:pt>
                <c:pt idx="1227">
                  <c:v>418112.30926994036</c:v>
                </c:pt>
                <c:pt idx="1228">
                  <c:v>418566.27760639886</c:v>
                </c:pt>
                <c:pt idx="1229">
                  <c:v>419179.86264261999</c:v>
                </c:pt>
                <c:pt idx="1230">
                  <c:v>419482.69023524539</c:v>
                </c:pt>
                <c:pt idx="1231">
                  <c:v>419787.99916174507</c:v>
                </c:pt>
                <c:pt idx="1232">
                  <c:v>419935.84931870666</c:v>
                </c:pt>
                <c:pt idx="1233">
                  <c:v>420240.27664247144</c:v>
                </c:pt>
                <c:pt idx="1234">
                  <c:v>420387.70886178402</c:v>
                </c:pt>
                <c:pt idx="1235">
                  <c:v>420688.22616039368</c:v>
                </c:pt>
                <c:pt idx="1236">
                  <c:v>420991.18296405469</c:v>
                </c:pt>
                <c:pt idx="1237">
                  <c:v>421143.94316419365</c:v>
                </c:pt>
                <c:pt idx="1238">
                  <c:v>421143.94316419365</c:v>
                </c:pt>
                <c:pt idx="1239">
                  <c:v>421296.55364831415</c:v>
                </c:pt>
                <c:pt idx="1240">
                  <c:v>421296.55364831415</c:v>
                </c:pt>
                <c:pt idx="1241">
                  <c:v>421595.3355180709</c:v>
                </c:pt>
                <c:pt idx="1242">
                  <c:v>421884.57634180452</c:v>
                </c:pt>
                <c:pt idx="1243">
                  <c:v>422624.66205036512</c:v>
                </c:pt>
                <c:pt idx="1244">
                  <c:v>423505.70018189249</c:v>
                </c:pt>
                <c:pt idx="1245">
                  <c:v>424683.07693860028</c:v>
                </c:pt>
                <c:pt idx="1246">
                  <c:v>425703.0802852175</c:v>
                </c:pt>
                <c:pt idx="1247">
                  <c:v>426718.76918775024</c:v>
                </c:pt>
                <c:pt idx="1248">
                  <c:v>427578.42573218315</c:v>
                </c:pt>
                <c:pt idx="1249">
                  <c:v>428580.76578742644</c:v>
                </c:pt>
                <c:pt idx="1250">
                  <c:v>429431.81304363592</c:v>
                </c:pt>
                <c:pt idx="1251">
                  <c:v>430274.88219005981</c:v>
                </c:pt>
                <c:pt idx="1252">
                  <c:v>431254.97469397989</c:v>
                </c:pt>
                <c:pt idx="1253">
                  <c:v>432227.86737640429</c:v>
                </c:pt>
                <c:pt idx="1254">
                  <c:v>433193.54917827365</c:v>
                </c:pt>
                <c:pt idx="1255">
                  <c:v>434154.582316563</c:v>
                </c:pt>
                <c:pt idx="1256">
                  <c:v>434970.33547817374</c:v>
                </c:pt>
                <c:pt idx="1257">
                  <c:v>435780.76782909001</c:v>
                </c:pt>
                <c:pt idx="1258">
                  <c:v>436585.87240500626</c:v>
                </c:pt>
                <c:pt idx="1259">
                  <c:v>437385.64224161697</c:v>
                </c:pt>
                <c:pt idx="1260">
                  <c:v>438180.0703746166</c:v>
                </c:pt>
                <c:pt idx="1261">
                  <c:v>438969.14983969956</c:v>
                </c:pt>
                <c:pt idx="1262">
                  <c:v>439752.87367256032</c:v>
                </c:pt>
                <c:pt idx="1263">
                  <c:v>440531.2349088933</c:v>
                </c:pt>
                <c:pt idx="1264">
                  <c:v>441306.56017224432</c:v>
                </c:pt>
                <c:pt idx="1265">
                  <c:v>441948.90391595621</c:v>
                </c:pt>
                <c:pt idx="1266">
                  <c:v>442460.51642644982</c:v>
                </c:pt>
                <c:pt idx="1267">
                  <c:v>442847.76810642827</c:v>
                </c:pt>
                <c:pt idx="1268">
                  <c:v>442850.05055822135</c:v>
                </c:pt>
                <c:pt idx="1269">
                  <c:v>442850.05055822135</c:v>
                </c:pt>
                <c:pt idx="1270">
                  <c:v>442850.05055822135</c:v>
                </c:pt>
                <c:pt idx="1271">
                  <c:v>442850.05055822135</c:v>
                </c:pt>
                <c:pt idx="1272">
                  <c:v>442850.05055822135</c:v>
                </c:pt>
                <c:pt idx="1273">
                  <c:v>442850.05055822135</c:v>
                </c:pt>
                <c:pt idx="1274">
                  <c:v>442850.05055822135</c:v>
                </c:pt>
                <c:pt idx="1275">
                  <c:v>443103.86622408341</c:v>
                </c:pt>
                <c:pt idx="1276">
                  <c:v>443484.65495066787</c:v>
                </c:pt>
                <c:pt idx="1277">
                  <c:v>443993.37398194143</c:v>
                </c:pt>
                <c:pt idx="1278">
                  <c:v>444501.9724640483</c:v>
                </c:pt>
                <c:pt idx="1279">
                  <c:v>444880.13052443555</c:v>
                </c:pt>
                <c:pt idx="1280">
                  <c:v>445259.18845656089</c:v>
                </c:pt>
                <c:pt idx="1281">
                  <c:v>445514.11721874896</c:v>
                </c:pt>
                <c:pt idx="1282">
                  <c:v>445516.35764826625</c:v>
                </c:pt>
                <c:pt idx="1283">
                  <c:v>445516.35764826625</c:v>
                </c:pt>
                <c:pt idx="1284">
                  <c:v>445516.35764826625</c:v>
                </c:pt>
                <c:pt idx="1285">
                  <c:v>445516.35764826625</c:v>
                </c:pt>
                <c:pt idx="1286">
                  <c:v>445516.35764826625</c:v>
                </c:pt>
                <c:pt idx="1287">
                  <c:v>445518.62322666467</c:v>
                </c:pt>
                <c:pt idx="1288">
                  <c:v>445518.62322666467</c:v>
                </c:pt>
                <c:pt idx="1289">
                  <c:v>445518.62322666467</c:v>
                </c:pt>
                <c:pt idx="1290">
                  <c:v>445518.62322666467</c:v>
                </c:pt>
                <c:pt idx="1291">
                  <c:v>445770.57035887445</c:v>
                </c:pt>
                <c:pt idx="1292">
                  <c:v>446019.66501313844</c:v>
                </c:pt>
                <c:pt idx="1293">
                  <c:v>446393.33396163478</c:v>
                </c:pt>
                <c:pt idx="1294">
                  <c:v>446892.46239786036</c:v>
                </c:pt>
                <c:pt idx="1295">
                  <c:v>447391.39522518154</c:v>
                </c:pt>
                <c:pt idx="1296">
                  <c:v>447760.15416436875</c:v>
                </c:pt>
                <c:pt idx="1297">
                  <c:v>448250.49151098763</c:v>
                </c:pt>
                <c:pt idx="1298">
                  <c:v>448862.76943564124</c:v>
                </c:pt>
                <c:pt idx="1299">
                  <c:v>449471.27994236088</c:v>
                </c:pt>
                <c:pt idx="1300">
                  <c:v>450080.25417468796</c:v>
                </c:pt>
                <c:pt idx="1301">
                  <c:v>450445.47273882519</c:v>
                </c:pt>
                <c:pt idx="1302">
                  <c:v>450569.70153645211</c:v>
                </c:pt>
                <c:pt idx="1303">
                  <c:v>450569.70153645211</c:v>
                </c:pt>
                <c:pt idx="1304">
                  <c:v>450569.70153645211</c:v>
                </c:pt>
                <c:pt idx="1305">
                  <c:v>450569.70153645211</c:v>
                </c:pt>
                <c:pt idx="1306">
                  <c:v>450569.70153645211</c:v>
                </c:pt>
                <c:pt idx="1307">
                  <c:v>450569.70153645211</c:v>
                </c:pt>
                <c:pt idx="1308">
                  <c:v>450569.70153645211</c:v>
                </c:pt>
                <c:pt idx="1309">
                  <c:v>450569.70153645211</c:v>
                </c:pt>
                <c:pt idx="1310">
                  <c:v>450569.70153645211</c:v>
                </c:pt>
                <c:pt idx="1311">
                  <c:v>450569.70153645211</c:v>
                </c:pt>
                <c:pt idx="1312">
                  <c:v>450569.70153645211</c:v>
                </c:pt>
                <c:pt idx="1313">
                  <c:v>450569.70153645211</c:v>
                </c:pt>
                <c:pt idx="1314">
                  <c:v>450694.30697193829</c:v>
                </c:pt>
                <c:pt idx="1315">
                  <c:v>450694.30697193829</c:v>
                </c:pt>
                <c:pt idx="1316">
                  <c:v>450816.59565309488</c:v>
                </c:pt>
                <c:pt idx="1317">
                  <c:v>450936.57569419761</c:v>
                </c:pt>
                <c:pt idx="1318">
                  <c:v>451178.25796561292</c:v>
                </c:pt>
                <c:pt idx="1319">
                  <c:v>451545.02538415173</c:v>
                </c:pt>
                <c:pt idx="1320">
                  <c:v>451785.21993964701</c:v>
                </c:pt>
                <c:pt idx="1321">
                  <c:v>452141.23368130787</c:v>
                </c:pt>
                <c:pt idx="1322">
                  <c:v>452866.1477509269</c:v>
                </c:pt>
                <c:pt idx="1323">
                  <c:v>453343.57663366478</c:v>
                </c:pt>
                <c:pt idx="1324">
                  <c:v>453830.95563011721</c:v>
                </c:pt>
                <c:pt idx="1325">
                  <c:v>453830.95563011721</c:v>
                </c:pt>
                <c:pt idx="1326">
                  <c:v>453830.95563011721</c:v>
                </c:pt>
                <c:pt idx="1327">
                  <c:v>453830.95563011721</c:v>
                </c:pt>
                <c:pt idx="1328">
                  <c:v>453830.95563011721</c:v>
                </c:pt>
                <c:pt idx="1329">
                  <c:v>453830.95563011721</c:v>
                </c:pt>
                <c:pt idx="1330">
                  <c:v>453830.95563011721</c:v>
                </c:pt>
                <c:pt idx="1331">
                  <c:v>453830.95563011721</c:v>
                </c:pt>
                <c:pt idx="1332">
                  <c:v>453830.95563011721</c:v>
                </c:pt>
                <c:pt idx="1333">
                  <c:v>453830.95563011721</c:v>
                </c:pt>
                <c:pt idx="1334">
                  <c:v>453830.95563011721</c:v>
                </c:pt>
                <c:pt idx="1335">
                  <c:v>453830.95563011721</c:v>
                </c:pt>
                <c:pt idx="1336">
                  <c:v>453830.95563011721</c:v>
                </c:pt>
                <c:pt idx="1337">
                  <c:v>453830.95563011721</c:v>
                </c:pt>
                <c:pt idx="1338">
                  <c:v>453956.13076549856</c:v>
                </c:pt>
                <c:pt idx="1339">
                  <c:v>454345.04884046916</c:v>
                </c:pt>
                <c:pt idx="1340">
                  <c:v>454732.62496050051</c:v>
                </c:pt>
                <c:pt idx="1341">
                  <c:v>455123.53402329178</c:v>
                </c:pt>
                <c:pt idx="1342">
                  <c:v>455251.97130615031</c:v>
                </c:pt>
                <c:pt idx="1343">
                  <c:v>455382.58856491477</c:v>
                </c:pt>
                <c:pt idx="1344">
                  <c:v>455382.58856491477</c:v>
                </c:pt>
                <c:pt idx="1345">
                  <c:v>455384.9178618727</c:v>
                </c:pt>
                <c:pt idx="1346">
                  <c:v>455384.9178618727</c:v>
                </c:pt>
                <c:pt idx="1347">
                  <c:v>455384.9178618727</c:v>
                </c:pt>
                <c:pt idx="1348">
                  <c:v>455384.9178618727</c:v>
                </c:pt>
                <c:pt idx="1349">
                  <c:v>455384.9178618727</c:v>
                </c:pt>
                <c:pt idx="1350">
                  <c:v>455384.9178618727</c:v>
                </c:pt>
                <c:pt idx="1351">
                  <c:v>455384.9178618727</c:v>
                </c:pt>
                <c:pt idx="1352">
                  <c:v>455384.9178618727</c:v>
                </c:pt>
                <c:pt idx="1353">
                  <c:v>455384.9178618727</c:v>
                </c:pt>
                <c:pt idx="1354">
                  <c:v>455634.42890484486</c:v>
                </c:pt>
                <c:pt idx="1355">
                  <c:v>456535.68275065598</c:v>
                </c:pt>
                <c:pt idx="1356">
                  <c:v>457945.28666566388</c:v>
                </c:pt>
                <c:pt idx="1357">
                  <c:v>459722.20390190399</c:v>
                </c:pt>
                <c:pt idx="1358">
                  <c:v>461467.53001998999</c:v>
                </c:pt>
                <c:pt idx="1359">
                  <c:v>463307.23176752328</c:v>
                </c:pt>
                <c:pt idx="1360">
                  <c:v>465108.82229049347</c:v>
                </c:pt>
                <c:pt idx="1361">
                  <c:v>467110.26996690617</c:v>
                </c:pt>
                <c:pt idx="1362">
                  <c:v>469297.92452235107</c:v>
                </c:pt>
                <c:pt idx="1363">
                  <c:v>471541.47292031767</c:v>
                </c:pt>
                <c:pt idx="1364">
                  <c:v>473829.69616854819</c:v>
                </c:pt>
                <c:pt idx="1365">
                  <c:v>476263.77070526645</c:v>
                </c:pt>
                <c:pt idx="1366">
                  <c:v>478526.87033642002</c:v>
                </c:pt>
                <c:pt idx="1367">
                  <c:v>479935.11771953729</c:v>
                </c:pt>
                <c:pt idx="1368">
                  <c:v>480342.98492910818</c:v>
                </c:pt>
                <c:pt idx="1369">
                  <c:v>480342.98492910818</c:v>
                </c:pt>
                <c:pt idx="1370">
                  <c:v>480342.98492910818</c:v>
                </c:pt>
                <c:pt idx="1371">
                  <c:v>480342.98492910818</c:v>
                </c:pt>
                <c:pt idx="1372">
                  <c:v>480342.98492910818</c:v>
                </c:pt>
                <c:pt idx="1373">
                  <c:v>481137.7079977126</c:v>
                </c:pt>
                <c:pt idx="1374">
                  <c:v>483033.83577730169</c:v>
                </c:pt>
                <c:pt idx="1375">
                  <c:v>484598.13881027838</c:v>
                </c:pt>
                <c:pt idx="1376">
                  <c:v>485177.59479424183</c:v>
                </c:pt>
                <c:pt idx="1377">
                  <c:v>485177.59479424183</c:v>
                </c:pt>
                <c:pt idx="1378">
                  <c:v>485177.59479424183</c:v>
                </c:pt>
                <c:pt idx="1379">
                  <c:v>485639.5740875437</c:v>
                </c:pt>
                <c:pt idx="1380">
                  <c:v>486650.41157061316</c:v>
                </c:pt>
                <c:pt idx="1381">
                  <c:v>488349.78275213286</c:v>
                </c:pt>
                <c:pt idx="1382">
                  <c:v>491350.58525823773</c:v>
                </c:pt>
                <c:pt idx="1383">
                  <c:v>495561.90489806666</c:v>
                </c:pt>
                <c:pt idx="1384">
                  <c:v>499321.84131238319</c:v>
                </c:pt>
                <c:pt idx="1385">
                  <c:v>502625.59438582533</c:v>
                </c:pt>
                <c:pt idx="1386">
                  <c:v>505493.97539973893</c:v>
                </c:pt>
                <c:pt idx="1387">
                  <c:v>506617.12953915307</c:v>
                </c:pt>
                <c:pt idx="1388">
                  <c:v>506617.12953915307</c:v>
                </c:pt>
                <c:pt idx="1389">
                  <c:v>506617.12953915307</c:v>
                </c:pt>
                <c:pt idx="1390">
                  <c:v>506617.12953915307</c:v>
                </c:pt>
                <c:pt idx="1391">
                  <c:v>506617.12953915307</c:v>
                </c:pt>
                <c:pt idx="1392">
                  <c:v>506617.12953915307</c:v>
                </c:pt>
                <c:pt idx="1393">
                  <c:v>506617.12953915307</c:v>
                </c:pt>
                <c:pt idx="1394">
                  <c:v>506617.12953915307</c:v>
                </c:pt>
                <c:pt idx="1395">
                  <c:v>506617.12953915307</c:v>
                </c:pt>
                <c:pt idx="1396">
                  <c:v>506617.12953915307</c:v>
                </c:pt>
                <c:pt idx="1397">
                  <c:v>506617.12953915307</c:v>
                </c:pt>
                <c:pt idx="1398">
                  <c:v>506617.12953915307</c:v>
                </c:pt>
                <c:pt idx="1399">
                  <c:v>506617.12953915307</c:v>
                </c:pt>
                <c:pt idx="1400">
                  <c:v>506617.12953915307</c:v>
                </c:pt>
                <c:pt idx="1401">
                  <c:v>506791.18129286752</c:v>
                </c:pt>
                <c:pt idx="1402">
                  <c:v>507322.47954541078</c:v>
                </c:pt>
                <c:pt idx="1403">
                  <c:v>508112.42372887151</c:v>
                </c:pt>
                <c:pt idx="1404">
                  <c:v>509059.92134265474</c:v>
                </c:pt>
                <c:pt idx="1405">
                  <c:v>510240.75615387631</c:v>
                </c:pt>
                <c:pt idx="1406">
                  <c:v>511553.97479609813</c:v>
                </c:pt>
                <c:pt idx="1407">
                  <c:v>512899.85328919167</c:v>
                </c:pt>
                <c:pt idx="1408">
                  <c:v>514567.13809681643</c:v>
                </c:pt>
                <c:pt idx="1409">
                  <c:v>516992.74935071752</c:v>
                </c:pt>
                <c:pt idx="1410">
                  <c:v>520434.72396463982</c:v>
                </c:pt>
                <c:pt idx="1411">
                  <c:v>523432.12167844712</c:v>
                </c:pt>
                <c:pt idx="1412">
                  <c:v>525216.3077946431</c:v>
                </c:pt>
                <c:pt idx="1413">
                  <c:v>525542.24287852179</c:v>
                </c:pt>
                <c:pt idx="1414">
                  <c:v>525542.24287852179</c:v>
                </c:pt>
                <c:pt idx="1415">
                  <c:v>525542.24287852179</c:v>
                </c:pt>
                <c:pt idx="1416">
                  <c:v>525586.21166023694</c:v>
                </c:pt>
                <c:pt idx="1417">
                  <c:v>525721.23366714932</c:v>
                </c:pt>
                <c:pt idx="1418">
                  <c:v>525904.07639044977</c:v>
                </c:pt>
                <c:pt idx="1419">
                  <c:v>525904.07639044977</c:v>
                </c:pt>
                <c:pt idx="1420">
                  <c:v>525904.07639044977</c:v>
                </c:pt>
                <c:pt idx="1421">
                  <c:v>525904.07639044977</c:v>
                </c:pt>
                <c:pt idx="1422">
                  <c:v>525904.07639044977</c:v>
                </c:pt>
                <c:pt idx="1423">
                  <c:v>525904.07639044977</c:v>
                </c:pt>
                <c:pt idx="1424">
                  <c:v>525904.07639044977</c:v>
                </c:pt>
                <c:pt idx="1425">
                  <c:v>525904.07639044977</c:v>
                </c:pt>
                <c:pt idx="1426">
                  <c:v>526431.56209456339</c:v>
                </c:pt>
                <c:pt idx="1427">
                  <c:v>528133.64086399716</c:v>
                </c:pt>
                <c:pt idx="1428">
                  <c:v>529984.70479026821</c:v>
                </c:pt>
                <c:pt idx="1429">
                  <c:v>530574.41694456991</c:v>
                </c:pt>
                <c:pt idx="1430">
                  <c:v>530574.41694456991</c:v>
                </c:pt>
                <c:pt idx="1431">
                  <c:v>530574.41694456991</c:v>
                </c:pt>
                <c:pt idx="1432">
                  <c:v>530574.41694456991</c:v>
                </c:pt>
                <c:pt idx="1433">
                  <c:v>530574.41694456991</c:v>
                </c:pt>
                <c:pt idx="1434">
                  <c:v>530574.41694456991</c:v>
                </c:pt>
                <c:pt idx="1435">
                  <c:v>530980.06850088295</c:v>
                </c:pt>
                <c:pt idx="1436">
                  <c:v>532183.94995380926</c:v>
                </c:pt>
                <c:pt idx="1437">
                  <c:v>534392.51715880772</c:v>
                </c:pt>
                <c:pt idx="1438">
                  <c:v>537383.67229732708</c:v>
                </c:pt>
                <c:pt idx="1439">
                  <c:v>539909.78359058395</c:v>
                </c:pt>
                <c:pt idx="1440">
                  <c:v>542030.56714112475</c:v>
                </c:pt>
                <c:pt idx="1441">
                  <c:v>542539.06042711495</c:v>
                </c:pt>
                <c:pt idx="1442">
                  <c:v>542539.06042711495</c:v>
                </c:pt>
                <c:pt idx="1443">
                  <c:v>542539.06042711495</c:v>
                </c:pt>
                <c:pt idx="1444">
                  <c:v>542539.06042711495</c:v>
                </c:pt>
                <c:pt idx="1445">
                  <c:v>542539.06042711495</c:v>
                </c:pt>
                <c:pt idx="1446">
                  <c:v>542783.52274175163</c:v>
                </c:pt>
                <c:pt idx="1447">
                  <c:v>543399.06047251599</c:v>
                </c:pt>
                <c:pt idx="1448">
                  <c:v>543814.01330394892</c:v>
                </c:pt>
                <c:pt idx="1449">
                  <c:v>543908.28068869573</c:v>
                </c:pt>
                <c:pt idx="1450">
                  <c:v>543908.28068869573</c:v>
                </c:pt>
                <c:pt idx="1451">
                  <c:v>543908.28068869573</c:v>
                </c:pt>
                <c:pt idx="1452">
                  <c:v>544072.67525869026</c:v>
                </c:pt>
                <c:pt idx="1453">
                  <c:v>544845.14634860866</c:v>
                </c:pt>
                <c:pt idx="1454">
                  <c:v>545881.26066104067</c:v>
                </c:pt>
                <c:pt idx="1455">
                  <c:v>546496.71368585294</c:v>
                </c:pt>
                <c:pt idx="1456">
                  <c:v>546640.57274270011</c:v>
                </c:pt>
                <c:pt idx="1457">
                  <c:v>546645.75402538525</c:v>
                </c:pt>
                <c:pt idx="1458">
                  <c:v>546645.75402538525</c:v>
                </c:pt>
                <c:pt idx="1459">
                  <c:v>546645.75402538525</c:v>
                </c:pt>
                <c:pt idx="1460">
                  <c:v>546645.75402538525</c:v>
                </c:pt>
                <c:pt idx="1461">
                  <c:v>546645.75402538525</c:v>
                </c:pt>
                <c:pt idx="1462">
                  <c:v>546645.75402538525</c:v>
                </c:pt>
                <c:pt idx="1463">
                  <c:v>546645.75402538525</c:v>
                </c:pt>
                <c:pt idx="1464">
                  <c:v>546645.75402538525</c:v>
                </c:pt>
                <c:pt idx="1465">
                  <c:v>546645.75402538525</c:v>
                </c:pt>
                <c:pt idx="1466">
                  <c:v>546645.75402538525</c:v>
                </c:pt>
                <c:pt idx="1467">
                  <c:v>546645.75402538525</c:v>
                </c:pt>
                <c:pt idx="1468">
                  <c:v>546645.75402538525</c:v>
                </c:pt>
                <c:pt idx="1469">
                  <c:v>546645.75402538525</c:v>
                </c:pt>
                <c:pt idx="1470">
                  <c:v>546645.75402538525</c:v>
                </c:pt>
                <c:pt idx="1471">
                  <c:v>546645.75402538525</c:v>
                </c:pt>
                <c:pt idx="1472">
                  <c:v>546645.75402538525</c:v>
                </c:pt>
                <c:pt idx="1473">
                  <c:v>546645.75402538525</c:v>
                </c:pt>
                <c:pt idx="1474">
                  <c:v>546645.75402538525</c:v>
                </c:pt>
                <c:pt idx="1475">
                  <c:v>546645.75402538525</c:v>
                </c:pt>
                <c:pt idx="1476">
                  <c:v>546645.75402538525</c:v>
                </c:pt>
                <c:pt idx="1477">
                  <c:v>546645.75402538525</c:v>
                </c:pt>
                <c:pt idx="1478">
                  <c:v>546645.75402538525</c:v>
                </c:pt>
                <c:pt idx="1479">
                  <c:v>546645.75402538525</c:v>
                </c:pt>
                <c:pt idx="1480">
                  <c:v>546645.75402538525</c:v>
                </c:pt>
                <c:pt idx="1481">
                  <c:v>546645.75402538525</c:v>
                </c:pt>
                <c:pt idx="1482">
                  <c:v>546645.75402538525</c:v>
                </c:pt>
                <c:pt idx="1483">
                  <c:v>546659.3566803853</c:v>
                </c:pt>
                <c:pt idx="1484">
                  <c:v>546659.3566803853</c:v>
                </c:pt>
                <c:pt idx="1485">
                  <c:v>546659.3566803853</c:v>
                </c:pt>
                <c:pt idx="1486">
                  <c:v>546659.3566803853</c:v>
                </c:pt>
                <c:pt idx="1487">
                  <c:v>546659.3566803853</c:v>
                </c:pt>
                <c:pt idx="1488">
                  <c:v>546659.3566803853</c:v>
                </c:pt>
                <c:pt idx="1489">
                  <c:v>546659.3566803853</c:v>
                </c:pt>
                <c:pt idx="1490">
                  <c:v>546659.3566803853</c:v>
                </c:pt>
                <c:pt idx="1491">
                  <c:v>546659.3566803853</c:v>
                </c:pt>
                <c:pt idx="1492">
                  <c:v>546659.3566803853</c:v>
                </c:pt>
                <c:pt idx="1493">
                  <c:v>546659.3566803853</c:v>
                </c:pt>
                <c:pt idx="1494">
                  <c:v>546659.3566803853</c:v>
                </c:pt>
                <c:pt idx="1495">
                  <c:v>546659.3566803853</c:v>
                </c:pt>
                <c:pt idx="1496">
                  <c:v>546659.3566803853</c:v>
                </c:pt>
                <c:pt idx="1497">
                  <c:v>546659.3566803853</c:v>
                </c:pt>
                <c:pt idx="1498">
                  <c:v>546659.3566803853</c:v>
                </c:pt>
                <c:pt idx="1499">
                  <c:v>546659.3566803853</c:v>
                </c:pt>
                <c:pt idx="1500">
                  <c:v>546659.3566803853</c:v>
                </c:pt>
                <c:pt idx="1501">
                  <c:v>546659.3566803853</c:v>
                </c:pt>
                <c:pt idx="1502">
                  <c:v>546659.3566803853</c:v>
                </c:pt>
                <c:pt idx="1503">
                  <c:v>546659.3566803853</c:v>
                </c:pt>
                <c:pt idx="1504">
                  <c:v>546659.3566803853</c:v>
                </c:pt>
                <c:pt idx="1505">
                  <c:v>546659.3566803853</c:v>
                </c:pt>
                <c:pt idx="1506">
                  <c:v>546659.3566803853</c:v>
                </c:pt>
                <c:pt idx="1507">
                  <c:v>546659.3566803853</c:v>
                </c:pt>
                <c:pt idx="1508">
                  <c:v>546659.3566803853</c:v>
                </c:pt>
                <c:pt idx="1509">
                  <c:v>546659.3566803853</c:v>
                </c:pt>
                <c:pt idx="1510">
                  <c:v>546659.3566803853</c:v>
                </c:pt>
                <c:pt idx="1511">
                  <c:v>546659.3566803853</c:v>
                </c:pt>
                <c:pt idx="1512">
                  <c:v>546659.3566803853</c:v>
                </c:pt>
                <c:pt idx="1513">
                  <c:v>546659.3566803853</c:v>
                </c:pt>
                <c:pt idx="1514">
                  <c:v>546659.3566803853</c:v>
                </c:pt>
                <c:pt idx="1515">
                  <c:v>546659.3566803853</c:v>
                </c:pt>
                <c:pt idx="1516">
                  <c:v>546659.3566803853</c:v>
                </c:pt>
                <c:pt idx="1517">
                  <c:v>546659.3566803853</c:v>
                </c:pt>
                <c:pt idx="1518">
                  <c:v>546659.3566803853</c:v>
                </c:pt>
                <c:pt idx="1519">
                  <c:v>546659.3566803853</c:v>
                </c:pt>
                <c:pt idx="1520">
                  <c:v>546659.3566803853</c:v>
                </c:pt>
                <c:pt idx="1521">
                  <c:v>546659.3566803853</c:v>
                </c:pt>
                <c:pt idx="1522">
                  <c:v>546659.3566803853</c:v>
                </c:pt>
                <c:pt idx="1523">
                  <c:v>546659.3566803853</c:v>
                </c:pt>
                <c:pt idx="1524">
                  <c:v>546659.3566803853</c:v>
                </c:pt>
                <c:pt idx="1525">
                  <c:v>546659.3566803853</c:v>
                </c:pt>
                <c:pt idx="1526">
                  <c:v>546659.3566803853</c:v>
                </c:pt>
                <c:pt idx="1527">
                  <c:v>546659.3566803853</c:v>
                </c:pt>
                <c:pt idx="1528">
                  <c:v>546772.65999627695</c:v>
                </c:pt>
                <c:pt idx="1529">
                  <c:v>547234.96743304655</c:v>
                </c:pt>
                <c:pt idx="1530">
                  <c:v>548521.85739820846</c:v>
                </c:pt>
                <c:pt idx="1531">
                  <c:v>550483.94904314424</c:v>
                </c:pt>
                <c:pt idx="1532">
                  <c:v>552967.11114686937</c:v>
                </c:pt>
                <c:pt idx="1533">
                  <c:v>555599.37794511311</c:v>
                </c:pt>
                <c:pt idx="1534">
                  <c:v>557937.8750919525</c:v>
                </c:pt>
                <c:pt idx="1535">
                  <c:v>559797.98425753228</c:v>
                </c:pt>
                <c:pt idx="1536">
                  <c:v>561113.63805568905</c:v>
                </c:pt>
                <c:pt idx="1537">
                  <c:v>561813.79214794654</c:v>
                </c:pt>
                <c:pt idx="1538">
                  <c:v>562019.64209667814</c:v>
                </c:pt>
                <c:pt idx="1539">
                  <c:v>562019.64209667814</c:v>
                </c:pt>
                <c:pt idx="1540">
                  <c:v>562019.64209667814</c:v>
                </c:pt>
                <c:pt idx="1541">
                  <c:v>562019.64209667814</c:v>
                </c:pt>
                <c:pt idx="1542">
                  <c:v>562019.64209667814</c:v>
                </c:pt>
                <c:pt idx="1543">
                  <c:v>562019.64209667814</c:v>
                </c:pt>
                <c:pt idx="1544">
                  <c:v>562019.64209667814</c:v>
                </c:pt>
                <c:pt idx="1545">
                  <c:v>562019.64209667814</c:v>
                </c:pt>
                <c:pt idx="1546">
                  <c:v>562019.64209667814</c:v>
                </c:pt>
                <c:pt idx="1547">
                  <c:v>562019.64209667814</c:v>
                </c:pt>
                <c:pt idx="1548">
                  <c:v>562019.64209667814</c:v>
                </c:pt>
                <c:pt idx="1549">
                  <c:v>562019.64209667814</c:v>
                </c:pt>
                <c:pt idx="1550">
                  <c:v>562019.64209667814</c:v>
                </c:pt>
                <c:pt idx="1551">
                  <c:v>562019.64209667814</c:v>
                </c:pt>
                <c:pt idx="1552">
                  <c:v>562019.64209667814</c:v>
                </c:pt>
                <c:pt idx="1553">
                  <c:v>562019.64209667814</c:v>
                </c:pt>
                <c:pt idx="1554">
                  <c:v>562019.64209667814</c:v>
                </c:pt>
                <c:pt idx="1555">
                  <c:v>562019.64209667814</c:v>
                </c:pt>
                <c:pt idx="1556">
                  <c:v>562019.64209667814</c:v>
                </c:pt>
                <c:pt idx="1557">
                  <c:v>562019.64209667814</c:v>
                </c:pt>
                <c:pt idx="1558">
                  <c:v>562019.64209667814</c:v>
                </c:pt>
                <c:pt idx="1559">
                  <c:v>562019.64209667814</c:v>
                </c:pt>
                <c:pt idx="1560">
                  <c:v>562019.64209667814</c:v>
                </c:pt>
                <c:pt idx="1561">
                  <c:v>562019.64209667814</c:v>
                </c:pt>
                <c:pt idx="1562">
                  <c:v>562019.64209667814</c:v>
                </c:pt>
                <c:pt idx="1563">
                  <c:v>562019.64209667814</c:v>
                </c:pt>
                <c:pt idx="1564">
                  <c:v>562019.64209667814</c:v>
                </c:pt>
                <c:pt idx="1565">
                  <c:v>562019.64209667814</c:v>
                </c:pt>
                <c:pt idx="1566">
                  <c:v>562019.64209667814</c:v>
                </c:pt>
                <c:pt idx="1567">
                  <c:v>562019.64209667814</c:v>
                </c:pt>
                <c:pt idx="1568">
                  <c:v>562019.64209667814</c:v>
                </c:pt>
                <c:pt idx="1569">
                  <c:v>562019.64209667814</c:v>
                </c:pt>
                <c:pt idx="1570">
                  <c:v>562019.64209667814</c:v>
                </c:pt>
                <c:pt idx="1571">
                  <c:v>562019.64209667814</c:v>
                </c:pt>
                <c:pt idx="1572">
                  <c:v>562019.64209667814</c:v>
                </c:pt>
                <c:pt idx="1573">
                  <c:v>562019.64209667814</c:v>
                </c:pt>
                <c:pt idx="1574">
                  <c:v>562019.64209667814</c:v>
                </c:pt>
                <c:pt idx="1575">
                  <c:v>562019.64209667814</c:v>
                </c:pt>
                <c:pt idx="1576">
                  <c:v>562019.64209667814</c:v>
                </c:pt>
                <c:pt idx="1577">
                  <c:v>562019.64209667814</c:v>
                </c:pt>
                <c:pt idx="1578">
                  <c:v>562019.64209667814</c:v>
                </c:pt>
                <c:pt idx="1579">
                  <c:v>562019.64209667814</c:v>
                </c:pt>
                <c:pt idx="1580">
                  <c:v>562019.64209667814</c:v>
                </c:pt>
                <c:pt idx="1581">
                  <c:v>562019.64209667814</c:v>
                </c:pt>
                <c:pt idx="1582">
                  <c:v>562019.64209667814</c:v>
                </c:pt>
                <c:pt idx="1583">
                  <c:v>562200.80103466776</c:v>
                </c:pt>
                <c:pt idx="1584">
                  <c:v>562771.84405610722</c:v>
                </c:pt>
                <c:pt idx="1585">
                  <c:v>563332.30256473902</c:v>
                </c:pt>
                <c:pt idx="1586">
                  <c:v>564284.01792801311</c:v>
                </c:pt>
                <c:pt idx="1587">
                  <c:v>565029.95506384014</c:v>
                </c:pt>
                <c:pt idx="1588">
                  <c:v>566154.15393225302</c:v>
                </c:pt>
                <c:pt idx="1589">
                  <c:v>567460.38899741881</c:v>
                </c:pt>
                <c:pt idx="1590">
                  <c:v>568945.81041649636</c:v>
                </c:pt>
                <c:pt idx="1591">
                  <c:v>570607.14838579996</c:v>
                </c:pt>
                <c:pt idx="1592">
                  <c:v>572445.07500203908</c:v>
                </c:pt>
                <c:pt idx="1593">
                  <c:v>574273.59894336166</c:v>
                </c:pt>
                <c:pt idx="1594">
                  <c:v>575912.08944921126</c:v>
                </c:pt>
                <c:pt idx="1595">
                  <c:v>577176.27345547779</c:v>
                </c:pt>
                <c:pt idx="1596">
                  <c:v>578259.17460569867</c:v>
                </c:pt>
                <c:pt idx="1597">
                  <c:v>578972.7445905559</c:v>
                </c:pt>
                <c:pt idx="1598">
                  <c:v>579692.33618645649</c:v>
                </c:pt>
                <c:pt idx="1599">
                  <c:v>580047.16149058053</c:v>
                </c:pt>
                <c:pt idx="1600">
                  <c:v>580393.24979017791</c:v>
                </c:pt>
                <c:pt idx="1601">
                  <c:v>581100.18087794667</c:v>
                </c:pt>
                <c:pt idx="1602">
                  <c:v>581792.76567223901</c:v>
                </c:pt>
                <c:pt idx="1603">
                  <c:v>583016.80035733734</c:v>
                </c:pt>
                <c:pt idx="1604">
                  <c:v>584408.02780829265</c:v>
                </c:pt>
                <c:pt idx="1605">
                  <c:v>585963.1102871981</c:v>
                </c:pt>
                <c:pt idx="1606">
                  <c:v>587682.11772552226</c:v>
                </c:pt>
                <c:pt idx="1607">
                  <c:v>589394.70524033718</c:v>
                </c:pt>
                <c:pt idx="1608">
                  <c:v>590756.01277564571</c:v>
                </c:pt>
                <c:pt idx="1609">
                  <c:v>591769.12641432777</c:v>
                </c:pt>
                <c:pt idx="1610">
                  <c:v>592617.42449805641</c:v>
                </c:pt>
                <c:pt idx="1611">
                  <c:v>592951.31866243959</c:v>
                </c:pt>
                <c:pt idx="1612">
                  <c:v>593291.94698971405</c:v>
                </c:pt>
                <c:pt idx="1613">
                  <c:v>593291.94698971405</c:v>
                </c:pt>
                <c:pt idx="1614">
                  <c:v>593299.24428162375</c:v>
                </c:pt>
                <c:pt idx="1615">
                  <c:v>593299.24428162375</c:v>
                </c:pt>
                <c:pt idx="1616">
                  <c:v>593299.24428162375</c:v>
                </c:pt>
                <c:pt idx="1617">
                  <c:v>593299.24428162375</c:v>
                </c:pt>
                <c:pt idx="1618">
                  <c:v>593299.24428162375</c:v>
                </c:pt>
                <c:pt idx="1619">
                  <c:v>593299.24428162375</c:v>
                </c:pt>
                <c:pt idx="1620">
                  <c:v>593299.24428162375</c:v>
                </c:pt>
                <c:pt idx="1621">
                  <c:v>593299.24428162375</c:v>
                </c:pt>
                <c:pt idx="1622">
                  <c:v>593299.24428162375</c:v>
                </c:pt>
                <c:pt idx="1623">
                  <c:v>593299.24428162375</c:v>
                </c:pt>
                <c:pt idx="1624">
                  <c:v>593299.24428162375</c:v>
                </c:pt>
                <c:pt idx="1625">
                  <c:v>593299.24428162375</c:v>
                </c:pt>
                <c:pt idx="1626">
                  <c:v>593299.24428162375</c:v>
                </c:pt>
                <c:pt idx="1627">
                  <c:v>593299.24428162375</c:v>
                </c:pt>
                <c:pt idx="1628">
                  <c:v>593299.24428162375</c:v>
                </c:pt>
                <c:pt idx="1629">
                  <c:v>593299.24428162375</c:v>
                </c:pt>
                <c:pt idx="1630">
                  <c:v>593467.49148088286</c:v>
                </c:pt>
                <c:pt idx="1631">
                  <c:v>594164.95757577952</c:v>
                </c:pt>
                <c:pt idx="1632">
                  <c:v>595946.31391263695</c:v>
                </c:pt>
                <c:pt idx="1633">
                  <c:v>598424.40715445066</c:v>
                </c:pt>
                <c:pt idx="1634">
                  <c:v>601588.16091969796</c:v>
                </c:pt>
                <c:pt idx="1635">
                  <c:v>604886.99343417631</c:v>
                </c:pt>
                <c:pt idx="1636">
                  <c:v>607980.7645203101</c:v>
                </c:pt>
                <c:pt idx="1637">
                  <c:v>610187.6932326192</c:v>
                </c:pt>
                <c:pt idx="1638">
                  <c:v>611713.06774798944</c:v>
                </c:pt>
                <c:pt idx="1639">
                  <c:v>612218.85393949854</c:v>
                </c:pt>
                <c:pt idx="1640">
                  <c:v>612388.35898995516</c:v>
                </c:pt>
                <c:pt idx="1641">
                  <c:v>612388.35898995516</c:v>
                </c:pt>
                <c:pt idx="1642">
                  <c:v>612546.87385599269</c:v>
                </c:pt>
                <c:pt idx="1643">
                  <c:v>613039.69562281854</c:v>
                </c:pt>
                <c:pt idx="1644">
                  <c:v>613696.05951865402</c:v>
                </c:pt>
                <c:pt idx="1645">
                  <c:v>614521.37897173339</c:v>
                </c:pt>
                <c:pt idx="1646">
                  <c:v>615183.27770864358</c:v>
                </c:pt>
                <c:pt idx="1647">
                  <c:v>615520.37076339044</c:v>
                </c:pt>
                <c:pt idx="1648">
                  <c:v>615520.37076339044</c:v>
                </c:pt>
                <c:pt idx="1649">
                  <c:v>615520.37076339044</c:v>
                </c:pt>
                <c:pt idx="1650">
                  <c:v>615520.37076339044</c:v>
                </c:pt>
                <c:pt idx="1651">
                  <c:v>615520.37076339044</c:v>
                </c:pt>
                <c:pt idx="1652">
                  <c:v>615520.37076339044</c:v>
                </c:pt>
                <c:pt idx="1653">
                  <c:v>615520.37076339044</c:v>
                </c:pt>
                <c:pt idx="1654">
                  <c:v>615520.37076339044</c:v>
                </c:pt>
                <c:pt idx="1655">
                  <c:v>615520.37076339044</c:v>
                </c:pt>
                <c:pt idx="1656">
                  <c:v>615520.37076339044</c:v>
                </c:pt>
                <c:pt idx="1657">
                  <c:v>615520.37076339044</c:v>
                </c:pt>
                <c:pt idx="1658">
                  <c:v>615520.37076339044</c:v>
                </c:pt>
                <c:pt idx="1659">
                  <c:v>615520.37076339044</c:v>
                </c:pt>
                <c:pt idx="1660">
                  <c:v>615520.37076339044</c:v>
                </c:pt>
                <c:pt idx="1661">
                  <c:v>615520.37076339044</c:v>
                </c:pt>
                <c:pt idx="1662">
                  <c:v>615520.37076339044</c:v>
                </c:pt>
                <c:pt idx="1663">
                  <c:v>615520.37076339044</c:v>
                </c:pt>
                <c:pt idx="1664">
                  <c:v>615520.37076339044</c:v>
                </c:pt>
                <c:pt idx="1665">
                  <c:v>615520.37076339044</c:v>
                </c:pt>
                <c:pt idx="1666">
                  <c:v>615520.37076339044</c:v>
                </c:pt>
                <c:pt idx="1667">
                  <c:v>615520.37076339044</c:v>
                </c:pt>
                <c:pt idx="1668">
                  <c:v>615520.37076339044</c:v>
                </c:pt>
                <c:pt idx="1669">
                  <c:v>615520.37076339044</c:v>
                </c:pt>
                <c:pt idx="1670">
                  <c:v>615520.37076339044</c:v>
                </c:pt>
                <c:pt idx="1671">
                  <c:v>615520.37076339044</c:v>
                </c:pt>
                <c:pt idx="1672">
                  <c:v>615520.37076339044</c:v>
                </c:pt>
                <c:pt idx="1673">
                  <c:v>615520.37076339044</c:v>
                </c:pt>
                <c:pt idx="1674">
                  <c:v>615520.37076339044</c:v>
                </c:pt>
                <c:pt idx="1675">
                  <c:v>615520.37076339044</c:v>
                </c:pt>
                <c:pt idx="1676">
                  <c:v>615520.37076339044</c:v>
                </c:pt>
                <c:pt idx="1677">
                  <c:v>615520.37076339044</c:v>
                </c:pt>
                <c:pt idx="1678">
                  <c:v>615520.37076339044</c:v>
                </c:pt>
                <c:pt idx="1679">
                  <c:v>615520.37076339044</c:v>
                </c:pt>
                <c:pt idx="1680">
                  <c:v>615520.37076339044</c:v>
                </c:pt>
                <c:pt idx="1681">
                  <c:v>615520.37076339044</c:v>
                </c:pt>
                <c:pt idx="1682">
                  <c:v>615710.3477720822</c:v>
                </c:pt>
                <c:pt idx="1683">
                  <c:v>616094.86467108573</c:v>
                </c:pt>
                <c:pt idx="1684">
                  <c:v>616678.04029628681</c:v>
                </c:pt>
                <c:pt idx="1685">
                  <c:v>617260.00657853368</c:v>
                </c:pt>
                <c:pt idx="1686">
                  <c:v>617850.48994984105</c:v>
                </c:pt>
                <c:pt idx="1687">
                  <c:v>618048.64961443993</c:v>
                </c:pt>
                <c:pt idx="1688">
                  <c:v>618058.36341290362</c:v>
                </c:pt>
                <c:pt idx="1689">
                  <c:v>618058.36341290362</c:v>
                </c:pt>
                <c:pt idx="1690">
                  <c:v>618058.36341290362</c:v>
                </c:pt>
                <c:pt idx="1691">
                  <c:v>618058.36341290362</c:v>
                </c:pt>
                <c:pt idx="1692">
                  <c:v>618058.36341290362</c:v>
                </c:pt>
                <c:pt idx="1693">
                  <c:v>618058.36341290362</c:v>
                </c:pt>
                <c:pt idx="1694">
                  <c:v>618058.36341290362</c:v>
                </c:pt>
                <c:pt idx="1695">
                  <c:v>618058.36341290362</c:v>
                </c:pt>
                <c:pt idx="1696">
                  <c:v>618058.36341290362</c:v>
                </c:pt>
                <c:pt idx="1697">
                  <c:v>618058.36341290362</c:v>
                </c:pt>
                <c:pt idx="1698">
                  <c:v>618058.36341290362</c:v>
                </c:pt>
                <c:pt idx="1699">
                  <c:v>618058.36341290362</c:v>
                </c:pt>
                <c:pt idx="1700">
                  <c:v>618058.36341290362</c:v>
                </c:pt>
                <c:pt idx="1701">
                  <c:v>618058.36341290362</c:v>
                </c:pt>
                <c:pt idx="1702">
                  <c:v>618058.36341290362</c:v>
                </c:pt>
                <c:pt idx="1703">
                  <c:v>618058.36341290362</c:v>
                </c:pt>
                <c:pt idx="1704">
                  <c:v>618058.36341290362</c:v>
                </c:pt>
                <c:pt idx="1705">
                  <c:v>618250.50026791065</c:v>
                </c:pt>
                <c:pt idx="1706">
                  <c:v>618644.49657172593</c:v>
                </c:pt>
                <c:pt idx="1707">
                  <c:v>619037.95799065102</c:v>
                </c:pt>
                <c:pt idx="1708">
                  <c:v>619425.87071094452</c:v>
                </c:pt>
                <c:pt idx="1709">
                  <c:v>620019.26972385577</c:v>
                </c:pt>
                <c:pt idx="1710">
                  <c:v>620410.85701440915</c:v>
                </c:pt>
                <c:pt idx="1711">
                  <c:v>620801.90825935476</c:v>
                </c:pt>
                <c:pt idx="1712">
                  <c:v>621197.37511761882</c:v>
                </c:pt>
                <c:pt idx="1713">
                  <c:v>621392.42457198154</c:v>
                </c:pt>
                <c:pt idx="1714">
                  <c:v>621587.33985910518</c:v>
                </c:pt>
                <c:pt idx="1715">
                  <c:v>621791.98388130078</c:v>
                </c:pt>
                <c:pt idx="1716">
                  <c:v>621791.98388130078</c:v>
                </c:pt>
                <c:pt idx="1717">
                  <c:v>621791.98388130078</c:v>
                </c:pt>
                <c:pt idx="1718">
                  <c:v>621791.98388130078</c:v>
                </c:pt>
                <c:pt idx="1719">
                  <c:v>621791.98388130078</c:v>
                </c:pt>
                <c:pt idx="1720">
                  <c:v>621791.98388130078</c:v>
                </c:pt>
                <c:pt idx="1721">
                  <c:v>621791.98388130078</c:v>
                </c:pt>
                <c:pt idx="1722">
                  <c:v>621791.98388130078</c:v>
                </c:pt>
                <c:pt idx="1723">
                  <c:v>621791.98388130078</c:v>
                </c:pt>
                <c:pt idx="1724">
                  <c:v>621791.98388130078</c:v>
                </c:pt>
                <c:pt idx="1725">
                  <c:v>621791.98388130078</c:v>
                </c:pt>
                <c:pt idx="1726">
                  <c:v>621791.98388130078</c:v>
                </c:pt>
                <c:pt idx="1727">
                  <c:v>621791.98388130078</c:v>
                </c:pt>
                <c:pt idx="1728">
                  <c:v>621791.98388130078</c:v>
                </c:pt>
                <c:pt idx="1729">
                  <c:v>621791.98388130078</c:v>
                </c:pt>
                <c:pt idx="1730">
                  <c:v>621971.79886897746</c:v>
                </c:pt>
                <c:pt idx="1731">
                  <c:v>622953.05555168295</c:v>
                </c:pt>
                <c:pt idx="1732">
                  <c:v>624722.96293863328</c:v>
                </c:pt>
                <c:pt idx="1733">
                  <c:v>627469.94946597586</c:v>
                </c:pt>
                <c:pt idx="1734">
                  <c:v>631166.36958285212</c:v>
                </c:pt>
                <c:pt idx="1735">
                  <c:v>635793.26925377641</c:v>
                </c:pt>
                <c:pt idx="1736">
                  <c:v>640530.6719961483</c:v>
                </c:pt>
                <c:pt idx="1737">
                  <c:v>645376.75847661577</c:v>
                </c:pt>
                <c:pt idx="1738">
                  <c:v>649949.07655815012</c:v>
                </c:pt>
                <c:pt idx="1739">
                  <c:v>654257.44359014893</c:v>
                </c:pt>
                <c:pt idx="1740">
                  <c:v>658307.40195466916</c:v>
                </c:pt>
                <c:pt idx="1741">
                  <c:v>662279.9079412123</c:v>
                </c:pt>
                <c:pt idx="1742">
                  <c:v>666354.07115088392</c:v>
                </c:pt>
                <c:pt idx="1743">
                  <c:v>670178.7716520126</c:v>
                </c:pt>
                <c:pt idx="1744">
                  <c:v>673935.54808725533</c:v>
                </c:pt>
                <c:pt idx="1745">
                  <c:v>677303.45098060137</c:v>
                </c:pt>
                <c:pt idx="1746">
                  <c:v>680144.18548737827</c:v>
                </c:pt>
                <c:pt idx="1747">
                  <c:v>682314.34938494209</c:v>
                </c:pt>
                <c:pt idx="1748">
                  <c:v>684307.44421048893</c:v>
                </c:pt>
                <c:pt idx="1749">
                  <c:v>685972.56610118446</c:v>
                </c:pt>
                <c:pt idx="1750">
                  <c:v>687468.32654841314</c:v>
                </c:pt>
                <c:pt idx="1751">
                  <c:v>688949.59822007164</c:v>
                </c:pt>
                <c:pt idx="1752">
                  <c:v>690422.11401869217</c:v>
                </c:pt>
                <c:pt idx="1753">
                  <c:v>691584.95915746782</c:v>
                </c:pt>
                <c:pt idx="1754">
                  <c:v>692744.08305252914</c:v>
                </c:pt>
                <c:pt idx="1755">
                  <c:v>693605.80416933424</c:v>
                </c:pt>
                <c:pt idx="1756">
                  <c:v>694317.54753865302</c:v>
                </c:pt>
                <c:pt idx="1757">
                  <c:v>695025.63150125835</c:v>
                </c:pt>
                <c:pt idx="1758">
                  <c:v>695730.05202688067</c:v>
                </c:pt>
                <c:pt idx="1759">
                  <c:v>696430.80508525076</c:v>
                </c:pt>
                <c:pt idx="1760">
                  <c:v>697127.88664609904</c:v>
                </c:pt>
                <c:pt idx="1761">
                  <c:v>697821.29267915618</c:v>
                </c:pt>
                <c:pt idx="1762">
                  <c:v>698508.40903608222</c:v>
                </c:pt>
                <c:pt idx="1763">
                  <c:v>699333.82823288918</c:v>
                </c:pt>
                <c:pt idx="1764">
                  <c:v>700012.88594466739</c:v>
                </c:pt>
                <c:pt idx="1765">
                  <c:v>700825.97957146913</c:v>
                </c:pt>
                <c:pt idx="1766">
                  <c:v>701633.74890542356</c:v>
                </c:pt>
                <c:pt idx="1767">
                  <c:v>702436.18698222528</c:v>
                </c:pt>
                <c:pt idx="1768">
                  <c:v>703233.28683756862</c:v>
                </c:pt>
                <c:pt idx="1769">
                  <c:v>704022.61656920996</c:v>
                </c:pt>
                <c:pt idx="1770">
                  <c:v>704934.80760251882</c:v>
                </c:pt>
                <c:pt idx="1771">
                  <c:v>706093.71644981869</c:v>
                </c:pt>
                <c:pt idx="1772">
                  <c:v>707750.98632286582</c:v>
                </c:pt>
                <c:pt idx="1773">
                  <c:v>709878.96139714692</c:v>
                </c:pt>
                <c:pt idx="1774">
                  <c:v>712696.84136021207</c:v>
                </c:pt>
                <c:pt idx="1775">
                  <c:v>716024.91184610431</c:v>
                </c:pt>
                <c:pt idx="1776">
                  <c:v>719692.27317953028</c:v>
                </c:pt>
                <c:pt idx="1777">
                  <c:v>723202.99344870378</c:v>
                </c:pt>
                <c:pt idx="1778">
                  <c:v>726559.36530206015</c:v>
                </c:pt>
                <c:pt idx="1779">
                  <c:v>729563.19354474964</c:v>
                </c:pt>
                <c:pt idx="1780">
                  <c:v>732146.59443549765</c:v>
                </c:pt>
                <c:pt idx="1781">
                  <c:v>734342.78926762729</c:v>
                </c:pt>
                <c:pt idx="1782">
                  <c:v>736446.85497315391</c:v>
                </c:pt>
                <c:pt idx="1783">
                  <c:v>738537.92559873383</c:v>
                </c:pt>
                <c:pt idx="1784">
                  <c:v>740840.31232077547</c:v>
                </c:pt>
                <c:pt idx="1785">
                  <c:v>743298.83173039637</c:v>
                </c:pt>
                <c:pt idx="1786">
                  <c:v>745785.54176078166</c:v>
                </c:pt>
                <c:pt idx="1787">
                  <c:v>748003.23456960509</c:v>
                </c:pt>
                <c:pt idx="1788">
                  <c:v>749857.29119718308</c:v>
                </c:pt>
                <c:pt idx="1789">
                  <c:v>751290.88671541715</c:v>
                </c:pt>
                <c:pt idx="1790">
                  <c:v>752367.84209600324</c:v>
                </c:pt>
                <c:pt idx="1791">
                  <c:v>753276.38174515136</c:v>
                </c:pt>
                <c:pt idx="1792">
                  <c:v>754076.94438679202</c:v>
                </c:pt>
                <c:pt idx="1793">
                  <c:v>754816.35300925607</c:v>
                </c:pt>
                <c:pt idx="1794">
                  <c:v>755527.80650159938</c:v>
                </c:pt>
                <c:pt idx="1795">
                  <c:v>756262.36698012089</c:v>
                </c:pt>
                <c:pt idx="1796">
                  <c:v>757010.35329084098</c:v>
                </c:pt>
                <c:pt idx="1797">
                  <c:v>757737.64297120646</c:v>
                </c:pt>
                <c:pt idx="1798">
                  <c:v>758349.82561471674</c:v>
                </c:pt>
                <c:pt idx="1799">
                  <c:v>758719.45947541087</c:v>
                </c:pt>
                <c:pt idx="1800">
                  <c:v>758923.63427431695</c:v>
                </c:pt>
                <c:pt idx="1801">
                  <c:v>758923.63427431695</c:v>
                </c:pt>
                <c:pt idx="1802">
                  <c:v>758923.63427431695</c:v>
                </c:pt>
                <c:pt idx="1803">
                  <c:v>758923.63427431695</c:v>
                </c:pt>
                <c:pt idx="1804">
                  <c:v>758923.63427431695</c:v>
                </c:pt>
                <c:pt idx="1805">
                  <c:v>758923.63427431695</c:v>
                </c:pt>
                <c:pt idx="1806">
                  <c:v>758923.63427431695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35-4BFC-8E5D-1898845FB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549488"/>
        <c:axId val="724545168"/>
      </c:lineChart>
      <c:catAx>
        <c:axId val="72454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5168"/>
        <c:crosses val="autoZero"/>
        <c:auto val="1"/>
        <c:lblAlgn val="ctr"/>
        <c:lblOffset val="100"/>
        <c:noMultiLvlLbl val="0"/>
      </c:catAx>
      <c:valAx>
        <c:axId val="72454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and Tractive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6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WLTP!$AA$2:$AA$1809</c:f>
              <c:numCache>
                <c:formatCode>General</c:formatCode>
                <c:ptCount val="1808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1.2366050000000002</c:v>
                </c:pt>
                <c:pt idx="17">
                  <c:v>11.397797379329562</c:v>
                </c:pt>
                <c:pt idx="18">
                  <c:v>18.65595920744385</c:v>
                </c:pt>
                <c:pt idx="19">
                  <c:v>18.65595920744385</c:v>
                </c:pt>
                <c:pt idx="20">
                  <c:v>18.65595920744385</c:v>
                </c:pt>
                <c:pt idx="21">
                  <c:v>18.65595920744385</c:v>
                </c:pt>
                <c:pt idx="22">
                  <c:v>18.65595920744385</c:v>
                </c:pt>
                <c:pt idx="23">
                  <c:v>18.65595920744385</c:v>
                </c:pt>
                <c:pt idx="24">
                  <c:v>18.65595920744385</c:v>
                </c:pt>
                <c:pt idx="25">
                  <c:v>18.65595920744385</c:v>
                </c:pt>
                <c:pt idx="26">
                  <c:v>18.65595920744385</c:v>
                </c:pt>
                <c:pt idx="27">
                  <c:v>18.65595920744385</c:v>
                </c:pt>
                <c:pt idx="28">
                  <c:v>18.65595920744385</c:v>
                </c:pt>
                <c:pt idx="29">
                  <c:v>18.65595920744385</c:v>
                </c:pt>
                <c:pt idx="30">
                  <c:v>18.65595920744385</c:v>
                </c:pt>
                <c:pt idx="31">
                  <c:v>18.65595920744385</c:v>
                </c:pt>
                <c:pt idx="32">
                  <c:v>18.65595920744385</c:v>
                </c:pt>
                <c:pt idx="33">
                  <c:v>18.65595920744385</c:v>
                </c:pt>
                <c:pt idx="34">
                  <c:v>18.65595920744385</c:v>
                </c:pt>
                <c:pt idx="35">
                  <c:v>18.65595920744385</c:v>
                </c:pt>
                <c:pt idx="36">
                  <c:v>18.65595920744385</c:v>
                </c:pt>
                <c:pt idx="37">
                  <c:v>18.65595920744385</c:v>
                </c:pt>
                <c:pt idx="38">
                  <c:v>18.65595920744385</c:v>
                </c:pt>
                <c:pt idx="39">
                  <c:v>18.65595920744385</c:v>
                </c:pt>
                <c:pt idx="40">
                  <c:v>18.65595920744385</c:v>
                </c:pt>
                <c:pt idx="41">
                  <c:v>224.67645950724841</c:v>
                </c:pt>
                <c:pt idx="42">
                  <c:v>1287.6545528856943</c:v>
                </c:pt>
                <c:pt idx="43">
                  <c:v>3201.2931428158799</c:v>
                </c:pt>
                <c:pt idx="44">
                  <c:v>5055.1480508826326</c:v>
                </c:pt>
                <c:pt idx="45">
                  <c:v>6482.1745785693174</c:v>
                </c:pt>
                <c:pt idx="46">
                  <c:v>7751.1499426694909</c:v>
                </c:pt>
                <c:pt idx="47">
                  <c:v>9427.8628040922958</c:v>
                </c:pt>
                <c:pt idx="48">
                  <c:v>11190.614941179218</c:v>
                </c:pt>
                <c:pt idx="49">
                  <c:v>12342.418725576779</c:v>
                </c:pt>
                <c:pt idx="50">
                  <c:v>12813.166945046891</c:v>
                </c:pt>
                <c:pt idx="51">
                  <c:v>12981.420993715283</c:v>
                </c:pt>
                <c:pt idx="52">
                  <c:v>13277.512901256274</c:v>
                </c:pt>
                <c:pt idx="53">
                  <c:v>13626.158325905784</c:v>
                </c:pt>
                <c:pt idx="54">
                  <c:v>13809.958956474198</c:v>
                </c:pt>
                <c:pt idx="55">
                  <c:v>13809.958956474198</c:v>
                </c:pt>
                <c:pt idx="56">
                  <c:v>13917.188994839467</c:v>
                </c:pt>
                <c:pt idx="57">
                  <c:v>14375.329420601427</c:v>
                </c:pt>
                <c:pt idx="58">
                  <c:v>15001.105194384219</c:v>
                </c:pt>
                <c:pt idx="59">
                  <c:v>15212.762114965228</c:v>
                </c:pt>
                <c:pt idx="60">
                  <c:v>15233.045864999574</c:v>
                </c:pt>
                <c:pt idx="61">
                  <c:v>15233.045864999574</c:v>
                </c:pt>
                <c:pt idx="62">
                  <c:v>15235.016844258833</c:v>
                </c:pt>
                <c:pt idx="63">
                  <c:v>15235.016844258833</c:v>
                </c:pt>
                <c:pt idx="64">
                  <c:v>15235.016844258833</c:v>
                </c:pt>
                <c:pt idx="65">
                  <c:v>15235.016844258833</c:v>
                </c:pt>
                <c:pt idx="66">
                  <c:v>15235.016844258833</c:v>
                </c:pt>
                <c:pt idx="67">
                  <c:v>15235.016844258833</c:v>
                </c:pt>
                <c:pt idx="68">
                  <c:v>15235.016844258833</c:v>
                </c:pt>
                <c:pt idx="69">
                  <c:v>15235.016844258833</c:v>
                </c:pt>
                <c:pt idx="70">
                  <c:v>15235.016844258833</c:v>
                </c:pt>
                <c:pt idx="71">
                  <c:v>15235.016844258833</c:v>
                </c:pt>
                <c:pt idx="72">
                  <c:v>15235.016844258833</c:v>
                </c:pt>
                <c:pt idx="73">
                  <c:v>15235.016844258833</c:v>
                </c:pt>
                <c:pt idx="74">
                  <c:v>15235.016844258833</c:v>
                </c:pt>
                <c:pt idx="75">
                  <c:v>15235.016844258833</c:v>
                </c:pt>
                <c:pt idx="76">
                  <c:v>15235.016844258833</c:v>
                </c:pt>
                <c:pt idx="77">
                  <c:v>15235.016844258833</c:v>
                </c:pt>
                <c:pt idx="78">
                  <c:v>15235.016844258833</c:v>
                </c:pt>
                <c:pt idx="79">
                  <c:v>15235.016844258833</c:v>
                </c:pt>
                <c:pt idx="80">
                  <c:v>15235.016844258833</c:v>
                </c:pt>
                <c:pt idx="81">
                  <c:v>15235.016844258833</c:v>
                </c:pt>
                <c:pt idx="82">
                  <c:v>15235.016844258833</c:v>
                </c:pt>
                <c:pt idx="83">
                  <c:v>15235.016844258833</c:v>
                </c:pt>
                <c:pt idx="84">
                  <c:v>15235.016844258833</c:v>
                </c:pt>
                <c:pt idx="85">
                  <c:v>15560.057544295538</c:v>
                </c:pt>
                <c:pt idx="86">
                  <c:v>15873.919082594903</c:v>
                </c:pt>
                <c:pt idx="87">
                  <c:v>16636.763015734854</c:v>
                </c:pt>
                <c:pt idx="88">
                  <c:v>16821.519908166854</c:v>
                </c:pt>
                <c:pt idx="89">
                  <c:v>16999.907371749563</c:v>
                </c:pt>
                <c:pt idx="90">
                  <c:v>17483.497865213969</c:v>
                </c:pt>
                <c:pt idx="91">
                  <c:v>17836.899795963978</c:v>
                </c:pt>
                <c:pt idx="92">
                  <c:v>18245.696927779551</c:v>
                </c:pt>
                <c:pt idx="93">
                  <c:v>18456.336587077174</c:v>
                </c:pt>
                <c:pt idx="94">
                  <c:v>19698.6564247883</c:v>
                </c:pt>
                <c:pt idx="95">
                  <c:v>21958.154972763426</c:v>
                </c:pt>
                <c:pt idx="96">
                  <c:v>24133.760041495261</c:v>
                </c:pt>
                <c:pt idx="97">
                  <c:v>25766.044606474687</c:v>
                </c:pt>
                <c:pt idx="98">
                  <c:v>26489.834285895555</c:v>
                </c:pt>
                <c:pt idx="99">
                  <c:v>26956.842425759667</c:v>
                </c:pt>
                <c:pt idx="100">
                  <c:v>27449.30774588757</c:v>
                </c:pt>
                <c:pt idx="101">
                  <c:v>27843.262714913046</c:v>
                </c:pt>
                <c:pt idx="102">
                  <c:v>28001.385949941767</c:v>
                </c:pt>
                <c:pt idx="103">
                  <c:v>28050.035031780331</c:v>
                </c:pt>
                <c:pt idx="104">
                  <c:v>28078.772440080658</c:v>
                </c:pt>
                <c:pt idx="105">
                  <c:v>28078.772440080658</c:v>
                </c:pt>
                <c:pt idx="106">
                  <c:v>28078.772440080658</c:v>
                </c:pt>
                <c:pt idx="107">
                  <c:v>28078.772440080658</c:v>
                </c:pt>
                <c:pt idx="108">
                  <c:v>28078.772440080658</c:v>
                </c:pt>
                <c:pt idx="109">
                  <c:v>28078.772440080658</c:v>
                </c:pt>
                <c:pt idx="110">
                  <c:v>28078.772440080658</c:v>
                </c:pt>
                <c:pt idx="111">
                  <c:v>28078.772440080658</c:v>
                </c:pt>
                <c:pt idx="112">
                  <c:v>28078.772440080658</c:v>
                </c:pt>
                <c:pt idx="113">
                  <c:v>28078.772440080658</c:v>
                </c:pt>
                <c:pt idx="114">
                  <c:v>28078.772440080658</c:v>
                </c:pt>
                <c:pt idx="115">
                  <c:v>28078.772440080658</c:v>
                </c:pt>
                <c:pt idx="116">
                  <c:v>28078.772440080658</c:v>
                </c:pt>
                <c:pt idx="117">
                  <c:v>28078.772440080658</c:v>
                </c:pt>
                <c:pt idx="118">
                  <c:v>28078.772440080658</c:v>
                </c:pt>
                <c:pt idx="119">
                  <c:v>28078.772440080658</c:v>
                </c:pt>
                <c:pt idx="120">
                  <c:v>28078.772440080658</c:v>
                </c:pt>
                <c:pt idx="121">
                  <c:v>28078.772440080658</c:v>
                </c:pt>
                <c:pt idx="122">
                  <c:v>28078.772440080658</c:v>
                </c:pt>
                <c:pt idx="123">
                  <c:v>28078.772440080658</c:v>
                </c:pt>
                <c:pt idx="124">
                  <c:v>28078.772440080658</c:v>
                </c:pt>
                <c:pt idx="125">
                  <c:v>28078.772440080658</c:v>
                </c:pt>
                <c:pt idx="126">
                  <c:v>28078.772440080658</c:v>
                </c:pt>
                <c:pt idx="127">
                  <c:v>28078.772440080658</c:v>
                </c:pt>
                <c:pt idx="128">
                  <c:v>28078.772440080658</c:v>
                </c:pt>
                <c:pt idx="129">
                  <c:v>28078.772440080658</c:v>
                </c:pt>
                <c:pt idx="130">
                  <c:v>28078.772440080658</c:v>
                </c:pt>
                <c:pt idx="131">
                  <c:v>28078.772440080658</c:v>
                </c:pt>
                <c:pt idx="132">
                  <c:v>28078.772440080658</c:v>
                </c:pt>
                <c:pt idx="133">
                  <c:v>28078.772440080658</c:v>
                </c:pt>
                <c:pt idx="134">
                  <c:v>28078.772440080658</c:v>
                </c:pt>
                <c:pt idx="135">
                  <c:v>28078.772440080658</c:v>
                </c:pt>
                <c:pt idx="136">
                  <c:v>28078.772440080658</c:v>
                </c:pt>
                <c:pt idx="137">
                  <c:v>28078.772440080658</c:v>
                </c:pt>
                <c:pt idx="138">
                  <c:v>28078.772440080658</c:v>
                </c:pt>
                <c:pt idx="139">
                  <c:v>28078.772440080658</c:v>
                </c:pt>
                <c:pt idx="140">
                  <c:v>28078.772440080658</c:v>
                </c:pt>
                <c:pt idx="141">
                  <c:v>28078.772440080658</c:v>
                </c:pt>
                <c:pt idx="142">
                  <c:v>28080.009045080657</c:v>
                </c:pt>
                <c:pt idx="143">
                  <c:v>28091.406863954755</c:v>
                </c:pt>
                <c:pt idx="144">
                  <c:v>28096.71280873206</c:v>
                </c:pt>
                <c:pt idx="145">
                  <c:v>28096.71280873206</c:v>
                </c:pt>
                <c:pt idx="146">
                  <c:v>28096.71280873206</c:v>
                </c:pt>
                <c:pt idx="147">
                  <c:v>28096.71280873206</c:v>
                </c:pt>
                <c:pt idx="148">
                  <c:v>28096.71280873206</c:v>
                </c:pt>
                <c:pt idx="149">
                  <c:v>28096.71280873206</c:v>
                </c:pt>
                <c:pt idx="150">
                  <c:v>28096.71280873206</c:v>
                </c:pt>
                <c:pt idx="151">
                  <c:v>28096.71280873206</c:v>
                </c:pt>
                <c:pt idx="152">
                  <c:v>28096.71280873206</c:v>
                </c:pt>
                <c:pt idx="153">
                  <c:v>28096.71280873206</c:v>
                </c:pt>
                <c:pt idx="154">
                  <c:v>28096.71280873206</c:v>
                </c:pt>
                <c:pt idx="155">
                  <c:v>28096.71280873206</c:v>
                </c:pt>
                <c:pt idx="156">
                  <c:v>28278.123483809653</c:v>
                </c:pt>
                <c:pt idx="157">
                  <c:v>29293.655586671019</c:v>
                </c:pt>
                <c:pt idx="158">
                  <c:v>31193.539296040231</c:v>
                </c:pt>
                <c:pt idx="159">
                  <c:v>32957.066283581065</c:v>
                </c:pt>
                <c:pt idx="160">
                  <c:v>33983.18608771242</c:v>
                </c:pt>
                <c:pt idx="161">
                  <c:v>34264.26575607431</c:v>
                </c:pt>
                <c:pt idx="162">
                  <c:v>34264.26575607431</c:v>
                </c:pt>
                <c:pt idx="163">
                  <c:v>34264.26575607431</c:v>
                </c:pt>
                <c:pt idx="164">
                  <c:v>34264.26575607431</c:v>
                </c:pt>
                <c:pt idx="165">
                  <c:v>34264.26575607431</c:v>
                </c:pt>
                <c:pt idx="166">
                  <c:v>34264.26575607431</c:v>
                </c:pt>
                <c:pt idx="167">
                  <c:v>34264.26575607431</c:v>
                </c:pt>
                <c:pt idx="168">
                  <c:v>34264.26575607431</c:v>
                </c:pt>
                <c:pt idx="169">
                  <c:v>34264.26575607431</c:v>
                </c:pt>
                <c:pt idx="170">
                  <c:v>34264.26575607431</c:v>
                </c:pt>
                <c:pt idx="171">
                  <c:v>34264.26575607431</c:v>
                </c:pt>
                <c:pt idx="172">
                  <c:v>34264.26575607431</c:v>
                </c:pt>
                <c:pt idx="173">
                  <c:v>34264.26575607431</c:v>
                </c:pt>
                <c:pt idx="174">
                  <c:v>34264.26575607431</c:v>
                </c:pt>
                <c:pt idx="175">
                  <c:v>34264.26575607431</c:v>
                </c:pt>
                <c:pt idx="176">
                  <c:v>34622.295496021798</c:v>
                </c:pt>
                <c:pt idx="177">
                  <c:v>35988.762251903092</c:v>
                </c:pt>
                <c:pt idx="178">
                  <c:v>38242.893118892171</c:v>
                </c:pt>
                <c:pt idx="179">
                  <c:v>40144.56705342792</c:v>
                </c:pt>
                <c:pt idx="180">
                  <c:v>40941.145862376179</c:v>
                </c:pt>
                <c:pt idx="181">
                  <c:v>41032.745206390777</c:v>
                </c:pt>
                <c:pt idx="182">
                  <c:v>41032.745206390777</c:v>
                </c:pt>
                <c:pt idx="183">
                  <c:v>41032.745206390777</c:v>
                </c:pt>
                <c:pt idx="184">
                  <c:v>41032.745206390777</c:v>
                </c:pt>
                <c:pt idx="185">
                  <c:v>41032.745206390777</c:v>
                </c:pt>
                <c:pt idx="186">
                  <c:v>41080.133541771705</c:v>
                </c:pt>
                <c:pt idx="187">
                  <c:v>41221.342844646097</c:v>
                </c:pt>
                <c:pt idx="188">
                  <c:v>41640.521781183306</c:v>
                </c:pt>
                <c:pt idx="189">
                  <c:v>42633.027891385151</c:v>
                </c:pt>
                <c:pt idx="190">
                  <c:v>43664.937467030351</c:v>
                </c:pt>
                <c:pt idx="191">
                  <c:v>44631.509725214724</c:v>
                </c:pt>
                <c:pt idx="192">
                  <c:v>45328.155874097829</c:v>
                </c:pt>
                <c:pt idx="193">
                  <c:v>45866.838204792271</c:v>
                </c:pt>
                <c:pt idx="194">
                  <c:v>46246.970706982451</c:v>
                </c:pt>
                <c:pt idx="195">
                  <c:v>46547.774039400363</c:v>
                </c:pt>
                <c:pt idx="196">
                  <c:v>46732.852015644363</c:v>
                </c:pt>
                <c:pt idx="197">
                  <c:v>46909.657058739998</c:v>
                </c:pt>
                <c:pt idx="198">
                  <c:v>46993.280886660898</c:v>
                </c:pt>
                <c:pt idx="199">
                  <c:v>47054.363741609835</c:v>
                </c:pt>
                <c:pt idx="200">
                  <c:v>47095.103723345521</c:v>
                </c:pt>
                <c:pt idx="201">
                  <c:v>47095.103723345521</c:v>
                </c:pt>
                <c:pt idx="202">
                  <c:v>47095.103723345521</c:v>
                </c:pt>
                <c:pt idx="203">
                  <c:v>47098.388688777617</c:v>
                </c:pt>
                <c:pt idx="204">
                  <c:v>47098.388688777617</c:v>
                </c:pt>
                <c:pt idx="205">
                  <c:v>47098.388688777617</c:v>
                </c:pt>
                <c:pt idx="206">
                  <c:v>47098.388688777617</c:v>
                </c:pt>
                <c:pt idx="207">
                  <c:v>47098.388688777617</c:v>
                </c:pt>
                <c:pt idx="208">
                  <c:v>47098.388688777617</c:v>
                </c:pt>
                <c:pt idx="209">
                  <c:v>47098.388688777617</c:v>
                </c:pt>
                <c:pt idx="210">
                  <c:v>47098.388688777617</c:v>
                </c:pt>
                <c:pt idx="211">
                  <c:v>47098.388688777617</c:v>
                </c:pt>
                <c:pt idx="212">
                  <c:v>47098.388688777617</c:v>
                </c:pt>
                <c:pt idx="213">
                  <c:v>47098.388688777617</c:v>
                </c:pt>
                <c:pt idx="214">
                  <c:v>47098.388688777617</c:v>
                </c:pt>
                <c:pt idx="215">
                  <c:v>47098.388688777617</c:v>
                </c:pt>
                <c:pt idx="216">
                  <c:v>47098.388688777617</c:v>
                </c:pt>
                <c:pt idx="217">
                  <c:v>47098.388688777617</c:v>
                </c:pt>
                <c:pt idx="218">
                  <c:v>47098.388688777617</c:v>
                </c:pt>
                <c:pt idx="219">
                  <c:v>47098.388688777617</c:v>
                </c:pt>
                <c:pt idx="220">
                  <c:v>47098.388688777617</c:v>
                </c:pt>
                <c:pt idx="221">
                  <c:v>47098.388688777617</c:v>
                </c:pt>
                <c:pt idx="222">
                  <c:v>47098.388688777617</c:v>
                </c:pt>
                <c:pt idx="223">
                  <c:v>47098.388688777617</c:v>
                </c:pt>
                <c:pt idx="224">
                  <c:v>47098.388688777617</c:v>
                </c:pt>
                <c:pt idx="225">
                  <c:v>47098.388688777617</c:v>
                </c:pt>
                <c:pt idx="226">
                  <c:v>47098.388688777617</c:v>
                </c:pt>
                <c:pt idx="227">
                  <c:v>47098.388688777617</c:v>
                </c:pt>
                <c:pt idx="228">
                  <c:v>47098.388688777617</c:v>
                </c:pt>
                <c:pt idx="229">
                  <c:v>47098.388688777617</c:v>
                </c:pt>
                <c:pt idx="230">
                  <c:v>47098.388688777617</c:v>
                </c:pt>
                <c:pt idx="231">
                  <c:v>47098.388688777617</c:v>
                </c:pt>
                <c:pt idx="232">
                  <c:v>47098.388688777617</c:v>
                </c:pt>
                <c:pt idx="233">
                  <c:v>47098.388688777617</c:v>
                </c:pt>
                <c:pt idx="234">
                  <c:v>47098.388688777617</c:v>
                </c:pt>
                <c:pt idx="235">
                  <c:v>47098.388688777617</c:v>
                </c:pt>
                <c:pt idx="236">
                  <c:v>47098.388688777617</c:v>
                </c:pt>
                <c:pt idx="237">
                  <c:v>47360.64787604029</c:v>
                </c:pt>
                <c:pt idx="238">
                  <c:v>48534.726008699225</c:v>
                </c:pt>
                <c:pt idx="239">
                  <c:v>50306.173479658959</c:v>
                </c:pt>
                <c:pt idx="240">
                  <c:v>51938.331271919706</c:v>
                </c:pt>
                <c:pt idx="241">
                  <c:v>52941.314125009987</c:v>
                </c:pt>
                <c:pt idx="242">
                  <c:v>53427.731345839464</c:v>
                </c:pt>
                <c:pt idx="243">
                  <c:v>54062.059793832435</c:v>
                </c:pt>
                <c:pt idx="244">
                  <c:v>55227.239069206233</c:v>
                </c:pt>
                <c:pt idx="245">
                  <c:v>57182.987865605734</c:v>
                </c:pt>
                <c:pt idx="246">
                  <c:v>59178.741710518283</c:v>
                </c:pt>
                <c:pt idx="247">
                  <c:v>60514.921617561587</c:v>
                </c:pt>
                <c:pt idx="248">
                  <c:v>62101.466268415767</c:v>
                </c:pt>
                <c:pt idx="249">
                  <c:v>63528.492796102451</c:v>
                </c:pt>
                <c:pt idx="250">
                  <c:v>64797.468160202625</c:v>
                </c:pt>
                <c:pt idx="251">
                  <c:v>66474.181021625438</c:v>
                </c:pt>
                <c:pt idx="252">
                  <c:v>68236.93315871236</c:v>
                </c:pt>
                <c:pt idx="253">
                  <c:v>69388.736943109921</c:v>
                </c:pt>
                <c:pt idx="254">
                  <c:v>69859.485162580037</c:v>
                </c:pt>
                <c:pt idx="255">
                  <c:v>70027.739211248423</c:v>
                </c:pt>
                <c:pt idx="256">
                  <c:v>70323.831118789414</c:v>
                </c:pt>
                <c:pt idx="257">
                  <c:v>70672.476543438926</c:v>
                </c:pt>
                <c:pt idx="258">
                  <c:v>70856.277174007337</c:v>
                </c:pt>
                <c:pt idx="259">
                  <c:v>70856.277174007337</c:v>
                </c:pt>
                <c:pt idx="260">
                  <c:v>70963.507212372613</c:v>
                </c:pt>
                <c:pt idx="261">
                  <c:v>71431.231066169654</c:v>
                </c:pt>
                <c:pt idx="262">
                  <c:v>71743.505887118881</c:v>
                </c:pt>
                <c:pt idx="263">
                  <c:v>71743.505887118881</c:v>
                </c:pt>
                <c:pt idx="264">
                  <c:v>71743.505887118881</c:v>
                </c:pt>
                <c:pt idx="265">
                  <c:v>71743.505887118881</c:v>
                </c:pt>
                <c:pt idx="266">
                  <c:v>71743.505887118881</c:v>
                </c:pt>
                <c:pt idx="267">
                  <c:v>71743.505887118881</c:v>
                </c:pt>
                <c:pt idx="268">
                  <c:v>71743.505887118881</c:v>
                </c:pt>
                <c:pt idx="269">
                  <c:v>71743.505887118881</c:v>
                </c:pt>
                <c:pt idx="270">
                  <c:v>71743.505887118881</c:v>
                </c:pt>
                <c:pt idx="271">
                  <c:v>71743.505887118881</c:v>
                </c:pt>
                <c:pt idx="272">
                  <c:v>71743.505887118881</c:v>
                </c:pt>
                <c:pt idx="273">
                  <c:v>71743.505887118881</c:v>
                </c:pt>
                <c:pt idx="274">
                  <c:v>71743.505887118881</c:v>
                </c:pt>
                <c:pt idx="275">
                  <c:v>71743.505887118881</c:v>
                </c:pt>
                <c:pt idx="276">
                  <c:v>71743.505887118881</c:v>
                </c:pt>
                <c:pt idx="277">
                  <c:v>72046.99062520187</c:v>
                </c:pt>
                <c:pt idx="278">
                  <c:v>72256.824380220191</c:v>
                </c:pt>
                <c:pt idx="279">
                  <c:v>73418.408439814084</c:v>
                </c:pt>
                <c:pt idx="280">
                  <c:v>75447.168318041382</c:v>
                </c:pt>
                <c:pt idx="281">
                  <c:v>77267.502763909011</c:v>
                </c:pt>
                <c:pt idx="282">
                  <c:v>79431.932654365111</c:v>
                </c:pt>
                <c:pt idx="283">
                  <c:v>81314.666336689144</c:v>
                </c:pt>
                <c:pt idx="284">
                  <c:v>83859.252489238817</c:v>
                </c:pt>
                <c:pt idx="285">
                  <c:v>85479.00927808939</c:v>
                </c:pt>
                <c:pt idx="286">
                  <c:v>85921.341220879389</c:v>
                </c:pt>
                <c:pt idx="287">
                  <c:v>85921.341220879389</c:v>
                </c:pt>
                <c:pt idx="288">
                  <c:v>85921.341220879389</c:v>
                </c:pt>
                <c:pt idx="289">
                  <c:v>85921.341220879389</c:v>
                </c:pt>
                <c:pt idx="290">
                  <c:v>85921.341220879389</c:v>
                </c:pt>
                <c:pt idx="291">
                  <c:v>85921.341220879389</c:v>
                </c:pt>
                <c:pt idx="292">
                  <c:v>85921.341220879389</c:v>
                </c:pt>
                <c:pt idx="293">
                  <c:v>85921.341220879389</c:v>
                </c:pt>
                <c:pt idx="294">
                  <c:v>85921.341220879389</c:v>
                </c:pt>
                <c:pt idx="295">
                  <c:v>85921.341220879389</c:v>
                </c:pt>
                <c:pt idx="296">
                  <c:v>85921.341220879389</c:v>
                </c:pt>
                <c:pt idx="297">
                  <c:v>86403.952367935708</c:v>
                </c:pt>
                <c:pt idx="298">
                  <c:v>87289.338179219456</c:v>
                </c:pt>
                <c:pt idx="299">
                  <c:v>87922.017326252913</c:v>
                </c:pt>
                <c:pt idx="300">
                  <c:v>88314.749871747437</c:v>
                </c:pt>
                <c:pt idx="301">
                  <c:v>88394.249536089905</c:v>
                </c:pt>
                <c:pt idx="302">
                  <c:v>88394.249536089905</c:v>
                </c:pt>
                <c:pt idx="303">
                  <c:v>88394.249536089905</c:v>
                </c:pt>
                <c:pt idx="304">
                  <c:v>88394.249536089905</c:v>
                </c:pt>
                <c:pt idx="305">
                  <c:v>88394.249536089905</c:v>
                </c:pt>
                <c:pt idx="306">
                  <c:v>88546.233198546557</c:v>
                </c:pt>
                <c:pt idx="307">
                  <c:v>88928.933633521316</c:v>
                </c:pt>
                <c:pt idx="308">
                  <c:v>89536.392789543694</c:v>
                </c:pt>
                <c:pt idx="309">
                  <c:v>90278.498642666542</c:v>
                </c:pt>
                <c:pt idx="310">
                  <c:v>91370.377902545501</c:v>
                </c:pt>
                <c:pt idx="311">
                  <c:v>92431.426652232301</c:v>
                </c:pt>
                <c:pt idx="312">
                  <c:v>93120.180132567097</c:v>
                </c:pt>
                <c:pt idx="313">
                  <c:v>93458.93040573904</c:v>
                </c:pt>
                <c:pt idx="314">
                  <c:v>93589.916701516107</c:v>
                </c:pt>
                <c:pt idx="315">
                  <c:v>93853.119908935565</c:v>
                </c:pt>
                <c:pt idx="316">
                  <c:v>94177.722428287248</c:v>
                </c:pt>
                <c:pt idx="317">
                  <c:v>94624.191791914272</c:v>
                </c:pt>
                <c:pt idx="318">
                  <c:v>95313.171951137469</c:v>
                </c:pt>
                <c:pt idx="319">
                  <c:v>96163.457104665853</c:v>
                </c:pt>
                <c:pt idx="320">
                  <c:v>97100.09777424061</c:v>
                </c:pt>
                <c:pt idx="321">
                  <c:v>97884.429538911601</c:v>
                </c:pt>
                <c:pt idx="322">
                  <c:v>98579.445913053147</c:v>
                </c:pt>
                <c:pt idx="323">
                  <c:v>99448.425192659677</c:v>
                </c:pt>
                <c:pt idx="324">
                  <c:v>100413.46652307463</c:v>
                </c:pt>
                <c:pt idx="325">
                  <c:v>101279.10220544276</c:v>
                </c:pt>
                <c:pt idx="326">
                  <c:v>101492.26596121248</c:v>
                </c:pt>
                <c:pt idx="327">
                  <c:v>101791.42412398587</c:v>
                </c:pt>
                <c:pt idx="328">
                  <c:v>101791.42412398587</c:v>
                </c:pt>
                <c:pt idx="329">
                  <c:v>102038.16609946909</c:v>
                </c:pt>
                <c:pt idx="330">
                  <c:v>102201.35649530008</c:v>
                </c:pt>
                <c:pt idx="331">
                  <c:v>102201.35649530008</c:v>
                </c:pt>
                <c:pt idx="332">
                  <c:v>102319.67261853455</c:v>
                </c:pt>
                <c:pt idx="333">
                  <c:v>102417.37716713162</c:v>
                </c:pt>
                <c:pt idx="334">
                  <c:v>103434.1069673645</c:v>
                </c:pt>
                <c:pt idx="335">
                  <c:v>104395.18622607527</c:v>
                </c:pt>
                <c:pt idx="336">
                  <c:v>104568.39781972453</c:v>
                </c:pt>
                <c:pt idx="337">
                  <c:v>104619.6847176966</c:v>
                </c:pt>
                <c:pt idx="338">
                  <c:v>104838.15244151063</c:v>
                </c:pt>
                <c:pt idx="339">
                  <c:v>104913.92338655837</c:v>
                </c:pt>
                <c:pt idx="340">
                  <c:v>105065.66838470845</c:v>
                </c:pt>
                <c:pt idx="341">
                  <c:v>105188.8951224843</c:v>
                </c:pt>
                <c:pt idx="342">
                  <c:v>105238.87162915096</c:v>
                </c:pt>
                <c:pt idx="343">
                  <c:v>105238.87162915096</c:v>
                </c:pt>
                <c:pt idx="344">
                  <c:v>105238.87162915096</c:v>
                </c:pt>
                <c:pt idx="345">
                  <c:v>105238.87162915096</c:v>
                </c:pt>
                <c:pt idx="346">
                  <c:v>105238.87162915096</c:v>
                </c:pt>
                <c:pt idx="347">
                  <c:v>105238.87162915096</c:v>
                </c:pt>
                <c:pt idx="348">
                  <c:v>105238.87162915096</c:v>
                </c:pt>
                <c:pt idx="349">
                  <c:v>105238.87162915096</c:v>
                </c:pt>
                <c:pt idx="350">
                  <c:v>105238.87162915096</c:v>
                </c:pt>
                <c:pt idx="351">
                  <c:v>105238.87162915096</c:v>
                </c:pt>
                <c:pt idx="352">
                  <c:v>105238.87162915096</c:v>
                </c:pt>
                <c:pt idx="353">
                  <c:v>105238.87162915096</c:v>
                </c:pt>
                <c:pt idx="354">
                  <c:v>105238.87162915096</c:v>
                </c:pt>
                <c:pt idx="355">
                  <c:v>105238.87162915096</c:v>
                </c:pt>
                <c:pt idx="356">
                  <c:v>105238.87162915096</c:v>
                </c:pt>
                <c:pt idx="357">
                  <c:v>105285.64328571362</c:v>
                </c:pt>
                <c:pt idx="358">
                  <c:v>105332.24891978776</c:v>
                </c:pt>
                <c:pt idx="359">
                  <c:v>105379.51594843241</c:v>
                </c:pt>
                <c:pt idx="360">
                  <c:v>105381.17084703484</c:v>
                </c:pt>
                <c:pt idx="361">
                  <c:v>105381.17084703484</c:v>
                </c:pt>
                <c:pt idx="362">
                  <c:v>105381.17084703484</c:v>
                </c:pt>
                <c:pt idx="363">
                  <c:v>105467.09059645228</c:v>
                </c:pt>
                <c:pt idx="364">
                  <c:v>105962.44632134603</c:v>
                </c:pt>
                <c:pt idx="365">
                  <c:v>106782.82283622895</c:v>
                </c:pt>
                <c:pt idx="366">
                  <c:v>107507.42111996395</c:v>
                </c:pt>
                <c:pt idx="367">
                  <c:v>107997.864729069</c:v>
                </c:pt>
                <c:pt idx="368">
                  <c:v>108286.16797910394</c:v>
                </c:pt>
                <c:pt idx="369">
                  <c:v>108427.7209344548</c:v>
                </c:pt>
                <c:pt idx="370">
                  <c:v>108428.45436563101</c:v>
                </c:pt>
                <c:pt idx="371">
                  <c:v>108428.45436563101</c:v>
                </c:pt>
                <c:pt idx="372">
                  <c:v>108428.45436563101</c:v>
                </c:pt>
                <c:pt idx="373">
                  <c:v>108428.45436563101</c:v>
                </c:pt>
                <c:pt idx="374">
                  <c:v>108428.45436563101</c:v>
                </c:pt>
                <c:pt idx="375">
                  <c:v>108428.45436563101</c:v>
                </c:pt>
                <c:pt idx="376">
                  <c:v>108428.45436563101</c:v>
                </c:pt>
                <c:pt idx="377">
                  <c:v>108695.37874461415</c:v>
                </c:pt>
                <c:pt idx="378">
                  <c:v>109623.56123263831</c:v>
                </c:pt>
                <c:pt idx="379">
                  <c:v>110789.41977303039</c:v>
                </c:pt>
                <c:pt idx="380">
                  <c:v>111668.48674500232</c:v>
                </c:pt>
                <c:pt idx="381">
                  <c:v>112211.84000930203</c:v>
                </c:pt>
                <c:pt idx="382">
                  <c:v>112519.103881424</c:v>
                </c:pt>
                <c:pt idx="383">
                  <c:v>112721.11706106237</c:v>
                </c:pt>
                <c:pt idx="384">
                  <c:v>112842.76911909354</c:v>
                </c:pt>
                <c:pt idx="385">
                  <c:v>112936.70702639122</c:v>
                </c:pt>
                <c:pt idx="386">
                  <c:v>113049.8022595652</c:v>
                </c:pt>
                <c:pt idx="387">
                  <c:v>113149.96896858141</c:v>
                </c:pt>
                <c:pt idx="388">
                  <c:v>113223.89881980879</c:v>
                </c:pt>
                <c:pt idx="389">
                  <c:v>113279.94354259664</c:v>
                </c:pt>
                <c:pt idx="390">
                  <c:v>113304.89634482437</c:v>
                </c:pt>
                <c:pt idx="391">
                  <c:v>113306.42028861343</c:v>
                </c:pt>
                <c:pt idx="392">
                  <c:v>113306.42028861343</c:v>
                </c:pt>
                <c:pt idx="393">
                  <c:v>113306.42028861343</c:v>
                </c:pt>
                <c:pt idx="394">
                  <c:v>113306.42028861343</c:v>
                </c:pt>
                <c:pt idx="395">
                  <c:v>113306.42028861343</c:v>
                </c:pt>
                <c:pt idx="396">
                  <c:v>113309.51180111343</c:v>
                </c:pt>
                <c:pt idx="397">
                  <c:v>113320.30943555734</c:v>
                </c:pt>
                <c:pt idx="398">
                  <c:v>113320.30943555734</c:v>
                </c:pt>
                <c:pt idx="399">
                  <c:v>113320.30943555734</c:v>
                </c:pt>
                <c:pt idx="400">
                  <c:v>113320.30943555734</c:v>
                </c:pt>
                <c:pt idx="401">
                  <c:v>113320.30943555734</c:v>
                </c:pt>
                <c:pt idx="402">
                  <c:v>113320.30943555734</c:v>
                </c:pt>
                <c:pt idx="403">
                  <c:v>113320.30943555734</c:v>
                </c:pt>
                <c:pt idx="404">
                  <c:v>113320.30943555734</c:v>
                </c:pt>
                <c:pt idx="405">
                  <c:v>113320.30943555734</c:v>
                </c:pt>
                <c:pt idx="406">
                  <c:v>113320.30943555734</c:v>
                </c:pt>
                <c:pt idx="407">
                  <c:v>113606.90936383227</c:v>
                </c:pt>
                <c:pt idx="408">
                  <c:v>114246.80182567475</c:v>
                </c:pt>
                <c:pt idx="409">
                  <c:v>114882.72194345515</c:v>
                </c:pt>
                <c:pt idx="410">
                  <c:v>115367.31516295853</c:v>
                </c:pt>
                <c:pt idx="411">
                  <c:v>115849.21185223103</c:v>
                </c:pt>
                <c:pt idx="412">
                  <c:v>116350.99970578133</c:v>
                </c:pt>
                <c:pt idx="413">
                  <c:v>116807.835109397</c:v>
                </c:pt>
                <c:pt idx="414">
                  <c:v>117079.91103056914</c:v>
                </c:pt>
                <c:pt idx="415">
                  <c:v>117151.72915539623</c:v>
                </c:pt>
                <c:pt idx="416">
                  <c:v>117151.72915539623</c:v>
                </c:pt>
                <c:pt idx="417">
                  <c:v>117151.72915539623</c:v>
                </c:pt>
                <c:pt idx="418">
                  <c:v>117151.72915539623</c:v>
                </c:pt>
                <c:pt idx="419">
                  <c:v>117151.72915539623</c:v>
                </c:pt>
                <c:pt idx="420">
                  <c:v>117151.72915539623</c:v>
                </c:pt>
                <c:pt idx="421">
                  <c:v>117151.72915539623</c:v>
                </c:pt>
                <c:pt idx="422">
                  <c:v>117151.72915539623</c:v>
                </c:pt>
                <c:pt idx="423">
                  <c:v>117151.72915539623</c:v>
                </c:pt>
                <c:pt idx="424">
                  <c:v>117239.40370135446</c:v>
                </c:pt>
                <c:pt idx="425">
                  <c:v>117602.06659775021</c:v>
                </c:pt>
                <c:pt idx="426">
                  <c:v>117888.61312200775</c:v>
                </c:pt>
                <c:pt idx="427">
                  <c:v>118000.92986042381</c:v>
                </c:pt>
                <c:pt idx="428">
                  <c:v>118000.92986042381</c:v>
                </c:pt>
                <c:pt idx="429">
                  <c:v>118000.92986042381</c:v>
                </c:pt>
                <c:pt idx="430">
                  <c:v>118000.92986042381</c:v>
                </c:pt>
                <c:pt idx="431">
                  <c:v>118000.92986042381</c:v>
                </c:pt>
                <c:pt idx="432">
                  <c:v>118000.92986042381</c:v>
                </c:pt>
                <c:pt idx="433">
                  <c:v>118000.92986042381</c:v>
                </c:pt>
                <c:pt idx="434">
                  <c:v>118000.92986042381</c:v>
                </c:pt>
                <c:pt idx="435">
                  <c:v>118000.92986042381</c:v>
                </c:pt>
                <c:pt idx="436">
                  <c:v>118384.41120430364</c:v>
                </c:pt>
                <c:pt idx="437">
                  <c:v>118870.64993481162</c:v>
                </c:pt>
                <c:pt idx="438">
                  <c:v>119189.10484463372</c:v>
                </c:pt>
                <c:pt idx="439">
                  <c:v>119290.11336715553</c:v>
                </c:pt>
                <c:pt idx="440">
                  <c:v>119538.52775037575</c:v>
                </c:pt>
                <c:pt idx="441">
                  <c:v>120224.90080984292</c:v>
                </c:pt>
                <c:pt idx="442">
                  <c:v>121377.05236325721</c:v>
                </c:pt>
                <c:pt idx="443">
                  <c:v>122897.60621575855</c:v>
                </c:pt>
                <c:pt idx="444">
                  <c:v>124535.44006783953</c:v>
                </c:pt>
                <c:pt idx="445">
                  <c:v>125894.94863728643</c:v>
                </c:pt>
                <c:pt idx="446">
                  <c:v>126769.01773458427</c:v>
                </c:pt>
                <c:pt idx="447">
                  <c:v>127120.42279126632</c:v>
                </c:pt>
                <c:pt idx="448">
                  <c:v>127209.58453212907</c:v>
                </c:pt>
                <c:pt idx="449">
                  <c:v>127215.98367570926</c:v>
                </c:pt>
                <c:pt idx="450">
                  <c:v>127215.98367570926</c:v>
                </c:pt>
                <c:pt idx="451">
                  <c:v>127215.98367570926</c:v>
                </c:pt>
                <c:pt idx="452">
                  <c:v>127215.98367570926</c:v>
                </c:pt>
                <c:pt idx="453">
                  <c:v>127215.98367570926</c:v>
                </c:pt>
                <c:pt idx="454">
                  <c:v>127215.98367570926</c:v>
                </c:pt>
                <c:pt idx="455">
                  <c:v>127215.98367570926</c:v>
                </c:pt>
                <c:pt idx="456">
                  <c:v>127215.98367570926</c:v>
                </c:pt>
                <c:pt idx="457">
                  <c:v>127215.98367570926</c:v>
                </c:pt>
                <c:pt idx="458">
                  <c:v>127215.98367570926</c:v>
                </c:pt>
                <c:pt idx="459">
                  <c:v>127215.98367570926</c:v>
                </c:pt>
                <c:pt idx="460">
                  <c:v>127215.98367570926</c:v>
                </c:pt>
                <c:pt idx="461">
                  <c:v>127215.98367570926</c:v>
                </c:pt>
                <c:pt idx="462">
                  <c:v>127215.98367570926</c:v>
                </c:pt>
                <c:pt idx="463">
                  <c:v>127215.98367570926</c:v>
                </c:pt>
                <c:pt idx="464">
                  <c:v>127215.98367570926</c:v>
                </c:pt>
                <c:pt idx="465">
                  <c:v>127215.98367570926</c:v>
                </c:pt>
                <c:pt idx="466">
                  <c:v>127215.98367570926</c:v>
                </c:pt>
                <c:pt idx="467">
                  <c:v>127215.98367570926</c:v>
                </c:pt>
                <c:pt idx="468">
                  <c:v>127215.98367570926</c:v>
                </c:pt>
                <c:pt idx="469">
                  <c:v>127215.98367570926</c:v>
                </c:pt>
                <c:pt idx="470">
                  <c:v>127215.98367570926</c:v>
                </c:pt>
                <c:pt idx="471">
                  <c:v>127215.98367570926</c:v>
                </c:pt>
                <c:pt idx="472">
                  <c:v>127215.98367570926</c:v>
                </c:pt>
                <c:pt idx="473">
                  <c:v>127215.98367570926</c:v>
                </c:pt>
                <c:pt idx="474">
                  <c:v>127215.98367570926</c:v>
                </c:pt>
                <c:pt idx="475">
                  <c:v>127215.98367570926</c:v>
                </c:pt>
                <c:pt idx="476">
                  <c:v>127215.98367570926</c:v>
                </c:pt>
                <c:pt idx="477">
                  <c:v>127215.98367570926</c:v>
                </c:pt>
                <c:pt idx="478">
                  <c:v>127215.98367570926</c:v>
                </c:pt>
                <c:pt idx="479">
                  <c:v>127215.98367570926</c:v>
                </c:pt>
                <c:pt idx="480">
                  <c:v>127215.98367570926</c:v>
                </c:pt>
                <c:pt idx="481">
                  <c:v>127215.98367570926</c:v>
                </c:pt>
                <c:pt idx="482">
                  <c:v>127215.98367570926</c:v>
                </c:pt>
                <c:pt idx="483">
                  <c:v>127215.98367570926</c:v>
                </c:pt>
                <c:pt idx="484">
                  <c:v>127215.98367570926</c:v>
                </c:pt>
                <c:pt idx="485">
                  <c:v>127215.98367570926</c:v>
                </c:pt>
                <c:pt idx="486">
                  <c:v>127215.98367570926</c:v>
                </c:pt>
                <c:pt idx="487">
                  <c:v>127215.98367570926</c:v>
                </c:pt>
                <c:pt idx="488">
                  <c:v>127215.98367570926</c:v>
                </c:pt>
                <c:pt idx="489">
                  <c:v>127215.98367570926</c:v>
                </c:pt>
                <c:pt idx="490">
                  <c:v>127215.98367570926</c:v>
                </c:pt>
                <c:pt idx="491">
                  <c:v>127215.98367570926</c:v>
                </c:pt>
                <c:pt idx="492">
                  <c:v>127215.98367570926</c:v>
                </c:pt>
                <c:pt idx="493">
                  <c:v>127215.98367570926</c:v>
                </c:pt>
                <c:pt idx="494">
                  <c:v>127215.98367570926</c:v>
                </c:pt>
                <c:pt idx="495">
                  <c:v>127215.98367570926</c:v>
                </c:pt>
                <c:pt idx="496">
                  <c:v>127215.98367570926</c:v>
                </c:pt>
                <c:pt idx="497">
                  <c:v>127215.98367570926</c:v>
                </c:pt>
                <c:pt idx="498">
                  <c:v>127215.98367570926</c:v>
                </c:pt>
                <c:pt idx="499">
                  <c:v>127215.98367570926</c:v>
                </c:pt>
                <c:pt idx="500">
                  <c:v>127215.98367570926</c:v>
                </c:pt>
                <c:pt idx="501">
                  <c:v>127215.98367570926</c:v>
                </c:pt>
                <c:pt idx="502">
                  <c:v>127215.98367570926</c:v>
                </c:pt>
                <c:pt idx="503">
                  <c:v>127215.98367570926</c:v>
                </c:pt>
                <c:pt idx="504">
                  <c:v>127215.98367570926</c:v>
                </c:pt>
                <c:pt idx="505">
                  <c:v>127215.98367570926</c:v>
                </c:pt>
                <c:pt idx="506">
                  <c:v>127215.98367570926</c:v>
                </c:pt>
                <c:pt idx="507">
                  <c:v>127215.98367570926</c:v>
                </c:pt>
                <c:pt idx="508">
                  <c:v>127215.98367570926</c:v>
                </c:pt>
                <c:pt idx="509">
                  <c:v>127215.98367570926</c:v>
                </c:pt>
                <c:pt idx="510">
                  <c:v>127215.98367570926</c:v>
                </c:pt>
                <c:pt idx="511">
                  <c:v>127215.98367570926</c:v>
                </c:pt>
                <c:pt idx="512">
                  <c:v>127215.98367570926</c:v>
                </c:pt>
                <c:pt idx="513">
                  <c:v>127215.98367570926</c:v>
                </c:pt>
                <c:pt idx="514">
                  <c:v>127215.98367570926</c:v>
                </c:pt>
                <c:pt idx="515">
                  <c:v>127215.98367570926</c:v>
                </c:pt>
                <c:pt idx="516">
                  <c:v>127219.07518820926</c:v>
                </c:pt>
                <c:pt idx="517">
                  <c:v>127232.34630133779</c:v>
                </c:pt>
                <c:pt idx="518">
                  <c:v>127232.34630133779</c:v>
                </c:pt>
                <c:pt idx="519">
                  <c:v>127232.34630133779</c:v>
                </c:pt>
                <c:pt idx="520">
                  <c:v>127232.34630133779</c:v>
                </c:pt>
                <c:pt idx="521">
                  <c:v>127232.34630133779</c:v>
                </c:pt>
                <c:pt idx="522">
                  <c:v>127232.34630133779</c:v>
                </c:pt>
                <c:pt idx="523">
                  <c:v>127232.34630133779</c:v>
                </c:pt>
                <c:pt idx="524">
                  <c:v>127232.34630133779</c:v>
                </c:pt>
                <c:pt idx="525">
                  <c:v>127444.39448887637</c:v>
                </c:pt>
                <c:pt idx="526">
                  <c:v>127788.59571429201</c:v>
                </c:pt>
                <c:pt idx="527">
                  <c:v>128146.40571833623</c:v>
                </c:pt>
                <c:pt idx="528">
                  <c:v>128568.67895054881</c:v>
                </c:pt>
                <c:pt idx="529">
                  <c:v>129191.99589269827</c:v>
                </c:pt>
                <c:pt idx="530">
                  <c:v>129996.36288860613</c:v>
                </c:pt>
                <c:pt idx="531">
                  <c:v>130675.90877259207</c:v>
                </c:pt>
                <c:pt idx="532">
                  <c:v>131005.30265094941</c:v>
                </c:pt>
                <c:pt idx="533">
                  <c:v>131091.57417715827</c:v>
                </c:pt>
                <c:pt idx="534">
                  <c:v>131105.44014592326</c:v>
                </c:pt>
                <c:pt idx="535">
                  <c:v>131108.00829210167</c:v>
                </c:pt>
                <c:pt idx="536">
                  <c:v>131108.00829210167</c:v>
                </c:pt>
                <c:pt idx="537">
                  <c:v>131109.24489710169</c:v>
                </c:pt>
                <c:pt idx="538">
                  <c:v>131116.3145232441</c:v>
                </c:pt>
                <c:pt idx="539">
                  <c:v>131122.62507040417</c:v>
                </c:pt>
                <c:pt idx="540">
                  <c:v>131122.62507040417</c:v>
                </c:pt>
                <c:pt idx="541">
                  <c:v>131122.62507040417</c:v>
                </c:pt>
                <c:pt idx="542">
                  <c:v>131122.62507040417</c:v>
                </c:pt>
                <c:pt idx="543">
                  <c:v>131122.62507040417</c:v>
                </c:pt>
                <c:pt idx="544">
                  <c:v>131122.62507040417</c:v>
                </c:pt>
                <c:pt idx="545">
                  <c:v>131122.62507040417</c:v>
                </c:pt>
                <c:pt idx="546">
                  <c:v>131122.62507040417</c:v>
                </c:pt>
                <c:pt idx="547">
                  <c:v>131122.62507040417</c:v>
                </c:pt>
                <c:pt idx="548">
                  <c:v>131199.79038931112</c:v>
                </c:pt>
                <c:pt idx="549">
                  <c:v>131473.63295819183</c:v>
                </c:pt>
                <c:pt idx="550">
                  <c:v>131962.29970578142</c:v>
                </c:pt>
                <c:pt idx="551">
                  <c:v>132740.61246832975</c:v>
                </c:pt>
                <c:pt idx="552">
                  <c:v>133254.24793576016</c:v>
                </c:pt>
                <c:pt idx="553">
                  <c:v>133640.71143683037</c:v>
                </c:pt>
                <c:pt idx="554">
                  <c:v>133889.51206662349</c:v>
                </c:pt>
                <c:pt idx="555">
                  <c:v>134125.91726966453</c:v>
                </c:pt>
                <c:pt idx="556">
                  <c:v>134301.21705335291</c:v>
                </c:pt>
                <c:pt idx="557">
                  <c:v>134395.12549315541</c:v>
                </c:pt>
                <c:pt idx="558">
                  <c:v>134534.23909630239</c:v>
                </c:pt>
                <c:pt idx="559">
                  <c:v>134624.00229785108</c:v>
                </c:pt>
                <c:pt idx="560">
                  <c:v>134668.51932040692</c:v>
                </c:pt>
                <c:pt idx="561">
                  <c:v>134669.84814334492</c:v>
                </c:pt>
                <c:pt idx="562">
                  <c:v>134669.84814334492</c:v>
                </c:pt>
                <c:pt idx="563">
                  <c:v>134669.84814334492</c:v>
                </c:pt>
                <c:pt idx="564">
                  <c:v>134669.84814334492</c:v>
                </c:pt>
                <c:pt idx="565">
                  <c:v>134669.84814334492</c:v>
                </c:pt>
                <c:pt idx="566">
                  <c:v>134669.84814334492</c:v>
                </c:pt>
                <c:pt idx="567">
                  <c:v>134669.84814334492</c:v>
                </c:pt>
                <c:pt idx="568">
                  <c:v>134669.84814334492</c:v>
                </c:pt>
                <c:pt idx="569">
                  <c:v>135072.07563484635</c:v>
                </c:pt>
                <c:pt idx="570">
                  <c:v>136177.45443337769</c:v>
                </c:pt>
                <c:pt idx="571">
                  <c:v>136802.51132347612</c:v>
                </c:pt>
                <c:pt idx="572">
                  <c:v>136974.2245486613</c:v>
                </c:pt>
                <c:pt idx="573">
                  <c:v>136974.2245486613</c:v>
                </c:pt>
                <c:pt idx="574">
                  <c:v>136974.2245486613</c:v>
                </c:pt>
                <c:pt idx="575">
                  <c:v>136974.2245486613</c:v>
                </c:pt>
                <c:pt idx="576">
                  <c:v>136974.2245486613</c:v>
                </c:pt>
                <c:pt idx="577">
                  <c:v>136974.2245486613</c:v>
                </c:pt>
                <c:pt idx="578">
                  <c:v>136974.2245486613</c:v>
                </c:pt>
                <c:pt idx="579">
                  <c:v>136974.2245486613</c:v>
                </c:pt>
                <c:pt idx="580">
                  <c:v>136974.2245486613</c:v>
                </c:pt>
                <c:pt idx="581">
                  <c:v>136974.2245486613</c:v>
                </c:pt>
                <c:pt idx="582">
                  <c:v>136974.2245486613</c:v>
                </c:pt>
                <c:pt idx="583">
                  <c:v>136974.2245486613</c:v>
                </c:pt>
                <c:pt idx="584">
                  <c:v>136974.2245486613</c:v>
                </c:pt>
                <c:pt idx="585">
                  <c:v>136974.2245486613</c:v>
                </c:pt>
                <c:pt idx="586">
                  <c:v>136974.2245486613</c:v>
                </c:pt>
                <c:pt idx="587">
                  <c:v>136974.2245486613</c:v>
                </c:pt>
                <c:pt idx="588">
                  <c:v>136974.2245486613</c:v>
                </c:pt>
                <c:pt idx="589">
                  <c:v>136974.2245486613</c:v>
                </c:pt>
                <c:pt idx="590">
                  <c:v>136974.2245486613</c:v>
                </c:pt>
                <c:pt idx="591">
                  <c:v>136974.2245486613</c:v>
                </c:pt>
                <c:pt idx="592">
                  <c:v>136974.2245486613</c:v>
                </c:pt>
                <c:pt idx="593">
                  <c:v>136974.2245486613</c:v>
                </c:pt>
                <c:pt idx="594">
                  <c:v>136974.2245486613</c:v>
                </c:pt>
                <c:pt idx="595">
                  <c:v>136974.2245486613</c:v>
                </c:pt>
                <c:pt idx="596">
                  <c:v>136974.2245486613</c:v>
                </c:pt>
                <c:pt idx="597">
                  <c:v>136974.2245486613</c:v>
                </c:pt>
                <c:pt idx="598">
                  <c:v>136974.2245486613</c:v>
                </c:pt>
                <c:pt idx="599">
                  <c:v>136974.2245486613</c:v>
                </c:pt>
                <c:pt idx="600">
                  <c:v>136974.2245486613</c:v>
                </c:pt>
                <c:pt idx="601">
                  <c:v>136974.2245486613</c:v>
                </c:pt>
                <c:pt idx="602">
                  <c:v>136974.2245486613</c:v>
                </c:pt>
                <c:pt idx="603">
                  <c:v>136974.2245486613</c:v>
                </c:pt>
                <c:pt idx="604">
                  <c:v>136974.2245486613</c:v>
                </c:pt>
                <c:pt idx="605">
                  <c:v>136980.4075736613</c:v>
                </c:pt>
                <c:pt idx="606">
                  <c:v>136984.64639736008</c:v>
                </c:pt>
                <c:pt idx="607">
                  <c:v>136984.64639736008</c:v>
                </c:pt>
                <c:pt idx="608">
                  <c:v>136984.64639736008</c:v>
                </c:pt>
                <c:pt idx="609">
                  <c:v>136984.64639736008</c:v>
                </c:pt>
                <c:pt idx="610">
                  <c:v>136984.64639736008</c:v>
                </c:pt>
                <c:pt idx="611">
                  <c:v>136984.64639736008</c:v>
                </c:pt>
                <c:pt idx="612">
                  <c:v>136984.64639736008</c:v>
                </c:pt>
                <c:pt idx="613">
                  <c:v>136984.64639736008</c:v>
                </c:pt>
                <c:pt idx="614">
                  <c:v>136984.64639736008</c:v>
                </c:pt>
                <c:pt idx="615">
                  <c:v>136984.64639736008</c:v>
                </c:pt>
                <c:pt idx="616">
                  <c:v>136984.64639736008</c:v>
                </c:pt>
                <c:pt idx="617">
                  <c:v>136984.64639736008</c:v>
                </c:pt>
                <c:pt idx="618">
                  <c:v>136984.64639736008</c:v>
                </c:pt>
                <c:pt idx="619">
                  <c:v>136984.64639736008</c:v>
                </c:pt>
                <c:pt idx="620">
                  <c:v>137145.99347086204</c:v>
                </c:pt>
                <c:pt idx="621">
                  <c:v>137224.55237416629</c:v>
                </c:pt>
                <c:pt idx="622">
                  <c:v>137381.20728950063</c:v>
                </c:pt>
                <c:pt idx="623">
                  <c:v>137692.66420090239</c:v>
                </c:pt>
                <c:pt idx="624">
                  <c:v>138314.21464748911</c:v>
                </c:pt>
                <c:pt idx="625">
                  <c:v>139158.392186357</c:v>
                </c:pt>
                <c:pt idx="626">
                  <c:v>139913.69081374121</c:v>
                </c:pt>
                <c:pt idx="627">
                  <c:v>140286.94960038285</c:v>
                </c:pt>
                <c:pt idx="628">
                  <c:v>140363.6279870971</c:v>
                </c:pt>
                <c:pt idx="629">
                  <c:v>140363.6279870971</c:v>
                </c:pt>
                <c:pt idx="630">
                  <c:v>140363.6279870971</c:v>
                </c:pt>
                <c:pt idx="631">
                  <c:v>140363.6279870971</c:v>
                </c:pt>
                <c:pt idx="632">
                  <c:v>140363.6279870971</c:v>
                </c:pt>
                <c:pt idx="633">
                  <c:v>140363.6279870971</c:v>
                </c:pt>
                <c:pt idx="634">
                  <c:v>140364.81482626978</c:v>
                </c:pt>
                <c:pt idx="635">
                  <c:v>140364.81482626978</c:v>
                </c:pt>
                <c:pt idx="636">
                  <c:v>140364.81482626978</c:v>
                </c:pt>
                <c:pt idx="637">
                  <c:v>140364.81482626978</c:v>
                </c:pt>
                <c:pt idx="638">
                  <c:v>140364.81482626978</c:v>
                </c:pt>
                <c:pt idx="639">
                  <c:v>140364.81482626978</c:v>
                </c:pt>
                <c:pt idx="640">
                  <c:v>140364.81482626978</c:v>
                </c:pt>
                <c:pt idx="641">
                  <c:v>140364.81482626978</c:v>
                </c:pt>
                <c:pt idx="642">
                  <c:v>140364.81482626978</c:v>
                </c:pt>
                <c:pt idx="643">
                  <c:v>140364.81482626978</c:v>
                </c:pt>
                <c:pt idx="644">
                  <c:v>140450.39435895046</c:v>
                </c:pt>
                <c:pt idx="645">
                  <c:v>140625.18988951645</c:v>
                </c:pt>
                <c:pt idx="646">
                  <c:v>140719.83556870502</c:v>
                </c:pt>
                <c:pt idx="647">
                  <c:v>140719.83556870502</c:v>
                </c:pt>
                <c:pt idx="648">
                  <c:v>140719.83556870502</c:v>
                </c:pt>
                <c:pt idx="649">
                  <c:v>140719.83556870502</c:v>
                </c:pt>
                <c:pt idx="650">
                  <c:v>140719.83556870502</c:v>
                </c:pt>
                <c:pt idx="651">
                  <c:v>140719.83556870502</c:v>
                </c:pt>
                <c:pt idx="652">
                  <c:v>140719.83556870502</c:v>
                </c:pt>
                <c:pt idx="653">
                  <c:v>140719.83556870502</c:v>
                </c:pt>
                <c:pt idx="654">
                  <c:v>140719.83556870502</c:v>
                </c:pt>
                <c:pt idx="655">
                  <c:v>140802.52717052263</c:v>
                </c:pt>
                <c:pt idx="656">
                  <c:v>141527.14238212071</c:v>
                </c:pt>
                <c:pt idx="657">
                  <c:v>143149.92870905681</c:v>
                </c:pt>
                <c:pt idx="658">
                  <c:v>144985.04279046616</c:v>
                </c:pt>
                <c:pt idx="659">
                  <c:v>146654.86153518973</c:v>
                </c:pt>
                <c:pt idx="660">
                  <c:v>148967.20457913718</c:v>
                </c:pt>
                <c:pt idx="661">
                  <c:v>151955.19169011113</c:v>
                </c:pt>
                <c:pt idx="662">
                  <c:v>154698.40246835531</c:v>
                </c:pt>
                <c:pt idx="663">
                  <c:v>156398.19513435819</c:v>
                </c:pt>
                <c:pt idx="664">
                  <c:v>157680.67363510787</c:v>
                </c:pt>
                <c:pt idx="665">
                  <c:v>159456.48435201572</c:v>
                </c:pt>
                <c:pt idx="666">
                  <c:v>161825.29294047551</c:v>
                </c:pt>
                <c:pt idx="667">
                  <c:v>163883.16013972485</c:v>
                </c:pt>
                <c:pt idx="668">
                  <c:v>165487.64390868688</c:v>
                </c:pt>
                <c:pt idx="669">
                  <c:v>166033.84981321197</c:v>
                </c:pt>
                <c:pt idx="670">
                  <c:v>166269.73986072841</c:v>
                </c:pt>
                <c:pt idx="671">
                  <c:v>166269.73986072841</c:v>
                </c:pt>
                <c:pt idx="672">
                  <c:v>166269.73986072841</c:v>
                </c:pt>
                <c:pt idx="673">
                  <c:v>166269.73986072841</c:v>
                </c:pt>
                <c:pt idx="674">
                  <c:v>166269.73986072841</c:v>
                </c:pt>
                <c:pt idx="675">
                  <c:v>166269.73986072841</c:v>
                </c:pt>
                <c:pt idx="676">
                  <c:v>166269.73986072841</c:v>
                </c:pt>
                <c:pt idx="677">
                  <c:v>166269.73986072841</c:v>
                </c:pt>
                <c:pt idx="678">
                  <c:v>166269.73986072841</c:v>
                </c:pt>
                <c:pt idx="679">
                  <c:v>166269.73986072841</c:v>
                </c:pt>
                <c:pt idx="680">
                  <c:v>166269.73986072841</c:v>
                </c:pt>
                <c:pt idx="681">
                  <c:v>166269.73986072841</c:v>
                </c:pt>
                <c:pt idx="682">
                  <c:v>166269.73986072841</c:v>
                </c:pt>
                <c:pt idx="683">
                  <c:v>167238.87047256436</c:v>
                </c:pt>
                <c:pt idx="684">
                  <c:v>169278.13446611038</c:v>
                </c:pt>
                <c:pt idx="685">
                  <c:v>171458.3033976994</c:v>
                </c:pt>
                <c:pt idx="686">
                  <c:v>173764.41766898546</c:v>
                </c:pt>
                <c:pt idx="687">
                  <c:v>175568.48627567972</c:v>
                </c:pt>
                <c:pt idx="688">
                  <c:v>176184.20488138788</c:v>
                </c:pt>
                <c:pt idx="689">
                  <c:v>176929.3725432675</c:v>
                </c:pt>
                <c:pt idx="690">
                  <c:v>176946.51524733001</c:v>
                </c:pt>
                <c:pt idx="691">
                  <c:v>176946.51524733001</c:v>
                </c:pt>
                <c:pt idx="692">
                  <c:v>176946.51524733001</c:v>
                </c:pt>
                <c:pt idx="693">
                  <c:v>176946.51524733001</c:v>
                </c:pt>
                <c:pt idx="694">
                  <c:v>176946.51524733001</c:v>
                </c:pt>
                <c:pt idx="695">
                  <c:v>176946.51524733001</c:v>
                </c:pt>
                <c:pt idx="696">
                  <c:v>176946.51524733001</c:v>
                </c:pt>
                <c:pt idx="697">
                  <c:v>176946.51524733001</c:v>
                </c:pt>
                <c:pt idx="698">
                  <c:v>176946.51524733001</c:v>
                </c:pt>
                <c:pt idx="699">
                  <c:v>176946.51524733001</c:v>
                </c:pt>
                <c:pt idx="700">
                  <c:v>176946.51524733001</c:v>
                </c:pt>
                <c:pt idx="701">
                  <c:v>177352.55025614775</c:v>
                </c:pt>
                <c:pt idx="702">
                  <c:v>179435.52400805076</c:v>
                </c:pt>
                <c:pt idx="703">
                  <c:v>180558.37179823685</c:v>
                </c:pt>
                <c:pt idx="704">
                  <c:v>181666.32966409865</c:v>
                </c:pt>
                <c:pt idx="705">
                  <c:v>182156.07678387366</c:v>
                </c:pt>
                <c:pt idx="706">
                  <c:v>182373.03305269525</c:v>
                </c:pt>
                <c:pt idx="707">
                  <c:v>182444.48506091625</c:v>
                </c:pt>
                <c:pt idx="708">
                  <c:v>182444.48506091625</c:v>
                </c:pt>
                <c:pt idx="709">
                  <c:v>182472.59968766459</c:v>
                </c:pt>
                <c:pt idx="710">
                  <c:v>182803.54333429685</c:v>
                </c:pt>
                <c:pt idx="711">
                  <c:v>183423.84605049028</c:v>
                </c:pt>
                <c:pt idx="712">
                  <c:v>184189.85197091481</c:v>
                </c:pt>
                <c:pt idx="713">
                  <c:v>184726.24462645873</c:v>
                </c:pt>
                <c:pt idx="714">
                  <c:v>184901.22712766586</c:v>
                </c:pt>
                <c:pt idx="715">
                  <c:v>184901.22712766586</c:v>
                </c:pt>
                <c:pt idx="716">
                  <c:v>184901.22712766586</c:v>
                </c:pt>
                <c:pt idx="717">
                  <c:v>184901.22712766586</c:v>
                </c:pt>
                <c:pt idx="718">
                  <c:v>184901.22712766586</c:v>
                </c:pt>
                <c:pt idx="719">
                  <c:v>185099.70689350821</c:v>
                </c:pt>
                <c:pt idx="720">
                  <c:v>185974.7502475692</c:v>
                </c:pt>
                <c:pt idx="721">
                  <c:v>187222.88676761684</c:v>
                </c:pt>
                <c:pt idx="722">
                  <c:v>187637.75676200015</c:v>
                </c:pt>
                <c:pt idx="723">
                  <c:v>187644.32669286436</c:v>
                </c:pt>
                <c:pt idx="724">
                  <c:v>187644.32669286436</c:v>
                </c:pt>
                <c:pt idx="725">
                  <c:v>187644.32669286436</c:v>
                </c:pt>
                <c:pt idx="726">
                  <c:v>187644.32669286436</c:v>
                </c:pt>
                <c:pt idx="727">
                  <c:v>187644.32669286436</c:v>
                </c:pt>
                <c:pt idx="728">
                  <c:v>187644.32669286436</c:v>
                </c:pt>
                <c:pt idx="729">
                  <c:v>187644.32669286436</c:v>
                </c:pt>
                <c:pt idx="730">
                  <c:v>187644.32669286436</c:v>
                </c:pt>
                <c:pt idx="731">
                  <c:v>187644.32669286436</c:v>
                </c:pt>
                <c:pt idx="732">
                  <c:v>187644.32669286436</c:v>
                </c:pt>
                <c:pt idx="733">
                  <c:v>187644.32669286436</c:v>
                </c:pt>
                <c:pt idx="734">
                  <c:v>187644.32669286436</c:v>
                </c:pt>
                <c:pt idx="735">
                  <c:v>187644.32669286436</c:v>
                </c:pt>
                <c:pt idx="736">
                  <c:v>187644.32669286436</c:v>
                </c:pt>
                <c:pt idx="737">
                  <c:v>187644.32669286436</c:v>
                </c:pt>
                <c:pt idx="738">
                  <c:v>187644.32669286436</c:v>
                </c:pt>
                <c:pt idx="739">
                  <c:v>187644.32669286436</c:v>
                </c:pt>
                <c:pt idx="740">
                  <c:v>187644.32669286436</c:v>
                </c:pt>
                <c:pt idx="741">
                  <c:v>187644.32669286436</c:v>
                </c:pt>
                <c:pt idx="742">
                  <c:v>187644.32669286436</c:v>
                </c:pt>
                <c:pt idx="743">
                  <c:v>187644.32669286436</c:v>
                </c:pt>
                <c:pt idx="744">
                  <c:v>187644.32669286436</c:v>
                </c:pt>
                <c:pt idx="745">
                  <c:v>187644.32669286436</c:v>
                </c:pt>
                <c:pt idx="746">
                  <c:v>187644.32669286436</c:v>
                </c:pt>
                <c:pt idx="747">
                  <c:v>187644.32669286436</c:v>
                </c:pt>
                <c:pt idx="748">
                  <c:v>187644.32669286436</c:v>
                </c:pt>
                <c:pt idx="749">
                  <c:v>187644.32669286436</c:v>
                </c:pt>
                <c:pt idx="750">
                  <c:v>187645.54866523898</c:v>
                </c:pt>
                <c:pt idx="751">
                  <c:v>187645.54866523898</c:v>
                </c:pt>
                <c:pt idx="752">
                  <c:v>187645.54866523898</c:v>
                </c:pt>
                <c:pt idx="753">
                  <c:v>187645.54866523898</c:v>
                </c:pt>
                <c:pt idx="754">
                  <c:v>187645.54866523898</c:v>
                </c:pt>
                <c:pt idx="755">
                  <c:v>187645.54866523898</c:v>
                </c:pt>
                <c:pt idx="756">
                  <c:v>187645.54866523898</c:v>
                </c:pt>
                <c:pt idx="757">
                  <c:v>187723.57961903431</c:v>
                </c:pt>
                <c:pt idx="758">
                  <c:v>188044.44283104371</c:v>
                </c:pt>
                <c:pt idx="759">
                  <c:v>188687.52990851161</c:v>
                </c:pt>
                <c:pt idx="760">
                  <c:v>189395.3231559881</c:v>
                </c:pt>
                <c:pt idx="761">
                  <c:v>190386.5320878663</c:v>
                </c:pt>
                <c:pt idx="762">
                  <c:v>192299.15140370937</c:v>
                </c:pt>
                <c:pt idx="763">
                  <c:v>195315.42255543865</c:v>
                </c:pt>
                <c:pt idx="764">
                  <c:v>198485.4568872613</c:v>
                </c:pt>
                <c:pt idx="765">
                  <c:v>201160.17257842229</c:v>
                </c:pt>
                <c:pt idx="766">
                  <c:v>203484.12594471767</c:v>
                </c:pt>
                <c:pt idx="767">
                  <c:v>205345.4634351779</c:v>
                </c:pt>
                <c:pt idx="768">
                  <c:v>206464.22607487917</c:v>
                </c:pt>
                <c:pt idx="769">
                  <c:v>206979.61758167995</c:v>
                </c:pt>
                <c:pt idx="770">
                  <c:v>206979.61758167995</c:v>
                </c:pt>
                <c:pt idx="771">
                  <c:v>206979.61758167995</c:v>
                </c:pt>
                <c:pt idx="772">
                  <c:v>206979.61758167995</c:v>
                </c:pt>
                <c:pt idx="773">
                  <c:v>206979.61758167995</c:v>
                </c:pt>
                <c:pt idx="774">
                  <c:v>206979.61758167995</c:v>
                </c:pt>
                <c:pt idx="775">
                  <c:v>206979.61758167995</c:v>
                </c:pt>
                <c:pt idx="776">
                  <c:v>206979.61758167995</c:v>
                </c:pt>
                <c:pt idx="777">
                  <c:v>206979.61758167995</c:v>
                </c:pt>
                <c:pt idx="778">
                  <c:v>206979.61758167995</c:v>
                </c:pt>
                <c:pt idx="779">
                  <c:v>206979.61758167995</c:v>
                </c:pt>
                <c:pt idx="780">
                  <c:v>206979.61758167995</c:v>
                </c:pt>
                <c:pt idx="781">
                  <c:v>206979.61758167995</c:v>
                </c:pt>
                <c:pt idx="782">
                  <c:v>206979.61758167995</c:v>
                </c:pt>
                <c:pt idx="783">
                  <c:v>206979.61758167995</c:v>
                </c:pt>
                <c:pt idx="784">
                  <c:v>206979.61758167995</c:v>
                </c:pt>
                <c:pt idx="785">
                  <c:v>206979.61758167995</c:v>
                </c:pt>
                <c:pt idx="786">
                  <c:v>206979.61758167995</c:v>
                </c:pt>
                <c:pt idx="787">
                  <c:v>206979.61758167995</c:v>
                </c:pt>
                <c:pt idx="788">
                  <c:v>206979.61758167995</c:v>
                </c:pt>
                <c:pt idx="789">
                  <c:v>206979.61758167995</c:v>
                </c:pt>
                <c:pt idx="790">
                  <c:v>206979.61758167995</c:v>
                </c:pt>
                <c:pt idx="791">
                  <c:v>206979.61758167995</c:v>
                </c:pt>
                <c:pt idx="792">
                  <c:v>206979.61758167995</c:v>
                </c:pt>
                <c:pt idx="793">
                  <c:v>206979.61758167995</c:v>
                </c:pt>
                <c:pt idx="794">
                  <c:v>206981.381579615</c:v>
                </c:pt>
                <c:pt idx="795">
                  <c:v>206981.381579615</c:v>
                </c:pt>
                <c:pt idx="796">
                  <c:v>206981.381579615</c:v>
                </c:pt>
                <c:pt idx="797">
                  <c:v>206981.381579615</c:v>
                </c:pt>
                <c:pt idx="798">
                  <c:v>207379.20801312668</c:v>
                </c:pt>
                <c:pt idx="799">
                  <c:v>209558.0253743261</c:v>
                </c:pt>
                <c:pt idx="800">
                  <c:v>213361.00471212706</c:v>
                </c:pt>
                <c:pt idx="801">
                  <c:v>218137.2629471015</c:v>
                </c:pt>
                <c:pt idx="802">
                  <c:v>222680.70330878007</c:v>
                </c:pt>
                <c:pt idx="803">
                  <c:v>226122.89897597089</c:v>
                </c:pt>
                <c:pt idx="804">
                  <c:v>228015.98775675381</c:v>
                </c:pt>
                <c:pt idx="805">
                  <c:v>228647.68681880675</c:v>
                </c:pt>
                <c:pt idx="806">
                  <c:v>228725.77977886301</c:v>
                </c:pt>
                <c:pt idx="807">
                  <c:v>228725.77977886301</c:v>
                </c:pt>
                <c:pt idx="808">
                  <c:v>228725.77977886301</c:v>
                </c:pt>
                <c:pt idx="809">
                  <c:v>228725.77977886301</c:v>
                </c:pt>
                <c:pt idx="810">
                  <c:v>228725.77977886301</c:v>
                </c:pt>
                <c:pt idx="811">
                  <c:v>228725.77977886301</c:v>
                </c:pt>
                <c:pt idx="812">
                  <c:v>228725.77977886301</c:v>
                </c:pt>
                <c:pt idx="813">
                  <c:v>229149.49245766949</c:v>
                </c:pt>
                <c:pt idx="814">
                  <c:v>230168.0227762401</c:v>
                </c:pt>
                <c:pt idx="815">
                  <c:v>231488.79547201036</c:v>
                </c:pt>
                <c:pt idx="816">
                  <c:v>233312.2110590362</c:v>
                </c:pt>
                <c:pt idx="817">
                  <c:v>236093.2504606125</c:v>
                </c:pt>
                <c:pt idx="818">
                  <c:v>238853.35797590067</c:v>
                </c:pt>
                <c:pt idx="819">
                  <c:v>241472.06629905256</c:v>
                </c:pt>
                <c:pt idx="820">
                  <c:v>243904.06683570272</c:v>
                </c:pt>
                <c:pt idx="821">
                  <c:v>246199.45602789556</c:v>
                </c:pt>
                <c:pt idx="822">
                  <c:v>247966.49380151927</c:v>
                </c:pt>
                <c:pt idx="823">
                  <c:v>249277.43699312373</c:v>
                </c:pt>
                <c:pt idx="824">
                  <c:v>249580.53063729597</c:v>
                </c:pt>
                <c:pt idx="825">
                  <c:v>249580.53063729597</c:v>
                </c:pt>
                <c:pt idx="826">
                  <c:v>249580.53063729597</c:v>
                </c:pt>
                <c:pt idx="827">
                  <c:v>249580.53063729597</c:v>
                </c:pt>
                <c:pt idx="828">
                  <c:v>249580.53063729597</c:v>
                </c:pt>
                <c:pt idx="829">
                  <c:v>249580.53063729597</c:v>
                </c:pt>
                <c:pt idx="830">
                  <c:v>249580.53063729597</c:v>
                </c:pt>
                <c:pt idx="831">
                  <c:v>249580.53063729597</c:v>
                </c:pt>
                <c:pt idx="832">
                  <c:v>249580.53063729597</c:v>
                </c:pt>
                <c:pt idx="833">
                  <c:v>249580.53063729597</c:v>
                </c:pt>
                <c:pt idx="834">
                  <c:v>249580.53063729597</c:v>
                </c:pt>
                <c:pt idx="835">
                  <c:v>249580.53063729597</c:v>
                </c:pt>
                <c:pt idx="836">
                  <c:v>249580.53063729597</c:v>
                </c:pt>
                <c:pt idx="837">
                  <c:v>249580.53063729597</c:v>
                </c:pt>
                <c:pt idx="838">
                  <c:v>249580.53063729597</c:v>
                </c:pt>
                <c:pt idx="839">
                  <c:v>249580.53063729597</c:v>
                </c:pt>
                <c:pt idx="840">
                  <c:v>249580.53063729597</c:v>
                </c:pt>
                <c:pt idx="841">
                  <c:v>249580.53063729597</c:v>
                </c:pt>
                <c:pt idx="842">
                  <c:v>249580.53063729597</c:v>
                </c:pt>
                <c:pt idx="843">
                  <c:v>249580.53063729597</c:v>
                </c:pt>
                <c:pt idx="844">
                  <c:v>249580.53063729597</c:v>
                </c:pt>
                <c:pt idx="845">
                  <c:v>249580.53063729597</c:v>
                </c:pt>
                <c:pt idx="846">
                  <c:v>249580.53063729597</c:v>
                </c:pt>
                <c:pt idx="847">
                  <c:v>249580.53063729597</c:v>
                </c:pt>
                <c:pt idx="848">
                  <c:v>249580.53063729597</c:v>
                </c:pt>
                <c:pt idx="849">
                  <c:v>249580.53063729597</c:v>
                </c:pt>
                <c:pt idx="850">
                  <c:v>249580.53063729597</c:v>
                </c:pt>
                <c:pt idx="851">
                  <c:v>249580.53063729597</c:v>
                </c:pt>
                <c:pt idx="852">
                  <c:v>249580.53063729597</c:v>
                </c:pt>
                <c:pt idx="853">
                  <c:v>249580.53063729597</c:v>
                </c:pt>
                <c:pt idx="854">
                  <c:v>249580.53063729597</c:v>
                </c:pt>
                <c:pt idx="855">
                  <c:v>249580.53063729597</c:v>
                </c:pt>
                <c:pt idx="856">
                  <c:v>249580.53063729597</c:v>
                </c:pt>
                <c:pt idx="857">
                  <c:v>249580.53063729597</c:v>
                </c:pt>
                <c:pt idx="858">
                  <c:v>249580.53063729597</c:v>
                </c:pt>
                <c:pt idx="859">
                  <c:v>249580.53063729597</c:v>
                </c:pt>
                <c:pt idx="860">
                  <c:v>249580.53063729597</c:v>
                </c:pt>
                <c:pt idx="861">
                  <c:v>249580.53063729597</c:v>
                </c:pt>
                <c:pt idx="862">
                  <c:v>249580.53063729597</c:v>
                </c:pt>
                <c:pt idx="863">
                  <c:v>249580.53063729597</c:v>
                </c:pt>
                <c:pt idx="864">
                  <c:v>249580.53063729597</c:v>
                </c:pt>
                <c:pt idx="865">
                  <c:v>249580.53063729597</c:v>
                </c:pt>
                <c:pt idx="866">
                  <c:v>249580.53063729597</c:v>
                </c:pt>
                <c:pt idx="867">
                  <c:v>249580.53063729597</c:v>
                </c:pt>
                <c:pt idx="868">
                  <c:v>249580.53063729597</c:v>
                </c:pt>
                <c:pt idx="869">
                  <c:v>249580.53063729597</c:v>
                </c:pt>
                <c:pt idx="870">
                  <c:v>249580.53063729597</c:v>
                </c:pt>
                <c:pt idx="871">
                  <c:v>249580.53063729597</c:v>
                </c:pt>
                <c:pt idx="872">
                  <c:v>249580.53063729597</c:v>
                </c:pt>
                <c:pt idx="873">
                  <c:v>249580.53063729597</c:v>
                </c:pt>
                <c:pt idx="874">
                  <c:v>249580.53063729597</c:v>
                </c:pt>
                <c:pt idx="875">
                  <c:v>249699.49149230783</c:v>
                </c:pt>
                <c:pt idx="876">
                  <c:v>250066.46191055965</c:v>
                </c:pt>
                <c:pt idx="877">
                  <c:v>250556.56917872324</c:v>
                </c:pt>
                <c:pt idx="878">
                  <c:v>251039.97426606418</c:v>
                </c:pt>
                <c:pt idx="879">
                  <c:v>251760.67867942195</c:v>
                </c:pt>
                <c:pt idx="880">
                  <c:v>252834.9392988513</c:v>
                </c:pt>
                <c:pt idx="881">
                  <c:v>254252.62673532817</c:v>
                </c:pt>
                <c:pt idx="882">
                  <c:v>255893.76741819378</c:v>
                </c:pt>
                <c:pt idx="883">
                  <c:v>256936.24362571398</c:v>
                </c:pt>
                <c:pt idx="884">
                  <c:v>257398.93544617353</c:v>
                </c:pt>
                <c:pt idx="885">
                  <c:v>257398.93544617353</c:v>
                </c:pt>
                <c:pt idx="886">
                  <c:v>258525.85895437613</c:v>
                </c:pt>
                <c:pt idx="887">
                  <c:v>259656.10108375072</c:v>
                </c:pt>
                <c:pt idx="888">
                  <c:v>259656.10108375072</c:v>
                </c:pt>
                <c:pt idx="889">
                  <c:v>259657.96178397018</c:v>
                </c:pt>
                <c:pt idx="890">
                  <c:v>259657.96178397018</c:v>
                </c:pt>
                <c:pt idx="891">
                  <c:v>259657.96178397018</c:v>
                </c:pt>
                <c:pt idx="892">
                  <c:v>259657.96178397018</c:v>
                </c:pt>
                <c:pt idx="893">
                  <c:v>259657.96178397018</c:v>
                </c:pt>
                <c:pt idx="894">
                  <c:v>259876.77806760304</c:v>
                </c:pt>
                <c:pt idx="895">
                  <c:v>260312.66243812238</c:v>
                </c:pt>
                <c:pt idx="896">
                  <c:v>261186.60382430308</c:v>
                </c:pt>
                <c:pt idx="897">
                  <c:v>262374.53874550154</c:v>
                </c:pt>
                <c:pt idx="898">
                  <c:v>263870.03423063486</c:v>
                </c:pt>
                <c:pt idx="899">
                  <c:v>265128.15978861327</c:v>
                </c:pt>
                <c:pt idx="900">
                  <c:v>266165.0365791879</c:v>
                </c:pt>
                <c:pt idx="901">
                  <c:v>266678.36805219739</c:v>
                </c:pt>
                <c:pt idx="902">
                  <c:v>266883.90554711776</c:v>
                </c:pt>
                <c:pt idx="903">
                  <c:v>266883.90554711776</c:v>
                </c:pt>
                <c:pt idx="904">
                  <c:v>266981.50154768582</c:v>
                </c:pt>
                <c:pt idx="905">
                  <c:v>267278.34159308509</c:v>
                </c:pt>
                <c:pt idx="906">
                  <c:v>267868.00626552431</c:v>
                </c:pt>
                <c:pt idx="907">
                  <c:v>268988.68756958249</c:v>
                </c:pt>
                <c:pt idx="908">
                  <c:v>273764.94580455695</c:v>
                </c:pt>
                <c:pt idx="909">
                  <c:v>278308.38616623549</c:v>
                </c:pt>
                <c:pt idx="910">
                  <c:v>281750.58183342632</c:v>
                </c:pt>
                <c:pt idx="911">
                  <c:v>283643.67061420926</c:v>
                </c:pt>
                <c:pt idx="912">
                  <c:v>284275.3696762622</c:v>
                </c:pt>
                <c:pt idx="913">
                  <c:v>284353.46263631847</c:v>
                </c:pt>
                <c:pt idx="914">
                  <c:v>284353.46263631847</c:v>
                </c:pt>
                <c:pt idx="915">
                  <c:v>284353.46263631847</c:v>
                </c:pt>
                <c:pt idx="916">
                  <c:v>284353.46263631847</c:v>
                </c:pt>
                <c:pt idx="917">
                  <c:v>284353.46263631847</c:v>
                </c:pt>
                <c:pt idx="918">
                  <c:v>284353.46263631847</c:v>
                </c:pt>
                <c:pt idx="919">
                  <c:v>284353.46263631847</c:v>
                </c:pt>
                <c:pt idx="920">
                  <c:v>284353.46263631847</c:v>
                </c:pt>
                <c:pt idx="921">
                  <c:v>284353.46263631847</c:v>
                </c:pt>
                <c:pt idx="922">
                  <c:v>284353.46263631847</c:v>
                </c:pt>
                <c:pt idx="923">
                  <c:v>284551.34253149061</c:v>
                </c:pt>
                <c:pt idx="924">
                  <c:v>284551.34253149061</c:v>
                </c:pt>
                <c:pt idx="925">
                  <c:v>284551.34253149061</c:v>
                </c:pt>
                <c:pt idx="926">
                  <c:v>284551.34253149061</c:v>
                </c:pt>
                <c:pt idx="927">
                  <c:v>284551.34253149061</c:v>
                </c:pt>
                <c:pt idx="928">
                  <c:v>284551.34253149061</c:v>
                </c:pt>
                <c:pt idx="929">
                  <c:v>284551.34253149061</c:v>
                </c:pt>
                <c:pt idx="930">
                  <c:v>285596.15579254297</c:v>
                </c:pt>
                <c:pt idx="931">
                  <c:v>287054.49483253079</c:v>
                </c:pt>
                <c:pt idx="932">
                  <c:v>287766.25684155041</c:v>
                </c:pt>
                <c:pt idx="933">
                  <c:v>288475.30155132717</c:v>
                </c:pt>
                <c:pt idx="934">
                  <c:v>288874.22281145875</c:v>
                </c:pt>
                <c:pt idx="935">
                  <c:v>289272.25841607718</c:v>
                </c:pt>
                <c:pt idx="936">
                  <c:v>289566.34844283381</c:v>
                </c:pt>
                <c:pt idx="937">
                  <c:v>289958.42435763666</c:v>
                </c:pt>
                <c:pt idx="938">
                  <c:v>290341.74191252264</c:v>
                </c:pt>
                <c:pt idx="939">
                  <c:v>291108.89865144819</c:v>
                </c:pt>
                <c:pt idx="940">
                  <c:v>292156.88281700283</c:v>
                </c:pt>
                <c:pt idx="941">
                  <c:v>293002.14916307264</c:v>
                </c:pt>
                <c:pt idx="942">
                  <c:v>293557.05041131808</c:v>
                </c:pt>
                <c:pt idx="943">
                  <c:v>294013.91704061627</c:v>
                </c:pt>
                <c:pt idx="944">
                  <c:v>294465.42235559662</c:v>
                </c:pt>
                <c:pt idx="945">
                  <c:v>295008.01037685305</c:v>
                </c:pt>
                <c:pt idx="946">
                  <c:v>295277.84062230051</c:v>
                </c:pt>
                <c:pt idx="947">
                  <c:v>295366.52651002264</c:v>
                </c:pt>
                <c:pt idx="948">
                  <c:v>295456.45361374231</c:v>
                </c:pt>
                <c:pt idx="949">
                  <c:v>295457.85250151018</c:v>
                </c:pt>
                <c:pt idx="950">
                  <c:v>295457.85250151018</c:v>
                </c:pt>
                <c:pt idx="951">
                  <c:v>295457.85250151018</c:v>
                </c:pt>
                <c:pt idx="952">
                  <c:v>295457.85250151018</c:v>
                </c:pt>
                <c:pt idx="953">
                  <c:v>295457.85250151018</c:v>
                </c:pt>
                <c:pt idx="954">
                  <c:v>295457.85250151018</c:v>
                </c:pt>
                <c:pt idx="955">
                  <c:v>295536.66686344024</c:v>
                </c:pt>
                <c:pt idx="956">
                  <c:v>296428.11476094718</c:v>
                </c:pt>
                <c:pt idx="957">
                  <c:v>298526.55404215277</c:v>
                </c:pt>
                <c:pt idx="958">
                  <c:v>302094.24822823319</c:v>
                </c:pt>
                <c:pt idx="959">
                  <c:v>306101.76259119995</c:v>
                </c:pt>
                <c:pt idx="960">
                  <c:v>309655.72009150928</c:v>
                </c:pt>
                <c:pt idx="961">
                  <c:v>312751.32061379921</c:v>
                </c:pt>
                <c:pt idx="962">
                  <c:v>315409.91079903138</c:v>
                </c:pt>
                <c:pt idx="963">
                  <c:v>316346.46256996033</c:v>
                </c:pt>
                <c:pt idx="964">
                  <c:v>316346.46256996033</c:v>
                </c:pt>
                <c:pt idx="965">
                  <c:v>316346.46256996033</c:v>
                </c:pt>
                <c:pt idx="966">
                  <c:v>316346.46256996033</c:v>
                </c:pt>
                <c:pt idx="967">
                  <c:v>316346.46256996033</c:v>
                </c:pt>
                <c:pt idx="968">
                  <c:v>316346.46256996033</c:v>
                </c:pt>
                <c:pt idx="969">
                  <c:v>316346.46256996033</c:v>
                </c:pt>
                <c:pt idx="970">
                  <c:v>316346.46256996033</c:v>
                </c:pt>
                <c:pt idx="971">
                  <c:v>316346.46256996033</c:v>
                </c:pt>
                <c:pt idx="972">
                  <c:v>316346.46256996033</c:v>
                </c:pt>
                <c:pt idx="973">
                  <c:v>316428.10431241564</c:v>
                </c:pt>
                <c:pt idx="974">
                  <c:v>316763.94718852994</c:v>
                </c:pt>
                <c:pt idx="975">
                  <c:v>317426.97649342538</c:v>
                </c:pt>
                <c:pt idx="976">
                  <c:v>318807.41816540586</c:v>
                </c:pt>
                <c:pt idx="977">
                  <c:v>321372.5960594177</c:v>
                </c:pt>
                <c:pt idx="978">
                  <c:v>325166.76659801835</c:v>
                </c:pt>
                <c:pt idx="979">
                  <c:v>328505.11606860213</c:v>
                </c:pt>
                <c:pt idx="980">
                  <c:v>331382.84435580706</c:v>
                </c:pt>
                <c:pt idx="981">
                  <c:v>333794.36911996646</c:v>
                </c:pt>
                <c:pt idx="982">
                  <c:v>335783.69694006885</c:v>
                </c:pt>
                <c:pt idx="983">
                  <c:v>336750.4730571917</c:v>
                </c:pt>
                <c:pt idx="984">
                  <c:v>337424.52267417131</c:v>
                </c:pt>
                <c:pt idx="985">
                  <c:v>337915.16998255462</c:v>
                </c:pt>
                <c:pt idx="986">
                  <c:v>338215.19041278842</c:v>
                </c:pt>
                <c:pt idx="987">
                  <c:v>338417.32501931791</c:v>
                </c:pt>
                <c:pt idx="988">
                  <c:v>338580.52689122938</c:v>
                </c:pt>
                <c:pt idx="989">
                  <c:v>338727.89747674932</c:v>
                </c:pt>
                <c:pt idx="990">
                  <c:v>338787.04440368933</c:v>
                </c:pt>
                <c:pt idx="991">
                  <c:v>338790.83166820678</c:v>
                </c:pt>
                <c:pt idx="992">
                  <c:v>338790.83166820678</c:v>
                </c:pt>
                <c:pt idx="993">
                  <c:v>338790.83166820678</c:v>
                </c:pt>
                <c:pt idx="994">
                  <c:v>338790.83166820678</c:v>
                </c:pt>
                <c:pt idx="995">
                  <c:v>338790.83166820678</c:v>
                </c:pt>
                <c:pt idx="996">
                  <c:v>338790.83166820678</c:v>
                </c:pt>
                <c:pt idx="997">
                  <c:v>338790.83166820678</c:v>
                </c:pt>
                <c:pt idx="998">
                  <c:v>338790.83166820678</c:v>
                </c:pt>
                <c:pt idx="999">
                  <c:v>338790.83166820678</c:v>
                </c:pt>
                <c:pt idx="1000">
                  <c:v>338790.83166820678</c:v>
                </c:pt>
                <c:pt idx="1001">
                  <c:v>338790.83166820678</c:v>
                </c:pt>
                <c:pt idx="1002">
                  <c:v>338790.83166820678</c:v>
                </c:pt>
                <c:pt idx="1003">
                  <c:v>338790.83166820678</c:v>
                </c:pt>
                <c:pt idx="1004">
                  <c:v>338790.83166820678</c:v>
                </c:pt>
                <c:pt idx="1005">
                  <c:v>338790.83166820678</c:v>
                </c:pt>
                <c:pt idx="1006">
                  <c:v>338790.83166820678</c:v>
                </c:pt>
                <c:pt idx="1007">
                  <c:v>338790.83166820678</c:v>
                </c:pt>
                <c:pt idx="1008">
                  <c:v>338790.83166820678</c:v>
                </c:pt>
                <c:pt idx="1009">
                  <c:v>338790.83166820678</c:v>
                </c:pt>
                <c:pt idx="1010">
                  <c:v>338790.83166820678</c:v>
                </c:pt>
                <c:pt idx="1011">
                  <c:v>338790.83166820678</c:v>
                </c:pt>
                <c:pt idx="1012">
                  <c:v>338790.83166820678</c:v>
                </c:pt>
                <c:pt idx="1013">
                  <c:v>338790.83166820678</c:v>
                </c:pt>
                <c:pt idx="1014">
                  <c:v>338790.83166820678</c:v>
                </c:pt>
                <c:pt idx="1015">
                  <c:v>338790.83166820678</c:v>
                </c:pt>
                <c:pt idx="1016">
                  <c:v>338790.83166820678</c:v>
                </c:pt>
                <c:pt idx="1017">
                  <c:v>338790.83166820678</c:v>
                </c:pt>
                <c:pt idx="1018">
                  <c:v>338790.83166820678</c:v>
                </c:pt>
                <c:pt idx="1019">
                  <c:v>338790.83166820678</c:v>
                </c:pt>
                <c:pt idx="1020">
                  <c:v>338790.83166820678</c:v>
                </c:pt>
                <c:pt idx="1021">
                  <c:v>338790.83166820678</c:v>
                </c:pt>
                <c:pt idx="1022">
                  <c:v>338790.83166820678</c:v>
                </c:pt>
                <c:pt idx="1023">
                  <c:v>338790.83166820678</c:v>
                </c:pt>
                <c:pt idx="1024">
                  <c:v>338790.83166820678</c:v>
                </c:pt>
                <c:pt idx="1025">
                  <c:v>338790.83166820678</c:v>
                </c:pt>
                <c:pt idx="1026">
                  <c:v>338790.83166820678</c:v>
                </c:pt>
                <c:pt idx="1027">
                  <c:v>338790.83166820678</c:v>
                </c:pt>
                <c:pt idx="1028">
                  <c:v>338790.83166820678</c:v>
                </c:pt>
                <c:pt idx="1029">
                  <c:v>338790.83166820678</c:v>
                </c:pt>
                <c:pt idx="1030">
                  <c:v>338790.83166820678</c:v>
                </c:pt>
                <c:pt idx="1031">
                  <c:v>338795.77808820677</c:v>
                </c:pt>
                <c:pt idx="1032">
                  <c:v>338812.44207523012</c:v>
                </c:pt>
                <c:pt idx="1033">
                  <c:v>338812.44207523012</c:v>
                </c:pt>
                <c:pt idx="1034">
                  <c:v>338812.44207523012</c:v>
                </c:pt>
                <c:pt idx="1035">
                  <c:v>338812.44207523012</c:v>
                </c:pt>
                <c:pt idx="1036">
                  <c:v>338812.44207523012</c:v>
                </c:pt>
                <c:pt idx="1037">
                  <c:v>338812.44207523012</c:v>
                </c:pt>
                <c:pt idx="1038">
                  <c:v>338812.44207523012</c:v>
                </c:pt>
                <c:pt idx="1039">
                  <c:v>338812.44207523012</c:v>
                </c:pt>
                <c:pt idx="1040">
                  <c:v>338812.44207523012</c:v>
                </c:pt>
                <c:pt idx="1041">
                  <c:v>338812.44207523012</c:v>
                </c:pt>
                <c:pt idx="1042">
                  <c:v>338812.44207523012</c:v>
                </c:pt>
                <c:pt idx="1043">
                  <c:v>338812.44207523012</c:v>
                </c:pt>
                <c:pt idx="1044">
                  <c:v>338812.44207523012</c:v>
                </c:pt>
                <c:pt idx="1045">
                  <c:v>338812.44207523012</c:v>
                </c:pt>
                <c:pt idx="1046">
                  <c:v>338812.44207523012</c:v>
                </c:pt>
                <c:pt idx="1047">
                  <c:v>338812.44207523012</c:v>
                </c:pt>
                <c:pt idx="1048">
                  <c:v>338812.44207523012</c:v>
                </c:pt>
                <c:pt idx="1049">
                  <c:v>338812.44207523012</c:v>
                </c:pt>
                <c:pt idx="1050">
                  <c:v>338812.44207523012</c:v>
                </c:pt>
                <c:pt idx="1051">
                  <c:v>338812.44207523012</c:v>
                </c:pt>
                <c:pt idx="1052">
                  <c:v>338812.44207523012</c:v>
                </c:pt>
                <c:pt idx="1053">
                  <c:v>338812.44207523012</c:v>
                </c:pt>
                <c:pt idx="1054">
                  <c:v>338978.88175450789</c:v>
                </c:pt>
                <c:pt idx="1055">
                  <c:v>339660.65058996016</c:v>
                </c:pt>
                <c:pt idx="1056">
                  <c:v>341011.86541122617</c:v>
                </c:pt>
                <c:pt idx="1057">
                  <c:v>342563.3987455786</c:v>
                </c:pt>
                <c:pt idx="1058">
                  <c:v>344366.06858081144</c:v>
                </c:pt>
                <c:pt idx="1059">
                  <c:v>346370.89999666548</c:v>
                </c:pt>
                <c:pt idx="1060">
                  <c:v>348798.82136956934</c:v>
                </c:pt>
                <c:pt idx="1061">
                  <c:v>351510.82840192976</c:v>
                </c:pt>
                <c:pt idx="1062">
                  <c:v>354449.66857151518</c:v>
                </c:pt>
                <c:pt idx="1063">
                  <c:v>356930.84624353127</c:v>
                </c:pt>
                <c:pt idx="1064">
                  <c:v>358628.48039794638</c:v>
                </c:pt>
                <c:pt idx="1065">
                  <c:v>359978.46160236548</c:v>
                </c:pt>
                <c:pt idx="1066">
                  <c:v>360808.62136523268</c:v>
                </c:pt>
                <c:pt idx="1067">
                  <c:v>361108.94082242361</c:v>
                </c:pt>
                <c:pt idx="1068">
                  <c:v>361108.94082242361</c:v>
                </c:pt>
                <c:pt idx="1069">
                  <c:v>361108.94082242361</c:v>
                </c:pt>
                <c:pt idx="1070">
                  <c:v>361108.94082242361</c:v>
                </c:pt>
                <c:pt idx="1071">
                  <c:v>361108.94082242361</c:v>
                </c:pt>
                <c:pt idx="1072">
                  <c:v>361108.94082242361</c:v>
                </c:pt>
                <c:pt idx="1073">
                  <c:v>361108.94082242361</c:v>
                </c:pt>
                <c:pt idx="1074">
                  <c:v>361108.94082242361</c:v>
                </c:pt>
                <c:pt idx="1075">
                  <c:v>361108.94082242361</c:v>
                </c:pt>
                <c:pt idx="1076">
                  <c:v>361108.94082242361</c:v>
                </c:pt>
                <c:pt idx="1077">
                  <c:v>361108.94082242361</c:v>
                </c:pt>
                <c:pt idx="1078">
                  <c:v>361108.94082242361</c:v>
                </c:pt>
                <c:pt idx="1079">
                  <c:v>361108.94082242361</c:v>
                </c:pt>
                <c:pt idx="1080">
                  <c:v>361108.94082242361</c:v>
                </c:pt>
                <c:pt idx="1081">
                  <c:v>361108.94082242361</c:v>
                </c:pt>
                <c:pt idx="1082">
                  <c:v>361108.94082242361</c:v>
                </c:pt>
                <c:pt idx="1083">
                  <c:v>361108.94082242361</c:v>
                </c:pt>
                <c:pt idx="1084">
                  <c:v>361108.94082242361</c:v>
                </c:pt>
                <c:pt idx="1085">
                  <c:v>361108.94082242361</c:v>
                </c:pt>
                <c:pt idx="1086">
                  <c:v>361108.94082242361</c:v>
                </c:pt>
                <c:pt idx="1087">
                  <c:v>361108.94082242361</c:v>
                </c:pt>
                <c:pt idx="1088">
                  <c:v>361602.06127478526</c:v>
                </c:pt>
                <c:pt idx="1089">
                  <c:v>363213.28673498245</c:v>
                </c:pt>
                <c:pt idx="1090">
                  <c:v>364798.76527620113</c:v>
                </c:pt>
                <c:pt idx="1091">
                  <c:v>365484.29071020376</c:v>
                </c:pt>
                <c:pt idx="1092">
                  <c:v>365485.83166496863</c:v>
                </c:pt>
                <c:pt idx="1093">
                  <c:v>365485.83166496863</c:v>
                </c:pt>
                <c:pt idx="1094">
                  <c:v>365485.83166496863</c:v>
                </c:pt>
                <c:pt idx="1095">
                  <c:v>365485.83166496863</c:v>
                </c:pt>
                <c:pt idx="1096">
                  <c:v>365490.47345540847</c:v>
                </c:pt>
                <c:pt idx="1097">
                  <c:v>365490.47345540847</c:v>
                </c:pt>
                <c:pt idx="1098">
                  <c:v>365490.47345540847</c:v>
                </c:pt>
                <c:pt idx="1099">
                  <c:v>365490.47345540847</c:v>
                </c:pt>
                <c:pt idx="1100">
                  <c:v>365490.47345540847</c:v>
                </c:pt>
                <c:pt idx="1101">
                  <c:v>365490.47345540847</c:v>
                </c:pt>
                <c:pt idx="1102">
                  <c:v>365490.47345540847</c:v>
                </c:pt>
                <c:pt idx="1103">
                  <c:v>365891.89894004667</c:v>
                </c:pt>
                <c:pt idx="1104">
                  <c:v>367109.19941841171</c:v>
                </c:pt>
                <c:pt idx="1105">
                  <c:v>369120.63574729214</c:v>
                </c:pt>
                <c:pt idx="1106">
                  <c:v>370498.57447826839</c:v>
                </c:pt>
                <c:pt idx="1107">
                  <c:v>370991.96903530182</c:v>
                </c:pt>
                <c:pt idx="1108">
                  <c:v>370991.96903530182</c:v>
                </c:pt>
                <c:pt idx="1109">
                  <c:v>370991.96903530182</c:v>
                </c:pt>
                <c:pt idx="1110">
                  <c:v>370991.96903530182</c:v>
                </c:pt>
                <c:pt idx="1111">
                  <c:v>370991.96903530182</c:v>
                </c:pt>
                <c:pt idx="1112">
                  <c:v>370991.96903530182</c:v>
                </c:pt>
                <c:pt idx="1113">
                  <c:v>371083.01566993922</c:v>
                </c:pt>
                <c:pt idx="1114">
                  <c:v>372010.27404124243</c:v>
                </c:pt>
                <c:pt idx="1115">
                  <c:v>373556.73416065512</c:v>
                </c:pt>
                <c:pt idx="1116">
                  <c:v>374375.51661686483</c:v>
                </c:pt>
                <c:pt idx="1117">
                  <c:v>374375.51661686483</c:v>
                </c:pt>
                <c:pt idx="1118">
                  <c:v>374375.51661686483</c:v>
                </c:pt>
                <c:pt idx="1119">
                  <c:v>374375.51661686483</c:v>
                </c:pt>
                <c:pt idx="1120">
                  <c:v>374375.51661686483</c:v>
                </c:pt>
                <c:pt idx="1121">
                  <c:v>374375.51661686483</c:v>
                </c:pt>
                <c:pt idx="1122">
                  <c:v>374375.51661686483</c:v>
                </c:pt>
                <c:pt idx="1123">
                  <c:v>374810.92757643445</c:v>
                </c:pt>
                <c:pt idx="1124">
                  <c:v>376148.64992785809</c:v>
                </c:pt>
                <c:pt idx="1125">
                  <c:v>377473.41782768979</c:v>
                </c:pt>
                <c:pt idx="1126">
                  <c:v>378234.14583415323</c:v>
                </c:pt>
                <c:pt idx="1127">
                  <c:v>378764.9754179102</c:v>
                </c:pt>
                <c:pt idx="1128">
                  <c:v>379599.16612941789</c:v>
                </c:pt>
                <c:pt idx="1129">
                  <c:v>381352.73192632722</c:v>
                </c:pt>
                <c:pt idx="1130">
                  <c:v>384251.03333433816</c:v>
                </c:pt>
                <c:pt idx="1131">
                  <c:v>388518.93272470706</c:v>
                </c:pt>
                <c:pt idx="1132">
                  <c:v>393151.68534800003</c:v>
                </c:pt>
                <c:pt idx="1133">
                  <c:v>397339.91762838396</c:v>
                </c:pt>
                <c:pt idx="1134">
                  <c:v>400953.87332844682</c:v>
                </c:pt>
                <c:pt idx="1135">
                  <c:v>403427.88648897229</c:v>
                </c:pt>
                <c:pt idx="1136">
                  <c:v>405323.50815535308</c:v>
                </c:pt>
                <c:pt idx="1137">
                  <c:v>406938.26591928583</c:v>
                </c:pt>
                <c:pt idx="1138">
                  <c:v>408435.84053017147</c:v>
                </c:pt>
                <c:pt idx="1139">
                  <c:v>409920.38172068074</c:v>
                </c:pt>
                <c:pt idx="1140">
                  <c:v>411190.9800610895</c:v>
                </c:pt>
                <c:pt idx="1141">
                  <c:v>412116.04892936576</c:v>
                </c:pt>
                <c:pt idx="1142">
                  <c:v>412557.34078269894</c:v>
                </c:pt>
                <c:pt idx="1143">
                  <c:v>412655.27635582717</c:v>
                </c:pt>
                <c:pt idx="1144">
                  <c:v>412655.27635582717</c:v>
                </c:pt>
                <c:pt idx="1145">
                  <c:v>412655.27635582717</c:v>
                </c:pt>
                <c:pt idx="1146">
                  <c:v>412655.27635582717</c:v>
                </c:pt>
                <c:pt idx="1147">
                  <c:v>412655.27635582717</c:v>
                </c:pt>
                <c:pt idx="1148">
                  <c:v>412655.27635582717</c:v>
                </c:pt>
                <c:pt idx="1149">
                  <c:v>412655.27635582717</c:v>
                </c:pt>
                <c:pt idx="1150">
                  <c:v>412655.27635582717</c:v>
                </c:pt>
                <c:pt idx="1151">
                  <c:v>412655.27635582717</c:v>
                </c:pt>
                <c:pt idx="1152">
                  <c:v>413459.74335812178</c:v>
                </c:pt>
                <c:pt idx="1153">
                  <c:v>415235.03348121984</c:v>
                </c:pt>
                <c:pt idx="1154">
                  <c:v>416172.69965021289</c:v>
                </c:pt>
                <c:pt idx="1155">
                  <c:v>416564.18369108095</c:v>
                </c:pt>
                <c:pt idx="1156">
                  <c:v>416564.18369108095</c:v>
                </c:pt>
                <c:pt idx="1157">
                  <c:v>416576.66655972291</c:v>
                </c:pt>
                <c:pt idx="1158">
                  <c:v>416576.66655972291</c:v>
                </c:pt>
                <c:pt idx="1159">
                  <c:v>416576.66655972291</c:v>
                </c:pt>
                <c:pt idx="1160">
                  <c:v>416576.66655972291</c:v>
                </c:pt>
                <c:pt idx="1161">
                  <c:v>416576.66655972291</c:v>
                </c:pt>
                <c:pt idx="1162">
                  <c:v>416576.66655972291</c:v>
                </c:pt>
                <c:pt idx="1163">
                  <c:v>416576.66655972291</c:v>
                </c:pt>
                <c:pt idx="1164">
                  <c:v>416576.66655972291</c:v>
                </c:pt>
                <c:pt idx="1165">
                  <c:v>416576.66655972291</c:v>
                </c:pt>
                <c:pt idx="1166">
                  <c:v>416576.66655972291</c:v>
                </c:pt>
                <c:pt idx="1167">
                  <c:v>416576.66655972291</c:v>
                </c:pt>
                <c:pt idx="1168">
                  <c:v>416576.66655972291</c:v>
                </c:pt>
                <c:pt idx="1169">
                  <c:v>416576.66655972291</c:v>
                </c:pt>
                <c:pt idx="1170">
                  <c:v>416576.66655972291</c:v>
                </c:pt>
                <c:pt idx="1171">
                  <c:v>416576.66655972291</c:v>
                </c:pt>
                <c:pt idx="1172">
                  <c:v>416576.66655972291</c:v>
                </c:pt>
                <c:pt idx="1173">
                  <c:v>416576.66655972291</c:v>
                </c:pt>
                <c:pt idx="1174">
                  <c:v>416576.66655972291</c:v>
                </c:pt>
                <c:pt idx="1175">
                  <c:v>416576.66655972291</c:v>
                </c:pt>
                <c:pt idx="1176">
                  <c:v>416576.66655972291</c:v>
                </c:pt>
                <c:pt idx="1177">
                  <c:v>416576.66655972291</c:v>
                </c:pt>
                <c:pt idx="1178">
                  <c:v>416576.66655972291</c:v>
                </c:pt>
                <c:pt idx="1179">
                  <c:v>416576.66655972291</c:v>
                </c:pt>
                <c:pt idx="1180">
                  <c:v>416576.66655972291</c:v>
                </c:pt>
                <c:pt idx="1181">
                  <c:v>416576.66655972291</c:v>
                </c:pt>
                <c:pt idx="1182">
                  <c:v>416576.66655972291</c:v>
                </c:pt>
                <c:pt idx="1183">
                  <c:v>416576.66655972291</c:v>
                </c:pt>
                <c:pt idx="1184">
                  <c:v>416576.66655972291</c:v>
                </c:pt>
                <c:pt idx="1185">
                  <c:v>416576.66655972291</c:v>
                </c:pt>
                <c:pt idx="1186">
                  <c:v>416576.66655972291</c:v>
                </c:pt>
                <c:pt idx="1187">
                  <c:v>416576.66655972291</c:v>
                </c:pt>
                <c:pt idx="1188">
                  <c:v>416576.66655972291</c:v>
                </c:pt>
                <c:pt idx="1189">
                  <c:v>416576.66655972291</c:v>
                </c:pt>
                <c:pt idx="1190">
                  <c:v>416576.66655972291</c:v>
                </c:pt>
                <c:pt idx="1191">
                  <c:v>416576.66655972291</c:v>
                </c:pt>
                <c:pt idx="1192">
                  <c:v>416576.66655972291</c:v>
                </c:pt>
                <c:pt idx="1193">
                  <c:v>416576.66655972291</c:v>
                </c:pt>
                <c:pt idx="1194">
                  <c:v>416576.66655972291</c:v>
                </c:pt>
                <c:pt idx="1195">
                  <c:v>416576.66655972291</c:v>
                </c:pt>
                <c:pt idx="1196">
                  <c:v>416576.66655972291</c:v>
                </c:pt>
                <c:pt idx="1197">
                  <c:v>416576.66655972291</c:v>
                </c:pt>
                <c:pt idx="1198">
                  <c:v>416576.66655972291</c:v>
                </c:pt>
                <c:pt idx="1199">
                  <c:v>416576.66655972291</c:v>
                </c:pt>
                <c:pt idx="1200">
                  <c:v>416579.61371579068</c:v>
                </c:pt>
                <c:pt idx="1201">
                  <c:v>416579.61371579068</c:v>
                </c:pt>
                <c:pt idx="1202">
                  <c:v>416582.56587745307</c:v>
                </c:pt>
                <c:pt idx="1203">
                  <c:v>416582.56587745307</c:v>
                </c:pt>
                <c:pt idx="1204">
                  <c:v>416582.56587745307</c:v>
                </c:pt>
                <c:pt idx="1205">
                  <c:v>416582.56587745307</c:v>
                </c:pt>
                <c:pt idx="1206">
                  <c:v>416582.56587745307</c:v>
                </c:pt>
                <c:pt idx="1207">
                  <c:v>416582.56587745307</c:v>
                </c:pt>
                <c:pt idx="1208">
                  <c:v>416582.56587745307</c:v>
                </c:pt>
                <c:pt idx="1209">
                  <c:v>416582.56587745307</c:v>
                </c:pt>
                <c:pt idx="1210">
                  <c:v>416582.56587745307</c:v>
                </c:pt>
                <c:pt idx="1211">
                  <c:v>416582.56587745307</c:v>
                </c:pt>
                <c:pt idx="1212">
                  <c:v>416582.56587745307</c:v>
                </c:pt>
                <c:pt idx="1213">
                  <c:v>416582.56587745307</c:v>
                </c:pt>
                <c:pt idx="1214">
                  <c:v>416582.56587745307</c:v>
                </c:pt>
                <c:pt idx="1215">
                  <c:v>416582.56587745307</c:v>
                </c:pt>
                <c:pt idx="1216">
                  <c:v>416582.56587745307</c:v>
                </c:pt>
                <c:pt idx="1217">
                  <c:v>416582.56587745307</c:v>
                </c:pt>
                <c:pt idx="1218">
                  <c:v>416739.65615434619</c:v>
                </c:pt>
                <c:pt idx="1219">
                  <c:v>416739.65615434619</c:v>
                </c:pt>
                <c:pt idx="1220">
                  <c:v>416739.65615434619</c:v>
                </c:pt>
                <c:pt idx="1221">
                  <c:v>416739.65615434619</c:v>
                </c:pt>
                <c:pt idx="1222">
                  <c:v>416893.44070253125</c:v>
                </c:pt>
                <c:pt idx="1223">
                  <c:v>417047.08150755719</c:v>
                </c:pt>
                <c:pt idx="1224">
                  <c:v>417200.57853718172</c:v>
                </c:pt>
                <c:pt idx="1225">
                  <c:v>417350.79061279364</c:v>
                </c:pt>
                <c:pt idx="1226">
                  <c:v>417653.94516542507</c:v>
                </c:pt>
                <c:pt idx="1227">
                  <c:v>418112.30926994036</c:v>
                </c:pt>
                <c:pt idx="1228">
                  <c:v>418566.27760639886</c:v>
                </c:pt>
                <c:pt idx="1229">
                  <c:v>419179.86264261999</c:v>
                </c:pt>
                <c:pt idx="1230">
                  <c:v>419482.69023524539</c:v>
                </c:pt>
                <c:pt idx="1231">
                  <c:v>419787.99916174507</c:v>
                </c:pt>
                <c:pt idx="1232">
                  <c:v>419935.84931870666</c:v>
                </c:pt>
                <c:pt idx="1233">
                  <c:v>420240.27664247144</c:v>
                </c:pt>
                <c:pt idx="1234">
                  <c:v>420387.70886178402</c:v>
                </c:pt>
                <c:pt idx="1235">
                  <c:v>420688.22616039368</c:v>
                </c:pt>
                <c:pt idx="1236">
                  <c:v>420991.18296405469</c:v>
                </c:pt>
                <c:pt idx="1237">
                  <c:v>421143.94316419365</c:v>
                </c:pt>
                <c:pt idx="1238">
                  <c:v>421143.94316419365</c:v>
                </c:pt>
                <c:pt idx="1239">
                  <c:v>421296.55364831415</c:v>
                </c:pt>
                <c:pt idx="1240">
                  <c:v>421296.55364831415</c:v>
                </c:pt>
                <c:pt idx="1241">
                  <c:v>421595.3355180709</c:v>
                </c:pt>
                <c:pt idx="1242">
                  <c:v>421884.57634180452</c:v>
                </c:pt>
                <c:pt idx="1243">
                  <c:v>422624.66205036512</c:v>
                </c:pt>
                <c:pt idx="1244">
                  <c:v>423505.70018189249</c:v>
                </c:pt>
                <c:pt idx="1245">
                  <c:v>424683.07693860028</c:v>
                </c:pt>
                <c:pt idx="1246">
                  <c:v>425703.0802852175</c:v>
                </c:pt>
                <c:pt idx="1247">
                  <c:v>426718.76918775024</c:v>
                </c:pt>
                <c:pt idx="1248">
                  <c:v>427578.42573218315</c:v>
                </c:pt>
                <c:pt idx="1249">
                  <c:v>428580.76578742644</c:v>
                </c:pt>
                <c:pt idx="1250">
                  <c:v>429431.81304363592</c:v>
                </c:pt>
                <c:pt idx="1251">
                  <c:v>430274.88219005981</c:v>
                </c:pt>
                <c:pt idx="1252">
                  <c:v>431254.97469397989</c:v>
                </c:pt>
                <c:pt idx="1253">
                  <c:v>432227.86737640429</c:v>
                </c:pt>
                <c:pt idx="1254">
                  <c:v>433193.54917827365</c:v>
                </c:pt>
                <c:pt idx="1255">
                  <c:v>434154.582316563</c:v>
                </c:pt>
                <c:pt idx="1256">
                  <c:v>434970.33547817374</c:v>
                </c:pt>
                <c:pt idx="1257">
                  <c:v>435780.76782909001</c:v>
                </c:pt>
                <c:pt idx="1258">
                  <c:v>436585.87240500626</c:v>
                </c:pt>
                <c:pt idx="1259">
                  <c:v>437385.64224161697</c:v>
                </c:pt>
                <c:pt idx="1260">
                  <c:v>438180.0703746166</c:v>
                </c:pt>
                <c:pt idx="1261">
                  <c:v>438969.14983969956</c:v>
                </c:pt>
                <c:pt idx="1262">
                  <c:v>439752.87367256032</c:v>
                </c:pt>
                <c:pt idx="1263">
                  <c:v>440531.2349088933</c:v>
                </c:pt>
                <c:pt idx="1264">
                  <c:v>441306.56017224432</c:v>
                </c:pt>
                <c:pt idx="1265">
                  <c:v>441948.90391595621</c:v>
                </c:pt>
                <c:pt idx="1266">
                  <c:v>442460.51642644982</c:v>
                </c:pt>
                <c:pt idx="1267">
                  <c:v>442847.76810642827</c:v>
                </c:pt>
                <c:pt idx="1268">
                  <c:v>442850.05055822135</c:v>
                </c:pt>
                <c:pt idx="1269">
                  <c:v>442850.05055822135</c:v>
                </c:pt>
                <c:pt idx="1270">
                  <c:v>442850.05055822135</c:v>
                </c:pt>
                <c:pt idx="1271">
                  <c:v>442850.05055822135</c:v>
                </c:pt>
                <c:pt idx="1272">
                  <c:v>442850.05055822135</c:v>
                </c:pt>
                <c:pt idx="1273">
                  <c:v>442850.05055822135</c:v>
                </c:pt>
                <c:pt idx="1274">
                  <c:v>442850.05055822135</c:v>
                </c:pt>
                <c:pt idx="1275">
                  <c:v>443103.86622408341</c:v>
                </c:pt>
                <c:pt idx="1276">
                  <c:v>443484.65495066787</c:v>
                </c:pt>
                <c:pt idx="1277">
                  <c:v>443993.37398194143</c:v>
                </c:pt>
                <c:pt idx="1278">
                  <c:v>444501.9724640483</c:v>
                </c:pt>
                <c:pt idx="1279">
                  <c:v>444880.13052443555</c:v>
                </c:pt>
                <c:pt idx="1280">
                  <c:v>445259.18845656089</c:v>
                </c:pt>
                <c:pt idx="1281">
                  <c:v>445514.11721874896</c:v>
                </c:pt>
                <c:pt idx="1282">
                  <c:v>445516.35764826625</c:v>
                </c:pt>
                <c:pt idx="1283">
                  <c:v>445516.35764826625</c:v>
                </c:pt>
                <c:pt idx="1284">
                  <c:v>445516.35764826625</c:v>
                </c:pt>
                <c:pt idx="1285">
                  <c:v>445516.35764826625</c:v>
                </c:pt>
                <c:pt idx="1286">
                  <c:v>445516.35764826625</c:v>
                </c:pt>
                <c:pt idx="1287">
                  <c:v>445518.62322666467</c:v>
                </c:pt>
                <c:pt idx="1288">
                  <c:v>445518.62322666467</c:v>
                </c:pt>
                <c:pt idx="1289">
                  <c:v>445518.62322666467</c:v>
                </c:pt>
                <c:pt idx="1290">
                  <c:v>445518.62322666467</c:v>
                </c:pt>
                <c:pt idx="1291">
                  <c:v>445770.57035887445</c:v>
                </c:pt>
                <c:pt idx="1292">
                  <c:v>446019.66501313844</c:v>
                </c:pt>
                <c:pt idx="1293">
                  <c:v>446393.33396163478</c:v>
                </c:pt>
                <c:pt idx="1294">
                  <c:v>446892.46239786036</c:v>
                </c:pt>
                <c:pt idx="1295">
                  <c:v>447391.39522518154</c:v>
                </c:pt>
                <c:pt idx="1296">
                  <c:v>447760.15416436875</c:v>
                </c:pt>
                <c:pt idx="1297">
                  <c:v>448250.49151098763</c:v>
                </c:pt>
                <c:pt idx="1298">
                  <c:v>448862.76943564124</c:v>
                </c:pt>
                <c:pt idx="1299">
                  <c:v>449471.27994236088</c:v>
                </c:pt>
                <c:pt idx="1300">
                  <c:v>450080.25417468796</c:v>
                </c:pt>
                <c:pt idx="1301">
                  <c:v>450445.47273882519</c:v>
                </c:pt>
                <c:pt idx="1302">
                  <c:v>450569.70153645211</c:v>
                </c:pt>
                <c:pt idx="1303">
                  <c:v>450569.70153645211</c:v>
                </c:pt>
                <c:pt idx="1304">
                  <c:v>450569.70153645211</c:v>
                </c:pt>
                <c:pt idx="1305">
                  <c:v>450569.70153645211</c:v>
                </c:pt>
                <c:pt idx="1306">
                  <c:v>450569.70153645211</c:v>
                </c:pt>
                <c:pt idx="1307">
                  <c:v>450569.70153645211</c:v>
                </c:pt>
                <c:pt idx="1308">
                  <c:v>450569.70153645211</c:v>
                </c:pt>
                <c:pt idx="1309">
                  <c:v>450569.70153645211</c:v>
                </c:pt>
                <c:pt idx="1310">
                  <c:v>450569.70153645211</c:v>
                </c:pt>
                <c:pt idx="1311">
                  <c:v>450569.70153645211</c:v>
                </c:pt>
                <c:pt idx="1312">
                  <c:v>450569.70153645211</c:v>
                </c:pt>
                <c:pt idx="1313">
                  <c:v>450569.70153645211</c:v>
                </c:pt>
                <c:pt idx="1314">
                  <c:v>450694.30697193829</c:v>
                </c:pt>
                <c:pt idx="1315">
                  <c:v>450694.30697193829</c:v>
                </c:pt>
                <c:pt idx="1316">
                  <c:v>450816.59565309488</c:v>
                </c:pt>
                <c:pt idx="1317">
                  <c:v>450936.57569419761</c:v>
                </c:pt>
                <c:pt idx="1318">
                  <c:v>451178.25796561292</c:v>
                </c:pt>
                <c:pt idx="1319">
                  <c:v>451545.02538415173</c:v>
                </c:pt>
                <c:pt idx="1320">
                  <c:v>451785.21993964701</c:v>
                </c:pt>
                <c:pt idx="1321">
                  <c:v>452141.23368130787</c:v>
                </c:pt>
                <c:pt idx="1322">
                  <c:v>452866.1477509269</c:v>
                </c:pt>
                <c:pt idx="1323">
                  <c:v>453343.57663366478</c:v>
                </c:pt>
                <c:pt idx="1324">
                  <c:v>453830.95563011721</c:v>
                </c:pt>
                <c:pt idx="1325">
                  <c:v>453830.95563011721</c:v>
                </c:pt>
                <c:pt idx="1326">
                  <c:v>453830.95563011721</c:v>
                </c:pt>
                <c:pt idx="1327">
                  <c:v>453830.95563011721</c:v>
                </c:pt>
                <c:pt idx="1328">
                  <c:v>453830.95563011721</c:v>
                </c:pt>
                <c:pt idx="1329">
                  <c:v>453830.95563011721</c:v>
                </c:pt>
                <c:pt idx="1330">
                  <c:v>453830.95563011721</c:v>
                </c:pt>
                <c:pt idx="1331">
                  <c:v>453830.95563011721</c:v>
                </c:pt>
                <c:pt idx="1332">
                  <c:v>453830.95563011721</c:v>
                </c:pt>
                <c:pt idx="1333">
                  <c:v>453830.95563011721</c:v>
                </c:pt>
                <c:pt idx="1334">
                  <c:v>453830.95563011721</c:v>
                </c:pt>
                <c:pt idx="1335">
                  <c:v>453830.95563011721</c:v>
                </c:pt>
                <c:pt idx="1336">
                  <c:v>453830.95563011721</c:v>
                </c:pt>
                <c:pt idx="1337">
                  <c:v>453830.95563011721</c:v>
                </c:pt>
                <c:pt idx="1338">
                  <c:v>453956.13076549856</c:v>
                </c:pt>
                <c:pt idx="1339">
                  <c:v>454345.04884046916</c:v>
                </c:pt>
                <c:pt idx="1340">
                  <c:v>454732.62496050051</c:v>
                </c:pt>
                <c:pt idx="1341">
                  <c:v>455123.53402329178</c:v>
                </c:pt>
                <c:pt idx="1342">
                  <c:v>455251.97130615031</c:v>
                </c:pt>
                <c:pt idx="1343">
                  <c:v>455382.58856491477</c:v>
                </c:pt>
                <c:pt idx="1344">
                  <c:v>455382.58856491477</c:v>
                </c:pt>
                <c:pt idx="1345">
                  <c:v>455384.9178618727</c:v>
                </c:pt>
                <c:pt idx="1346">
                  <c:v>455384.9178618727</c:v>
                </c:pt>
                <c:pt idx="1347">
                  <c:v>455384.9178618727</c:v>
                </c:pt>
                <c:pt idx="1348">
                  <c:v>455384.9178618727</c:v>
                </c:pt>
                <c:pt idx="1349">
                  <c:v>455384.9178618727</c:v>
                </c:pt>
                <c:pt idx="1350">
                  <c:v>455384.9178618727</c:v>
                </c:pt>
                <c:pt idx="1351">
                  <c:v>455384.9178618727</c:v>
                </c:pt>
                <c:pt idx="1352">
                  <c:v>455384.9178618727</c:v>
                </c:pt>
                <c:pt idx="1353">
                  <c:v>455384.9178618727</c:v>
                </c:pt>
                <c:pt idx="1354">
                  <c:v>455634.42890484486</c:v>
                </c:pt>
                <c:pt idx="1355">
                  <c:v>456535.68275065598</c:v>
                </c:pt>
                <c:pt idx="1356">
                  <c:v>457945.28666566388</c:v>
                </c:pt>
                <c:pt idx="1357">
                  <c:v>459722.20390190399</c:v>
                </c:pt>
                <c:pt idx="1358">
                  <c:v>461467.53001998999</c:v>
                </c:pt>
                <c:pt idx="1359">
                  <c:v>463307.23176752328</c:v>
                </c:pt>
                <c:pt idx="1360">
                  <c:v>465108.82229049347</c:v>
                </c:pt>
                <c:pt idx="1361">
                  <c:v>467110.26996690617</c:v>
                </c:pt>
                <c:pt idx="1362">
                  <c:v>469297.92452235107</c:v>
                </c:pt>
                <c:pt idx="1363">
                  <c:v>471541.47292031767</c:v>
                </c:pt>
                <c:pt idx="1364">
                  <c:v>473829.69616854819</c:v>
                </c:pt>
                <c:pt idx="1365">
                  <c:v>476263.77070526645</c:v>
                </c:pt>
                <c:pt idx="1366">
                  <c:v>478526.87033642002</c:v>
                </c:pt>
                <c:pt idx="1367">
                  <c:v>479935.11771953729</c:v>
                </c:pt>
                <c:pt idx="1368">
                  <c:v>480342.98492910818</c:v>
                </c:pt>
                <c:pt idx="1369">
                  <c:v>480342.98492910818</c:v>
                </c:pt>
                <c:pt idx="1370">
                  <c:v>480342.98492910818</c:v>
                </c:pt>
                <c:pt idx="1371">
                  <c:v>480342.98492910818</c:v>
                </c:pt>
                <c:pt idx="1372">
                  <c:v>480342.98492910818</c:v>
                </c:pt>
                <c:pt idx="1373">
                  <c:v>481137.7079977126</c:v>
                </c:pt>
                <c:pt idx="1374">
                  <c:v>483033.83577730169</c:v>
                </c:pt>
                <c:pt idx="1375">
                  <c:v>484598.13881027838</c:v>
                </c:pt>
                <c:pt idx="1376">
                  <c:v>485177.59479424183</c:v>
                </c:pt>
                <c:pt idx="1377">
                  <c:v>485177.59479424183</c:v>
                </c:pt>
                <c:pt idx="1378">
                  <c:v>485177.59479424183</c:v>
                </c:pt>
                <c:pt idx="1379">
                  <c:v>485639.5740875437</c:v>
                </c:pt>
                <c:pt idx="1380">
                  <c:v>486650.41157061316</c:v>
                </c:pt>
                <c:pt idx="1381">
                  <c:v>488349.78275213286</c:v>
                </c:pt>
                <c:pt idx="1382">
                  <c:v>491350.58525823773</c:v>
                </c:pt>
                <c:pt idx="1383">
                  <c:v>495561.90489806666</c:v>
                </c:pt>
                <c:pt idx="1384">
                  <c:v>499321.84131238319</c:v>
                </c:pt>
                <c:pt idx="1385">
                  <c:v>502625.59438582533</c:v>
                </c:pt>
                <c:pt idx="1386">
                  <c:v>505493.97539973893</c:v>
                </c:pt>
                <c:pt idx="1387">
                  <c:v>506617.12953915307</c:v>
                </c:pt>
                <c:pt idx="1388">
                  <c:v>506617.12953915307</c:v>
                </c:pt>
                <c:pt idx="1389">
                  <c:v>506617.12953915307</c:v>
                </c:pt>
                <c:pt idx="1390">
                  <c:v>506617.12953915307</c:v>
                </c:pt>
                <c:pt idx="1391">
                  <c:v>506617.12953915307</c:v>
                </c:pt>
                <c:pt idx="1392">
                  <c:v>506617.12953915307</c:v>
                </c:pt>
                <c:pt idx="1393">
                  <c:v>506617.12953915307</c:v>
                </c:pt>
                <c:pt idx="1394">
                  <c:v>506617.12953915307</c:v>
                </c:pt>
                <c:pt idx="1395">
                  <c:v>506617.12953915307</c:v>
                </c:pt>
                <c:pt idx="1396">
                  <c:v>506617.12953915307</c:v>
                </c:pt>
                <c:pt idx="1397">
                  <c:v>506617.12953915307</c:v>
                </c:pt>
                <c:pt idx="1398">
                  <c:v>506617.12953915307</c:v>
                </c:pt>
                <c:pt idx="1399">
                  <c:v>506617.12953915307</c:v>
                </c:pt>
                <c:pt idx="1400">
                  <c:v>506617.12953915307</c:v>
                </c:pt>
                <c:pt idx="1401">
                  <c:v>506791.18129286752</c:v>
                </c:pt>
                <c:pt idx="1402">
                  <c:v>507322.47954541078</c:v>
                </c:pt>
                <c:pt idx="1403">
                  <c:v>508112.42372887151</c:v>
                </c:pt>
                <c:pt idx="1404">
                  <c:v>509059.92134265474</c:v>
                </c:pt>
                <c:pt idx="1405">
                  <c:v>510240.75615387631</c:v>
                </c:pt>
                <c:pt idx="1406">
                  <c:v>511553.97479609813</c:v>
                </c:pt>
                <c:pt idx="1407">
                  <c:v>512899.85328919167</c:v>
                </c:pt>
                <c:pt idx="1408">
                  <c:v>514567.13809681643</c:v>
                </c:pt>
                <c:pt idx="1409">
                  <c:v>516992.74935071752</c:v>
                </c:pt>
                <c:pt idx="1410">
                  <c:v>520434.72396463982</c:v>
                </c:pt>
                <c:pt idx="1411">
                  <c:v>523432.12167844712</c:v>
                </c:pt>
                <c:pt idx="1412">
                  <c:v>525216.3077946431</c:v>
                </c:pt>
                <c:pt idx="1413">
                  <c:v>525542.24287852179</c:v>
                </c:pt>
                <c:pt idx="1414">
                  <c:v>525542.24287852179</c:v>
                </c:pt>
                <c:pt idx="1415">
                  <c:v>525542.24287852179</c:v>
                </c:pt>
                <c:pt idx="1416">
                  <c:v>525586.21166023694</c:v>
                </c:pt>
                <c:pt idx="1417">
                  <c:v>525721.23366714932</c:v>
                </c:pt>
                <c:pt idx="1418">
                  <c:v>525904.07639044977</c:v>
                </c:pt>
                <c:pt idx="1419">
                  <c:v>525904.07639044977</c:v>
                </c:pt>
                <c:pt idx="1420">
                  <c:v>525904.07639044977</c:v>
                </c:pt>
                <c:pt idx="1421">
                  <c:v>525904.07639044977</c:v>
                </c:pt>
                <c:pt idx="1422">
                  <c:v>525904.07639044977</c:v>
                </c:pt>
                <c:pt idx="1423">
                  <c:v>525904.07639044977</c:v>
                </c:pt>
                <c:pt idx="1424">
                  <c:v>525904.07639044977</c:v>
                </c:pt>
                <c:pt idx="1425">
                  <c:v>525904.07639044977</c:v>
                </c:pt>
                <c:pt idx="1426">
                  <c:v>526431.56209456339</c:v>
                </c:pt>
                <c:pt idx="1427">
                  <c:v>528133.64086399716</c:v>
                </c:pt>
                <c:pt idx="1428">
                  <c:v>529984.70479026821</c:v>
                </c:pt>
                <c:pt idx="1429">
                  <c:v>530574.41694456991</c:v>
                </c:pt>
                <c:pt idx="1430">
                  <c:v>530574.41694456991</c:v>
                </c:pt>
                <c:pt idx="1431">
                  <c:v>530574.41694456991</c:v>
                </c:pt>
                <c:pt idx="1432">
                  <c:v>530574.41694456991</c:v>
                </c:pt>
                <c:pt idx="1433">
                  <c:v>530574.41694456991</c:v>
                </c:pt>
                <c:pt idx="1434">
                  <c:v>530574.41694456991</c:v>
                </c:pt>
                <c:pt idx="1435">
                  <c:v>530980.06850088295</c:v>
                </c:pt>
                <c:pt idx="1436">
                  <c:v>532183.94995380926</c:v>
                </c:pt>
                <c:pt idx="1437">
                  <c:v>534392.51715880772</c:v>
                </c:pt>
                <c:pt idx="1438">
                  <c:v>537383.67229732708</c:v>
                </c:pt>
                <c:pt idx="1439">
                  <c:v>539909.78359058395</c:v>
                </c:pt>
                <c:pt idx="1440">
                  <c:v>542030.56714112475</c:v>
                </c:pt>
                <c:pt idx="1441">
                  <c:v>542539.06042711495</c:v>
                </c:pt>
                <c:pt idx="1442">
                  <c:v>542539.06042711495</c:v>
                </c:pt>
                <c:pt idx="1443">
                  <c:v>542539.06042711495</c:v>
                </c:pt>
                <c:pt idx="1444">
                  <c:v>542539.06042711495</c:v>
                </c:pt>
                <c:pt idx="1445">
                  <c:v>542539.06042711495</c:v>
                </c:pt>
                <c:pt idx="1446">
                  <c:v>542783.52274175163</c:v>
                </c:pt>
                <c:pt idx="1447">
                  <c:v>543399.06047251599</c:v>
                </c:pt>
                <c:pt idx="1448">
                  <c:v>543814.01330394892</c:v>
                </c:pt>
                <c:pt idx="1449">
                  <c:v>543908.28068869573</c:v>
                </c:pt>
                <c:pt idx="1450">
                  <c:v>543908.28068869573</c:v>
                </c:pt>
                <c:pt idx="1451">
                  <c:v>543908.28068869573</c:v>
                </c:pt>
                <c:pt idx="1452">
                  <c:v>544072.67525869026</c:v>
                </c:pt>
                <c:pt idx="1453">
                  <c:v>544845.14634860866</c:v>
                </c:pt>
                <c:pt idx="1454">
                  <c:v>545881.26066104067</c:v>
                </c:pt>
                <c:pt idx="1455">
                  <c:v>546496.71368585294</c:v>
                </c:pt>
                <c:pt idx="1456">
                  <c:v>546640.57274270011</c:v>
                </c:pt>
                <c:pt idx="1457">
                  <c:v>546645.75402538525</c:v>
                </c:pt>
                <c:pt idx="1458">
                  <c:v>546645.75402538525</c:v>
                </c:pt>
                <c:pt idx="1459">
                  <c:v>546645.75402538525</c:v>
                </c:pt>
                <c:pt idx="1460">
                  <c:v>546645.75402538525</c:v>
                </c:pt>
                <c:pt idx="1461">
                  <c:v>546645.75402538525</c:v>
                </c:pt>
                <c:pt idx="1462">
                  <c:v>546645.75402538525</c:v>
                </c:pt>
                <c:pt idx="1463">
                  <c:v>546645.75402538525</c:v>
                </c:pt>
                <c:pt idx="1464">
                  <c:v>546645.75402538525</c:v>
                </c:pt>
                <c:pt idx="1465">
                  <c:v>546645.75402538525</c:v>
                </c:pt>
                <c:pt idx="1466">
                  <c:v>546645.75402538525</c:v>
                </c:pt>
                <c:pt idx="1467">
                  <c:v>546645.75402538525</c:v>
                </c:pt>
                <c:pt idx="1468">
                  <c:v>546645.75402538525</c:v>
                </c:pt>
                <c:pt idx="1469">
                  <c:v>546645.75402538525</c:v>
                </c:pt>
                <c:pt idx="1470">
                  <c:v>546645.75402538525</c:v>
                </c:pt>
                <c:pt idx="1471">
                  <c:v>546645.75402538525</c:v>
                </c:pt>
                <c:pt idx="1472">
                  <c:v>546645.75402538525</c:v>
                </c:pt>
                <c:pt idx="1473">
                  <c:v>546645.75402538525</c:v>
                </c:pt>
                <c:pt idx="1474">
                  <c:v>546645.75402538525</c:v>
                </c:pt>
                <c:pt idx="1475">
                  <c:v>546645.75402538525</c:v>
                </c:pt>
                <c:pt idx="1476">
                  <c:v>546645.75402538525</c:v>
                </c:pt>
                <c:pt idx="1477">
                  <c:v>546645.75402538525</c:v>
                </c:pt>
                <c:pt idx="1478">
                  <c:v>546645.75402538525</c:v>
                </c:pt>
                <c:pt idx="1479">
                  <c:v>546645.75402538525</c:v>
                </c:pt>
                <c:pt idx="1480">
                  <c:v>546645.75402538525</c:v>
                </c:pt>
                <c:pt idx="1481">
                  <c:v>546645.75402538525</c:v>
                </c:pt>
                <c:pt idx="1482">
                  <c:v>546645.75402538525</c:v>
                </c:pt>
                <c:pt idx="1483">
                  <c:v>546659.3566803853</c:v>
                </c:pt>
                <c:pt idx="1484">
                  <c:v>546659.3566803853</c:v>
                </c:pt>
                <c:pt idx="1485">
                  <c:v>546659.3566803853</c:v>
                </c:pt>
                <c:pt idx="1486">
                  <c:v>546659.3566803853</c:v>
                </c:pt>
                <c:pt idx="1487">
                  <c:v>546659.3566803853</c:v>
                </c:pt>
                <c:pt idx="1488">
                  <c:v>546659.3566803853</c:v>
                </c:pt>
                <c:pt idx="1489">
                  <c:v>546659.3566803853</c:v>
                </c:pt>
                <c:pt idx="1490">
                  <c:v>546659.3566803853</c:v>
                </c:pt>
                <c:pt idx="1491">
                  <c:v>546659.3566803853</c:v>
                </c:pt>
                <c:pt idx="1492">
                  <c:v>546659.3566803853</c:v>
                </c:pt>
                <c:pt idx="1493">
                  <c:v>546659.3566803853</c:v>
                </c:pt>
                <c:pt idx="1494">
                  <c:v>546659.3566803853</c:v>
                </c:pt>
                <c:pt idx="1495">
                  <c:v>546659.3566803853</c:v>
                </c:pt>
                <c:pt idx="1496">
                  <c:v>546659.3566803853</c:v>
                </c:pt>
                <c:pt idx="1497">
                  <c:v>546659.3566803853</c:v>
                </c:pt>
                <c:pt idx="1498">
                  <c:v>546659.3566803853</c:v>
                </c:pt>
                <c:pt idx="1499">
                  <c:v>546659.3566803853</c:v>
                </c:pt>
                <c:pt idx="1500">
                  <c:v>546659.3566803853</c:v>
                </c:pt>
                <c:pt idx="1501">
                  <c:v>546659.3566803853</c:v>
                </c:pt>
                <c:pt idx="1502">
                  <c:v>546659.3566803853</c:v>
                </c:pt>
                <c:pt idx="1503">
                  <c:v>546659.3566803853</c:v>
                </c:pt>
                <c:pt idx="1504">
                  <c:v>546659.3566803853</c:v>
                </c:pt>
                <c:pt idx="1505">
                  <c:v>546659.3566803853</c:v>
                </c:pt>
                <c:pt idx="1506">
                  <c:v>546659.3566803853</c:v>
                </c:pt>
                <c:pt idx="1507">
                  <c:v>546659.3566803853</c:v>
                </c:pt>
                <c:pt idx="1508">
                  <c:v>546659.3566803853</c:v>
                </c:pt>
                <c:pt idx="1509">
                  <c:v>546659.3566803853</c:v>
                </c:pt>
                <c:pt idx="1510">
                  <c:v>546659.3566803853</c:v>
                </c:pt>
                <c:pt idx="1511">
                  <c:v>546659.3566803853</c:v>
                </c:pt>
                <c:pt idx="1512">
                  <c:v>546659.3566803853</c:v>
                </c:pt>
                <c:pt idx="1513">
                  <c:v>546659.3566803853</c:v>
                </c:pt>
                <c:pt idx="1514">
                  <c:v>546659.3566803853</c:v>
                </c:pt>
                <c:pt idx="1515">
                  <c:v>546659.3566803853</c:v>
                </c:pt>
                <c:pt idx="1516">
                  <c:v>546659.3566803853</c:v>
                </c:pt>
                <c:pt idx="1517">
                  <c:v>546659.3566803853</c:v>
                </c:pt>
                <c:pt idx="1518">
                  <c:v>546659.3566803853</c:v>
                </c:pt>
                <c:pt idx="1519">
                  <c:v>546659.3566803853</c:v>
                </c:pt>
                <c:pt idx="1520">
                  <c:v>546659.3566803853</c:v>
                </c:pt>
                <c:pt idx="1521">
                  <c:v>546659.3566803853</c:v>
                </c:pt>
                <c:pt idx="1522">
                  <c:v>546659.3566803853</c:v>
                </c:pt>
                <c:pt idx="1523">
                  <c:v>546659.3566803853</c:v>
                </c:pt>
                <c:pt idx="1524">
                  <c:v>546659.3566803853</c:v>
                </c:pt>
                <c:pt idx="1525">
                  <c:v>546659.3566803853</c:v>
                </c:pt>
                <c:pt idx="1526">
                  <c:v>546659.3566803853</c:v>
                </c:pt>
                <c:pt idx="1527">
                  <c:v>546659.3566803853</c:v>
                </c:pt>
                <c:pt idx="1528">
                  <c:v>546772.65999627695</c:v>
                </c:pt>
                <c:pt idx="1529">
                  <c:v>547234.96743304655</c:v>
                </c:pt>
                <c:pt idx="1530">
                  <c:v>548521.85739820846</c:v>
                </c:pt>
                <c:pt idx="1531">
                  <c:v>550483.94904314424</c:v>
                </c:pt>
                <c:pt idx="1532">
                  <c:v>552967.11114686937</c:v>
                </c:pt>
                <c:pt idx="1533">
                  <c:v>555599.37794511311</c:v>
                </c:pt>
                <c:pt idx="1534">
                  <c:v>557937.8750919525</c:v>
                </c:pt>
                <c:pt idx="1535">
                  <c:v>559797.98425753228</c:v>
                </c:pt>
                <c:pt idx="1536">
                  <c:v>561113.63805568905</c:v>
                </c:pt>
                <c:pt idx="1537">
                  <c:v>561813.79214794654</c:v>
                </c:pt>
                <c:pt idx="1538">
                  <c:v>562019.64209667814</c:v>
                </c:pt>
                <c:pt idx="1539">
                  <c:v>562019.64209667814</c:v>
                </c:pt>
                <c:pt idx="1540">
                  <c:v>562019.64209667814</c:v>
                </c:pt>
                <c:pt idx="1541">
                  <c:v>562019.64209667814</c:v>
                </c:pt>
                <c:pt idx="1542">
                  <c:v>562019.64209667814</c:v>
                </c:pt>
                <c:pt idx="1543">
                  <c:v>562019.64209667814</c:v>
                </c:pt>
                <c:pt idx="1544">
                  <c:v>562019.64209667814</c:v>
                </c:pt>
                <c:pt idx="1545">
                  <c:v>562019.64209667814</c:v>
                </c:pt>
                <c:pt idx="1546">
                  <c:v>562019.64209667814</c:v>
                </c:pt>
                <c:pt idx="1547">
                  <c:v>562019.64209667814</c:v>
                </c:pt>
                <c:pt idx="1548">
                  <c:v>562019.64209667814</c:v>
                </c:pt>
                <c:pt idx="1549">
                  <c:v>562019.64209667814</c:v>
                </c:pt>
                <c:pt idx="1550">
                  <c:v>562019.64209667814</c:v>
                </c:pt>
                <c:pt idx="1551">
                  <c:v>562019.64209667814</c:v>
                </c:pt>
                <c:pt idx="1552">
                  <c:v>562019.64209667814</c:v>
                </c:pt>
                <c:pt idx="1553">
                  <c:v>562019.64209667814</c:v>
                </c:pt>
                <c:pt idx="1554">
                  <c:v>562019.64209667814</c:v>
                </c:pt>
                <c:pt idx="1555">
                  <c:v>562019.64209667814</c:v>
                </c:pt>
                <c:pt idx="1556">
                  <c:v>562019.64209667814</c:v>
                </c:pt>
                <c:pt idx="1557">
                  <c:v>562019.64209667814</c:v>
                </c:pt>
                <c:pt idx="1558">
                  <c:v>562019.64209667814</c:v>
                </c:pt>
                <c:pt idx="1559">
                  <c:v>562019.64209667814</c:v>
                </c:pt>
                <c:pt idx="1560">
                  <c:v>562019.64209667814</c:v>
                </c:pt>
                <c:pt idx="1561">
                  <c:v>562019.64209667814</c:v>
                </c:pt>
                <c:pt idx="1562">
                  <c:v>562019.64209667814</c:v>
                </c:pt>
                <c:pt idx="1563">
                  <c:v>562019.64209667814</c:v>
                </c:pt>
                <c:pt idx="1564">
                  <c:v>562019.64209667814</c:v>
                </c:pt>
                <c:pt idx="1565">
                  <c:v>562019.64209667814</c:v>
                </c:pt>
                <c:pt idx="1566">
                  <c:v>562019.64209667814</c:v>
                </c:pt>
                <c:pt idx="1567">
                  <c:v>562019.64209667814</c:v>
                </c:pt>
                <c:pt idx="1568">
                  <c:v>562019.64209667814</c:v>
                </c:pt>
                <c:pt idx="1569">
                  <c:v>562019.64209667814</c:v>
                </c:pt>
                <c:pt idx="1570">
                  <c:v>562019.64209667814</c:v>
                </c:pt>
                <c:pt idx="1571">
                  <c:v>562019.64209667814</c:v>
                </c:pt>
                <c:pt idx="1572">
                  <c:v>562019.64209667814</c:v>
                </c:pt>
                <c:pt idx="1573">
                  <c:v>562019.64209667814</c:v>
                </c:pt>
                <c:pt idx="1574">
                  <c:v>562019.64209667814</c:v>
                </c:pt>
                <c:pt idx="1575">
                  <c:v>562019.64209667814</c:v>
                </c:pt>
                <c:pt idx="1576">
                  <c:v>562019.64209667814</c:v>
                </c:pt>
                <c:pt idx="1577">
                  <c:v>562019.64209667814</c:v>
                </c:pt>
                <c:pt idx="1578">
                  <c:v>562019.64209667814</c:v>
                </c:pt>
                <c:pt idx="1579">
                  <c:v>562019.64209667814</c:v>
                </c:pt>
                <c:pt idx="1580">
                  <c:v>562019.64209667814</c:v>
                </c:pt>
                <c:pt idx="1581">
                  <c:v>562019.64209667814</c:v>
                </c:pt>
                <c:pt idx="1582">
                  <c:v>562019.64209667814</c:v>
                </c:pt>
                <c:pt idx="1583">
                  <c:v>562200.80103466776</c:v>
                </c:pt>
                <c:pt idx="1584">
                  <c:v>562771.84405610722</c:v>
                </c:pt>
                <c:pt idx="1585">
                  <c:v>563332.30256473902</c:v>
                </c:pt>
                <c:pt idx="1586">
                  <c:v>564284.01792801311</c:v>
                </c:pt>
                <c:pt idx="1587">
                  <c:v>565029.95506384014</c:v>
                </c:pt>
                <c:pt idx="1588">
                  <c:v>566154.15393225302</c:v>
                </c:pt>
                <c:pt idx="1589">
                  <c:v>567460.38899741881</c:v>
                </c:pt>
                <c:pt idx="1590">
                  <c:v>568945.81041649636</c:v>
                </c:pt>
                <c:pt idx="1591">
                  <c:v>570607.14838579996</c:v>
                </c:pt>
                <c:pt idx="1592">
                  <c:v>572445.07500203908</c:v>
                </c:pt>
                <c:pt idx="1593">
                  <c:v>574273.59894336166</c:v>
                </c:pt>
                <c:pt idx="1594">
                  <c:v>575912.08944921126</c:v>
                </c:pt>
                <c:pt idx="1595">
                  <c:v>577176.27345547779</c:v>
                </c:pt>
                <c:pt idx="1596">
                  <c:v>578259.17460569867</c:v>
                </c:pt>
                <c:pt idx="1597">
                  <c:v>578972.7445905559</c:v>
                </c:pt>
                <c:pt idx="1598">
                  <c:v>579692.33618645649</c:v>
                </c:pt>
                <c:pt idx="1599">
                  <c:v>580047.16149058053</c:v>
                </c:pt>
                <c:pt idx="1600">
                  <c:v>580393.24979017791</c:v>
                </c:pt>
                <c:pt idx="1601">
                  <c:v>581100.18087794667</c:v>
                </c:pt>
                <c:pt idx="1602">
                  <c:v>581792.76567223901</c:v>
                </c:pt>
                <c:pt idx="1603">
                  <c:v>583016.80035733734</c:v>
                </c:pt>
                <c:pt idx="1604">
                  <c:v>584408.02780829265</c:v>
                </c:pt>
                <c:pt idx="1605">
                  <c:v>585963.1102871981</c:v>
                </c:pt>
                <c:pt idx="1606">
                  <c:v>587682.11772552226</c:v>
                </c:pt>
                <c:pt idx="1607">
                  <c:v>589394.70524033718</c:v>
                </c:pt>
                <c:pt idx="1608">
                  <c:v>590756.01277564571</c:v>
                </c:pt>
                <c:pt idx="1609">
                  <c:v>591769.12641432777</c:v>
                </c:pt>
                <c:pt idx="1610">
                  <c:v>592617.42449805641</c:v>
                </c:pt>
                <c:pt idx="1611">
                  <c:v>592951.31866243959</c:v>
                </c:pt>
                <c:pt idx="1612">
                  <c:v>593291.94698971405</c:v>
                </c:pt>
                <c:pt idx="1613">
                  <c:v>593291.94698971405</c:v>
                </c:pt>
                <c:pt idx="1614">
                  <c:v>593299.24428162375</c:v>
                </c:pt>
                <c:pt idx="1615">
                  <c:v>593299.24428162375</c:v>
                </c:pt>
                <c:pt idx="1616">
                  <c:v>593299.24428162375</c:v>
                </c:pt>
                <c:pt idx="1617">
                  <c:v>593299.24428162375</c:v>
                </c:pt>
                <c:pt idx="1618">
                  <c:v>593299.24428162375</c:v>
                </c:pt>
                <c:pt idx="1619">
                  <c:v>593299.24428162375</c:v>
                </c:pt>
                <c:pt idx="1620">
                  <c:v>593299.24428162375</c:v>
                </c:pt>
                <c:pt idx="1621">
                  <c:v>593299.24428162375</c:v>
                </c:pt>
                <c:pt idx="1622">
                  <c:v>593299.24428162375</c:v>
                </c:pt>
                <c:pt idx="1623">
                  <c:v>593299.24428162375</c:v>
                </c:pt>
                <c:pt idx="1624">
                  <c:v>593299.24428162375</c:v>
                </c:pt>
                <c:pt idx="1625">
                  <c:v>593299.24428162375</c:v>
                </c:pt>
                <c:pt idx="1626">
                  <c:v>593299.24428162375</c:v>
                </c:pt>
                <c:pt idx="1627">
                  <c:v>593299.24428162375</c:v>
                </c:pt>
                <c:pt idx="1628">
                  <c:v>593299.24428162375</c:v>
                </c:pt>
                <c:pt idx="1629">
                  <c:v>593299.24428162375</c:v>
                </c:pt>
                <c:pt idx="1630">
                  <c:v>593467.49148088286</c:v>
                </c:pt>
                <c:pt idx="1631">
                  <c:v>594164.95757577952</c:v>
                </c:pt>
                <c:pt idx="1632">
                  <c:v>595946.31391263695</c:v>
                </c:pt>
                <c:pt idx="1633">
                  <c:v>598424.40715445066</c:v>
                </c:pt>
                <c:pt idx="1634">
                  <c:v>601588.16091969796</c:v>
                </c:pt>
                <c:pt idx="1635">
                  <c:v>604886.99343417631</c:v>
                </c:pt>
                <c:pt idx="1636">
                  <c:v>607980.7645203101</c:v>
                </c:pt>
                <c:pt idx="1637">
                  <c:v>610187.6932326192</c:v>
                </c:pt>
                <c:pt idx="1638">
                  <c:v>611713.06774798944</c:v>
                </c:pt>
                <c:pt idx="1639">
                  <c:v>612218.85393949854</c:v>
                </c:pt>
                <c:pt idx="1640">
                  <c:v>612388.35898995516</c:v>
                </c:pt>
                <c:pt idx="1641">
                  <c:v>612388.35898995516</c:v>
                </c:pt>
                <c:pt idx="1642">
                  <c:v>612546.87385599269</c:v>
                </c:pt>
                <c:pt idx="1643">
                  <c:v>613039.69562281854</c:v>
                </c:pt>
                <c:pt idx="1644">
                  <c:v>613696.05951865402</c:v>
                </c:pt>
                <c:pt idx="1645">
                  <c:v>614521.37897173339</c:v>
                </c:pt>
                <c:pt idx="1646">
                  <c:v>615183.27770864358</c:v>
                </c:pt>
                <c:pt idx="1647">
                  <c:v>615520.37076339044</c:v>
                </c:pt>
                <c:pt idx="1648">
                  <c:v>615520.37076339044</c:v>
                </c:pt>
                <c:pt idx="1649">
                  <c:v>615520.37076339044</c:v>
                </c:pt>
                <c:pt idx="1650">
                  <c:v>615520.37076339044</c:v>
                </c:pt>
                <c:pt idx="1651">
                  <c:v>615520.37076339044</c:v>
                </c:pt>
                <c:pt idx="1652">
                  <c:v>615520.37076339044</c:v>
                </c:pt>
                <c:pt idx="1653">
                  <c:v>615520.37076339044</c:v>
                </c:pt>
                <c:pt idx="1654">
                  <c:v>615520.37076339044</c:v>
                </c:pt>
                <c:pt idx="1655">
                  <c:v>615520.37076339044</c:v>
                </c:pt>
                <c:pt idx="1656">
                  <c:v>615520.37076339044</c:v>
                </c:pt>
                <c:pt idx="1657">
                  <c:v>615520.37076339044</c:v>
                </c:pt>
                <c:pt idx="1658">
                  <c:v>615520.37076339044</c:v>
                </c:pt>
                <c:pt idx="1659">
                  <c:v>615520.37076339044</c:v>
                </c:pt>
                <c:pt idx="1660">
                  <c:v>615520.37076339044</c:v>
                </c:pt>
                <c:pt idx="1661">
                  <c:v>615520.37076339044</c:v>
                </c:pt>
                <c:pt idx="1662">
                  <c:v>615520.37076339044</c:v>
                </c:pt>
                <c:pt idx="1663">
                  <c:v>615520.37076339044</c:v>
                </c:pt>
                <c:pt idx="1664">
                  <c:v>615520.37076339044</c:v>
                </c:pt>
                <c:pt idx="1665">
                  <c:v>615520.37076339044</c:v>
                </c:pt>
                <c:pt idx="1666">
                  <c:v>615520.37076339044</c:v>
                </c:pt>
                <c:pt idx="1667">
                  <c:v>615520.37076339044</c:v>
                </c:pt>
                <c:pt idx="1668">
                  <c:v>615520.37076339044</c:v>
                </c:pt>
                <c:pt idx="1669">
                  <c:v>615520.37076339044</c:v>
                </c:pt>
                <c:pt idx="1670">
                  <c:v>615520.37076339044</c:v>
                </c:pt>
                <c:pt idx="1671">
                  <c:v>615520.37076339044</c:v>
                </c:pt>
                <c:pt idx="1672">
                  <c:v>615520.37076339044</c:v>
                </c:pt>
                <c:pt idx="1673">
                  <c:v>615520.37076339044</c:v>
                </c:pt>
                <c:pt idx="1674">
                  <c:v>615520.37076339044</c:v>
                </c:pt>
                <c:pt idx="1675">
                  <c:v>615520.37076339044</c:v>
                </c:pt>
                <c:pt idx="1676">
                  <c:v>615520.37076339044</c:v>
                </c:pt>
                <c:pt idx="1677">
                  <c:v>615520.37076339044</c:v>
                </c:pt>
                <c:pt idx="1678">
                  <c:v>615520.37076339044</c:v>
                </c:pt>
                <c:pt idx="1679">
                  <c:v>615520.37076339044</c:v>
                </c:pt>
                <c:pt idx="1680">
                  <c:v>615520.37076339044</c:v>
                </c:pt>
                <c:pt idx="1681">
                  <c:v>615520.37076339044</c:v>
                </c:pt>
                <c:pt idx="1682">
                  <c:v>615710.3477720822</c:v>
                </c:pt>
                <c:pt idx="1683">
                  <c:v>616094.86467108573</c:v>
                </c:pt>
                <c:pt idx="1684">
                  <c:v>616678.04029628681</c:v>
                </c:pt>
                <c:pt idx="1685">
                  <c:v>617260.00657853368</c:v>
                </c:pt>
                <c:pt idx="1686">
                  <c:v>617850.48994984105</c:v>
                </c:pt>
                <c:pt idx="1687">
                  <c:v>618048.64961443993</c:v>
                </c:pt>
                <c:pt idx="1688">
                  <c:v>618058.36341290362</c:v>
                </c:pt>
                <c:pt idx="1689">
                  <c:v>618058.36341290362</c:v>
                </c:pt>
                <c:pt idx="1690">
                  <c:v>618058.36341290362</c:v>
                </c:pt>
                <c:pt idx="1691">
                  <c:v>618058.36341290362</c:v>
                </c:pt>
                <c:pt idx="1692">
                  <c:v>618058.36341290362</c:v>
                </c:pt>
                <c:pt idx="1693">
                  <c:v>618058.36341290362</c:v>
                </c:pt>
                <c:pt idx="1694">
                  <c:v>618058.36341290362</c:v>
                </c:pt>
                <c:pt idx="1695">
                  <c:v>618058.36341290362</c:v>
                </c:pt>
                <c:pt idx="1696">
                  <c:v>618058.36341290362</c:v>
                </c:pt>
                <c:pt idx="1697">
                  <c:v>618058.36341290362</c:v>
                </c:pt>
                <c:pt idx="1698">
                  <c:v>618058.36341290362</c:v>
                </c:pt>
                <c:pt idx="1699">
                  <c:v>618058.36341290362</c:v>
                </c:pt>
                <c:pt idx="1700">
                  <c:v>618058.36341290362</c:v>
                </c:pt>
                <c:pt idx="1701">
                  <c:v>618058.36341290362</c:v>
                </c:pt>
                <c:pt idx="1702">
                  <c:v>618058.36341290362</c:v>
                </c:pt>
                <c:pt idx="1703">
                  <c:v>618058.36341290362</c:v>
                </c:pt>
                <c:pt idx="1704">
                  <c:v>618058.36341290362</c:v>
                </c:pt>
                <c:pt idx="1705">
                  <c:v>618250.50026791065</c:v>
                </c:pt>
                <c:pt idx="1706">
                  <c:v>618644.49657172593</c:v>
                </c:pt>
                <c:pt idx="1707">
                  <c:v>619037.95799065102</c:v>
                </c:pt>
                <c:pt idx="1708">
                  <c:v>619425.87071094452</c:v>
                </c:pt>
                <c:pt idx="1709">
                  <c:v>620019.26972385577</c:v>
                </c:pt>
                <c:pt idx="1710">
                  <c:v>620410.85701440915</c:v>
                </c:pt>
                <c:pt idx="1711">
                  <c:v>620801.90825935476</c:v>
                </c:pt>
                <c:pt idx="1712">
                  <c:v>621197.37511761882</c:v>
                </c:pt>
                <c:pt idx="1713">
                  <c:v>621392.42457198154</c:v>
                </c:pt>
                <c:pt idx="1714">
                  <c:v>621587.33985910518</c:v>
                </c:pt>
                <c:pt idx="1715">
                  <c:v>621791.98388130078</c:v>
                </c:pt>
                <c:pt idx="1716">
                  <c:v>621791.98388130078</c:v>
                </c:pt>
                <c:pt idx="1717">
                  <c:v>621791.98388130078</c:v>
                </c:pt>
                <c:pt idx="1718">
                  <c:v>621791.98388130078</c:v>
                </c:pt>
                <c:pt idx="1719">
                  <c:v>621791.98388130078</c:v>
                </c:pt>
                <c:pt idx="1720">
                  <c:v>621791.98388130078</c:v>
                </c:pt>
                <c:pt idx="1721">
                  <c:v>621791.98388130078</c:v>
                </c:pt>
                <c:pt idx="1722">
                  <c:v>621791.98388130078</c:v>
                </c:pt>
                <c:pt idx="1723">
                  <c:v>621791.98388130078</c:v>
                </c:pt>
                <c:pt idx="1724">
                  <c:v>621791.98388130078</c:v>
                </c:pt>
                <c:pt idx="1725">
                  <c:v>621791.98388130078</c:v>
                </c:pt>
                <c:pt idx="1726">
                  <c:v>621791.98388130078</c:v>
                </c:pt>
                <c:pt idx="1727">
                  <c:v>621791.98388130078</c:v>
                </c:pt>
                <c:pt idx="1728">
                  <c:v>621791.98388130078</c:v>
                </c:pt>
                <c:pt idx="1729">
                  <c:v>621791.98388130078</c:v>
                </c:pt>
                <c:pt idx="1730">
                  <c:v>621971.79886897746</c:v>
                </c:pt>
                <c:pt idx="1731">
                  <c:v>622953.05555168295</c:v>
                </c:pt>
                <c:pt idx="1732">
                  <c:v>624722.96293863328</c:v>
                </c:pt>
                <c:pt idx="1733">
                  <c:v>627469.94946597586</c:v>
                </c:pt>
                <c:pt idx="1734">
                  <c:v>631166.36958285212</c:v>
                </c:pt>
                <c:pt idx="1735">
                  <c:v>635793.26925377641</c:v>
                </c:pt>
                <c:pt idx="1736">
                  <c:v>640530.6719961483</c:v>
                </c:pt>
                <c:pt idx="1737">
                  <c:v>645376.75847661577</c:v>
                </c:pt>
                <c:pt idx="1738">
                  <c:v>649949.07655815012</c:v>
                </c:pt>
                <c:pt idx="1739">
                  <c:v>654257.44359014893</c:v>
                </c:pt>
                <c:pt idx="1740">
                  <c:v>658307.40195466916</c:v>
                </c:pt>
                <c:pt idx="1741">
                  <c:v>662279.9079412123</c:v>
                </c:pt>
                <c:pt idx="1742">
                  <c:v>666354.07115088392</c:v>
                </c:pt>
                <c:pt idx="1743">
                  <c:v>670178.7716520126</c:v>
                </c:pt>
                <c:pt idx="1744">
                  <c:v>673935.54808725533</c:v>
                </c:pt>
                <c:pt idx="1745">
                  <c:v>677303.45098060137</c:v>
                </c:pt>
                <c:pt idx="1746">
                  <c:v>680144.18548737827</c:v>
                </c:pt>
                <c:pt idx="1747">
                  <c:v>682314.34938494209</c:v>
                </c:pt>
                <c:pt idx="1748">
                  <c:v>684307.44421048893</c:v>
                </c:pt>
                <c:pt idx="1749">
                  <c:v>685972.56610118446</c:v>
                </c:pt>
                <c:pt idx="1750">
                  <c:v>687468.32654841314</c:v>
                </c:pt>
                <c:pt idx="1751">
                  <c:v>688949.59822007164</c:v>
                </c:pt>
                <c:pt idx="1752">
                  <c:v>690422.11401869217</c:v>
                </c:pt>
                <c:pt idx="1753">
                  <c:v>691584.95915746782</c:v>
                </c:pt>
                <c:pt idx="1754">
                  <c:v>692744.08305252914</c:v>
                </c:pt>
                <c:pt idx="1755">
                  <c:v>693605.80416933424</c:v>
                </c:pt>
                <c:pt idx="1756">
                  <c:v>694317.54753865302</c:v>
                </c:pt>
                <c:pt idx="1757">
                  <c:v>695025.63150125835</c:v>
                </c:pt>
                <c:pt idx="1758">
                  <c:v>695730.05202688067</c:v>
                </c:pt>
                <c:pt idx="1759">
                  <c:v>696430.80508525076</c:v>
                </c:pt>
                <c:pt idx="1760">
                  <c:v>697127.88664609904</c:v>
                </c:pt>
                <c:pt idx="1761">
                  <c:v>697821.29267915618</c:v>
                </c:pt>
                <c:pt idx="1762">
                  <c:v>698508.40903608222</c:v>
                </c:pt>
                <c:pt idx="1763">
                  <c:v>699333.82823288918</c:v>
                </c:pt>
                <c:pt idx="1764">
                  <c:v>700012.88594466739</c:v>
                </c:pt>
                <c:pt idx="1765">
                  <c:v>700825.97957146913</c:v>
                </c:pt>
                <c:pt idx="1766">
                  <c:v>701633.74890542356</c:v>
                </c:pt>
                <c:pt idx="1767">
                  <c:v>702436.18698222528</c:v>
                </c:pt>
                <c:pt idx="1768">
                  <c:v>703233.28683756862</c:v>
                </c:pt>
                <c:pt idx="1769">
                  <c:v>704022.61656920996</c:v>
                </c:pt>
                <c:pt idx="1770">
                  <c:v>704934.80760251882</c:v>
                </c:pt>
                <c:pt idx="1771">
                  <c:v>706093.71644981869</c:v>
                </c:pt>
                <c:pt idx="1772">
                  <c:v>707750.98632286582</c:v>
                </c:pt>
                <c:pt idx="1773">
                  <c:v>709878.96139714692</c:v>
                </c:pt>
                <c:pt idx="1774">
                  <c:v>712696.84136021207</c:v>
                </c:pt>
                <c:pt idx="1775">
                  <c:v>716024.91184610431</c:v>
                </c:pt>
                <c:pt idx="1776">
                  <c:v>719692.27317953028</c:v>
                </c:pt>
                <c:pt idx="1777">
                  <c:v>723202.99344870378</c:v>
                </c:pt>
                <c:pt idx="1778">
                  <c:v>726559.36530206015</c:v>
                </c:pt>
                <c:pt idx="1779">
                  <c:v>729563.19354474964</c:v>
                </c:pt>
                <c:pt idx="1780">
                  <c:v>732146.59443549765</c:v>
                </c:pt>
                <c:pt idx="1781">
                  <c:v>734342.78926762729</c:v>
                </c:pt>
                <c:pt idx="1782">
                  <c:v>736446.85497315391</c:v>
                </c:pt>
                <c:pt idx="1783">
                  <c:v>738537.92559873383</c:v>
                </c:pt>
                <c:pt idx="1784">
                  <c:v>740840.31232077547</c:v>
                </c:pt>
                <c:pt idx="1785">
                  <c:v>743298.83173039637</c:v>
                </c:pt>
                <c:pt idx="1786">
                  <c:v>745785.54176078166</c:v>
                </c:pt>
                <c:pt idx="1787">
                  <c:v>748003.23456960509</c:v>
                </c:pt>
                <c:pt idx="1788">
                  <c:v>749857.29119718308</c:v>
                </c:pt>
                <c:pt idx="1789">
                  <c:v>751290.88671541715</c:v>
                </c:pt>
                <c:pt idx="1790">
                  <c:v>752367.84209600324</c:v>
                </c:pt>
                <c:pt idx="1791">
                  <c:v>753276.38174515136</c:v>
                </c:pt>
                <c:pt idx="1792">
                  <c:v>754076.94438679202</c:v>
                </c:pt>
                <c:pt idx="1793">
                  <c:v>754816.35300925607</c:v>
                </c:pt>
                <c:pt idx="1794">
                  <c:v>755527.80650159938</c:v>
                </c:pt>
                <c:pt idx="1795">
                  <c:v>756262.36698012089</c:v>
                </c:pt>
                <c:pt idx="1796">
                  <c:v>757010.35329084098</c:v>
                </c:pt>
                <c:pt idx="1797">
                  <c:v>757737.64297120646</c:v>
                </c:pt>
                <c:pt idx="1798">
                  <c:v>758349.82561471674</c:v>
                </c:pt>
                <c:pt idx="1799">
                  <c:v>758719.45947541087</c:v>
                </c:pt>
                <c:pt idx="1800">
                  <c:v>758923.63427431695</c:v>
                </c:pt>
                <c:pt idx="1801">
                  <c:v>758923.63427431695</c:v>
                </c:pt>
                <c:pt idx="1802">
                  <c:v>758923.63427431695</c:v>
                </c:pt>
                <c:pt idx="1803">
                  <c:v>758923.63427431695</c:v>
                </c:pt>
                <c:pt idx="1804">
                  <c:v>758923.63427431695</c:v>
                </c:pt>
                <c:pt idx="1805">
                  <c:v>758923.63427431695</c:v>
                </c:pt>
                <c:pt idx="1806">
                  <c:v>758923.63427431695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90-4677-9826-626F56B266FD}"/>
            </c:ext>
          </c:extLst>
        </c:ser>
        <c:ser>
          <c:idx val="1"/>
          <c:order val="1"/>
          <c:tx>
            <c:strRef>
              <c:f>WLTP!$S$2:$S$7</c:f>
              <c:strCache>
                <c:ptCount val="6"/>
                <c:pt idx="4">
                  <c:v>Tractive force cumulative</c:v>
                </c:pt>
              </c:strCache>
            </c:strRef>
          </c:tx>
          <c:spPr>
            <a:ln w="28575" cap="rnd">
              <a:solidFill>
                <a:schemeClr val="accent6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0.35015432098765437</c:v>
                </c:pt>
                <c:pt idx="12">
                  <c:v>25.298649691358023</c:v>
                </c:pt>
                <c:pt idx="13">
                  <c:v>255.2625000000001</c:v>
                </c:pt>
                <c:pt idx="14">
                  <c:v>857.96562500000005</c:v>
                </c:pt>
                <c:pt idx="15">
                  <c:v>1502.2495756172841</c:v>
                </c:pt>
                <c:pt idx="16">
                  <c:v>2500.1893904320991</c:v>
                </c:pt>
                <c:pt idx="17">
                  <c:v>4122.1042052469129</c:v>
                </c:pt>
                <c:pt idx="18">
                  <c:v>5917.608024691358</c:v>
                </c:pt>
                <c:pt idx="19">
                  <c:v>6620.1051311728397</c:v>
                </c:pt>
                <c:pt idx="20">
                  <c:v>6912.1338348765448</c:v>
                </c:pt>
                <c:pt idx="21">
                  <c:v>7010.8773533950625</c:v>
                </c:pt>
                <c:pt idx="22">
                  <c:v>7260.8</c:v>
                </c:pt>
                <c:pt idx="23">
                  <c:v>7412.8545138888903</c:v>
                </c:pt>
                <c:pt idx="24">
                  <c:v>8304.2598765432103</c:v>
                </c:pt>
                <c:pt idx="25">
                  <c:v>8908.0134645061717</c:v>
                </c:pt>
                <c:pt idx="26">
                  <c:v>10179.07364969136</c:v>
                </c:pt>
                <c:pt idx="27">
                  <c:v>11726.318055555557</c:v>
                </c:pt>
                <c:pt idx="28">
                  <c:v>13382.9856867284</c:v>
                </c:pt>
                <c:pt idx="29">
                  <c:v>14931.368094135802</c:v>
                </c:pt>
                <c:pt idx="30">
                  <c:v>15811.656057098764</c:v>
                </c:pt>
                <c:pt idx="31">
                  <c:v>16412.520871913577</c:v>
                </c:pt>
                <c:pt idx="32">
                  <c:v>16870.522723765433</c:v>
                </c:pt>
                <c:pt idx="33">
                  <c:v>17257.005555555555</c:v>
                </c:pt>
                <c:pt idx="34">
                  <c:v>17334.827353395067</c:v>
                </c:pt>
                <c:pt idx="35">
                  <c:v>17334.827353395067</c:v>
                </c:pt>
                <c:pt idx="36">
                  <c:v>17334.827353395067</c:v>
                </c:pt>
                <c:pt idx="37">
                  <c:v>17334.827353395067</c:v>
                </c:pt>
                <c:pt idx="38">
                  <c:v>17334.827353395067</c:v>
                </c:pt>
                <c:pt idx="39">
                  <c:v>17334.827353395067</c:v>
                </c:pt>
                <c:pt idx="40">
                  <c:v>17334.827353395067</c:v>
                </c:pt>
                <c:pt idx="41">
                  <c:v>17334.827353395067</c:v>
                </c:pt>
                <c:pt idx="42">
                  <c:v>17334.827353395067</c:v>
                </c:pt>
                <c:pt idx="43">
                  <c:v>17334.827353395067</c:v>
                </c:pt>
                <c:pt idx="44">
                  <c:v>17334.827353395067</c:v>
                </c:pt>
                <c:pt idx="45">
                  <c:v>17334.827353395067</c:v>
                </c:pt>
                <c:pt idx="46">
                  <c:v>17334.827353395067</c:v>
                </c:pt>
                <c:pt idx="47">
                  <c:v>17334.827353395067</c:v>
                </c:pt>
                <c:pt idx="48">
                  <c:v>17334.827353395067</c:v>
                </c:pt>
                <c:pt idx="49">
                  <c:v>17334.827353395067</c:v>
                </c:pt>
                <c:pt idx="50">
                  <c:v>17334.827353395067</c:v>
                </c:pt>
                <c:pt idx="51">
                  <c:v>17334.827353395067</c:v>
                </c:pt>
                <c:pt idx="52">
                  <c:v>17334.827353395067</c:v>
                </c:pt>
                <c:pt idx="53">
                  <c:v>17334.827353395067</c:v>
                </c:pt>
                <c:pt idx="54">
                  <c:v>17334.827353395067</c:v>
                </c:pt>
                <c:pt idx="55">
                  <c:v>17334.827353395067</c:v>
                </c:pt>
                <c:pt idx="56">
                  <c:v>17334.827353395067</c:v>
                </c:pt>
                <c:pt idx="57">
                  <c:v>17398.642978395066</c:v>
                </c:pt>
                <c:pt idx="58">
                  <c:v>17464.034297839509</c:v>
                </c:pt>
                <c:pt idx="59">
                  <c:v>17965.892978395066</c:v>
                </c:pt>
                <c:pt idx="60">
                  <c:v>18123.462422839511</c:v>
                </c:pt>
                <c:pt idx="61">
                  <c:v>18287.334645061732</c:v>
                </c:pt>
                <c:pt idx="62">
                  <c:v>18371.634297839511</c:v>
                </c:pt>
                <c:pt idx="63">
                  <c:v>18633.987422839513</c:v>
                </c:pt>
                <c:pt idx="64">
                  <c:v>18847.844174382721</c:v>
                </c:pt>
                <c:pt idx="65">
                  <c:v>18942.123225308649</c:v>
                </c:pt>
                <c:pt idx="66">
                  <c:v>19037.977970679018</c:v>
                </c:pt>
                <c:pt idx="67">
                  <c:v>19681.649151234575</c:v>
                </c:pt>
                <c:pt idx="68">
                  <c:v>20785.948341049389</c:v>
                </c:pt>
                <c:pt idx="69">
                  <c:v>22221.668595679017</c:v>
                </c:pt>
                <c:pt idx="70">
                  <c:v>23848.047878086425</c:v>
                </c:pt>
                <c:pt idx="71">
                  <c:v>25377.521952160499</c:v>
                </c:pt>
                <c:pt idx="72">
                  <c:v>26433.237229938273</c:v>
                </c:pt>
                <c:pt idx="73">
                  <c:v>27106.321373456791</c:v>
                </c:pt>
                <c:pt idx="74">
                  <c:v>27672.783526234569</c:v>
                </c:pt>
                <c:pt idx="75">
                  <c:v>28318.818248456795</c:v>
                </c:pt>
                <c:pt idx="76">
                  <c:v>29049.677854938273</c:v>
                </c:pt>
                <c:pt idx="77">
                  <c:v>29594.517978395059</c:v>
                </c:pt>
                <c:pt idx="78">
                  <c:v>29732.4787808642</c:v>
                </c:pt>
                <c:pt idx="79">
                  <c:v>29732.4787808642</c:v>
                </c:pt>
                <c:pt idx="80">
                  <c:v>29732.4787808642</c:v>
                </c:pt>
                <c:pt idx="81">
                  <c:v>29732.4787808642</c:v>
                </c:pt>
                <c:pt idx="82">
                  <c:v>29732.4787808642</c:v>
                </c:pt>
                <c:pt idx="83">
                  <c:v>29732.4787808642</c:v>
                </c:pt>
                <c:pt idx="84">
                  <c:v>29732.4787808642</c:v>
                </c:pt>
                <c:pt idx="85">
                  <c:v>29732.4787808642</c:v>
                </c:pt>
                <c:pt idx="86">
                  <c:v>29732.4787808642</c:v>
                </c:pt>
                <c:pt idx="87">
                  <c:v>29732.4787808642</c:v>
                </c:pt>
                <c:pt idx="88">
                  <c:v>29732.4787808642</c:v>
                </c:pt>
                <c:pt idx="89">
                  <c:v>29732.4787808642</c:v>
                </c:pt>
                <c:pt idx="90">
                  <c:v>29732.4787808642</c:v>
                </c:pt>
                <c:pt idx="91">
                  <c:v>29732.4787808642</c:v>
                </c:pt>
                <c:pt idx="92">
                  <c:v>29732.4787808642</c:v>
                </c:pt>
                <c:pt idx="93">
                  <c:v>29732.4787808642</c:v>
                </c:pt>
                <c:pt idx="94">
                  <c:v>29732.4787808642</c:v>
                </c:pt>
                <c:pt idx="95">
                  <c:v>29732.4787808642</c:v>
                </c:pt>
                <c:pt idx="96">
                  <c:v>29732.4787808642</c:v>
                </c:pt>
                <c:pt idx="97">
                  <c:v>29732.4787808642</c:v>
                </c:pt>
                <c:pt idx="98">
                  <c:v>29732.4787808642</c:v>
                </c:pt>
                <c:pt idx="99">
                  <c:v>29732.4787808642</c:v>
                </c:pt>
                <c:pt idx="100">
                  <c:v>29732.4787808642</c:v>
                </c:pt>
                <c:pt idx="101">
                  <c:v>29732.4787808642</c:v>
                </c:pt>
                <c:pt idx="102">
                  <c:v>29732.4787808642</c:v>
                </c:pt>
                <c:pt idx="103">
                  <c:v>29732.4787808642</c:v>
                </c:pt>
                <c:pt idx="104">
                  <c:v>29732.4787808642</c:v>
                </c:pt>
                <c:pt idx="105">
                  <c:v>29732.4787808642</c:v>
                </c:pt>
                <c:pt idx="106">
                  <c:v>29732.4787808642</c:v>
                </c:pt>
                <c:pt idx="107">
                  <c:v>29732.4787808642</c:v>
                </c:pt>
                <c:pt idx="108">
                  <c:v>29732.4787808642</c:v>
                </c:pt>
                <c:pt idx="109">
                  <c:v>29732.4787808642</c:v>
                </c:pt>
                <c:pt idx="110">
                  <c:v>29732.4787808642</c:v>
                </c:pt>
                <c:pt idx="111">
                  <c:v>29732.4787808642</c:v>
                </c:pt>
                <c:pt idx="112">
                  <c:v>29732.4787808642</c:v>
                </c:pt>
                <c:pt idx="113">
                  <c:v>29732.4787808642</c:v>
                </c:pt>
                <c:pt idx="114">
                  <c:v>29732.4787808642</c:v>
                </c:pt>
                <c:pt idx="115">
                  <c:v>29732.4787808642</c:v>
                </c:pt>
                <c:pt idx="116">
                  <c:v>29732.4787808642</c:v>
                </c:pt>
                <c:pt idx="117">
                  <c:v>29732.4787808642</c:v>
                </c:pt>
                <c:pt idx="118">
                  <c:v>29732.4787808642</c:v>
                </c:pt>
                <c:pt idx="119">
                  <c:v>29732.4787808642</c:v>
                </c:pt>
                <c:pt idx="120">
                  <c:v>29732.4787808642</c:v>
                </c:pt>
                <c:pt idx="121">
                  <c:v>29732.4787808642</c:v>
                </c:pt>
                <c:pt idx="122">
                  <c:v>29732.4787808642</c:v>
                </c:pt>
                <c:pt idx="123">
                  <c:v>29732.4787808642</c:v>
                </c:pt>
                <c:pt idx="124">
                  <c:v>29732.4787808642</c:v>
                </c:pt>
                <c:pt idx="125">
                  <c:v>29732.4787808642</c:v>
                </c:pt>
                <c:pt idx="126">
                  <c:v>29732.4787808642</c:v>
                </c:pt>
                <c:pt idx="127">
                  <c:v>29732.4787808642</c:v>
                </c:pt>
                <c:pt idx="128">
                  <c:v>29732.4787808642</c:v>
                </c:pt>
                <c:pt idx="129">
                  <c:v>29732.4787808642</c:v>
                </c:pt>
                <c:pt idx="130">
                  <c:v>29732.4787808642</c:v>
                </c:pt>
                <c:pt idx="131">
                  <c:v>29732.4787808642</c:v>
                </c:pt>
                <c:pt idx="132">
                  <c:v>29732.4787808642</c:v>
                </c:pt>
                <c:pt idx="133">
                  <c:v>29732.4787808642</c:v>
                </c:pt>
                <c:pt idx="134">
                  <c:v>29732.4787808642</c:v>
                </c:pt>
                <c:pt idx="135">
                  <c:v>29732.4787808642</c:v>
                </c:pt>
                <c:pt idx="136">
                  <c:v>29732.4787808642</c:v>
                </c:pt>
                <c:pt idx="137">
                  <c:v>29732.828935185185</c:v>
                </c:pt>
                <c:pt idx="138">
                  <c:v>29764.080208333333</c:v>
                </c:pt>
                <c:pt idx="139">
                  <c:v>30058.209837962964</c:v>
                </c:pt>
                <c:pt idx="140">
                  <c:v>30930.794405864199</c:v>
                </c:pt>
                <c:pt idx="141">
                  <c:v>32086.916435185187</c:v>
                </c:pt>
                <c:pt idx="142">
                  <c:v>32859.444405864197</c:v>
                </c:pt>
                <c:pt idx="143">
                  <c:v>33199.094097222223</c:v>
                </c:pt>
                <c:pt idx="144">
                  <c:v>33519.747916666667</c:v>
                </c:pt>
                <c:pt idx="145">
                  <c:v>34283.084336419757</c:v>
                </c:pt>
                <c:pt idx="146">
                  <c:v>35380.117824074077</c:v>
                </c:pt>
                <c:pt idx="147">
                  <c:v>36449.226504629638</c:v>
                </c:pt>
                <c:pt idx="148">
                  <c:v>37196.368287037039</c:v>
                </c:pt>
                <c:pt idx="149">
                  <c:v>37506.25486111112</c:v>
                </c:pt>
                <c:pt idx="150">
                  <c:v>37506.25486111112</c:v>
                </c:pt>
                <c:pt idx="151">
                  <c:v>37506.25486111112</c:v>
                </c:pt>
                <c:pt idx="152">
                  <c:v>37506.25486111112</c:v>
                </c:pt>
                <c:pt idx="153">
                  <c:v>37506.25486111112</c:v>
                </c:pt>
                <c:pt idx="154">
                  <c:v>37506.25486111112</c:v>
                </c:pt>
                <c:pt idx="155">
                  <c:v>37506.25486111112</c:v>
                </c:pt>
                <c:pt idx="156">
                  <c:v>37635.461805555562</c:v>
                </c:pt>
                <c:pt idx="157">
                  <c:v>37986.053819444453</c:v>
                </c:pt>
                <c:pt idx="158">
                  <c:v>38835.440663580252</c:v>
                </c:pt>
                <c:pt idx="159">
                  <c:v>39782.345486111117</c:v>
                </c:pt>
                <c:pt idx="160">
                  <c:v>41038.961805555562</c:v>
                </c:pt>
                <c:pt idx="161">
                  <c:v>41937.89548611112</c:v>
                </c:pt>
                <c:pt idx="162">
                  <c:v>42914.038194444453</c:v>
                </c:pt>
                <c:pt idx="163">
                  <c:v>43863.744251543219</c:v>
                </c:pt>
                <c:pt idx="164">
                  <c:v>44712.518325617297</c:v>
                </c:pt>
                <c:pt idx="165">
                  <c:v>45265.762152777796</c:v>
                </c:pt>
                <c:pt idx="166">
                  <c:v>45894.551774691376</c:v>
                </c:pt>
                <c:pt idx="167">
                  <c:v>47092.079552469149</c:v>
                </c:pt>
                <c:pt idx="168">
                  <c:v>48359.638194444458</c:v>
                </c:pt>
                <c:pt idx="169">
                  <c:v>48886.270293209891</c:v>
                </c:pt>
                <c:pt idx="170">
                  <c:v>48886.270293209891</c:v>
                </c:pt>
                <c:pt idx="171">
                  <c:v>48886.270293209891</c:v>
                </c:pt>
                <c:pt idx="172">
                  <c:v>48886.270293209891</c:v>
                </c:pt>
                <c:pt idx="173">
                  <c:v>48886.270293209891</c:v>
                </c:pt>
                <c:pt idx="174">
                  <c:v>48886.270293209891</c:v>
                </c:pt>
                <c:pt idx="175">
                  <c:v>48886.270293209891</c:v>
                </c:pt>
                <c:pt idx="176">
                  <c:v>49243.4277006173</c:v>
                </c:pt>
                <c:pt idx="177">
                  <c:v>50136.583834876561</c:v>
                </c:pt>
                <c:pt idx="178">
                  <c:v>50835.141705246933</c:v>
                </c:pt>
                <c:pt idx="179">
                  <c:v>51041.032445987679</c:v>
                </c:pt>
                <c:pt idx="180">
                  <c:v>51041.032445987679</c:v>
                </c:pt>
                <c:pt idx="181">
                  <c:v>51041.032445987679</c:v>
                </c:pt>
                <c:pt idx="182">
                  <c:v>51041.032445987679</c:v>
                </c:pt>
                <c:pt idx="183">
                  <c:v>51041.032445987679</c:v>
                </c:pt>
                <c:pt idx="184">
                  <c:v>51041.032445987679</c:v>
                </c:pt>
                <c:pt idx="185">
                  <c:v>51041.032445987679</c:v>
                </c:pt>
                <c:pt idx="186">
                  <c:v>51041.032445987679</c:v>
                </c:pt>
                <c:pt idx="187">
                  <c:v>51041.032445987679</c:v>
                </c:pt>
                <c:pt idx="188">
                  <c:v>51041.032445987679</c:v>
                </c:pt>
                <c:pt idx="189">
                  <c:v>51041.032445987679</c:v>
                </c:pt>
                <c:pt idx="190">
                  <c:v>51041.032445987679</c:v>
                </c:pt>
                <c:pt idx="191">
                  <c:v>51041.032445987679</c:v>
                </c:pt>
                <c:pt idx="192">
                  <c:v>51041.032445987679</c:v>
                </c:pt>
                <c:pt idx="193">
                  <c:v>51041.032445987679</c:v>
                </c:pt>
                <c:pt idx="194">
                  <c:v>51041.032445987679</c:v>
                </c:pt>
                <c:pt idx="195">
                  <c:v>51041.032445987679</c:v>
                </c:pt>
                <c:pt idx="196">
                  <c:v>51041.032445987679</c:v>
                </c:pt>
                <c:pt idx="197">
                  <c:v>51041.032445987679</c:v>
                </c:pt>
                <c:pt idx="198">
                  <c:v>51148.267206790151</c:v>
                </c:pt>
                <c:pt idx="199">
                  <c:v>51259.878896604969</c:v>
                </c:pt>
                <c:pt idx="200">
                  <c:v>51496.233063271633</c:v>
                </c:pt>
                <c:pt idx="201">
                  <c:v>51750.094945987679</c:v>
                </c:pt>
                <c:pt idx="202">
                  <c:v>52163.714737654343</c:v>
                </c:pt>
                <c:pt idx="203">
                  <c:v>52940.619637345699</c:v>
                </c:pt>
                <c:pt idx="204">
                  <c:v>53714.810841049402</c:v>
                </c:pt>
                <c:pt idx="205">
                  <c:v>54739.012229938293</c:v>
                </c:pt>
                <c:pt idx="206">
                  <c:v>56114.856095679032</c:v>
                </c:pt>
                <c:pt idx="207">
                  <c:v>57450.257137345703</c:v>
                </c:pt>
                <c:pt idx="208">
                  <c:v>58744.427507716071</c:v>
                </c:pt>
                <c:pt idx="209">
                  <c:v>60626.857137345702</c:v>
                </c:pt>
                <c:pt idx="210">
                  <c:v>62090.589737654343</c:v>
                </c:pt>
                <c:pt idx="211">
                  <c:v>63232.005285493848</c:v>
                </c:pt>
                <c:pt idx="212">
                  <c:v>64138.992515432117</c:v>
                </c:pt>
                <c:pt idx="213">
                  <c:v>64929.553433641995</c:v>
                </c:pt>
                <c:pt idx="214">
                  <c:v>66041.731095679032</c:v>
                </c:pt>
                <c:pt idx="215">
                  <c:v>67507.03939043211</c:v>
                </c:pt>
                <c:pt idx="216">
                  <c:v>69200.123070987669</c:v>
                </c:pt>
                <c:pt idx="217">
                  <c:v>70798.490007716071</c:v>
                </c:pt>
                <c:pt idx="218">
                  <c:v>72193.504822530886</c:v>
                </c:pt>
                <c:pt idx="219">
                  <c:v>73269.17889660495</c:v>
                </c:pt>
                <c:pt idx="220">
                  <c:v>74092.479243827183</c:v>
                </c:pt>
                <c:pt idx="221">
                  <c:v>74462.942515432122</c:v>
                </c:pt>
                <c:pt idx="222">
                  <c:v>74836.207021604961</c:v>
                </c:pt>
                <c:pt idx="223">
                  <c:v>75117.993711419782</c:v>
                </c:pt>
                <c:pt idx="224">
                  <c:v>75496.160378086453</c:v>
                </c:pt>
                <c:pt idx="225">
                  <c:v>76068.662692901256</c:v>
                </c:pt>
                <c:pt idx="226">
                  <c:v>76550.562577160512</c:v>
                </c:pt>
                <c:pt idx="227">
                  <c:v>77036.839390432113</c:v>
                </c:pt>
                <c:pt idx="228">
                  <c:v>77429.012229938293</c:v>
                </c:pt>
                <c:pt idx="229">
                  <c:v>77724.980169753107</c:v>
                </c:pt>
                <c:pt idx="230">
                  <c:v>77724.980169753107</c:v>
                </c:pt>
                <c:pt idx="231">
                  <c:v>77724.980169753107</c:v>
                </c:pt>
                <c:pt idx="232">
                  <c:v>77724.980169753107</c:v>
                </c:pt>
                <c:pt idx="233">
                  <c:v>77724.980169753107</c:v>
                </c:pt>
                <c:pt idx="234">
                  <c:v>77724.980169753107</c:v>
                </c:pt>
                <c:pt idx="235">
                  <c:v>77724.980169753107</c:v>
                </c:pt>
                <c:pt idx="236">
                  <c:v>77724.980169753107</c:v>
                </c:pt>
                <c:pt idx="237">
                  <c:v>77724.980169753107</c:v>
                </c:pt>
                <c:pt idx="238">
                  <c:v>77724.980169753107</c:v>
                </c:pt>
                <c:pt idx="239">
                  <c:v>77724.980169753107</c:v>
                </c:pt>
                <c:pt idx="240">
                  <c:v>77724.980169753107</c:v>
                </c:pt>
                <c:pt idx="241">
                  <c:v>77724.980169753107</c:v>
                </c:pt>
                <c:pt idx="242">
                  <c:v>77724.980169753107</c:v>
                </c:pt>
                <c:pt idx="243">
                  <c:v>77724.980169753107</c:v>
                </c:pt>
                <c:pt idx="244">
                  <c:v>77724.980169753107</c:v>
                </c:pt>
                <c:pt idx="245">
                  <c:v>77724.980169753107</c:v>
                </c:pt>
                <c:pt idx="246">
                  <c:v>77724.980169753107</c:v>
                </c:pt>
                <c:pt idx="247">
                  <c:v>77724.980169753107</c:v>
                </c:pt>
                <c:pt idx="248">
                  <c:v>77724.980169753107</c:v>
                </c:pt>
                <c:pt idx="249">
                  <c:v>77724.980169753107</c:v>
                </c:pt>
                <c:pt idx="250">
                  <c:v>77724.980169753107</c:v>
                </c:pt>
                <c:pt idx="251">
                  <c:v>77724.980169753107</c:v>
                </c:pt>
                <c:pt idx="252">
                  <c:v>77724.980169753107</c:v>
                </c:pt>
                <c:pt idx="253">
                  <c:v>77724.980169753107</c:v>
                </c:pt>
                <c:pt idx="254">
                  <c:v>77724.980169753107</c:v>
                </c:pt>
                <c:pt idx="255">
                  <c:v>77724.980169753107</c:v>
                </c:pt>
                <c:pt idx="256">
                  <c:v>77724.980169753107</c:v>
                </c:pt>
                <c:pt idx="257">
                  <c:v>77960.546489197557</c:v>
                </c:pt>
                <c:pt idx="258">
                  <c:v>78689.305169753119</c:v>
                </c:pt>
                <c:pt idx="259">
                  <c:v>79599.268711419791</c:v>
                </c:pt>
                <c:pt idx="260">
                  <c:v>80596.158063271636</c:v>
                </c:pt>
                <c:pt idx="261">
                  <c:v>81666.317206790147</c:v>
                </c:pt>
                <c:pt idx="262">
                  <c:v>83094.946836419782</c:v>
                </c:pt>
                <c:pt idx="263">
                  <c:v>85130.744058641998</c:v>
                </c:pt>
                <c:pt idx="264">
                  <c:v>87292.596836419776</c:v>
                </c:pt>
                <c:pt idx="265">
                  <c:v>89199.099575617307</c:v>
                </c:pt>
                <c:pt idx="266">
                  <c:v>90456.503742283967</c:v>
                </c:pt>
                <c:pt idx="267">
                  <c:v>91995.169367283961</c:v>
                </c:pt>
                <c:pt idx="268">
                  <c:v>93141.48707561729</c:v>
                </c:pt>
                <c:pt idx="269">
                  <c:v>94327.197145061742</c:v>
                </c:pt>
                <c:pt idx="270">
                  <c:v>94407.645100308655</c:v>
                </c:pt>
                <c:pt idx="271">
                  <c:v>94407.645100308655</c:v>
                </c:pt>
                <c:pt idx="272">
                  <c:v>94407.645100308655</c:v>
                </c:pt>
                <c:pt idx="273">
                  <c:v>94407.645100308655</c:v>
                </c:pt>
                <c:pt idx="274">
                  <c:v>94407.645100308655</c:v>
                </c:pt>
                <c:pt idx="275">
                  <c:v>94407.645100308655</c:v>
                </c:pt>
                <c:pt idx="276">
                  <c:v>94407.645100308655</c:v>
                </c:pt>
                <c:pt idx="277">
                  <c:v>94407.645100308655</c:v>
                </c:pt>
                <c:pt idx="278">
                  <c:v>94407.645100308655</c:v>
                </c:pt>
                <c:pt idx="279">
                  <c:v>94407.645100308655</c:v>
                </c:pt>
                <c:pt idx="280">
                  <c:v>94407.645100308655</c:v>
                </c:pt>
                <c:pt idx="281">
                  <c:v>95426.331558641992</c:v>
                </c:pt>
                <c:pt idx="282">
                  <c:v>97029.600655864211</c:v>
                </c:pt>
                <c:pt idx="283">
                  <c:v>98819.589544753107</c:v>
                </c:pt>
                <c:pt idx="284">
                  <c:v>101014.79452160496</c:v>
                </c:pt>
                <c:pt idx="285">
                  <c:v>103080.26732253088</c:v>
                </c:pt>
                <c:pt idx="286">
                  <c:v>105336.39915123458</c:v>
                </c:pt>
                <c:pt idx="287">
                  <c:v>107783.19000771607</c:v>
                </c:pt>
                <c:pt idx="288">
                  <c:v>110420.63989197533</c:v>
                </c:pt>
                <c:pt idx="289">
                  <c:v>112025.65976080249</c:v>
                </c:pt>
                <c:pt idx="290">
                  <c:v>112545.63892746915</c:v>
                </c:pt>
                <c:pt idx="291">
                  <c:v>112545.63892746915</c:v>
                </c:pt>
                <c:pt idx="292">
                  <c:v>112545.63892746915</c:v>
                </c:pt>
                <c:pt idx="293">
                  <c:v>112545.63892746915</c:v>
                </c:pt>
                <c:pt idx="294">
                  <c:v>112545.63892746915</c:v>
                </c:pt>
                <c:pt idx="295">
                  <c:v>112545.63892746915</c:v>
                </c:pt>
                <c:pt idx="296">
                  <c:v>112627.4875</c:v>
                </c:pt>
                <c:pt idx="297">
                  <c:v>112874.08368055556</c:v>
                </c:pt>
                <c:pt idx="298">
                  <c:v>113039.35652006173</c:v>
                </c:pt>
                <c:pt idx="299">
                  <c:v>113039.35652006173</c:v>
                </c:pt>
                <c:pt idx="300">
                  <c:v>113039.35652006173</c:v>
                </c:pt>
                <c:pt idx="301">
                  <c:v>113039.35652006173</c:v>
                </c:pt>
                <c:pt idx="302">
                  <c:v>113039.35652006173</c:v>
                </c:pt>
                <c:pt idx="303">
                  <c:v>113039.35652006173</c:v>
                </c:pt>
                <c:pt idx="304">
                  <c:v>113039.35652006173</c:v>
                </c:pt>
                <c:pt idx="305">
                  <c:v>113039.35652006173</c:v>
                </c:pt>
                <c:pt idx="306">
                  <c:v>113039.35652006173</c:v>
                </c:pt>
                <c:pt idx="307">
                  <c:v>113039.35652006173</c:v>
                </c:pt>
                <c:pt idx="308">
                  <c:v>113039.35652006173</c:v>
                </c:pt>
                <c:pt idx="309">
                  <c:v>113039.35652006173</c:v>
                </c:pt>
                <c:pt idx="310">
                  <c:v>113039.35652006173</c:v>
                </c:pt>
                <c:pt idx="311">
                  <c:v>113039.35652006173</c:v>
                </c:pt>
                <c:pt idx="312">
                  <c:v>113039.35652006173</c:v>
                </c:pt>
                <c:pt idx="313">
                  <c:v>113039.35652006173</c:v>
                </c:pt>
                <c:pt idx="314">
                  <c:v>113039.35652006173</c:v>
                </c:pt>
                <c:pt idx="315">
                  <c:v>113039.35652006173</c:v>
                </c:pt>
                <c:pt idx="316">
                  <c:v>113039.35652006173</c:v>
                </c:pt>
                <c:pt idx="317">
                  <c:v>113039.35652006173</c:v>
                </c:pt>
                <c:pt idx="318">
                  <c:v>113039.35652006173</c:v>
                </c:pt>
                <c:pt idx="319">
                  <c:v>113039.35652006173</c:v>
                </c:pt>
                <c:pt idx="320">
                  <c:v>113039.35652006173</c:v>
                </c:pt>
                <c:pt idx="321">
                  <c:v>113039.35652006173</c:v>
                </c:pt>
                <c:pt idx="322">
                  <c:v>113039.35652006173</c:v>
                </c:pt>
                <c:pt idx="323">
                  <c:v>113039.35652006173</c:v>
                </c:pt>
                <c:pt idx="324">
                  <c:v>113039.35652006173</c:v>
                </c:pt>
                <c:pt idx="325">
                  <c:v>113039.35652006173</c:v>
                </c:pt>
                <c:pt idx="326">
                  <c:v>113039.35652006173</c:v>
                </c:pt>
                <c:pt idx="327">
                  <c:v>113039.35652006173</c:v>
                </c:pt>
                <c:pt idx="328">
                  <c:v>113039.35652006173</c:v>
                </c:pt>
                <c:pt idx="329">
                  <c:v>113039.35652006173</c:v>
                </c:pt>
                <c:pt idx="330">
                  <c:v>113039.35652006173</c:v>
                </c:pt>
                <c:pt idx="331">
                  <c:v>113039.35652006173</c:v>
                </c:pt>
                <c:pt idx="332">
                  <c:v>113039.35652006173</c:v>
                </c:pt>
                <c:pt idx="333">
                  <c:v>113039.35652006173</c:v>
                </c:pt>
                <c:pt idx="334">
                  <c:v>113039.35652006173</c:v>
                </c:pt>
                <c:pt idx="335">
                  <c:v>113039.35652006173</c:v>
                </c:pt>
                <c:pt idx="336">
                  <c:v>113039.35652006173</c:v>
                </c:pt>
                <c:pt idx="337">
                  <c:v>113089.77874228395</c:v>
                </c:pt>
                <c:pt idx="338">
                  <c:v>113325.3450617284</c:v>
                </c:pt>
                <c:pt idx="339">
                  <c:v>114022.8524691358</c:v>
                </c:pt>
                <c:pt idx="340">
                  <c:v>115146.58522376543</c:v>
                </c:pt>
                <c:pt idx="341">
                  <c:v>116333.60837191358</c:v>
                </c:pt>
                <c:pt idx="342">
                  <c:v>116720.44135802469</c:v>
                </c:pt>
                <c:pt idx="343">
                  <c:v>116852.53707561729</c:v>
                </c:pt>
                <c:pt idx="344">
                  <c:v>116941.47627314816</c:v>
                </c:pt>
                <c:pt idx="345">
                  <c:v>117350.36898148149</c:v>
                </c:pt>
                <c:pt idx="346">
                  <c:v>117443.15987654321</c:v>
                </c:pt>
                <c:pt idx="347">
                  <c:v>117678.20096450618</c:v>
                </c:pt>
                <c:pt idx="348">
                  <c:v>117966.02781635802</c:v>
                </c:pt>
                <c:pt idx="349">
                  <c:v>118161.41392746914</c:v>
                </c:pt>
                <c:pt idx="350">
                  <c:v>118210.69814814815</c:v>
                </c:pt>
                <c:pt idx="351">
                  <c:v>118210.69814814815</c:v>
                </c:pt>
                <c:pt idx="352">
                  <c:v>118210.69814814815</c:v>
                </c:pt>
                <c:pt idx="353">
                  <c:v>118210.69814814815</c:v>
                </c:pt>
                <c:pt idx="354">
                  <c:v>118210.69814814815</c:v>
                </c:pt>
                <c:pt idx="355">
                  <c:v>118308.74135802469</c:v>
                </c:pt>
                <c:pt idx="356">
                  <c:v>118358.0255787037</c:v>
                </c:pt>
                <c:pt idx="357">
                  <c:v>118358.0255787037</c:v>
                </c:pt>
                <c:pt idx="358">
                  <c:v>118358.0255787037</c:v>
                </c:pt>
                <c:pt idx="359">
                  <c:v>118358.0255787037</c:v>
                </c:pt>
                <c:pt idx="360">
                  <c:v>118358.0255787037</c:v>
                </c:pt>
                <c:pt idx="361">
                  <c:v>118358.0255787037</c:v>
                </c:pt>
                <c:pt idx="362">
                  <c:v>118358.0255787037</c:v>
                </c:pt>
                <c:pt idx="363">
                  <c:v>118358.0255787037</c:v>
                </c:pt>
                <c:pt idx="364">
                  <c:v>118358.0255787037</c:v>
                </c:pt>
                <c:pt idx="365">
                  <c:v>118394.35408950617</c:v>
                </c:pt>
                <c:pt idx="366">
                  <c:v>118541.41890432099</c:v>
                </c:pt>
                <c:pt idx="367">
                  <c:v>118882.55675154322</c:v>
                </c:pt>
                <c:pt idx="368">
                  <c:v>119441.40304783951</c:v>
                </c:pt>
                <c:pt idx="369">
                  <c:v>119776.15057870372</c:v>
                </c:pt>
                <c:pt idx="370">
                  <c:v>119861.5882330247</c:v>
                </c:pt>
                <c:pt idx="371">
                  <c:v>119861.5882330247</c:v>
                </c:pt>
                <c:pt idx="372">
                  <c:v>119861.5882330247</c:v>
                </c:pt>
                <c:pt idx="373">
                  <c:v>119861.5882330247</c:v>
                </c:pt>
                <c:pt idx="374">
                  <c:v>119861.5882330247</c:v>
                </c:pt>
                <c:pt idx="375">
                  <c:v>119861.5882330247</c:v>
                </c:pt>
                <c:pt idx="376">
                  <c:v>119861.5882330247</c:v>
                </c:pt>
                <c:pt idx="377">
                  <c:v>119861.5882330247</c:v>
                </c:pt>
                <c:pt idx="378">
                  <c:v>119861.5882330247</c:v>
                </c:pt>
                <c:pt idx="379">
                  <c:v>119861.5882330247</c:v>
                </c:pt>
                <c:pt idx="380">
                  <c:v>119861.5882330247</c:v>
                </c:pt>
                <c:pt idx="381">
                  <c:v>119861.5882330247</c:v>
                </c:pt>
                <c:pt idx="382">
                  <c:v>119861.5882330247</c:v>
                </c:pt>
                <c:pt idx="383">
                  <c:v>119861.5882330247</c:v>
                </c:pt>
                <c:pt idx="384">
                  <c:v>119861.5882330247</c:v>
                </c:pt>
                <c:pt idx="385">
                  <c:v>119861.5882330247</c:v>
                </c:pt>
                <c:pt idx="386">
                  <c:v>119861.5882330247</c:v>
                </c:pt>
                <c:pt idx="387">
                  <c:v>119861.5882330247</c:v>
                </c:pt>
                <c:pt idx="388">
                  <c:v>119861.5882330247</c:v>
                </c:pt>
                <c:pt idx="389">
                  <c:v>119861.5882330247</c:v>
                </c:pt>
                <c:pt idx="390">
                  <c:v>119861.5882330247</c:v>
                </c:pt>
                <c:pt idx="391">
                  <c:v>119863.77669753088</c:v>
                </c:pt>
                <c:pt idx="392">
                  <c:v>119900.1927469136</c:v>
                </c:pt>
                <c:pt idx="393">
                  <c:v>120063.2771219136</c:v>
                </c:pt>
                <c:pt idx="394">
                  <c:v>120464.6415123457</c:v>
                </c:pt>
                <c:pt idx="395">
                  <c:v>121185.95941358026</c:v>
                </c:pt>
                <c:pt idx="396">
                  <c:v>122273.80135030865</c:v>
                </c:pt>
                <c:pt idx="397">
                  <c:v>123685.36095679013</c:v>
                </c:pt>
                <c:pt idx="398">
                  <c:v>124988.19764660494</c:v>
                </c:pt>
                <c:pt idx="399">
                  <c:v>125598.51662808642</c:v>
                </c:pt>
                <c:pt idx="400">
                  <c:v>125598.51662808642</c:v>
                </c:pt>
                <c:pt idx="401">
                  <c:v>125598.51662808642</c:v>
                </c:pt>
                <c:pt idx="402">
                  <c:v>125598.51662808642</c:v>
                </c:pt>
                <c:pt idx="403">
                  <c:v>125598.51662808642</c:v>
                </c:pt>
                <c:pt idx="404">
                  <c:v>125598.51662808642</c:v>
                </c:pt>
                <c:pt idx="405">
                  <c:v>125598.51662808642</c:v>
                </c:pt>
                <c:pt idx="406">
                  <c:v>125598.51662808642</c:v>
                </c:pt>
                <c:pt idx="407">
                  <c:v>125598.51662808642</c:v>
                </c:pt>
                <c:pt idx="408">
                  <c:v>125598.51662808642</c:v>
                </c:pt>
                <c:pt idx="409">
                  <c:v>125598.51662808642</c:v>
                </c:pt>
                <c:pt idx="410">
                  <c:v>125622.93989197531</c:v>
                </c:pt>
                <c:pt idx="411">
                  <c:v>125672.31165123457</c:v>
                </c:pt>
                <c:pt idx="412">
                  <c:v>125747.68236882717</c:v>
                </c:pt>
                <c:pt idx="413">
                  <c:v>125850.62773919755</c:v>
                </c:pt>
                <c:pt idx="414">
                  <c:v>126120.24656635804</c:v>
                </c:pt>
                <c:pt idx="415">
                  <c:v>126557.50177469137</c:v>
                </c:pt>
                <c:pt idx="416">
                  <c:v>126968.32033179014</c:v>
                </c:pt>
                <c:pt idx="417">
                  <c:v>127100.67866512347</c:v>
                </c:pt>
                <c:pt idx="418">
                  <c:v>127100.67866512347</c:v>
                </c:pt>
                <c:pt idx="419">
                  <c:v>127100.67866512347</c:v>
                </c:pt>
                <c:pt idx="420">
                  <c:v>127100.67866512347</c:v>
                </c:pt>
                <c:pt idx="421">
                  <c:v>127100.67866512347</c:v>
                </c:pt>
                <c:pt idx="422">
                  <c:v>127157.75381944446</c:v>
                </c:pt>
                <c:pt idx="423">
                  <c:v>127393.05752314816</c:v>
                </c:pt>
                <c:pt idx="424">
                  <c:v>127996.81111111112</c:v>
                </c:pt>
                <c:pt idx="425">
                  <c:v>129274.43668981483</c:v>
                </c:pt>
                <c:pt idx="426">
                  <c:v>131375.36261574074</c:v>
                </c:pt>
                <c:pt idx="427">
                  <c:v>133544.56863425925</c:v>
                </c:pt>
                <c:pt idx="428">
                  <c:v>134568.77002314816</c:v>
                </c:pt>
                <c:pt idx="429">
                  <c:v>134627.33333333334</c:v>
                </c:pt>
                <c:pt idx="430">
                  <c:v>134627.33333333334</c:v>
                </c:pt>
                <c:pt idx="431">
                  <c:v>134627.33333333334</c:v>
                </c:pt>
                <c:pt idx="432">
                  <c:v>134627.33333333334</c:v>
                </c:pt>
                <c:pt idx="433">
                  <c:v>134627.33333333334</c:v>
                </c:pt>
                <c:pt idx="434">
                  <c:v>134627.33333333334</c:v>
                </c:pt>
                <c:pt idx="435">
                  <c:v>134627.33333333334</c:v>
                </c:pt>
                <c:pt idx="436">
                  <c:v>134627.33333333334</c:v>
                </c:pt>
                <c:pt idx="437">
                  <c:v>134627.33333333334</c:v>
                </c:pt>
                <c:pt idx="438">
                  <c:v>134627.33333333334</c:v>
                </c:pt>
                <c:pt idx="439">
                  <c:v>134627.33333333334</c:v>
                </c:pt>
                <c:pt idx="440">
                  <c:v>134627.33333333334</c:v>
                </c:pt>
                <c:pt idx="441">
                  <c:v>134627.33333333334</c:v>
                </c:pt>
                <c:pt idx="442">
                  <c:v>134627.33333333334</c:v>
                </c:pt>
                <c:pt idx="443">
                  <c:v>134627.33333333334</c:v>
                </c:pt>
                <c:pt idx="444">
                  <c:v>134627.33333333334</c:v>
                </c:pt>
                <c:pt idx="445">
                  <c:v>134627.33333333334</c:v>
                </c:pt>
                <c:pt idx="446">
                  <c:v>134627.33333333334</c:v>
                </c:pt>
                <c:pt idx="447">
                  <c:v>134627.33333333334</c:v>
                </c:pt>
                <c:pt idx="448">
                  <c:v>134627.33333333334</c:v>
                </c:pt>
                <c:pt idx="449">
                  <c:v>134627.33333333334</c:v>
                </c:pt>
                <c:pt idx="450">
                  <c:v>134627.33333333334</c:v>
                </c:pt>
                <c:pt idx="451">
                  <c:v>134627.33333333334</c:v>
                </c:pt>
                <c:pt idx="452">
                  <c:v>134627.33333333334</c:v>
                </c:pt>
                <c:pt idx="453">
                  <c:v>134627.33333333334</c:v>
                </c:pt>
                <c:pt idx="454">
                  <c:v>134627.33333333334</c:v>
                </c:pt>
                <c:pt idx="455">
                  <c:v>134627.33333333334</c:v>
                </c:pt>
                <c:pt idx="456">
                  <c:v>134627.33333333334</c:v>
                </c:pt>
                <c:pt idx="457">
                  <c:v>134627.33333333334</c:v>
                </c:pt>
                <c:pt idx="458">
                  <c:v>134627.33333333334</c:v>
                </c:pt>
                <c:pt idx="459">
                  <c:v>134627.33333333334</c:v>
                </c:pt>
                <c:pt idx="460">
                  <c:v>134627.33333333334</c:v>
                </c:pt>
                <c:pt idx="461">
                  <c:v>134627.33333333334</c:v>
                </c:pt>
                <c:pt idx="462">
                  <c:v>134627.33333333334</c:v>
                </c:pt>
                <c:pt idx="463">
                  <c:v>134627.33333333334</c:v>
                </c:pt>
                <c:pt idx="464">
                  <c:v>134627.33333333334</c:v>
                </c:pt>
                <c:pt idx="465">
                  <c:v>134627.33333333334</c:v>
                </c:pt>
                <c:pt idx="466">
                  <c:v>134627.33333333334</c:v>
                </c:pt>
                <c:pt idx="467">
                  <c:v>134627.33333333334</c:v>
                </c:pt>
                <c:pt idx="468">
                  <c:v>134627.33333333334</c:v>
                </c:pt>
                <c:pt idx="469">
                  <c:v>134627.33333333334</c:v>
                </c:pt>
                <c:pt idx="470">
                  <c:v>134627.33333333334</c:v>
                </c:pt>
                <c:pt idx="471">
                  <c:v>134627.33333333334</c:v>
                </c:pt>
                <c:pt idx="472">
                  <c:v>134627.33333333334</c:v>
                </c:pt>
                <c:pt idx="473">
                  <c:v>134627.33333333334</c:v>
                </c:pt>
                <c:pt idx="474">
                  <c:v>134627.33333333334</c:v>
                </c:pt>
                <c:pt idx="475">
                  <c:v>134627.33333333334</c:v>
                </c:pt>
                <c:pt idx="476">
                  <c:v>134627.33333333334</c:v>
                </c:pt>
                <c:pt idx="477">
                  <c:v>134627.33333333334</c:v>
                </c:pt>
                <c:pt idx="478">
                  <c:v>134627.33333333334</c:v>
                </c:pt>
                <c:pt idx="479">
                  <c:v>134627.33333333334</c:v>
                </c:pt>
                <c:pt idx="480">
                  <c:v>134627.33333333334</c:v>
                </c:pt>
                <c:pt idx="481">
                  <c:v>134627.33333333334</c:v>
                </c:pt>
                <c:pt idx="482">
                  <c:v>134627.33333333334</c:v>
                </c:pt>
                <c:pt idx="483">
                  <c:v>134627.33333333334</c:v>
                </c:pt>
                <c:pt idx="484">
                  <c:v>134627.33333333334</c:v>
                </c:pt>
                <c:pt idx="485">
                  <c:v>134627.33333333334</c:v>
                </c:pt>
                <c:pt idx="486">
                  <c:v>134627.33333333334</c:v>
                </c:pt>
                <c:pt idx="487">
                  <c:v>134627.33333333334</c:v>
                </c:pt>
                <c:pt idx="488">
                  <c:v>134627.33333333334</c:v>
                </c:pt>
                <c:pt idx="489">
                  <c:v>134627.33333333334</c:v>
                </c:pt>
                <c:pt idx="490">
                  <c:v>134627.33333333334</c:v>
                </c:pt>
                <c:pt idx="491">
                  <c:v>134627.33333333334</c:v>
                </c:pt>
                <c:pt idx="492">
                  <c:v>134627.33333333334</c:v>
                </c:pt>
                <c:pt idx="493">
                  <c:v>134627.33333333334</c:v>
                </c:pt>
                <c:pt idx="494">
                  <c:v>134627.33333333334</c:v>
                </c:pt>
                <c:pt idx="495">
                  <c:v>134627.33333333334</c:v>
                </c:pt>
                <c:pt idx="496">
                  <c:v>134627.33333333334</c:v>
                </c:pt>
                <c:pt idx="497">
                  <c:v>134627.33333333334</c:v>
                </c:pt>
                <c:pt idx="498">
                  <c:v>134627.33333333334</c:v>
                </c:pt>
                <c:pt idx="499">
                  <c:v>134627.33333333334</c:v>
                </c:pt>
                <c:pt idx="500">
                  <c:v>134627.33333333334</c:v>
                </c:pt>
                <c:pt idx="501">
                  <c:v>134627.33333333334</c:v>
                </c:pt>
                <c:pt idx="502">
                  <c:v>134627.33333333334</c:v>
                </c:pt>
                <c:pt idx="503">
                  <c:v>134627.33333333334</c:v>
                </c:pt>
                <c:pt idx="504">
                  <c:v>134627.33333333334</c:v>
                </c:pt>
                <c:pt idx="505">
                  <c:v>134627.33333333334</c:v>
                </c:pt>
                <c:pt idx="506">
                  <c:v>134627.33333333334</c:v>
                </c:pt>
                <c:pt idx="507">
                  <c:v>134627.33333333334</c:v>
                </c:pt>
                <c:pt idx="508">
                  <c:v>134627.33333333334</c:v>
                </c:pt>
                <c:pt idx="509">
                  <c:v>134627.33333333334</c:v>
                </c:pt>
                <c:pt idx="510">
                  <c:v>134627.33333333334</c:v>
                </c:pt>
                <c:pt idx="511">
                  <c:v>134629.52179783952</c:v>
                </c:pt>
                <c:pt idx="512">
                  <c:v>134682.04494598767</c:v>
                </c:pt>
                <c:pt idx="513">
                  <c:v>135008.65138888892</c:v>
                </c:pt>
                <c:pt idx="514">
                  <c:v>135846.22052469139</c:v>
                </c:pt>
                <c:pt idx="515">
                  <c:v>137098.02222222227</c:v>
                </c:pt>
                <c:pt idx="516">
                  <c:v>138306.14216820992</c:v>
                </c:pt>
                <c:pt idx="517">
                  <c:v>138825.7711805556</c:v>
                </c:pt>
                <c:pt idx="518">
                  <c:v>138825.7711805556</c:v>
                </c:pt>
                <c:pt idx="519">
                  <c:v>138825.7711805556</c:v>
                </c:pt>
                <c:pt idx="520">
                  <c:v>138825.7711805556</c:v>
                </c:pt>
                <c:pt idx="521">
                  <c:v>138825.7711805556</c:v>
                </c:pt>
                <c:pt idx="522">
                  <c:v>138825.7711805556</c:v>
                </c:pt>
                <c:pt idx="523">
                  <c:v>138825.7711805556</c:v>
                </c:pt>
                <c:pt idx="524">
                  <c:v>138825.7711805556</c:v>
                </c:pt>
                <c:pt idx="525">
                  <c:v>138825.7711805556</c:v>
                </c:pt>
                <c:pt idx="526">
                  <c:v>138825.7711805556</c:v>
                </c:pt>
                <c:pt idx="527">
                  <c:v>138825.7711805556</c:v>
                </c:pt>
                <c:pt idx="528">
                  <c:v>138825.7711805556</c:v>
                </c:pt>
                <c:pt idx="529">
                  <c:v>138825.7711805556</c:v>
                </c:pt>
                <c:pt idx="530">
                  <c:v>138825.7711805556</c:v>
                </c:pt>
                <c:pt idx="531">
                  <c:v>138825.7711805556</c:v>
                </c:pt>
                <c:pt idx="532">
                  <c:v>138826.1213348766</c:v>
                </c:pt>
                <c:pt idx="533">
                  <c:v>138838.37673611118</c:v>
                </c:pt>
                <c:pt idx="534">
                  <c:v>138915.41068672846</c:v>
                </c:pt>
                <c:pt idx="535">
                  <c:v>139062.47550154326</c:v>
                </c:pt>
                <c:pt idx="536">
                  <c:v>139414.38059413584</c:v>
                </c:pt>
                <c:pt idx="537">
                  <c:v>140305.17318672844</c:v>
                </c:pt>
                <c:pt idx="538">
                  <c:v>141919.7347608025</c:v>
                </c:pt>
                <c:pt idx="539">
                  <c:v>143496.91736111115</c:v>
                </c:pt>
                <c:pt idx="540">
                  <c:v>144080.27445987659</c:v>
                </c:pt>
                <c:pt idx="541">
                  <c:v>144080.27445987659</c:v>
                </c:pt>
                <c:pt idx="542">
                  <c:v>144080.27445987659</c:v>
                </c:pt>
                <c:pt idx="543">
                  <c:v>144080.27445987659</c:v>
                </c:pt>
                <c:pt idx="544">
                  <c:v>144080.27445987659</c:v>
                </c:pt>
                <c:pt idx="545">
                  <c:v>144080.27445987659</c:v>
                </c:pt>
                <c:pt idx="546">
                  <c:v>144080.27445987659</c:v>
                </c:pt>
                <c:pt idx="547">
                  <c:v>144080.27445987659</c:v>
                </c:pt>
                <c:pt idx="548">
                  <c:v>144080.27445987659</c:v>
                </c:pt>
                <c:pt idx="549">
                  <c:v>144080.27445987659</c:v>
                </c:pt>
                <c:pt idx="550">
                  <c:v>144080.27445987659</c:v>
                </c:pt>
                <c:pt idx="551">
                  <c:v>144080.27445987659</c:v>
                </c:pt>
                <c:pt idx="552">
                  <c:v>144080.27445987659</c:v>
                </c:pt>
                <c:pt idx="553">
                  <c:v>144080.27445987659</c:v>
                </c:pt>
                <c:pt idx="554">
                  <c:v>144080.27445987659</c:v>
                </c:pt>
                <c:pt idx="555">
                  <c:v>144080.27445987659</c:v>
                </c:pt>
                <c:pt idx="556">
                  <c:v>144126.49483024696</c:v>
                </c:pt>
                <c:pt idx="557">
                  <c:v>144245.10960648154</c:v>
                </c:pt>
                <c:pt idx="558">
                  <c:v>144418.52353395068</c:v>
                </c:pt>
                <c:pt idx="559">
                  <c:v>144961.26273148155</c:v>
                </c:pt>
                <c:pt idx="560">
                  <c:v>145107.88985339511</c:v>
                </c:pt>
                <c:pt idx="561">
                  <c:v>145107.88985339511</c:v>
                </c:pt>
                <c:pt idx="562">
                  <c:v>145107.88985339511</c:v>
                </c:pt>
                <c:pt idx="563">
                  <c:v>145107.88985339511</c:v>
                </c:pt>
                <c:pt idx="564">
                  <c:v>145107.88985339511</c:v>
                </c:pt>
                <c:pt idx="565">
                  <c:v>145107.88985339511</c:v>
                </c:pt>
                <c:pt idx="566">
                  <c:v>145107.88985339511</c:v>
                </c:pt>
                <c:pt idx="567">
                  <c:v>145107.88985339511</c:v>
                </c:pt>
                <c:pt idx="568">
                  <c:v>145107.88985339511</c:v>
                </c:pt>
                <c:pt idx="569">
                  <c:v>145107.88985339511</c:v>
                </c:pt>
                <c:pt idx="570">
                  <c:v>145107.88985339511</c:v>
                </c:pt>
                <c:pt idx="571">
                  <c:v>145107.88985339511</c:v>
                </c:pt>
                <c:pt idx="572">
                  <c:v>145107.88985339511</c:v>
                </c:pt>
                <c:pt idx="573">
                  <c:v>145107.88985339511</c:v>
                </c:pt>
                <c:pt idx="574">
                  <c:v>145107.88985339511</c:v>
                </c:pt>
                <c:pt idx="575">
                  <c:v>145107.88985339511</c:v>
                </c:pt>
                <c:pt idx="576">
                  <c:v>145107.88985339511</c:v>
                </c:pt>
                <c:pt idx="577">
                  <c:v>145107.88985339511</c:v>
                </c:pt>
                <c:pt idx="578">
                  <c:v>145107.88985339511</c:v>
                </c:pt>
                <c:pt idx="579">
                  <c:v>145107.88985339511</c:v>
                </c:pt>
                <c:pt idx="580">
                  <c:v>145107.88985339511</c:v>
                </c:pt>
                <c:pt idx="581">
                  <c:v>145107.88985339511</c:v>
                </c:pt>
                <c:pt idx="582">
                  <c:v>145107.88985339511</c:v>
                </c:pt>
                <c:pt idx="583">
                  <c:v>145107.88985339511</c:v>
                </c:pt>
                <c:pt idx="584">
                  <c:v>145107.88985339511</c:v>
                </c:pt>
                <c:pt idx="585">
                  <c:v>145107.88985339511</c:v>
                </c:pt>
                <c:pt idx="586">
                  <c:v>145107.88985339511</c:v>
                </c:pt>
                <c:pt idx="587">
                  <c:v>145107.88985339511</c:v>
                </c:pt>
                <c:pt idx="588">
                  <c:v>145107.88985339511</c:v>
                </c:pt>
                <c:pt idx="589">
                  <c:v>145107.88985339511</c:v>
                </c:pt>
                <c:pt idx="590">
                  <c:v>145107.88985339511</c:v>
                </c:pt>
                <c:pt idx="591">
                  <c:v>145107.88985339511</c:v>
                </c:pt>
                <c:pt idx="592">
                  <c:v>145107.88985339511</c:v>
                </c:pt>
                <c:pt idx="593">
                  <c:v>145107.88985339511</c:v>
                </c:pt>
                <c:pt idx="594">
                  <c:v>145107.88985339511</c:v>
                </c:pt>
                <c:pt idx="595">
                  <c:v>145107.88985339511</c:v>
                </c:pt>
                <c:pt idx="596">
                  <c:v>145107.88985339511</c:v>
                </c:pt>
                <c:pt idx="597">
                  <c:v>145107.88985339511</c:v>
                </c:pt>
                <c:pt idx="598">
                  <c:v>145107.88985339511</c:v>
                </c:pt>
                <c:pt idx="599">
                  <c:v>145107.88985339511</c:v>
                </c:pt>
                <c:pt idx="600">
                  <c:v>145116.64371141981</c:v>
                </c:pt>
                <c:pt idx="601">
                  <c:v>145146.494367284</c:v>
                </c:pt>
                <c:pt idx="602">
                  <c:v>145309.57874228401</c:v>
                </c:pt>
                <c:pt idx="603">
                  <c:v>145832.79683641982</c:v>
                </c:pt>
                <c:pt idx="604">
                  <c:v>146873.0177854939</c:v>
                </c:pt>
                <c:pt idx="605">
                  <c:v>148539.75235339513</c:v>
                </c:pt>
                <c:pt idx="606">
                  <c:v>150800.08603395068</c:v>
                </c:pt>
                <c:pt idx="607">
                  <c:v>153251.16628086427</c:v>
                </c:pt>
                <c:pt idx="608">
                  <c:v>155709.16207561735</c:v>
                </c:pt>
                <c:pt idx="609">
                  <c:v>158286.29787808648</c:v>
                </c:pt>
                <c:pt idx="610">
                  <c:v>161218.57770061734</c:v>
                </c:pt>
                <c:pt idx="611">
                  <c:v>163954.59602623462</c:v>
                </c:pt>
                <c:pt idx="612">
                  <c:v>165529.67770061732</c:v>
                </c:pt>
                <c:pt idx="613">
                  <c:v>165869.32739197536</c:v>
                </c:pt>
                <c:pt idx="614">
                  <c:v>165869.32739197536</c:v>
                </c:pt>
                <c:pt idx="615">
                  <c:v>165869.32739197536</c:v>
                </c:pt>
                <c:pt idx="616">
                  <c:v>165869.32739197536</c:v>
                </c:pt>
                <c:pt idx="617">
                  <c:v>165869.32739197536</c:v>
                </c:pt>
                <c:pt idx="618">
                  <c:v>165869.32739197536</c:v>
                </c:pt>
                <c:pt idx="619">
                  <c:v>165869.32739197536</c:v>
                </c:pt>
                <c:pt idx="620">
                  <c:v>165869.32739197536</c:v>
                </c:pt>
                <c:pt idx="621">
                  <c:v>165869.32739197536</c:v>
                </c:pt>
                <c:pt idx="622">
                  <c:v>165869.32739197536</c:v>
                </c:pt>
                <c:pt idx="623">
                  <c:v>166024.79591049388</c:v>
                </c:pt>
                <c:pt idx="624">
                  <c:v>166495.40331790128</c:v>
                </c:pt>
                <c:pt idx="625">
                  <c:v>166972.31350308645</c:v>
                </c:pt>
                <c:pt idx="626">
                  <c:v>167213.1321373457</c:v>
                </c:pt>
                <c:pt idx="627">
                  <c:v>167213.1321373457</c:v>
                </c:pt>
                <c:pt idx="628">
                  <c:v>167213.1321373457</c:v>
                </c:pt>
                <c:pt idx="629">
                  <c:v>167293.7551697531</c:v>
                </c:pt>
                <c:pt idx="630">
                  <c:v>167781.16998456791</c:v>
                </c:pt>
                <c:pt idx="631">
                  <c:v>168607.53418209878</c:v>
                </c:pt>
                <c:pt idx="632">
                  <c:v>169622.28140432099</c:v>
                </c:pt>
                <c:pt idx="633">
                  <c:v>170838.01720679013</c:v>
                </c:pt>
                <c:pt idx="634">
                  <c:v>171997.64077932099</c:v>
                </c:pt>
                <c:pt idx="635">
                  <c:v>172909.79278549383</c:v>
                </c:pt>
                <c:pt idx="636">
                  <c:v>173279.5557484568</c:v>
                </c:pt>
                <c:pt idx="637">
                  <c:v>173279.5557484568</c:v>
                </c:pt>
                <c:pt idx="638">
                  <c:v>173279.5557484568</c:v>
                </c:pt>
                <c:pt idx="639">
                  <c:v>173279.5557484568</c:v>
                </c:pt>
                <c:pt idx="640">
                  <c:v>173279.5557484568</c:v>
                </c:pt>
                <c:pt idx="641">
                  <c:v>173742.19714506174</c:v>
                </c:pt>
                <c:pt idx="642">
                  <c:v>174870.39436728397</c:v>
                </c:pt>
                <c:pt idx="643">
                  <c:v>175733.08707561731</c:v>
                </c:pt>
                <c:pt idx="644">
                  <c:v>176023.80270061729</c:v>
                </c:pt>
                <c:pt idx="645">
                  <c:v>176413.87461419753</c:v>
                </c:pt>
                <c:pt idx="646">
                  <c:v>176806.74776234568</c:v>
                </c:pt>
                <c:pt idx="647">
                  <c:v>177202.42214506172</c:v>
                </c:pt>
                <c:pt idx="648">
                  <c:v>177401.3097993827</c:v>
                </c:pt>
                <c:pt idx="649">
                  <c:v>177401.3097993827</c:v>
                </c:pt>
                <c:pt idx="650">
                  <c:v>177401.3097993827</c:v>
                </c:pt>
                <c:pt idx="651">
                  <c:v>177401.3097993827</c:v>
                </c:pt>
                <c:pt idx="652">
                  <c:v>177401.3097993827</c:v>
                </c:pt>
                <c:pt idx="653">
                  <c:v>177401.3097993827</c:v>
                </c:pt>
                <c:pt idx="654">
                  <c:v>177401.3097993827</c:v>
                </c:pt>
                <c:pt idx="655">
                  <c:v>177401.3097993827</c:v>
                </c:pt>
                <c:pt idx="656">
                  <c:v>177401.3097993827</c:v>
                </c:pt>
                <c:pt idx="657">
                  <c:v>177401.3097993827</c:v>
                </c:pt>
                <c:pt idx="658">
                  <c:v>177401.3097993827</c:v>
                </c:pt>
                <c:pt idx="659">
                  <c:v>177401.3097993827</c:v>
                </c:pt>
                <c:pt idx="660">
                  <c:v>177401.3097993827</c:v>
                </c:pt>
                <c:pt idx="661">
                  <c:v>177401.3097993827</c:v>
                </c:pt>
                <c:pt idx="662">
                  <c:v>177401.3097993827</c:v>
                </c:pt>
                <c:pt idx="663">
                  <c:v>177401.3097993827</c:v>
                </c:pt>
                <c:pt idx="664">
                  <c:v>177401.3097993827</c:v>
                </c:pt>
                <c:pt idx="665">
                  <c:v>177508.54456018517</c:v>
                </c:pt>
                <c:pt idx="666">
                  <c:v>177856.51041666666</c:v>
                </c:pt>
                <c:pt idx="667">
                  <c:v>179300.89699074073</c:v>
                </c:pt>
                <c:pt idx="668">
                  <c:v>180852.43078703704</c:v>
                </c:pt>
                <c:pt idx="669">
                  <c:v>183003.7789351852</c:v>
                </c:pt>
                <c:pt idx="670">
                  <c:v>185104.70486111112</c:v>
                </c:pt>
                <c:pt idx="671">
                  <c:v>186260.21412037039</c:v>
                </c:pt>
                <c:pt idx="672">
                  <c:v>187485.75424382719</c:v>
                </c:pt>
                <c:pt idx="673">
                  <c:v>188781.32523148152</c:v>
                </c:pt>
                <c:pt idx="674">
                  <c:v>190146.92708333337</c:v>
                </c:pt>
                <c:pt idx="675">
                  <c:v>190357.80752314819</c:v>
                </c:pt>
                <c:pt idx="676">
                  <c:v>190499.26986882719</c:v>
                </c:pt>
                <c:pt idx="677">
                  <c:v>190499.26986882719</c:v>
                </c:pt>
                <c:pt idx="678">
                  <c:v>190499.26986882719</c:v>
                </c:pt>
                <c:pt idx="679">
                  <c:v>190499.26986882719</c:v>
                </c:pt>
                <c:pt idx="680">
                  <c:v>190499.26986882719</c:v>
                </c:pt>
                <c:pt idx="681">
                  <c:v>190499.26986882719</c:v>
                </c:pt>
                <c:pt idx="682">
                  <c:v>190499.26986882719</c:v>
                </c:pt>
                <c:pt idx="683">
                  <c:v>190499.26986882719</c:v>
                </c:pt>
                <c:pt idx="684">
                  <c:v>190499.26986882719</c:v>
                </c:pt>
                <c:pt idx="685">
                  <c:v>191343.84209104942</c:v>
                </c:pt>
                <c:pt idx="686">
                  <c:v>192372.59548611115</c:v>
                </c:pt>
                <c:pt idx="687">
                  <c:v>193244.47974537042</c:v>
                </c:pt>
                <c:pt idx="688">
                  <c:v>194432.81597222228</c:v>
                </c:pt>
                <c:pt idx="689">
                  <c:v>195409.1337577161</c:v>
                </c:pt>
                <c:pt idx="690">
                  <c:v>195730.57542438275</c:v>
                </c:pt>
                <c:pt idx="691">
                  <c:v>195839.12326388893</c:v>
                </c:pt>
                <c:pt idx="692">
                  <c:v>196224.5556327161</c:v>
                </c:pt>
                <c:pt idx="693">
                  <c:v>196732.71709104945</c:v>
                </c:pt>
                <c:pt idx="694">
                  <c:v>197021.15671296301</c:v>
                </c:pt>
                <c:pt idx="695">
                  <c:v>197021.15671296301</c:v>
                </c:pt>
                <c:pt idx="696">
                  <c:v>197021.15671296301</c:v>
                </c:pt>
                <c:pt idx="697">
                  <c:v>197021.15671296301</c:v>
                </c:pt>
                <c:pt idx="698">
                  <c:v>197021.15671296301</c:v>
                </c:pt>
                <c:pt idx="699">
                  <c:v>197021.15671296301</c:v>
                </c:pt>
                <c:pt idx="700">
                  <c:v>197021.15671296301</c:v>
                </c:pt>
                <c:pt idx="701">
                  <c:v>197021.15671296301</c:v>
                </c:pt>
                <c:pt idx="702">
                  <c:v>197021.15671296301</c:v>
                </c:pt>
                <c:pt idx="703">
                  <c:v>197021.15671296301</c:v>
                </c:pt>
                <c:pt idx="704">
                  <c:v>197021.15671296301</c:v>
                </c:pt>
                <c:pt idx="705">
                  <c:v>197021.15671296301</c:v>
                </c:pt>
                <c:pt idx="706">
                  <c:v>197021.15671296301</c:v>
                </c:pt>
                <c:pt idx="707">
                  <c:v>197021.15671296301</c:v>
                </c:pt>
                <c:pt idx="708">
                  <c:v>197021.15671296301</c:v>
                </c:pt>
                <c:pt idx="709">
                  <c:v>197285.87337962969</c:v>
                </c:pt>
                <c:pt idx="710">
                  <c:v>198320.31678240746</c:v>
                </c:pt>
                <c:pt idx="711">
                  <c:v>199657.9062885803</c:v>
                </c:pt>
                <c:pt idx="712">
                  <c:v>199920.78464506179</c:v>
                </c:pt>
                <c:pt idx="713">
                  <c:v>199920.78464506179</c:v>
                </c:pt>
                <c:pt idx="714">
                  <c:v>199920.78464506179</c:v>
                </c:pt>
                <c:pt idx="715">
                  <c:v>199920.78464506179</c:v>
                </c:pt>
                <c:pt idx="716">
                  <c:v>199920.78464506179</c:v>
                </c:pt>
                <c:pt idx="717">
                  <c:v>199920.78464506179</c:v>
                </c:pt>
                <c:pt idx="718">
                  <c:v>200139.63109567907</c:v>
                </c:pt>
                <c:pt idx="719">
                  <c:v>200901.21674382722</c:v>
                </c:pt>
                <c:pt idx="720">
                  <c:v>201656.23699845685</c:v>
                </c:pt>
                <c:pt idx="721">
                  <c:v>202375.01628086425</c:v>
                </c:pt>
                <c:pt idx="722">
                  <c:v>203091.86971450623</c:v>
                </c:pt>
                <c:pt idx="723">
                  <c:v>203702.45131172845</c:v>
                </c:pt>
                <c:pt idx="724">
                  <c:v>204854.10887345683</c:v>
                </c:pt>
                <c:pt idx="725">
                  <c:v>206486.26570216054</c:v>
                </c:pt>
                <c:pt idx="726">
                  <c:v>209261.50131172844</c:v>
                </c:pt>
                <c:pt idx="727">
                  <c:v>211168.09158950622</c:v>
                </c:pt>
                <c:pt idx="728">
                  <c:v>212806.81381172844</c:v>
                </c:pt>
                <c:pt idx="729">
                  <c:v>213809.3056327161</c:v>
                </c:pt>
                <c:pt idx="730">
                  <c:v>214028.58977623461</c:v>
                </c:pt>
                <c:pt idx="731">
                  <c:v>214102.03464506177</c:v>
                </c:pt>
                <c:pt idx="732">
                  <c:v>214249.44961419757</c:v>
                </c:pt>
                <c:pt idx="733">
                  <c:v>214397.56489197534</c:v>
                </c:pt>
                <c:pt idx="734">
                  <c:v>214621.05088734571</c:v>
                </c:pt>
                <c:pt idx="735">
                  <c:v>214921.48329475312</c:v>
                </c:pt>
                <c:pt idx="736">
                  <c:v>215377.38422067906</c:v>
                </c:pt>
                <c:pt idx="737">
                  <c:v>215607.69822530868</c:v>
                </c:pt>
                <c:pt idx="738">
                  <c:v>215684.81971450621</c:v>
                </c:pt>
                <c:pt idx="739">
                  <c:v>216623.9336033951</c:v>
                </c:pt>
                <c:pt idx="740">
                  <c:v>217506.93526234571</c:v>
                </c:pt>
                <c:pt idx="741">
                  <c:v>218162.42415123459</c:v>
                </c:pt>
                <c:pt idx="742">
                  <c:v>218245.14810956793</c:v>
                </c:pt>
                <c:pt idx="743">
                  <c:v>218328.04714506175</c:v>
                </c:pt>
                <c:pt idx="744">
                  <c:v>218328.04714506175</c:v>
                </c:pt>
                <c:pt idx="745">
                  <c:v>218411.12125771606</c:v>
                </c:pt>
                <c:pt idx="746">
                  <c:v>218745.16847993829</c:v>
                </c:pt>
                <c:pt idx="747">
                  <c:v>219336.49158950621</c:v>
                </c:pt>
                <c:pt idx="748">
                  <c:v>220022.794058642</c:v>
                </c:pt>
                <c:pt idx="749">
                  <c:v>220370.14714506175</c:v>
                </c:pt>
                <c:pt idx="750">
                  <c:v>220370.14714506175</c:v>
                </c:pt>
                <c:pt idx="751">
                  <c:v>220370.14714506175</c:v>
                </c:pt>
                <c:pt idx="752">
                  <c:v>220370.14714506175</c:v>
                </c:pt>
                <c:pt idx="753">
                  <c:v>220370.14714506175</c:v>
                </c:pt>
                <c:pt idx="754">
                  <c:v>220370.14714506175</c:v>
                </c:pt>
                <c:pt idx="755">
                  <c:v>220370.14714506175</c:v>
                </c:pt>
                <c:pt idx="756">
                  <c:v>220370.14714506175</c:v>
                </c:pt>
                <c:pt idx="757">
                  <c:v>220370.14714506175</c:v>
                </c:pt>
                <c:pt idx="758">
                  <c:v>220370.14714506175</c:v>
                </c:pt>
                <c:pt idx="759">
                  <c:v>220370.14714506175</c:v>
                </c:pt>
                <c:pt idx="760">
                  <c:v>220370.14714506175</c:v>
                </c:pt>
                <c:pt idx="761">
                  <c:v>220370.14714506175</c:v>
                </c:pt>
                <c:pt idx="762">
                  <c:v>220370.14714506175</c:v>
                </c:pt>
                <c:pt idx="763">
                  <c:v>220370.14714506175</c:v>
                </c:pt>
                <c:pt idx="764">
                  <c:v>220543.82368827163</c:v>
                </c:pt>
                <c:pt idx="765">
                  <c:v>221350.57924382717</c:v>
                </c:pt>
                <c:pt idx="766">
                  <c:v>222303.08653549384</c:v>
                </c:pt>
                <c:pt idx="767">
                  <c:v>223501.92739197533</c:v>
                </c:pt>
                <c:pt idx="768">
                  <c:v>224846.51998456792</c:v>
                </c:pt>
                <c:pt idx="769">
                  <c:v>227040.67449845682</c:v>
                </c:pt>
                <c:pt idx="770">
                  <c:v>230017.68653549385</c:v>
                </c:pt>
                <c:pt idx="771">
                  <c:v>233045.82110339508</c:v>
                </c:pt>
                <c:pt idx="772">
                  <c:v>236444.41894290125</c:v>
                </c:pt>
                <c:pt idx="773">
                  <c:v>238860.48375771605</c:v>
                </c:pt>
                <c:pt idx="774">
                  <c:v>241789.17449845679</c:v>
                </c:pt>
                <c:pt idx="775">
                  <c:v>244730.47079475308</c:v>
                </c:pt>
                <c:pt idx="776">
                  <c:v>246856.60783179011</c:v>
                </c:pt>
                <c:pt idx="777">
                  <c:v>248659.20227623457</c:v>
                </c:pt>
                <c:pt idx="778">
                  <c:v>250413.73804012345</c:v>
                </c:pt>
                <c:pt idx="779">
                  <c:v>251789.58190586421</c:v>
                </c:pt>
                <c:pt idx="780">
                  <c:v>252868.05721450617</c:v>
                </c:pt>
                <c:pt idx="781">
                  <c:v>253633.40702160494</c:v>
                </c:pt>
                <c:pt idx="782">
                  <c:v>254185.33777006174</c:v>
                </c:pt>
                <c:pt idx="783">
                  <c:v>254518.59714506177</c:v>
                </c:pt>
                <c:pt idx="784">
                  <c:v>254965.39405864201</c:v>
                </c:pt>
                <c:pt idx="785">
                  <c:v>255754.02912808646</c:v>
                </c:pt>
                <c:pt idx="786">
                  <c:v>256322.59220679017</c:v>
                </c:pt>
                <c:pt idx="787">
                  <c:v>256436.83005401239</c:v>
                </c:pt>
                <c:pt idx="788">
                  <c:v>256436.83005401239</c:v>
                </c:pt>
                <c:pt idx="789">
                  <c:v>256551.24297839511</c:v>
                </c:pt>
                <c:pt idx="790">
                  <c:v>256895.53221450621</c:v>
                </c:pt>
                <c:pt idx="791">
                  <c:v>257241.39714506178</c:v>
                </c:pt>
                <c:pt idx="792">
                  <c:v>257241.39714506178</c:v>
                </c:pt>
                <c:pt idx="793">
                  <c:v>257241.39714506178</c:v>
                </c:pt>
                <c:pt idx="794">
                  <c:v>257241.39714506178</c:v>
                </c:pt>
                <c:pt idx="795">
                  <c:v>257241.39714506178</c:v>
                </c:pt>
                <c:pt idx="796">
                  <c:v>257241.39714506178</c:v>
                </c:pt>
                <c:pt idx="797">
                  <c:v>257241.39714506178</c:v>
                </c:pt>
                <c:pt idx="798">
                  <c:v>257241.39714506178</c:v>
                </c:pt>
                <c:pt idx="799">
                  <c:v>257241.39714506178</c:v>
                </c:pt>
                <c:pt idx="800">
                  <c:v>257241.39714506178</c:v>
                </c:pt>
                <c:pt idx="801">
                  <c:v>257825.45455246919</c:v>
                </c:pt>
                <c:pt idx="802">
                  <c:v>259801.02523148153</c:v>
                </c:pt>
                <c:pt idx="803">
                  <c:v>262816.46670524694</c:v>
                </c:pt>
                <c:pt idx="804">
                  <c:v>265437.37179783953</c:v>
                </c:pt>
                <c:pt idx="805">
                  <c:v>266622.03140432102</c:v>
                </c:pt>
                <c:pt idx="806">
                  <c:v>266899.61624228396</c:v>
                </c:pt>
                <c:pt idx="807">
                  <c:v>266899.61624228396</c:v>
                </c:pt>
                <c:pt idx="808">
                  <c:v>266899.61624228396</c:v>
                </c:pt>
                <c:pt idx="809">
                  <c:v>266899.61624228396</c:v>
                </c:pt>
                <c:pt idx="810">
                  <c:v>266899.61624228396</c:v>
                </c:pt>
                <c:pt idx="811">
                  <c:v>266899.61624228396</c:v>
                </c:pt>
                <c:pt idx="812">
                  <c:v>266899.61624228396</c:v>
                </c:pt>
                <c:pt idx="813">
                  <c:v>266899.61624228396</c:v>
                </c:pt>
                <c:pt idx="814">
                  <c:v>266899.61624228396</c:v>
                </c:pt>
                <c:pt idx="815">
                  <c:v>266899.61624228396</c:v>
                </c:pt>
                <c:pt idx="816">
                  <c:v>266899.61624228396</c:v>
                </c:pt>
                <c:pt idx="817">
                  <c:v>266899.61624228396</c:v>
                </c:pt>
                <c:pt idx="818">
                  <c:v>266899.61624228396</c:v>
                </c:pt>
                <c:pt idx="819">
                  <c:v>267206.00127314817</c:v>
                </c:pt>
                <c:pt idx="820">
                  <c:v>268378.66809413582</c:v>
                </c:pt>
                <c:pt idx="821">
                  <c:v>269753.72411265434</c:v>
                </c:pt>
                <c:pt idx="822">
                  <c:v>271183.84189814818</c:v>
                </c:pt>
                <c:pt idx="823">
                  <c:v>272674.01114969142</c:v>
                </c:pt>
                <c:pt idx="824">
                  <c:v>273902.7026620371</c:v>
                </c:pt>
                <c:pt idx="825">
                  <c:v>275154.59189814824</c:v>
                </c:pt>
                <c:pt idx="826">
                  <c:v>276418.64899691369</c:v>
                </c:pt>
                <c:pt idx="827">
                  <c:v>277616.17677469144</c:v>
                </c:pt>
                <c:pt idx="828">
                  <c:v>279373.51377314824</c:v>
                </c:pt>
                <c:pt idx="829">
                  <c:v>281317.2204089507</c:v>
                </c:pt>
                <c:pt idx="830">
                  <c:v>283135.30918209883</c:v>
                </c:pt>
                <c:pt idx="831">
                  <c:v>284287.31689814822</c:v>
                </c:pt>
                <c:pt idx="832">
                  <c:v>284707.06439043215</c:v>
                </c:pt>
                <c:pt idx="833">
                  <c:v>285131.18881172844</c:v>
                </c:pt>
                <c:pt idx="834">
                  <c:v>285645.91566358029</c:v>
                </c:pt>
                <c:pt idx="835">
                  <c:v>286079.66932870378</c:v>
                </c:pt>
                <c:pt idx="836">
                  <c:v>286429.82364969142</c:v>
                </c:pt>
                <c:pt idx="837">
                  <c:v>287049.3341820988</c:v>
                </c:pt>
                <c:pt idx="838">
                  <c:v>287858.45327932102</c:v>
                </c:pt>
                <c:pt idx="839">
                  <c:v>288497.57245370373</c:v>
                </c:pt>
                <c:pt idx="840">
                  <c:v>289238.49899691361</c:v>
                </c:pt>
                <c:pt idx="841">
                  <c:v>290370.89807098766</c:v>
                </c:pt>
                <c:pt idx="842">
                  <c:v>291528.50825617288</c:v>
                </c:pt>
                <c:pt idx="843">
                  <c:v>292314.25455246918</c:v>
                </c:pt>
                <c:pt idx="844">
                  <c:v>292611.79818672844</c:v>
                </c:pt>
                <c:pt idx="845">
                  <c:v>292811.03599537042</c:v>
                </c:pt>
                <c:pt idx="846">
                  <c:v>293010.9741126544</c:v>
                </c:pt>
                <c:pt idx="847">
                  <c:v>293513.88325617294</c:v>
                </c:pt>
                <c:pt idx="848">
                  <c:v>294532.83233024704</c:v>
                </c:pt>
                <c:pt idx="849">
                  <c:v>295988.77399691369</c:v>
                </c:pt>
                <c:pt idx="850">
                  <c:v>297049.74158950627</c:v>
                </c:pt>
                <c:pt idx="851">
                  <c:v>297694.72584876552</c:v>
                </c:pt>
                <c:pt idx="852">
                  <c:v>298346.01288580254</c:v>
                </c:pt>
                <c:pt idx="853">
                  <c:v>299003.60270061734</c:v>
                </c:pt>
                <c:pt idx="854">
                  <c:v>299445.49745370378</c:v>
                </c:pt>
                <c:pt idx="855">
                  <c:v>299556.40883487661</c:v>
                </c:pt>
                <c:pt idx="856">
                  <c:v>299667.49529320991</c:v>
                </c:pt>
                <c:pt idx="857">
                  <c:v>300787.98912037042</c:v>
                </c:pt>
                <c:pt idx="858">
                  <c:v>302270.80513117288</c:v>
                </c:pt>
                <c:pt idx="859">
                  <c:v>303431.56670524698</c:v>
                </c:pt>
                <c:pt idx="860">
                  <c:v>304136.42735339515</c:v>
                </c:pt>
                <c:pt idx="861">
                  <c:v>305805.61300154327</c:v>
                </c:pt>
                <c:pt idx="862">
                  <c:v>308622.34189814824</c:v>
                </c:pt>
                <c:pt idx="863">
                  <c:v>310128.70578703715</c:v>
                </c:pt>
                <c:pt idx="864">
                  <c:v>310763.7981867285</c:v>
                </c:pt>
                <c:pt idx="865">
                  <c:v>311531.68661265448</c:v>
                </c:pt>
                <c:pt idx="866">
                  <c:v>313086.37179783965</c:v>
                </c:pt>
                <c:pt idx="867">
                  <c:v>314932.03522376559</c:v>
                </c:pt>
                <c:pt idx="868">
                  <c:v>315733.53846450633</c:v>
                </c:pt>
                <c:pt idx="869">
                  <c:v>315733.53846450633</c:v>
                </c:pt>
                <c:pt idx="870">
                  <c:v>315733.53846450633</c:v>
                </c:pt>
                <c:pt idx="871">
                  <c:v>315733.53846450633</c:v>
                </c:pt>
                <c:pt idx="872">
                  <c:v>315733.53846450633</c:v>
                </c:pt>
                <c:pt idx="873">
                  <c:v>315733.53846450633</c:v>
                </c:pt>
                <c:pt idx="874">
                  <c:v>315733.53846450633</c:v>
                </c:pt>
                <c:pt idx="875">
                  <c:v>315733.53846450633</c:v>
                </c:pt>
                <c:pt idx="876">
                  <c:v>315733.53846450633</c:v>
                </c:pt>
                <c:pt idx="877">
                  <c:v>315733.53846450633</c:v>
                </c:pt>
                <c:pt idx="878">
                  <c:v>315733.53846450633</c:v>
                </c:pt>
                <c:pt idx="879">
                  <c:v>315733.53846450633</c:v>
                </c:pt>
                <c:pt idx="880">
                  <c:v>315733.53846450633</c:v>
                </c:pt>
                <c:pt idx="881">
                  <c:v>315733.53846450633</c:v>
                </c:pt>
                <c:pt idx="882">
                  <c:v>315733.53846450633</c:v>
                </c:pt>
                <c:pt idx="883">
                  <c:v>315733.53846450633</c:v>
                </c:pt>
                <c:pt idx="884">
                  <c:v>315852.67847222235</c:v>
                </c:pt>
                <c:pt idx="885">
                  <c:v>316211.14895833348</c:v>
                </c:pt>
                <c:pt idx="886">
                  <c:v>316451.00466820999</c:v>
                </c:pt>
                <c:pt idx="887">
                  <c:v>316571.19513888902</c:v>
                </c:pt>
                <c:pt idx="888">
                  <c:v>316571.19513888902</c:v>
                </c:pt>
                <c:pt idx="889">
                  <c:v>316571.19513888902</c:v>
                </c:pt>
                <c:pt idx="890">
                  <c:v>316571.19513888902</c:v>
                </c:pt>
                <c:pt idx="891">
                  <c:v>316571.19513888902</c:v>
                </c:pt>
                <c:pt idx="892">
                  <c:v>316571.19513888902</c:v>
                </c:pt>
                <c:pt idx="893">
                  <c:v>316571.19513888902</c:v>
                </c:pt>
                <c:pt idx="894">
                  <c:v>316571.19513888902</c:v>
                </c:pt>
                <c:pt idx="895">
                  <c:v>316571.19513888902</c:v>
                </c:pt>
                <c:pt idx="896">
                  <c:v>316571.19513888902</c:v>
                </c:pt>
                <c:pt idx="897">
                  <c:v>316571.19513888902</c:v>
                </c:pt>
                <c:pt idx="898">
                  <c:v>316571.19513888902</c:v>
                </c:pt>
                <c:pt idx="899">
                  <c:v>316571.19513888902</c:v>
                </c:pt>
                <c:pt idx="900">
                  <c:v>316571.19513888902</c:v>
                </c:pt>
                <c:pt idx="901">
                  <c:v>316571.19513888902</c:v>
                </c:pt>
                <c:pt idx="902">
                  <c:v>316571.19513888902</c:v>
                </c:pt>
                <c:pt idx="903">
                  <c:v>316571.19513888902</c:v>
                </c:pt>
                <c:pt idx="904">
                  <c:v>316571.19513888902</c:v>
                </c:pt>
                <c:pt idx="905">
                  <c:v>316571.19513888902</c:v>
                </c:pt>
                <c:pt idx="906">
                  <c:v>316571.19513888902</c:v>
                </c:pt>
                <c:pt idx="907">
                  <c:v>316571.19513888902</c:v>
                </c:pt>
                <c:pt idx="908">
                  <c:v>317155.25254629645</c:v>
                </c:pt>
                <c:pt idx="909">
                  <c:v>319130.82322530879</c:v>
                </c:pt>
                <c:pt idx="910">
                  <c:v>322146.26469907421</c:v>
                </c:pt>
                <c:pt idx="911">
                  <c:v>324767.16979166679</c:v>
                </c:pt>
                <c:pt idx="912">
                  <c:v>325951.82939814829</c:v>
                </c:pt>
                <c:pt idx="913">
                  <c:v>327166.07704475324</c:v>
                </c:pt>
                <c:pt idx="914">
                  <c:v>330081.11176697549</c:v>
                </c:pt>
                <c:pt idx="915">
                  <c:v>331189.43773148168</c:v>
                </c:pt>
                <c:pt idx="916">
                  <c:v>332318.94803240761</c:v>
                </c:pt>
                <c:pt idx="917">
                  <c:v>332318.94803240761</c:v>
                </c:pt>
                <c:pt idx="918">
                  <c:v>332422.3310956792</c:v>
                </c:pt>
                <c:pt idx="919">
                  <c:v>332837.61412037053</c:v>
                </c:pt>
                <c:pt idx="920">
                  <c:v>333888.07708333351</c:v>
                </c:pt>
                <c:pt idx="921">
                  <c:v>335823.02986111131</c:v>
                </c:pt>
                <c:pt idx="922">
                  <c:v>337590.60887345701</c:v>
                </c:pt>
                <c:pt idx="923">
                  <c:v>338945.7060956792</c:v>
                </c:pt>
                <c:pt idx="924">
                  <c:v>338945.7060956792</c:v>
                </c:pt>
                <c:pt idx="925">
                  <c:v>338945.7060956792</c:v>
                </c:pt>
                <c:pt idx="926">
                  <c:v>338945.7060956792</c:v>
                </c:pt>
                <c:pt idx="927">
                  <c:v>338945.7060956792</c:v>
                </c:pt>
                <c:pt idx="928">
                  <c:v>338945.7060956792</c:v>
                </c:pt>
                <c:pt idx="929">
                  <c:v>338945.7060956792</c:v>
                </c:pt>
                <c:pt idx="930">
                  <c:v>338945.7060956792</c:v>
                </c:pt>
                <c:pt idx="931">
                  <c:v>338945.7060956792</c:v>
                </c:pt>
                <c:pt idx="932">
                  <c:v>338945.7060956792</c:v>
                </c:pt>
                <c:pt idx="933">
                  <c:v>338945.7060956792</c:v>
                </c:pt>
                <c:pt idx="934">
                  <c:v>338945.7060956792</c:v>
                </c:pt>
                <c:pt idx="935">
                  <c:v>338945.7060956792</c:v>
                </c:pt>
                <c:pt idx="936">
                  <c:v>338945.7060956792</c:v>
                </c:pt>
                <c:pt idx="937">
                  <c:v>338945.7060956792</c:v>
                </c:pt>
                <c:pt idx="938">
                  <c:v>338945.7060956792</c:v>
                </c:pt>
                <c:pt idx="939">
                  <c:v>338945.7060956792</c:v>
                </c:pt>
                <c:pt idx="940">
                  <c:v>338945.7060956792</c:v>
                </c:pt>
                <c:pt idx="941">
                  <c:v>338945.7060956792</c:v>
                </c:pt>
                <c:pt idx="942">
                  <c:v>338945.7060956792</c:v>
                </c:pt>
                <c:pt idx="943">
                  <c:v>338945.7060956792</c:v>
                </c:pt>
                <c:pt idx="944">
                  <c:v>339040.16022376559</c:v>
                </c:pt>
                <c:pt idx="945">
                  <c:v>339229.5937114199</c:v>
                </c:pt>
                <c:pt idx="946">
                  <c:v>339994.33074845694</c:v>
                </c:pt>
                <c:pt idx="947">
                  <c:v>340770.27272376558</c:v>
                </c:pt>
                <c:pt idx="948">
                  <c:v>341162.44556327176</c:v>
                </c:pt>
                <c:pt idx="949">
                  <c:v>341162.44556327176</c:v>
                </c:pt>
                <c:pt idx="950">
                  <c:v>341162.44556327176</c:v>
                </c:pt>
                <c:pt idx="951">
                  <c:v>341162.44556327176</c:v>
                </c:pt>
                <c:pt idx="952">
                  <c:v>341162.44556327176</c:v>
                </c:pt>
                <c:pt idx="953">
                  <c:v>341162.44556327176</c:v>
                </c:pt>
                <c:pt idx="954">
                  <c:v>341162.44556327176</c:v>
                </c:pt>
                <c:pt idx="955">
                  <c:v>341162.44556327176</c:v>
                </c:pt>
                <c:pt idx="956">
                  <c:v>341162.44556327176</c:v>
                </c:pt>
                <c:pt idx="957">
                  <c:v>341162.44556327176</c:v>
                </c:pt>
                <c:pt idx="958">
                  <c:v>341565.03549382731</c:v>
                </c:pt>
                <c:pt idx="959">
                  <c:v>343162.52704475325</c:v>
                </c:pt>
                <c:pt idx="960">
                  <c:v>346127.19614197547</c:v>
                </c:pt>
                <c:pt idx="961">
                  <c:v>349935.1243827162</c:v>
                </c:pt>
                <c:pt idx="962">
                  <c:v>353611.13198302482</c:v>
                </c:pt>
                <c:pt idx="963">
                  <c:v>356665.44058641989</c:v>
                </c:pt>
                <c:pt idx="964">
                  <c:v>358505.58908179024</c:v>
                </c:pt>
                <c:pt idx="965">
                  <c:v>359408.98722993839</c:v>
                </c:pt>
                <c:pt idx="966">
                  <c:v>359500.28996913589</c:v>
                </c:pt>
                <c:pt idx="967">
                  <c:v>359500.28996913589</c:v>
                </c:pt>
                <c:pt idx="968">
                  <c:v>359500.28996913589</c:v>
                </c:pt>
                <c:pt idx="969">
                  <c:v>359500.28996913589</c:v>
                </c:pt>
                <c:pt idx="970">
                  <c:v>359500.28996913589</c:v>
                </c:pt>
                <c:pt idx="971">
                  <c:v>359500.28996913589</c:v>
                </c:pt>
                <c:pt idx="972">
                  <c:v>359500.28996913589</c:v>
                </c:pt>
                <c:pt idx="973">
                  <c:v>359500.28996913589</c:v>
                </c:pt>
                <c:pt idx="974">
                  <c:v>359500.28996913589</c:v>
                </c:pt>
                <c:pt idx="975">
                  <c:v>359500.28996913589</c:v>
                </c:pt>
                <c:pt idx="976">
                  <c:v>359500.28996913589</c:v>
                </c:pt>
                <c:pt idx="977">
                  <c:v>359500.28996913589</c:v>
                </c:pt>
                <c:pt idx="978">
                  <c:v>359500.28996913589</c:v>
                </c:pt>
                <c:pt idx="979">
                  <c:v>359500.28996913589</c:v>
                </c:pt>
                <c:pt idx="980">
                  <c:v>359500.28996913589</c:v>
                </c:pt>
                <c:pt idx="981">
                  <c:v>359500.28996913589</c:v>
                </c:pt>
                <c:pt idx="982">
                  <c:v>359500.28996913589</c:v>
                </c:pt>
                <c:pt idx="983">
                  <c:v>359500.28996913589</c:v>
                </c:pt>
                <c:pt idx="984">
                  <c:v>359500.28996913589</c:v>
                </c:pt>
                <c:pt idx="985">
                  <c:v>359500.28996913589</c:v>
                </c:pt>
                <c:pt idx="986">
                  <c:v>359500.28996913589</c:v>
                </c:pt>
                <c:pt idx="987">
                  <c:v>359500.28996913589</c:v>
                </c:pt>
                <c:pt idx="988">
                  <c:v>359500.28996913589</c:v>
                </c:pt>
                <c:pt idx="989">
                  <c:v>359500.28996913589</c:v>
                </c:pt>
                <c:pt idx="990">
                  <c:v>359500.28996913589</c:v>
                </c:pt>
                <c:pt idx="991">
                  <c:v>359500.28996913589</c:v>
                </c:pt>
                <c:pt idx="992">
                  <c:v>359500.28996913589</c:v>
                </c:pt>
                <c:pt idx="993">
                  <c:v>359500.28996913589</c:v>
                </c:pt>
                <c:pt idx="994">
                  <c:v>359500.28996913589</c:v>
                </c:pt>
                <c:pt idx="995">
                  <c:v>359500.28996913589</c:v>
                </c:pt>
                <c:pt idx="996">
                  <c:v>359500.28996913589</c:v>
                </c:pt>
                <c:pt idx="997">
                  <c:v>359500.28996913589</c:v>
                </c:pt>
                <c:pt idx="998">
                  <c:v>359500.28996913589</c:v>
                </c:pt>
                <c:pt idx="999">
                  <c:v>359500.28996913589</c:v>
                </c:pt>
                <c:pt idx="1000">
                  <c:v>359500.28996913589</c:v>
                </c:pt>
                <c:pt idx="1001">
                  <c:v>359500.28996913589</c:v>
                </c:pt>
                <c:pt idx="1002">
                  <c:v>359500.28996913589</c:v>
                </c:pt>
                <c:pt idx="1003">
                  <c:v>359500.28996913589</c:v>
                </c:pt>
                <c:pt idx="1004">
                  <c:v>359500.28996913589</c:v>
                </c:pt>
                <c:pt idx="1005">
                  <c:v>359500.28996913589</c:v>
                </c:pt>
                <c:pt idx="1006">
                  <c:v>359500.28996913589</c:v>
                </c:pt>
                <c:pt idx="1007">
                  <c:v>359500.28996913589</c:v>
                </c:pt>
                <c:pt idx="1008">
                  <c:v>359500.28996913589</c:v>
                </c:pt>
                <c:pt idx="1009">
                  <c:v>359500.28996913589</c:v>
                </c:pt>
                <c:pt idx="1010">
                  <c:v>359500.28996913589</c:v>
                </c:pt>
                <c:pt idx="1011">
                  <c:v>359500.28996913589</c:v>
                </c:pt>
                <c:pt idx="1012">
                  <c:v>359500.28996913589</c:v>
                </c:pt>
                <c:pt idx="1013">
                  <c:v>359500.28996913589</c:v>
                </c:pt>
                <c:pt idx="1014">
                  <c:v>359500.28996913589</c:v>
                </c:pt>
                <c:pt idx="1015">
                  <c:v>359500.28996913589</c:v>
                </c:pt>
                <c:pt idx="1016">
                  <c:v>359500.28996913589</c:v>
                </c:pt>
                <c:pt idx="1017">
                  <c:v>359500.28996913589</c:v>
                </c:pt>
                <c:pt idx="1018">
                  <c:v>359500.28996913589</c:v>
                </c:pt>
                <c:pt idx="1019">
                  <c:v>359500.28996913589</c:v>
                </c:pt>
                <c:pt idx="1020">
                  <c:v>359500.28996913589</c:v>
                </c:pt>
                <c:pt idx="1021">
                  <c:v>359500.28996913589</c:v>
                </c:pt>
                <c:pt idx="1022">
                  <c:v>359500.28996913589</c:v>
                </c:pt>
                <c:pt idx="1023">
                  <c:v>359500.28996913589</c:v>
                </c:pt>
                <c:pt idx="1024">
                  <c:v>359500.28996913589</c:v>
                </c:pt>
                <c:pt idx="1025">
                  <c:v>359500.28996913589</c:v>
                </c:pt>
                <c:pt idx="1026">
                  <c:v>359505.89243827167</c:v>
                </c:pt>
                <c:pt idx="1027">
                  <c:v>359613.73996913584</c:v>
                </c:pt>
                <c:pt idx="1028">
                  <c:v>360147.72530864202</c:v>
                </c:pt>
                <c:pt idx="1029">
                  <c:v>361366.26234567905</c:v>
                </c:pt>
                <c:pt idx="1030">
                  <c:v>363001.83317901241</c:v>
                </c:pt>
                <c:pt idx="1031">
                  <c:v>364711.98688271613</c:v>
                </c:pt>
                <c:pt idx="1032">
                  <c:v>366461.70802469144</c:v>
                </c:pt>
                <c:pt idx="1033">
                  <c:v>368296.95435956796</c:v>
                </c:pt>
                <c:pt idx="1034">
                  <c:v>370223.7660493828</c:v>
                </c:pt>
                <c:pt idx="1035">
                  <c:v>371876.14429012354</c:v>
                </c:pt>
                <c:pt idx="1036">
                  <c:v>373297.15806327167</c:v>
                </c:pt>
                <c:pt idx="1037">
                  <c:v>374576.62195216055</c:v>
                </c:pt>
                <c:pt idx="1038">
                  <c:v>376141.02391975315</c:v>
                </c:pt>
                <c:pt idx="1039">
                  <c:v>378023.4535493828</c:v>
                </c:pt>
                <c:pt idx="1040">
                  <c:v>380006.72762345686</c:v>
                </c:pt>
                <c:pt idx="1041">
                  <c:v>381824.81639660499</c:v>
                </c:pt>
                <c:pt idx="1042">
                  <c:v>383079.76948302472</c:v>
                </c:pt>
                <c:pt idx="1043">
                  <c:v>383720.1141975309</c:v>
                </c:pt>
                <c:pt idx="1044">
                  <c:v>383904.64552469138</c:v>
                </c:pt>
                <c:pt idx="1045">
                  <c:v>383997.17380401236</c:v>
                </c:pt>
                <c:pt idx="1046">
                  <c:v>384182.75559413584</c:v>
                </c:pt>
                <c:pt idx="1047">
                  <c:v>384369.03769290127</c:v>
                </c:pt>
                <c:pt idx="1048">
                  <c:v>384369.03769290127</c:v>
                </c:pt>
                <c:pt idx="1049">
                  <c:v>384369.03769290127</c:v>
                </c:pt>
                <c:pt idx="1050">
                  <c:v>384369.03769290127</c:v>
                </c:pt>
                <c:pt idx="1051">
                  <c:v>384369.03769290127</c:v>
                </c:pt>
                <c:pt idx="1052">
                  <c:v>384369.03769290127</c:v>
                </c:pt>
                <c:pt idx="1053">
                  <c:v>384369.03769290127</c:v>
                </c:pt>
                <c:pt idx="1054">
                  <c:v>384369.03769290127</c:v>
                </c:pt>
                <c:pt idx="1055">
                  <c:v>384369.03769290127</c:v>
                </c:pt>
                <c:pt idx="1056">
                  <c:v>384369.03769290127</c:v>
                </c:pt>
                <c:pt idx="1057">
                  <c:v>384369.03769290127</c:v>
                </c:pt>
                <c:pt idx="1058">
                  <c:v>384369.03769290127</c:v>
                </c:pt>
                <c:pt idx="1059">
                  <c:v>384369.03769290127</c:v>
                </c:pt>
                <c:pt idx="1060">
                  <c:v>384369.03769290127</c:v>
                </c:pt>
                <c:pt idx="1061">
                  <c:v>384369.03769290127</c:v>
                </c:pt>
                <c:pt idx="1062">
                  <c:v>384390.13449074078</c:v>
                </c:pt>
                <c:pt idx="1063">
                  <c:v>384542.71423611115</c:v>
                </c:pt>
                <c:pt idx="1064">
                  <c:v>385238.8210262346</c:v>
                </c:pt>
                <c:pt idx="1065">
                  <c:v>386575.09745370375</c:v>
                </c:pt>
                <c:pt idx="1066">
                  <c:v>387901.74463734572</c:v>
                </c:pt>
                <c:pt idx="1067">
                  <c:v>388405.96685956797</c:v>
                </c:pt>
                <c:pt idx="1068">
                  <c:v>388667.53213734576</c:v>
                </c:pt>
                <c:pt idx="1069">
                  <c:v>389209.57102623465</c:v>
                </c:pt>
                <c:pt idx="1070">
                  <c:v>390369.28213734576</c:v>
                </c:pt>
                <c:pt idx="1071">
                  <c:v>391960.73352623463</c:v>
                </c:pt>
                <c:pt idx="1072">
                  <c:v>394016.5770833334</c:v>
                </c:pt>
                <c:pt idx="1073">
                  <c:v>396766.68912037043</c:v>
                </c:pt>
                <c:pt idx="1074">
                  <c:v>400443.30949074082</c:v>
                </c:pt>
                <c:pt idx="1075">
                  <c:v>404384.64652777783</c:v>
                </c:pt>
                <c:pt idx="1076">
                  <c:v>407977.22986111115</c:v>
                </c:pt>
                <c:pt idx="1077">
                  <c:v>410954.15435956797</c:v>
                </c:pt>
                <c:pt idx="1078">
                  <c:v>413477.45393518527</c:v>
                </c:pt>
                <c:pt idx="1079">
                  <c:v>415895.53213734576</c:v>
                </c:pt>
                <c:pt idx="1080">
                  <c:v>417412.75081018527</c:v>
                </c:pt>
                <c:pt idx="1081">
                  <c:v>417852.54463734577</c:v>
                </c:pt>
                <c:pt idx="1082">
                  <c:v>417852.54463734577</c:v>
                </c:pt>
                <c:pt idx="1083">
                  <c:v>417852.54463734577</c:v>
                </c:pt>
                <c:pt idx="1084">
                  <c:v>417852.54463734577</c:v>
                </c:pt>
                <c:pt idx="1085">
                  <c:v>417852.54463734577</c:v>
                </c:pt>
                <c:pt idx="1086">
                  <c:v>417852.54463734577</c:v>
                </c:pt>
                <c:pt idx="1087">
                  <c:v>417955.22739197541</c:v>
                </c:pt>
                <c:pt idx="1088">
                  <c:v>418058.08522376552</c:v>
                </c:pt>
                <c:pt idx="1089">
                  <c:v>418058.08522376552</c:v>
                </c:pt>
                <c:pt idx="1090">
                  <c:v>418058.08522376552</c:v>
                </c:pt>
                <c:pt idx="1091">
                  <c:v>418367.70918209886</c:v>
                </c:pt>
                <c:pt idx="1092">
                  <c:v>419411.16905864206</c:v>
                </c:pt>
                <c:pt idx="1093">
                  <c:v>421117.12091049389</c:v>
                </c:pt>
                <c:pt idx="1094">
                  <c:v>422536.2088348766</c:v>
                </c:pt>
                <c:pt idx="1095">
                  <c:v>423312.58850308647</c:v>
                </c:pt>
                <c:pt idx="1096">
                  <c:v>423535.98695987661</c:v>
                </c:pt>
                <c:pt idx="1097">
                  <c:v>423535.98695987661</c:v>
                </c:pt>
                <c:pt idx="1098">
                  <c:v>423535.98695987661</c:v>
                </c:pt>
                <c:pt idx="1099">
                  <c:v>423535.98695987661</c:v>
                </c:pt>
                <c:pt idx="1100">
                  <c:v>423535.98695987661</c:v>
                </c:pt>
                <c:pt idx="1101">
                  <c:v>423535.98695987661</c:v>
                </c:pt>
                <c:pt idx="1102">
                  <c:v>423946.36782407411</c:v>
                </c:pt>
                <c:pt idx="1103">
                  <c:v>425404.76057098771</c:v>
                </c:pt>
                <c:pt idx="1104">
                  <c:v>427656.69054783956</c:v>
                </c:pt>
                <c:pt idx="1105">
                  <c:v>429424.26956018526</c:v>
                </c:pt>
                <c:pt idx="1106">
                  <c:v>430098.6667824075</c:v>
                </c:pt>
                <c:pt idx="1107">
                  <c:v>430098.6667824075</c:v>
                </c:pt>
                <c:pt idx="1108">
                  <c:v>430098.6667824075</c:v>
                </c:pt>
                <c:pt idx="1109">
                  <c:v>430098.6667824075</c:v>
                </c:pt>
                <c:pt idx="1110">
                  <c:v>430098.6667824075</c:v>
                </c:pt>
                <c:pt idx="1111">
                  <c:v>430205.90154320997</c:v>
                </c:pt>
                <c:pt idx="1112">
                  <c:v>431615.88545524701</c:v>
                </c:pt>
                <c:pt idx="1113">
                  <c:v>434638.85524691368</c:v>
                </c:pt>
                <c:pt idx="1114">
                  <c:v>437789.45628858032</c:v>
                </c:pt>
                <c:pt idx="1115">
                  <c:v>439473.34841820993</c:v>
                </c:pt>
                <c:pt idx="1116">
                  <c:v>439838.64691358031</c:v>
                </c:pt>
                <c:pt idx="1117">
                  <c:v>439838.64691358031</c:v>
                </c:pt>
                <c:pt idx="1118">
                  <c:v>439838.64691358031</c:v>
                </c:pt>
                <c:pt idx="1119">
                  <c:v>439838.64691358031</c:v>
                </c:pt>
                <c:pt idx="1120">
                  <c:v>439838.64691358031</c:v>
                </c:pt>
                <c:pt idx="1121">
                  <c:v>439838.64691358031</c:v>
                </c:pt>
                <c:pt idx="1122">
                  <c:v>439838.64691358031</c:v>
                </c:pt>
                <c:pt idx="1123">
                  <c:v>439838.64691358031</c:v>
                </c:pt>
                <c:pt idx="1124">
                  <c:v>439838.64691358031</c:v>
                </c:pt>
                <c:pt idx="1125">
                  <c:v>439838.64691358031</c:v>
                </c:pt>
                <c:pt idx="1126">
                  <c:v>439838.64691358031</c:v>
                </c:pt>
                <c:pt idx="1127">
                  <c:v>439838.64691358031</c:v>
                </c:pt>
                <c:pt idx="1128">
                  <c:v>439838.64691358031</c:v>
                </c:pt>
                <c:pt idx="1129">
                  <c:v>439838.64691358031</c:v>
                </c:pt>
                <c:pt idx="1130">
                  <c:v>439838.64691358031</c:v>
                </c:pt>
                <c:pt idx="1131">
                  <c:v>439838.64691358031</c:v>
                </c:pt>
                <c:pt idx="1132">
                  <c:v>439838.64691358031</c:v>
                </c:pt>
                <c:pt idx="1133">
                  <c:v>439838.64691358031</c:v>
                </c:pt>
                <c:pt idx="1134">
                  <c:v>439838.64691358031</c:v>
                </c:pt>
                <c:pt idx="1135">
                  <c:v>439838.64691358031</c:v>
                </c:pt>
                <c:pt idx="1136">
                  <c:v>439838.64691358031</c:v>
                </c:pt>
                <c:pt idx="1137">
                  <c:v>439838.64691358031</c:v>
                </c:pt>
                <c:pt idx="1138">
                  <c:v>439863.5954089507</c:v>
                </c:pt>
                <c:pt idx="1139">
                  <c:v>439939.49135802477</c:v>
                </c:pt>
                <c:pt idx="1140">
                  <c:v>440069.48614969145</c:v>
                </c:pt>
                <c:pt idx="1141">
                  <c:v>440427.95663580258</c:v>
                </c:pt>
                <c:pt idx="1142">
                  <c:v>441267.01392746926</c:v>
                </c:pt>
                <c:pt idx="1143">
                  <c:v>442505.15960648161</c:v>
                </c:pt>
                <c:pt idx="1144">
                  <c:v>443285.21589506185</c:v>
                </c:pt>
                <c:pt idx="1145">
                  <c:v>443457.49182098778</c:v>
                </c:pt>
                <c:pt idx="1146">
                  <c:v>443457.49182098778</c:v>
                </c:pt>
                <c:pt idx="1147">
                  <c:v>443457.49182098778</c:v>
                </c:pt>
                <c:pt idx="1148">
                  <c:v>443457.49182098778</c:v>
                </c:pt>
                <c:pt idx="1149">
                  <c:v>443457.49182098778</c:v>
                </c:pt>
                <c:pt idx="1150">
                  <c:v>443457.49182098778</c:v>
                </c:pt>
                <c:pt idx="1151">
                  <c:v>443457.49182098778</c:v>
                </c:pt>
                <c:pt idx="1152">
                  <c:v>443888.26917438285</c:v>
                </c:pt>
                <c:pt idx="1153">
                  <c:v>445290.89984567912</c:v>
                </c:pt>
                <c:pt idx="1154">
                  <c:v>447711.95435956802</c:v>
                </c:pt>
                <c:pt idx="1155">
                  <c:v>449970.71234567912</c:v>
                </c:pt>
                <c:pt idx="1156">
                  <c:v>452197.69382716058</c:v>
                </c:pt>
                <c:pt idx="1157">
                  <c:v>454970.91604938282</c:v>
                </c:pt>
                <c:pt idx="1158">
                  <c:v>458685.35308641987</c:v>
                </c:pt>
                <c:pt idx="1159">
                  <c:v>463129.24911265442</c:v>
                </c:pt>
                <c:pt idx="1160">
                  <c:v>467534.45308641985</c:v>
                </c:pt>
                <c:pt idx="1161">
                  <c:v>471442.17530864209</c:v>
                </c:pt>
                <c:pt idx="1162">
                  <c:v>475306.21577932109</c:v>
                </c:pt>
                <c:pt idx="1163">
                  <c:v>479181.98641975317</c:v>
                </c:pt>
                <c:pt idx="1164">
                  <c:v>483152.38626543217</c:v>
                </c:pt>
                <c:pt idx="1165">
                  <c:v>487074.11466049391</c:v>
                </c:pt>
                <c:pt idx="1166">
                  <c:v>488846.24567901244</c:v>
                </c:pt>
                <c:pt idx="1167">
                  <c:v>490522.52195216058</c:v>
                </c:pt>
                <c:pt idx="1168">
                  <c:v>493025.68765432108</c:v>
                </c:pt>
                <c:pt idx="1169">
                  <c:v>495318.93584104948</c:v>
                </c:pt>
                <c:pt idx="1170">
                  <c:v>497523.50744598772</c:v>
                </c:pt>
                <c:pt idx="1171">
                  <c:v>499630.99876543216</c:v>
                </c:pt>
                <c:pt idx="1172">
                  <c:v>501489.35528549389</c:v>
                </c:pt>
                <c:pt idx="1173">
                  <c:v>503231.02287808649</c:v>
                </c:pt>
                <c:pt idx="1174">
                  <c:v>504849.69876543217</c:v>
                </c:pt>
                <c:pt idx="1175">
                  <c:v>506189.82689043216</c:v>
                </c:pt>
                <c:pt idx="1176">
                  <c:v>507392.95713734574</c:v>
                </c:pt>
                <c:pt idx="1177">
                  <c:v>508607.29232253094</c:v>
                </c:pt>
                <c:pt idx="1178">
                  <c:v>510140.96824845683</c:v>
                </c:pt>
                <c:pt idx="1179">
                  <c:v>511692.15189043211</c:v>
                </c:pt>
                <c:pt idx="1180">
                  <c:v>513260.84324845683</c:v>
                </c:pt>
                <c:pt idx="1181">
                  <c:v>514687.63456790126</c:v>
                </c:pt>
                <c:pt idx="1182">
                  <c:v>515807.16547067906</c:v>
                </c:pt>
                <c:pt idx="1183">
                  <c:v>516773.59139660501</c:v>
                </c:pt>
                <c:pt idx="1184">
                  <c:v>517583.76095679018</c:v>
                </c:pt>
                <c:pt idx="1185">
                  <c:v>518071.96361882717</c:v>
                </c:pt>
                <c:pt idx="1186">
                  <c:v>518071.96361882717</c:v>
                </c:pt>
                <c:pt idx="1187">
                  <c:v>518071.96361882717</c:v>
                </c:pt>
                <c:pt idx="1188">
                  <c:v>518071.96361882717</c:v>
                </c:pt>
                <c:pt idx="1189">
                  <c:v>518071.96361882717</c:v>
                </c:pt>
                <c:pt idx="1190">
                  <c:v>518071.96361882717</c:v>
                </c:pt>
                <c:pt idx="1191">
                  <c:v>518071.96361882717</c:v>
                </c:pt>
                <c:pt idx="1192">
                  <c:v>518071.96361882717</c:v>
                </c:pt>
                <c:pt idx="1193">
                  <c:v>518071.96361882717</c:v>
                </c:pt>
                <c:pt idx="1194">
                  <c:v>518071.96361882717</c:v>
                </c:pt>
                <c:pt idx="1195">
                  <c:v>518235.0479938272</c:v>
                </c:pt>
                <c:pt idx="1196">
                  <c:v>518235.0479938272</c:v>
                </c:pt>
                <c:pt idx="1197">
                  <c:v>518398.30744598771</c:v>
                </c:pt>
                <c:pt idx="1198">
                  <c:v>519053.09602623462</c:v>
                </c:pt>
                <c:pt idx="1199">
                  <c:v>519875.52098765434</c:v>
                </c:pt>
                <c:pt idx="1200">
                  <c:v>521200.5049382716</c:v>
                </c:pt>
                <c:pt idx="1201">
                  <c:v>522536.69382716052</c:v>
                </c:pt>
                <c:pt idx="1202">
                  <c:v>523546.18873456796</c:v>
                </c:pt>
                <c:pt idx="1203">
                  <c:v>524222.68688271608</c:v>
                </c:pt>
                <c:pt idx="1204">
                  <c:v>524561.98641975317</c:v>
                </c:pt>
                <c:pt idx="1205">
                  <c:v>524731.89880401245</c:v>
                </c:pt>
                <c:pt idx="1206">
                  <c:v>524901.98626543221</c:v>
                </c:pt>
                <c:pt idx="1207">
                  <c:v>525072.24880401243</c:v>
                </c:pt>
                <c:pt idx="1208">
                  <c:v>525242.68641975312</c:v>
                </c:pt>
                <c:pt idx="1209">
                  <c:v>525242.68641975312</c:v>
                </c:pt>
                <c:pt idx="1210">
                  <c:v>525242.68641975312</c:v>
                </c:pt>
                <c:pt idx="1211">
                  <c:v>525242.68641975312</c:v>
                </c:pt>
                <c:pt idx="1212">
                  <c:v>525242.68641975312</c:v>
                </c:pt>
                <c:pt idx="1213">
                  <c:v>525242.68641975312</c:v>
                </c:pt>
                <c:pt idx="1214">
                  <c:v>525242.68641975312</c:v>
                </c:pt>
                <c:pt idx="1215">
                  <c:v>525242.68641975312</c:v>
                </c:pt>
                <c:pt idx="1216">
                  <c:v>525242.68641975312</c:v>
                </c:pt>
                <c:pt idx="1217">
                  <c:v>525242.68641975312</c:v>
                </c:pt>
                <c:pt idx="1218">
                  <c:v>525242.68641975312</c:v>
                </c:pt>
                <c:pt idx="1219">
                  <c:v>525242.68641975312</c:v>
                </c:pt>
                <c:pt idx="1220">
                  <c:v>525242.68641975312</c:v>
                </c:pt>
                <c:pt idx="1221">
                  <c:v>525242.68641975312</c:v>
                </c:pt>
                <c:pt idx="1222">
                  <c:v>525242.68641975312</c:v>
                </c:pt>
                <c:pt idx="1223">
                  <c:v>525242.68641975312</c:v>
                </c:pt>
                <c:pt idx="1224">
                  <c:v>525242.68641975312</c:v>
                </c:pt>
                <c:pt idx="1225">
                  <c:v>525242.68641975312</c:v>
                </c:pt>
                <c:pt idx="1226">
                  <c:v>525242.68641975312</c:v>
                </c:pt>
                <c:pt idx="1227">
                  <c:v>525242.68641975312</c:v>
                </c:pt>
                <c:pt idx="1228">
                  <c:v>525242.68641975312</c:v>
                </c:pt>
                <c:pt idx="1229">
                  <c:v>525242.68641975312</c:v>
                </c:pt>
                <c:pt idx="1230">
                  <c:v>525242.68641975312</c:v>
                </c:pt>
                <c:pt idx="1231">
                  <c:v>525242.68641975312</c:v>
                </c:pt>
                <c:pt idx="1232">
                  <c:v>525242.68641975312</c:v>
                </c:pt>
                <c:pt idx="1233">
                  <c:v>525242.68641975312</c:v>
                </c:pt>
                <c:pt idx="1234">
                  <c:v>525242.68641975312</c:v>
                </c:pt>
                <c:pt idx="1235">
                  <c:v>525242.68641975312</c:v>
                </c:pt>
                <c:pt idx="1236">
                  <c:v>525242.68641975312</c:v>
                </c:pt>
                <c:pt idx="1237">
                  <c:v>525242.68641975312</c:v>
                </c:pt>
                <c:pt idx="1238">
                  <c:v>525242.68641975312</c:v>
                </c:pt>
                <c:pt idx="1239">
                  <c:v>525242.68641975312</c:v>
                </c:pt>
                <c:pt idx="1240">
                  <c:v>525242.68641975312</c:v>
                </c:pt>
                <c:pt idx="1241">
                  <c:v>525242.68641975312</c:v>
                </c:pt>
                <c:pt idx="1242">
                  <c:v>525242.68641975312</c:v>
                </c:pt>
                <c:pt idx="1243">
                  <c:v>525242.68641975312</c:v>
                </c:pt>
                <c:pt idx="1244">
                  <c:v>525242.68641975312</c:v>
                </c:pt>
                <c:pt idx="1245">
                  <c:v>525242.68641975312</c:v>
                </c:pt>
                <c:pt idx="1246">
                  <c:v>525242.68641975312</c:v>
                </c:pt>
                <c:pt idx="1247">
                  <c:v>525242.68641975312</c:v>
                </c:pt>
                <c:pt idx="1248">
                  <c:v>525242.68641975312</c:v>
                </c:pt>
                <c:pt idx="1249">
                  <c:v>525242.68641975312</c:v>
                </c:pt>
                <c:pt idx="1250">
                  <c:v>525242.68641975312</c:v>
                </c:pt>
                <c:pt idx="1251">
                  <c:v>525242.68641975312</c:v>
                </c:pt>
                <c:pt idx="1252">
                  <c:v>525242.68641975312</c:v>
                </c:pt>
                <c:pt idx="1253">
                  <c:v>525242.68641975312</c:v>
                </c:pt>
                <c:pt idx="1254">
                  <c:v>525242.68641975312</c:v>
                </c:pt>
                <c:pt idx="1255">
                  <c:v>525242.68641975312</c:v>
                </c:pt>
                <c:pt idx="1256">
                  <c:v>525242.68641975312</c:v>
                </c:pt>
                <c:pt idx="1257">
                  <c:v>525242.68641975312</c:v>
                </c:pt>
                <c:pt idx="1258">
                  <c:v>525242.68641975312</c:v>
                </c:pt>
                <c:pt idx="1259">
                  <c:v>525242.68641975312</c:v>
                </c:pt>
                <c:pt idx="1260">
                  <c:v>525242.68641975312</c:v>
                </c:pt>
                <c:pt idx="1261">
                  <c:v>525242.68641975312</c:v>
                </c:pt>
                <c:pt idx="1262">
                  <c:v>525242.68641975312</c:v>
                </c:pt>
                <c:pt idx="1263">
                  <c:v>525380.559683642</c:v>
                </c:pt>
                <c:pt idx="1264">
                  <c:v>525795.22993827157</c:v>
                </c:pt>
                <c:pt idx="1265">
                  <c:v>526211.47588734562</c:v>
                </c:pt>
                <c:pt idx="1266">
                  <c:v>526489.84857253078</c:v>
                </c:pt>
                <c:pt idx="1267">
                  <c:v>526768.92156635795</c:v>
                </c:pt>
                <c:pt idx="1268">
                  <c:v>526768.92156635795</c:v>
                </c:pt>
                <c:pt idx="1269">
                  <c:v>526768.92156635795</c:v>
                </c:pt>
                <c:pt idx="1270">
                  <c:v>526768.92156635795</c:v>
                </c:pt>
                <c:pt idx="1271">
                  <c:v>526768.92156635795</c:v>
                </c:pt>
                <c:pt idx="1272">
                  <c:v>526768.92156635795</c:v>
                </c:pt>
                <c:pt idx="1273">
                  <c:v>526768.92156635795</c:v>
                </c:pt>
                <c:pt idx="1274">
                  <c:v>526768.92156635795</c:v>
                </c:pt>
                <c:pt idx="1275">
                  <c:v>526768.92156635795</c:v>
                </c:pt>
                <c:pt idx="1276">
                  <c:v>526768.92156635795</c:v>
                </c:pt>
                <c:pt idx="1277">
                  <c:v>526905.04405864188</c:v>
                </c:pt>
                <c:pt idx="1278">
                  <c:v>527041.34162808629</c:v>
                </c:pt>
                <c:pt idx="1279">
                  <c:v>527314.46199845662</c:v>
                </c:pt>
                <c:pt idx="1280">
                  <c:v>527588.28267746896</c:v>
                </c:pt>
                <c:pt idx="1281">
                  <c:v>527588.28267746896</c:v>
                </c:pt>
                <c:pt idx="1282">
                  <c:v>527725.45563271584</c:v>
                </c:pt>
                <c:pt idx="1283">
                  <c:v>527725.45563271584</c:v>
                </c:pt>
                <c:pt idx="1284">
                  <c:v>527725.45563271584</c:v>
                </c:pt>
                <c:pt idx="1285">
                  <c:v>527725.45563271584</c:v>
                </c:pt>
                <c:pt idx="1286">
                  <c:v>527725.45563271584</c:v>
                </c:pt>
                <c:pt idx="1287">
                  <c:v>527725.45563271584</c:v>
                </c:pt>
                <c:pt idx="1288">
                  <c:v>527725.45563271584</c:v>
                </c:pt>
                <c:pt idx="1289">
                  <c:v>527725.45563271584</c:v>
                </c:pt>
                <c:pt idx="1290">
                  <c:v>527725.45563271584</c:v>
                </c:pt>
                <c:pt idx="1291">
                  <c:v>527725.45563271584</c:v>
                </c:pt>
                <c:pt idx="1292">
                  <c:v>527725.45563271584</c:v>
                </c:pt>
                <c:pt idx="1293">
                  <c:v>527725.45563271584</c:v>
                </c:pt>
                <c:pt idx="1294">
                  <c:v>527725.45563271584</c:v>
                </c:pt>
                <c:pt idx="1295">
                  <c:v>527725.45563271584</c:v>
                </c:pt>
                <c:pt idx="1296">
                  <c:v>527725.45563271584</c:v>
                </c:pt>
                <c:pt idx="1297">
                  <c:v>527855.62550154305</c:v>
                </c:pt>
                <c:pt idx="1298">
                  <c:v>528116.49047067889</c:v>
                </c:pt>
                <c:pt idx="1299">
                  <c:v>528509.10100308631</c:v>
                </c:pt>
                <c:pt idx="1300">
                  <c:v>528771.7167438271</c:v>
                </c:pt>
                <c:pt idx="1301">
                  <c:v>529035.03279320977</c:v>
                </c:pt>
                <c:pt idx="1302">
                  <c:v>529299.04915123445</c:v>
                </c:pt>
                <c:pt idx="1303">
                  <c:v>529696.38676697516</c:v>
                </c:pt>
                <c:pt idx="1304">
                  <c:v>529829.18279320979</c:v>
                </c:pt>
                <c:pt idx="1305">
                  <c:v>529962.1538966049</c:v>
                </c:pt>
                <c:pt idx="1306">
                  <c:v>529962.1538966049</c:v>
                </c:pt>
                <c:pt idx="1307">
                  <c:v>529962.1538966049</c:v>
                </c:pt>
                <c:pt idx="1308">
                  <c:v>529962.1538966049</c:v>
                </c:pt>
                <c:pt idx="1309">
                  <c:v>529962.1538966049</c:v>
                </c:pt>
                <c:pt idx="1310">
                  <c:v>529962.1538966049</c:v>
                </c:pt>
                <c:pt idx="1311">
                  <c:v>529962.1538966049</c:v>
                </c:pt>
                <c:pt idx="1312">
                  <c:v>529962.1538966049</c:v>
                </c:pt>
                <c:pt idx="1313">
                  <c:v>529962.1538966049</c:v>
                </c:pt>
                <c:pt idx="1314">
                  <c:v>529962.1538966049</c:v>
                </c:pt>
                <c:pt idx="1315">
                  <c:v>529962.1538966049</c:v>
                </c:pt>
                <c:pt idx="1316">
                  <c:v>529962.1538966049</c:v>
                </c:pt>
                <c:pt idx="1317">
                  <c:v>529962.1538966049</c:v>
                </c:pt>
                <c:pt idx="1318">
                  <c:v>529962.1538966049</c:v>
                </c:pt>
                <c:pt idx="1319">
                  <c:v>530219.16716820979</c:v>
                </c:pt>
                <c:pt idx="1320">
                  <c:v>530864.76419753081</c:v>
                </c:pt>
                <c:pt idx="1321">
                  <c:v>532037.86871141964</c:v>
                </c:pt>
                <c:pt idx="1322">
                  <c:v>533624.06778549368</c:v>
                </c:pt>
                <c:pt idx="1323">
                  <c:v>535778.21716820973</c:v>
                </c:pt>
                <c:pt idx="1324">
                  <c:v>537838.43765432085</c:v>
                </c:pt>
                <c:pt idx="1325">
                  <c:v>539374.30204475299</c:v>
                </c:pt>
                <c:pt idx="1326">
                  <c:v>540079.42530864186</c:v>
                </c:pt>
                <c:pt idx="1327">
                  <c:v>540362.7001543208</c:v>
                </c:pt>
                <c:pt idx="1328">
                  <c:v>540362.7001543208</c:v>
                </c:pt>
                <c:pt idx="1329">
                  <c:v>540362.7001543208</c:v>
                </c:pt>
                <c:pt idx="1330">
                  <c:v>540362.7001543208</c:v>
                </c:pt>
                <c:pt idx="1331">
                  <c:v>540362.7001543208</c:v>
                </c:pt>
                <c:pt idx="1332">
                  <c:v>540362.7001543208</c:v>
                </c:pt>
                <c:pt idx="1333">
                  <c:v>540362.7001543208</c:v>
                </c:pt>
                <c:pt idx="1334">
                  <c:v>540362.7001543208</c:v>
                </c:pt>
                <c:pt idx="1335">
                  <c:v>540362.7001543208</c:v>
                </c:pt>
                <c:pt idx="1336">
                  <c:v>540362.7001543208</c:v>
                </c:pt>
                <c:pt idx="1337">
                  <c:v>540362.7001543208</c:v>
                </c:pt>
                <c:pt idx="1338">
                  <c:v>540362.7001543208</c:v>
                </c:pt>
                <c:pt idx="1339">
                  <c:v>540362.7001543208</c:v>
                </c:pt>
                <c:pt idx="1340">
                  <c:v>540502.49926697509</c:v>
                </c:pt>
                <c:pt idx="1341">
                  <c:v>540642.47345678986</c:v>
                </c:pt>
                <c:pt idx="1342">
                  <c:v>541204.12098765408</c:v>
                </c:pt>
                <c:pt idx="1343">
                  <c:v>541768.56975308619</c:v>
                </c:pt>
                <c:pt idx="1344">
                  <c:v>542335.81975308619</c:v>
                </c:pt>
                <c:pt idx="1345">
                  <c:v>542763.09556327132</c:v>
                </c:pt>
                <c:pt idx="1346">
                  <c:v>542905.87098765408</c:v>
                </c:pt>
                <c:pt idx="1347">
                  <c:v>542905.87098765408</c:v>
                </c:pt>
                <c:pt idx="1348">
                  <c:v>542905.87098765408</c:v>
                </c:pt>
                <c:pt idx="1349">
                  <c:v>542905.87098765408</c:v>
                </c:pt>
                <c:pt idx="1350">
                  <c:v>542905.87098765408</c:v>
                </c:pt>
                <c:pt idx="1351">
                  <c:v>542905.87098765408</c:v>
                </c:pt>
                <c:pt idx="1352">
                  <c:v>542905.87098765408</c:v>
                </c:pt>
                <c:pt idx="1353">
                  <c:v>542905.87098765408</c:v>
                </c:pt>
                <c:pt idx="1354">
                  <c:v>542905.87098765408</c:v>
                </c:pt>
                <c:pt idx="1355">
                  <c:v>542905.87098765408</c:v>
                </c:pt>
                <c:pt idx="1356">
                  <c:v>542905.87098765408</c:v>
                </c:pt>
                <c:pt idx="1357">
                  <c:v>542905.87098765408</c:v>
                </c:pt>
                <c:pt idx="1358">
                  <c:v>542905.87098765408</c:v>
                </c:pt>
                <c:pt idx="1359">
                  <c:v>542905.87098765408</c:v>
                </c:pt>
                <c:pt idx="1360">
                  <c:v>542905.87098765408</c:v>
                </c:pt>
                <c:pt idx="1361">
                  <c:v>542905.87098765408</c:v>
                </c:pt>
                <c:pt idx="1362">
                  <c:v>542905.87098765408</c:v>
                </c:pt>
                <c:pt idx="1363">
                  <c:v>543537.19922839478</c:v>
                </c:pt>
                <c:pt idx="1364">
                  <c:v>545034.80925925891</c:v>
                </c:pt>
                <c:pt idx="1365">
                  <c:v>545905.99320987624</c:v>
                </c:pt>
                <c:pt idx="1366">
                  <c:v>546015.67905092565</c:v>
                </c:pt>
                <c:pt idx="1367">
                  <c:v>546015.67905092565</c:v>
                </c:pt>
                <c:pt idx="1368">
                  <c:v>546015.67905092565</c:v>
                </c:pt>
                <c:pt idx="1369">
                  <c:v>546015.67905092565</c:v>
                </c:pt>
                <c:pt idx="1370">
                  <c:v>546015.67905092565</c:v>
                </c:pt>
                <c:pt idx="1371">
                  <c:v>546015.67905092565</c:v>
                </c:pt>
                <c:pt idx="1372">
                  <c:v>546015.67905092565</c:v>
                </c:pt>
                <c:pt idx="1373">
                  <c:v>546015.67905092565</c:v>
                </c:pt>
                <c:pt idx="1374">
                  <c:v>546015.67905092565</c:v>
                </c:pt>
                <c:pt idx="1375">
                  <c:v>546015.67905092565</c:v>
                </c:pt>
                <c:pt idx="1376">
                  <c:v>546015.67905092565</c:v>
                </c:pt>
                <c:pt idx="1377">
                  <c:v>546015.67905092565</c:v>
                </c:pt>
                <c:pt idx="1378">
                  <c:v>546015.67905092565</c:v>
                </c:pt>
                <c:pt idx="1379">
                  <c:v>546015.67905092565</c:v>
                </c:pt>
                <c:pt idx="1380">
                  <c:v>546015.67905092565</c:v>
                </c:pt>
                <c:pt idx="1381">
                  <c:v>546015.67905092565</c:v>
                </c:pt>
                <c:pt idx="1382">
                  <c:v>547006.61577932071</c:v>
                </c:pt>
                <c:pt idx="1383">
                  <c:v>548966.77966820961</c:v>
                </c:pt>
                <c:pt idx="1384">
                  <c:v>550585.80570987624</c:v>
                </c:pt>
                <c:pt idx="1385">
                  <c:v>551282.00003857992</c:v>
                </c:pt>
                <c:pt idx="1386">
                  <c:v>551867.37052469107</c:v>
                </c:pt>
                <c:pt idx="1387">
                  <c:v>553080.65524691332</c:v>
                </c:pt>
                <c:pt idx="1388">
                  <c:v>555303.17226080224</c:v>
                </c:pt>
                <c:pt idx="1389">
                  <c:v>558419.54571759235</c:v>
                </c:pt>
                <c:pt idx="1390">
                  <c:v>561551.58858024667</c:v>
                </c:pt>
                <c:pt idx="1391">
                  <c:v>563895.87175925903</c:v>
                </c:pt>
                <c:pt idx="1392">
                  <c:v>565302.17905092565</c:v>
                </c:pt>
                <c:pt idx="1393">
                  <c:v>565875.73182870343</c:v>
                </c:pt>
                <c:pt idx="1394">
                  <c:v>565875.73182870343</c:v>
                </c:pt>
                <c:pt idx="1395">
                  <c:v>565875.73182870343</c:v>
                </c:pt>
                <c:pt idx="1396">
                  <c:v>565875.73182870343</c:v>
                </c:pt>
                <c:pt idx="1397">
                  <c:v>565875.73182870343</c:v>
                </c:pt>
                <c:pt idx="1398">
                  <c:v>565875.73182870343</c:v>
                </c:pt>
                <c:pt idx="1399">
                  <c:v>565875.73182870343</c:v>
                </c:pt>
                <c:pt idx="1400">
                  <c:v>565875.73182870343</c:v>
                </c:pt>
                <c:pt idx="1401">
                  <c:v>565875.73182870343</c:v>
                </c:pt>
                <c:pt idx="1402">
                  <c:v>565875.73182870343</c:v>
                </c:pt>
                <c:pt idx="1403">
                  <c:v>565875.73182870343</c:v>
                </c:pt>
                <c:pt idx="1404">
                  <c:v>565875.73182870343</c:v>
                </c:pt>
                <c:pt idx="1405">
                  <c:v>565875.73182870343</c:v>
                </c:pt>
                <c:pt idx="1406">
                  <c:v>565875.73182870343</c:v>
                </c:pt>
                <c:pt idx="1407">
                  <c:v>565875.73182870343</c:v>
                </c:pt>
                <c:pt idx="1408">
                  <c:v>566065.51547067869</c:v>
                </c:pt>
                <c:pt idx="1409">
                  <c:v>566161.45775462931</c:v>
                </c:pt>
                <c:pt idx="1410">
                  <c:v>566161.45775462931</c:v>
                </c:pt>
                <c:pt idx="1411">
                  <c:v>566161.45775462931</c:v>
                </c:pt>
                <c:pt idx="1412">
                  <c:v>566161.45775462931</c:v>
                </c:pt>
                <c:pt idx="1413">
                  <c:v>566208.29089506145</c:v>
                </c:pt>
                <c:pt idx="1414">
                  <c:v>566882.33796296269</c:v>
                </c:pt>
                <c:pt idx="1415">
                  <c:v>568387.73892746889</c:v>
                </c:pt>
                <c:pt idx="1416">
                  <c:v>570522.19212962943</c:v>
                </c:pt>
                <c:pt idx="1417">
                  <c:v>572829.00879629608</c:v>
                </c:pt>
                <c:pt idx="1418">
                  <c:v>574564.46114969114</c:v>
                </c:pt>
                <c:pt idx="1419">
                  <c:v>575142.91608796269</c:v>
                </c:pt>
                <c:pt idx="1420">
                  <c:v>575142.91608796269</c:v>
                </c:pt>
                <c:pt idx="1421">
                  <c:v>575142.91608796269</c:v>
                </c:pt>
                <c:pt idx="1422">
                  <c:v>575142.91608796269</c:v>
                </c:pt>
                <c:pt idx="1423">
                  <c:v>575142.91608796269</c:v>
                </c:pt>
                <c:pt idx="1424">
                  <c:v>575323.85833333305</c:v>
                </c:pt>
                <c:pt idx="1425">
                  <c:v>576378.96084104909</c:v>
                </c:pt>
                <c:pt idx="1426">
                  <c:v>578502.29664351826</c:v>
                </c:pt>
                <c:pt idx="1427">
                  <c:v>580139.18055555527</c:v>
                </c:pt>
                <c:pt idx="1428">
                  <c:v>580655.7457175923</c:v>
                </c:pt>
                <c:pt idx="1429">
                  <c:v>580655.7457175923</c:v>
                </c:pt>
                <c:pt idx="1430">
                  <c:v>580655.7457175923</c:v>
                </c:pt>
                <c:pt idx="1431">
                  <c:v>580655.7457175923</c:v>
                </c:pt>
                <c:pt idx="1432">
                  <c:v>580655.7457175923</c:v>
                </c:pt>
                <c:pt idx="1433">
                  <c:v>580655.7457175923</c:v>
                </c:pt>
                <c:pt idx="1434">
                  <c:v>580655.7457175923</c:v>
                </c:pt>
                <c:pt idx="1435">
                  <c:v>580655.7457175923</c:v>
                </c:pt>
                <c:pt idx="1436">
                  <c:v>580859.53553240711</c:v>
                </c:pt>
                <c:pt idx="1437">
                  <c:v>581359.55590277747</c:v>
                </c:pt>
                <c:pt idx="1438">
                  <c:v>581699.11805555527</c:v>
                </c:pt>
                <c:pt idx="1439">
                  <c:v>581737.72256944422</c:v>
                </c:pt>
                <c:pt idx="1440">
                  <c:v>581737.72256944422</c:v>
                </c:pt>
                <c:pt idx="1441">
                  <c:v>581737.72256944422</c:v>
                </c:pt>
                <c:pt idx="1442">
                  <c:v>581737.72256944422</c:v>
                </c:pt>
                <c:pt idx="1443">
                  <c:v>581737.72256944422</c:v>
                </c:pt>
                <c:pt idx="1444">
                  <c:v>581833.05208333314</c:v>
                </c:pt>
                <c:pt idx="1445">
                  <c:v>581897.48047839489</c:v>
                </c:pt>
                <c:pt idx="1446">
                  <c:v>581897.48047839489</c:v>
                </c:pt>
                <c:pt idx="1447">
                  <c:v>581897.48047839489</c:v>
                </c:pt>
                <c:pt idx="1448">
                  <c:v>581897.48047839489</c:v>
                </c:pt>
                <c:pt idx="1449">
                  <c:v>581897.48047839489</c:v>
                </c:pt>
                <c:pt idx="1450">
                  <c:v>581897.48047839489</c:v>
                </c:pt>
                <c:pt idx="1451">
                  <c:v>581897.48047839489</c:v>
                </c:pt>
                <c:pt idx="1452">
                  <c:v>581897.48047839489</c:v>
                </c:pt>
                <c:pt idx="1453">
                  <c:v>581897.48047839489</c:v>
                </c:pt>
                <c:pt idx="1454">
                  <c:v>581897.48047839489</c:v>
                </c:pt>
                <c:pt idx="1455">
                  <c:v>581897.48047839489</c:v>
                </c:pt>
                <c:pt idx="1456">
                  <c:v>581897.48047839489</c:v>
                </c:pt>
                <c:pt idx="1457">
                  <c:v>581897.48047839489</c:v>
                </c:pt>
                <c:pt idx="1458">
                  <c:v>581897.48047839489</c:v>
                </c:pt>
                <c:pt idx="1459">
                  <c:v>581897.48047839489</c:v>
                </c:pt>
                <c:pt idx="1460">
                  <c:v>581897.48047839489</c:v>
                </c:pt>
                <c:pt idx="1461">
                  <c:v>581897.48047839489</c:v>
                </c:pt>
                <c:pt idx="1462">
                  <c:v>581897.48047839489</c:v>
                </c:pt>
                <c:pt idx="1463">
                  <c:v>581897.48047839489</c:v>
                </c:pt>
                <c:pt idx="1464">
                  <c:v>581897.48047839489</c:v>
                </c:pt>
                <c:pt idx="1465">
                  <c:v>581897.48047839489</c:v>
                </c:pt>
                <c:pt idx="1466">
                  <c:v>581897.48047839489</c:v>
                </c:pt>
                <c:pt idx="1467">
                  <c:v>581897.48047839489</c:v>
                </c:pt>
                <c:pt idx="1468">
                  <c:v>581897.48047839489</c:v>
                </c:pt>
                <c:pt idx="1469">
                  <c:v>581897.48047839489</c:v>
                </c:pt>
                <c:pt idx="1470">
                  <c:v>581897.48047839489</c:v>
                </c:pt>
                <c:pt idx="1471">
                  <c:v>581897.48047839489</c:v>
                </c:pt>
                <c:pt idx="1472">
                  <c:v>581897.48047839489</c:v>
                </c:pt>
                <c:pt idx="1473">
                  <c:v>581897.48047839489</c:v>
                </c:pt>
                <c:pt idx="1474">
                  <c:v>581897.48047839489</c:v>
                </c:pt>
                <c:pt idx="1475">
                  <c:v>581897.48047839489</c:v>
                </c:pt>
                <c:pt idx="1476">
                  <c:v>581897.48047839489</c:v>
                </c:pt>
                <c:pt idx="1477">
                  <c:v>581897.48047839489</c:v>
                </c:pt>
                <c:pt idx="1478">
                  <c:v>581939.84915123438</c:v>
                </c:pt>
                <c:pt idx="1479">
                  <c:v>582066.95516975294</c:v>
                </c:pt>
                <c:pt idx="1480">
                  <c:v>582244.92110339494</c:v>
                </c:pt>
                <c:pt idx="1481">
                  <c:v>582443.80875771597</c:v>
                </c:pt>
                <c:pt idx="1482">
                  <c:v>582638.40702160483</c:v>
                </c:pt>
                <c:pt idx="1483">
                  <c:v>582844.29776234552</c:v>
                </c:pt>
                <c:pt idx="1484">
                  <c:v>583055.17820216028</c:v>
                </c:pt>
                <c:pt idx="1485">
                  <c:v>583354.20999228372</c:v>
                </c:pt>
                <c:pt idx="1486">
                  <c:v>583789.10165895044</c:v>
                </c:pt>
                <c:pt idx="1487">
                  <c:v>584427.34544753074</c:v>
                </c:pt>
                <c:pt idx="1488">
                  <c:v>585329.34297839494</c:v>
                </c:pt>
                <c:pt idx="1489">
                  <c:v>586568.62665895047</c:v>
                </c:pt>
                <c:pt idx="1490">
                  <c:v>588138.01832561719</c:v>
                </c:pt>
                <c:pt idx="1491">
                  <c:v>590040.75690586411</c:v>
                </c:pt>
                <c:pt idx="1492">
                  <c:v>592076.55412808631</c:v>
                </c:pt>
                <c:pt idx="1493">
                  <c:v>594207.59332561714</c:v>
                </c:pt>
                <c:pt idx="1494">
                  <c:v>596326.98989197519</c:v>
                </c:pt>
                <c:pt idx="1495">
                  <c:v>598310.00135030854</c:v>
                </c:pt>
                <c:pt idx="1496">
                  <c:v>600179.82542438258</c:v>
                </c:pt>
                <c:pt idx="1497">
                  <c:v>601815.04610339494</c:v>
                </c:pt>
                <c:pt idx="1498">
                  <c:v>603173.64486882708</c:v>
                </c:pt>
                <c:pt idx="1499">
                  <c:v>604222.00690586411</c:v>
                </c:pt>
                <c:pt idx="1500">
                  <c:v>604934.92110339494</c:v>
                </c:pt>
                <c:pt idx="1501">
                  <c:v>605659.04023919743</c:v>
                </c:pt>
                <c:pt idx="1502">
                  <c:v>606209.48283179</c:v>
                </c:pt>
                <c:pt idx="1503">
                  <c:v>606859.63186728384</c:v>
                </c:pt>
                <c:pt idx="1504">
                  <c:v>607423.73047839489</c:v>
                </c:pt>
                <c:pt idx="1505">
                  <c:v>607898.62727623445</c:v>
                </c:pt>
                <c:pt idx="1506">
                  <c:v>608377.90100308624</c:v>
                </c:pt>
                <c:pt idx="1507">
                  <c:v>608958.80702160473</c:v>
                </c:pt>
                <c:pt idx="1508">
                  <c:v>609644.49672067876</c:v>
                </c:pt>
                <c:pt idx="1509">
                  <c:v>610538.703317901</c:v>
                </c:pt>
                <c:pt idx="1510">
                  <c:v>611855.37110339478</c:v>
                </c:pt>
                <c:pt idx="1511">
                  <c:v>613621.8121141973</c:v>
                </c:pt>
                <c:pt idx="1512">
                  <c:v>615873.74209104909</c:v>
                </c:pt>
                <c:pt idx="1513">
                  <c:v>618541.91801697505</c:v>
                </c:pt>
                <c:pt idx="1514">
                  <c:v>621310.93838734541</c:v>
                </c:pt>
                <c:pt idx="1515">
                  <c:v>623816.5551697528</c:v>
                </c:pt>
                <c:pt idx="1516">
                  <c:v>625653.55227623426</c:v>
                </c:pt>
                <c:pt idx="1517">
                  <c:v>627151.51246141945</c:v>
                </c:pt>
                <c:pt idx="1518">
                  <c:v>628164.15875771572</c:v>
                </c:pt>
                <c:pt idx="1519">
                  <c:v>629059.41581790091</c:v>
                </c:pt>
                <c:pt idx="1520">
                  <c:v>629574.84297839471</c:v>
                </c:pt>
                <c:pt idx="1521">
                  <c:v>629963.25165895023</c:v>
                </c:pt>
                <c:pt idx="1522">
                  <c:v>629963.25165895023</c:v>
                </c:pt>
                <c:pt idx="1523">
                  <c:v>629963.25165895023</c:v>
                </c:pt>
                <c:pt idx="1524">
                  <c:v>629963.25165895023</c:v>
                </c:pt>
                <c:pt idx="1525">
                  <c:v>629963.25165895023</c:v>
                </c:pt>
                <c:pt idx="1526">
                  <c:v>629963.25165895023</c:v>
                </c:pt>
                <c:pt idx="1527">
                  <c:v>629963.25165895023</c:v>
                </c:pt>
                <c:pt idx="1528">
                  <c:v>629963.25165895023</c:v>
                </c:pt>
                <c:pt idx="1529">
                  <c:v>629963.25165895023</c:v>
                </c:pt>
                <c:pt idx="1530">
                  <c:v>629963.25165895023</c:v>
                </c:pt>
                <c:pt idx="1531">
                  <c:v>629963.25165895023</c:v>
                </c:pt>
                <c:pt idx="1532">
                  <c:v>629963.25165895023</c:v>
                </c:pt>
                <c:pt idx="1533">
                  <c:v>630384.8374614194</c:v>
                </c:pt>
                <c:pt idx="1534">
                  <c:v>631451.05736882682</c:v>
                </c:pt>
                <c:pt idx="1535">
                  <c:v>633414.37264660455</c:v>
                </c:pt>
                <c:pt idx="1536">
                  <c:v>636120.36523919716</c:v>
                </c:pt>
                <c:pt idx="1537">
                  <c:v>639404.81277006131</c:v>
                </c:pt>
                <c:pt idx="1538">
                  <c:v>643326.541165123</c:v>
                </c:pt>
                <c:pt idx="1539">
                  <c:v>647558.59382716008</c:v>
                </c:pt>
                <c:pt idx="1540">
                  <c:v>652255.47635030816</c:v>
                </c:pt>
                <c:pt idx="1541">
                  <c:v>657023.52773919702</c:v>
                </c:pt>
                <c:pt idx="1542">
                  <c:v>661547.25895061682</c:v>
                </c:pt>
                <c:pt idx="1543">
                  <c:v>665317.98329475266</c:v>
                </c:pt>
                <c:pt idx="1544">
                  <c:v>667788.67218364158</c:v>
                </c:pt>
                <c:pt idx="1545">
                  <c:v>669355.61277006136</c:v>
                </c:pt>
                <c:pt idx="1546">
                  <c:v>670304.18082561693</c:v>
                </c:pt>
                <c:pt idx="1547">
                  <c:v>670940.06107253046</c:v>
                </c:pt>
                <c:pt idx="1548">
                  <c:v>671738.85061728349</c:v>
                </c:pt>
                <c:pt idx="1549">
                  <c:v>672542.01709104888</c:v>
                </c:pt>
                <c:pt idx="1550">
                  <c:v>673673.80339506129</c:v>
                </c:pt>
                <c:pt idx="1551">
                  <c:v>674814.16847993783</c:v>
                </c:pt>
                <c:pt idx="1552">
                  <c:v>676127.94749228354</c:v>
                </c:pt>
                <c:pt idx="1553">
                  <c:v>677286.69567901199</c:v>
                </c:pt>
                <c:pt idx="1554">
                  <c:v>678621.48395061691</c:v>
                </c:pt>
                <c:pt idx="1555">
                  <c:v>680136.51415895019</c:v>
                </c:pt>
                <c:pt idx="1556">
                  <c:v>682007.47623456747</c:v>
                </c:pt>
                <c:pt idx="1557">
                  <c:v>684072.68641975266</c:v>
                </c:pt>
                <c:pt idx="1558">
                  <c:v>686689.65227623412</c:v>
                </c:pt>
                <c:pt idx="1559">
                  <c:v>689524.50165895012</c:v>
                </c:pt>
                <c:pt idx="1560">
                  <c:v>692404.17079475254</c:v>
                </c:pt>
                <c:pt idx="1561">
                  <c:v>695328.65968364151</c:v>
                </c:pt>
                <c:pt idx="1562">
                  <c:v>698297.96832561679</c:v>
                </c:pt>
                <c:pt idx="1563">
                  <c:v>701501.96790123405</c:v>
                </c:pt>
                <c:pt idx="1564">
                  <c:v>704756.5647762341</c:v>
                </c:pt>
                <c:pt idx="1565">
                  <c:v>708061.75895061682</c:v>
                </c:pt>
                <c:pt idx="1566">
                  <c:v>711616.52561728342</c:v>
                </c:pt>
                <c:pt idx="1567">
                  <c:v>714823.93919753027</c:v>
                </c:pt>
                <c:pt idx="1568">
                  <c:v>717871.59486882656</c:v>
                </c:pt>
                <c:pt idx="1569">
                  <c:v>720751.61415895005</c:v>
                </c:pt>
                <c:pt idx="1570">
                  <c:v>723456.64382715989</c:v>
                </c:pt>
                <c:pt idx="1571">
                  <c:v>725979.8558641969</c:v>
                </c:pt>
                <c:pt idx="1572">
                  <c:v>728314.9474922833</c:v>
                </c:pt>
                <c:pt idx="1573">
                  <c:v>730026.50181327097</c:v>
                </c:pt>
                <c:pt idx="1574">
                  <c:v>731317.5207947524</c:v>
                </c:pt>
                <c:pt idx="1575">
                  <c:v>732181.70165894995</c:v>
                </c:pt>
                <c:pt idx="1576">
                  <c:v>732398.18456790061</c:v>
                </c:pt>
                <c:pt idx="1577">
                  <c:v>732398.18456790061</c:v>
                </c:pt>
                <c:pt idx="1578">
                  <c:v>732398.18456790061</c:v>
                </c:pt>
                <c:pt idx="1579">
                  <c:v>732398.18456790061</c:v>
                </c:pt>
                <c:pt idx="1580">
                  <c:v>732398.18456790061</c:v>
                </c:pt>
                <c:pt idx="1581">
                  <c:v>732398.18456790061</c:v>
                </c:pt>
                <c:pt idx="1582">
                  <c:v>732398.18456790061</c:v>
                </c:pt>
                <c:pt idx="1583">
                  <c:v>732398.18456790061</c:v>
                </c:pt>
                <c:pt idx="1584">
                  <c:v>732398.18456790061</c:v>
                </c:pt>
                <c:pt idx="1585">
                  <c:v>732398.18456790061</c:v>
                </c:pt>
                <c:pt idx="1586">
                  <c:v>732398.18456790061</c:v>
                </c:pt>
                <c:pt idx="1587">
                  <c:v>732398.18456790061</c:v>
                </c:pt>
                <c:pt idx="1588">
                  <c:v>732398.18456790061</c:v>
                </c:pt>
                <c:pt idx="1589">
                  <c:v>732398.18456790061</c:v>
                </c:pt>
                <c:pt idx="1590">
                  <c:v>732398.18456790061</c:v>
                </c:pt>
                <c:pt idx="1591">
                  <c:v>732398.18456790061</c:v>
                </c:pt>
                <c:pt idx="1592">
                  <c:v>732398.18456790061</c:v>
                </c:pt>
                <c:pt idx="1593">
                  <c:v>732398.18456790061</c:v>
                </c:pt>
                <c:pt idx="1594">
                  <c:v>732398.18456790061</c:v>
                </c:pt>
                <c:pt idx="1595">
                  <c:v>732398.18456790061</c:v>
                </c:pt>
                <c:pt idx="1596">
                  <c:v>732398.18456790061</c:v>
                </c:pt>
                <c:pt idx="1597">
                  <c:v>732398.18456790061</c:v>
                </c:pt>
                <c:pt idx="1598">
                  <c:v>732398.18456790061</c:v>
                </c:pt>
                <c:pt idx="1599">
                  <c:v>732398.18456790061</c:v>
                </c:pt>
                <c:pt idx="1600">
                  <c:v>732398.18456790061</c:v>
                </c:pt>
                <c:pt idx="1601">
                  <c:v>732398.18456790061</c:v>
                </c:pt>
                <c:pt idx="1602">
                  <c:v>732398.18456790061</c:v>
                </c:pt>
                <c:pt idx="1603">
                  <c:v>732398.18456790061</c:v>
                </c:pt>
                <c:pt idx="1604">
                  <c:v>732398.18456790061</c:v>
                </c:pt>
                <c:pt idx="1605">
                  <c:v>732398.18456790061</c:v>
                </c:pt>
                <c:pt idx="1606">
                  <c:v>732398.18456790061</c:v>
                </c:pt>
                <c:pt idx="1607">
                  <c:v>732398.18456790061</c:v>
                </c:pt>
                <c:pt idx="1608">
                  <c:v>732398.18456790061</c:v>
                </c:pt>
                <c:pt idx="1609">
                  <c:v>732770.3986111104</c:v>
                </c:pt>
                <c:pt idx="1610">
                  <c:v>732956.76824845606</c:v>
                </c:pt>
                <c:pt idx="1611">
                  <c:v>733516.92762345611</c:v>
                </c:pt>
                <c:pt idx="1612">
                  <c:v>734266.25787036971</c:v>
                </c:pt>
                <c:pt idx="1613">
                  <c:v>735395.50555555488</c:v>
                </c:pt>
                <c:pt idx="1614">
                  <c:v>736720.92719907337</c:v>
                </c:pt>
                <c:pt idx="1615">
                  <c:v>738437.64629629557</c:v>
                </c:pt>
                <c:pt idx="1616">
                  <c:v>740555.1170138882</c:v>
                </c:pt>
                <c:pt idx="1617">
                  <c:v>742889.24571759184</c:v>
                </c:pt>
                <c:pt idx="1618">
                  <c:v>745446.33518518438</c:v>
                </c:pt>
                <c:pt idx="1619">
                  <c:v>747633.13645833253</c:v>
                </c:pt>
                <c:pt idx="1620">
                  <c:v>749639.52071759175</c:v>
                </c:pt>
                <c:pt idx="1621">
                  <c:v>751257.23368055478</c:v>
                </c:pt>
                <c:pt idx="1622">
                  <c:v>752477.87164351775</c:v>
                </c:pt>
                <c:pt idx="1623">
                  <c:v>752886.15158178937</c:v>
                </c:pt>
                <c:pt idx="1624">
                  <c:v>752886.15158178937</c:v>
                </c:pt>
                <c:pt idx="1625">
                  <c:v>752886.15158178937</c:v>
                </c:pt>
                <c:pt idx="1626">
                  <c:v>752886.15158178937</c:v>
                </c:pt>
                <c:pt idx="1627">
                  <c:v>752886.15158178937</c:v>
                </c:pt>
                <c:pt idx="1628">
                  <c:v>752886.15158178937</c:v>
                </c:pt>
                <c:pt idx="1629">
                  <c:v>752886.15158178937</c:v>
                </c:pt>
                <c:pt idx="1630">
                  <c:v>752886.15158178937</c:v>
                </c:pt>
                <c:pt idx="1631">
                  <c:v>752886.15158178937</c:v>
                </c:pt>
                <c:pt idx="1632">
                  <c:v>752886.15158178937</c:v>
                </c:pt>
                <c:pt idx="1633">
                  <c:v>752886.15158178937</c:v>
                </c:pt>
                <c:pt idx="1634">
                  <c:v>752886.15158178937</c:v>
                </c:pt>
                <c:pt idx="1635">
                  <c:v>752886.15158178937</c:v>
                </c:pt>
                <c:pt idx="1636">
                  <c:v>752886.15158178937</c:v>
                </c:pt>
                <c:pt idx="1637">
                  <c:v>752886.15158178937</c:v>
                </c:pt>
                <c:pt idx="1638">
                  <c:v>752886.15158178937</c:v>
                </c:pt>
                <c:pt idx="1639">
                  <c:v>752886.15158178937</c:v>
                </c:pt>
                <c:pt idx="1640">
                  <c:v>752886.15158178937</c:v>
                </c:pt>
                <c:pt idx="1641">
                  <c:v>752886.15158178937</c:v>
                </c:pt>
                <c:pt idx="1642">
                  <c:v>753067.9692129622</c:v>
                </c:pt>
                <c:pt idx="1643">
                  <c:v>753979.68352623377</c:v>
                </c:pt>
                <c:pt idx="1644">
                  <c:v>755263.43680555467</c:v>
                </c:pt>
                <c:pt idx="1645">
                  <c:v>757112.2516203695</c:v>
                </c:pt>
                <c:pt idx="1646">
                  <c:v>759166.16932870285</c:v>
                </c:pt>
                <c:pt idx="1647">
                  <c:v>761620.83865740662</c:v>
                </c:pt>
                <c:pt idx="1648">
                  <c:v>764297.41828703624</c:v>
                </c:pt>
                <c:pt idx="1649">
                  <c:v>767008.31304012262</c:v>
                </c:pt>
                <c:pt idx="1650">
                  <c:v>769753.52291666588</c:v>
                </c:pt>
                <c:pt idx="1651">
                  <c:v>772133.87199073995</c:v>
                </c:pt>
                <c:pt idx="1652">
                  <c:v>774338.00590277696</c:v>
                </c:pt>
                <c:pt idx="1653">
                  <c:v>776360.14710648067</c:v>
                </c:pt>
                <c:pt idx="1654">
                  <c:v>777990.46562499914</c:v>
                </c:pt>
                <c:pt idx="1655">
                  <c:v>779631.98908178927</c:v>
                </c:pt>
                <c:pt idx="1656">
                  <c:v>781284.71747685107</c:v>
                </c:pt>
                <c:pt idx="1657">
                  <c:v>782948.65081018442</c:v>
                </c:pt>
                <c:pt idx="1658">
                  <c:v>784623.78908178932</c:v>
                </c:pt>
                <c:pt idx="1659">
                  <c:v>786310.13229166588</c:v>
                </c:pt>
                <c:pt idx="1660">
                  <c:v>788007.68043981399</c:v>
                </c:pt>
                <c:pt idx="1661">
                  <c:v>789502.22662036959</c:v>
                </c:pt>
                <c:pt idx="1662">
                  <c:v>791220.78402777703</c:v>
                </c:pt>
                <c:pt idx="1663">
                  <c:v>792733.71331018442</c:v>
                </c:pt>
                <c:pt idx="1664">
                  <c:v>794037.33784722141</c:v>
                </c:pt>
                <c:pt idx="1665">
                  <c:v>795347.26516203617</c:v>
                </c:pt>
                <c:pt idx="1666">
                  <c:v>796224.05158178927</c:v>
                </c:pt>
                <c:pt idx="1667">
                  <c:v>797103.63923611026</c:v>
                </c:pt>
                <c:pt idx="1668">
                  <c:v>797765.16828703624</c:v>
                </c:pt>
                <c:pt idx="1669">
                  <c:v>798428.27303240658</c:v>
                </c:pt>
                <c:pt idx="1670">
                  <c:v>798871.2182484559</c:v>
                </c:pt>
                <c:pt idx="1671">
                  <c:v>799092.95347222139</c:v>
                </c:pt>
                <c:pt idx="1672">
                  <c:v>799314.86377314723</c:v>
                </c:pt>
                <c:pt idx="1673">
                  <c:v>799536.94915123365</c:v>
                </c:pt>
                <c:pt idx="1674">
                  <c:v>799536.94915123365</c:v>
                </c:pt>
                <c:pt idx="1675">
                  <c:v>799536.94915123365</c:v>
                </c:pt>
                <c:pt idx="1676">
                  <c:v>799536.94915123365</c:v>
                </c:pt>
                <c:pt idx="1677">
                  <c:v>799536.94915123365</c:v>
                </c:pt>
                <c:pt idx="1678">
                  <c:v>799536.94915123365</c:v>
                </c:pt>
                <c:pt idx="1679">
                  <c:v>799536.94915123365</c:v>
                </c:pt>
                <c:pt idx="1680">
                  <c:v>799536.94915123365</c:v>
                </c:pt>
                <c:pt idx="1681">
                  <c:v>799536.94915123365</c:v>
                </c:pt>
                <c:pt idx="1682">
                  <c:v>799536.94915123365</c:v>
                </c:pt>
                <c:pt idx="1683">
                  <c:v>799977.09313271521</c:v>
                </c:pt>
                <c:pt idx="1684">
                  <c:v>800859.48202160408</c:v>
                </c:pt>
                <c:pt idx="1685">
                  <c:v>801744.67214506085</c:v>
                </c:pt>
                <c:pt idx="1686">
                  <c:v>802632.6635030855</c:v>
                </c:pt>
                <c:pt idx="1687">
                  <c:v>803523.45609567815</c:v>
                </c:pt>
                <c:pt idx="1688">
                  <c:v>803969.90285493736</c:v>
                </c:pt>
                <c:pt idx="1689">
                  <c:v>804417.04992283857</c:v>
                </c:pt>
                <c:pt idx="1690">
                  <c:v>804640.88607252995</c:v>
                </c:pt>
                <c:pt idx="1691">
                  <c:v>804864.89729938179</c:v>
                </c:pt>
                <c:pt idx="1692">
                  <c:v>805089.0836033941</c:v>
                </c:pt>
                <c:pt idx="1693">
                  <c:v>805313.44498456689</c:v>
                </c:pt>
                <c:pt idx="1694">
                  <c:v>805537.98144290026</c:v>
                </c:pt>
                <c:pt idx="1695">
                  <c:v>805762.6929783941</c:v>
                </c:pt>
                <c:pt idx="1696">
                  <c:v>805987.57959104842</c:v>
                </c:pt>
                <c:pt idx="1697">
                  <c:v>806212.6412808632</c:v>
                </c:pt>
                <c:pt idx="1698">
                  <c:v>806212.6412808632</c:v>
                </c:pt>
                <c:pt idx="1699">
                  <c:v>806212.6412808632</c:v>
                </c:pt>
                <c:pt idx="1700">
                  <c:v>806212.6412808632</c:v>
                </c:pt>
                <c:pt idx="1701">
                  <c:v>806212.6412808632</c:v>
                </c:pt>
                <c:pt idx="1702">
                  <c:v>806212.6412808632</c:v>
                </c:pt>
                <c:pt idx="1703">
                  <c:v>806212.6412808632</c:v>
                </c:pt>
                <c:pt idx="1704">
                  <c:v>806212.6412808632</c:v>
                </c:pt>
                <c:pt idx="1705">
                  <c:v>806212.6412808632</c:v>
                </c:pt>
                <c:pt idx="1706">
                  <c:v>806212.6412808632</c:v>
                </c:pt>
                <c:pt idx="1707">
                  <c:v>806212.6412808632</c:v>
                </c:pt>
                <c:pt idx="1708">
                  <c:v>806212.6412808632</c:v>
                </c:pt>
                <c:pt idx="1709">
                  <c:v>806212.6412808632</c:v>
                </c:pt>
                <c:pt idx="1710">
                  <c:v>806434.55158178904</c:v>
                </c:pt>
                <c:pt idx="1711">
                  <c:v>806656.63695987547</c:v>
                </c:pt>
                <c:pt idx="1712">
                  <c:v>807101.33294752985</c:v>
                </c:pt>
                <c:pt idx="1713">
                  <c:v>807769.69000771502</c:v>
                </c:pt>
                <c:pt idx="1714">
                  <c:v>808439.62276234454</c:v>
                </c:pt>
                <c:pt idx="1715">
                  <c:v>809335.31751543097</c:v>
                </c:pt>
                <c:pt idx="1716">
                  <c:v>810233.81350308529</c:v>
                </c:pt>
                <c:pt idx="1717">
                  <c:v>811360.87272376439</c:v>
                </c:pt>
                <c:pt idx="1718">
                  <c:v>812492.30887345574</c:v>
                </c:pt>
                <c:pt idx="1719">
                  <c:v>813855.80979938165</c:v>
                </c:pt>
                <c:pt idx="1720">
                  <c:v>814996.87519290019</c:v>
                </c:pt>
                <c:pt idx="1721">
                  <c:v>815912.87889660394</c:v>
                </c:pt>
                <c:pt idx="1722">
                  <c:v>816371.93121141871</c:v>
                </c:pt>
                <c:pt idx="1723">
                  <c:v>816601.71998456691</c:v>
                </c:pt>
                <c:pt idx="1724">
                  <c:v>816601.71998456691</c:v>
                </c:pt>
                <c:pt idx="1725">
                  <c:v>816601.71998456691</c:v>
                </c:pt>
                <c:pt idx="1726">
                  <c:v>816601.71998456691</c:v>
                </c:pt>
                <c:pt idx="1727">
                  <c:v>816601.71998456691</c:v>
                </c:pt>
                <c:pt idx="1728">
                  <c:v>816601.71998456691</c:v>
                </c:pt>
                <c:pt idx="1729">
                  <c:v>816601.71998456691</c:v>
                </c:pt>
                <c:pt idx="1730">
                  <c:v>816601.71998456691</c:v>
                </c:pt>
                <c:pt idx="1731">
                  <c:v>816601.71998456691</c:v>
                </c:pt>
                <c:pt idx="1732">
                  <c:v>816601.71998456691</c:v>
                </c:pt>
                <c:pt idx="1733">
                  <c:v>816601.71998456691</c:v>
                </c:pt>
                <c:pt idx="1734">
                  <c:v>816601.71998456691</c:v>
                </c:pt>
                <c:pt idx="1735">
                  <c:v>816601.71998456691</c:v>
                </c:pt>
                <c:pt idx="1736">
                  <c:v>816601.71998456691</c:v>
                </c:pt>
                <c:pt idx="1737">
                  <c:v>816601.71998456691</c:v>
                </c:pt>
                <c:pt idx="1738">
                  <c:v>816601.71998456691</c:v>
                </c:pt>
                <c:pt idx="1739">
                  <c:v>816601.71998456691</c:v>
                </c:pt>
                <c:pt idx="1740">
                  <c:v>816601.71998456691</c:v>
                </c:pt>
                <c:pt idx="1741">
                  <c:v>816601.71998456691</c:v>
                </c:pt>
                <c:pt idx="1742">
                  <c:v>816601.71998456691</c:v>
                </c:pt>
                <c:pt idx="1743">
                  <c:v>816601.71998456691</c:v>
                </c:pt>
                <c:pt idx="1744">
                  <c:v>816601.71998456691</c:v>
                </c:pt>
                <c:pt idx="1745">
                  <c:v>816601.71998456691</c:v>
                </c:pt>
                <c:pt idx="1746">
                  <c:v>816601.71998456691</c:v>
                </c:pt>
                <c:pt idx="1747">
                  <c:v>816601.71998456691</c:v>
                </c:pt>
                <c:pt idx="1748">
                  <c:v>816601.71998456691</c:v>
                </c:pt>
                <c:pt idx="1749">
                  <c:v>816601.71998456691</c:v>
                </c:pt>
                <c:pt idx="1750">
                  <c:v>816601.71998456691</c:v>
                </c:pt>
                <c:pt idx="1751">
                  <c:v>816601.71998456691</c:v>
                </c:pt>
                <c:pt idx="1752">
                  <c:v>816601.71998456691</c:v>
                </c:pt>
                <c:pt idx="1753">
                  <c:v>816601.71998456691</c:v>
                </c:pt>
                <c:pt idx="1754">
                  <c:v>816601.71998456691</c:v>
                </c:pt>
                <c:pt idx="1755">
                  <c:v>816601.71998456691</c:v>
                </c:pt>
                <c:pt idx="1756">
                  <c:v>816601.71998456691</c:v>
                </c:pt>
                <c:pt idx="1757">
                  <c:v>816601.71998456691</c:v>
                </c:pt>
                <c:pt idx="1758">
                  <c:v>816601.71998456691</c:v>
                </c:pt>
                <c:pt idx="1759">
                  <c:v>816601.71998456691</c:v>
                </c:pt>
                <c:pt idx="1760">
                  <c:v>816601.71998456691</c:v>
                </c:pt>
                <c:pt idx="1761">
                  <c:v>816601.71998456691</c:v>
                </c:pt>
                <c:pt idx="1762">
                  <c:v>816601.71998456691</c:v>
                </c:pt>
                <c:pt idx="1763">
                  <c:v>816601.71998456691</c:v>
                </c:pt>
                <c:pt idx="1764">
                  <c:v>816601.71998456691</c:v>
                </c:pt>
                <c:pt idx="1765">
                  <c:v>816601.71998456691</c:v>
                </c:pt>
                <c:pt idx="1766">
                  <c:v>816601.71998456691</c:v>
                </c:pt>
                <c:pt idx="1767">
                  <c:v>816601.71998456691</c:v>
                </c:pt>
                <c:pt idx="1768">
                  <c:v>816601.71998456691</c:v>
                </c:pt>
                <c:pt idx="1769">
                  <c:v>816601.71998456691</c:v>
                </c:pt>
                <c:pt idx="1770">
                  <c:v>816601.71998456691</c:v>
                </c:pt>
                <c:pt idx="1771">
                  <c:v>816601.71998456691</c:v>
                </c:pt>
                <c:pt idx="1772">
                  <c:v>816601.71998456691</c:v>
                </c:pt>
                <c:pt idx="1773">
                  <c:v>816601.71998456691</c:v>
                </c:pt>
                <c:pt idx="1774">
                  <c:v>816601.71998456691</c:v>
                </c:pt>
                <c:pt idx="1775">
                  <c:v>816601.71998456691</c:v>
                </c:pt>
                <c:pt idx="1776">
                  <c:v>816601.71998456691</c:v>
                </c:pt>
                <c:pt idx="1777">
                  <c:v>816601.71998456691</c:v>
                </c:pt>
                <c:pt idx="1778">
                  <c:v>816601.71998456691</c:v>
                </c:pt>
                <c:pt idx="1779">
                  <c:v>816601.71998456691</c:v>
                </c:pt>
                <c:pt idx="1780">
                  <c:v>816601.71998456691</c:v>
                </c:pt>
                <c:pt idx="1781">
                  <c:v>816601.71998456691</c:v>
                </c:pt>
                <c:pt idx="1782">
                  <c:v>816601.71998456691</c:v>
                </c:pt>
                <c:pt idx="1783">
                  <c:v>816601.71998456691</c:v>
                </c:pt>
                <c:pt idx="1784">
                  <c:v>816601.71998456691</c:v>
                </c:pt>
                <c:pt idx="1785">
                  <c:v>816601.71998456691</c:v>
                </c:pt>
                <c:pt idx="1786">
                  <c:v>816601.71998456691</c:v>
                </c:pt>
                <c:pt idx="1787">
                  <c:v>816601.71998456691</c:v>
                </c:pt>
                <c:pt idx="1788">
                  <c:v>816601.71998456691</c:v>
                </c:pt>
                <c:pt idx="1789">
                  <c:v>816601.71998456691</c:v>
                </c:pt>
                <c:pt idx="1790">
                  <c:v>816601.71998456691</c:v>
                </c:pt>
                <c:pt idx="1791">
                  <c:v>816601.71998456691</c:v>
                </c:pt>
                <c:pt idx="1792">
                  <c:v>816601.71998456691</c:v>
                </c:pt>
                <c:pt idx="1793">
                  <c:v>816601.71998456691</c:v>
                </c:pt>
                <c:pt idx="1794">
                  <c:v>816601.71998456691</c:v>
                </c:pt>
                <c:pt idx="1795">
                  <c:v>816601.71998456691</c:v>
                </c:pt>
                <c:pt idx="1796">
                  <c:v>816601.71998456691</c:v>
                </c:pt>
                <c:pt idx="1797">
                  <c:v>816601.71998456691</c:v>
                </c:pt>
                <c:pt idx="1798">
                  <c:v>816601.71998456691</c:v>
                </c:pt>
                <c:pt idx="1799">
                  <c:v>816601.71998456691</c:v>
                </c:pt>
                <c:pt idx="1800">
                  <c:v>816601.71998456691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90-4677-9826-626F56B266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549488"/>
        <c:axId val="724545168"/>
      </c:lineChart>
      <c:catAx>
        <c:axId val="72454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5168"/>
        <c:crosses val="autoZero"/>
        <c:auto val="1"/>
        <c:lblAlgn val="ctr"/>
        <c:lblOffset val="100"/>
        <c:noMultiLvlLbl val="0"/>
      </c:catAx>
      <c:valAx>
        <c:axId val="72454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WLTP!$AD$2:$AD$6</c:f>
              <c:strCache>
                <c:ptCount val="5"/>
                <c:pt idx="4">
                  <c:v>Energy back to road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WLTP!$AD$7:$AD$1809</c:f>
              <c:numCache>
                <c:formatCode>General</c:formatCode>
                <c:ptCount val="18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0.4253921200000001</c:v>
                </c:pt>
                <c:pt idx="12">
                  <c:v>3.9208422984893696</c:v>
                </c:pt>
                <c:pt idx="13">
                  <c:v>6.4176499673606848</c:v>
                </c:pt>
                <c:pt idx="14">
                  <c:v>6.4176499673606848</c:v>
                </c:pt>
                <c:pt idx="15">
                  <c:v>6.4176499673606848</c:v>
                </c:pt>
                <c:pt idx="16">
                  <c:v>6.4176499673606848</c:v>
                </c:pt>
                <c:pt idx="17">
                  <c:v>6.4176499673606848</c:v>
                </c:pt>
                <c:pt idx="18">
                  <c:v>6.4176499673606848</c:v>
                </c:pt>
                <c:pt idx="19">
                  <c:v>6.4176499673606848</c:v>
                </c:pt>
                <c:pt idx="20">
                  <c:v>5.5867340286569833</c:v>
                </c:pt>
                <c:pt idx="21">
                  <c:v>5.2746913539347613</c:v>
                </c:pt>
                <c:pt idx="22">
                  <c:v>5.1277537924532757</c:v>
                </c:pt>
                <c:pt idx="23">
                  <c:v>5.1277537924532757</c:v>
                </c:pt>
                <c:pt idx="24">
                  <c:v>5.0533533423915458</c:v>
                </c:pt>
                <c:pt idx="25">
                  <c:v>5.0533533423915458</c:v>
                </c:pt>
                <c:pt idx="26">
                  <c:v>4.8346772431940161</c:v>
                </c:pt>
                <c:pt idx="27">
                  <c:v>4.8346772431940161</c:v>
                </c:pt>
                <c:pt idx="28">
                  <c:v>4.8346772431940161</c:v>
                </c:pt>
                <c:pt idx="29">
                  <c:v>4.8346772431940161</c:v>
                </c:pt>
                <c:pt idx="30">
                  <c:v>4.7523576039038868</c:v>
                </c:pt>
                <c:pt idx="31">
                  <c:v>4.244464728348337</c:v>
                </c:pt>
                <c:pt idx="32">
                  <c:v>4.0320441231631534</c:v>
                </c:pt>
                <c:pt idx="33">
                  <c:v>3.9234380994594504</c:v>
                </c:pt>
                <c:pt idx="34">
                  <c:v>3.8690685397989526</c:v>
                </c:pt>
                <c:pt idx="35">
                  <c:v>3.6344209665273519</c:v>
                </c:pt>
                <c:pt idx="36">
                  <c:v>74.269228348981102</c:v>
                </c:pt>
                <c:pt idx="37">
                  <c:v>439.24332550431467</c:v>
                </c:pt>
                <c:pt idx="38">
                  <c:v>1096.8633334076749</c:v>
                </c:pt>
                <c:pt idx="39">
                  <c:v>1734.5894217826381</c:v>
                </c:pt>
                <c:pt idx="40">
                  <c:v>2225.4865473068576</c:v>
                </c:pt>
                <c:pt idx="41">
                  <c:v>2662.0140725573174</c:v>
                </c:pt>
                <c:pt idx="42">
                  <c:v>3238.4810723973183</c:v>
                </c:pt>
                <c:pt idx="43">
                  <c:v>3844.8099109617006</c:v>
                </c:pt>
                <c:pt idx="44">
                  <c:v>4241.030412794461</c:v>
                </c:pt>
                <c:pt idx="45">
                  <c:v>4402.9678002921801</c:v>
                </c:pt>
                <c:pt idx="46">
                  <c:v>4460.8471930341066</c:v>
                </c:pt>
                <c:pt idx="47">
                  <c:v>4562.6012572722202</c:v>
                </c:pt>
                <c:pt idx="48">
                  <c:v>4682.4968187182558</c:v>
                </c:pt>
                <c:pt idx="49">
                  <c:v>4745.7242356337911</c:v>
                </c:pt>
                <c:pt idx="50">
                  <c:v>4745.7242356337911</c:v>
                </c:pt>
                <c:pt idx="51">
                  <c:v>4782.5176695168757</c:v>
                </c:pt>
                <c:pt idx="52">
                  <c:v>4939.8372107743298</c:v>
                </c:pt>
                <c:pt idx="53">
                  <c:v>5154.980231483727</c:v>
                </c:pt>
                <c:pt idx="54">
                  <c:v>5227.7902121635934</c:v>
                </c:pt>
                <c:pt idx="55">
                  <c:v>5234.7678221754095</c:v>
                </c:pt>
                <c:pt idx="56">
                  <c:v>5234.7678221754095</c:v>
                </c:pt>
                <c:pt idx="57">
                  <c:v>5235.4458390405944</c:v>
                </c:pt>
                <c:pt idx="58">
                  <c:v>5235.4458390405944</c:v>
                </c:pt>
                <c:pt idx="59">
                  <c:v>5235.4458390405944</c:v>
                </c:pt>
                <c:pt idx="60">
                  <c:v>5235.4458390405944</c:v>
                </c:pt>
                <c:pt idx="61">
                  <c:v>5235.1841065092058</c:v>
                </c:pt>
                <c:pt idx="62">
                  <c:v>5235.1841065092058</c:v>
                </c:pt>
                <c:pt idx="63">
                  <c:v>5235.1236145511502</c:v>
                </c:pt>
                <c:pt idx="64">
                  <c:v>5235.1236145511502</c:v>
                </c:pt>
                <c:pt idx="65">
                  <c:v>5235.0867470651619</c:v>
                </c:pt>
                <c:pt idx="66">
                  <c:v>5234.995842758558</c:v>
                </c:pt>
                <c:pt idx="67">
                  <c:v>5234.995842758558</c:v>
                </c:pt>
                <c:pt idx="68">
                  <c:v>5234.995842758558</c:v>
                </c:pt>
                <c:pt idx="69">
                  <c:v>5234.995842758558</c:v>
                </c:pt>
                <c:pt idx="70">
                  <c:v>5234.995842758558</c:v>
                </c:pt>
                <c:pt idx="71">
                  <c:v>5234.995842758558</c:v>
                </c:pt>
                <c:pt idx="72">
                  <c:v>5234.9221743343905</c:v>
                </c:pt>
                <c:pt idx="73">
                  <c:v>5234.5620175940203</c:v>
                </c:pt>
                <c:pt idx="74">
                  <c:v>5234.2711371224468</c:v>
                </c:pt>
                <c:pt idx="75">
                  <c:v>5234.1900818915201</c:v>
                </c:pt>
                <c:pt idx="76">
                  <c:v>5234.1900818915201</c:v>
                </c:pt>
                <c:pt idx="77">
                  <c:v>5234.1900818915201</c:v>
                </c:pt>
                <c:pt idx="78">
                  <c:v>5234.0486677981562</c:v>
                </c:pt>
                <c:pt idx="79">
                  <c:v>5233.7393535835881</c:v>
                </c:pt>
                <c:pt idx="80">
                  <c:v>5345.1872749008753</c:v>
                </c:pt>
                <c:pt idx="81">
                  <c:v>5453.1556440758568</c:v>
                </c:pt>
                <c:pt idx="82">
                  <c:v>5715.2265109670807</c:v>
                </c:pt>
                <c:pt idx="83">
                  <c:v>5778.7828819636889</c:v>
                </c:pt>
                <c:pt idx="84">
                  <c:v>5840.148169436141</c:v>
                </c:pt>
                <c:pt idx="85">
                  <c:v>6006.2639267202103</c:v>
                </c:pt>
                <c:pt idx="86">
                  <c:v>6127.8341908982147</c:v>
                </c:pt>
                <c:pt idx="87">
                  <c:v>6268.4190780536046</c:v>
                </c:pt>
                <c:pt idx="88">
                  <c:v>6340.879120851987</c:v>
                </c:pt>
                <c:pt idx="89">
                  <c:v>6767.4085582592134</c:v>
                </c:pt>
                <c:pt idx="90">
                  <c:v>7543.8755551725017</c:v>
                </c:pt>
                <c:pt idx="91">
                  <c:v>8292.2836988162526</c:v>
                </c:pt>
                <c:pt idx="92">
                  <c:v>8853.7895891691751</c:v>
                </c:pt>
                <c:pt idx="93">
                  <c:v>9102.7732388899531</c:v>
                </c:pt>
                <c:pt idx="94">
                  <c:v>9263.4240390032082</c:v>
                </c:pt>
                <c:pt idx="95">
                  <c:v>9432.808484655141</c:v>
                </c:pt>
                <c:pt idx="96">
                  <c:v>9568.3289939999031</c:v>
                </c:pt>
                <c:pt idx="97">
                  <c:v>9622.7233868497842</c:v>
                </c:pt>
                <c:pt idx="98">
                  <c:v>9639.4586710022486</c:v>
                </c:pt>
                <c:pt idx="99">
                  <c:v>9649.3443394575625</c:v>
                </c:pt>
                <c:pt idx="100">
                  <c:v>9649.3443394575625</c:v>
                </c:pt>
                <c:pt idx="101">
                  <c:v>9649.3443394575625</c:v>
                </c:pt>
                <c:pt idx="102">
                  <c:v>9649.3443394575625</c:v>
                </c:pt>
                <c:pt idx="103">
                  <c:v>9649.3443394575625</c:v>
                </c:pt>
                <c:pt idx="104">
                  <c:v>9649.3443394575625</c:v>
                </c:pt>
                <c:pt idx="105">
                  <c:v>9649.3443394575625</c:v>
                </c:pt>
                <c:pt idx="106">
                  <c:v>9649.3443394575625</c:v>
                </c:pt>
                <c:pt idx="107">
                  <c:v>9649.3443394575625</c:v>
                </c:pt>
                <c:pt idx="108">
                  <c:v>9649.3443394575625</c:v>
                </c:pt>
                <c:pt idx="109">
                  <c:v>9649.3443394575625</c:v>
                </c:pt>
                <c:pt idx="110">
                  <c:v>9649.3443394575625</c:v>
                </c:pt>
                <c:pt idx="111">
                  <c:v>9649.3443394575625</c:v>
                </c:pt>
                <c:pt idx="112">
                  <c:v>9649.3443394575625</c:v>
                </c:pt>
                <c:pt idx="113">
                  <c:v>9649.3443394575625</c:v>
                </c:pt>
                <c:pt idx="114">
                  <c:v>9649.3443394575625</c:v>
                </c:pt>
                <c:pt idx="115">
                  <c:v>9649.3443394575625</c:v>
                </c:pt>
                <c:pt idx="116">
                  <c:v>9649.3443394575625</c:v>
                </c:pt>
                <c:pt idx="117">
                  <c:v>9649.3443394575625</c:v>
                </c:pt>
                <c:pt idx="118">
                  <c:v>9649.3443394575625</c:v>
                </c:pt>
                <c:pt idx="119">
                  <c:v>9649.3443394575625</c:v>
                </c:pt>
                <c:pt idx="120">
                  <c:v>9649.3443394575625</c:v>
                </c:pt>
                <c:pt idx="121">
                  <c:v>9649.3443394575625</c:v>
                </c:pt>
                <c:pt idx="122">
                  <c:v>9649.3443394575625</c:v>
                </c:pt>
                <c:pt idx="123">
                  <c:v>9649.3443394575625</c:v>
                </c:pt>
                <c:pt idx="124">
                  <c:v>9649.3443394575625</c:v>
                </c:pt>
                <c:pt idx="125">
                  <c:v>9649.3443394575625</c:v>
                </c:pt>
                <c:pt idx="126">
                  <c:v>9649.3443394575625</c:v>
                </c:pt>
                <c:pt idx="127">
                  <c:v>9649.3443394575625</c:v>
                </c:pt>
                <c:pt idx="128">
                  <c:v>9649.3443394575625</c:v>
                </c:pt>
                <c:pt idx="129">
                  <c:v>9649.3443394575625</c:v>
                </c:pt>
                <c:pt idx="130">
                  <c:v>9649.3443394575625</c:v>
                </c:pt>
                <c:pt idx="131">
                  <c:v>9649.3443394575625</c:v>
                </c:pt>
                <c:pt idx="132">
                  <c:v>9649.3443394575625</c:v>
                </c:pt>
                <c:pt idx="133">
                  <c:v>9649.3443394575625</c:v>
                </c:pt>
                <c:pt idx="134">
                  <c:v>9649.3443394575625</c:v>
                </c:pt>
                <c:pt idx="135">
                  <c:v>9649.3443394575625</c:v>
                </c:pt>
                <c:pt idx="136">
                  <c:v>9649.3443394575625</c:v>
                </c:pt>
                <c:pt idx="137">
                  <c:v>9649.7697315775622</c:v>
                </c:pt>
                <c:pt idx="138">
                  <c:v>9653.6905812702516</c:v>
                </c:pt>
                <c:pt idx="139">
                  <c:v>9655.5158262736441</c:v>
                </c:pt>
                <c:pt idx="140">
                  <c:v>9655.5158262736441</c:v>
                </c:pt>
                <c:pt idx="141">
                  <c:v>9655.5158262736441</c:v>
                </c:pt>
                <c:pt idx="142">
                  <c:v>9655.5158262736441</c:v>
                </c:pt>
                <c:pt idx="143">
                  <c:v>9655.224213776175</c:v>
                </c:pt>
                <c:pt idx="144">
                  <c:v>9654.8951348624396</c:v>
                </c:pt>
                <c:pt idx="145">
                  <c:v>9654.8806939879651</c:v>
                </c:pt>
                <c:pt idx="146">
                  <c:v>9654.8806939879651</c:v>
                </c:pt>
                <c:pt idx="147">
                  <c:v>9654.8806939879651</c:v>
                </c:pt>
                <c:pt idx="148">
                  <c:v>9654.8594652370066</c:v>
                </c:pt>
                <c:pt idx="149">
                  <c:v>9654.6147023968224</c:v>
                </c:pt>
                <c:pt idx="150">
                  <c:v>9654.2822960926551</c:v>
                </c:pt>
                <c:pt idx="151">
                  <c:v>9716.2944038658916</c:v>
                </c:pt>
                <c:pt idx="152">
                  <c:v>10064.966379147856</c:v>
                </c:pt>
                <c:pt idx="153">
                  <c:v>10717.830551283703</c:v>
                </c:pt>
                <c:pt idx="154">
                  <c:v>11324.483834997751</c:v>
                </c:pt>
                <c:pt idx="155">
                  <c:v>11677.469047618935</c:v>
                </c:pt>
                <c:pt idx="156">
                  <c:v>11774.160453535427</c:v>
                </c:pt>
                <c:pt idx="157">
                  <c:v>11774.160453535427</c:v>
                </c:pt>
                <c:pt idx="158">
                  <c:v>11774.160453535427</c:v>
                </c:pt>
                <c:pt idx="159">
                  <c:v>11774.160453535427</c:v>
                </c:pt>
                <c:pt idx="160">
                  <c:v>11774.160453535427</c:v>
                </c:pt>
                <c:pt idx="161">
                  <c:v>11774.160453535427</c:v>
                </c:pt>
                <c:pt idx="162">
                  <c:v>11773.888539189318</c:v>
                </c:pt>
                <c:pt idx="163">
                  <c:v>11773.888539189318</c:v>
                </c:pt>
                <c:pt idx="164">
                  <c:v>11773.868441751105</c:v>
                </c:pt>
                <c:pt idx="165">
                  <c:v>11773.791712127742</c:v>
                </c:pt>
                <c:pt idx="166">
                  <c:v>11773.567046725766</c:v>
                </c:pt>
                <c:pt idx="167">
                  <c:v>11773.567046725766</c:v>
                </c:pt>
                <c:pt idx="168">
                  <c:v>11773.567046725766</c:v>
                </c:pt>
                <c:pt idx="169">
                  <c:v>11773.567046725766</c:v>
                </c:pt>
                <c:pt idx="170">
                  <c:v>11773.003786073421</c:v>
                </c:pt>
                <c:pt idx="171">
                  <c:v>11895.464602712271</c:v>
                </c:pt>
                <c:pt idx="172">
                  <c:v>12364.720544312626</c:v>
                </c:pt>
                <c:pt idx="173">
                  <c:v>13139.447735103968</c:v>
                </c:pt>
                <c:pt idx="174">
                  <c:v>13793.623568584264</c:v>
                </c:pt>
                <c:pt idx="175">
                  <c:v>14067.646678862468</c:v>
                </c:pt>
                <c:pt idx="176">
                  <c:v>14099.156853203487</c:v>
                </c:pt>
                <c:pt idx="177">
                  <c:v>14099.156853203487</c:v>
                </c:pt>
                <c:pt idx="178">
                  <c:v>14099.156853203487</c:v>
                </c:pt>
                <c:pt idx="179">
                  <c:v>14099.008917424879</c:v>
                </c:pt>
                <c:pt idx="180">
                  <c:v>14098.63438635784</c:v>
                </c:pt>
                <c:pt idx="181">
                  <c:v>14114.740123528049</c:v>
                </c:pt>
                <c:pt idx="182">
                  <c:v>14163.238262780727</c:v>
                </c:pt>
                <c:pt idx="183">
                  <c:v>14307.208622730825</c:v>
                </c:pt>
                <c:pt idx="184">
                  <c:v>14648.178665376152</c:v>
                </c:pt>
                <c:pt idx="185">
                  <c:v>15003.125147049552</c:v>
                </c:pt>
                <c:pt idx="186">
                  <c:v>15335.626003864976</c:v>
                </c:pt>
                <c:pt idx="187">
                  <c:v>15575.272279080764</c:v>
                </c:pt>
                <c:pt idx="188">
                  <c:v>15760.579000839653</c:v>
                </c:pt>
                <c:pt idx="189">
                  <c:v>15891.344581593075</c:v>
                </c:pt>
                <c:pt idx="190">
                  <c:v>15994.820927944835</c:v>
                </c:pt>
                <c:pt idx="191">
                  <c:v>16058.487751772773</c:v>
                </c:pt>
                <c:pt idx="192">
                  <c:v>16119.308686597673</c:v>
                </c:pt>
                <c:pt idx="193">
                  <c:v>16148.075283402461</c:v>
                </c:pt>
                <c:pt idx="194">
                  <c:v>16169.087785504897</c:v>
                </c:pt>
                <c:pt idx="195">
                  <c:v>16183.102339221972</c:v>
                </c:pt>
                <c:pt idx="196">
                  <c:v>16183.102339221972</c:v>
                </c:pt>
                <c:pt idx="197">
                  <c:v>16183.102339221972</c:v>
                </c:pt>
                <c:pt idx="198">
                  <c:v>16184.232367330613</c:v>
                </c:pt>
                <c:pt idx="199">
                  <c:v>16184.232367330613</c:v>
                </c:pt>
                <c:pt idx="200">
                  <c:v>16184.232367330613</c:v>
                </c:pt>
                <c:pt idx="201">
                  <c:v>16184.232367330613</c:v>
                </c:pt>
                <c:pt idx="202">
                  <c:v>16184.232367330613</c:v>
                </c:pt>
                <c:pt idx="203">
                  <c:v>16184.232367330613</c:v>
                </c:pt>
                <c:pt idx="204">
                  <c:v>16184.232367330613</c:v>
                </c:pt>
                <c:pt idx="205">
                  <c:v>16184.230304348543</c:v>
                </c:pt>
                <c:pt idx="206">
                  <c:v>16184.230304348543</c:v>
                </c:pt>
                <c:pt idx="207">
                  <c:v>16184.230304348543</c:v>
                </c:pt>
                <c:pt idx="208">
                  <c:v>16184.199559260953</c:v>
                </c:pt>
                <c:pt idx="209">
                  <c:v>16184.16821524308</c:v>
                </c:pt>
                <c:pt idx="210">
                  <c:v>16184.16821524308</c:v>
                </c:pt>
                <c:pt idx="211">
                  <c:v>16183.849917074345</c:v>
                </c:pt>
                <c:pt idx="212">
                  <c:v>16183.604888042928</c:v>
                </c:pt>
                <c:pt idx="213">
                  <c:v>16183.426673011383</c:v>
                </c:pt>
                <c:pt idx="214">
                  <c:v>16183.33816442589</c:v>
                </c:pt>
                <c:pt idx="215">
                  <c:v>16183.33816442589</c:v>
                </c:pt>
                <c:pt idx="216">
                  <c:v>16183.33816442589</c:v>
                </c:pt>
                <c:pt idx="217">
                  <c:v>16183.33816442589</c:v>
                </c:pt>
                <c:pt idx="218">
                  <c:v>16183.266159696939</c:v>
                </c:pt>
                <c:pt idx="219">
                  <c:v>16183.111569137465</c:v>
                </c:pt>
                <c:pt idx="220">
                  <c:v>16182.868802731537</c:v>
                </c:pt>
                <c:pt idx="221">
                  <c:v>16182.676945399224</c:v>
                </c:pt>
                <c:pt idx="222">
                  <c:v>16182.33269358512</c:v>
                </c:pt>
                <c:pt idx="223">
                  <c:v>16182.33269358512</c:v>
                </c:pt>
                <c:pt idx="224">
                  <c:v>16182.263151125087</c:v>
                </c:pt>
                <c:pt idx="225">
                  <c:v>16182.263151125087</c:v>
                </c:pt>
                <c:pt idx="226">
                  <c:v>16182.263151125087</c:v>
                </c:pt>
                <c:pt idx="227">
                  <c:v>16182.194274143141</c:v>
                </c:pt>
                <c:pt idx="228">
                  <c:v>16182.194274143141</c:v>
                </c:pt>
                <c:pt idx="229">
                  <c:v>16182.122735248853</c:v>
                </c:pt>
                <c:pt idx="230">
                  <c:v>16182.049599207156</c:v>
                </c:pt>
                <c:pt idx="231">
                  <c:v>16181.824601066137</c:v>
                </c:pt>
                <c:pt idx="232">
                  <c:v>16271.816763343477</c:v>
                </c:pt>
                <c:pt idx="233">
                  <c:v>16674.963489118956</c:v>
                </c:pt>
                <c:pt idx="234">
                  <c:v>17283.867798374999</c:v>
                </c:pt>
                <c:pt idx="235">
                  <c:v>17845.330078912692</c:v>
                </c:pt>
                <c:pt idx="236">
                  <c:v>18190.356180375751</c:v>
                </c:pt>
                <c:pt idx="237">
                  <c:v>18357.683704341089</c:v>
                </c:pt>
                <c:pt idx="238">
                  <c:v>18575.76837914413</c:v>
                </c:pt>
                <c:pt idx="239">
                  <c:v>18976.158354238058</c:v>
                </c:pt>
                <c:pt idx="240">
                  <c:v>19648.309259485501</c:v>
                </c:pt>
                <c:pt idx="241">
                  <c:v>20334.827819219125</c:v>
                </c:pt>
                <c:pt idx="242">
                  <c:v>20794.473707242021</c:v>
                </c:pt>
                <c:pt idx="243">
                  <c:v>21340.05041479558</c:v>
                </c:pt>
                <c:pt idx="244">
                  <c:v>21830.947540319801</c:v>
                </c:pt>
                <c:pt idx="245">
                  <c:v>22267.475065570263</c:v>
                </c:pt>
                <c:pt idx="246">
                  <c:v>22843.942065410261</c:v>
                </c:pt>
                <c:pt idx="247">
                  <c:v>23450.270903974644</c:v>
                </c:pt>
                <c:pt idx="248">
                  <c:v>23846.491405807406</c:v>
                </c:pt>
                <c:pt idx="249">
                  <c:v>24008.428793305127</c:v>
                </c:pt>
                <c:pt idx="250">
                  <c:v>24066.308186047052</c:v>
                </c:pt>
                <c:pt idx="251">
                  <c:v>24168.062250285166</c:v>
                </c:pt>
                <c:pt idx="252">
                  <c:v>24287.957811731201</c:v>
                </c:pt>
                <c:pt idx="253">
                  <c:v>24351.185228646733</c:v>
                </c:pt>
                <c:pt idx="254">
                  <c:v>24351.185228646733</c:v>
                </c:pt>
                <c:pt idx="255">
                  <c:v>24387.978662529826</c:v>
                </c:pt>
                <c:pt idx="256">
                  <c:v>24548.594903031346</c:v>
                </c:pt>
                <c:pt idx="257">
                  <c:v>24656.017441437878</c:v>
                </c:pt>
                <c:pt idx="258">
                  <c:v>24656.017441437878</c:v>
                </c:pt>
                <c:pt idx="259">
                  <c:v>24656.017441437878</c:v>
                </c:pt>
                <c:pt idx="260">
                  <c:v>24656.017441437878</c:v>
                </c:pt>
                <c:pt idx="261">
                  <c:v>24656.017441437878</c:v>
                </c:pt>
                <c:pt idx="262">
                  <c:v>24656.017441437878</c:v>
                </c:pt>
                <c:pt idx="263">
                  <c:v>24656.017441437878</c:v>
                </c:pt>
                <c:pt idx="264">
                  <c:v>24656.017441437878</c:v>
                </c:pt>
                <c:pt idx="265">
                  <c:v>24656.017441437878</c:v>
                </c:pt>
                <c:pt idx="266">
                  <c:v>24655.823321480068</c:v>
                </c:pt>
                <c:pt idx="267">
                  <c:v>24655.329869478985</c:v>
                </c:pt>
                <c:pt idx="268">
                  <c:v>24655.329869478985</c:v>
                </c:pt>
                <c:pt idx="269">
                  <c:v>24655.031602200655</c:v>
                </c:pt>
                <c:pt idx="270">
                  <c:v>24655.031602200655</c:v>
                </c:pt>
                <c:pt idx="271">
                  <c:v>24654.191369568744</c:v>
                </c:pt>
                <c:pt idx="272">
                  <c:v>24758.285130862285</c:v>
                </c:pt>
                <c:pt idx="273">
                  <c:v>24830.467942588588</c:v>
                </c:pt>
                <c:pt idx="274">
                  <c:v>25229.286694167989</c:v>
                </c:pt>
                <c:pt idx="275">
                  <c:v>25926.496979022471</c:v>
                </c:pt>
                <c:pt idx="276">
                  <c:v>26552.692028400939</c:v>
                </c:pt>
                <c:pt idx="277">
                  <c:v>27296.989719483263</c:v>
                </c:pt>
                <c:pt idx="278">
                  <c:v>27944.650106202731</c:v>
                </c:pt>
                <c:pt idx="279">
                  <c:v>28819.481912786334</c:v>
                </c:pt>
                <c:pt idx="280">
                  <c:v>29376.678248150933</c:v>
                </c:pt>
                <c:pt idx="281">
                  <c:v>29528.840436470691</c:v>
                </c:pt>
                <c:pt idx="282">
                  <c:v>29528.840436470691</c:v>
                </c:pt>
                <c:pt idx="283">
                  <c:v>29528.840436470691</c:v>
                </c:pt>
                <c:pt idx="284">
                  <c:v>29528.840436470691</c:v>
                </c:pt>
                <c:pt idx="285">
                  <c:v>29528.840436470691</c:v>
                </c:pt>
                <c:pt idx="286">
                  <c:v>29528.741812618282</c:v>
                </c:pt>
                <c:pt idx="287">
                  <c:v>29528.741812618282</c:v>
                </c:pt>
                <c:pt idx="288">
                  <c:v>29528.741812618282</c:v>
                </c:pt>
                <c:pt idx="289">
                  <c:v>29528.741812618282</c:v>
                </c:pt>
                <c:pt idx="290">
                  <c:v>29527.956947763159</c:v>
                </c:pt>
                <c:pt idx="291">
                  <c:v>29527.13208767504</c:v>
                </c:pt>
                <c:pt idx="292">
                  <c:v>29692.359734295747</c:v>
                </c:pt>
                <c:pt idx="293">
                  <c:v>29996.615486164796</c:v>
                </c:pt>
                <c:pt idx="294">
                  <c:v>30214.257112744308</c:v>
                </c:pt>
                <c:pt idx="295">
                  <c:v>30349.357108394419</c:v>
                </c:pt>
                <c:pt idx="296">
                  <c:v>30376.704992928229</c:v>
                </c:pt>
                <c:pt idx="297">
                  <c:v>30376.704992928229</c:v>
                </c:pt>
                <c:pt idx="298">
                  <c:v>30376.704992928229</c:v>
                </c:pt>
                <c:pt idx="299">
                  <c:v>30376.643170014002</c:v>
                </c:pt>
                <c:pt idx="300">
                  <c:v>30376.51752775129</c:v>
                </c:pt>
                <c:pt idx="301">
                  <c:v>30428.674265373662</c:v>
                </c:pt>
                <c:pt idx="302">
                  <c:v>30560.137080784203</c:v>
                </c:pt>
                <c:pt idx="303">
                  <c:v>30768.922885537911</c:v>
                </c:pt>
                <c:pt idx="304">
                  <c:v>31024.096297267355</c:v>
                </c:pt>
                <c:pt idx="305">
                  <c:v>31399.426256520808</c:v>
                </c:pt>
                <c:pt idx="306">
                  <c:v>31764.427026413068</c:v>
                </c:pt>
                <c:pt idx="307">
                  <c:v>32001.358223648236</c:v>
                </c:pt>
                <c:pt idx="308">
                  <c:v>32117.888317619389</c:v>
                </c:pt>
                <c:pt idx="309">
                  <c:v>32162.947603366702</c:v>
                </c:pt>
                <c:pt idx="310">
                  <c:v>32253.384094990099</c:v>
                </c:pt>
                <c:pt idx="311">
                  <c:v>32364.997251147171</c:v>
                </c:pt>
                <c:pt idx="312">
                  <c:v>32518.483289808759</c:v>
                </c:pt>
                <c:pt idx="313">
                  <c:v>32755.298810458389</c:v>
                </c:pt>
                <c:pt idx="314">
                  <c:v>33047.668665644902</c:v>
                </c:pt>
                <c:pt idx="315">
                  <c:v>33369.807306743678</c:v>
                </c:pt>
                <c:pt idx="316">
                  <c:v>33639.617433790496</c:v>
                </c:pt>
                <c:pt idx="317">
                  <c:v>33878.703066495189</c:v>
                </c:pt>
                <c:pt idx="318">
                  <c:v>34177.493652333476</c:v>
                </c:pt>
                <c:pt idx="319">
                  <c:v>34509.393935380824</c:v>
                </c:pt>
                <c:pt idx="320">
                  <c:v>34807.172610115456</c:v>
                </c:pt>
                <c:pt idx="321">
                  <c:v>34880.50094210024</c:v>
                </c:pt>
                <c:pt idx="322">
                  <c:v>34983.348129676073</c:v>
                </c:pt>
                <c:pt idx="323">
                  <c:v>34983.348129676073</c:v>
                </c:pt>
                <c:pt idx="324">
                  <c:v>35068.030920111196</c:v>
                </c:pt>
                <c:pt idx="325">
                  <c:v>35124.168416277062</c:v>
                </c:pt>
                <c:pt idx="326">
                  <c:v>35124.168416277062</c:v>
                </c:pt>
                <c:pt idx="327">
                  <c:v>35164.774332042398</c:v>
                </c:pt>
                <c:pt idx="328">
                  <c:v>35198.384696759793</c:v>
                </c:pt>
                <c:pt idx="329">
                  <c:v>35547.417238481474</c:v>
                </c:pt>
                <c:pt idx="330">
                  <c:v>35878.028503477981</c:v>
                </c:pt>
                <c:pt idx="331">
                  <c:v>35937.613291693327</c:v>
                </c:pt>
                <c:pt idx="332">
                  <c:v>35955.255984595715</c:v>
                </c:pt>
                <c:pt idx="333">
                  <c:v>36030.280045030209</c:v>
                </c:pt>
                <c:pt idx="334">
                  <c:v>36056.345250126637</c:v>
                </c:pt>
                <c:pt idx="335">
                  <c:v>36108.48623539276</c:v>
                </c:pt>
                <c:pt idx="336">
                  <c:v>36150.876233187657</c:v>
                </c:pt>
                <c:pt idx="337">
                  <c:v>36168.068151480984</c:v>
                </c:pt>
                <c:pt idx="338">
                  <c:v>36168.068151480984</c:v>
                </c:pt>
                <c:pt idx="339">
                  <c:v>36168.068151480984</c:v>
                </c:pt>
                <c:pt idx="340">
                  <c:v>36168.068151480984</c:v>
                </c:pt>
                <c:pt idx="341">
                  <c:v>36168.068151480984</c:v>
                </c:pt>
                <c:pt idx="342">
                  <c:v>36168.068151480984</c:v>
                </c:pt>
                <c:pt idx="343">
                  <c:v>36167.459837962197</c:v>
                </c:pt>
                <c:pt idx="344">
                  <c:v>36167.266183839041</c:v>
                </c:pt>
                <c:pt idx="345">
                  <c:v>36167.233375769385</c:v>
                </c:pt>
                <c:pt idx="346">
                  <c:v>36167.233375769385</c:v>
                </c:pt>
                <c:pt idx="347">
                  <c:v>36166.993071632372</c:v>
                </c:pt>
                <c:pt idx="348">
                  <c:v>36166.993071632372</c:v>
                </c:pt>
                <c:pt idx="349">
                  <c:v>36166.993071632372</c:v>
                </c:pt>
                <c:pt idx="350">
                  <c:v>36166.92279714645</c:v>
                </c:pt>
                <c:pt idx="351">
                  <c:v>36166.811728853827</c:v>
                </c:pt>
                <c:pt idx="352">
                  <c:v>36182.826245878845</c:v>
                </c:pt>
                <c:pt idx="353">
                  <c:v>36198.858584000351</c:v>
                </c:pt>
                <c:pt idx="354">
                  <c:v>36215.118441854109</c:v>
                </c:pt>
                <c:pt idx="355">
                  <c:v>36215.687726973345</c:v>
                </c:pt>
                <c:pt idx="356">
                  <c:v>36215.687726973345</c:v>
                </c:pt>
                <c:pt idx="357">
                  <c:v>36215.650659843937</c:v>
                </c:pt>
                <c:pt idx="358">
                  <c:v>36245.094787490358</c:v>
                </c:pt>
                <c:pt idx="359">
                  <c:v>36415.170074374328</c:v>
                </c:pt>
                <c:pt idx="360">
                  <c:v>36697.12524976943</c:v>
                </c:pt>
                <c:pt idx="361">
                  <c:v>36946.387059374269</c:v>
                </c:pt>
                <c:pt idx="362">
                  <c:v>37115.09966090641</c:v>
                </c:pt>
                <c:pt idx="363">
                  <c:v>37214.27597891842</c:v>
                </c:pt>
                <c:pt idx="364">
                  <c:v>37262.970195559123</c:v>
                </c:pt>
                <c:pt idx="365">
                  <c:v>37263.22249588374</c:v>
                </c:pt>
                <c:pt idx="366">
                  <c:v>37263.22249588374</c:v>
                </c:pt>
                <c:pt idx="367">
                  <c:v>37263.22249588374</c:v>
                </c:pt>
                <c:pt idx="368">
                  <c:v>37263.22249588374</c:v>
                </c:pt>
                <c:pt idx="369">
                  <c:v>37263.22249588374</c:v>
                </c:pt>
                <c:pt idx="370">
                  <c:v>37263.052133493613</c:v>
                </c:pt>
                <c:pt idx="371">
                  <c:v>37262.862605334602</c:v>
                </c:pt>
                <c:pt idx="372">
                  <c:v>37354.394642902545</c:v>
                </c:pt>
                <c:pt idx="373">
                  <c:v>37673.164090381433</c:v>
                </c:pt>
                <c:pt idx="374">
                  <c:v>38074.03542358541</c:v>
                </c:pt>
                <c:pt idx="375">
                  <c:v>38376.434461943762</c:v>
                </c:pt>
                <c:pt idx="376">
                  <c:v>38563.347984862863</c:v>
                </c:pt>
                <c:pt idx="377">
                  <c:v>38669.04675687282</c:v>
                </c:pt>
                <c:pt idx="378">
                  <c:v>38738.539290668414</c:v>
                </c:pt>
                <c:pt idx="379">
                  <c:v>38780.38759863114</c:v>
                </c:pt>
                <c:pt idx="380">
                  <c:v>38812.702238741542</c:v>
                </c:pt>
                <c:pt idx="381">
                  <c:v>38851.590561644662</c:v>
                </c:pt>
                <c:pt idx="382">
                  <c:v>38886.047909546229</c:v>
                </c:pt>
                <c:pt idx="383">
                  <c:v>38911.479778368455</c:v>
                </c:pt>
                <c:pt idx="384">
                  <c:v>38930.759163007475</c:v>
                </c:pt>
                <c:pt idx="385">
                  <c:v>38939.342926973812</c:v>
                </c:pt>
                <c:pt idx="386">
                  <c:v>38939.867163637246</c:v>
                </c:pt>
                <c:pt idx="387">
                  <c:v>38939.867163637246</c:v>
                </c:pt>
                <c:pt idx="388">
                  <c:v>38939.867163637246</c:v>
                </c:pt>
                <c:pt idx="389">
                  <c:v>38939.867163637246</c:v>
                </c:pt>
                <c:pt idx="390">
                  <c:v>38939.867163637246</c:v>
                </c:pt>
                <c:pt idx="391">
                  <c:v>38940.930643937252</c:v>
                </c:pt>
                <c:pt idx="392">
                  <c:v>38944.645030185951</c:v>
                </c:pt>
                <c:pt idx="393">
                  <c:v>38944.645030185951</c:v>
                </c:pt>
                <c:pt idx="394">
                  <c:v>38944.645030185951</c:v>
                </c:pt>
                <c:pt idx="395">
                  <c:v>38944.645030185951</c:v>
                </c:pt>
                <c:pt idx="396">
                  <c:v>38944.645030185951</c:v>
                </c:pt>
                <c:pt idx="397">
                  <c:v>38944.645030185951</c:v>
                </c:pt>
                <c:pt idx="398">
                  <c:v>38944.645030185951</c:v>
                </c:pt>
                <c:pt idx="399">
                  <c:v>38944.562377807619</c:v>
                </c:pt>
                <c:pt idx="400">
                  <c:v>38944.035918093454</c:v>
                </c:pt>
                <c:pt idx="401">
                  <c:v>38943.571946771604</c:v>
                </c:pt>
                <c:pt idx="402">
                  <c:v>39041.927075594627</c:v>
                </c:pt>
                <c:pt idx="403">
                  <c:v>39261.772112271741</c:v>
                </c:pt>
                <c:pt idx="404">
                  <c:v>39480.528632788206</c:v>
                </c:pt>
                <c:pt idx="405">
                  <c:v>39647.228700297368</c:v>
                </c:pt>
                <c:pt idx="406">
                  <c:v>39813.001161407105</c:v>
                </c:pt>
                <c:pt idx="407">
                  <c:v>39985.600610841182</c:v>
                </c:pt>
                <c:pt idx="408">
                  <c:v>40142.75198968497</c:v>
                </c:pt>
                <c:pt idx="409">
                  <c:v>40236.346106568191</c:v>
                </c:pt>
                <c:pt idx="410">
                  <c:v>40261.051541508707</c:v>
                </c:pt>
                <c:pt idx="411">
                  <c:v>40261.051541508707</c:v>
                </c:pt>
                <c:pt idx="412">
                  <c:v>40261.051541508707</c:v>
                </c:pt>
                <c:pt idx="413">
                  <c:v>40261.051541508707</c:v>
                </c:pt>
                <c:pt idx="414">
                  <c:v>40261.051541508707</c:v>
                </c:pt>
                <c:pt idx="415">
                  <c:v>40261.051541508707</c:v>
                </c:pt>
                <c:pt idx="416">
                  <c:v>40261.051541508707</c:v>
                </c:pt>
                <c:pt idx="417">
                  <c:v>40261.031444070504</c:v>
                </c:pt>
                <c:pt idx="418">
                  <c:v>40260.819755491219</c:v>
                </c:pt>
                <c:pt idx="419">
                  <c:v>40290.803514155748</c:v>
                </c:pt>
                <c:pt idx="420">
                  <c:v>40415.344534546166</c:v>
                </c:pt>
                <c:pt idx="421">
                  <c:v>40513.916538890764</c:v>
                </c:pt>
                <c:pt idx="422">
                  <c:v>40552.553496905894</c:v>
                </c:pt>
                <c:pt idx="423">
                  <c:v>40552.553496905894</c:v>
                </c:pt>
                <c:pt idx="424">
                  <c:v>40552.553496905894</c:v>
                </c:pt>
                <c:pt idx="425">
                  <c:v>40552.553496905894</c:v>
                </c:pt>
                <c:pt idx="426">
                  <c:v>40552.553496905894</c:v>
                </c:pt>
                <c:pt idx="427">
                  <c:v>40552.553496905894</c:v>
                </c:pt>
                <c:pt idx="428">
                  <c:v>40552.553496905894</c:v>
                </c:pt>
                <c:pt idx="429">
                  <c:v>40551.683051568849</c:v>
                </c:pt>
                <c:pt idx="430">
                  <c:v>40550.94896269172</c:v>
                </c:pt>
                <c:pt idx="431">
                  <c:v>40682.513176122491</c:v>
                </c:pt>
                <c:pt idx="432">
                  <c:v>40849.700639907423</c:v>
                </c:pt>
                <c:pt idx="433">
                  <c:v>40959.249128886229</c:v>
                </c:pt>
                <c:pt idx="434">
                  <c:v>40993.996060633726</c:v>
                </c:pt>
                <c:pt idx="435">
                  <c:v>41079.328360137006</c:v>
                </c:pt>
                <c:pt idx="436">
                  <c:v>41315.08885432942</c:v>
                </c:pt>
                <c:pt idx="437">
                  <c:v>41711.05612133212</c:v>
                </c:pt>
                <c:pt idx="438">
                  <c:v>42233.832904565235</c:v>
                </c:pt>
                <c:pt idx="439">
                  <c:v>42797.155447870507</c:v>
                </c:pt>
                <c:pt idx="440">
                  <c:v>43264.826395760239</c:v>
                </c:pt>
                <c:pt idx="441">
                  <c:v>43565.506165230698</c:v>
                </c:pt>
                <c:pt idx="442">
                  <c:v>43686.389504729319</c:v>
                </c:pt>
                <c:pt idx="443">
                  <c:v>43717.061143586106</c:v>
                </c:pt>
                <c:pt idx="444">
                  <c:v>43719.262448977686</c:v>
                </c:pt>
                <c:pt idx="445">
                  <c:v>43719.262448977686</c:v>
                </c:pt>
                <c:pt idx="446">
                  <c:v>43719.262448977686</c:v>
                </c:pt>
                <c:pt idx="447">
                  <c:v>43719.262448977686</c:v>
                </c:pt>
                <c:pt idx="448">
                  <c:v>43719.262448977686</c:v>
                </c:pt>
                <c:pt idx="449">
                  <c:v>43719.262448977686</c:v>
                </c:pt>
                <c:pt idx="450">
                  <c:v>43719.262448977686</c:v>
                </c:pt>
                <c:pt idx="451">
                  <c:v>43719.262448977686</c:v>
                </c:pt>
                <c:pt idx="452">
                  <c:v>43719.262448977686</c:v>
                </c:pt>
                <c:pt idx="453">
                  <c:v>43719.262448977686</c:v>
                </c:pt>
                <c:pt idx="454">
                  <c:v>43719.262448977686</c:v>
                </c:pt>
                <c:pt idx="455">
                  <c:v>43719.262448977686</c:v>
                </c:pt>
                <c:pt idx="456">
                  <c:v>43719.262448977686</c:v>
                </c:pt>
                <c:pt idx="457">
                  <c:v>43719.262448977686</c:v>
                </c:pt>
                <c:pt idx="458">
                  <c:v>43719.262448977686</c:v>
                </c:pt>
                <c:pt idx="459">
                  <c:v>43719.262448977686</c:v>
                </c:pt>
                <c:pt idx="460">
                  <c:v>43719.262448977686</c:v>
                </c:pt>
                <c:pt idx="461">
                  <c:v>43719.262448977686</c:v>
                </c:pt>
                <c:pt idx="462">
                  <c:v>43719.262448977686</c:v>
                </c:pt>
                <c:pt idx="463">
                  <c:v>43719.262448977686</c:v>
                </c:pt>
                <c:pt idx="464">
                  <c:v>43719.262448977686</c:v>
                </c:pt>
                <c:pt idx="465">
                  <c:v>43719.262448977686</c:v>
                </c:pt>
                <c:pt idx="466">
                  <c:v>43719.262448977686</c:v>
                </c:pt>
                <c:pt idx="467">
                  <c:v>43719.262448977686</c:v>
                </c:pt>
                <c:pt idx="468">
                  <c:v>43719.262448977686</c:v>
                </c:pt>
                <c:pt idx="469">
                  <c:v>43719.262448977686</c:v>
                </c:pt>
                <c:pt idx="470">
                  <c:v>43719.262448977686</c:v>
                </c:pt>
                <c:pt idx="471">
                  <c:v>43719.262448977686</c:v>
                </c:pt>
                <c:pt idx="472">
                  <c:v>43719.262448977686</c:v>
                </c:pt>
                <c:pt idx="473">
                  <c:v>43719.262448977686</c:v>
                </c:pt>
                <c:pt idx="474">
                  <c:v>43719.262448977686</c:v>
                </c:pt>
                <c:pt idx="475">
                  <c:v>43719.262448977686</c:v>
                </c:pt>
                <c:pt idx="476">
                  <c:v>43719.262448977686</c:v>
                </c:pt>
                <c:pt idx="477">
                  <c:v>43719.262448977686</c:v>
                </c:pt>
                <c:pt idx="478">
                  <c:v>43719.262448977686</c:v>
                </c:pt>
                <c:pt idx="479">
                  <c:v>43719.262448977686</c:v>
                </c:pt>
                <c:pt idx="480">
                  <c:v>43719.262448977686</c:v>
                </c:pt>
                <c:pt idx="481">
                  <c:v>43719.262448977686</c:v>
                </c:pt>
                <c:pt idx="482">
                  <c:v>43719.262448977686</c:v>
                </c:pt>
                <c:pt idx="483">
                  <c:v>43719.262448977686</c:v>
                </c:pt>
                <c:pt idx="484">
                  <c:v>43719.262448977686</c:v>
                </c:pt>
                <c:pt idx="485">
                  <c:v>43719.262448977686</c:v>
                </c:pt>
                <c:pt idx="486">
                  <c:v>43719.262448977686</c:v>
                </c:pt>
                <c:pt idx="487">
                  <c:v>43719.262448977686</c:v>
                </c:pt>
                <c:pt idx="488">
                  <c:v>43719.262448977686</c:v>
                </c:pt>
                <c:pt idx="489">
                  <c:v>43719.262448977686</c:v>
                </c:pt>
                <c:pt idx="490">
                  <c:v>43719.262448977686</c:v>
                </c:pt>
                <c:pt idx="491">
                  <c:v>43719.262448977686</c:v>
                </c:pt>
                <c:pt idx="492">
                  <c:v>43719.262448977686</c:v>
                </c:pt>
                <c:pt idx="493">
                  <c:v>43719.262448977686</c:v>
                </c:pt>
                <c:pt idx="494">
                  <c:v>43719.262448977686</c:v>
                </c:pt>
                <c:pt idx="495">
                  <c:v>43719.262448977686</c:v>
                </c:pt>
                <c:pt idx="496">
                  <c:v>43719.262448977686</c:v>
                </c:pt>
                <c:pt idx="497">
                  <c:v>43719.262448977686</c:v>
                </c:pt>
                <c:pt idx="498">
                  <c:v>43719.262448977686</c:v>
                </c:pt>
                <c:pt idx="499">
                  <c:v>43719.262448977686</c:v>
                </c:pt>
                <c:pt idx="500">
                  <c:v>43719.262448977686</c:v>
                </c:pt>
                <c:pt idx="501">
                  <c:v>43719.262448977686</c:v>
                </c:pt>
                <c:pt idx="502">
                  <c:v>43719.262448977686</c:v>
                </c:pt>
                <c:pt idx="503">
                  <c:v>43719.262448977686</c:v>
                </c:pt>
                <c:pt idx="504">
                  <c:v>43719.262448977686</c:v>
                </c:pt>
                <c:pt idx="505">
                  <c:v>43719.262448977686</c:v>
                </c:pt>
                <c:pt idx="506">
                  <c:v>43719.262448977686</c:v>
                </c:pt>
                <c:pt idx="507">
                  <c:v>43719.262448977686</c:v>
                </c:pt>
                <c:pt idx="508">
                  <c:v>43719.262448977686</c:v>
                </c:pt>
                <c:pt idx="509">
                  <c:v>43719.262448977686</c:v>
                </c:pt>
                <c:pt idx="510">
                  <c:v>43719.262448977686</c:v>
                </c:pt>
                <c:pt idx="511">
                  <c:v>43720.325929277693</c:v>
                </c:pt>
                <c:pt idx="512">
                  <c:v>43724.891192193907</c:v>
                </c:pt>
                <c:pt idx="513">
                  <c:v>43724.891192193907</c:v>
                </c:pt>
                <c:pt idx="514">
                  <c:v>43724.891192193907</c:v>
                </c:pt>
                <c:pt idx="515">
                  <c:v>43724.891192193907</c:v>
                </c:pt>
                <c:pt idx="516">
                  <c:v>43724.891192193907</c:v>
                </c:pt>
                <c:pt idx="517">
                  <c:v>43724.857984837399</c:v>
                </c:pt>
                <c:pt idx="518">
                  <c:v>43724.334586322424</c:v>
                </c:pt>
                <c:pt idx="519">
                  <c:v>43723.939558530328</c:v>
                </c:pt>
                <c:pt idx="520">
                  <c:v>43796.711643123592</c:v>
                </c:pt>
                <c:pt idx="521">
                  <c:v>43915.01251770262</c:v>
                </c:pt>
                <c:pt idx="522">
                  <c:v>44038.08684774924</c:v>
                </c:pt>
                <c:pt idx="523">
                  <c:v>44183.293272210147</c:v>
                </c:pt>
                <c:pt idx="524">
                  <c:v>44397.549328291941</c:v>
                </c:pt>
                <c:pt idx="525">
                  <c:v>44674.104836966188</c:v>
                </c:pt>
                <c:pt idx="526">
                  <c:v>44907.868621057351</c:v>
                </c:pt>
                <c:pt idx="527">
                  <c:v>45021.180115212279</c:v>
                </c:pt>
                <c:pt idx="528">
                  <c:v>45050.857520228128</c:v>
                </c:pt>
                <c:pt idx="529">
                  <c:v>45055.627413483278</c:v>
                </c:pt>
                <c:pt idx="530">
                  <c:v>45056.510855768654</c:v>
                </c:pt>
                <c:pt idx="531">
                  <c:v>45056.510855768654</c:v>
                </c:pt>
                <c:pt idx="532">
                  <c:v>45056.936247888661</c:v>
                </c:pt>
                <c:pt idx="533">
                  <c:v>45059.368199281656</c:v>
                </c:pt>
                <c:pt idx="534">
                  <c:v>45061.53902750471</c:v>
                </c:pt>
                <c:pt idx="535">
                  <c:v>45061.53902750471</c:v>
                </c:pt>
                <c:pt idx="536">
                  <c:v>45061.53902750471</c:v>
                </c:pt>
                <c:pt idx="537">
                  <c:v>45061.53902750471</c:v>
                </c:pt>
                <c:pt idx="538">
                  <c:v>45061.53902750471</c:v>
                </c:pt>
                <c:pt idx="539">
                  <c:v>45061.53902750471</c:v>
                </c:pt>
                <c:pt idx="540">
                  <c:v>45061.510611590427</c:v>
                </c:pt>
                <c:pt idx="541">
                  <c:v>45060.755094318913</c:v>
                </c:pt>
                <c:pt idx="542">
                  <c:v>45060.311619722124</c:v>
                </c:pt>
                <c:pt idx="543">
                  <c:v>45086.791538764883</c:v>
                </c:pt>
                <c:pt idx="544">
                  <c:v>45180.835198318702</c:v>
                </c:pt>
                <c:pt idx="545">
                  <c:v>45348.762603517731</c:v>
                </c:pt>
                <c:pt idx="546">
                  <c:v>45616.278526649512</c:v>
                </c:pt>
                <c:pt idx="547">
                  <c:v>45792.969127445569</c:v>
                </c:pt>
                <c:pt idx="548">
                  <c:v>45925.912571813729</c:v>
                </c:pt>
                <c:pt idx="549">
                  <c:v>46011.499988462558</c:v>
                </c:pt>
                <c:pt idx="550">
                  <c:v>46092.823378308676</c:v>
                </c:pt>
                <c:pt idx="551">
                  <c:v>46153.126503897482</c:v>
                </c:pt>
                <c:pt idx="552">
                  <c:v>46185.431007189538</c:v>
                </c:pt>
                <c:pt idx="553">
                  <c:v>46233.251481811603</c:v>
                </c:pt>
                <c:pt idx="554">
                  <c:v>46264.130023144353</c:v>
                </c:pt>
                <c:pt idx="555">
                  <c:v>46279.443878903556</c:v>
                </c:pt>
                <c:pt idx="556">
                  <c:v>46279.900993994233</c:v>
                </c:pt>
                <c:pt idx="557">
                  <c:v>46279.900993994233</c:v>
                </c:pt>
                <c:pt idx="558">
                  <c:v>46279.900993994233</c:v>
                </c:pt>
                <c:pt idx="559">
                  <c:v>46279.900993994233</c:v>
                </c:pt>
                <c:pt idx="560">
                  <c:v>46279.900993994233</c:v>
                </c:pt>
                <c:pt idx="561">
                  <c:v>46279.599865160133</c:v>
                </c:pt>
                <c:pt idx="562">
                  <c:v>46279.488397580659</c:v>
                </c:pt>
                <c:pt idx="563">
                  <c:v>46279.488397580659</c:v>
                </c:pt>
                <c:pt idx="564">
                  <c:v>46417.50967081714</c:v>
                </c:pt>
                <c:pt idx="565">
                  <c:v>46797.205567718134</c:v>
                </c:pt>
                <c:pt idx="566">
                  <c:v>47012.225137911999</c:v>
                </c:pt>
                <c:pt idx="567">
                  <c:v>47071.294487375693</c:v>
                </c:pt>
                <c:pt idx="568">
                  <c:v>47071.294487375693</c:v>
                </c:pt>
                <c:pt idx="569">
                  <c:v>47071.294487375693</c:v>
                </c:pt>
                <c:pt idx="570">
                  <c:v>47071.294487375693</c:v>
                </c:pt>
                <c:pt idx="571">
                  <c:v>47071.294487375693</c:v>
                </c:pt>
                <c:pt idx="572">
                  <c:v>47071.294487375693</c:v>
                </c:pt>
                <c:pt idx="573">
                  <c:v>47071.294487375693</c:v>
                </c:pt>
                <c:pt idx="574">
                  <c:v>47071.294487375693</c:v>
                </c:pt>
                <c:pt idx="575">
                  <c:v>47071.294487375693</c:v>
                </c:pt>
                <c:pt idx="576">
                  <c:v>47071.294487375693</c:v>
                </c:pt>
                <c:pt idx="577">
                  <c:v>47071.294487375693</c:v>
                </c:pt>
                <c:pt idx="578">
                  <c:v>47071.294487375693</c:v>
                </c:pt>
                <c:pt idx="579">
                  <c:v>47071.294487375693</c:v>
                </c:pt>
                <c:pt idx="580">
                  <c:v>47071.294487375693</c:v>
                </c:pt>
                <c:pt idx="581">
                  <c:v>47071.294487375693</c:v>
                </c:pt>
                <c:pt idx="582">
                  <c:v>47071.294487375693</c:v>
                </c:pt>
                <c:pt idx="583">
                  <c:v>47071.294487375693</c:v>
                </c:pt>
                <c:pt idx="584">
                  <c:v>47071.294487375693</c:v>
                </c:pt>
                <c:pt idx="585">
                  <c:v>47071.294487375693</c:v>
                </c:pt>
                <c:pt idx="586">
                  <c:v>47071.294487375693</c:v>
                </c:pt>
                <c:pt idx="587">
                  <c:v>47071.294487375693</c:v>
                </c:pt>
                <c:pt idx="588">
                  <c:v>47071.294487375693</c:v>
                </c:pt>
                <c:pt idx="589">
                  <c:v>47071.294487375693</c:v>
                </c:pt>
                <c:pt idx="590">
                  <c:v>47071.294487375693</c:v>
                </c:pt>
                <c:pt idx="591">
                  <c:v>47071.294487375693</c:v>
                </c:pt>
                <c:pt idx="592">
                  <c:v>47071.294487375693</c:v>
                </c:pt>
                <c:pt idx="593">
                  <c:v>47071.294487375693</c:v>
                </c:pt>
                <c:pt idx="594">
                  <c:v>47071.294487375693</c:v>
                </c:pt>
                <c:pt idx="595">
                  <c:v>47071.294487375693</c:v>
                </c:pt>
                <c:pt idx="596">
                  <c:v>47071.294487375693</c:v>
                </c:pt>
                <c:pt idx="597">
                  <c:v>47071.294487375693</c:v>
                </c:pt>
                <c:pt idx="598">
                  <c:v>47071.294487375693</c:v>
                </c:pt>
                <c:pt idx="599">
                  <c:v>47071.294487375693</c:v>
                </c:pt>
                <c:pt idx="600">
                  <c:v>47073.421447975699</c:v>
                </c:pt>
                <c:pt idx="601">
                  <c:v>47074.879603328074</c:v>
                </c:pt>
                <c:pt idx="602">
                  <c:v>47074.879603328074</c:v>
                </c:pt>
                <c:pt idx="603">
                  <c:v>47074.879603328074</c:v>
                </c:pt>
                <c:pt idx="604">
                  <c:v>47074.879603328074</c:v>
                </c:pt>
                <c:pt idx="605">
                  <c:v>47074.879603328074</c:v>
                </c:pt>
                <c:pt idx="606">
                  <c:v>47074.879603328074</c:v>
                </c:pt>
                <c:pt idx="607">
                  <c:v>47074.879603328074</c:v>
                </c:pt>
                <c:pt idx="608">
                  <c:v>47074.879603328074</c:v>
                </c:pt>
                <c:pt idx="609">
                  <c:v>47074.879603328074</c:v>
                </c:pt>
                <c:pt idx="610">
                  <c:v>47074.879603328074</c:v>
                </c:pt>
                <c:pt idx="611">
                  <c:v>47074.879603328074</c:v>
                </c:pt>
                <c:pt idx="612">
                  <c:v>47074.730403141097</c:v>
                </c:pt>
                <c:pt idx="613">
                  <c:v>47073.847846102886</c:v>
                </c:pt>
                <c:pt idx="614">
                  <c:v>47072.908656879525</c:v>
                </c:pt>
                <c:pt idx="615">
                  <c:v>47128.024475726677</c:v>
                </c:pt>
                <c:pt idx="616">
                  <c:v>47155.048738463331</c:v>
                </c:pt>
                <c:pt idx="617">
                  <c:v>47208.873943798622</c:v>
                </c:pt>
                <c:pt idx="618">
                  <c:v>47315.888148101942</c:v>
                </c:pt>
                <c:pt idx="619">
                  <c:v>47529.452346732214</c:v>
                </c:pt>
                <c:pt idx="620">
                  <c:v>47819.674066626991</c:v>
                </c:pt>
                <c:pt idx="621">
                  <c:v>48079.496794447157</c:v>
                </c:pt>
                <c:pt idx="622">
                  <c:v>48207.897817051882</c:v>
                </c:pt>
                <c:pt idx="623">
                  <c:v>48234.27518208159</c:v>
                </c:pt>
                <c:pt idx="624">
                  <c:v>48234.27518208159</c:v>
                </c:pt>
                <c:pt idx="625">
                  <c:v>48234.27518208159</c:v>
                </c:pt>
                <c:pt idx="626">
                  <c:v>48234.27518208159</c:v>
                </c:pt>
                <c:pt idx="627">
                  <c:v>48234.09570264168</c:v>
                </c:pt>
                <c:pt idx="628">
                  <c:v>48233.912629620107</c:v>
                </c:pt>
                <c:pt idx="629">
                  <c:v>48234.320902295505</c:v>
                </c:pt>
                <c:pt idx="630">
                  <c:v>48234.320902295505</c:v>
                </c:pt>
                <c:pt idx="631">
                  <c:v>48234.320902295505</c:v>
                </c:pt>
                <c:pt idx="632">
                  <c:v>48234.320902295505</c:v>
                </c:pt>
                <c:pt idx="633">
                  <c:v>48234.320902295505</c:v>
                </c:pt>
                <c:pt idx="634">
                  <c:v>48234.320902295505</c:v>
                </c:pt>
                <c:pt idx="635">
                  <c:v>48234.27824515017</c:v>
                </c:pt>
                <c:pt idx="636">
                  <c:v>48234.090114495142</c:v>
                </c:pt>
                <c:pt idx="637">
                  <c:v>48233.67778427279</c:v>
                </c:pt>
                <c:pt idx="638">
                  <c:v>48233.396686329092</c:v>
                </c:pt>
                <c:pt idx="639">
                  <c:v>48262.765571441894</c:v>
                </c:pt>
                <c:pt idx="640">
                  <c:v>48322.825159114087</c:v>
                </c:pt>
                <c:pt idx="641">
                  <c:v>48355.38327275496</c:v>
                </c:pt>
                <c:pt idx="642">
                  <c:v>48355.38327275496</c:v>
                </c:pt>
                <c:pt idx="643">
                  <c:v>48355.38327275496</c:v>
                </c:pt>
                <c:pt idx="644">
                  <c:v>48355.181433251353</c:v>
                </c:pt>
                <c:pt idx="645">
                  <c:v>48354.746609869682</c:v>
                </c:pt>
                <c:pt idx="646">
                  <c:v>48354.746609869682</c:v>
                </c:pt>
                <c:pt idx="647">
                  <c:v>48354.746609869682</c:v>
                </c:pt>
                <c:pt idx="648">
                  <c:v>48354.746609869682</c:v>
                </c:pt>
                <c:pt idx="649">
                  <c:v>48354.597010395861</c:v>
                </c:pt>
                <c:pt idx="650">
                  <c:v>48382.816059941455</c:v>
                </c:pt>
                <c:pt idx="651">
                  <c:v>48631.558830164438</c:v>
                </c:pt>
                <c:pt idx="652">
                  <c:v>49189.077811723415</c:v>
                </c:pt>
                <c:pt idx="653">
                  <c:v>49820.191551328142</c:v>
                </c:pt>
                <c:pt idx="654">
                  <c:v>50394.609199513048</c:v>
                </c:pt>
                <c:pt idx="655">
                  <c:v>51189.537664323158</c:v>
                </c:pt>
                <c:pt idx="656">
                  <c:v>52216.876641254152</c:v>
                </c:pt>
                <c:pt idx="657">
                  <c:v>53160.541148970151</c:v>
                </c:pt>
                <c:pt idx="658">
                  <c:v>53745.269826075149</c:v>
                </c:pt>
                <c:pt idx="659">
                  <c:v>54186.442430333031</c:v>
                </c:pt>
                <c:pt idx="660">
                  <c:v>54796.923826888313</c:v>
                </c:pt>
                <c:pt idx="661">
                  <c:v>55611.33140750062</c:v>
                </c:pt>
                <c:pt idx="662">
                  <c:v>56319.237724042381</c:v>
                </c:pt>
                <c:pt idx="663">
                  <c:v>56871.180140565324</c:v>
                </c:pt>
                <c:pt idx="664">
                  <c:v>57059.074971721951</c:v>
                </c:pt>
                <c:pt idx="665">
                  <c:v>57140.221148067612</c:v>
                </c:pt>
                <c:pt idx="666">
                  <c:v>57140.221148067612</c:v>
                </c:pt>
                <c:pt idx="667">
                  <c:v>57140.221148067612</c:v>
                </c:pt>
                <c:pt idx="668">
                  <c:v>57140.221148067612</c:v>
                </c:pt>
                <c:pt idx="669">
                  <c:v>57140.221148067612</c:v>
                </c:pt>
                <c:pt idx="670">
                  <c:v>57140.221148067612</c:v>
                </c:pt>
                <c:pt idx="671">
                  <c:v>57140.182816529836</c:v>
                </c:pt>
                <c:pt idx="672">
                  <c:v>57139.464100196506</c:v>
                </c:pt>
                <c:pt idx="673">
                  <c:v>57139.464100196506</c:v>
                </c:pt>
                <c:pt idx="674">
                  <c:v>57139.464100196506</c:v>
                </c:pt>
                <c:pt idx="675">
                  <c:v>57139.464100196506</c:v>
                </c:pt>
                <c:pt idx="676">
                  <c:v>57138.586268052706</c:v>
                </c:pt>
                <c:pt idx="677">
                  <c:v>57138.533495640455</c:v>
                </c:pt>
                <c:pt idx="678">
                  <c:v>57471.013302235195</c:v>
                </c:pt>
                <c:pt idx="679">
                  <c:v>58171.673228602252</c:v>
                </c:pt>
                <c:pt idx="680">
                  <c:v>58921.539940037212</c:v>
                </c:pt>
                <c:pt idx="681">
                  <c:v>59714.752877435472</c:v>
                </c:pt>
                <c:pt idx="682">
                  <c:v>60335.352478138302</c:v>
                </c:pt>
                <c:pt idx="683">
                  <c:v>60547.159678501906</c:v>
                </c:pt>
                <c:pt idx="684">
                  <c:v>60803.408379768342</c:v>
                </c:pt>
                <c:pt idx="685">
                  <c:v>60809.305469965846</c:v>
                </c:pt>
                <c:pt idx="686">
                  <c:v>60809.305469965846</c:v>
                </c:pt>
                <c:pt idx="687">
                  <c:v>60809.305469965846</c:v>
                </c:pt>
                <c:pt idx="688">
                  <c:v>60809.186216292765</c:v>
                </c:pt>
                <c:pt idx="689">
                  <c:v>60809.186216292765</c:v>
                </c:pt>
                <c:pt idx="690">
                  <c:v>60809.025037500229</c:v>
                </c:pt>
                <c:pt idx="691">
                  <c:v>60808.527193343769</c:v>
                </c:pt>
                <c:pt idx="692">
                  <c:v>60808.365349073167</c:v>
                </c:pt>
                <c:pt idx="693">
                  <c:v>60808.365349073167</c:v>
                </c:pt>
                <c:pt idx="694">
                  <c:v>60808.365349073167</c:v>
                </c:pt>
                <c:pt idx="695">
                  <c:v>60808.198314073474</c:v>
                </c:pt>
                <c:pt idx="696">
                  <c:v>60947.305839177541</c:v>
                </c:pt>
                <c:pt idx="697">
                  <c:v>61662.541877418269</c:v>
                </c:pt>
                <c:pt idx="698">
                  <c:v>62048.801517242275</c:v>
                </c:pt>
                <c:pt idx="699">
                  <c:v>62429.939023098734</c:v>
                </c:pt>
                <c:pt idx="700">
                  <c:v>62598.412032301341</c:v>
                </c:pt>
                <c:pt idx="701">
                  <c:v>62673.044988775968</c:v>
                </c:pt>
                <c:pt idx="702">
                  <c:v>62697.62447960399</c:v>
                </c:pt>
                <c:pt idx="703">
                  <c:v>62697.62447960399</c:v>
                </c:pt>
                <c:pt idx="704">
                  <c:v>62707.268027673606</c:v>
                </c:pt>
                <c:pt idx="705">
                  <c:v>62820.869010587659</c:v>
                </c:pt>
                <c:pt idx="706">
                  <c:v>63034.021558584122</c:v>
                </c:pt>
                <c:pt idx="707">
                  <c:v>63297.415794891647</c:v>
                </c:pt>
                <c:pt idx="708">
                  <c:v>63481.934868398755</c:v>
                </c:pt>
                <c:pt idx="709">
                  <c:v>63542.128848813998</c:v>
                </c:pt>
                <c:pt idx="710">
                  <c:v>63542.128848813998</c:v>
                </c:pt>
                <c:pt idx="711">
                  <c:v>63542.128848813998</c:v>
                </c:pt>
                <c:pt idx="712">
                  <c:v>63542.128848813998</c:v>
                </c:pt>
                <c:pt idx="713">
                  <c:v>63541.311841367307</c:v>
                </c:pt>
                <c:pt idx="714">
                  <c:v>63609.217344401419</c:v>
                </c:pt>
                <c:pt idx="715">
                  <c:v>63909.690625583862</c:v>
                </c:pt>
                <c:pt idx="716">
                  <c:v>64338.771085901099</c:v>
                </c:pt>
                <c:pt idx="717">
                  <c:v>64481.486363968957</c:v>
                </c:pt>
                <c:pt idx="718">
                  <c:v>64483.746420186239</c:v>
                </c:pt>
                <c:pt idx="719">
                  <c:v>64483.746420186239</c:v>
                </c:pt>
                <c:pt idx="720">
                  <c:v>64483.746420186239</c:v>
                </c:pt>
                <c:pt idx="721">
                  <c:v>64483.741429100584</c:v>
                </c:pt>
                <c:pt idx="722">
                  <c:v>64483.713878307812</c:v>
                </c:pt>
                <c:pt idx="723">
                  <c:v>64483.712414256021</c:v>
                </c:pt>
                <c:pt idx="724">
                  <c:v>64483.631625216331</c:v>
                </c:pt>
                <c:pt idx="725">
                  <c:v>64483.631625216331</c:v>
                </c:pt>
                <c:pt idx="726">
                  <c:v>64483.631625216331</c:v>
                </c:pt>
                <c:pt idx="727">
                  <c:v>64483.631625216331</c:v>
                </c:pt>
                <c:pt idx="728">
                  <c:v>64482.97127131118</c:v>
                </c:pt>
                <c:pt idx="729">
                  <c:v>64482.767635016731</c:v>
                </c:pt>
                <c:pt idx="730">
                  <c:v>64482.283965543524</c:v>
                </c:pt>
                <c:pt idx="731">
                  <c:v>64481.688562299605</c:v>
                </c:pt>
                <c:pt idx="732">
                  <c:v>64481.577693650397</c:v>
                </c:pt>
                <c:pt idx="733">
                  <c:v>64481.577693650397</c:v>
                </c:pt>
                <c:pt idx="734">
                  <c:v>64481.577693650397</c:v>
                </c:pt>
                <c:pt idx="735">
                  <c:v>64481.577693650397</c:v>
                </c:pt>
                <c:pt idx="736">
                  <c:v>64481.577693650397</c:v>
                </c:pt>
                <c:pt idx="737">
                  <c:v>64481.577693650397</c:v>
                </c:pt>
                <c:pt idx="738">
                  <c:v>64481.406199947538</c:v>
                </c:pt>
                <c:pt idx="739">
                  <c:v>64481.28974128241</c:v>
                </c:pt>
                <c:pt idx="740">
                  <c:v>64481.28974128241</c:v>
                </c:pt>
                <c:pt idx="741">
                  <c:v>64481.247084137067</c:v>
                </c:pt>
                <c:pt idx="742">
                  <c:v>64481.074126382409</c:v>
                </c:pt>
                <c:pt idx="743">
                  <c:v>64480.638704070465</c:v>
                </c:pt>
                <c:pt idx="744">
                  <c:v>64480.638704070465</c:v>
                </c:pt>
                <c:pt idx="745">
                  <c:v>64480.996041792554</c:v>
                </c:pt>
                <c:pt idx="746">
                  <c:v>64480.996041792554</c:v>
                </c:pt>
                <c:pt idx="747">
                  <c:v>64480.996041792554</c:v>
                </c:pt>
                <c:pt idx="748">
                  <c:v>64480.996041792554</c:v>
                </c:pt>
                <c:pt idx="749">
                  <c:v>64480.996041792554</c:v>
                </c:pt>
                <c:pt idx="750">
                  <c:v>64480.738368677492</c:v>
                </c:pt>
                <c:pt idx="751">
                  <c:v>64480.474306972792</c:v>
                </c:pt>
                <c:pt idx="752">
                  <c:v>64507.250740008792</c:v>
                </c:pt>
                <c:pt idx="753">
                  <c:v>64617.430370687405</c:v>
                </c:pt>
                <c:pt idx="754">
                  <c:v>64838.395184603767</c:v>
                </c:pt>
                <c:pt idx="755">
                  <c:v>65081.821159793544</c:v>
                </c:pt>
                <c:pt idx="756">
                  <c:v>65422.560255256496</c:v>
                </c:pt>
                <c:pt idx="757">
                  <c:v>66079.756430284397</c:v>
                </c:pt>
                <c:pt idx="758">
                  <c:v>67116.480599229879</c:v>
                </c:pt>
                <c:pt idx="759">
                  <c:v>68206.862738588228</c:v>
                </c:pt>
                <c:pt idx="760">
                  <c:v>69126.964936347606</c:v>
                </c:pt>
                <c:pt idx="761">
                  <c:v>69926.404894353225</c:v>
                </c:pt>
                <c:pt idx="762">
                  <c:v>70566.704991071529</c:v>
                </c:pt>
                <c:pt idx="763">
                  <c:v>70951.559339128769</c:v>
                </c:pt>
                <c:pt idx="764">
                  <c:v>71128.854017468242</c:v>
                </c:pt>
                <c:pt idx="765">
                  <c:v>71128.854017468242</c:v>
                </c:pt>
                <c:pt idx="766">
                  <c:v>71128.854017468242</c:v>
                </c:pt>
                <c:pt idx="767">
                  <c:v>71128.854017468242</c:v>
                </c:pt>
                <c:pt idx="768">
                  <c:v>71128.854017468242</c:v>
                </c:pt>
                <c:pt idx="769">
                  <c:v>71128.854017468242</c:v>
                </c:pt>
                <c:pt idx="770">
                  <c:v>71128.854017468242</c:v>
                </c:pt>
                <c:pt idx="771">
                  <c:v>71128.854017468242</c:v>
                </c:pt>
                <c:pt idx="772">
                  <c:v>71128.854017468242</c:v>
                </c:pt>
                <c:pt idx="773">
                  <c:v>71128.854017468242</c:v>
                </c:pt>
                <c:pt idx="774">
                  <c:v>71128.107084864037</c:v>
                </c:pt>
                <c:pt idx="775">
                  <c:v>71128.107084864037</c:v>
                </c:pt>
                <c:pt idx="776">
                  <c:v>71128.107084864037</c:v>
                </c:pt>
                <c:pt idx="777">
                  <c:v>71127.487391669973</c:v>
                </c:pt>
                <c:pt idx="778">
                  <c:v>71127.241430969239</c:v>
                </c:pt>
                <c:pt idx="779">
                  <c:v>71127.204896222276</c:v>
                </c:pt>
                <c:pt idx="780">
                  <c:v>71126.917010402103</c:v>
                </c:pt>
                <c:pt idx="781">
                  <c:v>71126.690947496143</c:v>
                </c:pt>
                <c:pt idx="782">
                  <c:v>71126.452905984639</c:v>
                </c:pt>
                <c:pt idx="783">
                  <c:v>71126.290662427156</c:v>
                </c:pt>
                <c:pt idx="784">
                  <c:v>71126.124426001174</c:v>
                </c:pt>
                <c:pt idx="785">
                  <c:v>71126.124426001174</c:v>
                </c:pt>
                <c:pt idx="786">
                  <c:v>71126.124426001174</c:v>
                </c:pt>
                <c:pt idx="787">
                  <c:v>71125.957124810258</c:v>
                </c:pt>
                <c:pt idx="788">
                  <c:v>71125.611741683402</c:v>
                </c:pt>
                <c:pt idx="789">
                  <c:v>71126.131712082773</c:v>
                </c:pt>
                <c:pt idx="790">
                  <c:v>71126.131712082773</c:v>
                </c:pt>
                <c:pt idx="791">
                  <c:v>71126.131712082773</c:v>
                </c:pt>
                <c:pt idx="792">
                  <c:v>71126.131712082773</c:v>
                </c:pt>
                <c:pt idx="793">
                  <c:v>71262.370767154163</c:v>
                </c:pt>
                <c:pt idx="794">
                  <c:v>72010.430069431357</c:v>
                </c:pt>
                <c:pt idx="795">
                  <c:v>73317.343637065598</c:v>
                </c:pt>
                <c:pt idx="796">
                  <c:v>74959.61270069702</c:v>
                </c:pt>
                <c:pt idx="797">
                  <c:v>76522.556185114445</c:v>
                </c:pt>
                <c:pt idx="798">
                  <c:v>77706.671494628099</c:v>
                </c:pt>
                <c:pt idx="799">
                  <c:v>78357.89403521741</c:v>
                </c:pt>
                <c:pt idx="800">
                  <c:v>78575.198512563627</c:v>
                </c:pt>
                <c:pt idx="801">
                  <c:v>78602.06249082298</c:v>
                </c:pt>
                <c:pt idx="802">
                  <c:v>78602.06249082298</c:v>
                </c:pt>
                <c:pt idx="803">
                  <c:v>78602.06249082298</c:v>
                </c:pt>
                <c:pt idx="804">
                  <c:v>78602.06249082298</c:v>
                </c:pt>
                <c:pt idx="805">
                  <c:v>78601.762559849434</c:v>
                </c:pt>
                <c:pt idx="806">
                  <c:v>78600.670709953061</c:v>
                </c:pt>
                <c:pt idx="807">
                  <c:v>78599.981141559896</c:v>
                </c:pt>
                <c:pt idx="808">
                  <c:v>78745.176240277535</c:v>
                </c:pt>
                <c:pt idx="809">
                  <c:v>79095.072790051985</c:v>
                </c:pt>
                <c:pt idx="810">
                  <c:v>79549.172104313722</c:v>
                </c:pt>
                <c:pt idx="811">
                  <c:v>80176.016266627877</c:v>
                </c:pt>
                <c:pt idx="812">
                  <c:v>81131.936905994618</c:v>
                </c:pt>
                <c:pt idx="813">
                  <c:v>82081.41389125376</c:v>
                </c:pt>
                <c:pt idx="814">
                  <c:v>82982.249554418013</c:v>
                </c:pt>
                <c:pt idx="815">
                  <c:v>83818.857739025669</c:v>
                </c:pt>
                <c:pt idx="816">
                  <c:v>84608.471621139994</c:v>
                </c:pt>
                <c:pt idx="817">
                  <c:v>85216.332615266554</c:v>
                </c:pt>
                <c:pt idx="818">
                  <c:v>85667.297073178488</c:v>
                </c:pt>
                <c:pt idx="819">
                  <c:v>85771.561286773736</c:v>
                </c:pt>
                <c:pt idx="820">
                  <c:v>85771.561286773736</c:v>
                </c:pt>
                <c:pt idx="821">
                  <c:v>85771.561286773736</c:v>
                </c:pt>
                <c:pt idx="822">
                  <c:v>85771.561286773736</c:v>
                </c:pt>
                <c:pt idx="823">
                  <c:v>85771.561286773736</c:v>
                </c:pt>
                <c:pt idx="824">
                  <c:v>85771.561286773736</c:v>
                </c:pt>
                <c:pt idx="825">
                  <c:v>85771.362508469319</c:v>
                </c:pt>
                <c:pt idx="826">
                  <c:v>85771.362508469319</c:v>
                </c:pt>
                <c:pt idx="827">
                  <c:v>85771.362508469319</c:v>
                </c:pt>
                <c:pt idx="828">
                  <c:v>85771.311932134762</c:v>
                </c:pt>
                <c:pt idx="829">
                  <c:v>85771.311932134762</c:v>
                </c:pt>
                <c:pt idx="830">
                  <c:v>85771.311932134762</c:v>
                </c:pt>
                <c:pt idx="831">
                  <c:v>85771.216436029354</c:v>
                </c:pt>
                <c:pt idx="832">
                  <c:v>85770.710073753391</c:v>
                </c:pt>
                <c:pt idx="833">
                  <c:v>85770.153401334115</c:v>
                </c:pt>
                <c:pt idx="834">
                  <c:v>85770.153401334115</c:v>
                </c:pt>
                <c:pt idx="835">
                  <c:v>85770.153401334115</c:v>
                </c:pt>
                <c:pt idx="836">
                  <c:v>85770.091844611117</c:v>
                </c:pt>
                <c:pt idx="837">
                  <c:v>85770.028291453855</c:v>
                </c:pt>
                <c:pt idx="838">
                  <c:v>85770.028291453855</c:v>
                </c:pt>
                <c:pt idx="839">
                  <c:v>85770.028291453855</c:v>
                </c:pt>
                <c:pt idx="840">
                  <c:v>85769.89905560948</c:v>
                </c:pt>
                <c:pt idx="841">
                  <c:v>85769.89905560948</c:v>
                </c:pt>
                <c:pt idx="842">
                  <c:v>85769.89905560948</c:v>
                </c:pt>
                <c:pt idx="843">
                  <c:v>85769.89905560948</c:v>
                </c:pt>
                <c:pt idx="844">
                  <c:v>85769.616360518368</c:v>
                </c:pt>
                <c:pt idx="845">
                  <c:v>85769.245223389575</c:v>
                </c:pt>
                <c:pt idx="846">
                  <c:v>85769.170490200457</c:v>
                </c:pt>
                <c:pt idx="847">
                  <c:v>85769.170490200457</c:v>
                </c:pt>
                <c:pt idx="848">
                  <c:v>85769.170490200457</c:v>
                </c:pt>
                <c:pt idx="849">
                  <c:v>85769.170490200457</c:v>
                </c:pt>
                <c:pt idx="850">
                  <c:v>85769.170490200457</c:v>
                </c:pt>
                <c:pt idx="851">
                  <c:v>85768.870226487867</c:v>
                </c:pt>
                <c:pt idx="852">
                  <c:v>85768.553991301218</c:v>
                </c:pt>
                <c:pt idx="853">
                  <c:v>85768.553991301218</c:v>
                </c:pt>
                <c:pt idx="854">
                  <c:v>85768.553991301218</c:v>
                </c:pt>
                <c:pt idx="855">
                  <c:v>85768.390017500715</c:v>
                </c:pt>
                <c:pt idx="856">
                  <c:v>85768.138400236247</c:v>
                </c:pt>
                <c:pt idx="857">
                  <c:v>85768.138400236247</c:v>
                </c:pt>
                <c:pt idx="858">
                  <c:v>85768.138400236247</c:v>
                </c:pt>
                <c:pt idx="859">
                  <c:v>85768.138400236247</c:v>
                </c:pt>
                <c:pt idx="860">
                  <c:v>85767.893570848246</c:v>
                </c:pt>
                <c:pt idx="861">
                  <c:v>85767.546989860828</c:v>
                </c:pt>
                <c:pt idx="862">
                  <c:v>85767.546989860828</c:v>
                </c:pt>
                <c:pt idx="863">
                  <c:v>85767.546989860828</c:v>
                </c:pt>
                <c:pt idx="864">
                  <c:v>85766.550835713279</c:v>
                </c:pt>
                <c:pt idx="865">
                  <c:v>85765.888485373856</c:v>
                </c:pt>
                <c:pt idx="866">
                  <c:v>85765.888485373856</c:v>
                </c:pt>
                <c:pt idx="867">
                  <c:v>85765.888485373856</c:v>
                </c:pt>
                <c:pt idx="868">
                  <c:v>85765.888485373856</c:v>
                </c:pt>
                <c:pt idx="869">
                  <c:v>85765.09470311238</c:v>
                </c:pt>
                <c:pt idx="870">
                  <c:v>85805.306040805503</c:v>
                </c:pt>
                <c:pt idx="871">
                  <c:v>85931.340893867775</c:v>
                </c:pt>
                <c:pt idx="872">
                  <c:v>86099.838038950897</c:v>
                </c:pt>
                <c:pt idx="873">
                  <c:v>86266.129388996167</c:v>
                </c:pt>
                <c:pt idx="874">
                  <c:v>86513.854459486436</c:v>
                </c:pt>
                <c:pt idx="875">
                  <c:v>86883.109232098563</c:v>
                </c:pt>
                <c:pt idx="876">
                  <c:v>87370.513610520022</c:v>
                </c:pt>
                <c:pt idx="877">
                  <c:v>87934.895110653204</c:v>
                </c:pt>
                <c:pt idx="878">
                  <c:v>88293.506926040151</c:v>
                </c:pt>
                <c:pt idx="879">
                  <c:v>88452.672912278242</c:v>
                </c:pt>
                <c:pt idx="880">
                  <c:v>88452.672912278242</c:v>
                </c:pt>
                <c:pt idx="881">
                  <c:v>88839.409584559806</c:v>
                </c:pt>
                <c:pt idx="882">
                  <c:v>89228.212877064667</c:v>
                </c:pt>
                <c:pt idx="883">
                  <c:v>89228.212877064667</c:v>
                </c:pt>
                <c:pt idx="884">
                  <c:v>89228.852957940166</c:v>
                </c:pt>
                <c:pt idx="885">
                  <c:v>89228.852957940166</c:v>
                </c:pt>
                <c:pt idx="886">
                  <c:v>89228.852957940166</c:v>
                </c:pt>
                <c:pt idx="887">
                  <c:v>89228.762785659448</c:v>
                </c:pt>
                <c:pt idx="888">
                  <c:v>89228.671814805042</c:v>
                </c:pt>
                <c:pt idx="889">
                  <c:v>89303.670639046555</c:v>
                </c:pt>
                <c:pt idx="890">
                  <c:v>89453.433852465707</c:v>
                </c:pt>
                <c:pt idx="891">
                  <c:v>89753.712460675073</c:v>
                </c:pt>
                <c:pt idx="892">
                  <c:v>90162.105664860646</c:v>
                </c:pt>
                <c:pt idx="893">
                  <c:v>90676.312879505916</c:v>
                </c:pt>
                <c:pt idx="894">
                  <c:v>91109.108071450493</c:v>
                </c:pt>
                <c:pt idx="895">
                  <c:v>91465.793687408164</c:v>
                </c:pt>
                <c:pt idx="896">
                  <c:v>91642.379714123439</c:v>
                </c:pt>
                <c:pt idx="897">
                  <c:v>91713.084612376042</c:v>
                </c:pt>
                <c:pt idx="898">
                  <c:v>91713.084612376042</c:v>
                </c:pt>
                <c:pt idx="899">
                  <c:v>91746.575316932169</c:v>
                </c:pt>
                <c:pt idx="900">
                  <c:v>91848.524451844627</c:v>
                </c:pt>
                <c:pt idx="901">
                  <c:v>92051.126532401235</c:v>
                </c:pt>
                <c:pt idx="902">
                  <c:v>92436.166548217254</c:v>
                </c:pt>
                <c:pt idx="903">
                  <c:v>94076.283189525959</c:v>
                </c:pt>
                <c:pt idx="904">
                  <c:v>95639.226673943384</c:v>
                </c:pt>
                <c:pt idx="905">
                  <c:v>96823.341983457023</c:v>
                </c:pt>
                <c:pt idx="906">
                  <c:v>97474.564524046349</c:v>
                </c:pt>
                <c:pt idx="907">
                  <c:v>97691.869001392566</c:v>
                </c:pt>
                <c:pt idx="908">
                  <c:v>97718.732979651919</c:v>
                </c:pt>
                <c:pt idx="909">
                  <c:v>97718.732979651919</c:v>
                </c:pt>
                <c:pt idx="910">
                  <c:v>97718.732979651919</c:v>
                </c:pt>
                <c:pt idx="911">
                  <c:v>97718.732979651919</c:v>
                </c:pt>
                <c:pt idx="912">
                  <c:v>97718.433048678373</c:v>
                </c:pt>
                <c:pt idx="913">
                  <c:v>97717.341198781985</c:v>
                </c:pt>
                <c:pt idx="914">
                  <c:v>97717.341198781985</c:v>
                </c:pt>
                <c:pt idx="915">
                  <c:v>97717.341198781985</c:v>
                </c:pt>
                <c:pt idx="916">
                  <c:v>97715.967718559434</c:v>
                </c:pt>
                <c:pt idx="917">
                  <c:v>97715.967718559434</c:v>
                </c:pt>
                <c:pt idx="918">
                  <c:v>97783.022417104105</c:v>
                </c:pt>
                <c:pt idx="919">
                  <c:v>97783.022417104105</c:v>
                </c:pt>
                <c:pt idx="920">
                  <c:v>97783.022417104105</c:v>
                </c:pt>
                <c:pt idx="921">
                  <c:v>97783.022417104105</c:v>
                </c:pt>
                <c:pt idx="922">
                  <c:v>97783.022417104105</c:v>
                </c:pt>
                <c:pt idx="923">
                  <c:v>97782.895177693965</c:v>
                </c:pt>
                <c:pt idx="924">
                  <c:v>97782.581604419654</c:v>
                </c:pt>
                <c:pt idx="925">
                  <c:v>98140.107408456228</c:v>
                </c:pt>
                <c:pt idx="926">
                  <c:v>98641.454479200693</c:v>
                </c:pt>
                <c:pt idx="927">
                  <c:v>98886.300610303442</c:v>
                </c:pt>
                <c:pt idx="928">
                  <c:v>99130.211990466632</c:v>
                </c:pt>
                <c:pt idx="929">
                  <c:v>99267.440903951909</c:v>
                </c:pt>
                <c:pt idx="930">
                  <c:v>99404.365151940656</c:v>
                </c:pt>
                <c:pt idx="931">
                  <c:v>99505.532121144934</c:v>
                </c:pt>
                <c:pt idx="932">
                  <c:v>99640.327775970713</c:v>
                </c:pt>
                <c:pt idx="933">
                  <c:v>99772.189014851494</c:v>
                </c:pt>
                <c:pt idx="934">
                  <c:v>100035.78002167992</c:v>
                </c:pt>
                <c:pt idx="935">
                  <c:v>100396.06490388012</c:v>
                </c:pt>
                <c:pt idx="936">
                  <c:v>100686.83652692812</c:v>
                </c:pt>
                <c:pt idx="937">
                  <c:v>100877.72255632456</c:v>
                </c:pt>
                <c:pt idx="938">
                  <c:v>101034.88467680314</c:v>
                </c:pt>
                <c:pt idx="939">
                  <c:v>101190.20250515638</c:v>
                </c:pt>
                <c:pt idx="940">
                  <c:v>101376.78364129542</c:v>
                </c:pt>
                <c:pt idx="941">
                  <c:v>101469.60524572934</c:v>
                </c:pt>
                <c:pt idx="942">
                  <c:v>101500.11319110576</c:v>
                </c:pt>
                <c:pt idx="943">
                  <c:v>101531.04811478533</c:v>
                </c:pt>
                <c:pt idx="944">
                  <c:v>101531.52933217747</c:v>
                </c:pt>
                <c:pt idx="945">
                  <c:v>101531.52933217747</c:v>
                </c:pt>
                <c:pt idx="946">
                  <c:v>101531.52933217747</c:v>
                </c:pt>
                <c:pt idx="947">
                  <c:v>101531.52933217747</c:v>
                </c:pt>
                <c:pt idx="948">
                  <c:v>101531.52933217747</c:v>
                </c:pt>
                <c:pt idx="949">
                  <c:v>101531.23758658439</c:v>
                </c:pt>
                <c:pt idx="950">
                  <c:v>101557.97685971651</c:v>
                </c:pt>
                <c:pt idx="951">
                  <c:v>101863.96965801591</c:v>
                </c:pt>
                <c:pt idx="952">
                  <c:v>102584.85105747753</c:v>
                </c:pt>
                <c:pt idx="953">
                  <c:v>103810.96654950928</c:v>
                </c:pt>
                <c:pt idx="954">
                  <c:v>105189.21728727485</c:v>
                </c:pt>
                <c:pt idx="955">
                  <c:v>106411.77866738127</c:v>
                </c:pt>
                <c:pt idx="956">
                  <c:v>107476.66524704901</c:v>
                </c:pt>
                <c:pt idx="957">
                  <c:v>108391.22027076886</c:v>
                </c:pt>
                <c:pt idx="958">
                  <c:v>108713.39407996844</c:v>
                </c:pt>
                <c:pt idx="959">
                  <c:v>108713.39407996844</c:v>
                </c:pt>
                <c:pt idx="960">
                  <c:v>108713.39407996844</c:v>
                </c:pt>
                <c:pt idx="961">
                  <c:v>108713.39407996844</c:v>
                </c:pt>
                <c:pt idx="962">
                  <c:v>108713.39407996844</c:v>
                </c:pt>
                <c:pt idx="963">
                  <c:v>108713.29379242082</c:v>
                </c:pt>
                <c:pt idx="964">
                  <c:v>108712.82116988383</c:v>
                </c:pt>
                <c:pt idx="965">
                  <c:v>108711.89815177795</c:v>
                </c:pt>
                <c:pt idx="966">
                  <c:v>108711.18602367768</c:v>
                </c:pt>
                <c:pt idx="967">
                  <c:v>108710.5686596569</c:v>
                </c:pt>
                <c:pt idx="968">
                  <c:v>108738.51460033271</c:v>
                </c:pt>
                <c:pt idx="969">
                  <c:v>108853.83765257895</c:v>
                </c:pt>
                <c:pt idx="970">
                  <c:v>109081.64981555112</c:v>
                </c:pt>
                <c:pt idx="971">
                  <c:v>109555.9355310661</c:v>
                </c:pt>
                <c:pt idx="972">
                  <c:v>110437.40070078723</c:v>
                </c:pt>
                <c:pt idx="973">
                  <c:v>111741.63295165727</c:v>
                </c:pt>
                <c:pt idx="974">
                  <c:v>112890.02516953809</c:v>
                </c:pt>
                <c:pt idx="975">
                  <c:v>113879.96370033658</c:v>
                </c:pt>
                <c:pt idx="976">
                  <c:v>114709.52821920741</c:v>
                </c:pt>
                <c:pt idx="977">
                  <c:v>115393.85698932264</c:v>
                </c:pt>
                <c:pt idx="978">
                  <c:v>115726.4279736129</c:v>
                </c:pt>
                <c:pt idx="979">
                  <c:v>115958.30104185388</c:v>
                </c:pt>
                <c:pt idx="980">
                  <c:v>116127.08371593774</c:v>
                </c:pt>
                <c:pt idx="981">
                  <c:v>116230.29074393817</c:v>
                </c:pt>
                <c:pt idx="982">
                  <c:v>116299.82504858432</c:v>
                </c:pt>
                <c:pt idx="983">
                  <c:v>116355.96649252187</c:v>
                </c:pt>
                <c:pt idx="984">
                  <c:v>116406.66197394073</c:v>
                </c:pt>
                <c:pt idx="985">
                  <c:v>116427.00851680807</c:v>
                </c:pt>
                <c:pt idx="986">
                  <c:v>116428.31133580208</c:v>
                </c:pt>
                <c:pt idx="987">
                  <c:v>116428.31133580208</c:v>
                </c:pt>
                <c:pt idx="988">
                  <c:v>116428.31133580208</c:v>
                </c:pt>
                <c:pt idx="989">
                  <c:v>116428.31133580208</c:v>
                </c:pt>
                <c:pt idx="990">
                  <c:v>116428.31133580208</c:v>
                </c:pt>
                <c:pt idx="991">
                  <c:v>116428.31133580208</c:v>
                </c:pt>
                <c:pt idx="992">
                  <c:v>116428.31133580208</c:v>
                </c:pt>
                <c:pt idx="993">
                  <c:v>116428.31133580208</c:v>
                </c:pt>
                <c:pt idx="994">
                  <c:v>116428.31133580208</c:v>
                </c:pt>
                <c:pt idx="995">
                  <c:v>116428.31133580208</c:v>
                </c:pt>
                <c:pt idx="996">
                  <c:v>116428.31133580208</c:v>
                </c:pt>
                <c:pt idx="997">
                  <c:v>116428.31133580208</c:v>
                </c:pt>
                <c:pt idx="998">
                  <c:v>116428.31133580208</c:v>
                </c:pt>
                <c:pt idx="999">
                  <c:v>116428.31133580208</c:v>
                </c:pt>
                <c:pt idx="1000">
                  <c:v>116428.31133580208</c:v>
                </c:pt>
                <c:pt idx="1001">
                  <c:v>116428.31133580208</c:v>
                </c:pt>
                <c:pt idx="1002">
                  <c:v>116428.31133580208</c:v>
                </c:pt>
                <c:pt idx="1003">
                  <c:v>116428.31133580208</c:v>
                </c:pt>
                <c:pt idx="1004">
                  <c:v>116428.31133580208</c:v>
                </c:pt>
                <c:pt idx="1005">
                  <c:v>116428.31133580208</c:v>
                </c:pt>
                <c:pt idx="1006">
                  <c:v>116428.31133580208</c:v>
                </c:pt>
                <c:pt idx="1007">
                  <c:v>116428.31133580208</c:v>
                </c:pt>
                <c:pt idx="1008">
                  <c:v>116428.31133580208</c:v>
                </c:pt>
                <c:pt idx="1009">
                  <c:v>116428.31133580208</c:v>
                </c:pt>
                <c:pt idx="1010">
                  <c:v>116428.31133580208</c:v>
                </c:pt>
                <c:pt idx="1011">
                  <c:v>116428.31133580208</c:v>
                </c:pt>
                <c:pt idx="1012">
                  <c:v>116428.31133580208</c:v>
                </c:pt>
                <c:pt idx="1013">
                  <c:v>116428.31133580208</c:v>
                </c:pt>
                <c:pt idx="1014">
                  <c:v>116428.31133580208</c:v>
                </c:pt>
                <c:pt idx="1015">
                  <c:v>116428.31133580208</c:v>
                </c:pt>
                <c:pt idx="1016">
                  <c:v>116428.31133580208</c:v>
                </c:pt>
                <c:pt idx="1017">
                  <c:v>116428.31133580208</c:v>
                </c:pt>
                <c:pt idx="1018">
                  <c:v>116428.31133580208</c:v>
                </c:pt>
                <c:pt idx="1019">
                  <c:v>116428.31133580208</c:v>
                </c:pt>
                <c:pt idx="1020">
                  <c:v>116428.31133580208</c:v>
                </c:pt>
                <c:pt idx="1021">
                  <c:v>116428.31133580208</c:v>
                </c:pt>
                <c:pt idx="1022">
                  <c:v>116428.31133580208</c:v>
                </c:pt>
                <c:pt idx="1023">
                  <c:v>116428.31133580208</c:v>
                </c:pt>
                <c:pt idx="1024">
                  <c:v>116428.31133580208</c:v>
                </c:pt>
                <c:pt idx="1025">
                  <c:v>116428.31133580208</c:v>
                </c:pt>
                <c:pt idx="1026">
                  <c:v>116430.01290428208</c:v>
                </c:pt>
                <c:pt idx="1027">
                  <c:v>116435.74531581812</c:v>
                </c:pt>
                <c:pt idx="1028">
                  <c:v>116435.74531581812</c:v>
                </c:pt>
                <c:pt idx="1029">
                  <c:v>116435.74531581812</c:v>
                </c:pt>
                <c:pt idx="1030">
                  <c:v>116435.74531581812</c:v>
                </c:pt>
                <c:pt idx="1031">
                  <c:v>116435.74531581812</c:v>
                </c:pt>
                <c:pt idx="1032">
                  <c:v>116435.74531581812</c:v>
                </c:pt>
                <c:pt idx="1033">
                  <c:v>116435.74531581812</c:v>
                </c:pt>
                <c:pt idx="1034">
                  <c:v>116435.74531581812</c:v>
                </c:pt>
                <c:pt idx="1035">
                  <c:v>116435.74531581812</c:v>
                </c:pt>
                <c:pt idx="1036">
                  <c:v>116435.53668843802</c:v>
                </c:pt>
                <c:pt idx="1037">
                  <c:v>116435.36080257979</c:v>
                </c:pt>
                <c:pt idx="1038">
                  <c:v>116435.25319477321</c:v>
                </c:pt>
                <c:pt idx="1039">
                  <c:v>116435.25319477321</c:v>
                </c:pt>
                <c:pt idx="1040">
                  <c:v>116435.25319477321</c:v>
                </c:pt>
                <c:pt idx="1041">
                  <c:v>116435.25319477321</c:v>
                </c:pt>
                <c:pt idx="1042">
                  <c:v>116435.1276190583</c:v>
                </c:pt>
                <c:pt idx="1043">
                  <c:v>116434.69951700531</c:v>
                </c:pt>
                <c:pt idx="1044">
                  <c:v>116434.23228484084</c:v>
                </c:pt>
                <c:pt idx="1045">
                  <c:v>116433.88577040122</c:v>
                </c:pt>
                <c:pt idx="1046">
                  <c:v>116433.81582865436</c:v>
                </c:pt>
                <c:pt idx="1047">
                  <c:v>116433.81582865436</c:v>
                </c:pt>
                <c:pt idx="1048">
                  <c:v>116433.81582865436</c:v>
                </c:pt>
                <c:pt idx="1049">
                  <c:v>116490.78785085231</c:v>
                </c:pt>
                <c:pt idx="1050">
                  <c:v>116724.89681286221</c:v>
                </c:pt>
                <c:pt idx="1051">
                  <c:v>117189.17913461378</c:v>
                </c:pt>
                <c:pt idx="1052">
                  <c:v>117722.74522319506</c:v>
                </c:pt>
                <c:pt idx="1053">
                  <c:v>118342.66307141991</c:v>
                </c:pt>
                <c:pt idx="1054">
                  <c:v>119032.16123776881</c:v>
                </c:pt>
                <c:pt idx="1055">
                  <c:v>119867.02985742288</c:v>
                </c:pt>
                <c:pt idx="1056">
                  <c:v>120799.73574424849</c:v>
                </c:pt>
                <c:pt idx="1057">
                  <c:v>121810.52759805632</c:v>
                </c:pt>
                <c:pt idx="1058">
                  <c:v>122664.05271722985</c:v>
                </c:pt>
                <c:pt idx="1059">
                  <c:v>123248.03886634864</c:v>
                </c:pt>
                <c:pt idx="1060">
                  <c:v>123712.43240066881</c:v>
                </c:pt>
                <c:pt idx="1061">
                  <c:v>123998.00735909514</c:v>
                </c:pt>
                <c:pt idx="1062">
                  <c:v>124101.31725236881</c:v>
                </c:pt>
                <c:pt idx="1063">
                  <c:v>124101.31725236881</c:v>
                </c:pt>
                <c:pt idx="1064">
                  <c:v>124101.31725236881</c:v>
                </c:pt>
                <c:pt idx="1065">
                  <c:v>124101.31725236881</c:v>
                </c:pt>
                <c:pt idx="1066">
                  <c:v>124101.31725236881</c:v>
                </c:pt>
                <c:pt idx="1067">
                  <c:v>124101.30993210986</c:v>
                </c:pt>
                <c:pt idx="1068">
                  <c:v>124100.68471544767</c:v>
                </c:pt>
                <c:pt idx="1069">
                  <c:v>124100.50024492212</c:v>
                </c:pt>
                <c:pt idx="1070">
                  <c:v>124100.50024492212</c:v>
                </c:pt>
                <c:pt idx="1071">
                  <c:v>124100.50024492212</c:v>
                </c:pt>
                <c:pt idx="1072">
                  <c:v>124100.50024492212</c:v>
                </c:pt>
                <c:pt idx="1073">
                  <c:v>124100.50024492212</c:v>
                </c:pt>
                <c:pt idx="1074">
                  <c:v>124100.50024492212</c:v>
                </c:pt>
                <c:pt idx="1075">
                  <c:v>124100.50024492212</c:v>
                </c:pt>
                <c:pt idx="1076">
                  <c:v>124100.50024492212</c:v>
                </c:pt>
                <c:pt idx="1077">
                  <c:v>124100.23511845249</c:v>
                </c:pt>
                <c:pt idx="1078">
                  <c:v>124099.76708771431</c:v>
                </c:pt>
                <c:pt idx="1079">
                  <c:v>124099.42223696991</c:v>
                </c:pt>
                <c:pt idx="1080">
                  <c:v>124099.34224650395</c:v>
                </c:pt>
                <c:pt idx="1081">
                  <c:v>124098.65740300523</c:v>
                </c:pt>
                <c:pt idx="1082">
                  <c:v>124097.83833257643</c:v>
                </c:pt>
                <c:pt idx="1083">
                  <c:v>124266.71984449901</c:v>
                </c:pt>
                <c:pt idx="1084">
                  <c:v>124820.08507037224</c:v>
                </c:pt>
                <c:pt idx="1085">
                  <c:v>125365.48968855146</c:v>
                </c:pt>
                <c:pt idx="1086">
                  <c:v>125601.31043784838</c:v>
                </c:pt>
                <c:pt idx="1087">
                  <c:v>125601.8405262875</c:v>
                </c:pt>
                <c:pt idx="1088">
                  <c:v>125601.8405262875</c:v>
                </c:pt>
                <c:pt idx="1089">
                  <c:v>125601.8405262875</c:v>
                </c:pt>
                <c:pt idx="1090">
                  <c:v>125601.76233261233</c:v>
                </c:pt>
                <c:pt idx="1091">
                  <c:v>125603.35910852364</c:v>
                </c:pt>
                <c:pt idx="1092">
                  <c:v>125603.35910852364</c:v>
                </c:pt>
                <c:pt idx="1093">
                  <c:v>125603.35910852364</c:v>
                </c:pt>
                <c:pt idx="1094">
                  <c:v>125603.35910852364</c:v>
                </c:pt>
                <c:pt idx="1095">
                  <c:v>125603.14103135472</c:v>
                </c:pt>
                <c:pt idx="1096">
                  <c:v>125602.65243734367</c:v>
                </c:pt>
                <c:pt idx="1097">
                  <c:v>125602.23205483647</c:v>
                </c:pt>
                <c:pt idx="1098">
                  <c:v>125739.81346391152</c:v>
                </c:pt>
                <c:pt idx="1099">
                  <c:v>126157.89935038268</c:v>
                </c:pt>
                <c:pt idx="1100">
                  <c:v>126849.20630096889</c:v>
                </c:pt>
                <c:pt idx="1101">
                  <c:v>127323.2172244247</c:v>
                </c:pt>
                <c:pt idx="1102">
                  <c:v>127492.94495204423</c:v>
                </c:pt>
                <c:pt idx="1103">
                  <c:v>127492.94495204423</c:v>
                </c:pt>
                <c:pt idx="1104">
                  <c:v>127492.94495204423</c:v>
                </c:pt>
                <c:pt idx="1105">
                  <c:v>127492.94495204423</c:v>
                </c:pt>
                <c:pt idx="1106">
                  <c:v>127492.576743019</c:v>
                </c:pt>
                <c:pt idx="1107">
                  <c:v>127491.7456939847</c:v>
                </c:pt>
                <c:pt idx="1108">
                  <c:v>127522.46727185683</c:v>
                </c:pt>
                <c:pt idx="1109">
                  <c:v>127840.76389988522</c:v>
                </c:pt>
                <c:pt idx="1110">
                  <c:v>128372.25945029076</c:v>
                </c:pt>
                <c:pt idx="1111">
                  <c:v>128653.9206152269</c:v>
                </c:pt>
                <c:pt idx="1112">
                  <c:v>128653.9206152269</c:v>
                </c:pt>
                <c:pt idx="1113">
                  <c:v>128653.9206152269</c:v>
                </c:pt>
                <c:pt idx="1114">
                  <c:v>128653.9206152269</c:v>
                </c:pt>
                <c:pt idx="1115">
                  <c:v>128653.9206152269</c:v>
                </c:pt>
                <c:pt idx="1116">
                  <c:v>128652.8056066931</c:v>
                </c:pt>
                <c:pt idx="1117">
                  <c:v>128651.80319705151</c:v>
                </c:pt>
                <c:pt idx="1118">
                  <c:v>128800.93685732198</c:v>
                </c:pt>
                <c:pt idx="1119">
                  <c:v>129260.38611175887</c:v>
                </c:pt>
                <c:pt idx="1120">
                  <c:v>129716.10626930097</c:v>
                </c:pt>
                <c:pt idx="1121">
                  <c:v>129977.79670352441</c:v>
                </c:pt>
                <c:pt idx="1122">
                  <c:v>130160.4020803368</c:v>
                </c:pt>
                <c:pt idx="1123">
                  <c:v>130447.10727638875</c:v>
                </c:pt>
                <c:pt idx="1124">
                  <c:v>131049.57999040146</c:v>
                </c:pt>
                <c:pt idx="1125">
                  <c:v>132045.66147661948</c:v>
                </c:pt>
                <c:pt idx="1126">
                  <c:v>133512.7254864104</c:v>
                </c:pt>
                <c:pt idx="1127">
                  <c:v>135106.11994209461</c:v>
                </c:pt>
                <c:pt idx="1128">
                  <c:v>136546.87184654668</c:v>
                </c:pt>
                <c:pt idx="1129">
                  <c:v>137790.07260736832</c:v>
                </c:pt>
                <c:pt idx="1130">
                  <c:v>138641.13313458906</c:v>
                </c:pt>
                <c:pt idx="1131">
                  <c:v>139293.22698782405</c:v>
                </c:pt>
                <c:pt idx="1132">
                  <c:v>139848.70365861693</c:v>
                </c:pt>
                <c:pt idx="1133">
                  <c:v>140363.86932476159</c:v>
                </c:pt>
                <c:pt idx="1134">
                  <c:v>140874.55149429676</c:v>
                </c:pt>
                <c:pt idx="1135">
                  <c:v>141311.63732339739</c:v>
                </c:pt>
                <c:pt idx="1136">
                  <c:v>141629.8610140844</c:v>
                </c:pt>
                <c:pt idx="1137">
                  <c:v>141781.66541163102</c:v>
                </c:pt>
                <c:pt idx="1138">
                  <c:v>141815.35524878715</c:v>
                </c:pt>
                <c:pt idx="1139">
                  <c:v>141815.35524878715</c:v>
                </c:pt>
                <c:pt idx="1140">
                  <c:v>141815.35524878715</c:v>
                </c:pt>
                <c:pt idx="1141">
                  <c:v>141815.35524878715</c:v>
                </c:pt>
                <c:pt idx="1142">
                  <c:v>141815.35524878715</c:v>
                </c:pt>
                <c:pt idx="1143">
                  <c:v>141815.35524878715</c:v>
                </c:pt>
                <c:pt idx="1144">
                  <c:v>141815.35524878715</c:v>
                </c:pt>
                <c:pt idx="1145">
                  <c:v>141815.00700410453</c:v>
                </c:pt>
                <c:pt idx="1146">
                  <c:v>141814.54496266911</c:v>
                </c:pt>
                <c:pt idx="1147">
                  <c:v>142090.48683097985</c:v>
                </c:pt>
                <c:pt idx="1148">
                  <c:v>142700.43610713971</c:v>
                </c:pt>
                <c:pt idx="1149">
                  <c:v>143022.99326927331</c:v>
                </c:pt>
                <c:pt idx="1150">
                  <c:v>143157.66377933192</c:v>
                </c:pt>
                <c:pt idx="1151">
                  <c:v>143157.66377933192</c:v>
                </c:pt>
                <c:pt idx="1152">
                  <c:v>143161.95788614478</c:v>
                </c:pt>
                <c:pt idx="1153">
                  <c:v>143161.95788614478</c:v>
                </c:pt>
                <c:pt idx="1154">
                  <c:v>143161.95788614478</c:v>
                </c:pt>
                <c:pt idx="1155">
                  <c:v>143161.95788614478</c:v>
                </c:pt>
                <c:pt idx="1156">
                  <c:v>143161.83450650758</c:v>
                </c:pt>
                <c:pt idx="1157">
                  <c:v>143161.81034965304</c:v>
                </c:pt>
                <c:pt idx="1158">
                  <c:v>143161.81034965304</c:v>
                </c:pt>
                <c:pt idx="1159">
                  <c:v>143161.81034965304</c:v>
                </c:pt>
                <c:pt idx="1160">
                  <c:v>143161.81034965304</c:v>
                </c:pt>
                <c:pt idx="1161">
                  <c:v>143161.78093552159</c:v>
                </c:pt>
                <c:pt idx="1162">
                  <c:v>143161.40274432508</c:v>
                </c:pt>
                <c:pt idx="1163">
                  <c:v>143161.36953696859</c:v>
                </c:pt>
                <c:pt idx="1164">
                  <c:v>143161.36953696859</c:v>
                </c:pt>
                <c:pt idx="1165">
                  <c:v>143161.36953696859</c:v>
                </c:pt>
                <c:pt idx="1166">
                  <c:v>143161.33253638697</c:v>
                </c:pt>
                <c:pt idx="1167">
                  <c:v>143159.69838839796</c:v>
                </c:pt>
                <c:pt idx="1168">
                  <c:v>143159.62551854749</c:v>
                </c:pt>
                <c:pt idx="1169">
                  <c:v>143159.62551854749</c:v>
                </c:pt>
                <c:pt idx="1170">
                  <c:v>143159.46593690239</c:v>
                </c:pt>
                <c:pt idx="1171">
                  <c:v>143159.39852397222</c:v>
                </c:pt>
                <c:pt idx="1172">
                  <c:v>143159.32472245244</c:v>
                </c:pt>
                <c:pt idx="1173">
                  <c:v>143159.13532738906</c:v>
                </c:pt>
                <c:pt idx="1174">
                  <c:v>143159.04661916013</c:v>
                </c:pt>
                <c:pt idx="1175">
                  <c:v>143158.95311948899</c:v>
                </c:pt>
                <c:pt idx="1176">
                  <c:v>143158.74136436189</c:v>
                </c:pt>
                <c:pt idx="1177">
                  <c:v>143158.63721704134</c:v>
                </c:pt>
                <c:pt idx="1178">
                  <c:v>143158.63721704134</c:v>
                </c:pt>
                <c:pt idx="1179">
                  <c:v>143158.63721704134</c:v>
                </c:pt>
                <c:pt idx="1180">
                  <c:v>143158.63721704134</c:v>
                </c:pt>
                <c:pt idx="1181">
                  <c:v>143158.63721704134</c:v>
                </c:pt>
                <c:pt idx="1182">
                  <c:v>143158.52934304354</c:v>
                </c:pt>
                <c:pt idx="1183">
                  <c:v>143158.29576023523</c:v>
                </c:pt>
                <c:pt idx="1184">
                  <c:v>143158.17936811791</c:v>
                </c:pt>
                <c:pt idx="1185">
                  <c:v>143158.06058027947</c:v>
                </c:pt>
                <c:pt idx="1186">
                  <c:v>143157.81581743929</c:v>
                </c:pt>
                <c:pt idx="1187">
                  <c:v>143157.44468031049</c:v>
                </c:pt>
                <c:pt idx="1188">
                  <c:v>143157.44468031049</c:v>
                </c:pt>
                <c:pt idx="1189">
                  <c:v>143157.44468031049</c:v>
                </c:pt>
                <c:pt idx="1190">
                  <c:v>143157.44468031049</c:v>
                </c:pt>
                <c:pt idx="1191">
                  <c:v>143157.44468031049</c:v>
                </c:pt>
                <c:pt idx="1192">
                  <c:v>143157.44468031049</c:v>
                </c:pt>
                <c:pt idx="1193">
                  <c:v>143157.44468031049</c:v>
                </c:pt>
                <c:pt idx="1194">
                  <c:v>143157.44468031049</c:v>
                </c:pt>
                <c:pt idx="1195">
                  <c:v>143158.45850199781</c:v>
                </c:pt>
                <c:pt idx="1196">
                  <c:v>143158.45850199781</c:v>
                </c:pt>
                <c:pt idx="1197">
                  <c:v>143159.35006704213</c:v>
                </c:pt>
                <c:pt idx="1198">
                  <c:v>143159.35006704213</c:v>
                </c:pt>
                <c:pt idx="1199">
                  <c:v>143159.35006704213</c:v>
                </c:pt>
                <c:pt idx="1200">
                  <c:v>143159.35006704213</c:v>
                </c:pt>
                <c:pt idx="1201">
                  <c:v>143159.35006704213</c:v>
                </c:pt>
                <c:pt idx="1202">
                  <c:v>143159.35006704213</c:v>
                </c:pt>
                <c:pt idx="1203">
                  <c:v>143159.10171062031</c:v>
                </c:pt>
                <c:pt idx="1204">
                  <c:v>143158.84856275626</c:v>
                </c:pt>
                <c:pt idx="1205">
                  <c:v>143158.59222059735</c:v>
                </c:pt>
                <c:pt idx="1206">
                  <c:v>143158.46345058765</c:v>
                </c:pt>
                <c:pt idx="1207">
                  <c:v>143158.46345058765</c:v>
                </c:pt>
                <c:pt idx="1208">
                  <c:v>143158.46345058765</c:v>
                </c:pt>
                <c:pt idx="1209">
                  <c:v>143158.46345058765</c:v>
                </c:pt>
                <c:pt idx="1210">
                  <c:v>143158.33388200423</c:v>
                </c:pt>
                <c:pt idx="1211">
                  <c:v>143158.33388200423</c:v>
                </c:pt>
                <c:pt idx="1212">
                  <c:v>143158.33388200423</c:v>
                </c:pt>
                <c:pt idx="1213">
                  <c:v>143212.243368672</c:v>
                </c:pt>
                <c:pt idx="1214">
                  <c:v>143212.243368672</c:v>
                </c:pt>
                <c:pt idx="1215">
                  <c:v>143212.243368672</c:v>
                </c:pt>
                <c:pt idx="1216">
                  <c:v>143212.243368672</c:v>
                </c:pt>
                <c:pt idx="1217">
                  <c:v>143265.01581775988</c:v>
                </c:pt>
                <c:pt idx="1218">
                  <c:v>143317.86825468877</c:v>
                </c:pt>
                <c:pt idx="1219">
                  <c:v>143370.6712328796</c:v>
                </c:pt>
                <c:pt idx="1220">
                  <c:v>143422.34418689014</c:v>
                </c:pt>
                <c:pt idx="1221">
                  <c:v>143526.50071608121</c:v>
                </c:pt>
                <c:pt idx="1222">
                  <c:v>143684.05012969411</c:v>
                </c:pt>
                <c:pt idx="1223">
                  <c:v>143840.21523743583</c:v>
                </c:pt>
                <c:pt idx="1224">
                  <c:v>144051.16224870289</c:v>
                </c:pt>
                <c:pt idx="1225">
                  <c:v>144155.33494056601</c:v>
                </c:pt>
                <c:pt idx="1226">
                  <c:v>144260.36121128191</c:v>
                </c:pt>
                <c:pt idx="1227">
                  <c:v>144311.22166527668</c:v>
                </c:pt>
                <c:pt idx="1228">
                  <c:v>144415.81829036318</c:v>
                </c:pt>
                <c:pt idx="1229">
                  <c:v>144466.5349738067</c:v>
                </c:pt>
                <c:pt idx="1230">
                  <c:v>144569.78694952666</c:v>
                </c:pt>
                <c:pt idx="1231">
                  <c:v>144674.00408998606</c:v>
                </c:pt>
                <c:pt idx="1232">
                  <c:v>144726.55359883385</c:v>
                </c:pt>
                <c:pt idx="1233">
                  <c:v>144726.55359883385</c:v>
                </c:pt>
                <c:pt idx="1234">
                  <c:v>144778.9260296564</c:v>
                </c:pt>
                <c:pt idx="1235">
                  <c:v>144778.9260296564</c:v>
                </c:pt>
                <c:pt idx="1236">
                  <c:v>144881.45624070975</c:v>
                </c:pt>
                <c:pt idx="1237">
                  <c:v>144980.95508407414</c:v>
                </c:pt>
                <c:pt idx="1238">
                  <c:v>145235.17156735153</c:v>
                </c:pt>
                <c:pt idx="1239">
                  <c:v>145538.12843270673</c:v>
                </c:pt>
                <c:pt idx="1240">
                  <c:v>145942.9056663294</c:v>
                </c:pt>
                <c:pt idx="1241">
                  <c:v>146293.78681756571</c:v>
                </c:pt>
                <c:pt idx="1242">
                  <c:v>146643.18380003699</c:v>
                </c:pt>
                <c:pt idx="1243">
                  <c:v>146938.9056513219</c:v>
                </c:pt>
                <c:pt idx="1244">
                  <c:v>147283.59650083378</c:v>
                </c:pt>
                <c:pt idx="1245">
                  <c:v>147576.35675696982</c:v>
                </c:pt>
                <c:pt idx="1246">
                  <c:v>147866.37254333965</c:v>
                </c:pt>
                <c:pt idx="1247">
                  <c:v>148203.41276401308</c:v>
                </c:pt>
                <c:pt idx="1248">
                  <c:v>148538.08784676704</c:v>
                </c:pt>
                <c:pt idx="1249">
                  <c:v>148870.28238661014</c:v>
                </c:pt>
                <c:pt idx="1250">
                  <c:v>149200.87778618166</c:v>
                </c:pt>
                <c:pt idx="1251">
                  <c:v>149481.49687377576</c:v>
                </c:pt>
                <c:pt idx="1252">
                  <c:v>149760.28560249094</c:v>
                </c:pt>
                <c:pt idx="1253">
                  <c:v>150037.24157660615</c:v>
                </c:pt>
                <c:pt idx="1254">
                  <c:v>150312.36240040022</c:v>
                </c:pt>
                <c:pt idx="1255">
                  <c:v>150585.64567815207</c:v>
                </c:pt>
                <c:pt idx="1256">
                  <c:v>150857.08901414063</c:v>
                </c:pt>
                <c:pt idx="1257">
                  <c:v>151126.69001264471</c:v>
                </c:pt>
                <c:pt idx="1258">
                  <c:v>151394.44627794329</c:v>
                </c:pt>
                <c:pt idx="1259">
                  <c:v>151661.15816853603</c:v>
                </c:pt>
                <c:pt idx="1260">
                  <c:v>151882.12441637291</c:v>
                </c:pt>
                <c:pt idx="1261">
                  <c:v>152058.11911998273</c:v>
                </c:pt>
                <c:pt idx="1262">
                  <c:v>152191.33369789532</c:v>
                </c:pt>
                <c:pt idx="1263">
                  <c:v>152192.11886131213</c:v>
                </c:pt>
                <c:pt idx="1264">
                  <c:v>152192.11886131213</c:v>
                </c:pt>
                <c:pt idx="1265">
                  <c:v>152192.11886131213</c:v>
                </c:pt>
                <c:pt idx="1266">
                  <c:v>152192.11886131213</c:v>
                </c:pt>
                <c:pt idx="1267">
                  <c:v>152192.01404851352</c:v>
                </c:pt>
                <c:pt idx="1268">
                  <c:v>152192.01404851352</c:v>
                </c:pt>
                <c:pt idx="1269">
                  <c:v>152191.80189409954</c:v>
                </c:pt>
                <c:pt idx="1270">
                  <c:v>152278.90232874217</c:v>
                </c:pt>
                <c:pt idx="1271">
                  <c:v>152409.78857169737</c:v>
                </c:pt>
                <c:pt idx="1272">
                  <c:v>152584.68403732619</c:v>
                </c:pt>
                <c:pt idx="1273">
                  <c:v>152759.64191517094</c:v>
                </c:pt>
                <c:pt idx="1274">
                  <c:v>152889.72828794416</c:v>
                </c:pt>
                <c:pt idx="1275">
                  <c:v>153020.12421659529</c:v>
                </c:pt>
                <c:pt idx="1276">
                  <c:v>153107.81971078797</c:v>
                </c:pt>
                <c:pt idx="1277">
                  <c:v>153108.59041854192</c:v>
                </c:pt>
                <c:pt idx="1278">
                  <c:v>153108.59041854192</c:v>
                </c:pt>
                <c:pt idx="1279">
                  <c:v>153108.59041854192</c:v>
                </c:pt>
                <c:pt idx="1280">
                  <c:v>153108.59041854192</c:v>
                </c:pt>
                <c:pt idx="1281">
                  <c:v>153108.59041854192</c:v>
                </c:pt>
                <c:pt idx="1282">
                  <c:v>153109.16161596554</c:v>
                </c:pt>
                <c:pt idx="1283">
                  <c:v>153109.16161596554</c:v>
                </c:pt>
                <c:pt idx="1284">
                  <c:v>153109.05733554941</c:v>
                </c:pt>
                <c:pt idx="1285">
                  <c:v>153109.05733554941</c:v>
                </c:pt>
                <c:pt idx="1286">
                  <c:v>153195.51872129293</c:v>
                </c:pt>
                <c:pt idx="1287">
                  <c:v>153281.20728235971</c:v>
                </c:pt>
                <c:pt idx="1288">
                  <c:v>153409.64645118252</c:v>
                </c:pt>
                <c:pt idx="1289">
                  <c:v>153581.2448816447</c:v>
                </c:pt>
                <c:pt idx="1290">
                  <c:v>153752.87777424316</c:v>
                </c:pt>
                <c:pt idx="1291">
                  <c:v>153879.73084932356</c:v>
                </c:pt>
                <c:pt idx="1292">
                  <c:v>154048.30660901283</c:v>
                </c:pt>
                <c:pt idx="1293">
                  <c:v>154258.83152469347</c:v>
                </c:pt>
                <c:pt idx="1294">
                  <c:v>154468.159139005</c:v>
                </c:pt>
                <c:pt idx="1295">
                  <c:v>154677.64627492553</c:v>
                </c:pt>
                <c:pt idx="1296">
                  <c:v>154803.28146098874</c:v>
                </c:pt>
                <c:pt idx="1297">
                  <c:v>154846.01616737241</c:v>
                </c:pt>
                <c:pt idx="1298">
                  <c:v>154846.01616737241</c:v>
                </c:pt>
                <c:pt idx="1299">
                  <c:v>154846.01616737241</c:v>
                </c:pt>
                <c:pt idx="1300">
                  <c:v>154846.01616737241</c:v>
                </c:pt>
                <c:pt idx="1301">
                  <c:v>154845.91734387656</c:v>
                </c:pt>
                <c:pt idx="1302">
                  <c:v>154845.91734387656</c:v>
                </c:pt>
                <c:pt idx="1303">
                  <c:v>154845.91734387656</c:v>
                </c:pt>
                <c:pt idx="1304">
                  <c:v>154845.91734387656</c:v>
                </c:pt>
                <c:pt idx="1305">
                  <c:v>154845.71623639888</c:v>
                </c:pt>
                <c:pt idx="1306">
                  <c:v>154845.71623639888</c:v>
                </c:pt>
                <c:pt idx="1307">
                  <c:v>154845.6151502775</c:v>
                </c:pt>
                <c:pt idx="1308">
                  <c:v>154845.6151502775</c:v>
                </c:pt>
                <c:pt idx="1309">
                  <c:v>154888.37833396342</c:v>
                </c:pt>
                <c:pt idx="1310">
                  <c:v>154888.37833396342</c:v>
                </c:pt>
                <c:pt idx="1311">
                  <c:v>154930.34468725559</c:v>
                </c:pt>
                <c:pt idx="1312">
                  <c:v>154971.61782139493</c:v>
                </c:pt>
                <c:pt idx="1313">
                  <c:v>155054.65610211855</c:v>
                </c:pt>
                <c:pt idx="1314">
                  <c:v>155180.72447202637</c:v>
                </c:pt>
                <c:pt idx="1315">
                  <c:v>155263.35139911677</c:v>
                </c:pt>
                <c:pt idx="1316">
                  <c:v>155385.72116965664</c:v>
                </c:pt>
                <c:pt idx="1317">
                  <c:v>155634.79633697864</c:v>
                </c:pt>
                <c:pt idx="1318">
                  <c:v>155799.03187264045</c:v>
                </c:pt>
                <c:pt idx="1319">
                  <c:v>155966.69024742011</c:v>
                </c:pt>
                <c:pt idx="1320">
                  <c:v>155966.69024742011</c:v>
                </c:pt>
                <c:pt idx="1321">
                  <c:v>155966.69024742011</c:v>
                </c:pt>
                <c:pt idx="1322">
                  <c:v>155966.69024742011</c:v>
                </c:pt>
                <c:pt idx="1323">
                  <c:v>155966.69024742011</c:v>
                </c:pt>
                <c:pt idx="1324">
                  <c:v>155966.69024742011</c:v>
                </c:pt>
                <c:pt idx="1325">
                  <c:v>155966.61884162141</c:v>
                </c:pt>
                <c:pt idx="1326">
                  <c:v>155966.22022024769</c:v>
                </c:pt>
                <c:pt idx="1327">
                  <c:v>155965.58868154365</c:v>
                </c:pt>
                <c:pt idx="1328">
                  <c:v>155965.26798765382</c:v>
                </c:pt>
                <c:pt idx="1329">
                  <c:v>155965.05263894502</c:v>
                </c:pt>
                <c:pt idx="1330">
                  <c:v>155965.05263894502</c:v>
                </c:pt>
                <c:pt idx="1331">
                  <c:v>155965.05263894502</c:v>
                </c:pt>
                <c:pt idx="1332">
                  <c:v>155965.05263894502</c:v>
                </c:pt>
                <c:pt idx="1333">
                  <c:v>156008.00514461403</c:v>
                </c:pt>
                <c:pt idx="1334">
                  <c:v>156141.57827917323</c:v>
                </c:pt>
                <c:pt idx="1335">
                  <c:v>156274.90446446402</c:v>
                </c:pt>
                <c:pt idx="1336">
                  <c:v>156409.37718206423</c:v>
                </c:pt>
                <c:pt idx="1337">
                  <c:v>156453.55960736758</c:v>
                </c:pt>
                <c:pt idx="1338">
                  <c:v>156498.49194438252</c:v>
                </c:pt>
                <c:pt idx="1339">
                  <c:v>156498.49194438252</c:v>
                </c:pt>
                <c:pt idx="1340">
                  <c:v>156499.29322253607</c:v>
                </c:pt>
                <c:pt idx="1341">
                  <c:v>156499.29322253607</c:v>
                </c:pt>
                <c:pt idx="1342">
                  <c:v>156499.29322253607</c:v>
                </c:pt>
                <c:pt idx="1343">
                  <c:v>156499.29322253607</c:v>
                </c:pt>
                <c:pt idx="1344">
                  <c:v>156499.29322253607</c:v>
                </c:pt>
                <c:pt idx="1345">
                  <c:v>156499.29322253607</c:v>
                </c:pt>
                <c:pt idx="1346">
                  <c:v>156499.18681259005</c:v>
                </c:pt>
                <c:pt idx="1347">
                  <c:v>156498.97053221194</c:v>
                </c:pt>
                <c:pt idx="1348">
                  <c:v>156498.86199273606</c:v>
                </c:pt>
                <c:pt idx="1349">
                  <c:v>156584.47684566231</c:v>
                </c:pt>
                <c:pt idx="1350">
                  <c:v>156893.96999649284</c:v>
                </c:pt>
                <c:pt idx="1351">
                  <c:v>157378.45542373045</c:v>
                </c:pt>
                <c:pt idx="1352">
                  <c:v>157989.41821631833</c:v>
                </c:pt>
                <c:pt idx="1353">
                  <c:v>158589.8104009399</c:v>
                </c:pt>
                <c:pt idx="1354">
                  <c:v>159222.59360128469</c:v>
                </c:pt>
                <c:pt idx="1355">
                  <c:v>159842.34074118646</c:v>
                </c:pt>
                <c:pt idx="1356">
                  <c:v>160530.67649831495</c:v>
                </c:pt>
                <c:pt idx="1357">
                  <c:v>161283.08099758349</c:v>
                </c:pt>
                <c:pt idx="1358">
                  <c:v>162054.81885624304</c:v>
                </c:pt>
                <c:pt idx="1359">
                  <c:v>162841.93284913045</c:v>
                </c:pt>
                <c:pt idx="1360">
                  <c:v>163679.14308872985</c:v>
                </c:pt>
                <c:pt idx="1361">
                  <c:v>164457.64936184668</c:v>
                </c:pt>
                <c:pt idx="1362">
                  <c:v>164942.08646163903</c:v>
                </c:pt>
                <c:pt idx="1363">
                  <c:v>165082.39278173141</c:v>
                </c:pt>
                <c:pt idx="1364">
                  <c:v>165082.39278173141</c:v>
                </c:pt>
                <c:pt idx="1365">
                  <c:v>165082.39278173141</c:v>
                </c:pt>
                <c:pt idx="1366">
                  <c:v>165081.91656561277</c:v>
                </c:pt>
                <c:pt idx="1367">
                  <c:v>165081.33766622539</c:v>
                </c:pt>
                <c:pt idx="1368">
                  <c:v>165353.97566886456</c:v>
                </c:pt>
                <c:pt idx="1369">
                  <c:v>166005.36565980376</c:v>
                </c:pt>
                <c:pt idx="1370">
                  <c:v>166543.48590314772</c:v>
                </c:pt>
                <c:pt idx="1371">
                  <c:v>166742.81876163115</c:v>
                </c:pt>
                <c:pt idx="1372">
                  <c:v>166742.81876163115</c:v>
                </c:pt>
                <c:pt idx="1373">
                  <c:v>166742.81876163115</c:v>
                </c:pt>
                <c:pt idx="1374">
                  <c:v>166901.35665588826</c:v>
                </c:pt>
                <c:pt idx="1375">
                  <c:v>167248.63688331202</c:v>
                </c:pt>
                <c:pt idx="1376">
                  <c:v>167832.65424790327</c:v>
                </c:pt>
                <c:pt idx="1377">
                  <c:v>168863.87952010485</c:v>
                </c:pt>
                <c:pt idx="1378">
                  <c:v>170311.62490374164</c:v>
                </c:pt>
                <c:pt idx="1379">
                  <c:v>171605.04303026653</c:v>
                </c:pt>
                <c:pt idx="1380">
                  <c:v>172741.53408753063</c:v>
                </c:pt>
                <c:pt idx="1381">
                  <c:v>173728.25715631689</c:v>
                </c:pt>
                <c:pt idx="1382">
                  <c:v>174114.62218027536</c:v>
                </c:pt>
                <c:pt idx="1383">
                  <c:v>174114.62218027536</c:v>
                </c:pt>
                <c:pt idx="1384">
                  <c:v>174114.62218027536</c:v>
                </c:pt>
                <c:pt idx="1385">
                  <c:v>174114.36284346509</c:v>
                </c:pt>
                <c:pt idx="1386">
                  <c:v>174113.66129646637</c:v>
                </c:pt>
                <c:pt idx="1387">
                  <c:v>174113.57704694063</c:v>
                </c:pt>
                <c:pt idx="1388">
                  <c:v>174113.57704694063</c:v>
                </c:pt>
                <c:pt idx="1389">
                  <c:v>174113.57704694063</c:v>
                </c:pt>
                <c:pt idx="1390">
                  <c:v>174113.57704694063</c:v>
                </c:pt>
                <c:pt idx="1391">
                  <c:v>174113.57704694063</c:v>
                </c:pt>
                <c:pt idx="1392">
                  <c:v>174112.97818321068</c:v>
                </c:pt>
                <c:pt idx="1393">
                  <c:v>174112.26512344109</c:v>
                </c:pt>
                <c:pt idx="1394">
                  <c:v>174111.63205413744</c:v>
                </c:pt>
                <c:pt idx="1395">
                  <c:v>174111.19603289524</c:v>
                </c:pt>
                <c:pt idx="1396">
                  <c:v>174170.92396337647</c:v>
                </c:pt>
                <c:pt idx="1397">
                  <c:v>174353.40201095308</c:v>
                </c:pt>
                <c:pt idx="1398">
                  <c:v>174624.93458197033</c:v>
                </c:pt>
                <c:pt idx="1399">
                  <c:v>174950.74559003231</c:v>
                </c:pt>
                <c:pt idx="1400">
                  <c:v>175356.76583229806</c:v>
                </c:pt>
                <c:pt idx="1401">
                  <c:v>175808.40816587594</c:v>
                </c:pt>
                <c:pt idx="1402">
                  <c:v>176271.36128610774</c:v>
                </c:pt>
                <c:pt idx="1403">
                  <c:v>176844.64326477377</c:v>
                </c:pt>
                <c:pt idx="1404">
                  <c:v>177678.44076389377</c:v>
                </c:pt>
                <c:pt idx="1405">
                  <c:v>178861.68684775184</c:v>
                </c:pt>
                <c:pt idx="1406">
                  <c:v>179892.79166130154</c:v>
                </c:pt>
                <c:pt idx="1407">
                  <c:v>180506.55168527295</c:v>
                </c:pt>
                <c:pt idx="1408">
                  <c:v>180618.67335412724</c:v>
                </c:pt>
                <c:pt idx="1409">
                  <c:v>180618.67335412724</c:v>
                </c:pt>
                <c:pt idx="1410">
                  <c:v>180618.60201487635</c:v>
                </c:pt>
                <c:pt idx="1411">
                  <c:v>180633.6178046412</c:v>
                </c:pt>
                <c:pt idx="1412">
                  <c:v>180679.99310409883</c:v>
                </c:pt>
                <c:pt idx="1413">
                  <c:v>180742.85659569711</c:v>
                </c:pt>
                <c:pt idx="1414">
                  <c:v>180742.85659569711</c:v>
                </c:pt>
                <c:pt idx="1415">
                  <c:v>180742.85659569711</c:v>
                </c:pt>
                <c:pt idx="1416">
                  <c:v>180742.85659569711</c:v>
                </c:pt>
                <c:pt idx="1417">
                  <c:v>180742.85659569711</c:v>
                </c:pt>
                <c:pt idx="1418">
                  <c:v>180742.85659569711</c:v>
                </c:pt>
                <c:pt idx="1419">
                  <c:v>180742.42223815012</c:v>
                </c:pt>
                <c:pt idx="1420">
                  <c:v>180741.54267576328</c:v>
                </c:pt>
                <c:pt idx="1421">
                  <c:v>180922.11826213938</c:v>
                </c:pt>
                <c:pt idx="1422">
                  <c:v>181506.70275426854</c:v>
                </c:pt>
                <c:pt idx="1423">
                  <c:v>182143.3697217665</c:v>
                </c:pt>
                <c:pt idx="1424">
                  <c:v>182346.23070284631</c:v>
                </c:pt>
                <c:pt idx="1425">
                  <c:v>182346.23070284631</c:v>
                </c:pt>
                <c:pt idx="1426">
                  <c:v>182346.23070284631</c:v>
                </c:pt>
                <c:pt idx="1427">
                  <c:v>182346.23070284631</c:v>
                </c:pt>
                <c:pt idx="1428">
                  <c:v>182345.86089667369</c:v>
                </c:pt>
                <c:pt idx="1429">
                  <c:v>182345.00921781868</c:v>
                </c:pt>
                <c:pt idx="1430">
                  <c:v>182483.82365646859</c:v>
                </c:pt>
                <c:pt idx="1431">
                  <c:v>182897.31362872268</c:v>
                </c:pt>
                <c:pt idx="1432">
                  <c:v>183656.25651697471</c:v>
                </c:pt>
                <c:pt idx="1433">
                  <c:v>184684.60550455877</c:v>
                </c:pt>
                <c:pt idx="1434">
                  <c:v>185553.58778943913</c:v>
                </c:pt>
                <c:pt idx="1435">
                  <c:v>186283.13733082518</c:v>
                </c:pt>
                <c:pt idx="1436">
                  <c:v>186458.05902120579</c:v>
                </c:pt>
                <c:pt idx="1437">
                  <c:v>186458.05902120579</c:v>
                </c:pt>
                <c:pt idx="1438">
                  <c:v>186458.05902120579</c:v>
                </c:pt>
                <c:pt idx="1439">
                  <c:v>186457.93703907257</c:v>
                </c:pt>
                <c:pt idx="1440">
                  <c:v>186457.70824770644</c:v>
                </c:pt>
                <c:pt idx="1441">
                  <c:v>186541.57129828053</c:v>
                </c:pt>
                <c:pt idx="1442">
                  <c:v>186753.02779291302</c:v>
                </c:pt>
                <c:pt idx="1443">
                  <c:v>186895.77156692592</c:v>
                </c:pt>
                <c:pt idx="1444">
                  <c:v>186928.19954727884</c:v>
                </c:pt>
                <c:pt idx="1445">
                  <c:v>186928.19954727884</c:v>
                </c:pt>
                <c:pt idx="1446">
                  <c:v>186928.17605590238</c:v>
                </c:pt>
                <c:pt idx="1447">
                  <c:v>186984.53346837929</c:v>
                </c:pt>
                <c:pt idx="1448">
                  <c:v>187249.77393108301</c:v>
                </c:pt>
                <c:pt idx="1449">
                  <c:v>187605.98709657995</c:v>
                </c:pt>
                <c:pt idx="1450">
                  <c:v>187817.70293711536</c:v>
                </c:pt>
                <c:pt idx="1451">
                  <c:v>187867.19045267079</c:v>
                </c:pt>
                <c:pt idx="1452">
                  <c:v>187868.97281391447</c:v>
                </c:pt>
                <c:pt idx="1453">
                  <c:v>187868.97281391447</c:v>
                </c:pt>
                <c:pt idx="1454">
                  <c:v>187868.97281391447</c:v>
                </c:pt>
                <c:pt idx="1455">
                  <c:v>187868.97281391447</c:v>
                </c:pt>
                <c:pt idx="1456">
                  <c:v>187868.97281391447</c:v>
                </c:pt>
                <c:pt idx="1457">
                  <c:v>187868.97281391447</c:v>
                </c:pt>
                <c:pt idx="1458">
                  <c:v>187868.97281391447</c:v>
                </c:pt>
                <c:pt idx="1459">
                  <c:v>187868.97281391447</c:v>
                </c:pt>
                <c:pt idx="1460">
                  <c:v>187868.97281391447</c:v>
                </c:pt>
                <c:pt idx="1461">
                  <c:v>187868.97281391447</c:v>
                </c:pt>
                <c:pt idx="1462">
                  <c:v>187868.97281391447</c:v>
                </c:pt>
                <c:pt idx="1463">
                  <c:v>187868.97281391447</c:v>
                </c:pt>
                <c:pt idx="1464">
                  <c:v>187868.97281391447</c:v>
                </c:pt>
                <c:pt idx="1465">
                  <c:v>187868.97281391447</c:v>
                </c:pt>
                <c:pt idx="1466">
                  <c:v>187868.97281391447</c:v>
                </c:pt>
                <c:pt idx="1467">
                  <c:v>187868.97281391447</c:v>
                </c:pt>
                <c:pt idx="1468">
                  <c:v>187868.97281391447</c:v>
                </c:pt>
                <c:pt idx="1469">
                  <c:v>187868.97281391447</c:v>
                </c:pt>
                <c:pt idx="1470">
                  <c:v>187868.97281391447</c:v>
                </c:pt>
                <c:pt idx="1471">
                  <c:v>187868.97281391447</c:v>
                </c:pt>
                <c:pt idx="1472">
                  <c:v>187868.97281391447</c:v>
                </c:pt>
                <c:pt idx="1473">
                  <c:v>187868.97281391447</c:v>
                </c:pt>
                <c:pt idx="1474">
                  <c:v>187868.97281391447</c:v>
                </c:pt>
                <c:pt idx="1475">
                  <c:v>187868.97281391447</c:v>
                </c:pt>
                <c:pt idx="1476">
                  <c:v>187868.97281391447</c:v>
                </c:pt>
                <c:pt idx="1477">
                  <c:v>187868.97281391447</c:v>
                </c:pt>
                <c:pt idx="1478">
                  <c:v>187873.6521272345</c:v>
                </c:pt>
                <c:pt idx="1479">
                  <c:v>187873.6521272345</c:v>
                </c:pt>
                <c:pt idx="1480">
                  <c:v>187873.6521272345</c:v>
                </c:pt>
                <c:pt idx="1481">
                  <c:v>187873.6521272345</c:v>
                </c:pt>
                <c:pt idx="1482">
                  <c:v>187873.6521272345</c:v>
                </c:pt>
                <c:pt idx="1483">
                  <c:v>187873.64886639189</c:v>
                </c:pt>
                <c:pt idx="1484">
                  <c:v>187873.64886639189</c:v>
                </c:pt>
                <c:pt idx="1485">
                  <c:v>187873.64886639189</c:v>
                </c:pt>
                <c:pt idx="1486">
                  <c:v>187873.64886639189</c:v>
                </c:pt>
                <c:pt idx="1487">
                  <c:v>187873.64886639189</c:v>
                </c:pt>
                <c:pt idx="1488">
                  <c:v>187873.64886639189</c:v>
                </c:pt>
                <c:pt idx="1489">
                  <c:v>187873.64886639189</c:v>
                </c:pt>
                <c:pt idx="1490">
                  <c:v>187873.64886639189</c:v>
                </c:pt>
                <c:pt idx="1491">
                  <c:v>187873.64886639189</c:v>
                </c:pt>
                <c:pt idx="1492">
                  <c:v>187873.64886639189</c:v>
                </c:pt>
                <c:pt idx="1493">
                  <c:v>187873.64886639189</c:v>
                </c:pt>
                <c:pt idx="1494">
                  <c:v>187873.64886639189</c:v>
                </c:pt>
                <c:pt idx="1495">
                  <c:v>187873.64001553331</c:v>
                </c:pt>
                <c:pt idx="1496">
                  <c:v>187873.53633404744</c:v>
                </c:pt>
                <c:pt idx="1497">
                  <c:v>187873.4502877309</c:v>
                </c:pt>
                <c:pt idx="1498">
                  <c:v>187873.27193960373</c:v>
                </c:pt>
                <c:pt idx="1499">
                  <c:v>187873.06164852841</c:v>
                </c:pt>
                <c:pt idx="1500">
                  <c:v>187872.8258030946</c:v>
                </c:pt>
                <c:pt idx="1501">
                  <c:v>187872.57079189189</c:v>
                </c:pt>
                <c:pt idx="1502">
                  <c:v>187872.57079189189</c:v>
                </c:pt>
                <c:pt idx="1503">
                  <c:v>187872.43876103952</c:v>
                </c:pt>
                <c:pt idx="1504">
                  <c:v>187872.43876103952</c:v>
                </c:pt>
                <c:pt idx="1505">
                  <c:v>187872.37334454362</c:v>
                </c:pt>
                <c:pt idx="1506">
                  <c:v>187872.30553232663</c:v>
                </c:pt>
                <c:pt idx="1507">
                  <c:v>187872.30553232663</c:v>
                </c:pt>
                <c:pt idx="1508">
                  <c:v>187872.30553232663</c:v>
                </c:pt>
                <c:pt idx="1509">
                  <c:v>187872.30553232663</c:v>
                </c:pt>
                <c:pt idx="1510">
                  <c:v>187872.30553232663</c:v>
                </c:pt>
                <c:pt idx="1511">
                  <c:v>187872.30553232663</c:v>
                </c:pt>
                <c:pt idx="1512">
                  <c:v>187872.30553232663</c:v>
                </c:pt>
                <c:pt idx="1513">
                  <c:v>187872.30553232663</c:v>
                </c:pt>
                <c:pt idx="1514">
                  <c:v>187872.30553232663</c:v>
                </c:pt>
                <c:pt idx="1515">
                  <c:v>187872.30553232663</c:v>
                </c:pt>
                <c:pt idx="1516">
                  <c:v>187872.10528997044</c:v>
                </c:pt>
                <c:pt idx="1517">
                  <c:v>187871.59699780802</c:v>
                </c:pt>
                <c:pt idx="1518">
                  <c:v>187871.33925814516</c:v>
                </c:pt>
                <c:pt idx="1519">
                  <c:v>187870.97031709403</c:v>
                </c:pt>
                <c:pt idx="1520">
                  <c:v>187870.88107648265</c:v>
                </c:pt>
                <c:pt idx="1521">
                  <c:v>187870.59232554096</c:v>
                </c:pt>
                <c:pt idx="1522">
                  <c:v>187870.4957646706</c:v>
                </c:pt>
                <c:pt idx="1523">
                  <c:v>187909.0782754058</c:v>
                </c:pt>
                <c:pt idx="1524">
                  <c:v>188067.81769269693</c:v>
                </c:pt>
                <c:pt idx="1525">
                  <c:v>188509.83124914215</c:v>
                </c:pt>
                <c:pt idx="1526">
                  <c:v>189184.2390936664</c:v>
                </c:pt>
                <c:pt idx="1527">
                  <c:v>190038.02714031877</c:v>
                </c:pt>
                <c:pt idx="1528">
                  <c:v>190943.41485240485</c:v>
                </c:pt>
                <c:pt idx="1529">
                  <c:v>191747.85787091762</c:v>
                </c:pt>
                <c:pt idx="1530">
                  <c:v>192387.73542387705</c:v>
                </c:pt>
                <c:pt idx="1531">
                  <c:v>192840.32033044298</c:v>
                </c:pt>
                <c:pt idx="1532">
                  <c:v>193081.17333817956</c:v>
                </c:pt>
                <c:pt idx="1533">
                  <c:v>193151.98572054322</c:v>
                </c:pt>
                <c:pt idx="1534">
                  <c:v>193151.98572054322</c:v>
                </c:pt>
                <c:pt idx="1535">
                  <c:v>193151.98572054322</c:v>
                </c:pt>
                <c:pt idx="1536">
                  <c:v>193151.98572054322</c:v>
                </c:pt>
                <c:pt idx="1537">
                  <c:v>193151.98572054322</c:v>
                </c:pt>
                <c:pt idx="1538">
                  <c:v>193151.98572054322</c:v>
                </c:pt>
                <c:pt idx="1539">
                  <c:v>193151.98572054322</c:v>
                </c:pt>
                <c:pt idx="1540">
                  <c:v>193151.98572054322</c:v>
                </c:pt>
                <c:pt idx="1541">
                  <c:v>193151.98572054322</c:v>
                </c:pt>
                <c:pt idx="1542">
                  <c:v>193151.98572054322</c:v>
                </c:pt>
                <c:pt idx="1543">
                  <c:v>193151.79998560931</c:v>
                </c:pt>
                <c:pt idx="1544">
                  <c:v>193151.22754135937</c:v>
                </c:pt>
                <c:pt idx="1545">
                  <c:v>193150.23923985322</c:v>
                </c:pt>
                <c:pt idx="1546">
                  <c:v>193149.55220027681</c:v>
                </c:pt>
                <c:pt idx="1547">
                  <c:v>193149.08210655654</c:v>
                </c:pt>
                <c:pt idx="1548">
                  <c:v>193148.84439778409</c:v>
                </c:pt>
                <c:pt idx="1549">
                  <c:v>193148.84439778409</c:v>
                </c:pt>
                <c:pt idx="1550">
                  <c:v>193148.84439778409</c:v>
                </c:pt>
                <c:pt idx="1551">
                  <c:v>193148.84439778409</c:v>
                </c:pt>
                <c:pt idx="1552">
                  <c:v>193148.84439778409</c:v>
                </c:pt>
                <c:pt idx="1553">
                  <c:v>193148.84439778409</c:v>
                </c:pt>
                <c:pt idx="1554">
                  <c:v>193148.72654161497</c:v>
                </c:pt>
                <c:pt idx="1555">
                  <c:v>193148.72654161497</c:v>
                </c:pt>
                <c:pt idx="1556">
                  <c:v>193148.72654161497</c:v>
                </c:pt>
                <c:pt idx="1557">
                  <c:v>193148.72654161497</c:v>
                </c:pt>
                <c:pt idx="1558">
                  <c:v>193148.72654161497</c:v>
                </c:pt>
                <c:pt idx="1559">
                  <c:v>193148.72654161497</c:v>
                </c:pt>
                <c:pt idx="1560">
                  <c:v>193148.72654161497</c:v>
                </c:pt>
                <c:pt idx="1561">
                  <c:v>193148.72654161497</c:v>
                </c:pt>
                <c:pt idx="1562">
                  <c:v>193148.72654161497</c:v>
                </c:pt>
                <c:pt idx="1563">
                  <c:v>193148.72654161497</c:v>
                </c:pt>
                <c:pt idx="1564">
                  <c:v>193148.72654161497</c:v>
                </c:pt>
                <c:pt idx="1565">
                  <c:v>193148.72654161497</c:v>
                </c:pt>
                <c:pt idx="1566">
                  <c:v>193148.72654161497</c:v>
                </c:pt>
                <c:pt idx="1567">
                  <c:v>193148.72654161497</c:v>
                </c:pt>
                <c:pt idx="1568">
                  <c:v>193148.46247991032</c:v>
                </c:pt>
                <c:pt idx="1569">
                  <c:v>193148.34103015953</c:v>
                </c:pt>
                <c:pt idx="1570">
                  <c:v>193148.21359110597</c:v>
                </c:pt>
                <c:pt idx="1571">
                  <c:v>193148.08056203648</c:v>
                </c:pt>
                <c:pt idx="1572">
                  <c:v>193147.94234223795</c:v>
                </c:pt>
                <c:pt idx="1573">
                  <c:v>193147.79933099716</c:v>
                </c:pt>
                <c:pt idx="1574">
                  <c:v>193147.32531095622</c:v>
                </c:pt>
                <c:pt idx="1575">
                  <c:v>193147.0056152835</c:v>
                </c:pt>
                <c:pt idx="1576">
                  <c:v>193146.6811281686</c:v>
                </c:pt>
                <c:pt idx="1577">
                  <c:v>193146.18874093241</c:v>
                </c:pt>
                <c:pt idx="1578">
                  <c:v>193208.17827013929</c:v>
                </c:pt>
                <c:pt idx="1579">
                  <c:v>193404.28872262663</c:v>
                </c:pt>
                <c:pt idx="1580">
                  <c:v>193597.08644959598</c:v>
                </c:pt>
                <c:pt idx="1581">
                  <c:v>193924.15138196922</c:v>
                </c:pt>
                <c:pt idx="1582">
                  <c:v>194180.75375669371</c:v>
                </c:pt>
                <c:pt idx="1583">
                  <c:v>194567.15660841641</c:v>
                </c:pt>
                <c:pt idx="1584">
                  <c:v>195016.34541622218</c:v>
                </c:pt>
                <c:pt idx="1585">
                  <c:v>195527.17712478153</c:v>
                </c:pt>
                <c:pt idx="1586">
                  <c:v>196098.5273209135</c:v>
                </c:pt>
                <c:pt idx="1587">
                  <c:v>196730.62760517292</c:v>
                </c:pt>
                <c:pt idx="1588">
                  <c:v>197359.63984098789</c:v>
                </c:pt>
                <c:pt idx="1589">
                  <c:v>197923.28057500016</c:v>
                </c:pt>
                <c:pt idx="1590">
                  <c:v>198358.15987315585</c:v>
                </c:pt>
                <c:pt idx="1591">
                  <c:v>198730.67786883182</c:v>
                </c:pt>
                <c:pt idx="1592">
                  <c:v>198976.14594362269</c:v>
                </c:pt>
                <c:pt idx="1593">
                  <c:v>199223.6854526125</c:v>
                </c:pt>
                <c:pt idx="1594">
                  <c:v>199345.74535723118</c:v>
                </c:pt>
                <c:pt idx="1595">
                  <c:v>199464.79973229268</c:v>
                </c:pt>
                <c:pt idx="1596">
                  <c:v>199707.68269800759</c:v>
                </c:pt>
                <c:pt idx="1597">
                  <c:v>199945.93186724419</c:v>
                </c:pt>
                <c:pt idx="1598">
                  <c:v>200366.55332966981</c:v>
                </c:pt>
                <c:pt idx="1599">
                  <c:v>200844.99375941823</c:v>
                </c:pt>
                <c:pt idx="1600">
                  <c:v>201379.8035130763</c:v>
                </c:pt>
                <c:pt idx="1601">
                  <c:v>201971.0070463561</c:v>
                </c:pt>
                <c:pt idx="1602">
                  <c:v>202560.13715145242</c:v>
                </c:pt>
                <c:pt idx="1603">
                  <c:v>203028.42694359855</c:v>
                </c:pt>
                <c:pt idx="1604">
                  <c:v>203376.93803530518</c:v>
                </c:pt>
                <c:pt idx="1605">
                  <c:v>203668.75257610783</c:v>
                </c:pt>
                <c:pt idx="1606">
                  <c:v>203783.61216865564</c:v>
                </c:pt>
                <c:pt idx="1607">
                  <c:v>203900.78831323807</c:v>
                </c:pt>
                <c:pt idx="1608">
                  <c:v>203900.78831323807</c:v>
                </c:pt>
                <c:pt idx="1609">
                  <c:v>203903.29858165499</c:v>
                </c:pt>
                <c:pt idx="1610">
                  <c:v>203903.29858165499</c:v>
                </c:pt>
                <c:pt idx="1611">
                  <c:v>203903.15730065724</c:v>
                </c:pt>
                <c:pt idx="1612">
                  <c:v>203903.15730065724</c:v>
                </c:pt>
                <c:pt idx="1613">
                  <c:v>203903.15730065724</c:v>
                </c:pt>
                <c:pt idx="1614">
                  <c:v>203903.15730065724</c:v>
                </c:pt>
                <c:pt idx="1615">
                  <c:v>203903.15730065724</c:v>
                </c:pt>
                <c:pt idx="1616">
                  <c:v>203903.15730065724</c:v>
                </c:pt>
                <c:pt idx="1617">
                  <c:v>203903.15730065724</c:v>
                </c:pt>
                <c:pt idx="1618">
                  <c:v>203903.15730065724</c:v>
                </c:pt>
                <c:pt idx="1619">
                  <c:v>203903.15730065724</c:v>
                </c:pt>
                <c:pt idx="1620">
                  <c:v>203902.87580342669</c:v>
                </c:pt>
                <c:pt idx="1621">
                  <c:v>203902.7386483931</c:v>
                </c:pt>
                <c:pt idx="1622">
                  <c:v>203902.4431761227</c:v>
                </c:pt>
                <c:pt idx="1623">
                  <c:v>203902.14131526271</c:v>
                </c:pt>
                <c:pt idx="1624">
                  <c:v>203901.52375159855</c:v>
                </c:pt>
                <c:pt idx="1625">
                  <c:v>203958.9351531266</c:v>
                </c:pt>
                <c:pt idx="1626">
                  <c:v>204198.39905261452</c:v>
                </c:pt>
                <c:pt idx="1627">
                  <c:v>204810.26540939556</c:v>
                </c:pt>
                <c:pt idx="1628">
                  <c:v>205662.13587812637</c:v>
                </c:pt>
                <c:pt idx="1629">
                  <c:v>206749.89592698208</c:v>
                </c:pt>
                <c:pt idx="1630">
                  <c:v>207884.5908301202</c:v>
                </c:pt>
                <c:pt idx="1631">
                  <c:v>208948.84808375023</c:v>
                </c:pt>
                <c:pt idx="1632">
                  <c:v>209708.03156078456</c:v>
                </c:pt>
                <c:pt idx="1633">
                  <c:v>210232.76039407193</c:v>
                </c:pt>
                <c:pt idx="1634">
                  <c:v>210406.75084395107</c:v>
                </c:pt>
                <c:pt idx="1635">
                  <c:v>210465.06058130809</c:v>
                </c:pt>
                <c:pt idx="1636">
                  <c:v>210465.06058130809</c:v>
                </c:pt>
                <c:pt idx="1637">
                  <c:v>210519.4490797054</c:v>
                </c:pt>
                <c:pt idx="1638">
                  <c:v>210688.69933502786</c:v>
                </c:pt>
                <c:pt idx="1639">
                  <c:v>210914.3500292055</c:v>
                </c:pt>
                <c:pt idx="1640">
                  <c:v>211198.12303222241</c:v>
                </c:pt>
                <c:pt idx="1641">
                  <c:v>211425.81619771954</c:v>
                </c:pt>
                <c:pt idx="1642">
                  <c:v>211541.77620855244</c:v>
                </c:pt>
                <c:pt idx="1643">
                  <c:v>211541.77620855244</c:v>
                </c:pt>
                <c:pt idx="1644">
                  <c:v>211541.77620855244</c:v>
                </c:pt>
                <c:pt idx="1645">
                  <c:v>211541.77620855244</c:v>
                </c:pt>
                <c:pt idx="1646">
                  <c:v>211541.77620855244</c:v>
                </c:pt>
                <c:pt idx="1647">
                  <c:v>211541.77620855244</c:v>
                </c:pt>
                <c:pt idx="1648">
                  <c:v>211541.77620855244</c:v>
                </c:pt>
                <c:pt idx="1649">
                  <c:v>211541.77620855244</c:v>
                </c:pt>
                <c:pt idx="1650">
                  <c:v>211541.77620855244</c:v>
                </c:pt>
                <c:pt idx="1651">
                  <c:v>211541.77620855244</c:v>
                </c:pt>
                <c:pt idx="1652">
                  <c:v>211541.49883728602</c:v>
                </c:pt>
                <c:pt idx="1653">
                  <c:v>211541.36487654725</c:v>
                </c:pt>
                <c:pt idx="1654">
                  <c:v>211541.22652365305</c:v>
                </c:pt>
                <c:pt idx="1655">
                  <c:v>211540.92865566156</c:v>
                </c:pt>
                <c:pt idx="1656">
                  <c:v>211540.92865566156</c:v>
                </c:pt>
                <c:pt idx="1657">
                  <c:v>211540.92865566156</c:v>
                </c:pt>
                <c:pt idx="1658">
                  <c:v>211540.92865566156</c:v>
                </c:pt>
                <c:pt idx="1659">
                  <c:v>211540.92865566156</c:v>
                </c:pt>
                <c:pt idx="1660">
                  <c:v>211540.92865566156</c:v>
                </c:pt>
                <c:pt idx="1661">
                  <c:v>211540.92865566156</c:v>
                </c:pt>
                <c:pt idx="1662">
                  <c:v>211540.7743312933</c:v>
                </c:pt>
                <c:pt idx="1663">
                  <c:v>211540.7743312933</c:v>
                </c:pt>
                <c:pt idx="1664">
                  <c:v>211540.61801049087</c:v>
                </c:pt>
                <c:pt idx="1665">
                  <c:v>211540.45889468037</c:v>
                </c:pt>
                <c:pt idx="1666">
                  <c:v>211540.45889468037</c:v>
                </c:pt>
                <c:pt idx="1667">
                  <c:v>211540.12961612322</c:v>
                </c:pt>
                <c:pt idx="1668">
                  <c:v>211540.12961612322</c:v>
                </c:pt>
                <c:pt idx="1669">
                  <c:v>211539.96384553189</c:v>
                </c:pt>
                <c:pt idx="1670">
                  <c:v>211539.96384553189</c:v>
                </c:pt>
                <c:pt idx="1671">
                  <c:v>211539.79647779316</c:v>
                </c:pt>
                <c:pt idx="1672">
                  <c:v>211539.62831148069</c:v>
                </c:pt>
                <c:pt idx="1673">
                  <c:v>211539.62831148069</c:v>
                </c:pt>
                <c:pt idx="1674">
                  <c:v>211539.62831148069</c:v>
                </c:pt>
                <c:pt idx="1675">
                  <c:v>211539.45947969018</c:v>
                </c:pt>
                <c:pt idx="1676">
                  <c:v>211539.45947969018</c:v>
                </c:pt>
                <c:pt idx="1677">
                  <c:v>211604.64273888964</c:v>
                </c:pt>
                <c:pt idx="1678">
                  <c:v>211736.74811964316</c:v>
                </c:pt>
                <c:pt idx="1679">
                  <c:v>211937.19290078236</c:v>
                </c:pt>
                <c:pt idx="1680">
                  <c:v>212137.38930187529</c:v>
                </c:pt>
                <c:pt idx="1681">
                  <c:v>212340.51558160502</c:v>
                </c:pt>
                <c:pt idx="1682">
                  <c:v>212408.68250622705</c:v>
                </c:pt>
                <c:pt idx="1683">
                  <c:v>212412.02405289855</c:v>
                </c:pt>
                <c:pt idx="1684">
                  <c:v>212412.02405289855</c:v>
                </c:pt>
                <c:pt idx="1685">
                  <c:v>212412.02405289855</c:v>
                </c:pt>
                <c:pt idx="1686">
                  <c:v>212412.02405289855</c:v>
                </c:pt>
                <c:pt idx="1687">
                  <c:v>212412.02405289855</c:v>
                </c:pt>
                <c:pt idx="1688">
                  <c:v>212412.02405289855</c:v>
                </c:pt>
                <c:pt idx="1689">
                  <c:v>212411.68625622187</c:v>
                </c:pt>
                <c:pt idx="1690">
                  <c:v>212411.68625622187</c:v>
                </c:pt>
                <c:pt idx="1691">
                  <c:v>212411.51649276202</c:v>
                </c:pt>
                <c:pt idx="1692">
                  <c:v>212411.51649276202</c:v>
                </c:pt>
                <c:pt idx="1693">
                  <c:v>212411.51649276202</c:v>
                </c:pt>
                <c:pt idx="1694">
                  <c:v>212411.51649276202</c:v>
                </c:pt>
                <c:pt idx="1695">
                  <c:v>212411.51649276202</c:v>
                </c:pt>
                <c:pt idx="1696">
                  <c:v>212411.51649276202</c:v>
                </c:pt>
                <c:pt idx="1697">
                  <c:v>212411.51649276202</c:v>
                </c:pt>
                <c:pt idx="1698">
                  <c:v>212411.51649276202</c:v>
                </c:pt>
                <c:pt idx="1699">
                  <c:v>212411.34539834596</c:v>
                </c:pt>
                <c:pt idx="1700">
                  <c:v>212477.26938205241</c:v>
                </c:pt>
                <c:pt idx="1701">
                  <c:v>212612.63341543567</c:v>
                </c:pt>
                <c:pt idx="1702">
                  <c:v>212747.98414354591</c:v>
                </c:pt>
                <c:pt idx="1703">
                  <c:v>212881.4261193269</c:v>
                </c:pt>
                <c:pt idx="1704">
                  <c:v>213085.38601559537</c:v>
                </c:pt>
                <c:pt idx="1705">
                  <c:v>213220.09204354571</c:v>
                </c:pt>
                <c:pt idx="1706">
                  <c:v>213354.61367180702</c:v>
                </c:pt>
                <c:pt idx="1707">
                  <c:v>213490.65427104986</c:v>
                </c:pt>
                <c:pt idx="1708">
                  <c:v>213557.75128335063</c:v>
                </c:pt>
                <c:pt idx="1709">
                  <c:v>213624.80214212113</c:v>
                </c:pt>
                <c:pt idx="1710">
                  <c:v>213695.19968575647</c:v>
                </c:pt>
                <c:pt idx="1711">
                  <c:v>213695.19968575647</c:v>
                </c:pt>
                <c:pt idx="1712">
                  <c:v>213695.19968575647</c:v>
                </c:pt>
                <c:pt idx="1713">
                  <c:v>213695.19968575647</c:v>
                </c:pt>
                <c:pt idx="1714">
                  <c:v>213695.19968575647</c:v>
                </c:pt>
                <c:pt idx="1715">
                  <c:v>213695.19968575647</c:v>
                </c:pt>
                <c:pt idx="1716">
                  <c:v>213695.19968575647</c:v>
                </c:pt>
                <c:pt idx="1717">
                  <c:v>213695.19968575647</c:v>
                </c:pt>
                <c:pt idx="1718">
                  <c:v>213695.19968575647</c:v>
                </c:pt>
                <c:pt idx="1719">
                  <c:v>213695.19968575647</c:v>
                </c:pt>
                <c:pt idx="1720">
                  <c:v>213695.19968575647</c:v>
                </c:pt>
                <c:pt idx="1721">
                  <c:v>213695.03058777467</c:v>
                </c:pt>
                <c:pt idx="1722">
                  <c:v>213694.85949335867</c:v>
                </c:pt>
                <c:pt idx="1723">
                  <c:v>213694.51211379759</c:v>
                </c:pt>
                <c:pt idx="1724">
                  <c:v>213694.33782508672</c:v>
                </c:pt>
                <c:pt idx="1725">
                  <c:v>213755.84480485215</c:v>
                </c:pt>
                <c:pt idx="1726">
                  <c:v>214092.70034814638</c:v>
                </c:pt>
                <c:pt idx="1727">
                  <c:v>214700.85971943784</c:v>
                </c:pt>
                <c:pt idx="1728">
                  <c:v>215644.97772803053</c:v>
                </c:pt>
                <c:pt idx="1729">
                  <c:v>216915.72884150236</c:v>
                </c:pt>
                <c:pt idx="1730">
                  <c:v>218506.60285381769</c:v>
                </c:pt>
                <c:pt idx="1731">
                  <c:v>220136.18414945077</c:v>
                </c:pt>
                <c:pt idx="1732">
                  <c:v>221803.16263316001</c:v>
                </c:pt>
                <c:pt idx="1733">
                  <c:v>223376.04005320781</c:v>
                </c:pt>
                <c:pt idx="1734">
                  <c:v>224858.1183122154</c:v>
                </c:pt>
                <c:pt idx="1735">
                  <c:v>226251.30398961037</c:v>
                </c:pt>
                <c:pt idx="1736">
                  <c:v>227617.84604898118</c:v>
                </c:pt>
                <c:pt idx="1737">
                  <c:v>229019.28598873588</c:v>
                </c:pt>
                <c:pt idx="1738">
                  <c:v>230334.98296112416</c:v>
                </c:pt>
                <c:pt idx="1739">
                  <c:v>231627.31405484767</c:v>
                </c:pt>
                <c:pt idx="1740">
                  <c:v>232785.87265015871</c:v>
                </c:pt>
                <c:pt idx="1741">
                  <c:v>233763.08532048995</c:v>
                </c:pt>
                <c:pt idx="1742">
                  <c:v>234509.62170125192</c:v>
                </c:pt>
                <c:pt idx="1743">
                  <c:v>235195.24632123997</c:v>
                </c:pt>
                <c:pt idx="1744">
                  <c:v>235768.04825163927</c:v>
                </c:pt>
                <c:pt idx="1745">
                  <c:v>236282.58984548596</c:v>
                </c:pt>
                <c:pt idx="1746">
                  <c:v>236792.14730053648</c:v>
                </c:pt>
                <c:pt idx="1747">
                  <c:v>237298.69273526189</c:v>
                </c:pt>
                <c:pt idx="1748">
                  <c:v>237698.71146300074</c:v>
                </c:pt>
                <c:pt idx="1749">
                  <c:v>238097.45008290184</c:v>
                </c:pt>
                <c:pt idx="1750">
                  <c:v>238393.8821470828</c:v>
                </c:pt>
                <c:pt idx="1751">
                  <c:v>238638.72186612847</c:v>
                </c:pt>
                <c:pt idx="1752">
                  <c:v>238882.30274926467</c:v>
                </c:pt>
                <c:pt idx="1753">
                  <c:v>239124.62341007876</c:v>
                </c:pt>
                <c:pt idx="1754">
                  <c:v>239365.68246215806</c:v>
                </c:pt>
                <c:pt idx="1755">
                  <c:v>239605.4785190899</c:v>
                </c:pt>
                <c:pt idx="1756">
                  <c:v>239844.01019446153</c:v>
                </c:pt>
                <c:pt idx="1757">
                  <c:v>240080.37822124409</c:v>
                </c:pt>
                <c:pt idx="1758">
                  <c:v>240364.21188903551</c:v>
                </c:pt>
                <c:pt idx="1759">
                  <c:v>240597.80774188723</c:v>
                </c:pt>
                <c:pt idx="1760">
                  <c:v>240877.40287764871</c:v>
                </c:pt>
                <c:pt idx="1761">
                  <c:v>241155.27552852902</c:v>
                </c:pt>
                <c:pt idx="1762">
                  <c:v>241431.3142269488</c:v>
                </c:pt>
                <c:pt idx="1763">
                  <c:v>241705.51657718691</c:v>
                </c:pt>
                <c:pt idx="1764">
                  <c:v>241977.04600487152</c:v>
                </c:pt>
                <c:pt idx="1765">
                  <c:v>242290.7362384873</c:v>
                </c:pt>
                <c:pt idx="1766">
                  <c:v>242689.19311969989</c:v>
                </c:pt>
                <c:pt idx="1767">
                  <c:v>243258.88255747507</c:v>
                </c:pt>
                <c:pt idx="1768">
                  <c:v>243990.51534739105</c:v>
                </c:pt>
                <c:pt idx="1769">
                  <c:v>244959.30239474625</c:v>
                </c:pt>
                <c:pt idx="1770">
                  <c:v>246103.74624512304</c:v>
                </c:pt>
                <c:pt idx="1771">
                  <c:v>247365.05394973443</c:v>
                </c:pt>
                <c:pt idx="1772">
                  <c:v>248572.7417223301</c:v>
                </c:pt>
                <c:pt idx="1773">
                  <c:v>249727.33363988472</c:v>
                </c:pt>
                <c:pt idx="1774">
                  <c:v>250760.65055536988</c:v>
                </c:pt>
                <c:pt idx="1775">
                  <c:v>251649.34046178721</c:v>
                </c:pt>
                <c:pt idx="1776">
                  <c:v>252404.83148403978</c:v>
                </c:pt>
                <c:pt idx="1777">
                  <c:v>253128.63008674094</c:v>
                </c:pt>
                <c:pt idx="1778">
                  <c:v>253847.95838194044</c:v>
                </c:pt>
                <c:pt idx="1779">
                  <c:v>254639.81237932306</c:v>
                </c:pt>
                <c:pt idx="1780">
                  <c:v>255485.42233850775</c:v>
                </c:pt>
                <c:pt idx="1781">
                  <c:v>256340.83561570337</c:v>
                </c:pt>
                <c:pt idx="1782">
                  <c:v>257103.72194193862</c:v>
                </c:pt>
                <c:pt idx="1783">
                  <c:v>257741.51742182547</c:v>
                </c:pt>
                <c:pt idx="1784">
                  <c:v>258234.674280098</c:v>
                </c:pt>
                <c:pt idx="1785">
                  <c:v>258605.14693101961</c:v>
                </c:pt>
                <c:pt idx="1786">
                  <c:v>258917.68457032659</c:v>
                </c:pt>
                <c:pt idx="1787">
                  <c:v>259193.07811905094</c:v>
                </c:pt>
                <c:pt idx="1788">
                  <c:v>259447.43468517857</c:v>
                </c:pt>
                <c:pt idx="1789">
                  <c:v>259692.17468654469</c:v>
                </c:pt>
                <c:pt idx="1790">
                  <c:v>259944.84346026569</c:v>
                </c:pt>
                <c:pt idx="1791">
                  <c:v>260202.13757468725</c:v>
                </c:pt>
                <c:pt idx="1792">
                  <c:v>260452.32522473298</c:v>
                </c:pt>
                <c:pt idx="1793">
                  <c:v>260662.9160541005</c:v>
                </c:pt>
                <c:pt idx="1794">
                  <c:v>260790.07010217931</c:v>
                </c:pt>
                <c:pt idx="1795">
                  <c:v>260860.30623300301</c:v>
                </c:pt>
                <c:pt idx="1796">
                  <c:v>260860.30623300301</c:v>
                </c:pt>
                <c:pt idx="1797">
                  <c:v>260860.30623300301</c:v>
                </c:pt>
                <c:pt idx="1798">
                  <c:v>260860.30623300301</c:v>
                </c:pt>
                <c:pt idx="1799">
                  <c:v>260860.30623300301</c:v>
                </c:pt>
                <c:pt idx="1800">
                  <c:v>260860.30623300301</c:v>
                </c:pt>
                <c:pt idx="1801">
                  <c:v>260844.99211668299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8C-4E1E-ACC2-1ABDEDAE7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6079088"/>
        <c:axId val="556077648"/>
      </c:lineChart>
      <c:catAx>
        <c:axId val="55607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077648"/>
        <c:crosses val="autoZero"/>
        <c:auto val="1"/>
        <c:lblAlgn val="ctr"/>
        <c:lblOffset val="100"/>
        <c:noMultiLvlLbl val="0"/>
      </c:catAx>
      <c:valAx>
        <c:axId val="55607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079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and Tractive and flywheel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6">
                  <a:shade val="6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WLTP!$AA$2:$AA$1809</c:f>
              <c:numCache>
                <c:formatCode>General</c:formatCode>
                <c:ptCount val="1808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1.2366050000000002</c:v>
                </c:pt>
                <c:pt idx="17">
                  <c:v>11.397797379329562</c:v>
                </c:pt>
                <c:pt idx="18">
                  <c:v>18.65595920744385</c:v>
                </c:pt>
                <c:pt idx="19">
                  <c:v>18.65595920744385</c:v>
                </c:pt>
                <c:pt idx="20">
                  <c:v>18.65595920744385</c:v>
                </c:pt>
                <c:pt idx="21">
                  <c:v>18.65595920744385</c:v>
                </c:pt>
                <c:pt idx="22">
                  <c:v>18.65595920744385</c:v>
                </c:pt>
                <c:pt idx="23">
                  <c:v>18.65595920744385</c:v>
                </c:pt>
                <c:pt idx="24">
                  <c:v>18.65595920744385</c:v>
                </c:pt>
                <c:pt idx="25">
                  <c:v>18.65595920744385</c:v>
                </c:pt>
                <c:pt idx="26">
                  <c:v>18.65595920744385</c:v>
                </c:pt>
                <c:pt idx="27">
                  <c:v>18.65595920744385</c:v>
                </c:pt>
                <c:pt idx="28">
                  <c:v>18.65595920744385</c:v>
                </c:pt>
                <c:pt idx="29">
                  <c:v>18.65595920744385</c:v>
                </c:pt>
                <c:pt idx="30">
                  <c:v>18.65595920744385</c:v>
                </c:pt>
                <c:pt idx="31">
                  <c:v>18.65595920744385</c:v>
                </c:pt>
                <c:pt idx="32">
                  <c:v>18.65595920744385</c:v>
                </c:pt>
                <c:pt idx="33">
                  <c:v>18.65595920744385</c:v>
                </c:pt>
                <c:pt idx="34">
                  <c:v>18.65595920744385</c:v>
                </c:pt>
                <c:pt idx="35">
                  <c:v>18.65595920744385</c:v>
                </c:pt>
                <c:pt idx="36">
                  <c:v>18.65595920744385</c:v>
                </c:pt>
                <c:pt idx="37">
                  <c:v>18.65595920744385</c:v>
                </c:pt>
                <c:pt idx="38">
                  <c:v>18.65595920744385</c:v>
                </c:pt>
                <c:pt idx="39">
                  <c:v>18.65595920744385</c:v>
                </c:pt>
                <c:pt idx="40">
                  <c:v>18.65595920744385</c:v>
                </c:pt>
                <c:pt idx="41">
                  <c:v>224.67645950724841</c:v>
                </c:pt>
                <c:pt idx="42">
                  <c:v>1287.6545528856943</c:v>
                </c:pt>
                <c:pt idx="43">
                  <c:v>3201.2931428158799</c:v>
                </c:pt>
                <c:pt idx="44">
                  <c:v>5055.1480508826326</c:v>
                </c:pt>
                <c:pt idx="45">
                  <c:v>6482.1745785693174</c:v>
                </c:pt>
                <c:pt idx="46">
                  <c:v>7751.1499426694909</c:v>
                </c:pt>
                <c:pt idx="47">
                  <c:v>9427.8628040922958</c:v>
                </c:pt>
                <c:pt idx="48">
                  <c:v>11190.614941179218</c:v>
                </c:pt>
                <c:pt idx="49">
                  <c:v>12342.418725576779</c:v>
                </c:pt>
                <c:pt idx="50">
                  <c:v>12813.166945046891</c:v>
                </c:pt>
                <c:pt idx="51">
                  <c:v>12981.420993715283</c:v>
                </c:pt>
                <c:pt idx="52">
                  <c:v>13277.512901256274</c:v>
                </c:pt>
                <c:pt idx="53">
                  <c:v>13626.158325905784</c:v>
                </c:pt>
                <c:pt idx="54">
                  <c:v>13809.958956474198</c:v>
                </c:pt>
                <c:pt idx="55">
                  <c:v>13809.958956474198</c:v>
                </c:pt>
                <c:pt idx="56">
                  <c:v>13917.188994839467</c:v>
                </c:pt>
                <c:pt idx="57">
                  <c:v>14375.329420601427</c:v>
                </c:pt>
                <c:pt idx="58">
                  <c:v>15001.105194384219</c:v>
                </c:pt>
                <c:pt idx="59">
                  <c:v>15212.762114965228</c:v>
                </c:pt>
                <c:pt idx="60">
                  <c:v>15233.045864999574</c:v>
                </c:pt>
                <c:pt idx="61">
                  <c:v>15233.045864999574</c:v>
                </c:pt>
                <c:pt idx="62">
                  <c:v>15235.016844258833</c:v>
                </c:pt>
                <c:pt idx="63">
                  <c:v>15235.016844258833</c:v>
                </c:pt>
                <c:pt idx="64">
                  <c:v>15235.016844258833</c:v>
                </c:pt>
                <c:pt idx="65">
                  <c:v>15235.016844258833</c:v>
                </c:pt>
                <c:pt idx="66">
                  <c:v>15235.016844258833</c:v>
                </c:pt>
                <c:pt idx="67">
                  <c:v>15235.016844258833</c:v>
                </c:pt>
                <c:pt idx="68">
                  <c:v>15235.016844258833</c:v>
                </c:pt>
                <c:pt idx="69">
                  <c:v>15235.016844258833</c:v>
                </c:pt>
                <c:pt idx="70">
                  <c:v>15235.016844258833</c:v>
                </c:pt>
                <c:pt idx="71">
                  <c:v>15235.016844258833</c:v>
                </c:pt>
                <c:pt idx="72">
                  <c:v>15235.016844258833</c:v>
                </c:pt>
                <c:pt idx="73">
                  <c:v>15235.016844258833</c:v>
                </c:pt>
                <c:pt idx="74">
                  <c:v>15235.016844258833</c:v>
                </c:pt>
                <c:pt idx="75">
                  <c:v>15235.016844258833</c:v>
                </c:pt>
                <c:pt idx="76">
                  <c:v>15235.016844258833</c:v>
                </c:pt>
                <c:pt idx="77">
                  <c:v>15235.016844258833</c:v>
                </c:pt>
                <c:pt idx="78">
                  <c:v>15235.016844258833</c:v>
                </c:pt>
                <c:pt idx="79">
                  <c:v>15235.016844258833</c:v>
                </c:pt>
                <c:pt idx="80">
                  <c:v>15235.016844258833</c:v>
                </c:pt>
                <c:pt idx="81">
                  <c:v>15235.016844258833</c:v>
                </c:pt>
                <c:pt idx="82">
                  <c:v>15235.016844258833</c:v>
                </c:pt>
                <c:pt idx="83">
                  <c:v>15235.016844258833</c:v>
                </c:pt>
                <c:pt idx="84">
                  <c:v>15235.016844258833</c:v>
                </c:pt>
                <c:pt idx="85">
                  <c:v>15560.057544295538</c:v>
                </c:pt>
                <c:pt idx="86">
                  <c:v>15873.919082594903</c:v>
                </c:pt>
                <c:pt idx="87">
                  <c:v>16636.763015734854</c:v>
                </c:pt>
                <c:pt idx="88">
                  <c:v>16821.519908166854</c:v>
                </c:pt>
                <c:pt idx="89">
                  <c:v>16999.907371749563</c:v>
                </c:pt>
                <c:pt idx="90">
                  <c:v>17483.497865213969</c:v>
                </c:pt>
                <c:pt idx="91">
                  <c:v>17836.899795963978</c:v>
                </c:pt>
                <c:pt idx="92">
                  <c:v>18245.696927779551</c:v>
                </c:pt>
                <c:pt idx="93">
                  <c:v>18456.336587077174</c:v>
                </c:pt>
                <c:pt idx="94">
                  <c:v>19698.6564247883</c:v>
                </c:pt>
                <c:pt idx="95">
                  <c:v>21958.154972763426</c:v>
                </c:pt>
                <c:pt idx="96">
                  <c:v>24133.760041495261</c:v>
                </c:pt>
                <c:pt idx="97">
                  <c:v>25766.044606474687</c:v>
                </c:pt>
                <c:pt idx="98">
                  <c:v>26489.834285895555</c:v>
                </c:pt>
                <c:pt idx="99">
                  <c:v>26956.842425759667</c:v>
                </c:pt>
                <c:pt idx="100">
                  <c:v>27449.30774588757</c:v>
                </c:pt>
                <c:pt idx="101">
                  <c:v>27843.262714913046</c:v>
                </c:pt>
                <c:pt idx="102">
                  <c:v>28001.385949941767</c:v>
                </c:pt>
                <c:pt idx="103">
                  <c:v>28050.035031780331</c:v>
                </c:pt>
                <c:pt idx="104">
                  <c:v>28078.772440080658</c:v>
                </c:pt>
                <c:pt idx="105">
                  <c:v>28078.772440080658</c:v>
                </c:pt>
                <c:pt idx="106">
                  <c:v>28078.772440080658</c:v>
                </c:pt>
                <c:pt idx="107">
                  <c:v>28078.772440080658</c:v>
                </c:pt>
                <c:pt idx="108">
                  <c:v>28078.772440080658</c:v>
                </c:pt>
                <c:pt idx="109">
                  <c:v>28078.772440080658</c:v>
                </c:pt>
                <c:pt idx="110">
                  <c:v>28078.772440080658</c:v>
                </c:pt>
                <c:pt idx="111">
                  <c:v>28078.772440080658</c:v>
                </c:pt>
                <c:pt idx="112">
                  <c:v>28078.772440080658</c:v>
                </c:pt>
                <c:pt idx="113">
                  <c:v>28078.772440080658</c:v>
                </c:pt>
                <c:pt idx="114">
                  <c:v>28078.772440080658</c:v>
                </c:pt>
                <c:pt idx="115">
                  <c:v>28078.772440080658</c:v>
                </c:pt>
                <c:pt idx="116">
                  <c:v>28078.772440080658</c:v>
                </c:pt>
                <c:pt idx="117">
                  <c:v>28078.772440080658</c:v>
                </c:pt>
                <c:pt idx="118">
                  <c:v>28078.772440080658</c:v>
                </c:pt>
                <c:pt idx="119">
                  <c:v>28078.772440080658</c:v>
                </c:pt>
                <c:pt idx="120">
                  <c:v>28078.772440080658</c:v>
                </c:pt>
                <c:pt idx="121">
                  <c:v>28078.772440080658</c:v>
                </c:pt>
                <c:pt idx="122">
                  <c:v>28078.772440080658</c:v>
                </c:pt>
                <c:pt idx="123">
                  <c:v>28078.772440080658</c:v>
                </c:pt>
                <c:pt idx="124">
                  <c:v>28078.772440080658</c:v>
                </c:pt>
                <c:pt idx="125">
                  <c:v>28078.772440080658</c:v>
                </c:pt>
                <c:pt idx="126">
                  <c:v>28078.772440080658</c:v>
                </c:pt>
                <c:pt idx="127">
                  <c:v>28078.772440080658</c:v>
                </c:pt>
                <c:pt idx="128">
                  <c:v>28078.772440080658</c:v>
                </c:pt>
                <c:pt idx="129">
                  <c:v>28078.772440080658</c:v>
                </c:pt>
                <c:pt idx="130">
                  <c:v>28078.772440080658</c:v>
                </c:pt>
                <c:pt idx="131">
                  <c:v>28078.772440080658</c:v>
                </c:pt>
                <c:pt idx="132">
                  <c:v>28078.772440080658</c:v>
                </c:pt>
                <c:pt idx="133">
                  <c:v>28078.772440080658</c:v>
                </c:pt>
                <c:pt idx="134">
                  <c:v>28078.772440080658</c:v>
                </c:pt>
                <c:pt idx="135">
                  <c:v>28078.772440080658</c:v>
                </c:pt>
                <c:pt idx="136">
                  <c:v>28078.772440080658</c:v>
                </c:pt>
                <c:pt idx="137">
                  <c:v>28078.772440080658</c:v>
                </c:pt>
                <c:pt idx="138">
                  <c:v>28078.772440080658</c:v>
                </c:pt>
                <c:pt idx="139">
                  <c:v>28078.772440080658</c:v>
                </c:pt>
                <c:pt idx="140">
                  <c:v>28078.772440080658</c:v>
                </c:pt>
                <c:pt idx="141">
                  <c:v>28078.772440080658</c:v>
                </c:pt>
                <c:pt idx="142">
                  <c:v>28080.009045080657</c:v>
                </c:pt>
                <c:pt idx="143">
                  <c:v>28091.406863954755</c:v>
                </c:pt>
                <c:pt idx="144">
                  <c:v>28096.71280873206</c:v>
                </c:pt>
                <c:pt idx="145">
                  <c:v>28096.71280873206</c:v>
                </c:pt>
                <c:pt idx="146">
                  <c:v>28096.71280873206</c:v>
                </c:pt>
                <c:pt idx="147">
                  <c:v>28096.71280873206</c:v>
                </c:pt>
                <c:pt idx="148">
                  <c:v>28096.71280873206</c:v>
                </c:pt>
                <c:pt idx="149">
                  <c:v>28096.71280873206</c:v>
                </c:pt>
                <c:pt idx="150">
                  <c:v>28096.71280873206</c:v>
                </c:pt>
                <c:pt idx="151">
                  <c:v>28096.71280873206</c:v>
                </c:pt>
                <c:pt idx="152">
                  <c:v>28096.71280873206</c:v>
                </c:pt>
                <c:pt idx="153">
                  <c:v>28096.71280873206</c:v>
                </c:pt>
                <c:pt idx="154">
                  <c:v>28096.71280873206</c:v>
                </c:pt>
                <c:pt idx="155">
                  <c:v>28096.71280873206</c:v>
                </c:pt>
                <c:pt idx="156">
                  <c:v>28278.123483809653</c:v>
                </c:pt>
                <c:pt idx="157">
                  <c:v>29293.655586671019</c:v>
                </c:pt>
                <c:pt idx="158">
                  <c:v>31193.539296040231</c:v>
                </c:pt>
                <c:pt idx="159">
                  <c:v>32957.066283581065</c:v>
                </c:pt>
                <c:pt idx="160">
                  <c:v>33983.18608771242</c:v>
                </c:pt>
                <c:pt idx="161">
                  <c:v>34264.26575607431</c:v>
                </c:pt>
                <c:pt idx="162">
                  <c:v>34264.26575607431</c:v>
                </c:pt>
                <c:pt idx="163">
                  <c:v>34264.26575607431</c:v>
                </c:pt>
                <c:pt idx="164">
                  <c:v>34264.26575607431</c:v>
                </c:pt>
                <c:pt idx="165">
                  <c:v>34264.26575607431</c:v>
                </c:pt>
                <c:pt idx="166">
                  <c:v>34264.26575607431</c:v>
                </c:pt>
                <c:pt idx="167">
                  <c:v>34264.26575607431</c:v>
                </c:pt>
                <c:pt idx="168">
                  <c:v>34264.26575607431</c:v>
                </c:pt>
                <c:pt idx="169">
                  <c:v>34264.26575607431</c:v>
                </c:pt>
                <c:pt idx="170">
                  <c:v>34264.26575607431</c:v>
                </c:pt>
                <c:pt idx="171">
                  <c:v>34264.26575607431</c:v>
                </c:pt>
                <c:pt idx="172">
                  <c:v>34264.26575607431</c:v>
                </c:pt>
                <c:pt idx="173">
                  <c:v>34264.26575607431</c:v>
                </c:pt>
                <c:pt idx="174">
                  <c:v>34264.26575607431</c:v>
                </c:pt>
                <c:pt idx="175">
                  <c:v>34264.26575607431</c:v>
                </c:pt>
                <c:pt idx="176">
                  <c:v>34622.295496021798</c:v>
                </c:pt>
                <c:pt idx="177">
                  <c:v>35988.762251903092</c:v>
                </c:pt>
                <c:pt idx="178">
                  <c:v>38242.893118892171</c:v>
                </c:pt>
                <c:pt idx="179">
                  <c:v>40144.56705342792</c:v>
                </c:pt>
                <c:pt idx="180">
                  <c:v>40941.145862376179</c:v>
                </c:pt>
                <c:pt idx="181">
                  <c:v>41032.745206390777</c:v>
                </c:pt>
                <c:pt idx="182">
                  <c:v>41032.745206390777</c:v>
                </c:pt>
                <c:pt idx="183">
                  <c:v>41032.745206390777</c:v>
                </c:pt>
                <c:pt idx="184">
                  <c:v>41032.745206390777</c:v>
                </c:pt>
                <c:pt idx="185">
                  <c:v>41032.745206390777</c:v>
                </c:pt>
                <c:pt idx="186">
                  <c:v>41080.133541771705</c:v>
                </c:pt>
                <c:pt idx="187">
                  <c:v>41221.342844646097</c:v>
                </c:pt>
                <c:pt idx="188">
                  <c:v>41640.521781183306</c:v>
                </c:pt>
                <c:pt idx="189">
                  <c:v>42633.027891385151</c:v>
                </c:pt>
                <c:pt idx="190">
                  <c:v>43664.937467030351</c:v>
                </c:pt>
                <c:pt idx="191">
                  <c:v>44631.509725214724</c:v>
                </c:pt>
                <c:pt idx="192">
                  <c:v>45328.155874097829</c:v>
                </c:pt>
                <c:pt idx="193">
                  <c:v>45866.838204792271</c:v>
                </c:pt>
                <c:pt idx="194">
                  <c:v>46246.970706982451</c:v>
                </c:pt>
                <c:pt idx="195">
                  <c:v>46547.774039400363</c:v>
                </c:pt>
                <c:pt idx="196">
                  <c:v>46732.852015644363</c:v>
                </c:pt>
                <c:pt idx="197">
                  <c:v>46909.657058739998</c:v>
                </c:pt>
                <c:pt idx="198">
                  <c:v>46993.280886660898</c:v>
                </c:pt>
                <c:pt idx="199">
                  <c:v>47054.363741609835</c:v>
                </c:pt>
                <c:pt idx="200">
                  <c:v>47095.103723345521</c:v>
                </c:pt>
                <c:pt idx="201">
                  <c:v>47095.103723345521</c:v>
                </c:pt>
                <c:pt idx="202">
                  <c:v>47095.103723345521</c:v>
                </c:pt>
                <c:pt idx="203">
                  <c:v>47098.388688777617</c:v>
                </c:pt>
                <c:pt idx="204">
                  <c:v>47098.388688777617</c:v>
                </c:pt>
                <c:pt idx="205">
                  <c:v>47098.388688777617</c:v>
                </c:pt>
                <c:pt idx="206">
                  <c:v>47098.388688777617</c:v>
                </c:pt>
                <c:pt idx="207">
                  <c:v>47098.388688777617</c:v>
                </c:pt>
                <c:pt idx="208">
                  <c:v>47098.388688777617</c:v>
                </c:pt>
                <c:pt idx="209">
                  <c:v>47098.388688777617</c:v>
                </c:pt>
                <c:pt idx="210">
                  <c:v>47098.388688777617</c:v>
                </c:pt>
                <c:pt idx="211">
                  <c:v>47098.388688777617</c:v>
                </c:pt>
                <c:pt idx="212">
                  <c:v>47098.388688777617</c:v>
                </c:pt>
                <c:pt idx="213">
                  <c:v>47098.388688777617</c:v>
                </c:pt>
                <c:pt idx="214">
                  <c:v>47098.388688777617</c:v>
                </c:pt>
                <c:pt idx="215">
                  <c:v>47098.388688777617</c:v>
                </c:pt>
                <c:pt idx="216">
                  <c:v>47098.388688777617</c:v>
                </c:pt>
                <c:pt idx="217">
                  <c:v>47098.388688777617</c:v>
                </c:pt>
                <c:pt idx="218">
                  <c:v>47098.388688777617</c:v>
                </c:pt>
                <c:pt idx="219">
                  <c:v>47098.388688777617</c:v>
                </c:pt>
                <c:pt idx="220">
                  <c:v>47098.388688777617</c:v>
                </c:pt>
                <c:pt idx="221">
                  <c:v>47098.388688777617</c:v>
                </c:pt>
                <c:pt idx="222">
                  <c:v>47098.388688777617</c:v>
                </c:pt>
                <c:pt idx="223">
                  <c:v>47098.388688777617</c:v>
                </c:pt>
                <c:pt idx="224">
                  <c:v>47098.388688777617</c:v>
                </c:pt>
                <c:pt idx="225">
                  <c:v>47098.388688777617</c:v>
                </c:pt>
                <c:pt idx="226">
                  <c:v>47098.388688777617</c:v>
                </c:pt>
                <c:pt idx="227">
                  <c:v>47098.388688777617</c:v>
                </c:pt>
                <c:pt idx="228">
                  <c:v>47098.388688777617</c:v>
                </c:pt>
                <c:pt idx="229">
                  <c:v>47098.388688777617</c:v>
                </c:pt>
                <c:pt idx="230">
                  <c:v>47098.388688777617</c:v>
                </c:pt>
                <c:pt idx="231">
                  <c:v>47098.388688777617</c:v>
                </c:pt>
                <c:pt idx="232">
                  <c:v>47098.388688777617</c:v>
                </c:pt>
                <c:pt idx="233">
                  <c:v>47098.388688777617</c:v>
                </c:pt>
                <c:pt idx="234">
                  <c:v>47098.388688777617</c:v>
                </c:pt>
                <c:pt idx="235">
                  <c:v>47098.388688777617</c:v>
                </c:pt>
                <c:pt idx="236">
                  <c:v>47098.388688777617</c:v>
                </c:pt>
                <c:pt idx="237">
                  <c:v>47360.64787604029</c:v>
                </c:pt>
                <c:pt idx="238">
                  <c:v>48534.726008699225</c:v>
                </c:pt>
                <c:pt idx="239">
                  <c:v>50306.173479658959</c:v>
                </c:pt>
                <c:pt idx="240">
                  <c:v>51938.331271919706</c:v>
                </c:pt>
                <c:pt idx="241">
                  <c:v>52941.314125009987</c:v>
                </c:pt>
                <c:pt idx="242">
                  <c:v>53427.731345839464</c:v>
                </c:pt>
                <c:pt idx="243">
                  <c:v>54062.059793832435</c:v>
                </c:pt>
                <c:pt idx="244">
                  <c:v>55227.239069206233</c:v>
                </c:pt>
                <c:pt idx="245">
                  <c:v>57182.987865605734</c:v>
                </c:pt>
                <c:pt idx="246">
                  <c:v>59178.741710518283</c:v>
                </c:pt>
                <c:pt idx="247">
                  <c:v>60514.921617561587</c:v>
                </c:pt>
                <c:pt idx="248">
                  <c:v>62101.466268415767</c:v>
                </c:pt>
                <c:pt idx="249">
                  <c:v>63528.492796102451</c:v>
                </c:pt>
                <c:pt idx="250">
                  <c:v>64797.468160202625</c:v>
                </c:pt>
                <c:pt idx="251">
                  <c:v>66474.181021625438</c:v>
                </c:pt>
                <c:pt idx="252">
                  <c:v>68236.93315871236</c:v>
                </c:pt>
                <c:pt idx="253">
                  <c:v>69388.736943109921</c:v>
                </c:pt>
                <c:pt idx="254">
                  <c:v>69859.485162580037</c:v>
                </c:pt>
                <c:pt idx="255">
                  <c:v>70027.739211248423</c:v>
                </c:pt>
                <c:pt idx="256">
                  <c:v>70323.831118789414</c:v>
                </c:pt>
                <c:pt idx="257">
                  <c:v>70672.476543438926</c:v>
                </c:pt>
                <c:pt idx="258">
                  <c:v>70856.277174007337</c:v>
                </c:pt>
                <c:pt idx="259">
                  <c:v>70856.277174007337</c:v>
                </c:pt>
                <c:pt idx="260">
                  <c:v>70963.507212372613</c:v>
                </c:pt>
                <c:pt idx="261">
                  <c:v>71431.231066169654</c:v>
                </c:pt>
                <c:pt idx="262">
                  <c:v>71743.505887118881</c:v>
                </c:pt>
                <c:pt idx="263">
                  <c:v>71743.505887118881</c:v>
                </c:pt>
                <c:pt idx="264">
                  <c:v>71743.505887118881</c:v>
                </c:pt>
                <c:pt idx="265">
                  <c:v>71743.505887118881</c:v>
                </c:pt>
                <c:pt idx="266">
                  <c:v>71743.505887118881</c:v>
                </c:pt>
                <c:pt idx="267">
                  <c:v>71743.505887118881</c:v>
                </c:pt>
                <c:pt idx="268">
                  <c:v>71743.505887118881</c:v>
                </c:pt>
                <c:pt idx="269">
                  <c:v>71743.505887118881</c:v>
                </c:pt>
                <c:pt idx="270">
                  <c:v>71743.505887118881</c:v>
                </c:pt>
                <c:pt idx="271">
                  <c:v>71743.505887118881</c:v>
                </c:pt>
                <c:pt idx="272">
                  <c:v>71743.505887118881</c:v>
                </c:pt>
                <c:pt idx="273">
                  <c:v>71743.505887118881</c:v>
                </c:pt>
                <c:pt idx="274">
                  <c:v>71743.505887118881</c:v>
                </c:pt>
                <c:pt idx="275">
                  <c:v>71743.505887118881</c:v>
                </c:pt>
                <c:pt idx="276">
                  <c:v>71743.505887118881</c:v>
                </c:pt>
                <c:pt idx="277">
                  <c:v>72046.99062520187</c:v>
                </c:pt>
                <c:pt idx="278">
                  <c:v>72256.824380220191</c:v>
                </c:pt>
                <c:pt idx="279">
                  <c:v>73418.408439814084</c:v>
                </c:pt>
                <c:pt idx="280">
                  <c:v>75447.168318041382</c:v>
                </c:pt>
                <c:pt idx="281">
                  <c:v>77267.502763909011</c:v>
                </c:pt>
                <c:pt idx="282">
                  <c:v>79431.932654365111</c:v>
                </c:pt>
                <c:pt idx="283">
                  <c:v>81314.666336689144</c:v>
                </c:pt>
                <c:pt idx="284">
                  <c:v>83859.252489238817</c:v>
                </c:pt>
                <c:pt idx="285">
                  <c:v>85479.00927808939</c:v>
                </c:pt>
                <c:pt idx="286">
                  <c:v>85921.341220879389</c:v>
                </c:pt>
                <c:pt idx="287">
                  <c:v>85921.341220879389</c:v>
                </c:pt>
                <c:pt idx="288">
                  <c:v>85921.341220879389</c:v>
                </c:pt>
                <c:pt idx="289">
                  <c:v>85921.341220879389</c:v>
                </c:pt>
                <c:pt idx="290">
                  <c:v>85921.341220879389</c:v>
                </c:pt>
                <c:pt idx="291">
                  <c:v>85921.341220879389</c:v>
                </c:pt>
                <c:pt idx="292">
                  <c:v>85921.341220879389</c:v>
                </c:pt>
                <c:pt idx="293">
                  <c:v>85921.341220879389</c:v>
                </c:pt>
                <c:pt idx="294">
                  <c:v>85921.341220879389</c:v>
                </c:pt>
                <c:pt idx="295">
                  <c:v>85921.341220879389</c:v>
                </c:pt>
                <c:pt idx="296">
                  <c:v>85921.341220879389</c:v>
                </c:pt>
                <c:pt idx="297">
                  <c:v>86403.952367935708</c:v>
                </c:pt>
                <c:pt idx="298">
                  <c:v>87289.338179219456</c:v>
                </c:pt>
                <c:pt idx="299">
                  <c:v>87922.017326252913</c:v>
                </c:pt>
                <c:pt idx="300">
                  <c:v>88314.749871747437</c:v>
                </c:pt>
                <c:pt idx="301">
                  <c:v>88394.249536089905</c:v>
                </c:pt>
                <c:pt idx="302">
                  <c:v>88394.249536089905</c:v>
                </c:pt>
                <c:pt idx="303">
                  <c:v>88394.249536089905</c:v>
                </c:pt>
                <c:pt idx="304">
                  <c:v>88394.249536089905</c:v>
                </c:pt>
                <c:pt idx="305">
                  <c:v>88394.249536089905</c:v>
                </c:pt>
                <c:pt idx="306">
                  <c:v>88546.233198546557</c:v>
                </c:pt>
                <c:pt idx="307">
                  <c:v>88928.933633521316</c:v>
                </c:pt>
                <c:pt idx="308">
                  <c:v>89536.392789543694</c:v>
                </c:pt>
                <c:pt idx="309">
                  <c:v>90278.498642666542</c:v>
                </c:pt>
                <c:pt idx="310">
                  <c:v>91370.377902545501</c:v>
                </c:pt>
                <c:pt idx="311">
                  <c:v>92431.426652232301</c:v>
                </c:pt>
                <c:pt idx="312">
                  <c:v>93120.180132567097</c:v>
                </c:pt>
                <c:pt idx="313">
                  <c:v>93458.93040573904</c:v>
                </c:pt>
                <c:pt idx="314">
                  <c:v>93589.916701516107</c:v>
                </c:pt>
                <c:pt idx="315">
                  <c:v>93853.119908935565</c:v>
                </c:pt>
                <c:pt idx="316">
                  <c:v>94177.722428287248</c:v>
                </c:pt>
                <c:pt idx="317">
                  <c:v>94624.191791914272</c:v>
                </c:pt>
                <c:pt idx="318">
                  <c:v>95313.171951137469</c:v>
                </c:pt>
                <c:pt idx="319">
                  <c:v>96163.457104665853</c:v>
                </c:pt>
                <c:pt idx="320">
                  <c:v>97100.09777424061</c:v>
                </c:pt>
                <c:pt idx="321">
                  <c:v>97884.429538911601</c:v>
                </c:pt>
                <c:pt idx="322">
                  <c:v>98579.445913053147</c:v>
                </c:pt>
                <c:pt idx="323">
                  <c:v>99448.425192659677</c:v>
                </c:pt>
                <c:pt idx="324">
                  <c:v>100413.46652307463</c:v>
                </c:pt>
                <c:pt idx="325">
                  <c:v>101279.10220544276</c:v>
                </c:pt>
                <c:pt idx="326">
                  <c:v>101492.26596121248</c:v>
                </c:pt>
                <c:pt idx="327">
                  <c:v>101791.42412398587</c:v>
                </c:pt>
                <c:pt idx="328">
                  <c:v>101791.42412398587</c:v>
                </c:pt>
                <c:pt idx="329">
                  <c:v>102038.16609946909</c:v>
                </c:pt>
                <c:pt idx="330">
                  <c:v>102201.35649530008</c:v>
                </c:pt>
                <c:pt idx="331">
                  <c:v>102201.35649530008</c:v>
                </c:pt>
                <c:pt idx="332">
                  <c:v>102319.67261853455</c:v>
                </c:pt>
                <c:pt idx="333">
                  <c:v>102417.37716713162</c:v>
                </c:pt>
                <c:pt idx="334">
                  <c:v>103434.1069673645</c:v>
                </c:pt>
                <c:pt idx="335">
                  <c:v>104395.18622607527</c:v>
                </c:pt>
                <c:pt idx="336">
                  <c:v>104568.39781972453</c:v>
                </c:pt>
                <c:pt idx="337">
                  <c:v>104619.6847176966</c:v>
                </c:pt>
                <c:pt idx="338">
                  <c:v>104838.15244151063</c:v>
                </c:pt>
                <c:pt idx="339">
                  <c:v>104913.92338655837</c:v>
                </c:pt>
                <c:pt idx="340">
                  <c:v>105065.66838470845</c:v>
                </c:pt>
                <c:pt idx="341">
                  <c:v>105188.8951224843</c:v>
                </c:pt>
                <c:pt idx="342">
                  <c:v>105238.87162915096</c:v>
                </c:pt>
                <c:pt idx="343">
                  <c:v>105238.87162915096</c:v>
                </c:pt>
                <c:pt idx="344">
                  <c:v>105238.87162915096</c:v>
                </c:pt>
                <c:pt idx="345">
                  <c:v>105238.87162915096</c:v>
                </c:pt>
                <c:pt idx="346">
                  <c:v>105238.87162915096</c:v>
                </c:pt>
                <c:pt idx="347">
                  <c:v>105238.87162915096</c:v>
                </c:pt>
                <c:pt idx="348">
                  <c:v>105238.87162915096</c:v>
                </c:pt>
                <c:pt idx="349">
                  <c:v>105238.87162915096</c:v>
                </c:pt>
                <c:pt idx="350">
                  <c:v>105238.87162915096</c:v>
                </c:pt>
                <c:pt idx="351">
                  <c:v>105238.87162915096</c:v>
                </c:pt>
                <c:pt idx="352">
                  <c:v>105238.87162915096</c:v>
                </c:pt>
                <c:pt idx="353">
                  <c:v>105238.87162915096</c:v>
                </c:pt>
                <c:pt idx="354">
                  <c:v>105238.87162915096</c:v>
                </c:pt>
                <c:pt idx="355">
                  <c:v>105238.87162915096</c:v>
                </c:pt>
                <c:pt idx="356">
                  <c:v>105238.87162915096</c:v>
                </c:pt>
                <c:pt idx="357">
                  <c:v>105285.64328571362</c:v>
                </c:pt>
                <c:pt idx="358">
                  <c:v>105332.24891978776</c:v>
                </c:pt>
                <c:pt idx="359">
                  <c:v>105379.51594843241</c:v>
                </c:pt>
                <c:pt idx="360">
                  <c:v>105381.17084703484</c:v>
                </c:pt>
                <c:pt idx="361">
                  <c:v>105381.17084703484</c:v>
                </c:pt>
                <c:pt idx="362">
                  <c:v>105381.17084703484</c:v>
                </c:pt>
                <c:pt idx="363">
                  <c:v>105467.09059645228</c:v>
                </c:pt>
                <c:pt idx="364">
                  <c:v>105962.44632134603</c:v>
                </c:pt>
                <c:pt idx="365">
                  <c:v>106782.82283622895</c:v>
                </c:pt>
                <c:pt idx="366">
                  <c:v>107507.42111996395</c:v>
                </c:pt>
                <c:pt idx="367">
                  <c:v>107997.864729069</c:v>
                </c:pt>
                <c:pt idx="368">
                  <c:v>108286.16797910394</c:v>
                </c:pt>
                <c:pt idx="369">
                  <c:v>108427.7209344548</c:v>
                </c:pt>
                <c:pt idx="370">
                  <c:v>108428.45436563101</c:v>
                </c:pt>
                <c:pt idx="371">
                  <c:v>108428.45436563101</c:v>
                </c:pt>
                <c:pt idx="372">
                  <c:v>108428.45436563101</c:v>
                </c:pt>
                <c:pt idx="373">
                  <c:v>108428.45436563101</c:v>
                </c:pt>
                <c:pt idx="374">
                  <c:v>108428.45436563101</c:v>
                </c:pt>
                <c:pt idx="375">
                  <c:v>108428.45436563101</c:v>
                </c:pt>
                <c:pt idx="376">
                  <c:v>108428.45436563101</c:v>
                </c:pt>
                <c:pt idx="377">
                  <c:v>108695.37874461415</c:v>
                </c:pt>
                <c:pt idx="378">
                  <c:v>109623.56123263831</c:v>
                </c:pt>
                <c:pt idx="379">
                  <c:v>110789.41977303039</c:v>
                </c:pt>
                <c:pt idx="380">
                  <c:v>111668.48674500232</c:v>
                </c:pt>
                <c:pt idx="381">
                  <c:v>112211.84000930203</c:v>
                </c:pt>
                <c:pt idx="382">
                  <c:v>112519.103881424</c:v>
                </c:pt>
                <c:pt idx="383">
                  <c:v>112721.11706106237</c:v>
                </c:pt>
                <c:pt idx="384">
                  <c:v>112842.76911909354</c:v>
                </c:pt>
                <c:pt idx="385">
                  <c:v>112936.70702639122</c:v>
                </c:pt>
                <c:pt idx="386">
                  <c:v>113049.8022595652</c:v>
                </c:pt>
                <c:pt idx="387">
                  <c:v>113149.96896858141</c:v>
                </c:pt>
                <c:pt idx="388">
                  <c:v>113223.89881980879</c:v>
                </c:pt>
                <c:pt idx="389">
                  <c:v>113279.94354259664</c:v>
                </c:pt>
                <c:pt idx="390">
                  <c:v>113304.89634482437</c:v>
                </c:pt>
                <c:pt idx="391">
                  <c:v>113306.42028861343</c:v>
                </c:pt>
                <c:pt idx="392">
                  <c:v>113306.42028861343</c:v>
                </c:pt>
                <c:pt idx="393">
                  <c:v>113306.42028861343</c:v>
                </c:pt>
                <c:pt idx="394">
                  <c:v>113306.42028861343</c:v>
                </c:pt>
                <c:pt idx="395">
                  <c:v>113306.42028861343</c:v>
                </c:pt>
                <c:pt idx="396">
                  <c:v>113309.51180111343</c:v>
                </c:pt>
                <c:pt idx="397">
                  <c:v>113320.30943555734</c:v>
                </c:pt>
                <c:pt idx="398">
                  <c:v>113320.30943555734</c:v>
                </c:pt>
                <c:pt idx="399">
                  <c:v>113320.30943555734</c:v>
                </c:pt>
                <c:pt idx="400">
                  <c:v>113320.30943555734</c:v>
                </c:pt>
                <c:pt idx="401">
                  <c:v>113320.30943555734</c:v>
                </c:pt>
                <c:pt idx="402">
                  <c:v>113320.30943555734</c:v>
                </c:pt>
                <c:pt idx="403">
                  <c:v>113320.30943555734</c:v>
                </c:pt>
                <c:pt idx="404">
                  <c:v>113320.30943555734</c:v>
                </c:pt>
                <c:pt idx="405">
                  <c:v>113320.30943555734</c:v>
                </c:pt>
                <c:pt idx="406">
                  <c:v>113320.30943555734</c:v>
                </c:pt>
                <c:pt idx="407">
                  <c:v>113606.90936383227</c:v>
                </c:pt>
                <c:pt idx="408">
                  <c:v>114246.80182567475</c:v>
                </c:pt>
                <c:pt idx="409">
                  <c:v>114882.72194345515</c:v>
                </c:pt>
                <c:pt idx="410">
                  <c:v>115367.31516295853</c:v>
                </c:pt>
                <c:pt idx="411">
                  <c:v>115849.21185223103</c:v>
                </c:pt>
                <c:pt idx="412">
                  <c:v>116350.99970578133</c:v>
                </c:pt>
                <c:pt idx="413">
                  <c:v>116807.835109397</c:v>
                </c:pt>
                <c:pt idx="414">
                  <c:v>117079.91103056914</c:v>
                </c:pt>
                <c:pt idx="415">
                  <c:v>117151.72915539623</c:v>
                </c:pt>
                <c:pt idx="416">
                  <c:v>117151.72915539623</c:v>
                </c:pt>
                <c:pt idx="417">
                  <c:v>117151.72915539623</c:v>
                </c:pt>
                <c:pt idx="418">
                  <c:v>117151.72915539623</c:v>
                </c:pt>
                <c:pt idx="419">
                  <c:v>117151.72915539623</c:v>
                </c:pt>
                <c:pt idx="420">
                  <c:v>117151.72915539623</c:v>
                </c:pt>
                <c:pt idx="421">
                  <c:v>117151.72915539623</c:v>
                </c:pt>
                <c:pt idx="422">
                  <c:v>117151.72915539623</c:v>
                </c:pt>
                <c:pt idx="423">
                  <c:v>117151.72915539623</c:v>
                </c:pt>
                <c:pt idx="424">
                  <c:v>117239.40370135446</c:v>
                </c:pt>
                <c:pt idx="425">
                  <c:v>117602.06659775021</c:v>
                </c:pt>
                <c:pt idx="426">
                  <c:v>117888.61312200775</c:v>
                </c:pt>
                <c:pt idx="427">
                  <c:v>118000.92986042381</c:v>
                </c:pt>
                <c:pt idx="428">
                  <c:v>118000.92986042381</c:v>
                </c:pt>
                <c:pt idx="429">
                  <c:v>118000.92986042381</c:v>
                </c:pt>
                <c:pt idx="430">
                  <c:v>118000.92986042381</c:v>
                </c:pt>
                <c:pt idx="431">
                  <c:v>118000.92986042381</c:v>
                </c:pt>
                <c:pt idx="432">
                  <c:v>118000.92986042381</c:v>
                </c:pt>
                <c:pt idx="433">
                  <c:v>118000.92986042381</c:v>
                </c:pt>
                <c:pt idx="434">
                  <c:v>118000.92986042381</c:v>
                </c:pt>
                <c:pt idx="435">
                  <c:v>118000.92986042381</c:v>
                </c:pt>
                <c:pt idx="436">
                  <c:v>118384.41120430364</c:v>
                </c:pt>
                <c:pt idx="437">
                  <c:v>118870.64993481162</c:v>
                </c:pt>
                <c:pt idx="438">
                  <c:v>119189.10484463372</c:v>
                </c:pt>
                <c:pt idx="439">
                  <c:v>119290.11336715553</c:v>
                </c:pt>
                <c:pt idx="440">
                  <c:v>119538.52775037575</c:v>
                </c:pt>
                <c:pt idx="441">
                  <c:v>120224.90080984292</c:v>
                </c:pt>
                <c:pt idx="442">
                  <c:v>121377.05236325721</c:v>
                </c:pt>
                <c:pt idx="443">
                  <c:v>122897.60621575855</c:v>
                </c:pt>
                <c:pt idx="444">
                  <c:v>124535.44006783953</c:v>
                </c:pt>
                <c:pt idx="445">
                  <c:v>125894.94863728643</c:v>
                </c:pt>
                <c:pt idx="446">
                  <c:v>126769.01773458427</c:v>
                </c:pt>
                <c:pt idx="447">
                  <c:v>127120.42279126632</c:v>
                </c:pt>
                <c:pt idx="448">
                  <c:v>127209.58453212907</c:v>
                </c:pt>
                <c:pt idx="449">
                  <c:v>127215.98367570926</c:v>
                </c:pt>
                <c:pt idx="450">
                  <c:v>127215.98367570926</c:v>
                </c:pt>
                <c:pt idx="451">
                  <c:v>127215.98367570926</c:v>
                </c:pt>
                <c:pt idx="452">
                  <c:v>127215.98367570926</c:v>
                </c:pt>
                <c:pt idx="453">
                  <c:v>127215.98367570926</c:v>
                </c:pt>
                <c:pt idx="454">
                  <c:v>127215.98367570926</c:v>
                </c:pt>
                <c:pt idx="455">
                  <c:v>127215.98367570926</c:v>
                </c:pt>
                <c:pt idx="456">
                  <c:v>127215.98367570926</c:v>
                </c:pt>
                <c:pt idx="457">
                  <c:v>127215.98367570926</c:v>
                </c:pt>
                <c:pt idx="458">
                  <c:v>127215.98367570926</c:v>
                </c:pt>
                <c:pt idx="459">
                  <c:v>127215.98367570926</c:v>
                </c:pt>
                <c:pt idx="460">
                  <c:v>127215.98367570926</c:v>
                </c:pt>
                <c:pt idx="461">
                  <c:v>127215.98367570926</c:v>
                </c:pt>
                <c:pt idx="462">
                  <c:v>127215.98367570926</c:v>
                </c:pt>
                <c:pt idx="463">
                  <c:v>127215.98367570926</c:v>
                </c:pt>
                <c:pt idx="464">
                  <c:v>127215.98367570926</c:v>
                </c:pt>
                <c:pt idx="465">
                  <c:v>127215.98367570926</c:v>
                </c:pt>
                <c:pt idx="466">
                  <c:v>127215.98367570926</c:v>
                </c:pt>
                <c:pt idx="467">
                  <c:v>127215.98367570926</c:v>
                </c:pt>
                <c:pt idx="468">
                  <c:v>127215.98367570926</c:v>
                </c:pt>
                <c:pt idx="469">
                  <c:v>127215.98367570926</c:v>
                </c:pt>
                <c:pt idx="470">
                  <c:v>127215.98367570926</c:v>
                </c:pt>
                <c:pt idx="471">
                  <c:v>127215.98367570926</c:v>
                </c:pt>
                <c:pt idx="472">
                  <c:v>127215.98367570926</c:v>
                </c:pt>
                <c:pt idx="473">
                  <c:v>127215.98367570926</c:v>
                </c:pt>
                <c:pt idx="474">
                  <c:v>127215.98367570926</c:v>
                </c:pt>
                <c:pt idx="475">
                  <c:v>127215.98367570926</c:v>
                </c:pt>
                <c:pt idx="476">
                  <c:v>127215.98367570926</c:v>
                </c:pt>
                <c:pt idx="477">
                  <c:v>127215.98367570926</c:v>
                </c:pt>
                <c:pt idx="478">
                  <c:v>127215.98367570926</c:v>
                </c:pt>
                <c:pt idx="479">
                  <c:v>127215.98367570926</c:v>
                </c:pt>
                <c:pt idx="480">
                  <c:v>127215.98367570926</c:v>
                </c:pt>
                <c:pt idx="481">
                  <c:v>127215.98367570926</c:v>
                </c:pt>
                <c:pt idx="482">
                  <c:v>127215.98367570926</c:v>
                </c:pt>
                <c:pt idx="483">
                  <c:v>127215.98367570926</c:v>
                </c:pt>
                <c:pt idx="484">
                  <c:v>127215.98367570926</c:v>
                </c:pt>
                <c:pt idx="485">
                  <c:v>127215.98367570926</c:v>
                </c:pt>
                <c:pt idx="486">
                  <c:v>127215.98367570926</c:v>
                </c:pt>
                <c:pt idx="487">
                  <c:v>127215.98367570926</c:v>
                </c:pt>
                <c:pt idx="488">
                  <c:v>127215.98367570926</c:v>
                </c:pt>
                <c:pt idx="489">
                  <c:v>127215.98367570926</c:v>
                </c:pt>
                <c:pt idx="490">
                  <c:v>127215.98367570926</c:v>
                </c:pt>
                <c:pt idx="491">
                  <c:v>127215.98367570926</c:v>
                </c:pt>
                <c:pt idx="492">
                  <c:v>127215.98367570926</c:v>
                </c:pt>
                <c:pt idx="493">
                  <c:v>127215.98367570926</c:v>
                </c:pt>
                <c:pt idx="494">
                  <c:v>127215.98367570926</c:v>
                </c:pt>
                <c:pt idx="495">
                  <c:v>127215.98367570926</c:v>
                </c:pt>
                <c:pt idx="496">
                  <c:v>127215.98367570926</c:v>
                </c:pt>
                <c:pt idx="497">
                  <c:v>127215.98367570926</c:v>
                </c:pt>
                <c:pt idx="498">
                  <c:v>127215.98367570926</c:v>
                </c:pt>
                <c:pt idx="499">
                  <c:v>127215.98367570926</c:v>
                </c:pt>
                <c:pt idx="500">
                  <c:v>127215.98367570926</c:v>
                </c:pt>
                <c:pt idx="501">
                  <c:v>127215.98367570926</c:v>
                </c:pt>
                <c:pt idx="502">
                  <c:v>127215.98367570926</c:v>
                </c:pt>
                <c:pt idx="503">
                  <c:v>127215.98367570926</c:v>
                </c:pt>
                <c:pt idx="504">
                  <c:v>127215.98367570926</c:v>
                </c:pt>
                <c:pt idx="505">
                  <c:v>127215.98367570926</c:v>
                </c:pt>
                <c:pt idx="506">
                  <c:v>127215.98367570926</c:v>
                </c:pt>
                <c:pt idx="507">
                  <c:v>127215.98367570926</c:v>
                </c:pt>
                <c:pt idx="508">
                  <c:v>127215.98367570926</c:v>
                </c:pt>
                <c:pt idx="509">
                  <c:v>127215.98367570926</c:v>
                </c:pt>
                <c:pt idx="510">
                  <c:v>127215.98367570926</c:v>
                </c:pt>
                <c:pt idx="511">
                  <c:v>127215.98367570926</c:v>
                </c:pt>
                <c:pt idx="512">
                  <c:v>127215.98367570926</c:v>
                </c:pt>
                <c:pt idx="513">
                  <c:v>127215.98367570926</c:v>
                </c:pt>
                <c:pt idx="514">
                  <c:v>127215.98367570926</c:v>
                </c:pt>
                <c:pt idx="515">
                  <c:v>127215.98367570926</c:v>
                </c:pt>
                <c:pt idx="516">
                  <c:v>127219.07518820926</c:v>
                </c:pt>
                <c:pt idx="517">
                  <c:v>127232.34630133779</c:v>
                </c:pt>
                <c:pt idx="518">
                  <c:v>127232.34630133779</c:v>
                </c:pt>
                <c:pt idx="519">
                  <c:v>127232.34630133779</c:v>
                </c:pt>
                <c:pt idx="520">
                  <c:v>127232.34630133779</c:v>
                </c:pt>
                <c:pt idx="521">
                  <c:v>127232.34630133779</c:v>
                </c:pt>
                <c:pt idx="522">
                  <c:v>127232.34630133779</c:v>
                </c:pt>
                <c:pt idx="523">
                  <c:v>127232.34630133779</c:v>
                </c:pt>
                <c:pt idx="524">
                  <c:v>127232.34630133779</c:v>
                </c:pt>
                <c:pt idx="525">
                  <c:v>127444.39448887637</c:v>
                </c:pt>
                <c:pt idx="526">
                  <c:v>127788.59571429201</c:v>
                </c:pt>
                <c:pt idx="527">
                  <c:v>128146.40571833623</c:v>
                </c:pt>
                <c:pt idx="528">
                  <c:v>128568.67895054881</c:v>
                </c:pt>
                <c:pt idx="529">
                  <c:v>129191.99589269827</c:v>
                </c:pt>
                <c:pt idx="530">
                  <c:v>129996.36288860613</c:v>
                </c:pt>
                <c:pt idx="531">
                  <c:v>130675.90877259207</c:v>
                </c:pt>
                <c:pt idx="532">
                  <c:v>131005.30265094941</c:v>
                </c:pt>
                <c:pt idx="533">
                  <c:v>131091.57417715827</c:v>
                </c:pt>
                <c:pt idx="534">
                  <c:v>131105.44014592326</c:v>
                </c:pt>
                <c:pt idx="535">
                  <c:v>131108.00829210167</c:v>
                </c:pt>
                <c:pt idx="536">
                  <c:v>131108.00829210167</c:v>
                </c:pt>
                <c:pt idx="537">
                  <c:v>131109.24489710169</c:v>
                </c:pt>
                <c:pt idx="538">
                  <c:v>131116.3145232441</c:v>
                </c:pt>
                <c:pt idx="539">
                  <c:v>131122.62507040417</c:v>
                </c:pt>
                <c:pt idx="540">
                  <c:v>131122.62507040417</c:v>
                </c:pt>
                <c:pt idx="541">
                  <c:v>131122.62507040417</c:v>
                </c:pt>
                <c:pt idx="542">
                  <c:v>131122.62507040417</c:v>
                </c:pt>
                <c:pt idx="543">
                  <c:v>131122.62507040417</c:v>
                </c:pt>
                <c:pt idx="544">
                  <c:v>131122.62507040417</c:v>
                </c:pt>
                <c:pt idx="545">
                  <c:v>131122.62507040417</c:v>
                </c:pt>
                <c:pt idx="546">
                  <c:v>131122.62507040417</c:v>
                </c:pt>
                <c:pt idx="547">
                  <c:v>131122.62507040417</c:v>
                </c:pt>
                <c:pt idx="548">
                  <c:v>131199.79038931112</c:v>
                </c:pt>
                <c:pt idx="549">
                  <c:v>131473.63295819183</c:v>
                </c:pt>
                <c:pt idx="550">
                  <c:v>131962.29970578142</c:v>
                </c:pt>
                <c:pt idx="551">
                  <c:v>132740.61246832975</c:v>
                </c:pt>
                <c:pt idx="552">
                  <c:v>133254.24793576016</c:v>
                </c:pt>
                <c:pt idx="553">
                  <c:v>133640.71143683037</c:v>
                </c:pt>
                <c:pt idx="554">
                  <c:v>133889.51206662349</c:v>
                </c:pt>
                <c:pt idx="555">
                  <c:v>134125.91726966453</c:v>
                </c:pt>
                <c:pt idx="556">
                  <c:v>134301.21705335291</c:v>
                </c:pt>
                <c:pt idx="557">
                  <c:v>134395.12549315541</c:v>
                </c:pt>
                <c:pt idx="558">
                  <c:v>134534.23909630239</c:v>
                </c:pt>
                <c:pt idx="559">
                  <c:v>134624.00229785108</c:v>
                </c:pt>
                <c:pt idx="560">
                  <c:v>134668.51932040692</c:v>
                </c:pt>
                <c:pt idx="561">
                  <c:v>134669.84814334492</c:v>
                </c:pt>
                <c:pt idx="562">
                  <c:v>134669.84814334492</c:v>
                </c:pt>
                <c:pt idx="563">
                  <c:v>134669.84814334492</c:v>
                </c:pt>
                <c:pt idx="564">
                  <c:v>134669.84814334492</c:v>
                </c:pt>
                <c:pt idx="565">
                  <c:v>134669.84814334492</c:v>
                </c:pt>
                <c:pt idx="566">
                  <c:v>134669.84814334492</c:v>
                </c:pt>
                <c:pt idx="567">
                  <c:v>134669.84814334492</c:v>
                </c:pt>
                <c:pt idx="568">
                  <c:v>134669.84814334492</c:v>
                </c:pt>
                <c:pt idx="569">
                  <c:v>135072.07563484635</c:v>
                </c:pt>
                <c:pt idx="570">
                  <c:v>136177.45443337769</c:v>
                </c:pt>
                <c:pt idx="571">
                  <c:v>136802.51132347612</c:v>
                </c:pt>
                <c:pt idx="572">
                  <c:v>136974.2245486613</c:v>
                </c:pt>
                <c:pt idx="573">
                  <c:v>136974.2245486613</c:v>
                </c:pt>
                <c:pt idx="574">
                  <c:v>136974.2245486613</c:v>
                </c:pt>
                <c:pt idx="575">
                  <c:v>136974.2245486613</c:v>
                </c:pt>
                <c:pt idx="576">
                  <c:v>136974.2245486613</c:v>
                </c:pt>
                <c:pt idx="577">
                  <c:v>136974.2245486613</c:v>
                </c:pt>
                <c:pt idx="578">
                  <c:v>136974.2245486613</c:v>
                </c:pt>
                <c:pt idx="579">
                  <c:v>136974.2245486613</c:v>
                </c:pt>
                <c:pt idx="580">
                  <c:v>136974.2245486613</c:v>
                </c:pt>
                <c:pt idx="581">
                  <c:v>136974.2245486613</c:v>
                </c:pt>
                <c:pt idx="582">
                  <c:v>136974.2245486613</c:v>
                </c:pt>
                <c:pt idx="583">
                  <c:v>136974.2245486613</c:v>
                </c:pt>
                <c:pt idx="584">
                  <c:v>136974.2245486613</c:v>
                </c:pt>
                <c:pt idx="585">
                  <c:v>136974.2245486613</c:v>
                </c:pt>
                <c:pt idx="586">
                  <c:v>136974.2245486613</c:v>
                </c:pt>
                <c:pt idx="587">
                  <c:v>136974.2245486613</c:v>
                </c:pt>
                <c:pt idx="588">
                  <c:v>136974.2245486613</c:v>
                </c:pt>
                <c:pt idx="589">
                  <c:v>136974.2245486613</c:v>
                </c:pt>
                <c:pt idx="590">
                  <c:v>136974.2245486613</c:v>
                </c:pt>
                <c:pt idx="591">
                  <c:v>136974.2245486613</c:v>
                </c:pt>
                <c:pt idx="592">
                  <c:v>136974.2245486613</c:v>
                </c:pt>
                <c:pt idx="593">
                  <c:v>136974.2245486613</c:v>
                </c:pt>
                <c:pt idx="594">
                  <c:v>136974.2245486613</c:v>
                </c:pt>
                <c:pt idx="595">
                  <c:v>136974.2245486613</c:v>
                </c:pt>
                <c:pt idx="596">
                  <c:v>136974.2245486613</c:v>
                </c:pt>
                <c:pt idx="597">
                  <c:v>136974.2245486613</c:v>
                </c:pt>
                <c:pt idx="598">
                  <c:v>136974.2245486613</c:v>
                </c:pt>
                <c:pt idx="599">
                  <c:v>136974.2245486613</c:v>
                </c:pt>
                <c:pt idx="600">
                  <c:v>136974.2245486613</c:v>
                </c:pt>
                <c:pt idx="601">
                  <c:v>136974.2245486613</c:v>
                </c:pt>
                <c:pt idx="602">
                  <c:v>136974.2245486613</c:v>
                </c:pt>
                <c:pt idx="603">
                  <c:v>136974.2245486613</c:v>
                </c:pt>
                <c:pt idx="604">
                  <c:v>136974.2245486613</c:v>
                </c:pt>
                <c:pt idx="605">
                  <c:v>136980.4075736613</c:v>
                </c:pt>
                <c:pt idx="606">
                  <c:v>136984.64639736008</c:v>
                </c:pt>
                <c:pt idx="607">
                  <c:v>136984.64639736008</c:v>
                </c:pt>
                <c:pt idx="608">
                  <c:v>136984.64639736008</c:v>
                </c:pt>
                <c:pt idx="609">
                  <c:v>136984.64639736008</c:v>
                </c:pt>
                <c:pt idx="610">
                  <c:v>136984.64639736008</c:v>
                </c:pt>
                <c:pt idx="611">
                  <c:v>136984.64639736008</c:v>
                </c:pt>
                <c:pt idx="612">
                  <c:v>136984.64639736008</c:v>
                </c:pt>
                <c:pt idx="613">
                  <c:v>136984.64639736008</c:v>
                </c:pt>
                <c:pt idx="614">
                  <c:v>136984.64639736008</c:v>
                </c:pt>
                <c:pt idx="615">
                  <c:v>136984.64639736008</c:v>
                </c:pt>
                <c:pt idx="616">
                  <c:v>136984.64639736008</c:v>
                </c:pt>
                <c:pt idx="617">
                  <c:v>136984.64639736008</c:v>
                </c:pt>
                <c:pt idx="618">
                  <c:v>136984.64639736008</c:v>
                </c:pt>
                <c:pt idx="619">
                  <c:v>136984.64639736008</c:v>
                </c:pt>
                <c:pt idx="620">
                  <c:v>137145.99347086204</c:v>
                </c:pt>
                <c:pt idx="621">
                  <c:v>137224.55237416629</c:v>
                </c:pt>
                <c:pt idx="622">
                  <c:v>137381.20728950063</c:v>
                </c:pt>
                <c:pt idx="623">
                  <c:v>137692.66420090239</c:v>
                </c:pt>
                <c:pt idx="624">
                  <c:v>138314.21464748911</c:v>
                </c:pt>
                <c:pt idx="625">
                  <c:v>139158.392186357</c:v>
                </c:pt>
                <c:pt idx="626">
                  <c:v>139913.69081374121</c:v>
                </c:pt>
                <c:pt idx="627">
                  <c:v>140286.94960038285</c:v>
                </c:pt>
                <c:pt idx="628">
                  <c:v>140363.6279870971</c:v>
                </c:pt>
                <c:pt idx="629">
                  <c:v>140363.6279870971</c:v>
                </c:pt>
                <c:pt idx="630">
                  <c:v>140363.6279870971</c:v>
                </c:pt>
                <c:pt idx="631">
                  <c:v>140363.6279870971</c:v>
                </c:pt>
                <c:pt idx="632">
                  <c:v>140363.6279870971</c:v>
                </c:pt>
                <c:pt idx="633">
                  <c:v>140363.6279870971</c:v>
                </c:pt>
                <c:pt idx="634">
                  <c:v>140364.81482626978</c:v>
                </c:pt>
                <c:pt idx="635">
                  <c:v>140364.81482626978</c:v>
                </c:pt>
                <c:pt idx="636">
                  <c:v>140364.81482626978</c:v>
                </c:pt>
                <c:pt idx="637">
                  <c:v>140364.81482626978</c:v>
                </c:pt>
                <c:pt idx="638">
                  <c:v>140364.81482626978</c:v>
                </c:pt>
                <c:pt idx="639">
                  <c:v>140364.81482626978</c:v>
                </c:pt>
                <c:pt idx="640">
                  <c:v>140364.81482626978</c:v>
                </c:pt>
                <c:pt idx="641">
                  <c:v>140364.81482626978</c:v>
                </c:pt>
                <c:pt idx="642">
                  <c:v>140364.81482626978</c:v>
                </c:pt>
                <c:pt idx="643">
                  <c:v>140364.81482626978</c:v>
                </c:pt>
                <c:pt idx="644">
                  <c:v>140450.39435895046</c:v>
                </c:pt>
                <c:pt idx="645">
                  <c:v>140625.18988951645</c:v>
                </c:pt>
                <c:pt idx="646">
                  <c:v>140719.83556870502</c:v>
                </c:pt>
                <c:pt idx="647">
                  <c:v>140719.83556870502</c:v>
                </c:pt>
                <c:pt idx="648">
                  <c:v>140719.83556870502</c:v>
                </c:pt>
                <c:pt idx="649">
                  <c:v>140719.83556870502</c:v>
                </c:pt>
                <c:pt idx="650">
                  <c:v>140719.83556870502</c:v>
                </c:pt>
                <c:pt idx="651">
                  <c:v>140719.83556870502</c:v>
                </c:pt>
                <c:pt idx="652">
                  <c:v>140719.83556870502</c:v>
                </c:pt>
                <c:pt idx="653">
                  <c:v>140719.83556870502</c:v>
                </c:pt>
                <c:pt idx="654">
                  <c:v>140719.83556870502</c:v>
                </c:pt>
                <c:pt idx="655">
                  <c:v>140802.52717052263</c:v>
                </c:pt>
                <c:pt idx="656">
                  <c:v>141527.14238212071</c:v>
                </c:pt>
                <c:pt idx="657">
                  <c:v>143149.92870905681</c:v>
                </c:pt>
                <c:pt idx="658">
                  <c:v>144985.04279046616</c:v>
                </c:pt>
                <c:pt idx="659">
                  <c:v>146654.86153518973</c:v>
                </c:pt>
                <c:pt idx="660">
                  <c:v>148967.20457913718</c:v>
                </c:pt>
                <c:pt idx="661">
                  <c:v>151955.19169011113</c:v>
                </c:pt>
                <c:pt idx="662">
                  <c:v>154698.40246835531</c:v>
                </c:pt>
                <c:pt idx="663">
                  <c:v>156398.19513435819</c:v>
                </c:pt>
                <c:pt idx="664">
                  <c:v>157680.67363510787</c:v>
                </c:pt>
                <c:pt idx="665">
                  <c:v>159456.48435201572</c:v>
                </c:pt>
                <c:pt idx="666">
                  <c:v>161825.29294047551</c:v>
                </c:pt>
                <c:pt idx="667">
                  <c:v>163883.16013972485</c:v>
                </c:pt>
                <c:pt idx="668">
                  <c:v>165487.64390868688</c:v>
                </c:pt>
                <c:pt idx="669">
                  <c:v>166033.84981321197</c:v>
                </c:pt>
                <c:pt idx="670">
                  <c:v>166269.73986072841</c:v>
                </c:pt>
                <c:pt idx="671">
                  <c:v>166269.73986072841</c:v>
                </c:pt>
                <c:pt idx="672">
                  <c:v>166269.73986072841</c:v>
                </c:pt>
                <c:pt idx="673">
                  <c:v>166269.73986072841</c:v>
                </c:pt>
                <c:pt idx="674">
                  <c:v>166269.73986072841</c:v>
                </c:pt>
                <c:pt idx="675">
                  <c:v>166269.73986072841</c:v>
                </c:pt>
                <c:pt idx="676">
                  <c:v>166269.73986072841</c:v>
                </c:pt>
                <c:pt idx="677">
                  <c:v>166269.73986072841</c:v>
                </c:pt>
                <c:pt idx="678">
                  <c:v>166269.73986072841</c:v>
                </c:pt>
                <c:pt idx="679">
                  <c:v>166269.73986072841</c:v>
                </c:pt>
                <c:pt idx="680">
                  <c:v>166269.73986072841</c:v>
                </c:pt>
                <c:pt idx="681">
                  <c:v>166269.73986072841</c:v>
                </c:pt>
                <c:pt idx="682">
                  <c:v>166269.73986072841</c:v>
                </c:pt>
                <c:pt idx="683">
                  <c:v>167238.87047256436</c:v>
                </c:pt>
                <c:pt idx="684">
                  <c:v>169278.13446611038</c:v>
                </c:pt>
                <c:pt idx="685">
                  <c:v>171458.3033976994</c:v>
                </c:pt>
                <c:pt idx="686">
                  <c:v>173764.41766898546</c:v>
                </c:pt>
                <c:pt idx="687">
                  <c:v>175568.48627567972</c:v>
                </c:pt>
                <c:pt idx="688">
                  <c:v>176184.20488138788</c:v>
                </c:pt>
                <c:pt idx="689">
                  <c:v>176929.3725432675</c:v>
                </c:pt>
                <c:pt idx="690">
                  <c:v>176946.51524733001</c:v>
                </c:pt>
                <c:pt idx="691">
                  <c:v>176946.51524733001</c:v>
                </c:pt>
                <c:pt idx="692">
                  <c:v>176946.51524733001</c:v>
                </c:pt>
                <c:pt idx="693">
                  <c:v>176946.51524733001</c:v>
                </c:pt>
                <c:pt idx="694">
                  <c:v>176946.51524733001</c:v>
                </c:pt>
                <c:pt idx="695">
                  <c:v>176946.51524733001</c:v>
                </c:pt>
                <c:pt idx="696">
                  <c:v>176946.51524733001</c:v>
                </c:pt>
                <c:pt idx="697">
                  <c:v>176946.51524733001</c:v>
                </c:pt>
                <c:pt idx="698">
                  <c:v>176946.51524733001</c:v>
                </c:pt>
                <c:pt idx="699">
                  <c:v>176946.51524733001</c:v>
                </c:pt>
                <c:pt idx="700">
                  <c:v>176946.51524733001</c:v>
                </c:pt>
                <c:pt idx="701">
                  <c:v>177352.55025614775</c:v>
                </c:pt>
                <c:pt idx="702">
                  <c:v>179435.52400805076</c:v>
                </c:pt>
                <c:pt idx="703">
                  <c:v>180558.37179823685</c:v>
                </c:pt>
                <c:pt idx="704">
                  <c:v>181666.32966409865</c:v>
                </c:pt>
                <c:pt idx="705">
                  <c:v>182156.07678387366</c:v>
                </c:pt>
                <c:pt idx="706">
                  <c:v>182373.03305269525</c:v>
                </c:pt>
                <c:pt idx="707">
                  <c:v>182444.48506091625</c:v>
                </c:pt>
                <c:pt idx="708">
                  <c:v>182444.48506091625</c:v>
                </c:pt>
                <c:pt idx="709">
                  <c:v>182472.59968766459</c:v>
                </c:pt>
                <c:pt idx="710">
                  <c:v>182803.54333429685</c:v>
                </c:pt>
                <c:pt idx="711">
                  <c:v>183423.84605049028</c:v>
                </c:pt>
                <c:pt idx="712">
                  <c:v>184189.85197091481</c:v>
                </c:pt>
                <c:pt idx="713">
                  <c:v>184726.24462645873</c:v>
                </c:pt>
                <c:pt idx="714">
                  <c:v>184901.22712766586</c:v>
                </c:pt>
                <c:pt idx="715">
                  <c:v>184901.22712766586</c:v>
                </c:pt>
                <c:pt idx="716">
                  <c:v>184901.22712766586</c:v>
                </c:pt>
                <c:pt idx="717">
                  <c:v>184901.22712766586</c:v>
                </c:pt>
                <c:pt idx="718">
                  <c:v>184901.22712766586</c:v>
                </c:pt>
                <c:pt idx="719">
                  <c:v>185099.70689350821</c:v>
                </c:pt>
                <c:pt idx="720">
                  <c:v>185974.7502475692</c:v>
                </c:pt>
                <c:pt idx="721">
                  <c:v>187222.88676761684</c:v>
                </c:pt>
                <c:pt idx="722">
                  <c:v>187637.75676200015</c:v>
                </c:pt>
                <c:pt idx="723">
                  <c:v>187644.32669286436</c:v>
                </c:pt>
                <c:pt idx="724">
                  <c:v>187644.32669286436</c:v>
                </c:pt>
                <c:pt idx="725">
                  <c:v>187644.32669286436</c:v>
                </c:pt>
                <c:pt idx="726">
                  <c:v>187644.32669286436</c:v>
                </c:pt>
                <c:pt idx="727">
                  <c:v>187644.32669286436</c:v>
                </c:pt>
                <c:pt idx="728">
                  <c:v>187644.32669286436</c:v>
                </c:pt>
                <c:pt idx="729">
                  <c:v>187644.32669286436</c:v>
                </c:pt>
                <c:pt idx="730">
                  <c:v>187644.32669286436</c:v>
                </c:pt>
                <c:pt idx="731">
                  <c:v>187644.32669286436</c:v>
                </c:pt>
                <c:pt idx="732">
                  <c:v>187644.32669286436</c:v>
                </c:pt>
                <c:pt idx="733">
                  <c:v>187644.32669286436</c:v>
                </c:pt>
                <c:pt idx="734">
                  <c:v>187644.32669286436</c:v>
                </c:pt>
                <c:pt idx="735">
                  <c:v>187644.32669286436</c:v>
                </c:pt>
                <c:pt idx="736">
                  <c:v>187644.32669286436</c:v>
                </c:pt>
                <c:pt idx="737">
                  <c:v>187644.32669286436</c:v>
                </c:pt>
                <c:pt idx="738">
                  <c:v>187644.32669286436</c:v>
                </c:pt>
                <c:pt idx="739">
                  <c:v>187644.32669286436</c:v>
                </c:pt>
                <c:pt idx="740">
                  <c:v>187644.32669286436</c:v>
                </c:pt>
                <c:pt idx="741">
                  <c:v>187644.32669286436</c:v>
                </c:pt>
                <c:pt idx="742">
                  <c:v>187644.32669286436</c:v>
                </c:pt>
                <c:pt idx="743">
                  <c:v>187644.32669286436</c:v>
                </c:pt>
                <c:pt idx="744">
                  <c:v>187644.32669286436</c:v>
                </c:pt>
                <c:pt idx="745">
                  <c:v>187644.32669286436</c:v>
                </c:pt>
                <c:pt idx="746">
                  <c:v>187644.32669286436</c:v>
                </c:pt>
                <c:pt idx="747">
                  <c:v>187644.32669286436</c:v>
                </c:pt>
                <c:pt idx="748">
                  <c:v>187644.32669286436</c:v>
                </c:pt>
                <c:pt idx="749">
                  <c:v>187644.32669286436</c:v>
                </c:pt>
                <c:pt idx="750">
                  <c:v>187645.54866523898</c:v>
                </c:pt>
                <c:pt idx="751">
                  <c:v>187645.54866523898</c:v>
                </c:pt>
                <c:pt idx="752">
                  <c:v>187645.54866523898</c:v>
                </c:pt>
                <c:pt idx="753">
                  <c:v>187645.54866523898</c:v>
                </c:pt>
                <c:pt idx="754">
                  <c:v>187645.54866523898</c:v>
                </c:pt>
                <c:pt idx="755">
                  <c:v>187645.54866523898</c:v>
                </c:pt>
                <c:pt idx="756">
                  <c:v>187645.54866523898</c:v>
                </c:pt>
                <c:pt idx="757">
                  <c:v>187723.57961903431</c:v>
                </c:pt>
                <c:pt idx="758">
                  <c:v>188044.44283104371</c:v>
                </c:pt>
                <c:pt idx="759">
                  <c:v>188687.52990851161</c:v>
                </c:pt>
                <c:pt idx="760">
                  <c:v>189395.3231559881</c:v>
                </c:pt>
                <c:pt idx="761">
                  <c:v>190386.5320878663</c:v>
                </c:pt>
                <c:pt idx="762">
                  <c:v>192299.15140370937</c:v>
                </c:pt>
                <c:pt idx="763">
                  <c:v>195315.42255543865</c:v>
                </c:pt>
                <c:pt idx="764">
                  <c:v>198485.4568872613</c:v>
                </c:pt>
                <c:pt idx="765">
                  <c:v>201160.17257842229</c:v>
                </c:pt>
                <c:pt idx="766">
                  <c:v>203484.12594471767</c:v>
                </c:pt>
                <c:pt idx="767">
                  <c:v>205345.4634351779</c:v>
                </c:pt>
                <c:pt idx="768">
                  <c:v>206464.22607487917</c:v>
                </c:pt>
                <c:pt idx="769">
                  <c:v>206979.61758167995</c:v>
                </c:pt>
                <c:pt idx="770">
                  <c:v>206979.61758167995</c:v>
                </c:pt>
                <c:pt idx="771">
                  <c:v>206979.61758167995</c:v>
                </c:pt>
                <c:pt idx="772">
                  <c:v>206979.61758167995</c:v>
                </c:pt>
                <c:pt idx="773">
                  <c:v>206979.61758167995</c:v>
                </c:pt>
                <c:pt idx="774">
                  <c:v>206979.61758167995</c:v>
                </c:pt>
                <c:pt idx="775">
                  <c:v>206979.61758167995</c:v>
                </c:pt>
                <c:pt idx="776">
                  <c:v>206979.61758167995</c:v>
                </c:pt>
                <c:pt idx="777">
                  <c:v>206979.61758167995</c:v>
                </c:pt>
                <c:pt idx="778">
                  <c:v>206979.61758167995</c:v>
                </c:pt>
                <c:pt idx="779">
                  <c:v>206979.61758167995</c:v>
                </c:pt>
                <c:pt idx="780">
                  <c:v>206979.61758167995</c:v>
                </c:pt>
                <c:pt idx="781">
                  <c:v>206979.61758167995</c:v>
                </c:pt>
                <c:pt idx="782">
                  <c:v>206979.61758167995</c:v>
                </c:pt>
                <c:pt idx="783">
                  <c:v>206979.61758167995</c:v>
                </c:pt>
                <c:pt idx="784">
                  <c:v>206979.61758167995</c:v>
                </c:pt>
                <c:pt idx="785">
                  <c:v>206979.61758167995</c:v>
                </c:pt>
                <c:pt idx="786">
                  <c:v>206979.61758167995</c:v>
                </c:pt>
                <c:pt idx="787">
                  <c:v>206979.61758167995</c:v>
                </c:pt>
                <c:pt idx="788">
                  <c:v>206979.61758167995</c:v>
                </c:pt>
                <c:pt idx="789">
                  <c:v>206979.61758167995</c:v>
                </c:pt>
                <c:pt idx="790">
                  <c:v>206979.61758167995</c:v>
                </c:pt>
                <c:pt idx="791">
                  <c:v>206979.61758167995</c:v>
                </c:pt>
                <c:pt idx="792">
                  <c:v>206979.61758167995</c:v>
                </c:pt>
                <c:pt idx="793">
                  <c:v>206979.61758167995</c:v>
                </c:pt>
                <c:pt idx="794">
                  <c:v>206981.381579615</c:v>
                </c:pt>
                <c:pt idx="795">
                  <c:v>206981.381579615</c:v>
                </c:pt>
                <c:pt idx="796">
                  <c:v>206981.381579615</c:v>
                </c:pt>
                <c:pt idx="797">
                  <c:v>206981.381579615</c:v>
                </c:pt>
                <c:pt idx="798">
                  <c:v>207379.20801312668</c:v>
                </c:pt>
                <c:pt idx="799">
                  <c:v>209558.0253743261</c:v>
                </c:pt>
                <c:pt idx="800">
                  <c:v>213361.00471212706</c:v>
                </c:pt>
                <c:pt idx="801">
                  <c:v>218137.2629471015</c:v>
                </c:pt>
                <c:pt idx="802">
                  <c:v>222680.70330878007</c:v>
                </c:pt>
                <c:pt idx="803">
                  <c:v>226122.89897597089</c:v>
                </c:pt>
                <c:pt idx="804">
                  <c:v>228015.98775675381</c:v>
                </c:pt>
                <c:pt idx="805">
                  <c:v>228647.68681880675</c:v>
                </c:pt>
                <c:pt idx="806">
                  <c:v>228725.77977886301</c:v>
                </c:pt>
                <c:pt idx="807">
                  <c:v>228725.77977886301</c:v>
                </c:pt>
                <c:pt idx="808">
                  <c:v>228725.77977886301</c:v>
                </c:pt>
                <c:pt idx="809">
                  <c:v>228725.77977886301</c:v>
                </c:pt>
                <c:pt idx="810">
                  <c:v>228725.77977886301</c:v>
                </c:pt>
                <c:pt idx="811">
                  <c:v>228725.77977886301</c:v>
                </c:pt>
                <c:pt idx="812">
                  <c:v>228725.77977886301</c:v>
                </c:pt>
                <c:pt idx="813">
                  <c:v>229149.49245766949</c:v>
                </c:pt>
                <c:pt idx="814">
                  <c:v>230168.0227762401</c:v>
                </c:pt>
                <c:pt idx="815">
                  <c:v>231488.79547201036</c:v>
                </c:pt>
                <c:pt idx="816">
                  <c:v>233312.2110590362</c:v>
                </c:pt>
                <c:pt idx="817">
                  <c:v>236093.2504606125</c:v>
                </c:pt>
                <c:pt idx="818">
                  <c:v>238853.35797590067</c:v>
                </c:pt>
                <c:pt idx="819">
                  <c:v>241472.06629905256</c:v>
                </c:pt>
                <c:pt idx="820">
                  <c:v>243904.06683570272</c:v>
                </c:pt>
                <c:pt idx="821">
                  <c:v>246199.45602789556</c:v>
                </c:pt>
                <c:pt idx="822">
                  <c:v>247966.49380151927</c:v>
                </c:pt>
                <c:pt idx="823">
                  <c:v>249277.43699312373</c:v>
                </c:pt>
                <c:pt idx="824">
                  <c:v>249580.53063729597</c:v>
                </c:pt>
                <c:pt idx="825">
                  <c:v>249580.53063729597</c:v>
                </c:pt>
                <c:pt idx="826">
                  <c:v>249580.53063729597</c:v>
                </c:pt>
                <c:pt idx="827">
                  <c:v>249580.53063729597</c:v>
                </c:pt>
                <c:pt idx="828">
                  <c:v>249580.53063729597</c:v>
                </c:pt>
                <c:pt idx="829">
                  <c:v>249580.53063729597</c:v>
                </c:pt>
                <c:pt idx="830">
                  <c:v>249580.53063729597</c:v>
                </c:pt>
                <c:pt idx="831">
                  <c:v>249580.53063729597</c:v>
                </c:pt>
                <c:pt idx="832">
                  <c:v>249580.53063729597</c:v>
                </c:pt>
                <c:pt idx="833">
                  <c:v>249580.53063729597</c:v>
                </c:pt>
                <c:pt idx="834">
                  <c:v>249580.53063729597</c:v>
                </c:pt>
                <c:pt idx="835">
                  <c:v>249580.53063729597</c:v>
                </c:pt>
                <c:pt idx="836">
                  <c:v>249580.53063729597</c:v>
                </c:pt>
                <c:pt idx="837">
                  <c:v>249580.53063729597</c:v>
                </c:pt>
                <c:pt idx="838">
                  <c:v>249580.53063729597</c:v>
                </c:pt>
                <c:pt idx="839">
                  <c:v>249580.53063729597</c:v>
                </c:pt>
                <c:pt idx="840">
                  <c:v>249580.53063729597</c:v>
                </c:pt>
                <c:pt idx="841">
                  <c:v>249580.53063729597</c:v>
                </c:pt>
                <c:pt idx="842">
                  <c:v>249580.53063729597</c:v>
                </c:pt>
                <c:pt idx="843">
                  <c:v>249580.53063729597</c:v>
                </c:pt>
                <c:pt idx="844">
                  <c:v>249580.53063729597</c:v>
                </c:pt>
                <c:pt idx="845">
                  <c:v>249580.53063729597</c:v>
                </c:pt>
                <c:pt idx="846">
                  <c:v>249580.53063729597</c:v>
                </c:pt>
                <c:pt idx="847">
                  <c:v>249580.53063729597</c:v>
                </c:pt>
                <c:pt idx="848">
                  <c:v>249580.53063729597</c:v>
                </c:pt>
                <c:pt idx="849">
                  <c:v>249580.53063729597</c:v>
                </c:pt>
                <c:pt idx="850">
                  <c:v>249580.53063729597</c:v>
                </c:pt>
                <c:pt idx="851">
                  <c:v>249580.53063729597</c:v>
                </c:pt>
                <c:pt idx="852">
                  <c:v>249580.53063729597</c:v>
                </c:pt>
                <c:pt idx="853">
                  <c:v>249580.53063729597</c:v>
                </c:pt>
                <c:pt idx="854">
                  <c:v>249580.53063729597</c:v>
                </c:pt>
                <c:pt idx="855">
                  <c:v>249580.53063729597</c:v>
                </c:pt>
                <c:pt idx="856">
                  <c:v>249580.53063729597</c:v>
                </c:pt>
                <c:pt idx="857">
                  <c:v>249580.53063729597</c:v>
                </c:pt>
                <c:pt idx="858">
                  <c:v>249580.53063729597</c:v>
                </c:pt>
                <c:pt idx="859">
                  <c:v>249580.53063729597</c:v>
                </c:pt>
                <c:pt idx="860">
                  <c:v>249580.53063729597</c:v>
                </c:pt>
                <c:pt idx="861">
                  <c:v>249580.53063729597</c:v>
                </c:pt>
                <c:pt idx="862">
                  <c:v>249580.53063729597</c:v>
                </c:pt>
                <c:pt idx="863">
                  <c:v>249580.53063729597</c:v>
                </c:pt>
                <c:pt idx="864">
                  <c:v>249580.53063729597</c:v>
                </c:pt>
                <c:pt idx="865">
                  <c:v>249580.53063729597</c:v>
                </c:pt>
                <c:pt idx="866">
                  <c:v>249580.53063729597</c:v>
                </c:pt>
                <c:pt idx="867">
                  <c:v>249580.53063729597</c:v>
                </c:pt>
                <c:pt idx="868">
                  <c:v>249580.53063729597</c:v>
                </c:pt>
                <c:pt idx="869">
                  <c:v>249580.53063729597</c:v>
                </c:pt>
                <c:pt idx="870">
                  <c:v>249580.53063729597</c:v>
                </c:pt>
                <c:pt idx="871">
                  <c:v>249580.53063729597</c:v>
                </c:pt>
                <c:pt idx="872">
                  <c:v>249580.53063729597</c:v>
                </c:pt>
                <c:pt idx="873">
                  <c:v>249580.53063729597</c:v>
                </c:pt>
                <c:pt idx="874">
                  <c:v>249580.53063729597</c:v>
                </c:pt>
                <c:pt idx="875">
                  <c:v>249699.49149230783</c:v>
                </c:pt>
                <c:pt idx="876">
                  <c:v>250066.46191055965</c:v>
                </c:pt>
                <c:pt idx="877">
                  <c:v>250556.56917872324</c:v>
                </c:pt>
                <c:pt idx="878">
                  <c:v>251039.97426606418</c:v>
                </c:pt>
                <c:pt idx="879">
                  <c:v>251760.67867942195</c:v>
                </c:pt>
                <c:pt idx="880">
                  <c:v>252834.9392988513</c:v>
                </c:pt>
                <c:pt idx="881">
                  <c:v>254252.62673532817</c:v>
                </c:pt>
                <c:pt idx="882">
                  <c:v>255893.76741819378</c:v>
                </c:pt>
                <c:pt idx="883">
                  <c:v>256936.24362571398</c:v>
                </c:pt>
                <c:pt idx="884">
                  <c:v>257398.93544617353</c:v>
                </c:pt>
                <c:pt idx="885">
                  <c:v>257398.93544617353</c:v>
                </c:pt>
                <c:pt idx="886">
                  <c:v>258525.85895437613</c:v>
                </c:pt>
                <c:pt idx="887">
                  <c:v>259656.10108375072</c:v>
                </c:pt>
                <c:pt idx="888">
                  <c:v>259656.10108375072</c:v>
                </c:pt>
                <c:pt idx="889">
                  <c:v>259657.96178397018</c:v>
                </c:pt>
                <c:pt idx="890">
                  <c:v>259657.96178397018</c:v>
                </c:pt>
                <c:pt idx="891">
                  <c:v>259657.96178397018</c:v>
                </c:pt>
                <c:pt idx="892">
                  <c:v>259657.96178397018</c:v>
                </c:pt>
                <c:pt idx="893">
                  <c:v>259657.96178397018</c:v>
                </c:pt>
                <c:pt idx="894">
                  <c:v>259876.77806760304</c:v>
                </c:pt>
                <c:pt idx="895">
                  <c:v>260312.66243812238</c:v>
                </c:pt>
                <c:pt idx="896">
                  <c:v>261186.60382430308</c:v>
                </c:pt>
                <c:pt idx="897">
                  <c:v>262374.53874550154</c:v>
                </c:pt>
                <c:pt idx="898">
                  <c:v>263870.03423063486</c:v>
                </c:pt>
                <c:pt idx="899">
                  <c:v>265128.15978861327</c:v>
                </c:pt>
                <c:pt idx="900">
                  <c:v>266165.0365791879</c:v>
                </c:pt>
                <c:pt idx="901">
                  <c:v>266678.36805219739</c:v>
                </c:pt>
                <c:pt idx="902">
                  <c:v>266883.90554711776</c:v>
                </c:pt>
                <c:pt idx="903">
                  <c:v>266883.90554711776</c:v>
                </c:pt>
                <c:pt idx="904">
                  <c:v>266981.50154768582</c:v>
                </c:pt>
                <c:pt idx="905">
                  <c:v>267278.34159308509</c:v>
                </c:pt>
                <c:pt idx="906">
                  <c:v>267868.00626552431</c:v>
                </c:pt>
                <c:pt idx="907">
                  <c:v>268988.68756958249</c:v>
                </c:pt>
                <c:pt idx="908">
                  <c:v>273764.94580455695</c:v>
                </c:pt>
                <c:pt idx="909">
                  <c:v>278308.38616623549</c:v>
                </c:pt>
                <c:pt idx="910">
                  <c:v>281750.58183342632</c:v>
                </c:pt>
                <c:pt idx="911">
                  <c:v>283643.67061420926</c:v>
                </c:pt>
                <c:pt idx="912">
                  <c:v>284275.3696762622</c:v>
                </c:pt>
                <c:pt idx="913">
                  <c:v>284353.46263631847</c:v>
                </c:pt>
                <c:pt idx="914">
                  <c:v>284353.46263631847</c:v>
                </c:pt>
                <c:pt idx="915">
                  <c:v>284353.46263631847</c:v>
                </c:pt>
                <c:pt idx="916">
                  <c:v>284353.46263631847</c:v>
                </c:pt>
                <c:pt idx="917">
                  <c:v>284353.46263631847</c:v>
                </c:pt>
                <c:pt idx="918">
                  <c:v>284353.46263631847</c:v>
                </c:pt>
                <c:pt idx="919">
                  <c:v>284353.46263631847</c:v>
                </c:pt>
                <c:pt idx="920">
                  <c:v>284353.46263631847</c:v>
                </c:pt>
                <c:pt idx="921">
                  <c:v>284353.46263631847</c:v>
                </c:pt>
                <c:pt idx="922">
                  <c:v>284353.46263631847</c:v>
                </c:pt>
                <c:pt idx="923">
                  <c:v>284551.34253149061</c:v>
                </c:pt>
                <c:pt idx="924">
                  <c:v>284551.34253149061</c:v>
                </c:pt>
                <c:pt idx="925">
                  <c:v>284551.34253149061</c:v>
                </c:pt>
                <c:pt idx="926">
                  <c:v>284551.34253149061</c:v>
                </c:pt>
                <c:pt idx="927">
                  <c:v>284551.34253149061</c:v>
                </c:pt>
                <c:pt idx="928">
                  <c:v>284551.34253149061</c:v>
                </c:pt>
                <c:pt idx="929">
                  <c:v>284551.34253149061</c:v>
                </c:pt>
                <c:pt idx="930">
                  <c:v>285596.15579254297</c:v>
                </c:pt>
                <c:pt idx="931">
                  <c:v>287054.49483253079</c:v>
                </c:pt>
                <c:pt idx="932">
                  <c:v>287766.25684155041</c:v>
                </c:pt>
                <c:pt idx="933">
                  <c:v>288475.30155132717</c:v>
                </c:pt>
                <c:pt idx="934">
                  <c:v>288874.22281145875</c:v>
                </c:pt>
                <c:pt idx="935">
                  <c:v>289272.25841607718</c:v>
                </c:pt>
                <c:pt idx="936">
                  <c:v>289566.34844283381</c:v>
                </c:pt>
                <c:pt idx="937">
                  <c:v>289958.42435763666</c:v>
                </c:pt>
                <c:pt idx="938">
                  <c:v>290341.74191252264</c:v>
                </c:pt>
                <c:pt idx="939">
                  <c:v>291108.89865144819</c:v>
                </c:pt>
                <c:pt idx="940">
                  <c:v>292156.88281700283</c:v>
                </c:pt>
                <c:pt idx="941">
                  <c:v>293002.14916307264</c:v>
                </c:pt>
                <c:pt idx="942">
                  <c:v>293557.05041131808</c:v>
                </c:pt>
                <c:pt idx="943">
                  <c:v>294013.91704061627</c:v>
                </c:pt>
                <c:pt idx="944">
                  <c:v>294465.42235559662</c:v>
                </c:pt>
                <c:pt idx="945">
                  <c:v>295008.01037685305</c:v>
                </c:pt>
                <c:pt idx="946">
                  <c:v>295277.84062230051</c:v>
                </c:pt>
                <c:pt idx="947">
                  <c:v>295366.52651002264</c:v>
                </c:pt>
                <c:pt idx="948">
                  <c:v>295456.45361374231</c:v>
                </c:pt>
                <c:pt idx="949">
                  <c:v>295457.85250151018</c:v>
                </c:pt>
                <c:pt idx="950">
                  <c:v>295457.85250151018</c:v>
                </c:pt>
                <c:pt idx="951">
                  <c:v>295457.85250151018</c:v>
                </c:pt>
                <c:pt idx="952">
                  <c:v>295457.85250151018</c:v>
                </c:pt>
                <c:pt idx="953">
                  <c:v>295457.85250151018</c:v>
                </c:pt>
                <c:pt idx="954">
                  <c:v>295457.85250151018</c:v>
                </c:pt>
                <c:pt idx="955">
                  <c:v>295536.66686344024</c:v>
                </c:pt>
                <c:pt idx="956">
                  <c:v>296428.11476094718</c:v>
                </c:pt>
                <c:pt idx="957">
                  <c:v>298526.55404215277</c:v>
                </c:pt>
                <c:pt idx="958">
                  <c:v>302094.24822823319</c:v>
                </c:pt>
                <c:pt idx="959">
                  <c:v>306101.76259119995</c:v>
                </c:pt>
                <c:pt idx="960">
                  <c:v>309655.72009150928</c:v>
                </c:pt>
                <c:pt idx="961">
                  <c:v>312751.32061379921</c:v>
                </c:pt>
                <c:pt idx="962">
                  <c:v>315409.91079903138</c:v>
                </c:pt>
                <c:pt idx="963">
                  <c:v>316346.46256996033</c:v>
                </c:pt>
                <c:pt idx="964">
                  <c:v>316346.46256996033</c:v>
                </c:pt>
                <c:pt idx="965">
                  <c:v>316346.46256996033</c:v>
                </c:pt>
                <c:pt idx="966">
                  <c:v>316346.46256996033</c:v>
                </c:pt>
                <c:pt idx="967">
                  <c:v>316346.46256996033</c:v>
                </c:pt>
                <c:pt idx="968">
                  <c:v>316346.46256996033</c:v>
                </c:pt>
                <c:pt idx="969">
                  <c:v>316346.46256996033</c:v>
                </c:pt>
                <c:pt idx="970">
                  <c:v>316346.46256996033</c:v>
                </c:pt>
                <c:pt idx="971">
                  <c:v>316346.46256996033</c:v>
                </c:pt>
                <c:pt idx="972">
                  <c:v>316346.46256996033</c:v>
                </c:pt>
                <c:pt idx="973">
                  <c:v>316428.10431241564</c:v>
                </c:pt>
                <c:pt idx="974">
                  <c:v>316763.94718852994</c:v>
                </c:pt>
                <c:pt idx="975">
                  <c:v>317426.97649342538</c:v>
                </c:pt>
                <c:pt idx="976">
                  <c:v>318807.41816540586</c:v>
                </c:pt>
                <c:pt idx="977">
                  <c:v>321372.5960594177</c:v>
                </c:pt>
                <c:pt idx="978">
                  <c:v>325166.76659801835</c:v>
                </c:pt>
                <c:pt idx="979">
                  <c:v>328505.11606860213</c:v>
                </c:pt>
                <c:pt idx="980">
                  <c:v>331382.84435580706</c:v>
                </c:pt>
                <c:pt idx="981">
                  <c:v>333794.36911996646</c:v>
                </c:pt>
                <c:pt idx="982">
                  <c:v>335783.69694006885</c:v>
                </c:pt>
                <c:pt idx="983">
                  <c:v>336750.4730571917</c:v>
                </c:pt>
                <c:pt idx="984">
                  <c:v>337424.52267417131</c:v>
                </c:pt>
                <c:pt idx="985">
                  <c:v>337915.16998255462</c:v>
                </c:pt>
                <c:pt idx="986">
                  <c:v>338215.19041278842</c:v>
                </c:pt>
                <c:pt idx="987">
                  <c:v>338417.32501931791</c:v>
                </c:pt>
                <c:pt idx="988">
                  <c:v>338580.52689122938</c:v>
                </c:pt>
                <c:pt idx="989">
                  <c:v>338727.89747674932</c:v>
                </c:pt>
                <c:pt idx="990">
                  <c:v>338787.04440368933</c:v>
                </c:pt>
                <c:pt idx="991">
                  <c:v>338790.83166820678</c:v>
                </c:pt>
                <c:pt idx="992">
                  <c:v>338790.83166820678</c:v>
                </c:pt>
                <c:pt idx="993">
                  <c:v>338790.83166820678</c:v>
                </c:pt>
                <c:pt idx="994">
                  <c:v>338790.83166820678</c:v>
                </c:pt>
                <c:pt idx="995">
                  <c:v>338790.83166820678</c:v>
                </c:pt>
                <c:pt idx="996">
                  <c:v>338790.83166820678</c:v>
                </c:pt>
                <c:pt idx="997">
                  <c:v>338790.83166820678</c:v>
                </c:pt>
                <c:pt idx="998">
                  <c:v>338790.83166820678</c:v>
                </c:pt>
                <c:pt idx="999">
                  <c:v>338790.83166820678</c:v>
                </c:pt>
                <c:pt idx="1000">
                  <c:v>338790.83166820678</c:v>
                </c:pt>
                <c:pt idx="1001">
                  <c:v>338790.83166820678</c:v>
                </c:pt>
                <c:pt idx="1002">
                  <c:v>338790.83166820678</c:v>
                </c:pt>
                <c:pt idx="1003">
                  <c:v>338790.83166820678</c:v>
                </c:pt>
                <c:pt idx="1004">
                  <c:v>338790.83166820678</c:v>
                </c:pt>
                <c:pt idx="1005">
                  <c:v>338790.83166820678</c:v>
                </c:pt>
                <c:pt idx="1006">
                  <c:v>338790.83166820678</c:v>
                </c:pt>
                <c:pt idx="1007">
                  <c:v>338790.83166820678</c:v>
                </c:pt>
                <c:pt idx="1008">
                  <c:v>338790.83166820678</c:v>
                </c:pt>
                <c:pt idx="1009">
                  <c:v>338790.83166820678</c:v>
                </c:pt>
                <c:pt idx="1010">
                  <c:v>338790.83166820678</c:v>
                </c:pt>
                <c:pt idx="1011">
                  <c:v>338790.83166820678</c:v>
                </c:pt>
                <c:pt idx="1012">
                  <c:v>338790.83166820678</c:v>
                </c:pt>
                <c:pt idx="1013">
                  <c:v>338790.83166820678</c:v>
                </c:pt>
                <c:pt idx="1014">
                  <c:v>338790.83166820678</c:v>
                </c:pt>
                <c:pt idx="1015">
                  <c:v>338790.83166820678</c:v>
                </c:pt>
                <c:pt idx="1016">
                  <c:v>338790.83166820678</c:v>
                </c:pt>
                <c:pt idx="1017">
                  <c:v>338790.83166820678</c:v>
                </c:pt>
                <c:pt idx="1018">
                  <c:v>338790.83166820678</c:v>
                </c:pt>
                <c:pt idx="1019">
                  <c:v>338790.83166820678</c:v>
                </c:pt>
                <c:pt idx="1020">
                  <c:v>338790.83166820678</c:v>
                </c:pt>
                <c:pt idx="1021">
                  <c:v>338790.83166820678</c:v>
                </c:pt>
                <c:pt idx="1022">
                  <c:v>338790.83166820678</c:v>
                </c:pt>
                <c:pt idx="1023">
                  <c:v>338790.83166820678</c:v>
                </c:pt>
                <c:pt idx="1024">
                  <c:v>338790.83166820678</c:v>
                </c:pt>
                <c:pt idx="1025">
                  <c:v>338790.83166820678</c:v>
                </c:pt>
                <c:pt idx="1026">
                  <c:v>338790.83166820678</c:v>
                </c:pt>
                <c:pt idx="1027">
                  <c:v>338790.83166820678</c:v>
                </c:pt>
                <c:pt idx="1028">
                  <c:v>338790.83166820678</c:v>
                </c:pt>
                <c:pt idx="1029">
                  <c:v>338790.83166820678</c:v>
                </c:pt>
                <c:pt idx="1030">
                  <c:v>338790.83166820678</c:v>
                </c:pt>
                <c:pt idx="1031">
                  <c:v>338795.77808820677</c:v>
                </c:pt>
                <c:pt idx="1032">
                  <c:v>338812.44207523012</c:v>
                </c:pt>
                <c:pt idx="1033">
                  <c:v>338812.44207523012</c:v>
                </c:pt>
                <c:pt idx="1034">
                  <c:v>338812.44207523012</c:v>
                </c:pt>
                <c:pt idx="1035">
                  <c:v>338812.44207523012</c:v>
                </c:pt>
                <c:pt idx="1036">
                  <c:v>338812.44207523012</c:v>
                </c:pt>
                <c:pt idx="1037">
                  <c:v>338812.44207523012</c:v>
                </c:pt>
                <c:pt idx="1038">
                  <c:v>338812.44207523012</c:v>
                </c:pt>
                <c:pt idx="1039">
                  <c:v>338812.44207523012</c:v>
                </c:pt>
                <c:pt idx="1040">
                  <c:v>338812.44207523012</c:v>
                </c:pt>
                <c:pt idx="1041">
                  <c:v>338812.44207523012</c:v>
                </c:pt>
                <c:pt idx="1042">
                  <c:v>338812.44207523012</c:v>
                </c:pt>
                <c:pt idx="1043">
                  <c:v>338812.44207523012</c:v>
                </c:pt>
                <c:pt idx="1044">
                  <c:v>338812.44207523012</c:v>
                </c:pt>
                <c:pt idx="1045">
                  <c:v>338812.44207523012</c:v>
                </c:pt>
                <c:pt idx="1046">
                  <c:v>338812.44207523012</c:v>
                </c:pt>
                <c:pt idx="1047">
                  <c:v>338812.44207523012</c:v>
                </c:pt>
                <c:pt idx="1048">
                  <c:v>338812.44207523012</c:v>
                </c:pt>
                <c:pt idx="1049">
                  <c:v>338812.44207523012</c:v>
                </c:pt>
                <c:pt idx="1050">
                  <c:v>338812.44207523012</c:v>
                </c:pt>
                <c:pt idx="1051">
                  <c:v>338812.44207523012</c:v>
                </c:pt>
                <c:pt idx="1052">
                  <c:v>338812.44207523012</c:v>
                </c:pt>
                <c:pt idx="1053">
                  <c:v>338812.44207523012</c:v>
                </c:pt>
                <c:pt idx="1054">
                  <c:v>338978.88175450789</c:v>
                </c:pt>
                <c:pt idx="1055">
                  <c:v>339660.65058996016</c:v>
                </c:pt>
                <c:pt idx="1056">
                  <c:v>341011.86541122617</c:v>
                </c:pt>
                <c:pt idx="1057">
                  <c:v>342563.3987455786</c:v>
                </c:pt>
                <c:pt idx="1058">
                  <c:v>344366.06858081144</c:v>
                </c:pt>
                <c:pt idx="1059">
                  <c:v>346370.89999666548</c:v>
                </c:pt>
                <c:pt idx="1060">
                  <c:v>348798.82136956934</c:v>
                </c:pt>
                <c:pt idx="1061">
                  <c:v>351510.82840192976</c:v>
                </c:pt>
                <c:pt idx="1062">
                  <c:v>354449.66857151518</c:v>
                </c:pt>
                <c:pt idx="1063">
                  <c:v>356930.84624353127</c:v>
                </c:pt>
                <c:pt idx="1064">
                  <c:v>358628.48039794638</c:v>
                </c:pt>
                <c:pt idx="1065">
                  <c:v>359978.46160236548</c:v>
                </c:pt>
                <c:pt idx="1066">
                  <c:v>360808.62136523268</c:v>
                </c:pt>
                <c:pt idx="1067">
                  <c:v>361108.94082242361</c:v>
                </c:pt>
                <c:pt idx="1068">
                  <c:v>361108.94082242361</c:v>
                </c:pt>
                <c:pt idx="1069">
                  <c:v>361108.94082242361</c:v>
                </c:pt>
                <c:pt idx="1070">
                  <c:v>361108.94082242361</c:v>
                </c:pt>
                <c:pt idx="1071">
                  <c:v>361108.94082242361</c:v>
                </c:pt>
                <c:pt idx="1072">
                  <c:v>361108.94082242361</c:v>
                </c:pt>
                <c:pt idx="1073">
                  <c:v>361108.94082242361</c:v>
                </c:pt>
                <c:pt idx="1074">
                  <c:v>361108.94082242361</c:v>
                </c:pt>
                <c:pt idx="1075">
                  <c:v>361108.94082242361</c:v>
                </c:pt>
                <c:pt idx="1076">
                  <c:v>361108.94082242361</c:v>
                </c:pt>
                <c:pt idx="1077">
                  <c:v>361108.94082242361</c:v>
                </c:pt>
                <c:pt idx="1078">
                  <c:v>361108.94082242361</c:v>
                </c:pt>
                <c:pt idx="1079">
                  <c:v>361108.94082242361</c:v>
                </c:pt>
                <c:pt idx="1080">
                  <c:v>361108.94082242361</c:v>
                </c:pt>
                <c:pt idx="1081">
                  <c:v>361108.94082242361</c:v>
                </c:pt>
                <c:pt idx="1082">
                  <c:v>361108.94082242361</c:v>
                </c:pt>
                <c:pt idx="1083">
                  <c:v>361108.94082242361</c:v>
                </c:pt>
                <c:pt idx="1084">
                  <c:v>361108.94082242361</c:v>
                </c:pt>
                <c:pt idx="1085">
                  <c:v>361108.94082242361</c:v>
                </c:pt>
                <c:pt idx="1086">
                  <c:v>361108.94082242361</c:v>
                </c:pt>
                <c:pt idx="1087">
                  <c:v>361108.94082242361</c:v>
                </c:pt>
                <c:pt idx="1088">
                  <c:v>361602.06127478526</c:v>
                </c:pt>
                <c:pt idx="1089">
                  <c:v>363213.28673498245</c:v>
                </c:pt>
                <c:pt idx="1090">
                  <c:v>364798.76527620113</c:v>
                </c:pt>
                <c:pt idx="1091">
                  <c:v>365484.29071020376</c:v>
                </c:pt>
                <c:pt idx="1092">
                  <c:v>365485.83166496863</c:v>
                </c:pt>
                <c:pt idx="1093">
                  <c:v>365485.83166496863</c:v>
                </c:pt>
                <c:pt idx="1094">
                  <c:v>365485.83166496863</c:v>
                </c:pt>
                <c:pt idx="1095">
                  <c:v>365485.83166496863</c:v>
                </c:pt>
                <c:pt idx="1096">
                  <c:v>365490.47345540847</c:v>
                </c:pt>
                <c:pt idx="1097">
                  <c:v>365490.47345540847</c:v>
                </c:pt>
                <c:pt idx="1098">
                  <c:v>365490.47345540847</c:v>
                </c:pt>
                <c:pt idx="1099">
                  <c:v>365490.47345540847</c:v>
                </c:pt>
                <c:pt idx="1100">
                  <c:v>365490.47345540847</c:v>
                </c:pt>
                <c:pt idx="1101">
                  <c:v>365490.47345540847</c:v>
                </c:pt>
                <c:pt idx="1102">
                  <c:v>365490.47345540847</c:v>
                </c:pt>
                <c:pt idx="1103">
                  <c:v>365891.89894004667</c:v>
                </c:pt>
                <c:pt idx="1104">
                  <c:v>367109.19941841171</c:v>
                </c:pt>
                <c:pt idx="1105">
                  <c:v>369120.63574729214</c:v>
                </c:pt>
                <c:pt idx="1106">
                  <c:v>370498.57447826839</c:v>
                </c:pt>
                <c:pt idx="1107">
                  <c:v>370991.96903530182</c:v>
                </c:pt>
                <c:pt idx="1108">
                  <c:v>370991.96903530182</c:v>
                </c:pt>
                <c:pt idx="1109">
                  <c:v>370991.96903530182</c:v>
                </c:pt>
                <c:pt idx="1110">
                  <c:v>370991.96903530182</c:v>
                </c:pt>
                <c:pt idx="1111">
                  <c:v>370991.96903530182</c:v>
                </c:pt>
                <c:pt idx="1112">
                  <c:v>370991.96903530182</c:v>
                </c:pt>
                <c:pt idx="1113">
                  <c:v>371083.01566993922</c:v>
                </c:pt>
                <c:pt idx="1114">
                  <c:v>372010.27404124243</c:v>
                </c:pt>
                <c:pt idx="1115">
                  <c:v>373556.73416065512</c:v>
                </c:pt>
                <c:pt idx="1116">
                  <c:v>374375.51661686483</c:v>
                </c:pt>
                <c:pt idx="1117">
                  <c:v>374375.51661686483</c:v>
                </c:pt>
                <c:pt idx="1118">
                  <c:v>374375.51661686483</c:v>
                </c:pt>
                <c:pt idx="1119">
                  <c:v>374375.51661686483</c:v>
                </c:pt>
                <c:pt idx="1120">
                  <c:v>374375.51661686483</c:v>
                </c:pt>
                <c:pt idx="1121">
                  <c:v>374375.51661686483</c:v>
                </c:pt>
                <c:pt idx="1122">
                  <c:v>374375.51661686483</c:v>
                </c:pt>
                <c:pt idx="1123">
                  <c:v>374810.92757643445</c:v>
                </c:pt>
                <c:pt idx="1124">
                  <c:v>376148.64992785809</c:v>
                </c:pt>
                <c:pt idx="1125">
                  <c:v>377473.41782768979</c:v>
                </c:pt>
                <c:pt idx="1126">
                  <c:v>378234.14583415323</c:v>
                </c:pt>
                <c:pt idx="1127">
                  <c:v>378764.9754179102</c:v>
                </c:pt>
                <c:pt idx="1128">
                  <c:v>379599.16612941789</c:v>
                </c:pt>
                <c:pt idx="1129">
                  <c:v>381352.73192632722</c:v>
                </c:pt>
                <c:pt idx="1130">
                  <c:v>384251.03333433816</c:v>
                </c:pt>
                <c:pt idx="1131">
                  <c:v>388518.93272470706</c:v>
                </c:pt>
                <c:pt idx="1132">
                  <c:v>393151.68534800003</c:v>
                </c:pt>
                <c:pt idx="1133">
                  <c:v>397339.91762838396</c:v>
                </c:pt>
                <c:pt idx="1134">
                  <c:v>400953.87332844682</c:v>
                </c:pt>
                <c:pt idx="1135">
                  <c:v>403427.88648897229</c:v>
                </c:pt>
                <c:pt idx="1136">
                  <c:v>405323.50815535308</c:v>
                </c:pt>
                <c:pt idx="1137">
                  <c:v>406938.26591928583</c:v>
                </c:pt>
                <c:pt idx="1138">
                  <c:v>408435.84053017147</c:v>
                </c:pt>
                <c:pt idx="1139">
                  <c:v>409920.38172068074</c:v>
                </c:pt>
                <c:pt idx="1140">
                  <c:v>411190.9800610895</c:v>
                </c:pt>
                <c:pt idx="1141">
                  <c:v>412116.04892936576</c:v>
                </c:pt>
                <c:pt idx="1142">
                  <c:v>412557.34078269894</c:v>
                </c:pt>
                <c:pt idx="1143">
                  <c:v>412655.27635582717</c:v>
                </c:pt>
                <c:pt idx="1144">
                  <c:v>412655.27635582717</c:v>
                </c:pt>
                <c:pt idx="1145">
                  <c:v>412655.27635582717</c:v>
                </c:pt>
                <c:pt idx="1146">
                  <c:v>412655.27635582717</c:v>
                </c:pt>
                <c:pt idx="1147">
                  <c:v>412655.27635582717</c:v>
                </c:pt>
                <c:pt idx="1148">
                  <c:v>412655.27635582717</c:v>
                </c:pt>
                <c:pt idx="1149">
                  <c:v>412655.27635582717</c:v>
                </c:pt>
                <c:pt idx="1150">
                  <c:v>412655.27635582717</c:v>
                </c:pt>
                <c:pt idx="1151">
                  <c:v>412655.27635582717</c:v>
                </c:pt>
                <c:pt idx="1152">
                  <c:v>413459.74335812178</c:v>
                </c:pt>
                <c:pt idx="1153">
                  <c:v>415235.03348121984</c:v>
                </c:pt>
                <c:pt idx="1154">
                  <c:v>416172.69965021289</c:v>
                </c:pt>
                <c:pt idx="1155">
                  <c:v>416564.18369108095</c:v>
                </c:pt>
                <c:pt idx="1156">
                  <c:v>416564.18369108095</c:v>
                </c:pt>
                <c:pt idx="1157">
                  <c:v>416576.66655972291</c:v>
                </c:pt>
                <c:pt idx="1158">
                  <c:v>416576.66655972291</c:v>
                </c:pt>
                <c:pt idx="1159">
                  <c:v>416576.66655972291</c:v>
                </c:pt>
                <c:pt idx="1160">
                  <c:v>416576.66655972291</c:v>
                </c:pt>
                <c:pt idx="1161">
                  <c:v>416576.66655972291</c:v>
                </c:pt>
                <c:pt idx="1162">
                  <c:v>416576.66655972291</c:v>
                </c:pt>
                <c:pt idx="1163">
                  <c:v>416576.66655972291</c:v>
                </c:pt>
                <c:pt idx="1164">
                  <c:v>416576.66655972291</c:v>
                </c:pt>
                <c:pt idx="1165">
                  <c:v>416576.66655972291</c:v>
                </c:pt>
                <c:pt idx="1166">
                  <c:v>416576.66655972291</c:v>
                </c:pt>
                <c:pt idx="1167">
                  <c:v>416576.66655972291</c:v>
                </c:pt>
                <c:pt idx="1168">
                  <c:v>416576.66655972291</c:v>
                </c:pt>
                <c:pt idx="1169">
                  <c:v>416576.66655972291</c:v>
                </c:pt>
                <c:pt idx="1170">
                  <c:v>416576.66655972291</c:v>
                </c:pt>
                <c:pt idx="1171">
                  <c:v>416576.66655972291</c:v>
                </c:pt>
                <c:pt idx="1172">
                  <c:v>416576.66655972291</c:v>
                </c:pt>
                <c:pt idx="1173">
                  <c:v>416576.66655972291</c:v>
                </c:pt>
                <c:pt idx="1174">
                  <c:v>416576.66655972291</c:v>
                </c:pt>
                <c:pt idx="1175">
                  <c:v>416576.66655972291</c:v>
                </c:pt>
                <c:pt idx="1176">
                  <c:v>416576.66655972291</c:v>
                </c:pt>
                <c:pt idx="1177">
                  <c:v>416576.66655972291</c:v>
                </c:pt>
                <c:pt idx="1178">
                  <c:v>416576.66655972291</c:v>
                </c:pt>
                <c:pt idx="1179">
                  <c:v>416576.66655972291</c:v>
                </c:pt>
                <c:pt idx="1180">
                  <c:v>416576.66655972291</c:v>
                </c:pt>
                <c:pt idx="1181">
                  <c:v>416576.66655972291</c:v>
                </c:pt>
                <c:pt idx="1182">
                  <c:v>416576.66655972291</c:v>
                </c:pt>
                <c:pt idx="1183">
                  <c:v>416576.66655972291</c:v>
                </c:pt>
                <c:pt idx="1184">
                  <c:v>416576.66655972291</c:v>
                </c:pt>
                <c:pt idx="1185">
                  <c:v>416576.66655972291</c:v>
                </c:pt>
                <c:pt idx="1186">
                  <c:v>416576.66655972291</c:v>
                </c:pt>
                <c:pt idx="1187">
                  <c:v>416576.66655972291</c:v>
                </c:pt>
                <c:pt idx="1188">
                  <c:v>416576.66655972291</c:v>
                </c:pt>
                <c:pt idx="1189">
                  <c:v>416576.66655972291</c:v>
                </c:pt>
                <c:pt idx="1190">
                  <c:v>416576.66655972291</c:v>
                </c:pt>
                <c:pt idx="1191">
                  <c:v>416576.66655972291</c:v>
                </c:pt>
                <c:pt idx="1192">
                  <c:v>416576.66655972291</c:v>
                </c:pt>
                <c:pt idx="1193">
                  <c:v>416576.66655972291</c:v>
                </c:pt>
                <c:pt idx="1194">
                  <c:v>416576.66655972291</c:v>
                </c:pt>
                <c:pt idx="1195">
                  <c:v>416576.66655972291</c:v>
                </c:pt>
                <c:pt idx="1196">
                  <c:v>416576.66655972291</c:v>
                </c:pt>
                <c:pt idx="1197">
                  <c:v>416576.66655972291</c:v>
                </c:pt>
                <c:pt idx="1198">
                  <c:v>416576.66655972291</c:v>
                </c:pt>
                <c:pt idx="1199">
                  <c:v>416576.66655972291</c:v>
                </c:pt>
                <c:pt idx="1200">
                  <c:v>416579.61371579068</c:v>
                </c:pt>
                <c:pt idx="1201">
                  <c:v>416579.61371579068</c:v>
                </c:pt>
                <c:pt idx="1202">
                  <c:v>416582.56587745307</c:v>
                </c:pt>
                <c:pt idx="1203">
                  <c:v>416582.56587745307</c:v>
                </c:pt>
                <c:pt idx="1204">
                  <c:v>416582.56587745307</c:v>
                </c:pt>
                <c:pt idx="1205">
                  <c:v>416582.56587745307</c:v>
                </c:pt>
                <c:pt idx="1206">
                  <c:v>416582.56587745307</c:v>
                </c:pt>
                <c:pt idx="1207">
                  <c:v>416582.56587745307</c:v>
                </c:pt>
                <c:pt idx="1208">
                  <c:v>416582.56587745307</c:v>
                </c:pt>
                <c:pt idx="1209">
                  <c:v>416582.56587745307</c:v>
                </c:pt>
                <c:pt idx="1210">
                  <c:v>416582.56587745307</c:v>
                </c:pt>
                <c:pt idx="1211">
                  <c:v>416582.56587745307</c:v>
                </c:pt>
                <c:pt idx="1212">
                  <c:v>416582.56587745307</c:v>
                </c:pt>
                <c:pt idx="1213">
                  <c:v>416582.56587745307</c:v>
                </c:pt>
                <c:pt idx="1214">
                  <c:v>416582.56587745307</c:v>
                </c:pt>
                <c:pt idx="1215">
                  <c:v>416582.56587745307</c:v>
                </c:pt>
                <c:pt idx="1216">
                  <c:v>416582.56587745307</c:v>
                </c:pt>
                <c:pt idx="1217">
                  <c:v>416582.56587745307</c:v>
                </c:pt>
                <c:pt idx="1218">
                  <c:v>416739.65615434619</c:v>
                </c:pt>
                <c:pt idx="1219">
                  <c:v>416739.65615434619</c:v>
                </c:pt>
                <c:pt idx="1220">
                  <c:v>416739.65615434619</c:v>
                </c:pt>
                <c:pt idx="1221">
                  <c:v>416739.65615434619</c:v>
                </c:pt>
                <c:pt idx="1222">
                  <c:v>416893.44070253125</c:v>
                </c:pt>
                <c:pt idx="1223">
                  <c:v>417047.08150755719</c:v>
                </c:pt>
                <c:pt idx="1224">
                  <c:v>417200.57853718172</c:v>
                </c:pt>
                <c:pt idx="1225">
                  <c:v>417350.79061279364</c:v>
                </c:pt>
                <c:pt idx="1226">
                  <c:v>417653.94516542507</c:v>
                </c:pt>
                <c:pt idx="1227">
                  <c:v>418112.30926994036</c:v>
                </c:pt>
                <c:pt idx="1228">
                  <c:v>418566.27760639886</c:v>
                </c:pt>
                <c:pt idx="1229">
                  <c:v>419179.86264261999</c:v>
                </c:pt>
                <c:pt idx="1230">
                  <c:v>419482.69023524539</c:v>
                </c:pt>
                <c:pt idx="1231">
                  <c:v>419787.99916174507</c:v>
                </c:pt>
                <c:pt idx="1232">
                  <c:v>419935.84931870666</c:v>
                </c:pt>
                <c:pt idx="1233">
                  <c:v>420240.27664247144</c:v>
                </c:pt>
                <c:pt idx="1234">
                  <c:v>420387.70886178402</c:v>
                </c:pt>
                <c:pt idx="1235">
                  <c:v>420688.22616039368</c:v>
                </c:pt>
                <c:pt idx="1236">
                  <c:v>420991.18296405469</c:v>
                </c:pt>
                <c:pt idx="1237">
                  <c:v>421143.94316419365</c:v>
                </c:pt>
                <c:pt idx="1238">
                  <c:v>421143.94316419365</c:v>
                </c:pt>
                <c:pt idx="1239">
                  <c:v>421296.55364831415</c:v>
                </c:pt>
                <c:pt idx="1240">
                  <c:v>421296.55364831415</c:v>
                </c:pt>
                <c:pt idx="1241">
                  <c:v>421595.3355180709</c:v>
                </c:pt>
                <c:pt idx="1242">
                  <c:v>421884.57634180452</c:v>
                </c:pt>
                <c:pt idx="1243">
                  <c:v>422624.66205036512</c:v>
                </c:pt>
                <c:pt idx="1244">
                  <c:v>423505.70018189249</c:v>
                </c:pt>
                <c:pt idx="1245">
                  <c:v>424683.07693860028</c:v>
                </c:pt>
                <c:pt idx="1246">
                  <c:v>425703.0802852175</c:v>
                </c:pt>
                <c:pt idx="1247">
                  <c:v>426718.76918775024</c:v>
                </c:pt>
                <c:pt idx="1248">
                  <c:v>427578.42573218315</c:v>
                </c:pt>
                <c:pt idx="1249">
                  <c:v>428580.76578742644</c:v>
                </c:pt>
                <c:pt idx="1250">
                  <c:v>429431.81304363592</c:v>
                </c:pt>
                <c:pt idx="1251">
                  <c:v>430274.88219005981</c:v>
                </c:pt>
                <c:pt idx="1252">
                  <c:v>431254.97469397989</c:v>
                </c:pt>
                <c:pt idx="1253">
                  <c:v>432227.86737640429</c:v>
                </c:pt>
                <c:pt idx="1254">
                  <c:v>433193.54917827365</c:v>
                </c:pt>
                <c:pt idx="1255">
                  <c:v>434154.582316563</c:v>
                </c:pt>
                <c:pt idx="1256">
                  <c:v>434970.33547817374</c:v>
                </c:pt>
                <c:pt idx="1257">
                  <c:v>435780.76782909001</c:v>
                </c:pt>
                <c:pt idx="1258">
                  <c:v>436585.87240500626</c:v>
                </c:pt>
                <c:pt idx="1259">
                  <c:v>437385.64224161697</c:v>
                </c:pt>
                <c:pt idx="1260">
                  <c:v>438180.0703746166</c:v>
                </c:pt>
                <c:pt idx="1261">
                  <c:v>438969.14983969956</c:v>
                </c:pt>
                <c:pt idx="1262">
                  <c:v>439752.87367256032</c:v>
                </c:pt>
                <c:pt idx="1263">
                  <c:v>440531.2349088933</c:v>
                </c:pt>
                <c:pt idx="1264">
                  <c:v>441306.56017224432</c:v>
                </c:pt>
                <c:pt idx="1265">
                  <c:v>441948.90391595621</c:v>
                </c:pt>
                <c:pt idx="1266">
                  <c:v>442460.51642644982</c:v>
                </c:pt>
                <c:pt idx="1267">
                  <c:v>442847.76810642827</c:v>
                </c:pt>
                <c:pt idx="1268">
                  <c:v>442850.05055822135</c:v>
                </c:pt>
                <c:pt idx="1269">
                  <c:v>442850.05055822135</c:v>
                </c:pt>
                <c:pt idx="1270">
                  <c:v>442850.05055822135</c:v>
                </c:pt>
                <c:pt idx="1271">
                  <c:v>442850.05055822135</c:v>
                </c:pt>
                <c:pt idx="1272">
                  <c:v>442850.05055822135</c:v>
                </c:pt>
                <c:pt idx="1273">
                  <c:v>442850.05055822135</c:v>
                </c:pt>
                <c:pt idx="1274">
                  <c:v>442850.05055822135</c:v>
                </c:pt>
                <c:pt idx="1275">
                  <c:v>443103.86622408341</c:v>
                </c:pt>
                <c:pt idx="1276">
                  <c:v>443484.65495066787</c:v>
                </c:pt>
                <c:pt idx="1277">
                  <c:v>443993.37398194143</c:v>
                </c:pt>
                <c:pt idx="1278">
                  <c:v>444501.9724640483</c:v>
                </c:pt>
                <c:pt idx="1279">
                  <c:v>444880.13052443555</c:v>
                </c:pt>
                <c:pt idx="1280">
                  <c:v>445259.18845656089</c:v>
                </c:pt>
                <c:pt idx="1281">
                  <c:v>445514.11721874896</c:v>
                </c:pt>
                <c:pt idx="1282">
                  <c:v>445516.35764826625</c:v>
                </c:pt>
                <c:pt idx="1283">
                  <c:v>445516.35764826625</c:v>
                </c:pt>
                <c:pt idx="1284">
                  <c:v>445516.35764826625</c:v>
                </c:pt>
                <c:pt idx="1285">
                  <c:v>445516.35764826625</c:v>
                </c:pt>
                <c:pt idx="1286">
                  <c:v>445516.35764826625</c:v>
                </c:pt>
                <c:pt idx="1287">
                  <c:v>445518.62322666467</c:v>
                </c:pt>
                <c:pt idx="1288">
                  <c:v>445518.62322666467</c:v>
                </c:pt>
                <c:pt idx="1289">
                  <c:v>445518.62322666467</c:v>
                </c:pt>
                <c:pt idx="1290">
                  <c:v>445518.62322666467</c:v>
                </c:pt>
                <c:pt idx="1291">
                  <c:v>445770.57035887445</c:v>
                </c:pt>
                <c:pt idx="1292">
                  <c:v>446019.66501313844</c:v>
                </c:pt>
                <c:pt idx="1293">
                  <c:v>446393.33396163478</c:v>
                </c:pt>
                <c:pt idx="1294">
                  <c:v>446892.46239786036</c:v>
                </c:pt>
                <c:pt idx="1295">
                  <c:v>447391.39522518154</c:v>
                </c:pt>
                <c:pt idx="1296">
                  <c:v>447760.15416436875</c:v>
                </c:pt>
                <c:pt idx="1297">
                  <c:v>448250.49151098763</c:v>
                </c:pt>
                <c:pt idx="1298">
                  <c:v>448862.76943564124</c:v>
                </c:pt>
                <c:pt idx="1299">
                  <c:v>449471.27994236088</c:v>
                </c:pt>
                <c:pt idx="1300">
                  <c:v>450080.25417468796</c:v>
                </c:pt>
                <c:pt idx="1301">
                  <c:v>450445.47273882519</c:v>
                </c:pt>
                <c:pt idx="1302">
                  <c:v>450569.70153645211</c:v>
                </c:pt>
                <c:pt idx="1303">
                  <c:v>450569.70153645211</c:v>
                </c:pt>
                <c:pt idx="1304">
                  <c:v>450569.70153645211</c:v>
                </c:pt>
                <c:pt idx="1305">
                  <c:v>450569.70153645211</c:v>
                </c:pt>
                <c:pt idx="1306">
                  <c:v>450569.70153645211</c:v>
                </c:pt>
                <c:pt idx="1307">
                  <c:v>450569.70153645211</c:v>
                </c:pt>
                <c:pt idx="1308">
                  <c:v>450569.70153645211</c:v>
                </c:pt>
                <c:pt idx="1309">
                  <c:v>450569.70153645211</c:v>
                </c:pt>
                <c:pt idx="1310">
                  <c:v>450569.70153645211</c:v>
                </c:pt>
                <c:pt idx="1311">
                  <c:v>450569.70153645211</c:v>
                </c:pt>
                <c:pt idx="1312">
                  <c:v>450569.70153645211</c:v>
                </c:pt>
                <c:pt idx="1313">
                  <c:v>450569.70153645211</c:v>
                </c:pt>
                <c:pt idx="1314">
                  <c:v>450694.30697193829</c:v>
                </c:pt>
                <c:pt idx="1315">
                  <c:v>450694.30697193829</c:v>
                </c:pt>
                <c:pt idx="1316">
                  <c:v>450816.59565309488</c:v>
                </c:pt>
                <c:pt idx="1317">
                  <c:v>450936.57569419761</c:v>
                </c:pt>
                <c:pt idx="1318">
                  <c:v>451178.25796561292</c:v>
                </c:pt>
                <c:pt idx="1319">
                  <c:v>451545.02538415173</c:v>
                </c:pt>
                <c:pt idx="1320">
                  <c:v>451785.21993964701</c:v>
                </c:pt>
                <c:pt idx="1321">
                  <c:v>452141.23368130787</c:v>
                </c:pt>
                <c:pt idx="1322">
                  <c:v>452866.1477509269</c:v>
                </c:pt>
                <c:pt idx="1323">
                  <c:v>453343.57663366478</c:v>
                </c:pt>
                <c:pt idx="1324">
                  <c:v>453830.95563011721</c:v>
                </c:pt>
                <c:pt idx="1325">
                  <c:v>453830.95563011721</c:v>
                </c:pt>
                <c:pt idx="1326">
                  <c:v>453830.95563011721</c:v>
                </c:pt>
                <c:pt idx="1327">
                  <c:v>453830.95563011721</c:v>
                </c:pt>
                <c:pt idx="1328">
                  <c:v>453830.95563011721</c:v>
                </c:pt>
                <c:pt idx="1329">
                  <c:v>453830.95563011721</c:v>
                </c:pt>
                <c:pt idx="1330">
                  <c:v>453830.95563011721</c:v>
                </c:pt>
                <c:pt idx="1331">
                  <c:v>453830.95563011721</c:v>
                </c:pt>
                <c:pt idx="1332">
                  <c:v>453830.95563011721</c:v>
                </c:pt>
                <c:pt idx="1333">
                  <c:v>453830.95563011721</c:v>
                </c:pt>
                <c:pt idx="1334">
                  <c:v>453830.95563011721</c:v>
                </c:pt>
                <c:pt idx="1335">
                  <c:v>453830.95563011721</c:v>
                </c:pt>
                <c:pt idx="1336">
                  <c:v>453830.95563011721</c:v>
                </c:pt>
                <c:pt idx="1337">
                  <c:v>453830.95563011721</c:v>
                </c:pt>
                <c:pt idx="1338">
                  <c:v>453956.13076549856</c:v>
                </c:pt>
                <c:pt idx="1339">
                  <c:v>454345.04884046916</c:v>
                </c:pt>
                <c:pt idx="1340">
                  <c:v>454732.62496050051</c:v>
                </c:pt>
                <c:pt idx="1341">
                  <c:v>455123.53402329178</c:v>
                </c:pt>
                <c:pt idx="1342">
                  <c:v>455251.97130615031</c:v>
                </c:pt>
                <c:pt idx="1343">
                  <c:v>455382.58856491477</c:v>
                </c:pt>
                <c:pt idx="1344">
                  <c:v>455382.58856491477</c:v>
                </c:pt>
                <c:pt idx="1345">
                  <c:v>455384.9178618727</c:v>
                </c:pt>
                <c:pt idx="1346">
                  <c:v>455384.9178618727</c:v>
                </c:pt>
                <c:pt idx="1347">
                  <c:v>455384.9178618727</c:v>
                </c:pt>
                <c:pt idx="1348">
                  <c:v>455384.9178618727</c:v>
                </c:pt>
                <c:pt idx="1349">
                  <c:v>455384.9178618727</c:v>
                </c:pt>
                <c:pt idx="1350">
                  <c:v>455384.9178618727</c:v>
                </c:pt>
                <c:pt idx="1351">
                  <c:v>455384.9178618727</c:v>
                </c:pt>
                <c:pt idx="1352">
                  <c:v>455384.9178618727</c:v>
                </c:pt>
                <c:pt idx="1353">
                  <c:v>455384.9178618727</c:v>
                </c:pt>
                <c:pt idx="1354">
                  <c:v>455634.42890484486</c:v>
                </c:pt>
                <c:pt idx="1355">
                  <c:v>456535.68275065598</c:v>
                </c:pt>
                <c:pt idx="1356">
                  <c:v>457945.28666566388</c:v>
                </c:pt>
                <c:pt idx="1357">
                  <c:v>459722.20390190399</c:v>
                </c:pt>
                <c:pt idx="1358">
                  <c:v>461467.53001998999</c:v>
                </c:pt>
                <c:pt idx="1359">
                  <c:v>463307.23176752328</c:v>
                </c:pt>
                <c:pt idx="1360">
                  <c:v>465108.82229049347</c:v>
                </c:pt>
                <c:pt idx="1361">
                  <c:v>467110.26996690617</c:v>
                </c:pt>
                <c:pt idx="1362">
                  <c:v>469297.92452235107</c:v>
                </c:pt>
                <c:pt idx="1363">
                  <c:v>471541.47292031767</c:v>
                </c:pt>
                <c:pt idx="1364">
                  <c:v>473829.69616854819</c:v>
                </c:pt>
                <c:pt idx="1365">
                  <c:v>476263.77070526645</c:v>
                </c:pt>
                <c:pt idx="1366">
                  <c:v>478526.87033642002</c:v>
                </c:pt>
                <c:pt idx="1367">
                  <c:v>479935.11771953729</c:v>
                </c:pt>
                <c:pt idx="1368">
                  <c:v>480342.98492910818</c:v>
                </c:pt>
                <c:pt idx="1369">
                  <c:v>480342.98492910818</c:v>
                </c:pt>
                <c:pt idx="1370">
                  <c:v>480342.98492910818</c:v>
                </c:pt>
                <c:pt idx="1371">
                  <c:v>480342.98492910818</c:v>
                </c:pt>
                <c:pt idx="1372">
                  <c:v>480342.98492910818</c:v>
                </c:pt>
                <c:pt idx="1373">
                  <c:v>481137.7079977126</c:v>
                </c:pt>
                <c:pt idx="1374">
                  <c:v>483033.83577730169</c:v>
                </c:pt>
                <c:pt idx="1375">
                  <c:v>484598.13881027838</c:v>
                </c:pt>
                <c:pt idx="1376">
                  <c:v>485177.59479424183</c:v>
                </c:pt>
                <c:pt idx="1377">
                  <c:v>485177.59479424183</c:v>
                </c:pt>
                <c:pt idx="1378">
                  <c:v>485177.59479424183</c:v>
                </c:pt>
                <c:pt idx="1379">
                  <c:v>485639.5740875437</c:v>
                </c:pt>
                <c:pt idx="1380">
                  <c:v>486650.41157061316</c:v>
                </c:pt>
                <c:pt idx="1381">
                  <c:v>488349.78275213286</c:v>
                </c:pt>
                <c:pt idx="1382">
                  <c:v>491350.58525823773</c:v>
                </c:pt>
                <c:pt idx="1383">
                  <c:v>495561.90489806666</c:v>
                </c:pt>
                <c:pt idx="1384">
                  <c:v>499321.84131238319</c:v>
                </c:pt>
                <c:pt idx="1385">
                  <c:v>502625.59438582533</c:v>
                </c:pt>
                <c:pt idx="1386">
                  <c:v>505493.97539973893</c:v>
                </c:pt>
                <c:pt idx="1387">
                  <c:v>506617.12953915307</c:v>
                </c:pt>
                <c:pt idx="1388">
                  <c:v>506617.12953915307</c:v>
                </c:pt>
                <c:pt idx="1389">
                  <c:v>506617.12953915307</c:v>
                </c:pt>
                <c:pt idx="1390">
                  <c:v>506617.12953915307</c:v>
                </c:pt>
                <c:pt idx="1391">
                  <c:v>506617.12953915307</c:v>
                </c:pt>
                <c:pt idx="1392">
                  <c:v>506617.12953915307</c:v>
                </c:pt>
                <c:pt idx="1393">
                  <c:v>506617.12953915307</c:v>
                </c:pt>
                <c:pt idx="1394">
                  <c:v>506617.12953915307</c:v>
                </c:pt>
                <c:pt idx="1395">
                  <c:v>506617.12953915307</c:v>
                </c:pt>
                <c:pt idx="1396">
                  <c:v>506617.12953915307</c:v>
                </c:pt>
                <c:pt idx="1397">
                  <c:v>506617.12953915307</c:v>
                </c:pt>
                <c:pt idx="1398">
                  <c:v>506617.12953915307</c:v>
                </c:pt>
                <c:pt idx="1399">
                  <c:v>506617.12953915307</c:v>
                </c:pt>
                <c:pt idx="1400">
                  <c:v>506617.12953915307</c:v>
                </c:pt>
                <c:pt idx="1401">
                  <c:v>506791.18129286752</c:v>
                </c:pt>
                <c:pt idx="1402">
                  <c:v>507322.47954541078</c:v>
                </c:pt>
                <c:pt idx="1403">
                  <c:v>508112.42372887151</c:v>
                </c:pt>
                <c:pt idx="1404">
                  <c:v>509059.92134265474</c:v>
                </c:pt>
                <c:pt idx="1405">
                  <c:v>510240.75615387631</c:v>
                </c:pt>
                <c:pt idx="1406">
                  <c:v>511553.97479609813</c:v>
                </c:pt>
                <c:pt idx="1407">
                  <c:v>512899.85328919167</c:v>
                </c:pt>
                <c:pt idx="1408">
                  <c:v>514567.13809681643</c:v>
                </c:pt>
                <c:pt idx="1409">
                  <c:v>516992.74935071752</c:v>
                </c:pt>
                <c:pt idx="1410">
                  <c:v>520434.72396463982</c:v>
                </c:pt>
                <c:pt idx="1411">
                  <c:v>523432.12167844712</c:v>
                </c:pt>
                <c:pt idx="1412">
                  <c:v>525216.3077946431</c:v>
                </c:pt>
                <c:pt idx="1413">
                  <c:v>525542.24287852179</c:v>
                </c:pt>
                <c:pt idx="1414">
                  <c:v>525542.24287852179</c:v>
                </c:pt>
                <c:pt idx="1415">
                  <c:v>525542.24287852179</c:v>
                </c:pt>
                <c:pt idx="1416">
                  <c:v>525586.21166023694</c:v>
                </c:pt>
                <c:pt idx="1417">
                  <c:v>525721.23366714932</c:v>
                </c:pt>
                <c:pt idx="1418">
                  <c:v>525904.07639044977</c:v>
                </c:pt>
                <c:pt idx="1419">
                  <c:v>525904.07639044977</c:v>
                </c:pt>
                <c:pt idx="1420">
                  <c:v>525904.07639044977</c:v>
                </c:pt>
                <c:pt idx="1421">
                  <c:v>525904.07639044977</c:v>
                </c:pt>
                <c:pt idx="1422">
                  <c:v>525904.07639044977</c:v>
                </c:pt>
                <c:pt idx="1423">
                  <c:v>525904.07639044977</c:v>
                </c:pt>
                <c:pt idx="1424">
                  <c:v>525904.07639044977</c:v>
                </c:pt>
                <c:pt idx="1425">
                  <c:v>525904.07639044977</c:v>
                </c:pt>
                <c:pt idx="1426">
                  <c:v>526431.56209456339</c:v>
                </c:pt>
                <c:pt idx="1427">
                  <c:v>528133.64086399716</c:v>
                </c:pt>
                <c:pt idx="1428">
                  <c:v>529984.70479026821</c:v>
                </c:pt>
                <c:pt idx="1429">
                  <c:v>530574.41694456991</c:v>
                </c:pt>
                <c:pt idx="1430">
                  <c:v>530574.41694456991</c:v>
                </c:pt>
                <c:pt idx="1431">
                  <c:v>530574.41694456991</c:v>
                </c:pt>
                <c:pt idx="1432">
                  <c:v>530574.41694456991</c:v>
                </c:pt>
                <c:pt idx="1433">
                  <c:v>530574.41694456991</c:v>
                </c:pt>
                <c:pt idx="1434">
                  <c:v>530574.41694456991</c:v>
                </c:pt>
                <c:pt idx="1435">
                  <c:v>530980.06850088295</c:v>
                </c:pt>
                <c:pt idx="1436">
                  <c:v>532183.94995380926</c:v>
                </c:pt>
                <c:pt idx="1437">
                  <c:v>534392.51715880772</c:v>
                </c:pt>
                <c:pt idx="1438">
                  <c:v>537383.67229732708</c:v>
                </c:pt>
                <c:pt idx="1439">
                  <c:v>539909.78359058395</c:v>
                </c:pt>
                <c:pt idx="1440">
                  <c:v>542030.56714112475</c:v>
                </c:pt>
                <c:pt idx="1441">
                  <c:v>542539.06042711495</c:v>
                </c:pt>
                <c:pt idx="1442">
                  <c:v>542539.06042711495</c:v>
                </c:pt>
                <c:pt idx="1443">
                  <c:v>542539.06042711495</c:v>
                </c:pt>
                <c:pt idx="1444">
                  <c:v>542539.06042711495</c:v>
                </c:pt>
                <c:pt idx="1445">
                  <c:v>542539.06042711495</c:v>
                </c:pt>
                <c:pt idx="1446">
                  <c:v>542783.52274175163</c:v>
                </c:pt>
                <c:pt idx="1447">
                  <c:v>543399.06047251599</c:v>
                </c:pt>
                <c:pt idx="1448">
                  <c:v>543814.01330394892</c:v>
                </c:pt>
                <c:pt idx="1449">
                  <c:v>543908.28068869573</c:v>
                </c:pt>
                <c:pt idx="1450">
                  <c:v>543908.28068869573</c:v>
                </c:pt>
                <c:pt idx="1451">
                  <c:v>543908.28068869573</c:v>
                </c:pt>
                <c:pt idx="1452">
                  <c:v>544072.67525869026</c:v>
                </c:pt>
                <c:pt idx="1453">
                  <c:v>544845.14634860866</c:v>
                </c:pt>
                <c:pt idx="1454">
                  <c:v>545881.26066104067</c:v>
                </c:pt>
                <c:pt idx="1455">
                  <c:v>546496.71368585294</c:v>
                </c:pt>
                <c:pt idx="1456">
                  <c:v>546640.57274270011</c:v>
                </c:pt>
                <c:pt idx="1457">
                  <c:v>546645.75402538525</c:v>
                </c:pt>
                <c:pt idx="1458">
                  <c:v>546645.75402538525</c:v>
                </c:pt>
                <c:pt idx="1459">
                  <c:v>546645.75402538525</c:v>
                </c:pt>
                <c:pt idx="1460">
                  <c:v>546645.75402538525</c:v>
                </c:pt>
                <c:pt idx="1461">
                  <c:v>546645.75402538525</c:v>
                </c:pt>
                <c:pt idx="1462">
                  <c:v>546645.75402538525</c:v>
                </c:pt>
                <c:pt idx="1463">
                  <c:v>546645.75402538525</c:v>
                </c:pt>
                <c:pt idx="1464">
                  <c:v>546645.75402538525</c:v>
                </c:pt>
                <c:pt idx="1465">
                  <c:v>546645.75402538525</c:v>
                </c:pt>
                <c:pt idx="1466">
                  <c:v>546645.75402538525</c:v>
                </c:pt>
                <c:pt idx="1467">
                  <c:v>546645.75402538525</c:v>
                </c:pt>
                <c:pt idx="1468">
                  <c:v>546645.75402538525</c:v>
                </c:pt>
                <c:pt idx="1469">
                  <c:v>546645.75402538525</c:v>
                </c:pt>
                <c:pt idx="1470">
                  <c:v>546645.75402538525</c:v>
                </c:pt>
                <c:pt idx="1471">
                  <c:v>546645.75402538525</c:v>
                </c:pt>
                <c:pt idx="1472">
                  <c:v>546645.75402538525</c:v>
                </c:pt>
                <c:pt idx="1473">
                  <c:v>546645.75402538525</c:v>
                </c:pt>
                <c:pt idx="1474">
                  <c:v>546645.75402538525</c:v>
                </c:pt>
                <c:pt idx="1475">
                  <c:v>546645.75402538525</c:v>
                </c:pt>
                <c:pt idx="1476">
                  <c:v>546645.75402538525</c:v>
                </c:pt>
                <c:pt idx="1477">
                  <c:v>546645.75402538525</c:v>
                </c:pt>
                <c:pt idx="1478">
                  <c:v>546645.75402538525</c:v>
                </c:pt>
                <c:pt idx="1479">
                  <c:v>546645.75402538525</c:v>
                </c:pt>
                <c:pt idx="1480">
                  <c:v>546645.75402538525</c:v>
                </c:pt>
                <c:pt idx="1481">
                  <c:v>546645.75402538525</c:v>
                </c:pt>
                <c:pt idx="1482">
                  <c:v>546645.75402538525</c:v>
                </c:pt>
                <c:pt idx="1483">
                  <c:v>546659.3566803853</c:v>
                </c:pt>
                <c:pt idx="1484">
                  <c:v>546659.3566803853</c:v>
                </c:pt>
                <c:pt idx="1485">
                  <c:v>546659.3566803853</c:v>
                </c:pt>
                <c:pt idx="1486">
                  <c:v>546659.3566803853</c:v>
                </c:pt>
                <c:pt idx="1487">
                  <c:v>546659.3566803853</c:v>
                </c:pt>
                <c:pt idx="1488">
                  <c:v>546659.3566803853</c:v>
                </c:pt>
                <c:pt idx="1489">
                  <c:v>546659.3566803853</c:v>
                </c:pt>
                <c:pt idx="1490">
                  <c:v>546659.3566803853</c:v>
                </c:pt>
                <c:pt idx="1491">
                  <c:v>546659.3566803853</c:v>
                </c:pt>
                <c:pt idx="1492">
                  <c:v>546659.3566803853</c:v>
                </c:pt>
                <c:pt idx="1493">
                  <c:v>546659.3566803853</c:v>
                </c:pt>
                <c:pt idx="1494">
                  <c:v>546659.3566803853</c:v>
                </c:pt>
                <c:pt idx="1495">
                  <c:v>546659.3566803853</c:v>
                </c:pt>
                <c:pt idx="1496">
                  <c:v>546659.3566803853</c:v>
                </c:pt>
                <c:pt idx="1497">
                  <c:v>546659.3566803853</c:v>
                </c:pt>
                <c:pt idx="1498">
                  <c:v>546659.3566803853</c:v>
                </c:pt>
                <c:pt idx="1499">
                  <c:v>546659.3566803853</c:v>
                </c:pt>
                <c:pt idx="1500">
                  <c:v>546659.3566803853</c:v>
                </c:pt>
                <c:pt idx="1501">
                  <c:v>546659.3566803853</c:v>
                </c:pt>
                <c:pt idx="1502">
                  <c:v>546659.3566803853</c:v>
                </c:pt>
                <c:pt idx="1503">
                  <c:v>546659.3566803853</c:v>
                </c:pt>
                <c:pt idx="1504">
                  <c:v>546659.3566803853</c:v>
                </c:pt>
                <c:pt idx="1505">
                  <c:v>546659.3566803853</c:v>
                </c:pt>
                <c:pt idx="1506">
                  <c:v>546659.3566803853</c:v>
                </c:pt>
                <c:pt idx="1507">
                  <c:v>546659.3566803853</c:v>
                </c:pt>
                <c:pt idx="1508">
                  <c:v>546659.3566803853</c:v>
                </c:pt>
                <c:pt idx="1509">
                  <c:v>546659.3566803853</c:v>
                </c:pt>
                <c:pt idx="1510">
                  <c:v>546659.3566803853</c:v>
                </c:pt>
                <c:pt idx="1511">
                  <c:v>546659.3566803853</c:v>
                </c:pt>
                <c:pt idx="1512">
                  <c:v>546659.3566803853</c:v>
                </c:pt>
                <c:pt idx="1513">
                  <c:v>546659.3566803853</c:v>
                </c:pt>
                <c:pt idx="1514">
                  <c:v>546659.3566803853</c:v>
                </c:pt>
                <c:pt idx="1515">
                  <c:v>546659.3566803853</c:v>
                </c:pt>
                <c:pt idx="1516">
                  <c:v>546659.3566803853</c:v>
                </c:pt>
                <c:pt idx="1517">
                  <c:v>546659.3566803853</c:v>
                </c:pt>
                <c:pt idx="1518">
                  <c:v>546659.3566803853</c:v>
                </c:pt>
                <c:pt idx="1519">
                  <c:v>546659.3566803853</c:v>
                </c:pt>
                <c:pt idx="1520">
                  <c:v>546659.3566803853</c:v>
                </c:pt>
                <c:pt idx="1521">
                  <c:v>546659.3566803853</c:v>
                </c:pt>
                <c:pt idx="1522">
                  <c:v>546659.3566803853</c:v>
                </c:pt>
                <c:pt idx="1523">
                  <c:v>546659.3566803853</c:v>
                </c:pt>
                <c:pt idx="1524">
                  <c:v>546659.3566803853</c:v>
                </c:pt>
                <c:pt idx="1525">
                  <c:v>546659.3566803853</c:v>
                </c:pt>
                <c:pt idx="1526">
                  <c:v>546659.3566803853</c:v>
                </c:pt>
                <c:pt idx="1527">
                  <c:v>546659.3566803853</c:v>
                </c:pt>
                <c:pt idx="1528">
                  <c:v>546772.65999627695</c:v>
                </c:pt>
                <c:pt idx="1529">
                  <c:v>547234.96743304655</c:v>
                </c:pt>
                <c:pt idx="1530">
                  <c:v>548521.85739820846</c:v>
                </c:pt>
                <c:pt idx="1531">
                  <c:v>550483.94904314424</c:v>
                </c:pt>
                <c:pt idx="1532">
                  <c:v>552967.11114686937</c:v>
                </c:pt>
                <c:pt idx="1533">
                  <c:v>555599.37794511311</c:v>
                </c:pt>
                <c:pt idx="1534">
                  <c:v>557937.8750919525</c:v>
                </c:pt>
                <c:pt idx="1535">
                  <c:v>559797.98425753228</c:v>
                </c:pt>
                <c:pt idx="1536">
                  <c:v>561113.63805568905</c:v>
                </c:pt>
                <c:pt idx="1537">
                  <c:v>561813.79214794654</c:v>
                </c:pt>
                <c:pt idx="1538">
                  <c:v>562019.64209667814</c:v>
                </c:pt>
                <c:pt idx="1539">
                  <c:v>562019.64209667814</c:v>
                </c:pt>
                <c:pt idx="1540">
                  <c:v>562019.64209667814</c:v>
                </c:pt>
                <c:pt idx="1541">
                  <c:v>562019.64209667814</c:v>
                </c:pt>
                <c:pt idx="1542">
                  <c:v>562019.64209667814</c:v>
                </c:pt>
                <c:pt idx="1543">
                  <c:v>562019.64209667814</c:v>
                </c:pt>
                <c:pt idx="1544">
                  <c:v>562019.64209667814</c:v>
                </c:pt>
                <c:pt idx="1545">
                  <c:v>562019.64209667814</c:v>
                </c:pt>
                <c:pt idx="1546">
                  <c:v>562019.64209667814</c:v>
                </c:pt>
                <c:pt idx="1547">
                  <c:v>562019.64209667814</c:v>
                </c:pt>
                <c:pt idx="1548">
                  <c:v>562019.64209667814</c:v>
                </c:pt>
                <c:pt idx="1549">
                  <c:v>562019.64209667814</c:v>
                </c:pt>
                <c:pt idx="1550">
                  <c:v>562019.64209667814</c:v>
                </c:pt>
                <c:pt idx="1551">
                  <c:v>562019.64209667814</c:v>
                </c:pt>
                <c:pt idx="1552">
                  <c:v>562019.64209667814</c:v>
                </c:pt>
                <c:pt idx="1553">
                  <c:v>562019.64209667814</c:v>
                </c:pt>
                <c:pt idx="1554">
                  <c:v>562019.64209667814</c:v>
                </c:pt>
                <c:pt idx="1555">
                  <c:v>562019.64209667814</c:v>
                </c:pt>
                <c:pt idx="1556">
                  <c:v>562019.64209667814</c:v>
                </c:pt>
                <c:pt idx="1557">
                  <c:v>562019.64209667814</c:v>
                </c:pt>
                <c:pt idx="1558">
                  <c:v>562019.64209667814</c:v>
                </c:pt>
                <c:pt idx="1559">
                  <c:v>562019.64209667814</c:v>
                </c:pt>
                <c:pt idx="1560">
                  <c:v>562019.64209667814</c:v>
                </c:pt>
                <c:pt idx="1561">
                  <c:v>562019.64209667814</c:v>
                </c:pt>
                <c:pt idx="1562">
                  <c:v>562019.64209667814</c:v>
                </c:pt>
                <c:pt idx="1563">
                  <c:v>562019.64209667814</c:v>
                </c:pt>
                <c:pt idx="1564">
                  <c:v>562019.64209667814</c:v>
                </c:pt>
                <c:pt idx="1565">
                  <c:v>562019.64209667814</c:v>
                </c:pt>
                <c:pt idx="1566">
                  <c:v>562019.64209667814</c:v>
                </c:pt>
                <c:pt idx="1567">
                  <c:v>562019.64209667814</c:v>
                </c:pt>
                <c:pt idx="1568">
                  <c:v>562019.64209667814</c:v>
                </c:pt>
                <c:pt idx="1569">
                  <c:v>562019.64209667814</c:v>
                </c:pt>
                <c:pt idx="1570">
                  <c:v>562019.64209667814</c:v>
                </c:pt>
                <c:pt idx="1571">
                  <c:v>562019.64209667814</c:v>
                </c:pt>
                <c:pt idx="1572">
                  <c:v>562019.64209667814</c:v>
                </c:pt>
                <c:pt idx="1573">
                  <c:v>562019.64209667814</c:v>
                </c:pt>
                <c:pt idx="1574">
                  <c:v>562019.64209667814</c:v>
                </c:pt>
                <c:pt idx="1575">
                  <c:v>562019.64209667814</c:v>
                </c:pt>
                <c:pt idx="1576">
                  <c:v>562019.64209667814</c:v>
                </c:pt>
                <c:pt idx="1577">
                  <c:v>562019.64209667814</c:v>
                </c:pt>
                <c:pt idx="1578">
                  <c:v>562019.64209667814</c:v>
                </c:pt>
                <c:pt idx="1579">
                  <c:v>562019.64209667814</c:v>
                </c:pt>
                <c:pt idx="1580">
                  <c:v>562019.64209667814</c:v>
                </c:pt>
                <c:pt idx="1581">
                  <c:v>562019.64209667814</c:v>
                </c:pt>
                <c:pt idx="1582">
                  <c:v>562019.64209667814</c:v>
                </c:pt>
                <c:pt idx="1583">
                  <c:v>562200.80103466776</c:v>
                </c:pt>
                <c:pt idx="1584">
                  <c:v>562771.84405610722</c:v>
                </c:pt>
                <c:pt idx="1585">
                  <c:v>563332.30256473902</c:v>
                </c:pt>
                <c:pt idx="1586">
                  <c:v>564284.01792801311</c:v>
                </c:pt>
                <c:pt idx="1587">
                  <c:v>565029.95506384014</c:v>
                </c:pt>
                <c:pt idx="1588">
                  <c:v>566154.15393225302</c:v>
                </c:pt>
                <c:pt idx="1589">
                  <c:v>567460.38899741881</c:v>
                </c:pt>
                <c:pt idx="1590">
                  <c:v>568945.81041649636</c:v>
                </c:pt>
                <c:pt idx="1591">
                  <c:v>570607.14838579996</c:v>
                </c:pt>
                <c:pt idx="1592">
                  <c:v>572445.07500203908</c:v>
                </c:pt>
                <c:pt idx="1593">
                  <c:v>574273.59894336166</c:v>
                </c:pt>
                <c:pt idx="1594">
                  <c:v>575912.08944921126</c:v>
                </c:pt>
                <c:pt idx="1595">
                  <c:v>577176.27345547779</c:v>
                </c:pt>
                <c:pt idx="1596">
                  <c:v>578259.17460569867</c:v>
                </c:pt>
                <c:pt idx="1597">
                  <c:v>578972.7445905559</c:v>
                </c:pt>
                <c:pt idx="1598">
                  <c:v>579692.33618645649</c:v>
                </c:pt>
                <c:pt idx="1599">
                  <c:v>580047.16149058053</c:v>
                </c:pt>
                <c:pt idx="1600">
                  <c:v>580393.24979017791</c:v>
                </c:pt>
                <c:pt idx="1601">
                  <c:v>581100.18087794667</c:v>
                </c:pt>
                <c:pt idx="1602">
                  <c:v>581792.76567223901</c:v>
                </c:pt>
                <c:pt idx="1603">
                  <c:v>583016.80035733734</c:v>
                </c:pt>
                <c:pt idx="1604">
                  <c:v>584408.02780829265</c:v>
                </c:pt>
                <c:pt idx="1605">
                  <c:v>585963.1102871981</c:v>
                </c:pt>
                <c:pt idx="1606">
                  <c:v>587682.11772552226</c:v>
                </c:pt>
                <c:pt idx="1607">
                  <c:v>589394.70524033718</c:v>
                </c:pt>
                <c:pt idx="1608">
                  <c:v>590756.01277564571</c:v>
                </c:pt>
                <c:pt idx="1609">
                  <c:v>591769.12641432777</c:v>
                </c:pt>
                <c:pt idx="1610">
                  <c:v>592617.42449805641</c:v>
                </c:pt>
                <c:pt idx="1611">
                  <c:v>592951.31866243959</c:v>
                </c:pt>
                <c:pt idx="1612">
                  <c:v>593291.94698971405</c:v>
                </c:pt>
                <c:pt idx="1613">
                  <c:v>593291.94698971405</c:v>
                </c:pt>
                <c:pt idx="1614">
                  <c:v>593299.24428162375</c:v>
                </c:pt>
                <c:pt idx="1615">
                  <c:v>593299.24428162375</c:v>
                </c:pt>
                <c:pt idx="1616">
                  <c:v>593299.24428162375</c:v>
                </c:pt>
                <c:pt idx="1617">
                  <c:v>593299.24428162375</c:v>
                </c:pt>
                <c:pt idx="1618">
                  <c:v>593299.24428162375</c:v>
                </c:pt>
                <c:pt idx="1619">
                  <c:v>593299.24428162375</c:v>
                </c:pt>
                <c:pt idx="1620">
                  <c:v>593299.24428162375</c:v>
                </c:pt>
                <c:pt idx="1621">
                  <c:v>593299.24428162375</c:v>
                </c:pt>
                <c:pt idx="1622">
                  <c:v>593299.24428162375</c:v>
                </c:pt>
                <c:pt idx="1623">
                  <c:v>593299.24428162375</c:v>
                </c:pt>
                <c:pt idx="1624">
                  <c:v>593299.24428162375</c:v>
                </c:pt>
                <c:pt idx="1625">
                  <c:v>593299.24428162375</c:v>
                </c:pt>
                <c:pt idx="1626">
                  <c:v>593299.24428162375</c:v>
                </c:pt>
                <c:pt idx="1627">
                  <c:v>593299.24428162375</c:v>
                </c:pt>
                <c:pt idx="1628">
                  <c:v>593299.24428162375</c:v>
                </c:pt>
                <c:pt idx="1629">
                  <c:v>593299.24428162375</c:v>
                </c:pt>
                <c:pt idx="1630">
                  <c:v>593467.49148088286</c:v>
                </c:pt>
                <c:pt idx="1631">
                  <c:v>594164.95757577952</c:v>
                </c:pt>
                <c:pt idx="1632">
                  <c:v>595946.31391263695</c:v>
                </c:pt>
                <c:pt idx="1633">
                  <c:v>598424.40715445066</c:v>
                </c:pt>
                <c:pt idx="1634">
                  <c:v>601588.16091969796</c:v>
                </c:pt>
                <c:pt idx="1635">
                  <c:v>604886.99343417631</c:v>
                </c:pt>
                <c:pt idx="1636">
                  <c:v>607980.7645203101</c:v>
                </c:pt>
                <c:pt idx="1637">
                  <c:v>610187.6932326192</c:v>
                </c:pt>
                <c:pt idx="1638">
                  <c:v>611713.06774798944</c:v>
                </c:pt>
                <c:pt idx="1639">
                  <c:v>612218.85393949854</c:v>
                </c:pt>
                <c:pt idx="1640">
                  <c:v>612388.35898995516</c:v>
                </c:pt>
                <c:pt idx="1641">
                  <c:v>612388.35898995516</c:v>
                </c:pt>
                <c:pt idx="1642">
                  <c:v>612546.87385599269</c:v>
                </c:pt>
                <c:pt idx="1643">
                  <c:v>613039.69562281854</c:v>
                </c:pt>
                <c:pt idx="1644">
                  <c:v>613696.05951865402</c:v>
                </c:pt>
                <c:pt idx="1645">
                  <c:v>614521.37897173339</c:v>
                </c:pt>
                <c:pt idx="1646">
                  <c:v>615183.27770864358</c:v>
                </c:pt>
                <c:pt idx="1647">
                  <c:v>615520.37076339044</c:v>
                </c:pt>
                <c:pt idx="1648">
                  <c:v>615520.37076339044</c:v>
                </c:pt>
                <c:pt idx="1649">
                  <c:v>615520.37076339044</c:v>
                </c:pt>
                <c:pt idx="1650">
                  <c:v>615520.37076339044</c:v>
                </c:pt>
                <c:pt idx="1651">
                  <c:v>615520.37076339044</c:v>
                </c:pt>
                <c:pt idx="1652">
                  <c:v>615520.37076339044</c:v>
                </c:pt>
                <c:pt idx="1653">
                  <c:v>615520.37076339044</c:v>
                </c:pt>
                <c:pt idx="1654">
                  <c:v>615520.37076339044</c:v>
                </c:pt>
                <c:pt idx="1655">
                  <c:v>615520.37076339044</c:v>
                </c:pt>
                <c:pt idx="1656">
                  <c:v>615520.37076339044</c:v>
                </c:pt>
                <c:pt idx="1657">
                  <c:v>615520.37076339044</c:v>
                </c:pt>
                <c:pt idx="1658">
                  <c:v>615520.37076339044</c:v>
                </c:pt>
                <c:pt idx="1659">
                  <c:v>615520.37076339044</c:v>
                </c:pt>
                <c:pt idx="1660">
                  <c:v>615520.37076339044</c:v>
                </c:pt>
                <c:pt idx="1661">
                  <c:v>615520.37076339044</c:v>
                </c:pt>
                <c:pt idx="1662">
                  <c:v>615520.37076339044</c:v>
                </c:pt>
                <c:pt idx="1663">
                  <c:v>615520.37076339044</c:v>
                </c:pt>
                <c:pt idx="1664">
                  <c:v>615520.37076339044</c:v>
                </c:pt>
                <c:pt idx="1665">
                  <c:v>615520.37076339044</c:v>
                </c:pt>
                <c:pt idx="1666">
                  <c:v>615520.37076339044</c:v>
                </c:pt>
                <c:pt idx="1667">
                  <c:v>615520.37076339044</c:v>
                </c:pt>
                <c:pt idx="1668">
                  <c:v>615520.37076339044</c:v>
                </c:pt>
                <c:pt idx="1669">
                  <c:v>615520.37076339044</c:v>
                </c:pt>
                <c:pt idx="1670">
                  <c:v>615520.37076339044</c:v>
                </c:pt>
                <c:pt idx="1671">
                  <c:v>615520.37076339044</c:v>
                </c:pt>
                <c:pt idx="1672">
                  <c:v>615520.37076339044</c:v>
                </c:pt>
                <c:pt idx="1673">
                  <c:v>615520.37076339044</c:v>
                </c:pt>
                <c:pt idx="1674">
                  <c:v>615520.37076339044</c:v>
                </c:pt>
                <c:pt idx="1675">
                  <c:v>615520.37076339044</c:v>
                </c:pt>
                <c:pt idx="1676">
                  <c:v>615520.37076339044</c:v>
                </c:pt>
                <c:pt idx="1677">
                  <c:v>615520.37076339044</c:v>
                </c:pt>
                <c:pt idx="1678">
                  <c:v>615520.37076339044</c:v>
                </c:pt>
                <c:pt idx="1679">
                  <c:v>615520.37076339044</c:v>
                </c:pt>
                <c:pt idx="1680">
                  <c:v>615520.37076339044</c:v>
                </c:pt>
                <c:pt idx="1681">
                  <c:v>615520.37076339044</c:v>
                </c:pt>
                <c:pt idx="1682">
                  <c:v>615710.3477720822</c:v>
                </c:pt>
                <c:pt idx="1683">
                  <c:v>616094.86467108573</c:v>
                </c:pt>
                <c:pt idx="1684">
                  <c:v>616678.04029628681</c:v>
                </c:pt>
                <c:pt idx="1685">
                  <c:v>617260.00657853368</c:v>
                </c:pt>
                <c:pt idx="1686">
                  <c:v>617850.48994984105</c:v>
                </c:pt>
                <c:pt idx="1687">
                  <c:v>618048.64961443993</c:v>
                </c:pt>
                <c:pt idx="1688">
                  <c:v>618058.36341290362</c:v>
                </c:pt>
                <c:pt idx="1689">
                  <c:v>618058.36341290362</c:v>
                </c:pt>
                <c:pt idx="1690">
                  <c:v>618058.36341290362</c:v>
                </c:pt>
                <c:pt idx="1691">
                  <c:v>618058.36341290362</c:v>
                </c:pt>
                <c:pt idx="1692">
                  <c:v>618058.36341290362</c:v>
                </c:pt>
                <c:pt idx="1693">
                  <c:v>618058.36341290362</c:v>
                </c:pt>
                <c:pt idx="1694">
                  <c:v>618058.36341290362</c:v>
                </c:pt>
                <c:pt idx="1695">
                  <c:v>618058.36341290362</c:v>
                </c:pt>
                <c:pt idx="1696">
                  <c:v>618058.36341290362</c:v>
                </c:pt>
                <c:pt idx="1697">
                  <c:v>618058.36341290362</c:v>
                </c:pt>
                <c:pt idx="1698">
                  <c:v>618058.36341290362</c:v>
                </c:pt>
                <c:pt idx="1699">
                  <c:v>618058.36341290362</c:v>
                </c:pt>
                <c:pt idx="1700">
                  <c:v>618058.36341290362</c:v>
                </c:pt>
                <c:pt idx="1701">
                  <c:v>618058.36341290362</c:v>
                </c:pt>
                <c:pt idx="1702">
                  <c:v>618058.36341290362</c:v>
                </c:pt>
                <c:pt idx="1703">
                  <c:v>618058.36341290362</c:v>
                </c:pt>
                <c:pt idx="1704">
                  <c:v>618058.36341290362</c:v>
                </c:pt>
                <c:pt idx="1705">
                  <c:v>618250.50026791065</c:v>
                </c:pt>
                <c:pt idx="1706">
                  <c:v>618644.49657172593</c:v>
                </c:pt>
                <c:pt idx="1707">
                  <c:v>619037.95799065102</c:v>
                </c:pt>
                <c:pt idx="1708">
                  <c:v>619425.87071094452</c:v>
                </c:pt>
                <c:pt idx="1709">
                  <c:v>620019.26972385577</c:v>
                </c:pt>
                <c:pt idx="1710">
                  <c:v>620410.85701440915</c:v>
                </c:pt>
                <c:pt idx="1711">
                  <c:v>620801.90825935476</c:v>
                </c:pt>
                <c:pt idx="1712">
                  <c:v>621197.37511761882</c:v>
                </c:pt>
                <c:pt idx="1713">
                  <c:v>621392.42457198154</c:v>
                </c:pt>
                <c:pt idx="1714">
                  <c:v>621587.33985910518</c:v>
                </c:pt>
                <c:pt idx="1715">
                  <c:v>621791.98388130078</c:v>
                </c:pt>
                <c:pt idx="1716">
                  <c:v>621791.98388130078</c:v>
                </c:pt>
                <c:pt idx="1717">
                  <c:v>621791.98388130078</c:v>
                </c:pt>
                <c:pt idx="1718">
                  <c:v>621791.98388130078</c:v>
                </c:pt>
                <c:pt idx="1719">
                  <c:v>621791.98388130078</c:v>
                </c:pt>
                <c:pt idx="1720">
                  <c:v>621791.98388130078</c:v>
                </c:pt>
                <c:pt idx="1721">
                  <c:v>621791.98388130078</c:v>
                </c:pt>
                <c:pt idx="1722">
                  <c:v>621791.98388130078</c:v>
                </c:pt>
                <c:pt idx="1723">
                  <c:v>621791.98388130078</c:v>
                </c:pt>
                <c:pt idx="1724">
                  <c:v>621791.98388130078</c:v>
                </c:pt>
                <c:pt idx="1725">
                  <c:v>621791.98388130078</c:v>
                </c:pt>
                <c:pt idx="1726">
                  <c:v>621791.98388130078</c:v>
                </c:pt>
                <c:pt idx="1727">
                  <c:v>621791.98388130078</c:v>
                </c:pt>
                <c:pt idx="1728">
                  <c:v>621791.98388130078</c:v>
                </c:pt>
                <c:pt idx="1729">
                  <c:v>621791.98388130078</c:v>
                </c:pt>
                <c:pt idx="1730">
                  <c:v>621971.79886897746</c:v>
                </c:pt>
                <c:pt idx="1731">
                  <c:v>622953.05555168295</c:v>
                </c:pt>
                <c:pt idx="1732">
                  <c:v>624722.96293863328</c:v>
                </c:pt>
                <c:pt idx="1733">
                  <c:v>627469.94946597586</c:v>
                </c:pt>
                <c:pt idx="1734">
                  <c:v>631166.36958285212</c:v>
                </c:pt>
                <c:pt idx="1735">
                  <c:v>635793.26925377641</c:v>
                </c:pt>
                <c:pt idx="1736">
                  <c:v>640530.6719961483</c:v>
                </c:pt>
                <c:pt idx="1737">
                  <c:v>645376.75847661577</c:v>
                </c:pt>
                <c:pt idx="1738">
                  <c:v>649949.07655815012</c:v>
                </c:pt>
                <c:pt idx="1739">
                  <c:v>654257.44359014893</c:v>
                </c:pt>
                <c:pt idx="1740">
                  <c:v>658307.40195466916</c:v>
                </c:pt>
                <c:pt idx="1741">
                  <c:v>662279.9079412123</c:v>
                </c:pt>
                <c:pt idx="1742">
                  <c:v>666354.07115088392</c:v>
                </c:pt>
                <c:pt idx="1743">
                  <c:v>670178.7716520126</c:v>
                </c:pt>
                <c:pt idx="1744">
                  <c:v>673935.54808725533</c:v>
                </c:pt>
                <c:pt idx="1745">
                  <c:v>677303.45098060137</c:v>
                </c:pt>
                <c:pt idx="1746">
                  <c:v>680144.18548737827</c:v>
                </c:pt>
                <c:pt idx="1747">
                  <c:v>682314.34938494209</c:v>
                </c:pt>
                <c:pt idx="1748">
                  <c:v>684307.44421048893</c:v>
                </c:pt>
                <c:pt idx="1749">
                  <c:v>685972.56610118446</c:v>
                </c:pt>
                <c:pt idx="1750">
                  <c:v>687468.32654841314</c:v>
                </c:pt>
                <c:pt idx="1751">
                  <c:v>688949.59822007164</c:v>
                </c:pt>
                <c:pt idx="1752">
                  <c:v>690422.11401869217</c:v>
                </c:pt>
                <c:pt idx="1753">
                  <c:v>691584.95915746782</c:v>
                </c:pt>
                <c:pt idx="1754">
                  <c:v>692744.08305252914</c:v>
                </c:pt>
                <c:pt idx="1755">
                  <c:v>693605.80416933424</c:v>
                </c:pt>
                <c:pt idx="1756">
                  <c:v>694317.54753865302</c:v>
                </c:pt>
                <c:pt idx="1757">
                  <c:v>695025.63150125835</c:v>
                </c:pt>
                <c:pt idx="1758">
                  <c:v>695730.05202688067</c:v>
                </c:pt>
                <c:pt idx="1759">
                  <c:v>696430.80508525076</c:v>
                </c:pt>
                <c:pt idx="1760">
                  <c:v>697127.88664609904</c:v>
                </c:pt>
                <c:pt idx="1761">
                  <c:v>697821.29267915618</c:v>
                </c:pt>
                <c:pt idx="1762">
                  <c:v>698508.40903608222</c:v>
                </c:pt>
                <c:pt idx="1763">
                  <c:v>699333.82823288918</c:v>
                </c:pt>
                <c:pt idx="1764">
                  <c:v>700012.88594466739</c:v>
                </c:pt>
                <c:pt idx="1765">
                  <c:v>700825.97957146913</c:v>
                </c:pt>
                <c:pt idx="1766">
                  <c:v>701633.74890542356</c:v>
                </c:pt>
                <c:pt idx="1767">
                  <c:v>702436.18698222528</c:v>
                </c:pt>
                <c:pt idx="1768">
                  <c:v>703233.28683756862</c:v>
                </c:pt>
                <c:pt idx="1769">
                  <c:v>704022.61656920996</c:v>
                </c:pt>
                <c:pt idx="1770">
                  <c:v>704934.80760251882</c:v>
                </c:pt>
                <c:pt idx="1771">
                  <c:v>706093.71644981869</c:v>
                </c:pt>
                <c:pt idx="1772">
                  <c:v>707750.98632286582</c:v>
                </c:pt>
                <c:pt idx="1773">
                  <c:v>709878.96139714692</c:v>
                </c:pt>
                <c:pt idx="1774">
                  <c:v>712696.84136021207</c:v>
                </c:pt>
                <c:pt idx="1775">
                  <c:v>716024.91184610431</c:v>
                </c:pt>
                <c:pt idx="1776">
                  <c:v>719692.27317953028</c:v>
                </c:pt>
                <c:pt idx="1777">
                  <c:v>723202.99344870378</c:v>
                </c:pt>
                <c:pt idx="1778">
                  <c:v>726559.36530206015</c:v>
                </c:pt>
                <c:pt idx="1779">
                  <c:v>729563.19354474964</c:v>
                </c:pt>
                <c:pt idx="1780">
                  <c:v>732146.59443549765</c:v>
                </c:pt>
                <c:pt idx="1781">
                  <c:v>734342.78926762729</c:v>
                </c:pt>
                <c:pt idx="1782">
                  <c:v>736446.85497315391</c:v>
                </c:pt>
                <c:pt idx="1783">
                  <c:v>738537.92559873383</c:v>
                </c:pt>
                <c:pt idx="1784">
                  <c:v>740840.31232077547</c:v>
                </c:pt>
                <c:pt idx="1785">
                  <c:v>743298.83173039637</c:v>
                </c:pt>
                <c:pt idx="1786">
                  <c:v>745785.54176078166</c:v>
                </c:pt>
                <c:pt idx="1787">
                  <c:v>748003.23456960509</c:v>
                </c:pt>
                <c:pt idx="1788">
                  <c:v>749857.29119718308</c:v>
                </c:pt>
                <c:pt idx="1789">
                  <c:v>751290.88671541715</c:v>
                </c:pt>
                <c:pt idx="1790">
                  <c:v>752367.84209600324</c:v>
                </c:pt>
                <c:pt idx="1791">
                  <c:v>753276.38174515136</c:v>
                </c:pt>
                <c:pt idx="1792">
                  <c:v>754076.94438679202</c:v>
                </c:pt>
                <c:pt idx="1793">
                  <c:v>754816.35300925607</c:v>
                </c:pt>
                <c:pt idx="1794">
                  <c:v>755527.80650159938</c:v>
                </c:pt>
                <c:pt idx="1795">
                  <c:v>756262.36698012089</c:v>
                </c:pt>
                <c:pt idx="1796">
                  <c:v>757010.35329084098</c:v>
                </c:pt>
                <c:pt idx="1797">
                  <c:v>757737.64297120646</c:v>
                </c:pt>
                <c:pt idx="1798">
                  <c:v>758349.82561471674</c:v>
                </c:pt>
                <c:pt idx="1799">
                  <c:v>758719.45947541087</c:v>
                </c:pt>
                <c:pt idx="1800">
                  <c:v>758923.63427431695</c:v>
                </c:pt>
                <c:pt idx="1801">
                  <c:v>758923.63427431695</c:v>
                </c:pt>
                <c:pt idx="1802">
                  <c:v>758923.63427431695</c:v>
                </c:pt>
                <c:pt idx="1803">
                  <c:v>758923.63427431695</c:v>
                </c:pt>
                <c:pt idx="1804">
                  <c:v>758923.63427431695</c:v>
                </c:pt>
                <c:pt idx="1805">
                  <c:v>758923.63427431695</c:v>
                </c:pt>
                <c:pt idx="1806">
                  <c:v>758923.63427431695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31-4173-AF1E-ECC2016F6CE3}"/>
            </c:ext>
          </c:extLst>
        </c:ser>
        <c:ser>
          <c:idx val="1"/>
          <c:order val="1"/>
          <c:tx>
            <c:strRef>
              <c:f>WLTP!$S$2:$S$7</c:f>
              <c:strCache>
                <c:ptCount val="6"/>
                <c:pt idx="4">
                  <c:v>Tractive force cumulative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WLTP!$S$8:$S$1808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0.35015432098765437</c:v>
                </c:pt>
                <c:pt idx="12">
                  <c:v>25.298649691358023</c:v>
                </c:pt>
                <c:pt idx="13">
                  <c:v>255.2625000000001</c:v>
                </c:pt>
                <c:pt idx="14">
                  <c:v>857.96562500000005</c:v>
                </c:pt>
                <c:pt idx="15">
                  <c:v>1502.2495756172841</c:v>
                </c:pt>
                <c:pt idx="16">
                  <c:v>2500.1893904320991</c:v>
                </c:pt>
                <c:pt idx="17">
                  <c:v>4122.1042052469129</c:v>
                </c:pt>
                <c:pt idx="18">
                  <c:v>5917.608024691358</c:v>
                </c:pt>
                <c:pt idx="19">
                  <c:v>6620.1051311728397</c:v>
                </c:pt>
                <c:pt idx="20">
                  <c:v>6912.1338348765448</c:v>
                </c:pt>
                <c:pt idx="21">
                  <c:v>7010.8773533950625</c:v>
                </c:pt>
                <c:pt idx="22">
                  <c:v>7260.8</c:v>
                </c:pt>
                <c:pt idx="23">
                  <c:v>7412.8545138888903</c:v>
                </c:pt>
                <c:pt idx="24">
                  <c:v>8304.2598765432103</c:v>
                </c:pt>
                <c:pt idx="25">
                  <c:v>8908.0134645061717</c:v>
                </c:pt>
                <c:pt idx="26">
                  <c:v>10179.07364969136</c:v>
                </c:pt>
                <c:pt idx="27">
                  <c:v>11726.318055555557</c:v>
                </c:pt>
                <c:pt idx="28">
                  <c:v>13382.9856867284</c:v>
                </c:pt>
                <c:pt idx="29">
                  <c:v>14931.368094135802</c:v>
                </c:pt>
                <c:pt idx="30">
                  <c:v>15811.656057098764</c:v>
                </c:pt>
                <c:pt idx="31">
                  <c:v>16412.520871913577</c:v>
                </c:pt>
                <c:pt idx="32">
                  <c:v>16870.522723765433</c:v>
                </c:pt>
                <c:pt idx="33">
                  <c:v>17257.005555555555</c:v>
                </c:pt>
                <c:pt idx="34">
                  <c:v>17334.827353395067</c:v>
                </c:pt>
                <c:pt idx="35">
                  <c:v>17334.827353395067</c:v>
                </c:pt>
                <c:pt idx="36">
                  <c:v>17334.827353395067</c:v>
                </c:pt>
                <c:pt idx="37">
                  <c:v>17334.827353395067</c:v>
                </c:pt>
                <c:pt idx="38">
                  <c:v>17334.827353395067</c:v>
                </c:pt>
                <c:pt idx="39">
                  <c:v>17334.827353395067</c:v>
                </c:pt>
                <c:pt idx="40">
                  <c:v>17334.827353395067</c:v>
                </c:pt>
                <c:pt idx="41">
                  <c:v>17334.827353395067</c:v>
                </c:pt>
                <c:pt idx="42">
                  <c:v>17334.827353395067</c:v>
                </c:pt>
                <c:pt idx="43">
                  <c:v>17334.827353395067</c:v>
                </c:pt>
                <c:pt idx="44">
                  <c:v>17334.827353395067</c:v>
                </c:pt>
                <c:pt idx="45">
                  <c:v>17334.827353395067</c:v>
                </c:pt>
                <c:pt idx="46">
                  <c:v>17334.827353395067</c:v>
                </c:pt>
                <c:pt idx="47">
                  <c:v>17334.827353395067</c:v>
                </c:pt>
                <c:pt idx="48">
                  <c:v>17334.827353395067</c:v>
                </c:pt>
                <c:pt idx="49">
                  <c:v>17334.827353395067</c:v>
                </c:pt>
                <c:pt idx="50">
                  <c:v>17334.827353395067</c:v>
                </c:pt>
                <c:pt idx="51">
                  <c:v>17334.827353395067</c:v>
                </c:pt>
                <c:pt idx="52">
                  <c:v>17334.827353395067</c:v>
                </c:pt>
                <c:pt idx="53">
                  <c:v>17334.827353395067</c:v>
                </c:pt>
                <c:pt idx="54">
                  <c:v>17334.827353395067</c:v>
                </c:pt>
                <c:pt idx="55">
                  <c:v>17334.827353395067</c:v>
                </c:pt>
                <c:pt idx="56">
                  <c:v>17334.827353395067</c:v>
                </c:pt>
                <c:pt idx="57">
                  <c:v>17398.642978395066</c:v>
                </c:pt>
                <c:pt idx="58">
                  <c:v>17464.034297839509</c:v>
                </c:pt>
                <c:pt idx="59">
                  <c:v>17965.892978395066</c:v>
                </c:pt>
                <c:pt idx="60">
                  <c:v>18123.462422839511</c:v>
                </c:pt>
                <c:pt idx="61">
                  <c:v>18287.334645061732</c:v>
                </c:pt>
                <c:pt idx="62">
                  <c:v>18371.634297839511</c:v>
                </c:pt>
                <c:pt idx="63">
                  <c:v>18633.987422839513</c:v>
                </c:pt>
                <c:pt idx="64">
                  <c:v>18847.844174382721</c:v>
                </c:pt>
                <c:pt idx="65">
                  <c:v>18942.123225308649</c:v>
                </c:pt>
                <c:pt idx="66">
                  <c:v>19037.977970679018</c:v>
                </c:pt>
                <c:pt idx="67">
                  <c:v>19681.649151234575</c:v>
                </c:pt>
                <c:pt idx="68">
                  <c:v>20785.948341049389</c:v>
                </c:pt>
                <c:pt idx="69">
                  <c:v>22221.668595679017</c:v>
                </c:pt>
                <c:pt idx="70">
                  <c:v>23848.047878086425</c:v>
                </c:pt>
                <c:pt idx="71">
                  <c:v>25377.521952160499</c:v>
                </c:pt>
                <c:pt idx="72">
                  <c:v>26433.237229938273</c:v>
                </c:pt>
                <c:pt idx="73">
                  <c:v>27106.321373456791</c:v>
                </c:pt>
                <c:pt idx="74">
                  <c:v>27672.783526234569</c:v>
                </c:pt>
                <c:pt idx="75">
                  <c:v>28318.818248456795</c:v>
                </c:pt>
                <c:pt idx="76">
                  <c:v>29049.677854938273</c:v>
                </c:pt>
                <c:pt idx="77">
                  <c:v>29594.517978395059</c:v>
                </c:pt>
                <c:pt idx="78">
                  <c:v>29732.4787808642</c:v>
                </c:pt>
                <c:pt idx="79">
                  <c:v>29732.4787808642</c:v>
                </c:pt>
                <c:pt idx="80">
                  <c:v>29732.4787808642</c:v>
                </c:pt>
                <c:pt idx="81">
                  <c:v>29732.4787808642</c:v>
                </c:pt>
                <c:pt idx="82">
                  <c:v>29732.4787808642</c:v>
                </c:pt>
                <c:pt idx="83">
                  <c:v>29732.4787808642</c:v>
                </c:pt>
                <c:pt idx="84">
                  <c:v>29732.4787808642</c:v>
                </c:pt>
                <c:pt idx="85">
                  <c:v>29732.4787808642</c:v>
                </c:pt>
                <c:pt idx="86">
                  <c:v>29732.4787808642</c:v>
                </c:pt>
                <c:pt idx="87">
                  <c:v>29732.4787808642</c:v>
                </c:pt>
                <c:pt idx="88">
                  <c:v>29732.4787808642</c:v>
                </c:pt>
                <c:pt idx="89">
                  <c:v>29732.4787808642</c:v>
                </c:pt>
                <c:pt idx="90">
                  <c:v>29732.4787808642</c:v>
                </c:pt>
                <c:pt idx="91">
                  <c:v>29732.4787808642</c:v>
                </c:pt>
                <c:pt idx="92">
                  <c:v>29732.4787808642</c:v>
                </c:pt>
                <c:pt idx="93">
                  <c:v>29732.4787808642</c:v>
                </c:pt>
                <c:pt idx="94">
                  <c:v>29732.4787808642</c:v>
                </c:pt>
                <c:pt idx="95">
                  <c:v>29732.4787808642</c:v>
                </c:pt>
                <c:pt idx="96">
                  <c:v>29732.4787808642</c:v>
                </c:pt>
                <c:pt idx="97">
                  <c:v>29732.4787808642</c:v>
                </c:pt>
                <c:pt idx="98">
                  <c:v>29732.4787808642</c:v>
                </c:pt>
                <c:pt idx="99">
                  <c:v>29732.4787808642</c:v>
                </c:pt>
                <c:pt idx="100">
                  <c:v>29732.4787808642</c:v>
                </c:pt>
                <c:pt idx="101">
                  <c:v>29732.4787808642</c:v>
                </c:pt>
                <c:pt idx="102">
                  <c:v>29732.4787808642</c:v>
                </c:pt>
                <c:pt idx="103">
                  <c:v>29732.4787808642</c:v>
                </c:pt>
                <c:pt idx="104">
                  <c:v>29732.4787808642</c:v>
                </c:pt>
                <c:pt idx="105">
                  <c:v>29732.4787808642</c:v>
                </c:pt>
                <c:pt idx="106">
                  <c:v>29732.4787808642</c:v>
                </c:pt>
                <c:pt idx="107">
                  <c:v>29732.4787808642</c:v>
                </c:pt>
                <c:pt idx="108">
                  <c:v>29732.4787808642</c:v>
                </c:pt>
                <c:pt idx="109">
                  <c:v>29732.4787808642</c:v>
                </c:pt>
                <c:pt idx="110">
                  <c:v>29732.4787808642</c:v>
                </c:pt>
                <c:pt idx="111">
                  <c:v>29732.4787808642</c:v>
                </c:pt>
                <c:pt idx="112">
                  <c:v>29732.4787808642</c:v>
                </c:pt>
                <c:pt idx="113">
                  <c:v>29732.4787808642</c:v>
                </c:pt>
                <c:pt idx="114">
                  <c:v>29732.4787808642</c:v>
                </c:pt>
                <c:pt idx="115">
                  <c:v>29732.4787808642</c:v>
                </c:pt>
                <c:pt idx="116">
                  <c:v>29732.4787808642</c:v>
                </c:pt>
                <c:pt idx="117">
                  <c:v>29732.4787808642</c:v>
                </c:pt>
                <c:pt idx="118">
                  <c:v>29732.4787808642</c:v>
                </c:pt>
                <c:pt idx="119">
                  <c:v>29732.4787808642</c:v>
                </c:pt>
                <c:pt idx="120">
                  <c:v>29732.4787808642</c:v>
                </c:pt>
                <c:pt idx="121">
                  <c:v>29732.4787808642</c:v>
                </c:pt>
                <c:pt idx="122">
                  <c:v>29732.4787808642</c:v>
                </c:pt>
                <c:pt idx="123">
                  <c:v>29732.4787808642</c:v>
                </c:pt>
                <c:pt idx="124">
                  <c:v>29732.4787808642</c:v>
                </c:pt>
                <c:pt idx="125">
                  <c:v>29732.4787808642</c:v>
                </c:pt>
                <c:pt idx="126">
                  <c:v>29732.4787808642</c:v>
                </c:pt>
                <c:pt idx="127">
                  <c:v>29732.4787808642</c:v>
                </c:pt>
                <c:pt idx="128">
                  <c:v>29732.4787808642</c:v>
                </c:pt>
                <c:pt idx="129">
                  <c:v>29732.4787808642</c:v>
                </c:pt>
                <c:pt idx="130">
                  <c:v>29732.4787808642</c:v>
                </c:pt>
                <c:pt idx="131">
                  <c:v>29732.4787808642</c:v>
                </c:pt>
                <c:pt idx="132">
                  <c:v>29732.4787808642</c:v>
                </c:pt>
                <c:pt idx="133">
                  <c:v>29732.4787808642</c:v>
                </c:pt>
                <c:pt idx="134">
                  <c:v>29732.4787808642</c:v>
                </c:pt>
                <c:pt idx="135">
                  <c:v>29732.4787808642</c:v>
                </c:pt>
                <c:pt idx="136">
                  <c:v>29732.4787808642</c:v>
                </c:pt>
                <c:pt idx="137">
                  <c:v>29732.828935185185</c:v>
                </c:pt>
                <c:pt idx="138">
                  <c:v>29764.080208333333</c:v>
                </c:pt>
                <c:pt idx="139">
                  <c:v>30058.209837962964</c:v>
                </c:pt>
                <c:pt idx="140">
                  <c:v>30930.794405864199</c:v>
                </c:pt>
                <c:pt idx="141">
                  <c:v>32086.916435185187</c:v>
                </c:pt>
                <c:pt idx="142">
                  <c:v>32859.444405864197</c:v>
                </c:pt>
                <c:pt idx="143">
                  <c:v>33199.094097222223</c:v>
                </c:pt>
                <c:pt idx="144">
                  <c:v>33519.747916666667</c:v>
                </c:pt>
                <c:pt idx="145">
                  <c:v>34283.084336419757</c:v>
                </c:pt>
                <c:pt idx="146">
                  <c:v>35380.117824074077</c:v>
                </c:pt>
                <c:pt idx="147">
                  <c:v>36449.226504629638</c:v>
                </c:pt>
                <c:pt idx="148">
                  <c:v>37196.368287037039</c:v>
                </c:pt>
                <c:pt idx="149">
                  <c:v>37506.25486111112</c:v>
                </c:pt>
                <c:pt idx="150">
                  <c:v>37506.25486111112</c:v>
                </c:pt>
                <c:pt idx="151">
                  <c:v>37506.25486111112</c:v>
                </c:pt>
                <c:pt idx="152">
                  <c:v>37506.25486111112</c:v>
                </c:pt>
                <c:pt idx="153">
                  <c:v>37506.25486111112</c:v>
                </c:pt>
                <c:pt idx="154">
                  <c:v>37506.25486111112</c:v>
                </c:pt>
                <c:pt idx="155">
                  <c:v>37506.25486111112</c:v>
                </c:pt>
                <c:pt idx="156">
                  <c:v>37635.461805555562</c:v>
                </c:pt>
                <c:pt idx="157">
                  <c:v>37986.053819444453</c:v>
                </c:pt>
                <c:pt idx="158">
                  <c:v>38835.440663580252</c:v>
                </c:pt>
                <c:pt idx="159">
                  <c:v>39782.345486111117</c:v>
                </c:pt>
                <c:pt idx="160">
                  <c:v>41038.961805555562</c:v>
                </c:pt>
                <c:pt idx="161">
                  <c:v>41937.89548611112</c:v>
                </c:pt>
                <c:pt idx="162">
                  <c:v>42914.038194444453</c:v>
                </c:pt>
                <c:pt idx="163">
                  <c:v>43863.744251543219</c:v>
                </c:pt>
                <c:pt idx="164">
                  <c:v>44712.518325617297</c:v>
                </c:pt>
                <c:pt idx="165">
                  <c:v>45265.762152777796</c:v>
                </c:pt>
                <c:pt idx="166">
                  <c:v>45894.551774691376</c:v>
                </c:pt>
                <c:pt idx="167">
                  <c:v>47092.079552469149</c:v>
                </c:pt>
                <c:pt idx="168">
                  <c:v>48359.638194444458</c:v>
                </c:pt>
                <c:pt idx="169">
                  <c:v>48886.270293209891</c:v>
                </c:pt>
                <c:pt idx="170">
                  <c:v>48886.270293209891</c:v>
                </c:pt>
                <c:pt idx="171">
                  <c:v>48886.270293209891</c:v>
                </c:pt>
                <c:pt idx="172">
                  <c:v>48886.270293209891</c:v>
                </c:pt>
                <c:pt idx="173">
                  <c:v>48886.270293209891</c:v>
                </c:pt>
                <c:pt idx="174">
                  <c:v>48886.270293209891</c:v>
                </c:pt>
                <c:pt idx="175">
                  <c:v>48886.270293209891</c:v>
                </c:pt>
                <c:pt idx="176">
                  <c:v>49243.4277006173</c:v>
                </c:pt>
                <c:pt idx="177">
                  <c:v>50136.583834876561</c:v>
                </c:pt>
                <c:pt idx="178">
                  <c:v>50835.141705246933</c:v>
                </c:pt>
                <c:pt idx="179">
                  <c:v>51041.032445987679</c:v>
                </c:pt>
                <c:pt idx="180">
                  <c:v>51041.032445987679</c:v>
                </c:pt>
                <c:pt idx="181">
                  <c:v>51041.032445987679</c:v>
                </c:pt>
                <c:pt idx="182">
                  <c:v>51041.032445987679</c:v>
                </c:pt>
                <c:pt idx="183">
                  <c:v>51041.032445987679</c:v>
                </c:pt>
                <c:pt idx="184">
                  <c:v>51041.032445987679</c:v>
                </c:pt>
                <c:pt idx="185">
                  <c:v>51041.032445987679</c:v>
                </c:pt>
                <c:pt idx="186">
                  <c:v>51041.032445987679</c:v>
                </c:pt>
                <c:pt idx="187">
                  <c:v>51041.032445987679</c:v>
                </c:pt>
                <c:pt idx="188">
                  <c:v>51041.032445987679</c:v>
                </c:pt>
                <c:pt idx="189">
                  <c:v>51041.032445987679</c:v>
                </c:pt>
                <c:pt idx="190">
                  <c:v>51041.032445987679</c:v>
                </c:pt>
                <c:pt idx="191">
                  <c:v>51041.032445987679</c:v>
                </c:pt>
                <c:pt idx="192">
                  <c:v>51041.032445987679</c:v>
                </c:pt>
                <c:pt idx="193">
                  <c:v>51041.032445987679</c:v>
                </c:pt>
                <c:pt idx="194">
                  <c:v>51041.032445987679</c:v>
                </c:pt>
                <c:pt idx="195">
                  <c:v>51041.032445987679</c:v>
                </c:pt>
                <c:pt idx="196">
                  <c:v>51041.032445987679</c:v>
                </c:pt>
                <c:pt idx="197">
                  <c:v>51041.032445987679</c:v>
                </c:pt>
                <c:pt idx="198">
                  <c:v>51148.267206790151</c:v>
                </c:pt>
                <c:pt idx="199">
                  <c:v>51259.878896604969</c:v>
                </c:pt>
                <c:pt idx="200">
                  <c:v>51496.233063271633</c:v>
                </c:pt>
                <c:pt idx="201">
                  <c:v>51750.094945987679</c:v>
                </c:pt>
                <c:pt idx="202">
                  <c:v>52163.714737654343</c:v>
                </c:pt>
                <c:pt idx="203">
                  <c:v>52940.619637345699</c:v>
                </c:pt>
                <c:pt idx="204">
                  <c:v>53714.810841049402</c:v>
                </c:pt>
                <c:pt idx="205">
                  <c:v>54739.012229938293</c:v>
                </c:pt>
                <c:pt idx="206">
                  <c:v>56114.856095679032</c:v>
                </c:pt>
                <c:pt idx="207">
                  <c:v>57450.257137345703</c:v>
                </c:pt>
                <c:pt idx="208">
                  <c:v>58744.427507716071</c:v>
                </c:pt>
                <c:pt idx="209">
                  <c:v>60626.857137345702</c:v>
                </c:pt>
                <c:pt idx="210">
                  <c:v>62090.589737654343</c:v>
                </c:pt>
                <c:pt idx="211">
                  <c:v>63232.005285493848</c:v>
                </c:pt>
                <c:pt idx="212">
                  <c:v>64138.992515432117</c:v>
                </c:pt>
                <c:pt idx="213">
                  <c:v>64929.553433641995</c:v>
                </c:pt>
                <c:pt idx="214">
                  <c:v>66041.731095679032</c:v>
                </c:pt>
                <c:pt idx="215">
                  <c:v>67507.03939043211</c:v>
                </c:pt>
                <c:pt idx="216">
                  <c:v>69200.123070987669</c:v>
                </c:pt>
                <c:pt idx="217">
                  <c:v>70798.490007716071</c:v>
                </c:pt>
                <c:pt idx="218">
                  <c:v>72193.504822530886</c:v>
                </c:pt>
                <c:pt idx="219">
                  <c:v>73269.17889660495</c:v>
                </c:pt>
                <c:pt idx="220">
                  <c:v>74092.479243827183</c:v>
                </c:pt>
                <c:pt idx="221">
                  <c:v>74462.942515432122</c:v>
                </c:pt>
                <c:pt idx="222">
                  <c:v>74836.207021604961</c:v>
                </c:pt>
                <c:pt idx="223">
                  <c:v>75117.993711419782</c:v>
                </c:pt>
                <c:pt idx="224">
                  <c:v>75496.160378086453</c:v>
                </c:pt>
                <c:pt idx="225">
                  <c:v>76068.662692901256</c:v>
                </c:pt>
                <c:pt idx="226">
                  <c:v>76550.562577160512</c:v>
                </c:pt>
                <c:pt idx="227">
                  <c:v>77036.839390432113</c:v>
                </c:pt>
                <c:pt idx="228">
                  <c:v>77429.012229938293</c:v>
                </c:pt>
                <c:pt idx="229">
                  <c:v>77724.980169753107</c:v>
                </c:pt>
                <c:pt idx="230">
                  <c:v>77724.980169753107</c:v>
                </c:pt>
                <c:pt idx="231">
                  <c:v>77724.980169753107</c:v>
                </c:pt>
                <c:pt idx="232">
                  <c:v>77724.980169753107</c:v>
                </c:pt>
                <c:pt idx="233">
                  <c:v>77724.980169753107</c:v>
                </c:pt>
                <c:pt idx="234">
                  <c:v>77724.980169753107</c:v>
                </c:pt>
                <c:pt idx="235">
                  <c:v>77724.980169753107</c:v>
                </c:pt>
                <c:pt idx="236">
                  <c:v>77724.980169753107</c:v>
                </c:pt>
                <c:pt idx="237">
                  <c:v>77724.980169753107</c:v>
                </c:pt>
                <c:pt idx="238">
                  <c:v>77724.980169753107</c:v>
                </c:pt>
                <c:pt idx="239">
                  <c:v>77724.980169753107</c:v>
                </c:pt>
                <c:pt idx="240">
                  <c:v>77724.980169753107</c:v>
                </c:pt>
                <c:pt idx="241">
                  <c:v>77724.980169753107</c:v>
                </c:pt>
                <c:pt idx="242">
                  <c:v>77724.980169753107</c:v>
                </c:pt>
                <c:pt idx="243">
                  <c:v>77724.980169753107</c:v>
                </c:pt>
                <c:pt idx="244">
                  <c:v>77724.980169753107</c:v>
                </c:pt>
                <c:pt idx="245">
                  <c:v>77724.980169753107</c:v>
                </c:pt>
                <c:pt idx="246">
                  <c:v>77724.980169753107</c:v>
                </c:pt>
                <c:pt idx="247">
                  <c:v>77724.980169753107</c:v>
                </c:pt>
                <c:pt idx="248">
                  <c:v>77724.980169753107</c:v>
                </c:pt>
                <c:pt idx="249">
                  <c:v>77724.980169753107</c:v>
                </c:pt>
                <c:pt idx="250">
                  <c:v>77724.980169753107</c:v>
                </c:pt>
                <c:pt idx="251">
                  <c:v>77724.980169753107</c:v>
                </c:pt>
                <c:pt idx="252">
                  <c:v>77724.980169753107</c:v>
                </c:pt>
                <c:pt idx="253">
                  <c:v>77724.980169753107</c:v>
                </c:pt>
                <c:pt idx="254">
                  <c:v>77724.980169753107</c:v>
                </c:pt>
                <c:pt idx="255">
                  <c:v>77724.980169753107</c:v>
                </c:pt>
                <c:pt idx="256">
                  <c:v>77724.980169753107</c:v>
                </c:pt>
                <c:pt idx="257">
                  <c:v>77960.546489197557</c:v>
                </c:pt>
                <c:pt idx="258">
                  <c:v>78689.305169753119</c:v>
                </c:pt>
                <c:pt idx="259">
                  <c:v>79599.268711419791</c:v>
                </c:pt>
                <c:pt idx="260">
                  <c:v>80596.158063271636</c:v>
                </c:pt>
                <c:pt idx="261">
                  <c:v>81666.317206790147</c:v>
                </c:pt>
                <c:pt idx="262">
                  <c:v>83094.946836419782</c:v>
                </c:pt>
                <c:pt idx="263">
                  <c:v>85130.744058641998</c:v>
                </c:pt>
                <c:pt idx="264">
                  <c:v>87292.596836419776</c:v>
                </c:pt>
                <c:pt idx="265">
                  <c:v>89199.099575617307</c:v>
                </c:pt>
                <c:pt idx="266">
                  <c:v>90456.503742283967</c:v>
                </c:pt>
                <c:pt idx="267">
                  <c:v>91995.169367283961</c:v>
                </c:pt>
                <c:pt idx="268">
                  <c:v>93141.48707561729</c:v>
                </c:pt>
                <c:pt idx="269">
                  <c:v>94327.197145061742</c:v>
                </c:pt>
                <c:pt idx="270">
                  <c:v>94407.645100308655</c:v>
                </c:pt>
                <c:pt idx="271">
                  <c:v>94407.645100308655</c:v>
                </c:pt>
                <c:pt idx="272">
                  <c:v>94407.645100308655</c:v>
                </c:pt>
                <c:pt idx="273">
                  <c:v>94407.645100308655</c:v>
                </c:pt>
                <c:pt idx="274">
                  <c:v>94407.645100308655</c:v>
                </c:pt>
                <c:pt idx="275">
                  <c:v>94407.645100308655</c:v>
                </c:pt>
                <c:pt idx="276">
                  <c:v>94407.645100308655</c:v>
                </c:pt>
                <c:pt idx="277">
                  <c:v>94407.645100308655</c:v>
                </c:pt>
                <c:pt idx="278">
                  <c:v>94407.645100308655</c:v>
                </c:pt>
                <c:pt idx="279">
                  <c:v>94407.645100308655</c:v>
                </c:pt>
                <c:pt idx="280">
                  <c:v>94407.645100308655</c:v>
                </c:pt>
                <c:pt idx="281">
                  <c:v>95426.331558641992</c:v>
                </c:pt>
                <c:pt idx="282">
                  <c:v>97029.600655864211</c:v>
                </c:pt>
                <c:pt idx="283">
                  <c:v>98819.589544753107</c:v>
                </c:pt>
                <c:pt idx="284">
                  <c:v>101014.79452160496</c:v>
                </c:pt>
                <c:pt idx="285">
                  <c:v>103080.26732253088</c:v>
                </c:pt>
                <c:pt idx="286">
                  <c:v>105336.39915123458</c:v>
                </c:pt>
                <c:pt idx="287">
                  <c:v>107783.19000771607</c:v>
                </c:pt>
                <c:pt idx="288">
                  <c:v>110420.63989197533</c:v>
                </c:pt>
                <c:pt idx="289">
                  <c:v>112025.65976080249</c:v>
                </c:pt>
                <c:pt idx="290">
                  <c:v>112545.63892746915</c:v>
                </c:pt>
                <c:pt idx="291">
                  <c:v>112545.63892746915</c:v>
                </c:pt>
                <c:pt idx="292">
                  <c:v>112545.63892746915</c:v>
                </c:pt>
                <c:pt idx="293">
                  <c:v>112545.63892746915</c:v>
                </c:pt>
                <c:pt idx="294">
                  <c:v>112545.63892746915</c:v>
                </c:pt>
                <c:pt idx="295">
                  <c:v>112545.63892746915</c:v>
                </c:pt>
                <c:pt idx="296">
                  <c:v>112627.4875</c:v>
                </c:pt>
                <c:pt idx="297">
                  <c:v>112874.08368055556</c:v>
                </c:pt>
                <c:pt idx="298">
                  <c:v>113039.35652006173</c:v>
                </c:pt>
                <c:pt idx="299">
                  <c:v>113039.35652006173</c:v>
                </c:pt>
                <c:pt idx="300">
                  <c:v>113039.35652006173</c:v>
                </c:pt>
                <c:pt idx="301">
                  <c:v>113039.35652006173</c:v>
                </c:pt>
                <c:pt idx="302">
                  <c:v>113039.35652006173</c:v>
                </c:pt>
                <c:pt idx="303">
                  <c:v>113039.35652006173</c:v>
                </c:pt>
                <c:pt idx="304">
                  <c:v>113039.35652006173</c:v>
                </c:pt>
                <c:pt idx="305">
                  <c:v>113039.35652006173</c:v>
                </c:pt>
                <c:pt idx="306">
                  <c:v>113039.35652006173</c:v>
                </c:pt>
                <c:pt idx="307">
                  <c:v>113039.35652006173</c:v>
                </c:pt>
                <c:pt idx="308">
                  <c:v>113039.35652006173</c:v>
                </c:pt>
                <c:pt idx="309">
                  <c:v>113039.35652006173</c:v>
                </c:pt>
                <c:pt idx="310">
                  <c:v>113039.35652006173</c:v>
                </c:pt>
                <c:pt idx="311">
                  <c:v>113039.35652006173</c:v>
                </c:pt>
                <c:pt idx="312">
                  <c:v>113039.35652006173</c:v>
                </c:pt>
                <c:pt idx="313">
                  <c:v>113039.35652006173</c:v>
                </c:pt>
                <c:pt idx="314">
                  <c:v>113039.35652006173</c:v>
                </c:pt>
                <c:pt idx="315">
                  <c:v>113039.35652006173</c:v>
                </c:pt>
                <c:pt idx="316">
                  <c:v>113039.35652006173</c:v>
                </c:pt>
                <c:pt idx="317">
                  <c:v>113039.35652006173</c:v>
                </c:pt>
                <c:pt idx="318">
                  <c:v>113039.35652006173</c:v>
                </c:pt>
                <c:pt idx="319">
                  <c:v>113039.35652006173</c:v>
                </c:pt>
                <c:pt idx="320">
                  <c:v>113039.35652006173</c:v>
                </c:pt>
                <c:pt idx="321">
                  <c:v>113039.35652006173</c:v>
                </c:pt>
                <c:pt idx="322">
                  <c:v>113039.35652006173</c:v>
                </c:pt>
                <c:pt idx="323">
                  <c:v>113039.35652006173</c:v>
                </c:pt>
                <c:pt idx="324">
                  <c:v>113039.35652006173</c:v>
                </c:pt>
                <c:pt idx="325">
                  <c:v>113039.35652006173</c:v>
                </c:pt>
                <c:pt idx="326">
                  <c:v>113039.35652006173</c:v>
                </c:pt>
                <c:pt idx="327">
                  <c:v>113039.35652006173</c:v>
                </c:pt>
                <c:pt idx="328">
                  <c:v>113039.35652006173</c:v>
                </c:pt>
                <c:pt idx="329">
                  <c:v>113039.35652006173</c:v>
                </c:pt>
                <c:pt idx="330">
                  <c:v>113039.35652006173</c:v>
                </c:pt>
                <c:pt idx="331">
                  <c:v>113039.35652006173</c:v>
                </c:pt>
                <c:pt idx="332">
                  <c:v>113039.35652006173</c:v>
                </c:pt>
                <c:pt idx="333">
                  <c:v>113039.35652006173</c:v>
                </c:pt>
                <c:pt idx="334">
                  <c:v>113039.35652006173</c:v>
                </c:pt>
                <c:pt idx="335">
                  <c:v>113039.35652006173</c:v>
                </c:pt>
                <c:pt idx="336">
                  <c:v>113039.35652006173</c:v>
                </c:pt>
                <c:pt idx="337">
                  <c:v>113089.77874228395</c:v>
                </c:pt>
                <c:pt idx="338">
                  <c:v>113325.3450617284</c:v>
                </c:pt>
                <c:pt idx="339">
                  <c:v>114022.8524691358</c:v>
                </c:pt>
                <c:pt idx="340">
                  <c:v>115146.58522376543</c:v>
                </c:pt>
                <c:pt idx="341">
                  <c:v>116333.60837191358</c:v>
                </c:pt>
                <c:pt idx="342">
                  <c:v>116720.44135802469</c:v>
                </c:pt>
                <c:pt idx="343">
                  <c:v>116852.53707561729</c:v>
                </c:pt>
                <c:pt idx="344">
                  <c:v>116941.47627314816</c:v>
                </c:pt>
                <c:pt idx="345">
                  <c:v>117350.36898148149</c:v>
                </c:pt>
                <c:pt idx="346">
                  <c:v>117443.15987654321</c:v>
                </c:pt>
                <c:pt idx="347">
                  <c:v>117678.20096450618</c:v>
                </c:pt>
                <c:pt idx="348">
                  <c:v>117966.02781635802</c:v>
                </c:pt>
                <c:pt idx="349">
                  <c:v>118161.41392746914</c:v>
                </c:pt>
                <c:pt idx="350">
                  <c:v>118210.69814814815</c:v>
                </c:pt>
                <c:pt idx="351">
                  <c:v>118210.69814814815</c:v>
                </c:pt>
                <c:pt idx="352">
                  <c:v>118210.69814814815</c:v>
                </c:pt>
                <c:pt idx="353">
                  <c:v>118210.69814814815</c:v>
                </c:pt>
                <c:pt idx="354">
                  <c:v>118210.69814814815</c:v>
                </c:pt>
                <c:pt idx="355">
                  <c:v>118308.74135802469</c:v>
                </c:pt>
                <c:pt idx="356">
                  <c:v>118358.0255787037</c:v>
                </c:pt>
                <c:pt idx="357">
                  <c:v>118358.0255787037</c:v>
                </c:pt>
                <c:pt idx="358">
                  <c:v>118358.0255787037</c:v>
                </c:pt>
                <c:pt idx="359">
                  <c:v>118358.0255787037</c:v>
                </c:pt>
                <c:pt idx="360">
                  <c:v>118358.0255787037</c:v>
                </c:pt>
                <c:pt idx="361">
                  <c:v>118358.0255787037</c:v>
                </c:pt>
                <c:pt idx="362">
                  <c:v>118358.0255787037</c:v>
                </c:pt>
                <c:pt idx="363">
                  <c:v>118358.0255787037</c:v>
                </c:pt>
                <c:pt idx="364">
                  <c:v>118358.0255787037</c:v>
                </c:pt>
                <c:pt idx="365">
                  <c:v>118394.35408950617</c:v>
                </c:pt>
                <c:pt idx="366">
                  <c:v>118541.41890432099</c:v>
                </c:pt>
                <c:pt idx="367">
                  <c:v>118882.55675154322</c:v>
                </c:pt>
                <c:pt idx="368">
                  <c:v>119441.40304783951</c:v>
                </c:pt>
                <c:pt idx="369">
                  <c:v>119776.15057870372</c:v>
                </c:pt>
                <c:pt idx="370">
                  <c:v>119861.5882330247</c:v>
                </c:pt>
                <c:pt idx="371">
                  <c:v>119861.5882330247</c:v>
                </c:pt>
                <c:pt idx="372">
                  <c:v>119861.5882330247</c:v>
                </c:pt>
                <c:pt idx="373">
                  <c:v>119861.5882330247</c:v>
                </c:pt>
                <c:pt idx="374">
                  <c:v>119861.5882330247</c:v>
                </c:pt>
                <c:pt idx="375">
                  <c:v>119861.5882330247</c:v>
                </c:pt>
                <c:pt idx="376">
                  <c:v>119861.5882330247</c:v>
                </c:pt>
                <c:pt idx="377">
                  <c:v>119861.5882330247</c:v>
                </c:pt>
                <c:pt idx="378">
                  <c:v>119861.5882330247</c:v>
                </c:pt>
                <c:pt idx="379">
                  <c:v>119861.5882330247</c:v>
                </c:pt>
                <c:pt idx="380">
                  <c:v>119861.5882330247</c:v>
                </c:pt>
                <c:pt idx="381">
                  <c:v>119861.5882330247</c:v>
                </c:pt>
                <c:pt idx="382">
                  <c:v>119861.5882330247</c:v>
                </c:pt>
                <c:pt idx="383">
                  <c:v>119861.5882330247</c:v>
                </c:pt>
                <c:pt idx="384">
                  <c:v>119861.5882330247</c:v>
                </c:pt>
                <c:pt idx="385">
                  <c:v>119861.5882330247</c:v>
                </c:pt>
                <c:pt idx="386">
                  <c:v>119861.5882330247</c:v>
                </c:pt>
                <c:pt idx="387">
                  <c:v>119861.5882330247</c:v>
                </c:pt>
                <c:pt idx="388">
                  <c:v>119861.5882330247</c:v>
                </c:pt>
                <c:pt idx="389">
                  <c:v>119861.5882330247</c:v>
                </c:pt>
                <c:pt idx="390">
                  <c:v>119861.5882330247</c:v>
                </c:pt>
                <c:pt idx="391">
                  <c:v>119863.77669753088</c:v>
                </c:pt>
                <c:pt idx="392">
                  <c:v>119900.1927469136</c:v>
                </c:pt>
                <c:pt idx="393">
                  <c:v>120063.2771219136</c:v>
                </c:pt>
                <c:pt idx="394">
                  <c:v>120464.6415123457</c:v>
                </c:pt>
                <c:pt idx="395">
                  <c:v>121185.95941358026</c:v>
                </c:pt>
                <c:pt idx="396">
                  <c:v>122273.80135030865</c:v>
                </c:pt>
                <c:pt idx="397">
                  <c:v>123685.36095679013</c:v>
                </c:pt>
                <c:pt idx="398">
                  <c:v>124988.19764660494</c:v>
                </c:pt>
                <c:pt idx="399">
                  <c:v>125598.51662808642</c:v>
                </c:pt>
                <c:pt idx="400">
                  <c:v>125598.51662808642</c:v>
                </c:pt>
                <c:pt idx="401">
                  <c:v>125598.51662808642</c:v>
                </c:pt>
                <c:pt idx="402">
                  <c:v>125598.51662808642</c:v>
                </c:pt>
                <c:pt idx="403">
                  <c:v>125598.51662808642</c:v>
                </c:pt>
                <c:pt idx="404">
                  <c:v>125598.51662808642</c:v>
                </c:pt>
                <c:pt idx="405">
                  <c:v>125598.51662808642</c:v>
                </c:pt>
                <c:pt idx="406">
                  <c:v>125598.51662808642</c:v>
                </c:pt>
                <c:pt idx="407">
                  <c:v>125598.51662808642</c:v>
                </c:pt>
                <c:pt idx="408">
                  <c:v>125598.51662808642</c:v>
                </c:pt>
                <c:pt idx="409">
                  <c:v>125598.51662808642</c:v>
                </c:pt>
                <c:pt idx="410">
                  <c:v>125622.93989197531</c:v>
                </c:pt>
                <c:pt idx="411">
                  <c:v>125672.31165123457</c:v>
                </c:pt>
                <c:pt idx="412">
                  <c:v>125747.68236882717</c:v>
                </c:pt>
                <c:pt idx="413">
                  <c:v>125850.62773919755</c:v>
                </c:pt>
                <c:pt idx="414">
                  <c:v>126120.24656635804</c:v>
                </c:pt>
                <c:pt idx="415">
                  <c:v>126557.50177469137</c:v>
                </c:pt>
                <c:pt idx="416">
                  <c:v>126968.32033179014</c:v>
                </c:pt>
                <c:pt idx="417">
                  <c:v>127100.67866512347</c:v>
                </c:pt>
                <c:pt idx="418">
                  <c:v>127100.67866512347</c:v>
                </c:pt>
                <c:pt idx="419">
                  <c:v>127100.67866512347</c:v>
                </c:pt>
                <c:pt idx="420">
                  <c:v>127100.67866512347</c:v>
                </c:pt>
                <c:pt idx="421">
                  <c:v>127100.67866512347</c:v>
                </c:pt>
                <c:pt idx="422">
                  <c:v>127157.75381944446</c:v>
                </c:pt>
                <c:pt idx="423">
                  <c:v>127393.05752314816</c:v>
                </c:pt>
                <c:pt idx="424">
                  <c:v>127996.81111111112</c:v>
                </c:pt>
                <c:pt idx="425">
                  <c:v>129274.43668981483</c:v>
                </c:pt>
                <c:pt idx="426">
                  <c:v>131375.36261574074</c:v>
                </c:pt>
                <c:pt idx="427">
                  <c:v>133544.56863425925</c:v>
                </c:pt>
                <c:pt idx="428">
                  <c:v>134568.77002314816</c:v>
                </c:pt>
                <c:pt idx="429">
                  <c:v>134627.33333333334</c:v>
                </c:pt>
                <c:pt idx="430">
                  <c:v>134627.33333333334</c:v>
                </c:pt>
                <c:pt idx="431">
                  <c:v>134627.33333333334</c:v>
                </c:pt>
                <c:pt idx="432">
                  <c:v>134627.33333333334</c:v>
                </c:pt>
                <c:pt idx="433">
                  <c:v>134627.33333333334</c:v>
                </c:pt>
                <c:pt idx="434">
                  <c:v>134627.33333333334</c:v>
                </c:pt>
                <c:pt idx="435">
                  <c:v>134627.33333333334</c:v>
                </c:pt>
                <c:pt idx="436">
                  <c:v>134627.33333333334</c:v>
                </c:pt>
                <c:pt idx="437">
                  <c:v>134627.33333333334</c:v>
                </c:pt>
                <c:pt idx="438">
                  <c:v>134627.33333333334</c:v>
                </c:pt>
                <c:pt idx="439">
                  <c:v>134627.33333333334</c:v>
                </c:pt>
                <c:pt idx="440">
                  <c:v>134627.33333333334</c:v>
                </c:pt>
                <c:pt idx="441">
                  <c:v>134627.33333333334</c:v>
                </c:pt>
                <c:pt idx="442">
                  <c:v>134627.33333333334</c:v>
                </c:pt>
                <c:pt idx="443">
                  <c:v>134627.33333333334</c:v>
                </c:pt>
                <c:pt idx="444">
                  <c:v>134627.33333333334</c:v>
                </c:pt>
                <c:pt idx="445">
                  <c:v>134627.33333333334</c:v>
                </c:pt>
                <c:pt idx="446">
                  <c:v>134627.33333333334</c:v>
                </c:pt>
                <c:pt idx="447">
                  <c:v>134627.33333333334</c:v>
                </c:pt>
                <c:pt idx="448">
                  <c:v>134627.33333333334</c:v>
                </c:pt>
                <c:pt idx="449">
                  <c:v>134627.33333333334</c:v>
                </c:pt>
                <c:pt idx="450">
                  <c:v>134627.33333333334</c:v>
                </c:pt>
                <c:pt idx="451">
                  <c:v>134627.33333333334</c:v>
                </c:pt>
                <c:pt idx="452">
                  <c:v>134627.33333333334</c:v>
                </c:pt>
                <c:pt idx="453">
                  <c:v>134627.33333333334</c:v>
                </c:pt>
                <c:pt idx="454">
                  <c:v>134627.33333333334</c:v>
                </c:pt>
                <c:pt idx="455">
                  <c:v>134627.33333333334</c:v>
                </c:pt>
                <c:pt idx="456">
                  <c:v>134627.33333333334</c:v>
                </c:pt>
                <c:pt idx="457">
                  <c:v>134627.33333333334</c:v>
                </c:pt>
                <c:pt idx="458">
                  <c:v>134627.33333333334</c:v>
                </c:pt>
                <c:pt idx="459">
                  <c:v>134627.33333333334</c:v>
                </c:pt>
                <c:pt idx="460">
                  <c:v>134627.33333333334</c:v>
                </c:pt>
                <c:pt idx="461">
                  <c:v>134627.33333333334</c:v>
                </c:pt>
                <c:pt idx="462">
                  <c:v>134627.33333333334</c:v>
                </c:pt>
                <c:pt idx="463">
                  <c:v>134627.33333333334</c:v>
                </c:pt>
                <c:pt idx="464">
                  <c:v>134627.33333333334</c:v>
                </c:pt>
                <c:pt idx="465">
                  <c:v>134627.33333333334</c:v>
                </c:pt>
                <c:pt idx="466">
                  <c:v>134627.33333333334</c:v>
                </c:pt>
                <c:pt idx="467">
                  <c:v>134627.33333333334</c:v>
                </c:pt>
                <c:pt idx="468">
                  <c:v>134627.33333333334</c:v>
                </c:pt>
                <c:pt idx="469">
                  <c:v>134627.33333333334</c:v>
                </c:pt>
                <c:pt idx="470">
                  <c:v>134627.33333333334</c:v>
                </c:pt>
                <c:pt idx="471">
                  <c:v>134627.33333333334</c:v>
                </c:pt>
                <c:pt idx="472">
                  <c:v>134627.33333333334</c:v>
                </c:pt>
                <c:pt idx="473">
                  <c:v>134627.33333333334</c:v>
                </c:pt>
                <c:pt idx="474">
                  <c:v>134627.33333333334</c:v>
                </c:pt>
                <c:pt idx="475">
                  <c:v>134627.33333333334</c:v>
                </c:pt>
                <c:pt idx="476">
                  <c:v>134627.33333333334</c:v>
                </c:pt>
                <c:pt idx="477">
                  <c:v>134627.33333333334</c:v>
                </c:pt>
                <c:pt idx="478">
                  <c:v>134627.33333333334</c:v>
                </c:pt>
                <c:pt idx="479">
                  <c:v>134627.33333333334</c:v>
                </c:pt>
                <c:pt idx="480">
                  <c:v>134627.33333333334</c:v>
                </c:pt>
                <c:pt idx="481">
                  <c:v>134627.33333333334</c:v>
                </c:pt>
                <c:pt idx="482">
                  <c:v>134627.33333333334</c:v>
                </c:pt>
                <c:pt idx="483">
                  <c:v>134627.33333333334</c:v>
                </c:pt>
                <c:pt idx="484">
                  <c:v>134627.33333333334</c:v>
                </c:pt>
                <c:pt idx="485">
                  <c:v>134627.33333333334</c:v>
                </c:pt>
                <c:pt idx="486">
                  <c:v>134627.33333333334</c:v>
                </c:pt>
                <c:pt idx="487">
                  <c:v>134627.33333333334</c:v>
                </c:pt>
                <c:pt idx="488">
                  <c:v>134627.33333333334</c:v>
                </c:pt>
                <c:pt idx="489">
                  <c:v>134627.33333333334</c:v>
                </c:pt>
                <c:pt idx="490">
                  <c:v>134627.33333333334</c:v>
                </c:pt>
                <c:pt idx="491">
                  <c:v>134627.33333333334</c:v>
                </c:pt>
                <c:pt idx="492">
                  <c:v>134627.33333333334</c:v>
                </c:pt>
                <c:pt idx="493">
                  <c:v>134627.33333333334</c:v>
                </c:pt>
                <c:pt idx="494">
                  <c:v>134627.33333333334</c:v>
                </c:pt>
                <c:pt idx="495">
                  <c:v>134627.33333333334</c:v>
                </c:pt>
                <c:pt idx="496">
                  <c:v>134627.33333333334</c:v>
                </c:pt>
                <c:pt idx="497">
                  <c:v>134627.33333333334</c:v>
                </c:pt>
                <c:pt idx="498">
                  <c:v>134627.33333333334</c:v>
                </c:pt>
                <c:pt idx="499">
                  <c:v>134627.33333333334</c:v>
                </c:pt>
                <c:pt idx="500">
                  <c:v>134627.33333333334</c:v>
                </c:pt>
                <c:pt idx="501">
                  <c:v>134627.33333333334</c:v>
                </c:pt>
                <c:pt idx="502">
                  <c:v>134627.33333333334</c:v>
                </c:pt>
                <c:pt idx="503">
                  <c:v>134627.33333333334</c:v>
                </c:pt>
                <c:pt idx="504">
                  <c:v>134627.33333333334</c:v>
                </c:pt>
                <c:pt idx="505">
                  <c:v>134627.33333333334</c:v>
                </c:pt>
                <c:pt idx="506">
                  <c:v>134627.33333333334</c:v>
                </c:pt>
                <c:pt idx="507">
                  <c:v>134627.33333333334</c:v>
                </c:pt>
                <c:pt idx="508">
                  <c:v>134627.33333333334</c:v>
                </c:pt>
                <c:pt idx="509">
                  <c:v>134627.33333333334</c:v>
                </c:pt>
                <c:pt idx="510">
                  <c:v>134627.33333333334</c:v>
                </c:pt>
                <c:pt idx="511">
                  <c:v>134629.52179783952</c:v>
                </c:pt>
                <c:pt idx="512">
                  <c:v>134682.04494598767</c:v>
                </c:pt>
                <c:pt idx="513">
                  <c:v>135008.65138888892</c:v>
                </c:pt>
                <c:pt idx="514">
                  <c:v>135846.22052469139</c:v>
                </c:pt>
                <c:pt idx="515">
                  <c:v>137098.02222222227</c:v>
                </c:pt>
                <c:pt idx="516">
                  <c:v>138306.14216820992</c:v>
                </c:pt>
                <c:pt idx="517">
                  <c:v>138825.7711805556</c:v>
                </c:pt>
                <c:pt idx="518">
                  <c:v>138825.7711805556</c:v>
                </c:pt>
                <c:pt idx="519">
                  <c:v>138825.7711805556</c:v>
                </c:pt>
                <c:pt idx="520">
                  <c:v>138825.7711805556</c:v>
                </c:pt>
                <c:pt idx="521">
                  <c:v>138825.7711805556</c:v>
                </c:pt>
                <c:pt idx="522">
                  <c:v>138825.7711805556</c:v>
                </c:pt>
                <c:pt idx="523">
                  <c:v>138825.7711805556</c:v>
                </c:pt>
                <c:pt idx="524">
                  <c:v>138825.7711805556</c:v>
                </c:pt>
                <c:pt idx="525">
                  <c:v>138825.7711805556</c:v>
                </c:pt>
                <c:pt idx="526">
                  <c:v>138825.7711805556</c:v>
                </c:pt>
                <c:pt idx="527">
                  <c:v>138825.7711805556</c:v>
                </c:pt>
                <c:pt idx="528">
                  <c:v>138825.7711805556</c:v>
                </c:pt>
                <c:pt idx="529">
                  <c:v>138825.7711805556</c:v>
                </c:pt>
                <c:pt idx="530">
                  <c:v>138825.7711805556</c:v>
                </c:pt>
                <c:pt idx="531">
                  <c:v>138825.7711805556</c:v>
                </c:pt>
                <c:pt idx="532">
                  <c:v>138826.1213348766</c:v>
                </c:pt>
                <c:pt idx="533">
                  <c:v>138838.37673611118</c:v>
                </c:pt>
                <c:pt idx="534">
                  <c:v>138915.41068672846</c:v>
                </c:pt>
                <c:pt idx="535">
                  <c:v>139062.47550154326</c:v>
                </c:pt>
                <c:pt idx="536">
                  <c:v>139414.38059413584</c:v>
                </c:pt>
                <c:pt idx="537">
                  <c:v>140305.17318672844</c:v>
                </c:pt>
                <c:pt idx="538">
                  <c:v>141919.7347608025</c:v>
                </c:pt>
                <c:pt idx="539">
                  <c:v>143496.91736111115</c:v>
                </c:pt>
                <c:pt idx="540">
                  <c:v>144080.27445987659</c:v>
                </c:pt>
                <c:pt idx="541">
                  <c:v>144080.27445987659</c:v>
                </c:pt>
                <c:pt idx="542">
                  <c:v>144080.27445987659</c:v>
                </c:pt>
                <c:pt idx="543">
                  <c:v>144080.27445987659</c:v>
                </c:pt>
                <c:pt idx="544">
                  <c:v>144080.27445987659</c:v>
                </c:pt>
                <c:pt idx="545">
                  <c:v>144080.27445987659</c:v>
                </c:pt>
                <c:pt idx="546">
                  <c:v>144080.27445987659</c:v>
                </c:pt>
                <c:pt idx="547">
                  <c:v>144080.27445987659</c:v>
                </c:pt>
                <c:pt idx="548">
                  <c:v>144080.27445987659</c:v>
                </c:pt>
                <c:pt idx="549">
                  <c:v>144080.27445987659</c:v>
                </c:pt>
                <c:pt idx="550">
                  <c:v>144080.27445987659</c:v>
                </c:pt>
                <c:pt idx="551">
                  <c:v>144080.27445987659</c:v>
                </c:pt>
                <c:pt idx="552">
                  <c:v>144080.27445987659</c:v>
                </c:pt>
                <c:pt idx="553">
                  <c:v>144080.27445987659</c:v>
                </c:pt>
                <c:pt idx="554">
                  <c:v>144080.27445987659</c:v>
                </c:pt>
                <c:pt idx="555">
                  <c:v>144080.27445987659</c:v>
                </c:pt>
                <c:pt idx="556">
                  <c:v>144126.49483024696</c:v>
                </c:pt>
                <c:pt idx="557">
                  <c:v>144245.10960648154</c:v>
                </c:pt>
                <c:pt idx="558">
                  <c:v>144418.52353395068</c:v>
                </c:pt>
                <c:pt idx="559">
                  <c:v>144961.26273148155</c:v>
                </c:pt>
                <c:pt idx="560">
                  <c:v>145107.88985339511</c:v>
                </c:pt>
                <c:pt idx="561">
                  <c:v>145107.88985339511</c:v>
                </c:pt>
                <c:pt idx="562">
                  <c:v>145107.88985339511</c:v>
                </c:pt>
                <c:pt idx="563">
                  <c:v>145107.88985339511</c:v>
                </c:pt>
                <c:pt idx="564">
                  <c:v>145107.88985339511</c:v>
                </c:pt>
                <c:pt idx="565">
                  <c:v>145107.88985339511</c:v>
                </c:pt>
                <c:pt idx="566">
                  <c:v>145107.88985339511</c:v>
                </c:pt>
                <c:pt idx="567">
                  <c:v>145107.88985339511</c:v>
                </c:pt>
                <c:pt idx="568">
                  <c:v>145107.88985339511</c:v>
                </c:pt>
                <c:pt idx="569">
                  <c:v>145107.88985339511</c:v>
                </c:pt>
                <c:pt idx="570">
                  <c:v>145107.88985339511</c:v>
                </c:pt>
                <c:pt idx="571">
                  <c:v>145107.88985339511</c:v>
                </c:pt>
                <c:pt idx="572">
                  <c:v>145107.88985339511</c:v>
                </c:pt>
                <c:pt idx="573">
                  <c:v>145107.88985339511</c:v>
                </c:pt>
                <c:pt idx="574">
                  <c:v>145107.88985339511</c:v>
                </c:pt>
                <c:pt idx="575">
                  <c:v>145107.88985339511</c:v>
                </c:pt>
                <c:pt idx="576">
                  <c:v>145107.88985339511</c:v>
                </c:pt>
                <c:pt idx="577">
                  <c:v>145107.88985339511</c:v>
                </c:pt>
                <c:pt idx="578">
                  <c:v>145107.88985339511</c:v>
                </c:pt>
                <c:pt idx="579">
                  <c:v>145107.88985339511</c:v>
                </c:pt>
                <c:pt idx="580">
                  <c:v>145107.88985339511</c:v>
                </c:pt>
                <c:pt idx="581">
                  <c:v>145107.88985339511</c:v>
                </c:pt>
                <c:pt idx="582">
                  <c:v>145107.88985339511</c:v>
                </c:pt>
                <c:pt idx="583">
                  <c:v>145107.88985339511</c:v>
                </c:pt>
                <c:pt idx="584">
                  <c:v>145107.88985339511</c:v>
                </c:pt>
                <c:pt idx="585">
                  <c:v>145107.88985339511</c:v>
                </c:pt>
                <c:pt idx="586">
                  <c:v>145107.88985339511</c:v>
                </c:pt>
                <c:pt idx="587">
                  <c:v>145107.88985339511</c:v>
                </c:pt>
                <c:pt idx="588">
                  <c:v>145107.88985339511</c:v>
                </c:pt>
                <c:pt idx="589">
                  <c:v>145107.88985339511</c:v>
                </c:pt>
                <c:pt idx="590">
                  <c:v>145107.88985339511</c:v>
                </c:pt>
                <c:pt idx="591">
                  <c:v>145107.88985339511</c:v>
                </c:pt>
                <c:pt idx="592">
                  <c:v>145107.88985339511</c:v>
                </c:pt>
                <c:pt idx="593">
                  <c:v>145107.88985339511</c:v>
                </c:pt>
                <c:pt idx="594">
                  <c:v>145107.88985339511</c:v>
                </c:pt>
                <c:pt idx="595">
                  <c:v>145107.88985339511</c:v>
                </c:pt>
                <c:pt idx="596">
                  <c:v>145107.88985339511</c:v>
                </c:pt>
                <c:pt idx="597">
                  <c:v>145107.88985339511</c:v>
                </c:pt>
                <c:pt idx="598">
                  <c:v>145107.88985339511</c:v>
                </c:pt>
                <c:pt idx="599">
                  <c:v>145107.88985339511</c:v>
                </c:pt>
                <c:pt idx="600">
                  <c:v>145116.64371141981</c:v>
                </c:pt>
                <c:pt idx="601">
                  <c:v>145146.494367284</c:v>
                </c:pt>
                <c:pt idx="602">
                  <c:v>145309.57874228401</c:v>
                </c:pt>
                <c:pt idx="603">
                  <c:v>145832.79683641982</c:v>
                </c:pt>
                <c:pt idx="604">
                  <c:v>146873.0177854939</c:v>
                </c:pt>
                <c:pt idx="605">
                  <c:v>148539.75235339513</c:v>
                </c:pt>
                <c:pt idx="606">
                  <c:v>150800.08603395068</c:v>
                </c:pt>
                <c:pt idx="607">
                  <c:v>153251.16628086427</c:v>
                </c:pt>
                <c:pt idx="608">
                  <c:v>155709.16207561735</c:v>
                </c:pt>
                <c:pt idx="609">
                  <c:v>158286.29787808648</c:v>
                </c:pt>
                <c:pt idx="610">
                  <c:v>161218.57770061734</c:v>
                </c:pt>
                <c:pt idx="611">
                  <c:v>163954.59602623462</c:v>
                </c:pt>
                <c:pt idx="612">
                  <c:v>165529.67770061732</c:v>
                </c:pt>
                <c:pt idx="613">
                  <c:v>165869.32739197536</c:v>
                </c:pt>
                <c:pt idx="614">
                  <c:v>165869.32739197536</c:v>
                </c:pt>
                <c:pt idx="615">
                  <c:v>165869.32739197536</c:v>
                </c:pt>
                <c:pt idx="616">
                  <c:v>165869.32739197536</c:v>
                </c:pt>
                <c:pt idx="617">
                  <c:v>165869.32739197536</c:v>
                </c:pt>
                <c:pt idx="618">
                  <c:v>165869.32739197536</c:v>
                </c:pt>
                <c:pt idx="619">
                  <c:v>165869.32739197536</c:v>
                </c:pt>
                <c:pt idx="620">
                  <c:v>165869.32739197536</c:v>
                </c:pt>
                <c:pt idx="621">
                  <c:v>165869.32739197536</c:v>
                </c:pt>
                <c:pt idx="622">
                  <c:v>165869.32739197536</c:v>
                </c:pt>
                <c:pt idx="623">
                  <c:v>166024.79591049388</c:v>
                </c:pt>
                <c:pt idx="624">
                  <c:v>166495.40331790128</c:v>
                </c:pt>
                <c:pt idx="625">
                  <c:v>166972.31350308645</c:v>
                </c:pt>
                <c:pt idx="626">
                  <c:v>167213.1321373457</c:v>
                </c:pt>
                <c:pt idx="627">
                  <c:v>167213.1321373457</c:v>
                </c:pt>
                <c:pt idx="628">
                  <c:v>167213.1321373457</c:v>
                </c:pt>
                <c:pt idx="629">
                  <c:v>167293.7551697531</c:v>
                </c:pt>
                <c:pt idx="630">
                  <c:v>167781.16998456791</c:v>
                </c:pt>
                <c:pt idx="631">
                  <c:v>168607.53418209878</c:v>
                </c:pt>
                <c:pt idx="632">
                  <c:v>169622.28140432099</c:v>
                </c:pt>
                <c:pt idx="633">
                  <c:v>170838.01720679013</c:v>
                </c:pt>
                <c:pt idx="634">
                  <c:v>171997.64077932099</c:v>
                </c:pt>
                <c:pt idx="635">
                  <c:v>172909.79278549383</c:v>
                </c:pt>
                <c:pt idx="636">
                  <c:v>173279.5557484568</c:v>
                </c:pt>
                <c:pt idx="637">
                  <c:v>173279.5557484568</c:v>
                </c:pt>
                <c:pt idx="638">
                  <c:v>173279.5557484568</c:v>
                </c:pt>
                <c:pt idx="639">
                  <c:v>173279.5557484568</c:v>
                </c:pt>
                <c:pt idx="640">
                  <c:v>173279.5557484568</c:v>
                </c:pt>
                <c:pt idx="641">
                  <c:v>173742.19714506174</c:v>
                </c:pt>
                <c:pt idx="642">
                  <c:v>174870.39436728397</c:v>
                </c:pt>
                <c:pt idx="643">
                  <c:v>175733.08707561731</c:v>
                </c:pt>
                <c:pt idx="644">
                  <c:v>176023.80270061729</c:v>
                </c:pt>
                <c:pt idx="645">
                  <c:v>176413.87461419753</c:v>
                </c:pt>
                <c:pt idx="646">
                  <c:v>176806.74776234568</c:v>
                </c:pt>
                <c:pt idx="647">
                  <c:v>177202.42214506172</c:v>
                </c:pt>
                <c:pt idx="648">
                  <c:v>177401.3097993827</c:v>
                </c:pt>
                <c:pt idx="649">
                  <c:v>177401.3097993827</c:v>
                </c:pt>
                <c:pt idx="650">
                  <c:v>177401.3097993827</c:v>
                </c:pt>
                <c:pt idx="651">
                  <c:v>177401.3097993827</c:v>
                </c:pt>
                <c:pt idx="652">
                  <c:v>177401.3097993827</c:v>
                </c:pt>
                <c:pt idx="653">
                  <c:v>177401.3097993827</c:v>
                </c:pt>
                <c:pt idx="654">
                  <c:v>177401.3097993827</c:v>
                </c:pt>
                <c:pt idx="655">
                  <c:v>177401.3097993827</c:v>
                </c:pt>
                <c:pt idx="656">
                  <c:v>177401.3097993827</c:v>
                </c:pt>
                <c:pt idx="657">
                  <c:v>177401.3097993827</c:v>
                </c:pt>
                <c:pt idx="658">
                  <c:v>177401.3097993827</c:v>
                </c:pt>
                <c:pt idx="659">
                  <c:v>177401.3097993827</c:v>
                </c:pt>
                <c:pt idx="660">
                  <c:v>177401.3097993827</c:v>
                </c:pt>
                <c:pt idx="661">
                  <c:v>177401.3097993827</c:v>
                </c:pt>
                <c:pt idx="662">
                  <c:v>177401.3097993827</c:v>
                </c:pt>
                <c:pt idx="663">
                  <c:v>177401.3097993827</c:v>
                </c:pt>
                <c:pt idx="664">
                  <c:v>177401.3097993827</c:v>
                </c:pt>
                <c:pt idx="665">
                  <c:v>177508.54456018517</c:v>
                </c:pt>
                <c:pt idx="666">
                  <c:v>177856.51041666666</c:v>
                </c:pt>
                <c:pt idx="667">
                  <c:v>179300.89699074073</c:v>
                </c:pt>
                <c:pt idx="668">
                  <c:v>180852.43078703704</c:v>
                </c:pt>
                <c:pt idx="669">
                  <c:v>183003.7789351852</c:v>
                </c:pt>
                <c:pt idx="670">
                  <c:v>185104.70486111112</c:v>
                </c:pt>
                <c:pt idx="671">
                  <c:v>186260.21412037039</c:v>
                </c:pt>
                <c:pt idx="672">
                  <c:v>187485.75424382719</c:v>
                </c:pt>
                <c:pt idx="673">
                  <c:v>188781.32523148152</c:v>
                </c:pt>
                <c:pt idx="674">
                  <c:v>190146.92708333337</c:v>
                </c:pt>
                <c:pt idx="675">
                  <c:v>190357.80752314819</c:v>
                </c:pt>
                <c:pt idx="676">
                  <c:v>190499.26986882719</c:v>
                </c:pt>
                <c:pt idx="677">
                  <c:v>190499.26986882719</c:v>
                </c:pt>
                <c:pt idx="678">
                  <c:v>190499.26986882719</c:v>
                </c:pt>
                <c:pt idx="679">
                  <c:v>190499.26986882719</c:v>
                </c:pt>
                <c:pt idx="680">
                  <c:v>190499.26986882719</c:v>
                </c:pt>
                <c:pt idx="681">
                  <c:v>190499.26986882719</c:v>
                </c:pt>
                <c:pt idx="682">
                  <c:v>190499.26986882719</c:v>
                </c:pt>
                <c:pt idx="683">
                  <c:v>190499.26986882719</c:v>
                </c:pt>
                <c:pt idx="684">
                  <c:v>190499.26986882719</c:v>
                </c:pt>
                <c:pt idx="685">
                  <c:v>191343.84209104942</c:v>
                </c:pt>
                <c:pt idx="686">
                  <c:v>192372.59548611115</c:v>
                </c:pt>
                <c:pt idx="687">
                  <c:v>193244.47974537042</c:v>
                </c:pt>
                <c:pt idx="688">
                  <c:v>194432.81597222228</c:v>
                </c:pt>
                <c:pt idx="689">
                  <c:v>195409.1337577161</c:v>
                </c:pt>
                <c:pt idx="690">
                  <c:v>195730.57542438275</c:v>
                </c:pt>
                <c:pt idx="691">
                  <c:v>195839.12326388893</c:v>
                </c:pt>
                <c:pt idx="692">
                  <c:v>196224.5556327161</c:v>
                </c:pt>
                <c:pt idx="693">
                  <c:v>196732.71709104945</c:v>
                </c:pt>
                <c:pt idx="694">
                  <c:v>197021.15671296301</c:v>
                </c:pt>
                <c:pt idx="695">
                  <c:v>197021.15671296301</c:v>
                </c:pt>
                <c:pt idx="696">
                  <c:v>197021.15671296301</c:v>
                </c:pt>
                <c:pt idx="697">
                  <c:v>197021.15671296301</c:v>
                </c:pt>
                <c:pt idx="698">
                  <c:v>197021.15671296301</c:v>
                </c:pt>
                <c:pt idx="699">
                  <c:v>197021.15671296301</c:v>
                </c:pt>
                <c:pt idx="700">
                  <c:v>197021.15671296301</c:v>
                </c:pt>
                <c:pt idx="701">
                  <c:v>197021.15671296301</c:v>
                </c:pt>
                <c:pt idx="702">
                  <c:v>197021.15671296301</c:v>
                </c:pt>
                <c:pt idx="703">
                  <c:v>197021.15671296301</c:v>
                </c:pt>
                <c:pt idx="704">
                  <c:v>197021.15671296301</c:v>
                </c:pt>
                <c:pt idx="705">
                  <c:v>197021.15671296301</c:v>
                </c:pt>
                <c:pt idx="706">
                  <c:v>197021.15671296301</c:v>
                </c:pt>
                <c:pt idx="707">
                  <c:v>197021.15671296301</c:v>
                </c:pt>
                <c:pt idx="708">
                  <c:v>197021.15671296301</c:v>
                </c:pt>
                <c:pt idx="709">
                  <c:v>197285.87337962969</c:v>
                </c:pt>
                <c:pt idx="710">
                  <c:v>198320.31678240746</c:v>
                </c:pt>
                <c:pt idx="711">
                  <c:v>199657.9062885803</c:v>
                </c:pt>
                <c:pt idx="712">
                  <c:v>199920.78464506179</c:v>
                </c:pt>
                <c:pt idx="713">
                  <c:v>199920.78464506179</c:v>
                </c:pt>
                <c:pt idx="714">
                  <c:v>199920.78464506179</c:v>
                </c:pt>
                <c:pt idx="715">
                  <c:v>199920.78464506179</c:v>
                </c:pt>
                <c:pt idx="716">
                  <c:v>199920.78464506179</c:v>
                </c:pt>
                <c:pt idx="717">
                  <c:v>199920.78464506179</c:v>
                </c:pt>
                <c:pt idx="718">
                  <c:v>200139.63109567907</c:v>
                </c:pt>
                <c:pt idx="719">
                  <c:v>200901.21674382722</c:v>
                </c:pt>
                <c:pt idx="720">
                  <c:v>201656.23699845685</c:v>
                </c:pt>
                <c:pt idx="721">
                  <c:v>202375.01628086425</c:v>
                </c:pt>
                <c:pt idx="722">
                  <c:v>203091.86971450623</c:v>
                </c:pt>
                <c:pt idx="723">
                  <c:v>203702.45131172845</c:v>
                </c:pt>
                <c:pt idx="724">
                  <c:v>204854.10887345683</c:v>
                </c:pt>
                <c:pt idx="725">
                  <c:v>206486.26570216054</c:v>
                </c:pt>
                <c:pt idx="726">
                  <c:v>209261.50131172844</c:v>
                </c:pt>
                <c:pt idx="727">
                  <c:v>211168.09158950622</c:v>
                </c:pt>
                <c:pt idx="728">
                  <c:v>212806.81381172844</c:v>
                </c:pt>
                <c:pt idx="729">
                  <c:v>213809.3056327161</c:v>
                </c:pt>
                <c:pt idx="730">
                  <c:v>214028.58977623461</c:v>
                </c:pt>
                <c:pt idx="731">
                  <c:v>214102.03464506177</c:v>
                </c:pt>
                <c:pt idx="732">
                  <c:v>214249.44961419757</c:v>
                </c:pt>
                <c:pt idx="733">
                  <c:v>214397.56489197534</c:v>
                </c:pt>
                <c:pt idx="734">
                  <c:v>214621.05088734571</c:v>
                </c:pt>
                <c:pt idx="735">
                  <c:v>214921.48329475312</c:v>
                </c:pt>
                <c:pt idx="736">
                  <c:v>215377.38422067906</c:v>
                </c:pt>
                <c:pt idx="737">
                  <c:v>215607.69822530868</c:v>
                </c:pt>
                <c:pt idx="738">
                  <c:v>215684.81971450621</c:v>
                </c:pt>
                <c:pt idx="739">
                  <c:v>216623.9336033951</c:v>
                </c:pt>
                <c:pt idx="740">
                  <c:v>217506.93526234571</c:v>
                </c:pt>
                <c:pt idx="741">
                  <c:v>218162.42415123459</c:v>
                </c:pt>
                <c:pt idx="742">
                  <c:v>218245.14810956793</c:v>
                </c:pt>
                <c:pt idx="743">
                  <c:v>218328.04714506175</c:v>
                </c:pt>
                <c:pt idx="744">
                  <c:v>218328.04714506175</c:v>
                </c:pt>
                <c:pt idx="745">
                  <c:v>218411.12125771606</c:v>
                </c:pt>
                <c:pt idx="746">
                  <c:v>218745.16847993829</c:v>
                </c:pt>
                <c:pt idx="747">
                  <c:v>219336.49158950621</c:v>
                </c:pt>
                <c:pt idx="748">
                  <c:v>220022.794058642</c:v>
                </c:pt>
                <c:pt idx="749">
                  <c:v>220370.14714506175</c:v>
                </c:pt>
                <c:pt idx="750">
                  <c:v>220370.14714506175</c:v>
                </c:pt>
                <c:pt idx="751">
                  <c:v>220370.14714506175</c:v>
                </c:pt>
                <c:pt idx="752">
                  <c:v>220370.14714506175</c:v>
                </c:pt>
                <c:pt idx="753">
                  <c:v>220370.14714506175</c:v>
                </c:pt>
                <c:pt idx="754">
                  <c:v>220370.14714506175</c:v>
                </c:pt>
                <c:pt idx="755">
                  <c:v>220370.14714506175</c:v>
                </c:pt>
                <c:pt idx="756">
                  <c:v>220370.14714506175</c:v>
                </c:pt>
                <c:pt idx="757">
                  <c:v>220370.14714506175</c:v>
                </c:pt>
                <c:pt idx="758">
                  <c:v>220370.14714506175</c:v>
                </c:pt>
                <c:pt idx="759">
                  <c:v>220370.14714506175</c:v>
                </c:pt>
                <c:pt idx="760">
                  <c:v>220370.14714506175</c:v>
                </c:pt>
                <c:pt idx="761">
                  <c:v>220370.14714506175</c:v>
                </c:pt>
                <c:pt idx="762">
                  <c:v>220370.14714506175</c:v>
                </c:pt>
                <c:pt idx="763">
                  <c:v>220370.14714506175</c:v>
                </c:pt>
                <c:pt idx="764">
                  <c:v>220543.82368827163</c:v>
                </c:pt>
                <c:pt idx="765">
                  <c:v>221350.57924382717</c:v>
                </c:pt>
                <c:pt idx="766">
                  <c:v>222303.08653549384</c:v>
                </c:pt>
                <c:pt idx="767">
                  <c:v>223501.92739197533</c:v>
                </c:pt>
                <c:pt idx="768">
                  <c:v>224846.51998456792</c:v>
                </c:pt>
                <c:pt idx="769">
                  <c:v>227040.67449845682</c:v>
                </c:pt>
                <c:pt idx="770">
                  <c:v>230017.68653549385</c:v>
                </c:pt>
                <c:pt idx="771">
                  <c:v>233045.82110339508</c:v>
                </c:pt>
                <c:pt idx="772">
                  <c:v>236444.41894290125</c:v>
                </c:pt>
                <c:pt idx="773">
                  <c:v>238860.48375771605</c:v>
                </c:pt>
                <c:pt idx="774">
                  <c:v>241789.17449845679</c:v>
                </c:pt>
                <c:pt idx="775">
                  <c:v>244730.47079475308</c:v>
                </c:pt>
                <c:pt idx="776">
                  <c:v>246856.60783179011</c:v>
                </c:pt>
                <c:pt idx="777">
                  <c:v>248659.20227623457</c:v>
                </c:pt>
                <c:pt idx="778">
                  <c:v>250413.73804012345</c:v>
                </c:pt>
                <c:pt idx="779">
                  <c:v>251789.58190586421</c:v>
                </c:pt>
                <c:pt idx="780">
                  <c:v>252868.05721450617</c:v>
                </c:pt>
                <c:pt idx="781">
                  <c:v>253633.40702160494</c:v>
                </c:pt>
                <c:pt idx="782">
                  <c:v>254185.33777006174</c:v>
                </c:pt>
                <c:pt idx="783">
                  <c:v>254518.59714506177</c:v>
                </c:pt>
                <c:pt idx="784">
                  <c:v>254965.39405864201</c:v>
                </c:pt>
                <c:pt idx="785">
                  <c:v>255754.02912808646</c:v>
                </c:pt>
                <c:pt idx="786">
                  <c:v>256322.59220679017</c:v>
                </c:pt>
                <c:pt idx="787">
                  <c:v>256436.83005401239</c:v>
                </c:pt>
                <c:pt idx="788">
                  <c:v>256436.83005401239</c:v>
                </c:pt>
                <c:pt idx="789">
                  <c:v>256551.24297839511</c:v>
                </c:pt>
                <c:pt idx="790">
                  <c:v>256895.53221450621</c:v>
                </c:pt>
                <c:pt idx="791">
                  <c:v>257241.39714506178</c:v>
                </c:pt>
                <c:pt idx="792">
                  <c:v>257241.39714506178</c:v>
                </c:pt>
                <c:pt idx="793">
                  <c:v>257241.39714506178</c:v>
                </c:pt>
                <c:pt idx="794">
                  <c:v>257241.39714506178</c:v>
                </c:pt>
                <c:pt idx="795">
                  <c:v>257241.39714506178</c:v>
                </c:pt>
                <c:pt idx="796">
                  <c:v>257241.39714506178</c:v>
                </c:pt>
                <c:pt idx="797">
                  <c:v>257241.39714506178</c:v>
                </c:pt>
                <c:pt idx="798">
                  <c:v>257241.39714506178</c:v>
                </c:pt>
                <c:pt idx="799">
                  <c:v>257241.39714506178</c:v>
                </c:pt>
                <c:pt idx="800">
                  <c:v>257241.39714506178</c:v>
                </c:pt>
                <c:pt idx="801">
                  <c:v>257825.45455246919</c:v>
                </c:pt>
                <c:pt idx="802">
                  <c:v>259801.02523148153</c:v>
                </c:pt>
                <c:pt idx="803">
                  <c:v>262816.46670524694</c:v>
                </c:pt>
                <c:pt idx="804">
                  <c:v>265437.37179783953</c:v>
                </c:pt>
                <c:pt idx="805">
                  <c:v>266622.03140432102</c:v>
                </c:pt>
                <c:pt idx="806">
                  <c:v>266899.61624228396</c:v>
                </c:pt>
                <c:pt idx="807">
                  <c:v>266899.61624228396</c:v>
                </c:pt>
                <c:pt idx="808">
                  <c:v>266899.61624228396</c:v>
                </c:pt>
                <c:pt idx="809">
                  <c:v>266899.61624228396</c:v>
                </c:pt>
                <c:pt idx="810">
                  <c:v>266899.61624228396</c:v>
                </c:pt>
                <c:pt idx="811">
                  <c:v>266899.61624228396</c:v>
                </c:pt>
                <c:pt idx="812">
                  <c:v>266899.61624228396</c:v>
                </c:pt>
                <c:pt idx="813">
                  <c:v>266899.61624228396</c:v>
                </c:pt>
                <c:pt idx="814">
                  <c:v>266899.61624228396</c:v>
                </c:pt>
                <c:pt idx="815">
                  <c:v>266899.61624228396</c:v>
                </c:pt>
                <c:pt idx="816">
                  <c:v>266899.61624228396</c:v>
                </c:pt>
                <c:pt idx="817">
                  <c:v>266899.61624228396</c:v>
                </c:pt>
                <c:pt idx="818">
                  <c:v>266899.61624228396</c:v>
                </c:pt>
                <c:pt idx="819">
                  <c:v>267206.00127314817</c:v>
                </c:pt>
                <c:pt idx="820">
                  <c:v>268378.66809413582</c:v>
                </c:pt>
                <c:pt idx="821">
                  <c:v>269753.72411265434</c:v>
                </c:pt>
                <c:pt idx="822">
                  <c:v>271183.84189814818</c:v>
                </c:pt>
                <c:pt idx="823">
                  <c:v>272674.01114969142</c:v>
                </c:pt>
                <c:pt idx="824">
                  <c:v>273902.7026620371</c:v>
                </c:pt>
                <c:pt idx="825">
                  <c:v>275154.59189814824</c:v>
                </c:pt>
                <c:pt idx="826">
                  <c:v>276418.64899691369</c:v>
                </c:pt>
                <c:pt idx="827">
                  <c:v>277616.17677469144</c:v>
                </c:pt>
                <c:pt idx="828">
                  <c:v>279373.51377314824</c:v>
                </c:pt>
                <c:pt idx="829">
                  <c:v>281317.2204089507</c:v>
                </c:pt>
                <c:pt idx="830">
                  <c:v>283135.30918209883</c:v>
                </c:pt>
                <c:pt idx="831">
                  <c:v>284287.31689814822</c:v>
                </c:pt>
                <c:pt idx="832">
                  <c:v>284707.06439043215</c:v>
                </c:pt>
                <c:pt idx="833">
                  <c:v>285131.18881172844</c:v>
                </c:pt>
                <c:pt idx="834">
                  <c:v>285645.91566358029</c:v>
                </c:pt>
                <c:pt idx="835">
                  <c:v>286079.66932870378</c:v>
                </c:pt>
                <c:pt idx="836">
                  <c:v>286429.82364969142</c:v>
                </c:pt>
                <c:pt idx="837">
                  <c:v>287049.3341820988</c:v>
                </c:pt>
                <c:pt idx="838">
                  <c:v>287858.45327932102</c:v>
                </c:pt>
                <c:pt idx="839">
                  <c:v>288497.57245370373</c:v>
                </c:pt>
                <c:pt idx="840">
                  <c:v>289238.49899691361</c:v>
                </c:pt>
                <c:pt idx="841">
                  <c:v>290370.89807098766</c:v>
                </c:pt>
                <c:pt idx="842">
                  <c:v>291528.50825617288</c:v>
                </c:pt>
                <c:pt idx="843">
                  <c:v>292314.25455246918</c:v>
                </c:pt>
                <c:pt idx="844">
                  <c:v>292611.79818672844</c:v>
                </c:pt>
                <c:pt idx="845">
                  <c:v>292811.03599537042</c:v>
                </c:pt>
                <c:pt idx="846">
                  <c:v>293010.9741126544</c:v>
                </c:pt>
                <c:pt idx="847">
                  <c:v>293513.88325617294</c:v>
                </c:pt>
                <c:pt idx="848">
                  <c:v>294532.83233024704</c:v>
                </c:pt>
                <c:pt idx="849">
                  <c:v>295988.77399691369</c:v>
                </c:pt>
                <c:pt idx="850">
                  <c:v>297049.74158950627</c:v>
                </c:pt>
                <c:pt idx="851">
                  <c:v>297694.72584876552</c:v>
                </c:pt>
                <c:pt idx="852">
                  <c:v>298346.01288580254</c:v>
                </c:pt>
                <c:pt idx="853">
                  <c:v>299003.60270061734</c:v>
                </c:pt>
                <c:pt idx="854">
                  <c:v>299445.49745370378</c:v>
                </c:pt>
                <c:pt idx="855">
                  <c:v>299556.40883487661</c:v>
                </c:pt>
                <c:pt idx="856">
                  <c:v>299667.49529320991</c:v>
                </c:pt>
                <c:pt idx="857">
                  <c:v>300787.98912037042</c:v>
                </c:pt>
                <c:pt idx="858">
                  <c:v>302270.80513117288</c:v>
                </c:pt>
                <c:pt idx="859">
                  <c:v>303431.56670524698</c:v>
                </c:pt>
                <c:pt idx="860">
                  <c:v>304136.42735339515</c:v>
                </c:pt>
                <c:pt idx="861">
                  <c:v>305805.61300154327</c:v>
                </c:pt>
                <c:pt idx="862">
                  <c:v>308622.34189814824</c:v>
                </c:pt>
                <c:pt idx="863">
                  <c:v>310128.70578703715</c:v>
                </c:pt>
                <c:pt idx="864">
                  <c:v>310763.7981867285</c:v>
                </c:pt>
                <c:pt idx="865">
                  <c:v>311531.68661265448</c:v>
                </c:pt>
                <c:pt idx="866">
                  <c:v>313086.37179783965</c:v>
                </c:pt>
                <c:pt idx="867">
                  <c:v>314932.03522376559</c:v>
                </c:pt>
                <c:pt idx="868">
                  <c:v>315733.53846450633</c:v>
                </c:pt>
                <c:pt idx="869">
                  <c:v>315733.53846450633</c:v>
                </c:pt>
                <c:pt idx="870">
                  <c:v>315733.53846450633</c:v>
                </c:pt>
                <c:pt idx="871">
                  <c:v>315733.53846450633</c:v>
                </c:pt>
                <c:pt idx="872">
                  <c:v>315733.53846450633</c:v>
                </c:pt>
                <c:pt idx="873">
                  <c:v>315733.53846450633</c:v>
                </c:pt>
                <c:pt idx="874">
                  <c:v>315733.53846450633</c:v>
                </c:pt>
                <c:pt idx="875">
                  <c:v>315733.53846450633</c:v>
                </c:pt>
                <c:pt idx="876">
                  <c:v>315733.53846450633</c:v>
                </c:pt>
                <c:pt idx="877">
                  <c:v>315733.53846450633</c:v>
                </c:pt>
                <c:pt idx="878">
                  <c:v>315733.53846450633</c:v>
                </c:pt>
                <c:pt idx="879">
                  <c:v>315733.53846450633</c:v>
                </c:pt>
                <c:pt idx="880">
                  <c:v>315733.53846450633</c:v>
                </c:pt>
                <c:pt idx="881">
                  <c:v>315733.53846450633</c:v>
                </c:pt>
                <c:pt idx="882">
                  <c:v>315733.53846450633</c:v>
                </c:pt>
                <c:pt idx="883">
                  <c:v>315733.53846450633</c:v>
                </c:pt>
                <c:pt idx="884">
                  <c:v>315852.67847222235</c:v>
                </c:pt>
                <c:pt idx="885">
                  <c:v>316211.14895833348</c:v>
                </c:pt>
                <c:pt idx="886">
                  <c:v>316451.00466820999</c:v>
                </c:pt>
                <c:pt idx="887">
                  <c:v>316571.19513888902</c:v>
                </c:pt>
                <c:pt idx="888">
                  <c:v>316571.19513888902</c:v>
                </c:pt>
                <c:pt idx="889">
                  <c:v>316571.19513888902</c:v>
                </c:pt>
                <c:pt idx="890">
                  <c:v>316571.19513888902</c:v>
                </c:pt>
                <c:pt idx="891">
                  <c:v>316571.19513888902</c:v>
                </c:pt>
                <c:pt idx="892">
                  <c:v>316571.19513888902</c:v>
                </c:pt>
                <c:pt idx="893">
                  <c:v>316571.19513888902</c:v>
                </c:pt>
                <c:pt idx="894">
                  <c:v>316571.19513888902</c:v>
                </c:pt>
                <c:pt idx="895">
                  <c:v>316571.19513888902</c:v>
                </c:pt>
                <c:pt idx="896">
                  <c:v>316571.19513888902</c:v>
                </c:pt>
                <c:pt idx="897">
                  <c:v>316571.19513888902</c:v>
                </c:pt>
                <c:pt idx="898">
                  <c:v>316571.19513888902</c:v>
                </c:pt>
                <c:pt idx="899">
                  <c:v>316571.19513888902</c:v>
                </c:pt>
                <c:pt idx="900">
                  <c:v>316571.19513888902</c:v>
                </c:pt>
                <c:pt idx="901">
                  <c:v>316571.19513888902</c:v>
                </c:pt>
                <c:pt idx="902">
                  <c:v>316571.19513888902</c:v>
                </c:pt>
                <c:pt idx="903">
                  <c:v>316571.19513888902</c:v>
                </c:pt>
                <c:pt idx="904">
                  <c:v>316571.19513888902</c:v>
                </c:pt>
                <c:pt idx="905">
                  <c:v>316571.19513888902</c:v>
                </c:pt>
                <c:pt idx="906">
                  <c:v>316571.19513888902</c:v>
                </c:pt>
                <c:pt idx="907">
                  <c:v>316571.19513888902</c:v>
                </c:pt>
                <c:pt idx="908">
                  <c:v>317155.25254629645</c:v>
                </c:pt>
                <c:pt idx="909">
                  <c:v>319130.82322530879</c:v>
                </c:pt>
                <c:pt idx="910">
                  <c:v>322146.26469907421</c:v>
                </c:pt>
                <c:pt idx="911">
                  <c:v>324767.16979166679</c:v>
                </c:pt>
                <c:pt idx="912">
                  <c:v>325951.82939814829</c:v>
                </c:pt>
                <c:pt idx="913">
                  <c:v>327166.07704475324</c:v>
                </c:pt>
                <c:pt idx="914">
                  <c:v>330081.11176697549</c:v>
                </c:pt>
                <c:pt idx="915">
                  <c:v>331189.43773148168</c:v>
                </c:pt>
                <c:pt idx="916">
                  <c:v>332318.94803240761</c:v>
                </c:pt>
                <c:pt idx="917">
                  <c:v>332318.94803240761</c:v>
                </c:pt>
                <c:pt idx="918">
                  <c:v>332422.3310956792</c:v>
                </c:pt>
                <c:pt idx="919">
                  <c:v>332837.61412037053</c:v>
                </c:pt>
                <c:pt idx="920">
                  <c:v>333888.07708333351</c:v>
                </c:pt>
                <c:pt idx="921">
                  <c:v>335823.02986111131</c:v>
                </c:pt>
                <c:pt idx="922">
                  <c:v>337590.60887345701</c:v>
                </c:pt>
                <c:pt idx="923">
                  <c:v>338945.7060956792</c:v>
                </c:pt>
                <c:pt idx="924">
                  <c:v>338945.7060956792</c:v>
                </c:pt>
                <c:pt idx="925">
                  <c:v>338945.7060956792</c:v>
                </c:pt>
                <c:pt idx="926">
                  <c:v>338945.7060956792</c:v>
                </c:pt>
                <c:pt idx="927">
                  <c:v>338945.7060956792</c:v>
                </c:pt>
                <c:pt idx="928">
                  <c:v>338945.7060956792</c:v>
                </c:pt>
                <c:pt idx="929">
                  <c:v>338945.7060956792</c:v>
                </c:pt>
                <c:pt idx="930">
                  <c:v>338945.7060956792</c:v>
                </c:pt>
                <c:pt idx="931">
                  <c:v>338945.7060956792</c:v>
                </c:pt>
                <c:pt idx="932">
                  <c:v>338945.7060956792</c:v>
                </c:pt>
                <c:pt idx="933">
                  <c:v>338945.7060956792</c:v>
                </c:pt>
                <c:pt idx="934">
                  <c:v>338945.7060956792</c:v>
                </c:pt>
                <c:pt idx="935">
                  <c:v>338945.7060956792</c:v>
                </c:pt>
                <c:pt idx="936">
                  <c:v>338945.7060956792</c:v>
                </c:pt>
                <c:pt idx="937">
                  <c:v>338945.7060956792</c:v>
                </c:pt>
                <c:pt idx="938">
                  <c:v>338945.7060956792</c:v>
                </c:pt>
                <c:pt idx="939">
                  <c:v>338945.7060956792</c:v>
                </c:pt>
                <c:pt idx="940">
                  <c:v>338945.7060956792</c:v>
                </c:pt>
                <c:pt idx="941">
                  <c:v>338945.7060956792</c:v>
                </c:pt>
                <c:pt idx="942">
                  <c:v>338945.7060956792</c:v>
                </c:pt>
                <c:pt idx="943">
                  <c:v>338945.7060956792</c:v>
                </c:pt>
                <c:pt idx="944">
                  <c:v>339040.16022376559</c:v>
                </c:pt>
                <c:pt idx="945">
                  <c:v>339229.5937114199</c:v>
                </c:pt>
                <c:pt idx="946">
                  <c:v>339994.33074845694</c:v>
                </c:pt>
                <c:pt idx="947">
                  <c:v>340770.27272376558</c:v>
                </c:pt>
                <c:pt idx="948">
                  <c:v>341162.44556327176</c:v>
                </c:pt>
                <c:pt idx="949">
                  <c:v>341162.44556327176</c:v>
                </c:pt>
                <c:pt idx="950">
                  <c:v>341162.44556327176</c:v>
                </c:pt>
                <c:pt idx="951">
                  <c:v>341162.44556327176</c:v>
                </c:pt>
                <c:pt idx="952">
                  <c:v>341162.44556327176</c:v>
                </c:pt>
                <c:pt idx="953">
                  <c:v>341162.44556327176</c:v>
                </c:pt>
                <c:pt idx="954">
                  <c:v>341162.44556327176</c:v>
                </c:pt>
                <c:pt idx="955">
                  <c:v>341162.44556327176</c:v>
                </c:pt>
                <c:pt idx="956">
                  <c:v>341162.44556327176</c:v>
                </c:pt>
                <c:pt idx="957">
                  <c:v>341162.44556327176</c:v>
                </c:pt>
                <c:pt idx="958">
                  <c:v>341565.03549382731</c:v>
                </c:pt>
                <c:pt idx="959">
                  <c:v>343162.52704475325</c:v>
                </c:pt>
                <c:pt idx="960">
                  <c:v>346127.19614197547</c:v>
                </c:pt>
                <c:pt idx="961">
                  <c:v>349935.1243827162</c:v>
                </c:pt>
                <c:pt idx="962">
                  <c:v>353611.13198302482</c:v>
                </c:pt>
                <c:pt idx="963">
                  <c:v>356665.44058641989</c:v>
                </c:pt>
                <c:pt idx="964">
                  <c:v>358505.58908179024</c:v>
                </c:pt>
                <c:pt idx="965">
                  <c:v>359408.98722993839</c:v>
                </c:pt>
                <c:pt idx="966">
                  <c:v>359500.28996913589</c:v>
                </c:pt>
                <c:pt idx="967">
                  <c:v>359500.28996913589</c:v>
                </c:pt>
                <c:pt idx="968">
                  <c:v>359500.28996913589</c:v>
                </c:pt>
                <c:pt idx="969">
                  <c:v>359500.28996913589</c:v>
                </c:pt>
                <c:pt idx="970">
                  <c:v>359500.28996913589</c:v>
                </c:pt>
                <c:pt idx="971">
                  <c:v>359500.28996913589</c:v>
                </c:pt>
                <c:pt idx="972">
                  <c:v>359500.28996913589</c:v>
                </c:pt>
                <c:pt idx="973">
                  <c:v>359500.28996913589</c:v>
                </c:pt>
                <c:pt idx="974">
                  <c:v>359500.28996913589</c:v>
                </c:pt>
                <c:pt idx="975">
                  <c:v>359500.28996913589</c:v>
                </c:pt>
                <c:pt idx="976">
                  <c:v>359500.28996913589</c:v>
                </c:pt>
                <c:pt idx="977">
                  <c:v>359500.28996913589</c:v>
                </c:pt>
                <c:pt idx="978">
                  <c:v>359500.28996913589</c:v>
                </c:pt>
                <c:pt idx="979">
                  <c:v>359500.28996913589</c:v>
                </c:pt>
                <c:pt idx="980">
                  <c:v>359500.28996913589</c:v>
                </c:pt>
                <c:pt idx="981">
                  <c:v>359500.28996913589</c:v>
                </c:pt>
                <c:pt idx="982">
                  <c:v>359500.28996913589</c:v>
                </c:pt>
                <c:pt idx="983">
                  <c:v>359500.28996913589</c:v>
                </c:pt>
                <c:pt idx="984">
                  <c:v>359500.28996913589</c:v>
                </c:pt>
                <c:pt idx="985">
                  <c:v>359500.28996913589</c:v>
                </c:pt>
                <c:pt idx="986">
                  <c:v>359500.28996913589</c:v>
                </c:pt>
                <c:pt idx="987">
                  <c:v>359500.28996913589</c:v>
                </c:pt>
                <c:pt idx="988">
                  <c:v>359500.28996913589</c:v>
                </c:pt>
                <c:pt idx="989">
                  <c:v>359500.28996913589</c:v>
                </c:pt>
                <c:pt idx="990">
                  <c:v>359500.28996913589</c:v>
                </c:pt>
                <c:pt idx="991">
                  <c:v>359500.28996913589</c:v>
                </c:pt>
                <c:pt idx="992">
                  <c:v>359500.28996913589</c:v>
                </c:pt>
                <c:pt idx="993">
                  <c:v>359500.28996913589</c:v>
                </c:pt>
                <c:pt idx="994">
                  <c:v>359500.28996913589</c:v>
                </c:pt>
                <c:pt idx="995">
                  <c:v>359500.28996913589</c:v>
                </c:pt>
                <c:pt idx="996">
                  <c:v>359500.28996913589</c:v>
                </c:pt>
                <c:pt idx="997">
                  <c:v>359500.28996913589</c:v>
                </c:pt>
                <c:pt idx="998">
                  <c:v>359500.28996913589</c:v>
                </c:pt>
                <c:pt idx="999">
                  <c:v>359500.28996913589</c:v>
                </c:pt>
                <c:pt idx="1000">
                  <c:v>359500.28996913589</c:v>
                </c:pt>
                <c:pt idx="1001">
                  <c:v>359500.28996913589</c:v>
                </c:pt>
                <c:pt idx="1002">
                  <c:v>359500.28996913589</c:v>
                </c:pt>
                <c:pt idx="1003">
                  <c:v>359500.28996913589</c:v>
                </c:pt>
                <c:pt idx="1004">
                  <c:v>359500.28996913589</c:v>
                </c:pt>
                <c:pt idx="1005">
                  <c:v>359500.28996913589</c:v>
                </c:pt>
                <c:pt idx="1006">
                  <c:v>359500.28996913589</c:v>
                </c:pt>
                <c:pt idx="1007">
                  <c:v>359500.28996913589</c:v>
                </c:pt>
                <c:pt idx="1008">
                  <c:v>359500.28996913589</c:v>
                </c:pt>
                <c:pt idx="1009">
                  <c:v>359500.28996913589</c:v>
                </c:pt>
                <c:pt idx="1010">
                  <c:v>359500.28996913589</c:v>
                </c:pt>
                <c:pt idx="1011">
                  <c:v>359500.28996913589</c:v>
                </c:pt>
                <c:pt idx="1012">
                  <c:v>359500.28996913589</c:v>
                </c:pt>
                <c:pt idx="1013">
                  <c:v>359500.28996913589</c:v>
                </c:pt>
                <c:pt idx="1014">
                  <c:v>359500.28996913589</c:v>
                </c:pt>
                <c:pt idx="1015">
                  <c:v>359500.28996913589</c:v>
                </c:pt>
                <c:pt idx="1016">
                  <c:v>359500.28996913589</c:v>
                </c:pt>
                <c:pt idx="1017">
                  <c:v>359500.28996913589</c:v>
                </c:pt>
                <c:pt idx="1018">
                  <c:v>359500.28996913589</c:v>
                </c:pt>
                <c:pt idx="1019">
                  <c:v>359500.28996913589</c:v>
                </c:pt>
                <c:pt idx="1020">
                  <c:v>359500.28996913589</c:v>
                </c:pt>
                <c:pt idx="1021">
                  <c:v>359500.28996913589</c:v>
                </c:pt>
                <c:pt idx="1022">
                  <c:v>359500.28996913589</c:v>
                </c:pt>
                <c:pt idx="1023">
                  <c:v>359500.28996913589</c:v>
                </c:pt>
                <c:pt idx="1024">
                  <c:v>359500.28996913589</c:v>
                </c:pt>
                <c:pt idx="1025">
                  <c:v>359500.28996913589</c:v>
                </c:pt>
                <c:pt idx="1026">
                  <c:v>359505.89243827167</c:v>
                </c:pt>
                <c:pt idx="1027">
                  <c:v>359613.73996913584</c:v>
                </c:pt>
                <c:pt idx="1028">
                  <c:v>360147.72530864202</c:v>
                </c:pt>
                <c:pt idx="1029">
                  <c:v>361366.26234567905</c:v>
                </c:pt>
                <c:pt idx="1030">
                  <c:v>363001.83317901241</c:v>
                </c:pt>
                <c:pt idx="1031">
                  <c:v>364711.98688271613</c:v>
                </c:pt>
                <c:pt idx="1032">
                  <c:v>366461.70802469144</c:v>
                </c:pt>
                <c:pt idx="1033">
                  <c:v>368296.95435956796</c:v>
                </c:pt>
                <c:pt idx="1034">
                  <c:v>370223.7660493828</c:v>
                </c:pt>
                <c:pt idx="1035">
                  <c:v>371876.14429012354</c:v>
                </c:pt>
                <c:pt idx="1036">
                  <c:v>373297.15806327167</c:v>
                </c:pt>
                <c:pt idx="1037">
                  <c:v>374576.62195216055</c:v>
                </c:pt>
                <c:pt idx="1038">
                  <c:v>376141.02391975315</c:v>
                </c:pt>
                <c:pt idx="1039">
                  <c:v>378023.4535493828</c:v>
                </c:pt>
                <c:pt idx="1040">
                  <c:v>380006.72762345686</c:v>
                </c:pt>
                <c:pt idx="1041">
                  <c:v>381824.81639660499</c:v>
                </c:pt>
                <c:pt idx="1042">
                  <c:v>383079.76948302472</c:v>
                </c:pt>
                <c:pt idx="1043">
                  <c:v>383720.1141975309</c:v>
                </c:pt>
                <c:pt idx="1044">
                  <c:v>383904.64552469138</c:v>
                </c:pt>
                <c:pt idx="1045">
                  <c:v>383997.17380401236</c:v>
                </c:pt>
                <c:pt idx="1046">
                  <c:v>384182.75559413584</c:v>
                </c:pt>
                <c:pt idx="1047">
                  <c:v>384369.03769290127</c:v>
                </c:pt>
                <c:pt idx="1048">
                  <c:v>384369.03769290127</c:v>
                </c:pt>
                <c:pt idx="1049">
                  <c:v>384369.03769290127</c:v>
                </c:pt>
                <c:pt idx="1050">
                  <c:v>384369.03769290127</c:v>
                </c:pt>
                <c:pt idx="1051">
                  <c:v>384369.03769290127</c:v>
                </c:pt>
                <c:pt idx="1052">
                  <c:v>384369.03769290127</c:v>
                </c:pt>
                <c:pt idx="1053">
                  <c:v>384369.03769290127</c:v>
                </c:pt>
                <c:pt idx="1054">
                  <c:v>384369.03769290127</c:v>
                </c:pt>
                <c:pt idx="1055">
                  <c:v>384369.03769290127</c:v>
                </c:pt>
                <c:pt idx="1056">
                  <c:v>384369.03769290127</c:v>
                </c:pt>
                <c:pt idx="1057">
                  <c:v>384369.03769290127</c:v>
                </c:pt>
                <c:pt idx="1058">
                  <c:v>384369.03769290127</c:v>
                </c:pt>
                <c:pt idx="1059">
                  <c:v>384369.03769290127</c:v>
                </c:pt>
                <c:pt idx="1060">
                  <c:v>384369.03769290127</c:v>
                </c:pt>
                <c:pt idx="1061">
                  <c:v>384369.03769290127</c:v>
                </c:pt>
                <c:pt idx="1062">
                  <c:v>384390.13449074078</c:v>
                </c:pt>
                <c:pt idx="1063">
                  <c:v>384542.71423611115</c:v>
                </c:pt>
                <c:pt idx="1064">
                  <c:v>385238.8210262346</c:v>
                </c:pt>
                <c:pt idx="1065">
                  <c:v>386575.09745370375</c:v>
                </c:pt>
                <c:pt idx="1066">
                  <c:v>387901.74463734572</c:v>
                </c:pt>
                <c:pt idx="1067">
                  <c:v>388405.96685956797</c:v>
                </c:pt>
                <c:pt idx="1068">
                  <c:v>388667.53213734576</c:v>
                </c:pt>
                <c:pt idx="1069">
                  <c:v>389209.57102623465</c:v>
                </c:pt>
                <c:pt idx="1070">
                  <c:v>390369.28213734576</c:v>
                </c:pt>
                <c:pt idx="1071">
                  <c:v>391960.73352623463</c:v>
                </c:pt>
                <c:pt idx="1072">
                  <c:v>394016.5770833334</c:v>
                </c:pt>
                <c:pt idx="1073">
                  <c:v>396766.68912037043</c:v>
                </c:pt>
                <c:pt idx="1074">
                  <c:v>400443.30949074082</c:v>
                </c:pt>
                <c:pt idx="1075">
                  <c:v>404384.64652777783</c:v>
                </c:pt>
                <c:pt idx="1076">
                  <c:v>407977.22986111115</c:v>
                </c:pt>
                <c:pt idx="1077">
                  <c:v>410954.15435956797</c:v>
                </c:pt>
                <c:pt idx="1078">
                  <c:v>413477.45393518527</c:v>
                </c:pt>
                <c:pt idx="1079">
                  <c:v>415895.53213734576</c:v>
                </c:pt>
                <c:pt idx="1080">
                  <c:v>417412.75081018527</c:v>
                </c:pt>
                <c:pt idx="1081">
                  <c:v>417852.54463734577</c:v>
                </c:pt>
                <c:pt idx="1082">
                  <c:v>417852.54463734577</c:v>
                </c:pt>
                <c:pt idx="1083">
                  <c:v>417852.54463734577</c:v>
                </c:pt>
                <c:pt idx="1084">
                  <c:v>417852.54463734577</c:v>
                </c:pt>
                <c:pt idx="1085">
                  <c:v>417852.54463734577</c:v>
                </c:pt>
                <c:pt idx="1086">
                  <c:v>417852.54463734577</c:v>
                </c:pt>
                <c:pt idx="1087">
                  <c:v>417955.22739197541</c:v>
                </c:pt>
                <c:pt idx="1088">
                  <c:v>418058.08522376552</c:v>
                </c:pt>
                <c:pt idx="1089">
                  <c:v>418058.08522376552</c:v>
                </c:pt>
                <c:pt idx="1090">
                  <c:v>418058.08522376552</c:v>
                </c:pt>
                <c:pt idx="1091">
                  <c:v>418367.70918209886</c:v>
                </c:pt>
                <c:pt idx="1092">
                  <c:v>419411.16905864206</c:v>
                </c:pt>
                <c:pt idx="1093">
                  <c:v>421117.12091049389</c:v>
                </c:pt>
                <c:pt idx="1094">
                  <c:v>422536.2088348766</c:v>
                </c:pt>
                <c:pt idx="1095">
                  <c:v>423312.58850308647</c:v>
                </c:pt>
                <c:pt idx="1096">
                  <c:v>423535.98695987661</c:v>
                </c:pt>
                <c:pt idx="1097">
                  <c:v>423535.98695987661</c:v>
                </c:pt>
                <c:pt idx="1098">
                  <c:v>423535.98695987661</c:v>
                </c:pt>
                <c:pt idx="1099">
                  <c:v>423535.98695987661</c:v>
                </c:pt>
                <c:pt idx="1100">
                  <c:v>423535.98695987661</c:v>
                </c:pt>
                <c:pt idx="1101">
                  <c:v>423535.98695987661</c:v>
                </c:pt>
                <c:pt idx="1102">
                  <c:v>423946.36782407411</c:v>
                </c:pt>
                <c:pt idx="1103">
                  <c:v>425404.76057098771</c:v>
                </c:pt>
                <c:pt idx="1104">
                  <c:v>427656.69054783956</c:v>
                </c:pt>
                <c:pt idx="1105">
                  <c:v>429424.26956018526</c:v>
                </c:pt>
                <c:pt idx="1106">
                  <c:v>430098.6667824075</c:v>
                </c:pt>
                <c:pt idx="1107">
                  <c:v>430098.6667824075</c:v>
                </c:pt>
                <c:pt idx="1108">
                  <c:v>430098.6667824075</c:v>
                </c:pt>
                <c:pt idx="1109">
                  <c:v>430098.6667824075</c:v>
                </c:pt>
                <c:pt idx="1110">
                  <c:v>430098.6667824075</c:v>
                </c:pt>
                <c:pt idx="1111">
                  <c:v>430205.90154320997</c:v>
                </c:pt>
                <c:pt idx="1112">
                  <c:v>431615.88545524701</c:v>
                </c:pt>
                <c:pt idx="1113">
                  <c:v>434638.85524691368</c:v>
                </c:pt>
                <c:pt idx="1114">
                  <c:v>437789.45628858032</c:v>
                </c:pt>
                <c:pt idx="1115">
                  <c:v>439473.34841820993</c:v>
                </c:pt>
                <c:pt idx="1116">
                  <c:v>439838.64691358031</c:v>
                </c:pt>
                <c:pt idx="1117">
                  <c:v>439838.64691358031</c:v>
                </c:pt>
                <c:pt idx="1118">
                  <c:v>439838.64691358031</c:v>
                </c:pt>
                <c:pt idx="1119">
                  <c:v>439838.64691358031</c:v>
                </c:pt>
                <c:pt idx="1120">
                  <c:v>439838.64691358031</c:v>
                </c:pt>
                <c:pt idx="1121">
                  <c:v>439838.64691358031</c:v>
                </c:pt>
                <c:pt idx="1122">
                  <c:v>439838.64691358031</c:v>
                </c:pt>
                <c:pt idx="1123">
                  <c:v>439838.64691358031</c:v>
                </c:pt>
                <c:pt idx="1124">
                  <c:v>439838.64691358031</c:v>
                </c:pt>
                <c:pt idx="1125">
                  <c:v>439838.64691358031</c:v>
                </c:pt>
                <c:pt idx="1126">
                  <c:v>439838.64691358031</c:v>
                </c:pt>
                <c:pt idx="1127">
                  <c:v>439838.64691358031</c:v>
                </c:pt>
                <c:pt idx="1128">
                  <c:v>439838.64691358031</c:v>
                </c:pt>
                <c:pt idx="1129">
                  <c:v>439838.64691358031</c:v>
                </c:pt>
                <c:pt idx="1130">
                  <c:v>439838.64691358031</c:v>
                </c:pt>
                <c:pt idx="1131">
                  <c:v>439838.64691358031</c:v>
                </c:pt>
                <c:pt idx="1132">
                  <c:v>439838.64691358031</c:v>
                </c:pt>
                <c:pt idx="1133">
                  <c:v>439838.64691358031</c:v>
                </c:pt>
                <c:pt idx="1134">
                  <c:v>439838.64691358031</c:v>
                </c:pt>
                <c:pt idx="1135">
                  <c:v>439838.64691358031</c:v>
                </c:pt>
                <c:pt idx="1136">
                  <c:v>439838.64691358031</c:v>
                </c:pt>
                <c:pt idx="1137">
                  <c:v>439838.64691358031</c:v>
                </c:pt>
                <c:pt idx="1138">
                  <c:v>439863.5954089507</c:v>
                </c:pt>
                <c:pt idx="1139">
                  <c:v>439939.49135802477</c:v>
                </c:pt>
                <c:pt idx="1140">
                  <c:v>440069.48614969145</c:v>
                </c:pt>
                <c:pt idx="1141">
                  <c:v>440427.95663580258</c:v>
                </c:pt>
                <c:pt idx="1142">
                  <c:v>441267.01392746926</c:v>
                </c:pt>
                <c:pt idx="1143">
                  <c:v>442505.15960648161</c:v>
                </c:pt>
                <c:pt idx="1144">
                  <c:v>443285.21589506185</c:v>
                </c:pt>
                <c:pt idx="1145">
                  <c:v>443457.49182098778</c:v>
                </c:pt>
                <c:pt idx="1146">
                  <c:v>443457.49182098778</c:v>
                </c:pt>
                <c:pt idx="1147">
                  <c:v>443457.49182098778</c:v>
                </c:pt>
                <c:pt idx="1148">
                  <c:v>443457.49182098778</c:v>
                </c:pt>
                <c:pt idx="1149">
                  <c:v>443457.49182098778</c:v>
                </c:pt>
                <c:pt idx="1150">
                  <c:v>443457.49182098778</c:v>
                </c:pt>
                <c:pt idx="1151">
                  <c:v>443457.49182098778</c:v>
                </c:pt>
                <c:pt idx="1152">
                  <c:v>443888.26917438285</c:v>
                </c:pt>
                <c:pt idx="1153">
                  <c:v>445290.89984567912</c:v>
                </c:pt>
                <c:pt idx="1154">
                  <c:v>447711.95435956802</c:v>
                </c:pt>
                <c:pt idx="1155">
                  <c:v>449970.71234567912</c:v>
                </c:pt>
                <c:pt idx="1156">
                  <c:v>452197.69382716058</c:v>
                </c:pt>
                <c:pt idx="1157">
                  <c:v>454970.91604938282</c:v>
                </c:pt>
                <c:pt idx="1158">
                  <c:v>458685.35308641987</c:v>
                </c:pt>
                <c:pt idx="1159">
                  <c:v>463129.24911265442</c:v>
                </c:pt>
                <c:pt idx="1160">
                  <c:v>467534.45308641985</c:v>
                </c:pt>
                <c:pt idx="1161">
                  <c:v>471442.17530864209</c:v>
                </c:pt>
                <c:pt idx="1162">
                  <c:v>475306.21577932109</c:v>
                </c:pt>
                <c:pt idx="1163">
                  <c:v>479181.98641975317</c:v>
                </c:pt>
                <c:pt idx="1164">
                  <c:v>483152.38626543217</c:v>
                </c:pt>
                <c:pt idx="1165">
                  <c:v>487074.11466049391</c:v>
                </c:pt>
                <c:pt idx="1166">
                  <c:v>488846.24567901244</c:v>
                </c:pt>
                <c:pt idx="1167">
                  <c:v>490522.52195216058</c:v>
                </c:pt>
                <c:pt idx="1168">
                  <c:v>493025.68765432108</c:v>
                </c:pt>
                <c:pt idx="1169">
                  <c:v>495318.93584104948</c:v>
                </c:pt>
                <c:pt idx="1170">
                  <c:v>497523.50744598772</c:v>
                </c:pt>
                <c:pt idx="1171">
                  <c:v>499630.99876543216</c:v>
                </c:pt>
                <c:pt idx="1172">
                  <c:v>501489.35528549389</c:v>
                </c:pt>
                <c:pt idx="1173">
                  <c:v>503231.02287808649</c:v>
                </c:pt>
                <c:pt idx="1174">
                  <c:v>504849.69876543217</c:v>
                </c:pt>
                <c:pt idx="1175">
                  <c:v>506189.82689043216</c:v>
                </c:pt>
                <c:pt idx="1176">
                  <c:v>507392.95713734574</c:v>
                </c:pt>
                <c:pt idx="1177">
                  <c:v>508607.29232253094</c:v>
                </c:pt>
                <c:pt idx="1178">
                  <c:v>510140.96824845683</c:v>
                </c:pt>
                <c:pt idx="1179">
                  <c:v>511692.15189043211</c:v>
                </c:pt>
                <c:pt idx="1180">
                  <c:v>513260.84324845683</c:v>
                </c:pt>
                <c:pt idx="1181">
                  <c:v>514687.63456790126</c:v>
                </c:pt>
                <c:pt idx="1182">
                  <c:v>515807.16547067906</c:v>
                </c:pt>
                <c:pt idx="1183">
                  <c:v>516773.59139660501</c:v>
                </c:pt>
                <c:pt idx="1184">
                  <c:v>517583.76095679018</c:v>
                </c:pt>
                <c:pt idx="1185">
                  <c:v>518071.96361882717</c:v>
                </c:pt>
                <c:pt idx="1186">
                  <c:v>518071.96361882717</c:v>
                </c:pt>
                <c:pt idx="1187">
                  <c:v>518071.96361882717</c:v>
                </c:pt>
                <c:pt idx="1188">
                  <c:v>518071.96361882717</c:v>
                </c:pt>
                <c:pt idx="1189">
                  <c:v>518071.96361882717</c:v>
                </c:pt>
                <c:pt idx="1190">
                  <c:v>518071.96361882717</c:v>
                </c:pt>
                <c:pt idx="1191">
                  <c:v>518071.96361882717</c:v>
                </c:pt>
                <c:pt idx="1192">
                  <c:v>518071.96361882717</c:v>
                </c:pt>
                <c:pt idx="1193">
                  <c:v>518071.96361882717</c:v>
                </c:pt>
                <c:pt idx="1194">
                  <c:v>518071.96361882717</c:v>
                </c:pt>
                <c:pt idx="1195">
                  <c:v>518235.0479938272</c:v>
                </c:pt>
                <c:pt idx="1196">
                  <c:v>518235.0479938272</c:v>
                </c:pt>
                <c:pt idx="1197">
                  <c:v>518398.30744598771</c:v>
                </c:pt>
                <c:pt idx="1198">
                  <c:v>519053.09602623462</c:v>
                </c:pt>
                <c:pt idx="1199">
                  <c:v>519875.52098765434</c:v>
                </c:pt>
                <c:pt idx="1200">
                  <c:v>521200.5049382716</c:v>
                </c:pt>
                <c:pt idx="1201">
                  <c:v>522536.69382716052</c:v>
                </c:pt>
                <c:pt idx="1202">
                  <c:v>523546.18873456796</c:v>
                </c:pt>
                <c:pt idx="1203">
                  <c:v>524222.68688271608</c:v>
                </c:pt>
                <c:pt idx="1204">
                  <c:v>524561.98641975317</c:v>
                </c:pt>
                <c:pt idx="1205">
                  <c:v>524731.89880401245</c:v>
                </c:pt>
                <c:pt idx="1206">
                  <c:v>524901.98626543221</c:v>
                </c:pt>
                <c:pt idx="1207">
                  <c:v>525072.24880401243</c:v>
                </c:pt>
                <c:pt idx="1208">
                  <c:v>525242.68641975312</c:v>
                </c:pt>
                <c:pt idx="1209">
                  <c:v>525242.68641975312</c:v>
                </c:pt>
                <c:pt idx="1210">
                  <c:v>525242.68641975312</c:v>
                </c:pt>
                <c:pt idx="1211">
                  <c:v>525242.68641975312</c:v>
                </c:pt>
                <c:pt idx="1212">
                  <c:v>525242.68641975312</c:v>
                </c:pt>
                <c:pt idx="1213">
                  <c:v>525242.68641975312</c:v>
                </c:pt>
                <c:pt idx="1214">
                  <c:v>525242.68641975312</c:v>
                </c:pt>
                <c:pt idx="1215">
                  <c:v>525242.68641975312</c:v>
                </c:pt>
                <c:pt idx="1216">
                  <c:v>525242.68641975312</c:v>
                </c:pt>
                <c:pt idx="1217">
                  <c:v>525242.68641975312</c:v>
                </c:pt>
                <c:pt idx="1218">
                  <c:v>525242.68641975312</c:v>
                </c:pt>
                <c:pt idx="1219">
                  <c:v>525242.68641975312</c:v>
                </c:pt>
                <c:pt idx="1220">
                  <c:v>525242.68641975312</c:v>
                </c:pt>
                <c:pt idx="1221">
                  <c:v>525242.68641975312</c:v>
                </c:pt>
                <c:pt idx="1222">
                  <c:v>525242.68641975312</c:v>
                </c:pt>
                <c:pt idx="1223">
                  <c:v>525242.68641975312</c:v>
                </c:pt>
                <c:pt idx="1224">
                  <c:v>525242.68641975312</c:v>
                </c:pt>
                <c:pt idx="1225">
                  <c:v>525242.68641975312</c:v>
                </c:pt>
                <c:pt idx="1226">
                  <c:v>525242.68641975312</c:v>
                </c:pt>
                <c:pt idx="1227">
                  <c:v>525242.68641975312</c:v>
                </c:pt>
                <c:pt idx="1228">
                  <c:v>525242.68641975312</c:v>
                </c:pt>
                <c:pt idx="1229">
                  <c:v>525242.68641975312</c:v>
                </c:pt>
                <c:pt idx="1230">
                  <c:v>525242.68641975312</c:v>
                </c:pt>
                <c:pt idx="1231">
                  <c:v>525242.68641975312</c:v>
                </c:pt>
                <c:pt idx="1232">
                  <c:v>525242.68641975312</c:v>
                </c:pt>
                <c:pt idx="1233">
                  <c:v>525242.68641975312</c:v>
                </c:pt>
                <c:pt idx="1234">
                  <c:v>525242.68641975312</c:v>
                </c:pt>
                <c:pt idx="1235">
                  <c:v>525242.68641975312</c:v>
                </c:pt>
                <c:pt idx="1236">
                  <c:v>525242.68641975312</c:v>
                </c:pt>
                <c:pt idx="1237">
                  <c:v>525242.68641975312</c:v>
                </c:pt>
                <c:pt idx="1238">
                  <c:v>525242.68641975312</c:v>
                </c:pt>
                <c:pt idx="1239">
                  <c:v>525242.68641975312</c:v>
                </c:pt>
                <c:pt idx="1240">
                  <c:v>525242.68641975312</c:v>
                </c:pt>
                <c:pt idx="1241">
                  <c:v>525242.68641975312</c:v>
                </c:pt>
                <c:pt idx="1242">
                  <c:v>525242.68641975312</c:v>
                </c:pt>
                <c:pt idx="1243">
                  <c:v>525242.68641975312</c:v>
                </c:pt>
                <c:pt idx="1244">
                  <c:v>525242.68641975312</c:v>
                </c:pt>
                <c:pt idx="1245">
                  <c:v>525242.68641975312</c:v>
                </c:pt>
                <c:pt idx="1246">
                  <c:v>525242.68641975312</c:v>
                </c:pt>
                <c:pt idx="1247">
                  <c:v>525242.68641975312</c:v>
                </c:pt>
                <c:pt idx="1248">
                  <c:v>525242.68641975312</c:v>
                </c:pt>
                <c:pt idx="1249">
                  <c:v>525242.68641975312</c:v>
                </c:pt>
                <c:pt idx="1250">
                  <c:v>525242.68641975312</c:v>
                </c:pt>
                <c:pt idx="1251">
                  <c:v>525242.68641975312</c:v>
                </c:pt>
                <c:pt idx="1252">
                  <c:v>525242.68641975312</c:v>
                </c:pt>
                <c:pt idx="1253">
                  <c:v>525242.68641975312</c:v>
                </c:pt>
                <c:pt idx="1254">
                  <c:v>525242.68641975312</c:v>
                </c:pt>
                <c:pt idx="1255">
                  <c:v>525242.68641975312</c:v>
                </c:pt>
                <c:pt idx="1256">
                  <c:v>525242.68641975312</c:v>
                </c:pt>
                <c:pt idx="1257">
                  <c:v>525242.68641975312</c:v>
                </c:pt>
                <c:pt idx="1258">
                  <c:v>525242.68641975312</c:v>
                </c:pt>
                <c:pt idx="1259">
                  <c:v>525242.68641975312</c:v>
                </c:pt>
                <c:pt idx="1260">
                  <c:v>525242.68641975312</c:v>
                </c:pt>
                <c:pt idx="1261">
                  <c:v>525242.68641975312</c:v>
                </c:pt>
                <c:pt idx="1262">
                  <c:v>525242.68641975312</c:v>
                </c:pt>
                <c:pt idx="1263">
                  <c:v>525380.559683642</c:v>
                </c:pt>
                <c:pt idx="1264">
                  <c:v>525795.22993827157</c:v>
                </c:pt>
                <c:pt idx="1265">
                  <c:v>526211.47588734562</c:v>
                </c:pt>
                <c:pt idx="1266">
                  <c:v>526489.84857253078</c:v>
                </c:pt>
                <c:pt idx="1267">
                  <c:v>526768.92156635795</c:v>
                </c:pt>
                <c:pt idx="1268">
                  <c:v>526768.92156635795</c:v>
                </c:pt>
                <c:pt idx="1269">
                  <c:v>526768.92156635795</c:v>
                </c:pt>
                <c:pt idx="1270">
                  <c:v>526768.92156635795</c:v>
                </c:pt>
                <c:pt idx="1271">
                  <c:v>526768.92156635795</c:v>
                </c:pt>
                <c:pt idx="1272">
                  <c:v>526768.92156635795</c:v>
                </c:pt>
                <c:pt idx="1273">
                  <c:v>526768.92156635795</c:v>
                </c:pt>
                <c:pt idx="1274">
                  <c:v>526768.92156635795</c:v>
                </c:pt>
                <c:pt idx="1275">
                  <c:v>526768.92156635795</c:v>
                </c:pt>
                <c:pt idx="1276">
                  <c:v>526768.92156635795</c:v>
                </c:pt>
                <c:pt idx="1277">
                  <c:v>526905.04405864188</c:v>
                </c:pt>
                <c:pt idx="1278">
                  <c:v>527041.34162808629</c:v>
                </c:pt>
                <c:pt idx="1279">
                  <c:v>527314.46199845662</c:v>
                </c:pt>
                <c:pt idx="1280">
                  <c:v>527588.28267746896</c:v>
                </c:pt>
                <c:pt idx="1281">
                  <c:v>527588.28267746896</c:v>
                </c:pt>
                <c:pt idx="1282">
                  <c:v>527725.45563271584</c:v>
                </c:pt>
                <c:pt idx="1283">
                  <c:v>527725.45563271584</c:v>
                </c:pt>
                <c:pt idx="1284">
                  <c:v>527725.45563271584</c:v>
                </c:pt>
                <c:pt idx="1285">
                  <c:v>527725.45563271584</c:v>
                </c:pt>
                <c:pt idx="1286">
                  <c:v>527725.45563271584</c:v>
                </c:pt>
                <c:pt idx="1287">
                  <c:v>527725.45563271584</c:v>
                </c:pt>
                <c:pt idx="1288">
                  <c:v>527725.45563271584</c:v>
                </c:pt>
                <c:pt idx="1289">
                  <c:v>527725.45563271584</c:v>
                </c:pt>
                <c:pt idx="1290">
                  <c:v>527725.45563271584</c:v>
                </c:pt>
                <c:pt idx="1291">
                  <c:v>527725.45563271584</c:v>
                </c:pt>
                <c:pt idx="1292">
                  <c:v>527725.45563271584</c:v>
                </c:pt>
                <c:pt idx="1293">
                  <c:v>527725.45563271584</c:v>
                </c:pt>
                <c:pt idx="1294">
                  <c:v>527725.45563271584</c:v>
                </c:pt>
                <c:pt idx="1295">
                  <c:v>527725.45563271584</c:v>
                </c:pt>
                <c:pt idx="1296">
                  <c:v>527725.45563271584</c:v>
                </c:pt>
                <c:pt idx="1297">
                  <c:v>527855.62550154305</c:v>
                </c:pt>
                <c:pt idx="1298">
                  <c:v>528116.49047067889</c:v>
                </c:pt>
                <c:pt idx="1299">
                  <c:v>528509.10100308631</c:v>
                </c:pt>
                <c:pt idx="1300">
                  <c:v>528771.7167438271</c:v>
                </c:pt>
                <c:pt idx="1301">
                  <c:v>529035.03279320977</c:v>
                </c:pt>
                <c:pt idx="1302">
                  <c:v>529299.04915123445</c:v>
                </c:pt>
                <c:pt idx="1303">
                  <c:v>529696.38676697516</c:v>
                </c:pt>
                <c:pt idx="1304">
                  <c:v>529829.18279320979</c:v>
                </c:pt>
                <c:pt idx="1305">
                  <c:v>529962.1538966049</c:v>
                </c:pt>
                <c:pt idx="1306">
                  <c:v>529962.1538966049</c:v>
                </c:pt>
                <c:pt idx="1307">
                  <c:v>529962.1538966049</c:v>
                </c:pt>
                <c:pt idx="1308">
                  <c:v>529962.1538966049</c:v>
                </c:pt>
                <c:pt idx="1309">
                  <c:v>529962.1538966049</c:v>
                </c:pt>
                <c:pt idx="1310">
                  <c:v>529962.1538966049</c:v>
                </c:pt>
                <c:pt idx="1311">
                  <c:v>529962.1538966049</c:v>
                </c:pt>
                <c:pt idx="1312">
                  <c:v>529962.1538966049</c:v>
                </c:pt>
                <c:pt idx="1313">
                  <c:v>529962.1538966049</c:v>
                </c:pt>
                <c:pt idx="1314">
                  <c:v>529962.1538966049</c:v>
                </c:pt>
                <c:pt idx="1315">
                  <c:v>529962.1538966049</c:v>
                </c:pt>
                <c:pt idx="1316">
                  <c:v>529962.1538966049</c:v>
                </c:pt>
                <c:pt idx="1317">
                  <c:v>529962.1538966049</c:v>
                </c:pt>
                <c:pt idx="1318">
                  <c:v>529962.1538966049</c:v>
                </c:pt>
                <c:pt idx="1319">
                  <c:v>530219.16716820979</c:v>
                </c:pt>
                <c:pt idx="1320">
                  <c:v>530864.76419753081</c:v>
                </c:pt>
                <c:pt idx="1321">
                  <c:v>532037.86871141964</c:v>
                </c:pt>
                <c:pt idx="1322">
                  <c:v>533624.06778549368</c:v>
                </c:pt>
                <c:pt idx="1323">
                  <c:v>535778.21716820973</c:v>
                </c:pt>
                <c:pt idx="1324">
                  <c:v>537838.43765432085</c:v>
                </c:pt>
                <c:pt idx="1325">
                  <c:v>539374.30204475299</c:v>
                </c:pt>
                <c:pt idx="1326">
                  <c:v>540079.42530864186</c:v>
                </c:pt>
                <c:pt idx="1327">
                  <c:v>540362.7001543208</c:v>
                </c:pt>
                <c:pt idx="1328">
                  <c:v>540362.7001543208</c:v>
                </c:pt>
                <c:pt idx="1329">
                  <c:v>540362.7001543208</c:v>
                </c:pt>
                <c:pt idx="1330">
                  <c:v>540362.7001543208</c:v>
                </c:pt>
                <c:pt idx="1331">
                  <c:v>540362.7001543208</c:v>
                </c:pt>
                <c:pt idx="1332">
                  <c:v>540362.7001543208</c:v>
                </c:pt>
                <c:pt idx="1333">
                  <c:v>540362.7001543208</c:v>
                </c:pt>
                <c:pt idx="1334">
                  <c:v>540362.7001543208</c:v>
                </c:pt>
                <c:pt idx="1335">
                  <c:v>540362.7001543208</c:v>
                </c:pt>
                <c:pt idx="1336">
                  <c:v>540362.7001543208</c:v>
                </c:pt>
                <c:pt idx="1337">
                  <c:v>540362.7001543208</c:v>
                </c:pt>
                <c:pt idx="1338">
                  <c:v>540362.7001543208</c:v>
                </c:pt>
                <c:pt idx="1339">
                  <c:v>540362.7001543208</c:v>
                </c:pt>
                <c:pt idx="1340">
                  <c:v>540502.49926697509</c:v>
                </c:pt>
                <c:pt idx="1341">
                  <c:v>540642.47345678986</c:v>
                </c:pt>
                <c:pt idx="1342">
                  <c:v>541204.12098765408</c:v>
                </c:pt>
                <c:pt idx="1343">
                  <c:v>541768.56975308619</c:v>
                </c:pt>
                <c:pt idx="1344">
                  <c:v>542335.81975308619</c:v>
                </c:pt>
                <c:pt idx="1345">
                  <c:v>542763.09556327132</c:v>
                </c:pt>
                <c:pt idx="1346">
                  <c:v>542905.87098765408</c:v>
                </c:pt>
                <c:pt idx="1347">
                  <c:v>542905.87098765408</c:v>
                </c:pt>
                <c:pt idx="1348">
                  <c:v>542905.87098765408</c:v>
                </c:pt>
                <c:pt idx="1349">
                  <c:v>542905.87098765408</c:v>
                </c:pt>
                <c:pt idx="1350">
                  <c:v>542905.87098765408</c:v>
                </c:pt>
                <c:pt idx="1351">
                  <c:v>542905.87098765408</c:v>
                </c:pt>
                <c:pt idx="1352">
                  <c:v>542905.87098765408</c:v>
                </c:pt>
                <c:pt idx="1353">
                  <c:v>542905.87098765408</c:v>
                </c:pt>
                <c:pt idx="1354">
                  <c:v>542905.87098765408</c:v>
                </c:pt>
                <c:pt idx="1355">
                  <c:v>542905.87098765408</c:v>
                </c:pt>
                <c:pt idx="1356">
                  <c:v>542905.87098765408</c:v>
                </c:pt>
                <c:pt idx="1357">
                  <c:v>542905.87098765408</c:v>
                </c:pt>
                <c:pt idx="1358">
                  <c:v>542905.87098765408</c:v>
                </c:pt>
                <c:pt idx="1359">
                  <c:v>542905.87098765408</c:v>
                </c:pt>
                <c:pt idx="1360">
                  <c:v>542905.87098765408</c:v>
                </c:pt>
                <c:pt idx="1361">
                  <c:v>542905.87098765408</c:v>
                </c:pt>
                <c:pt idx="1362">
                  <c:v>542905.87098765408</c:v>
                </c:pt>
                <c:pt idx="1363">
                  <c:v>543537.19922839478</c:v>
                </c:pt>
                <c:pt idx="1364">
                  <c:v>545034.80925925891</c:v>
                </c:pt>
                <c:pt idx="1365">
                  <c:v>545905.99320987624</c:v>
                </c:pt>
                <c:pt idx="1366">
                  <c:v>546015.67905092565</c:v>
                </c:pt>
                <c:pt idx="1367">
                  <c:v>546015.67905092565</c:v>
                </c:pt>
                <c:pt idx="1368">
                  <c:v>546015.67905092565</c:v>
                </c:pt>
                <c:pt idx="1369">
                  <c:v>546015.67905092565</c:v>
                </c:pt>
                <c:pt idx="1370">
                  <c:v>546015.67905092565</c:v>
                </c:pt>
                <c:pt idx="1371">
                  <c:v>546015.67905092565</c:v>
                </c:pt>
                <c:pt idx="1372">
                  <c:v>546015.67905092565</c:v>
                </c:pt>
                <c:pt idx="1373">
                  <c:v>546015.67905092565</c:v>
                </c:pt>
                <c:pt idx="1374">
                  <c:v>546015.67905092565</c:v>
                </c:pt>
                <c:pt idx="1375">
                  <c:v>546015.67905092565</c:v>
                </c:pt>
                <c:pt idx="1376">
                  <c:v>546015.67905092565</c:v>
                </c:pt>
                <c:pt idx="1377">
                  <c:v>546015.67905092565</c:v>
                </c:pt>
                <c:pt idx="1378">
                  <c:v>546015.67905092565</c:v>
                </c:pt>
                <c:pt idx="1379">
                  <c:v>546015.67905092565</c:v>
                </c:pt>
                <c:pt idx="1380">
                  <c:v>546015.67905092565</c:v>
                </c:pt>
                <c:pt idx="1381">
                  <c:v>546015.67905092565</c:v>
                </c:pt>
                <c:pt idx="1382">
                  <c:v>547006.61577932071</c:v>
                </c:pt>
                <c:pt idx="1383">
                  <c:v>548966.77966820961</c:v>
                </c:pt>
                <c:pt idx="1384">
                  <c:v>550585.80570987624</c:v>
                </c:pt>
                <c:pt idx="1385">
                  <c:v>551282.00003857992</c:v>
                </c:pt>
                <c:pt idx="1386">
                  <c:v>551867.37052469107</c:v>
                </c:pt>
                <c:pt idx="1387">
                  <c:v>553080.65524691332</c:v>
                </c:pt>
                <c:pt idx="1388">
                  <c:v>555303.17226080224</c:v>
                </c:pt>
                <c:pt idx="1389">
                  <c:v>558419.54571759235</c:v>
                </c:pt>
                <c:pt idx="1390">
                  <c:v>561551.58858024667</c:v>
                </c:pt>
                <c:pt idx="1391">
                  <c:v>563895.87175925903</c:v>
                </c:pt>
                <c:pt idx="1392">
                  <c:v>565302.17905092565</c:v>
                </c:pt>
                <c:pt idx="1393">
                  <c:v>565875.73182870343</c:v>
                </c:pt>
                <c:pt idx="1394">
                  <c:v>565875.73182870343</c:v>
                </c:pt>
                <c:pt idx="1395">
                  <c:v>565875.73182870343</c:v>
                </c:pt>
                <c:pt idx="1396">
                  <c:v>565875.73182870343</c:v>
                </c:pt>
                <c:pt idx="1397">
                  <c:v>565875.73182870343</c:v>
                </c:pt>
                <c:pt idx="1398">
                  <c:v>565875.73182870343</c:v>
                </c:pt>
                <c:pt idx="1399">
                  <c:v>565875.73182870343</c:v>
                </c:pt>
                <c:pt idx="1400">
                  <c:v>565875.73182870343</c:v>
                </c:pt>
                <c:pt idx="1401">
                  <c:v>565875.73182870343</c:v>
                </c:pt>
                <c:pt idx="1402">
                  <c:v>565875.73182870343</c:v>
                </c:pt>
                <c:pt idx="1403">
                  <c:v>565875.73182870343</c:v>
                </c:pt>
                <c:pt idx="1404">
                  <c:v>565875.73182870343</c:v>
                </c:pt>
                <c:pt idx="1405">
                  <c:v>565875.73182870343</c:v>
                </c:pt>
                <c:pt idx="1406">
                  <c:v>565875.73182870343</c:v>
                </c:pt>
                <c:pt idx="1407">
                  <c:v>565875.73182870343</c:v>
                </c:pt>
                <c:pt idx="1408">
                  <c:v>566065.51547067869</c:v>
                </c:pt>
                <c:pt idx="1409">
                  <c:v>566161.45775462931</c:v>
                </c:pt>
                <c:pt idx="1410">
                  <c:v>566161.45775462931</c:v>
                </c:pt>
                <c:pt idx="1411">
                  <c:v>566161.45775462931</c:v>
                </c:pt>
                <c:pt idx="1412">
                  <c:v>566161.45775462931</c:v>
                </c:pt>
                <c:pt idx="1413">
                  <c:v>566208.29089506145</c:v>
                </c:pt>
                <c:pt idx="1414">
                  <c:v>566882.33796296269</c:v>
                </c:pt>
                <c:pt idx="1415">
                  <c:v>568387.73892746889</c:v>
                </c:pt>
                <c:pt idx="1416">
                  <c:v>570522.19212962943</c:v>
                </c:pt>
                <c:pt idx="1417">
                  <c:v>572829.00879629608</c:v>
                </c:pt>
                <c:pt idx="1418">
                  <c:v>574564.46114969114</c:v>
                </c:pt>
                <c:pt idx="1419">
                  <c:v>575142.91608796269</c:v>
                </c:pt>
                <c:pt idx="1420">
                  <c:v>575142.91608796269</c:v>
                </c:pt>
                <c:pt idx="1421">
                  <c:v>575142.91608796269</c:v>
                </c:pt>
                <c:pt idx="1422">
                  <c:v>575142.91608796269</c:v>
                </c:pt>
                <c:pt idx="1423">
                  <c:v>575142.91608796269</c:v>
                </c:pt>
                <c:pt idx="1424">
                  <c:v>575323.85833333305</c:v>
                </c:pt>
                <c:pt idx="1425">
                  <c:v>576378.96084104909</c:v>
                </c:pt>
                <c:pt idx="1426">
                  <c:v>578502.29664351826</c:v>
                </c:pt>
                <c:pt idx="1427">
                  <c:v>580139.18055555527</c:v>
                </c:pt>
                <c:pt idx="1428">
                  <c:v>580655.7457175923</c:v>
                </c:pt>
                <c:pt idx="1429">
                  <c:v>580655.7457175923</c:v>
                </c:pt>
                <c:pt idx="1430">
                  <c:v>580655.7457175923</c:v>
                </c:pt>
                <c:pt idx="1431">
                  <c:v>580655.7457175923</c:v>
                </c:pt>
                <c:pt idx="1432">
                  <c:v>580655.7457175923</c:v>
                </c:pt>
                <c:pt idx="1433">
                  <c:v>580655.7457175923</c:v>
                </c:pt>
                <c:pt idx="1434">
                  <c:v>580655.7457175923</c:v>
                </c:pt>
                <c:pt idx="1435">
                  <c:v>580655.7457175923</c:v>
                </c:pt>
                <c:pt idx="1436">
                  <c:v>580859.53553240711</c:v>
                </c:pt>
                <c:pt idx="1437">
                  <c:v>581359.55590277747</c:v>
                </c:pt>
                <c:pt idx="1438">
                  <c:v>581699.11805555527</c:v>
                </c:pt>
                <c:pt idx="1439">
                  <c:v>581737.72256944422</c:v>
                </c:pt>
                <c:pt idx="1440">
                  <c:v>581737.72256944422</c:v>
                </c:pt>
                <c:pt idx="1441">
                  <c:v>581737.72256944422</c:v>
                </c:pt>
                <c:pt idx="1442">
                  <c:v>581737.72256944422</c:v>
                </c:pt>
                <c:pt idx="1443">
                  <c:v>581737.72256944422</c:v>
                </c:pt>
                <c:pt idx="1444">
                  <c:v>581833.05208333314</c:v>
                </c:pt>
                <c:pt idx="1445">
                  <c:v>581897.48047839489</c:v>
                </c:pt>
                <c:pt idx="1446">
                  <c:v>581897.48047839489</c:v>
                </c:pt>
                <c:pt idx="1447">
                  <c:v>581897.48047839489</c:v>
                </c:pt>
                <c:pt idx="1448">
                  <c:v>581897.48047839489</c:v>
                </c:pt>
                <c:pt idx="1449">
                  <c:v>581897.48047839489</c:v>
                </c:pt>
                <c:pt idx="1450">
                  <c:v>581897.48047839489</c:v>
                </c:pt>
                <c:pt idx="1451">
                  <c:v>581897.48047839489</c:v>
                </c:pt>
                <c:pt idx="1452">
                  <c:v>581897.48047839489</c:v>
                </c:pt>
                <c:pt idx="1453">
                  <c:v>581897.48047839489</c:v>
                </c:pt>
                <c:pt idx="1454">
                  <c:v>581897.48047839489</c:v>
                </c:pt>
                <c:pt idx="1455">
                  <c:v>581897.48047839489</c:v>
                </c:pt>
                <c:pt idx="1456">
                  <c:v>581897.48047839489</c:v>
                </c:pt>
                <c:pt idx="1457">
                  <c:v>581897.48047839489</c:v>
                </c:pt>
                <c:pt idx="1458">
                  <c:v>581897.48047839489</c:v>
                </c:pt>
                <c:pt idx="1459">
                  <c:v>581897.48047839489</c:v>
                </c:pt>
                <c:pt idx="1460">
                  <c:v>581897.48047839489</c:v>
                </c:pt>
                <c:pt idx="1461">
                  <c:v>581897.48047839489</c:v>
                </c:pt>
                <c:pt idx="1462">
                  <c:v>581897.48047839489</c:v>
                </c:pt>
                <c:pt idx="1463">
                  <c:v>581897.48047839489</c:v>
                </c:pt>
                <c:pt idx="1464">
                  <c:v>581897.48047839489</c:v>
                </c:pt>
                <c:pt idx="1465">
                  <c:v>581897.48047839489</c:v>
                </c:pt>
                <c:pt idx="1466">
                  <c:v>581897.48047839489</c:v>
                </c:pt>
                <c:pt idx="1467">
                  <c:v>581897.48047839489</c:v>
                </c:pt>
                <c:pt idx="1468">
                  <c:v>581897.48047839489</c:v>
                </c:pt>
                <c:pt idx="1469">
                  <c:v>581897.48047839489</c:v>
                </c:pt>
                <c:pt idx="1470">
                  <c:v>581897.48047839489</c:v>
                </c:pt>
                <c:pt idx="1471">
                  <c:v>581897.48047839489</c:v>
                </c:pt>
                <c:pt idx="1472">
                  <c:v>581897.48047839489</c:v>
                </c:pt>
                <c:pt idx="1473">
                  <c:v>581897.48047839489</c:v>
                </c:pt>
                <c:pt idx="1474">
                  <c:v>581897.48047839489</c:v>
                </c:pt>
                <c:pt idx="1475">
                  <c:v>581897.48047839489</c:v>
                </c:pt>
                <c:pt idx="1476">
                  <c:v>581897.48047839489</c:v>
                </c:pt>
                <c:pt idx="1477">
                  <c:v>581897.48047839489</c:v>
                </c:pt>
                <c:pt idx="1478">
                  <c:v>581939.84915123438</c:v>
                </c:pt>
                <c:pt idx="1479">
                  <c:v>582066.95516975294</c:v>
                </c:pt>
                <c:pt idx="1480">
                  <c:v>582244.92110339494</c:v>
                </c:pt>
                <c:pt idx="1481">
                  <c:v>582443.80875771597</c:v>
                </c:pt>
                <c:pt idx="1482">
                  <c:v>582638.40702160483</c:v>
                </c:pt>
                <c:pt idx="1483">
                  <c:v>582844.29776234552</c:v>
                </c:pt>
                <c:pt idx="1484">
                  <c:v>583055.17820216028</c:v>
                </c:pt>
                <c:pt idx="1485">
                  <c:v>583354.20999228372</c:v>
                </c:pt>
                <c:pt idx="1486">
                  <c:v>583789.10165895044</c:v>
                </c:pt>
                <c:pt idx="1487">
                  <c:v>584427.34544753074</c:v>
                </c:pt>
                <c:pt idx="1488">
                  <c:v>585329.34297839494</c:v>
                </c:pt>
                <c:pt idx="1489">
                  <c:v>586568.62665895047</c:v>
                </c:pt>
                <c:pt idx="1490">
                  <c:v>588138.01832561719</c:v>
                </c:pt>
                <c:pt idx="1491">
                  <c:v>590040.75690586411</c:v>
                </c:pt>
                <c:pt idx="1492">
                  <c:v>592076.55412808631</c:v>
                </c:pt>
                <c:pt idx="1493">
                  <c:v>594207.59332561714</c:v>
                </c:pt>
                <c:pt idx="1494">
                  <c:v>596326.98989197519</c:v>
                </c:pt>
                <c:pt idx="1495">
                  <c:v>598310.00135030854</c:v>
                </c:pt>
                <c:pt idx="1496">
                  <c:v>600179.82542438258</c:v>
                </c:pt>
                <c:pt idx="1497">
                  <c:v>601815.04610339494</c:v>
                </c:pt>
                <c:pt idx="1498">
                  <c:v>603173.64486882708</c:v>
                </c:pt>
                <c:pt idx="1499">
                  <c:v>604222.00690586411</c:v>
                </c:pt>
                <c:pt idx="1500">
                  <c:v>604934.92110339494</c:v>
                </c:pt>
                <c:pt idx="1501">
                  <c:v>605659.04023919743</c:v>
                </c:pt>
                <c:pt idx="1502">
                  <c:v>606209.48283179</c:v>
                </c:pt>
                <c:pt idx="1503">
                  <c:v>606859.63186728384</c:v>
                </c:pt>
                <c:pt idx="1504">
                  <c:v>607423.73047839489</c:v>
                </c:pt>
                <c:pt idx="1505">
                  <c:v>607898.62727623445</c:v>
                </c:pt>
                <c:pt idx="1506">
                  <c:v>608377.90100308624</c:v>
                </c:pt>
                <c:pt idx="1507">
                  <c:v>608958.80702160473</c:v>
                </c:pt>
                <c:pt idx="1508">
                  <c:v>609644.49672067876</c:v>
                </c:pt>
                <c:pt idx="1509">
                  <c:v>610538.703317901</c:v>
                </c:pt>
                <c:pt idx="1510">
                  <c:v>611855.37110339478</c:v>
                </c:pt>
                <c:pt idx="1511">
                  <c:v>613621.8121141973</c:v>
                </c:pt>
                <c:pt idx="1512">
                  <c:v>615873.74209104909</c:v>
                </c:pt>
                <c:pt idx="1513">
                  <c:v>618541.91801697505</c:v>
                </c:pt>
                <c:pt idx="1514">
                  <c:v>621310.93838734541</c:v>
                </c:pt>
                <c:pt idx="1515">
                  <c:v>623816.5551697528</c:v>
                </c:pt>
                <c:pt idx="1516">
                  <c:v>625653.55227623426</c:v>
                </c:pt>
                <c:pt idx="1517">
                  <c:v>627151.51246141945</c:v>
                </c:pt>
                <c:pt idx="1518">
                  <c:v>628164.15875771572</c:v>
                </c:pt>
                <c:pt idx="1519">
                  <c:v>629059.41581790091</c:v>
                </c:pt>
                <c:pt idx="1520">
                  <c:v>629574.84297839471</c:v>
                </c:pt>
                <c:pt idx="1521">
                  <c:v>629963.25165895023</c:v>
                </c:pt>
                <c:pt idx="1522">
                  <c:v>629963.25165895023</c:v>
                </c:pt>
                <c:pt idx="1523">
                  <c:v>629963.25165895023</c:v>
                </c:pt>
                <c:pt idx="1524">
                  <c:v>629963.25165895023</c:v>
                </c:pt>
                <c:pt idx="1525">
                  <c:v>629963.25165895023</c:v>
                </c:pt>
                <c:pt idx="1526">
                  <c:v>629963.25165895023</c:v>
                </c:pt>
                <c:pt idx="1527">
                  <c:v>629963.25165895023</c:v>
                </c:pt>
                <c:pt idx="1528">
                  <c:v>629963.25165895023</c:v>
                </c:pt>
                <c:pt idx="1529">
                  <c:v>629963.25165895023</c:v>
                </c:pt>
                <c:pt idx="1530">
                  <c:v>629963.25165895023</c:v>
                </c:pt>
                <c:pt idx="1531">
                  <c:v>629963.25165895023</c:v>
                </c:pt>
                <c:pt idx="1532">
                  <c:v>629963.25165895023</c:v>
                </c:pt>
                <c:pt idx="1533">
                  <c:v>630384.8374614194</c:v>
                </c:pt>
                <c:pt idx="1534">
                  <c:v>631451.05736882682</c:v>
                </c:pt>
                <c:pt idx="1535">
                  <c:v>633414.37264660455</c:v>
                </c:pt>
                <c:pt idx="1536">
                  <c:v>636120.36523919716</c:v>
                </c:pt>
                <c:pt idx="1537">
                  <c:v>639404.81277006131</c:v>
                </c:pt>
                <c:pt idx="1538">
                  <c:v>643326.541165123</c:v>
                </c:pt>
                <c:pt idx="1539">
                  <c:v>647558.59382716008</c:v>
                </c:pt>
                <c:pt idx="1540">
                  <c:v>652255.47635030816</c:v>
                </c:pt>
                <c:pt idx="1541">
                  <c:v>657023.52773919702</c:v>
                </c:pt>
                <c:pt idx="1542">
                  <c:v>661547.25895061682</c:v>
                </c:pt>
                <c:pt idx="1543">
                  <c:v>665317.98329475266</c:v>
                </c:pt>
                <c:pt idx="1544">
                  <c:v>667788.67218364158</c:v>
                </c:pt>
                <c:pt idx="1545">
                  <c:v>669355.61277006136</c:v>
                </c:pt>
                <c:pt idx="1546">
                  <c:v>670304.18082561693</c:v>
                </c:pt>
                <c:pt idx="1547">
                  <c:v>670940.06107253046</c:v>
                </c:pt>
                <c:pt idx="1548">
                  <c:v>671738.85061728349</c:v>
                </c:pt>
                <c:pt idx="1549">
                  <c:v>672542.01709104888</c:v>
                </c:pt>
                <c:pt idx="1550">
                  <c:v>673673.80339506129</c:v>
                </c:pt>
                <c:pt idx="1551">
                  <c:v>674814.16847993783</c:v>
                </c:pt>
                <c:pt idx="1552">
                  <c:v>676127.94749228354</c:v>
                </c:pt>
                <c:pt idx="1553">
                  <c:v>677286.69567901199</c:v>
                </c:pt>
                <c:pt idx="1554">
                  <c:v>678621.48395061691</c:v>
                </c:pt>
                <c:pt idx="1555">
                  <c:v>680136.51415895019</c:v>
                </c:pt>
                <c:pt idx="1556">
                  <c:v>682007.47623456747</c:v>
                </c:pt>
                <c:pt idx="1557">
                  <c:v>684072.68641975266</c:v>
                </c:pt>
                <c:pt idx="1558">
                  <c:v>686689.65227623412</c:v>
                </c:pt>
                <c:pt idx="1559">
                  <c:v>689524.50165895012</c:v>
                </c:pt>
                <c:pt idx="1560">
                  <c:v>692404.17079475254</c:v>
                </c:pt>
                <c:pt idx="1561">
                  <c:v>695328.65968364151</c:v>
                </c:pt>
                <c:pt idx="1562">
                  <c:v>698297.96832561679</c:v>
                </c:pt>
                <c:pt idx="1563">
                  <c:v>701501.96790123405</c:v>
                </c:pt>
                <c:pt idx="1564">
                  <c:v>704756.5647762341</c:v>
                </c:pt>
                <c:pt idx="1565">
                  <c:v>708061.75895061682</c:v>
                </c:pt>
                <c:pt idx="1566">
                  <c:v>711616.52561728342</c:v>
                </c:pt>
                <c:pt idx="1567">
                  <c:v>714823.93919753027</c:v>
                </c:pt>
                <c:pt idx="1568">
                  <c:v>717871.59486882656</c:v>
                </c:pt>
                <c:pt idx="1569">
                  <c:v>720751.61415895005</c:v>
                </c:pt>
                <c:pt idx="1570">
                  <c:v>723456.64382715989</c:v>
                </c:pt>
                <c:pt idx="1571">
                  <c:v>725979.8558641969</c:v>
                </c:pt>
                <c:pt idx="1572">
                  <c:v>728314.9474922833</c:v>
                </c:pt>
                <c:pt idx="1573">
                  <c:v>730026.50181327097</c:v>
                </c:pt>
                <c:pt idx="1574">
                  <c:v>731317.5207947524</c:v>
                </c:pt>
                <c:pt idx="1575">
                  <c:v>732181.70165894995</c:v>
                </c:pt>
                <c:pt idx="1576">
                  <c:v>732398.18456790061</c:v>
                </c:pt>
                <c:pt idx="1577">
                  <c:v>732398.18456790061</c:v>
                </c:pt>
                <c:pt idx="1578">
                  <c:v>732398.18456790061</c:v>
                </c:pt>
                <c:pt idx="1579">
                  <c:v>732398.18456790061</c:v>
                </c:pt>
                <c:pt idx="1580">
                  <c:v>732398.18456790061</c:v>
                </c:pt>
                <c:pt idx="1581">
                  <c:v>732398.18456790061</c:v>
                </c:pt>
                <c:pt idx="1582">
                  <c:v>732398.18456790061</c:v>
                </c:pt>
                <c:pt idx="1583">
                  <c:v>732398.18456790061</c:v>
                </c:pt>
                <c:pt idx="1584">
                  <c:v>732398.18456790061</c:v>
                </c:pt>
                <c:pt idx="1585">
                  <c:v>732398.18456790061</c:v>
                </c:pt>
                <c:pt idx="1586">
                  <c:v>732398.18456790061</c:v>
                </c:pt>
                <c:pt idx="1587">
                  <c:v>732398.18456790061</c:v>
                </c:pt>
                <c:pt idx="1588">
                  <c:v>732398.18456790061</c:v>
                </c:pt>
                <c:pt idx="1589">
                  <c:v>732398.18456790061</c:v>
                </c:pt>
                <c:pt idx="1590">
                  <c:v>732398.18456790061</c:v>
                </c:pt>
                <c:pt idx="1591">
                  <c:v>732398.18456790061</c:v>
                </c:pt>
                <c:pt idx="1592">
                  <c:v>732398.18456790061</c:v>
                </c:pt>
                <c:pt idx="1593">
                  <c:v>732398.18456790061</c:v>
                </c:pt>
                <c:pt idx="1594">
                  <c:v>732398.18456790061</c:v>
                </c:pt>
                <c:pt idx="1595">
                  <c:v>732398.18456790061</c:v>
                </c:pt>
                <c:pt idx="1596">
                  <c:v>732398.18456790061</c:v>
                </c:pt>
                <c:pt idx="1597">
                  <c:v>732398.18456790061</c:v>
                </c:pt>
                <c:pt idx="1598">
                  <c:v>732398.18456790061</c:v>
                </c:pt>
                <c:pt idx="1599">
                  <c:v>732398.18456790061</c:v>
                </c:pt>
                <c:pt idx="1600">
                  <c:v>732398.18456790061</c:v>
                </c:pt>
                <c:pt idx="1601">
                  <c:v>732398.18456790061</c:v>
                </c:pt>
                <c:pt idx="1602">
                  <c:v>732398.18456790061</c:v>
                </c:pt>
                <c:pt idx="1603">
                  <c:v>732398.18456790061</c:v>
                </c:pt>
                <c:pt idx="1604">
                  <c:v>732398.18456790061</c:v>
                </c:pt>
                <c:pt idx="1605">
                  <c:v>732398.18456790061</c:v>
                </c:pt>
                <c:pt idx="1606">
                  <c:v>732398.18456790061</c:v>
                </c:pt>
                <c:pt idx="1607">
                  <c:v>732398.18456790061</c:v>
                </c:pt>
                <c:pt idx="1608">
                  <c:v>732398.18456790061</c:v>
                </c:pt>
                <c:pt idx="1609">
                  <c:v>732770.3986111104</c:v>
                </c:pt>
                <c:pt idx="1610">
                  <c:v>732956.76824845606</c:v>
                </c:pt>
                <c:pt idx="1611">
                  <c:v>733516.92762345611</c:v>
                </c:pt>
                <c:pt idx="1612">
                  <c:v>734266.25787036971</c:v>
                </c:pt>
                <c:pt idx="1613">
                  <c:v>735395.50555555488</c:v>
                </c:pt>
                <c:pt idx="1614">
                  <c:v>736720.92719907337</c:v>
                </c:pt>
                <c:pt idx="1615">
                  <c:v>738437.64629629557</c:v>
                </c:pt>
                <c:pt idx="1616">
                  <c:v>740555.1170138882</c:v>
                </c:pt>
                <c:pt idx="1617">
                  <c:v>742889.24571759184</c:v>
                </c:pt>
                <c:pt idx="1618">
                  <c:v>745446.33518518438</c:v>
                </c:pt>
                <c:pt idx="1619">
                  <c:v>747633.13645833253</c:v>
                </c:pt>
                <c:pt idx="1620">
                  <c:v>749639.52071759175</c:v>
                </c:pt>
                <c:pt idx="1621">
                  <c:v>751257.23368055478</c:v>
                </c:pt>
                <c:pt idx="1622">
                  <c:v>752477.87164351775</c:v>
                </c:pt>
                <c:pt idx="1623">
                  <c:v>752886.15158178937</c:v>
                </c:pt>
                <c:pt idx="1624">
                  <c:v>752886.15158178937</c:v>
                </c:pt>
                <c:pt idx="1625">
                  <c:v>752886.15158178937</c:v>
                </c:pt>
                <c:pt idx="1626">
                  <c:v>752886.15158178937</c:v>
                </c:pt>
                <c:pt idx="1627">
                  <c:v>752886.15158178937</c:v>
                </c:pt>
                <c:pt idx="1628">
                  <c:v>752886.15158178937</c:v>
                </c:pt>
                <c:pt idx="1629">
                  <c:v>752886.15158178937</c:v>
                </c:pt>
                <c:pt idx="1630">
                  <c:v>752886.15158178937</c:v>
                </c:pt>
                <c:pt idx="1631">
                  <c:v>752886.15158178937</c:v>
                </c:pt>
                <c:pt idx="1632">
                  <c:v>752886.15158178937</c:v>
                </c:pt>
                <c:pt idx="1633">
                  <c:v>752886.15158178937</c:v>
                </c:pt>
                <c:pt idx="1634">
                  <c:v>752886.15158178937</c:v>
                </c:pt>
                <c:pt idx="1635">
                  <c:v>752886.15158178937</c:v>
                </c:pt>
                <c:pt idx="1636">
                  <c:v>752886.15158178937</c:v>
                </c:pt>
                <c:pt idx="1637">
                  <c:v>752886.15158178937</c:v>
                </c:pt>
                <c:pt idx="1638">
                  <c:v>752886.15158178937</c:v>
                </c:pt>
                <c:pt idx="1639">
                  <c:v>752886.15158178937</c:v>
                </c:pt>
                <c:pt idx="1640">
                  <c:v>752886.15158178937</c:v>
                </c:pt>
                <c:pt idx="1641">
                  <c:v>752886.15158178937</c:v>
                </c:pt>
                <c:pt idx="1642">
                  <c:v>753067.9692129622</c:v>
                </c:pt>
                <c:pt idx="1643">
                  <c:v>753979.68352623377</c:v>
                </c:pt>
                <c:pt idx="1644">
                  <c:v>755263.43680555467</c:v>
                </c:pt>
                <c:pt idx="1645">
                  <c:v>757112.2516203695</c:v>
                </c:pt>
                <c:pt idx="1646">
                  <c:v>759166.16932870285</c:v>
                </c:pt>
                <c:pt idx="1647">
                  <c:v>761620.83865740662</c:v>
                </c:pt>
                <c:pt idx="1648">
                  <c:v>764297.41828703624</c:v>
                </c:pt>
                <c:pt idx="1649">
                  <c:v>767008.31304012262</c:v>
                </c:pt>
                <c:pt idx="1650">
                  <c:v>769753.52291666588</c:v>
                </c:pt>
                <c:pt idx="1651">
                  <c:v>772133.87199073995</c:v>
                </c:pt>
                <c:pt idx="1652">
                  <c:v>774338.00590277696</c:v>
                </c:pt>
                <c:pt idx="1653">
                  <c:v>776360.14710648067</c:v>
                </c:pt>
                <c:pt idx="1654">
                  <c:v>777990.46562499914</c:v>
                </c:pt>
                <c:pt idx="1655">
                  <c:v>779631.98908178927</c:v>
                </c:pt>
                <c:pt idx="1656">
                  <c:v>781284.71747685107</c:v>
                </c:pt>
                <c:pt idx="1657">
                  <c:v>782948.65081018442</c:v>
                </c:pt>
                <c:pt idx="1658">
                  <c:v>784623.78908178932</c:v>
                </c:pt>
                <c:pt idx="1659">
                  <c:v>786310.13229166588</c:v>
                </c:pt>
                <c:pt idx="1660">
                  <c:v>788007.68043981399</c:v>
                </c:pt>
                <c:pt idx="1661">
                  <c:v>789502.22662036959</c:v>
                </c:pt>
                <c:pt idx="1662">
                  <c:v>791220.78402777703</c:v>
                </c:pt>
                <c:pt idx="1663">
                  <c:v>792733.71331018442</c:v>
                </c:pt>
                <c:pt idx="1664">
                  <c:v>794037.33784722141</c:v>
                </c:pt>
                <c:pt idx="1665">
                  <c:v>795347.26516203617</c:v>
                </c:pt>
                <c:pt idx="1666">
                  <c:v>796224.05158178927</c:v>
                </c:pt>
                <c:pt idx="1667">
                  <c:v>797103.63923611026</c:v>
                </c:pt>
                <c:pt idx="1668">
                  <c:v>797765.16828703624</c:v>
                </c:pt>
                <c:pt idx="1669">
                  <c:v>798428.27303240658</c:v>
                </c:pt>
                <c:pt idx="1670">
                  <c:v>798871.2182484559</c:v>
                </c:pt>
                <c:pt idx="1671">
                  <c:v>799092.95347222139</c:v>
                </c:pt>
                <c:pt idx="1672">
                  <c:v>799314.86377314723</c:v>
                </c:pt>
                <c:pt idx="1673">
                  <c:v>799536.94915123365</c:v>
                </c:pt>
                <c:pt idx="1674">
                  <c:v>799536.94915123365</c:v>
                </c:pt>
                <c:pt idx="1675">
                  <c:v>799536.94915123365</c:v>
                </c:pt>
                <c:pt idx="1676">
                  <c:v>799536.94915123365</c:v>
                </c:pt>
                <c:pt idx="1677">
                  <c:v>799536.94915123365</c:v>
                </c:pt>
                <c:pt idx="1678">
                  <c:v>799536.94915123365</c:v>
                </c:pt>
                <c:pt idx="1679">
                  <c:v>799536.94915123365</c:v>
                </c:pt>
                <c:pt idx="1680">
                  <c:v>799536.94915123365</c:v>
                </c:pt>
                <c:pt idx="1681">
                  <c:v>799536.94915123365</c:v>
                </c:pt>
                <c:pt idx="1682">
                  <c:v>799536.94915123365</c:v>
                </c:pt>
                <c:pt idx="1683">
                  <c:v>799977.09313271521</c:v>
                </c:pt>
                <c:pt idx="1684">
                  <c:v>800859.48202160408</c:v>
                </c:pt>
                <c:pt idx="1685">
                  <c:v>801744.67214506085</c:v>
                </c:pt>
                <c:pt idx="1686">
                  <c:v>802632.6635030855</c:v>
                </c:pt>
                <c:pt idx="1687">
                  <c:v>803523.45609567815</c:v>
                </c:pt>
                <c:pt idx="1688">
                  <c:v>803969.90285493736</c:v>
                </c:pt>
                <c:pt idx="1689">
                  <c:v>804417.04992283857</c:v>
                </c:pt>
                <c:pt idx="1690">
                  <c:v>804640.88607252995</c:v>
                </c:pt>
                <c:pt idx="1691">
                  <c:v>804864.89729938179</c:v>
                </c:pt>
                <c:pt idx="1692">
                  <c:v>805089.0836033941</c:v>
                </c:pt>
                <c:pt idx="1693">
                  <c:v>805313.44498456689</c:v>
                </c:pt>
                <c:pt idx="1694">
                  <c:v>805537.98144290026</c:v>
                </c:pt>
                <c:pt idx="1695">
                  <c:v>805762.6929783941</c:v>
                </c:pt>
                <c:pt idx="1696">
                  <c:v>805987.57959104842</c:v>
                </c:pt>
                <c:pt idx="1697">
                  <c:v>806212.6412808632</c:v>
                </c:pt>
                <c:pt idx="1698">
                  <c:v>806212.6412808632</c:v>
                </c:pt>
                <c:pt idx="1699">
                  <c:v>806212.6412808632</c:v>
                </c:pt>
                <c:pt idx="1700">
                  <c:v>806212.6412808632</c:v>
                </c:pt>
                <c:pt idx="1701">
                  <c:v>806212.6412808632</c:v>
                </c:pt>
                <c:pt idx="1702">
                  <c:v>806212.6412808632</c:v>
                </c:pt>
                <c:pt idx="1703">
                  <c:v>806212.6412808632</c:v>
                </c:pt>
                <c:pt idx="1704">
                  <c:v>806212.6412808632</c:v>
                </c:pt>
                <c:pt idx="1705">
                  <c:v>806212.6412808632</c:v>
                </c:pt>
                <c:pt idx="1706">
                  <c:v>806212.6412808632</c:v>
                </c:pt>
                <c:pt idx="1707">
                  <c:v>806212.6412808632</c:v>
                </c:pt>
                <c:pt idx="1708">
                  <c:v>806212.6412808632</c:v>
                </c:pt>
                <c:pt idx="1709">
                  <c:v>806212.6412808632</c:v>
                </c:pt>
                <c:pt idx="1710">
                  <c:v>806434.55158178904</c:v>
                </c:pt>
                <c:pt idx="1711">
                  <c:v>806656.63695987547</c:v>
                </c:pt>
                <c:pt idx="1712">
                  <c:v>807101.33294752985</c:v>
                </c:pt>
                <c:pt idx="1713">
                  <c:v>807769.69000771502</c:v>
                </c:pt>
                <c:pt idx="1714">
                  <c:v>808439.62276234454</c:v>
                </c:pt>
                <c:pt idx="1715">
                  <c:v>809335.31751543097</c:v>
                </c:pt>
                <c:pt idx="1716">
                  <c:v>810233.81350308529</c:v>
                </c:pt>
                <c:pt idx="1717">
                  <c:v>811360.87272376439</c:v>
                </c:pt>
                <c:pt idx="1718">
                  <c:v>812492.30887345574</c:v>
                </c:pt>
                <c:pt idx="1719">
                  <c:v>813855.80979938165</c:v>
                </c:pt>
                <c:pt idx="1720">
                  <c:v>814996.87519290019</c:v>
                </c:pt>
                <c:pt idx="1721">
                  <c:v>815912.87889660394</c:v>
                </c:pt>
                <c:pt idx="1722">
                  <c:v>816371.93121141871</c:v>
                </c:pt>
                <c:pt idx="1723">
                  <c:v>816601.71998456691</c:v>
                </c:pt>
                <c:pt idx="1724">
                  <c:v>816601.71998456691</c:v>
                </c:pt>
                <c:pt idx="1725">
                  <c:v>816601.71998456691</c:v>
                </c:pt>
                <c:pt idx="1726">
                  <c:v>816601.71998456691</c:v>
                </c:pt>
                <c:pt idx="1727">
                  <c:v>816601.71998456691</c:v>
                </c:pt>
                <c:pt idx="1728">
                  <c:v>816601.71998456691</c:v>
                </c:pt>
                <c:pt idx="1729">
                  <c:v>816601.71998456691</c:v>
                </c:pt>
                <c:pt idx="1730">
                  <c:v>816601.71998456691</c:v>
                </c:pt>
                <c:pt idx="1731">
                  <c:v>816601.71998456691</c:v>
                </c:pt>
                <c:pt idx="1732">
                  <c:v>816601.71998456691</c:v>
                </c:pt>
                <c:pt idx="1733">
                  <c:v>816601.71998456691</c:v>
                </c:pt>
                <c:pt idx="1734">
                  <c:v>816601.71998456691</c:v>
                </c:pt>
                <c:pt idx="1735">
                  <c:v>816601.71998456691</c:v>
                </c:pt>
                <c:pt idx="1736">
                  <c:v>816601.71998456691</c:v>
                </c:pt>
                <c:pt idx="1737">
                  <c:v>816601.71998456691</c:v>
                </c:pt>
                <c:pt idx="1738">
                  <c:v>816601.71998456691</c:v>
                </c:pt>
                <c:pt idx="1739">
                  <c:v>816601.71998456691</c:v>
                </c:pt>
                <c:pt idx="1740">
                  <c:v>816601.71998456691</c:v>
                </c:pt>
                <c:pt idx="1741">
                  <c:v>816601.71998456691</c:v>
                </c:pt>
                <c:pt idx="1742">
                  <c:v>816601.71998456691</c:v>
                </c:pt>
                <c:pt idx="1743">
                  <c:v>816601.71998456691</c:v>
                </c:pt>
                <c:pt idx="1744">
                  <c:v>816601.71998456691</c:v>
                </c:pt>
                <c:pt idx="1745">
                  <c:v>816601.71998456691</c:v>
                </c:pt>
                <c:pt idx="1746">
                  <c:v>816601.71998456691</c:v>
                </c:pt>
                <c:pt idx="1747">
                  <c:v>816601.71998456691</c:v>
                </c:pt>
                <c:pt idx="1748">
                  <c:v>816601.71998456691</c:v>
                </c:pt>
                <c:pt idx="1749">
                  <c:v>816601.71998456691</c:v>
                </c:pt>
                <c:pt idx="1750">
                  <c:v>816601.71998456691</c:v>
                </c:pt>
                <c:pt idx="1751">
                  <c:v>816601.71998456691</c:v>
                </c:pt>
                <c:pt idx="1752">
                  <c:v>816601.71998456691</c:v>
                </c:pt>
                <c:pt idx="1753">
                  <c:v>816601.71998456691</c:v>
                </c:pt>
                <c:pt idx="1754">
                  <c:v>816601.71998456691</c:v>
                </c:pt>
                <c:pt idx="1755">
                  <c:v>816601.71998456691</c:v>
                </c:pt>
                <c:pt idx="1756">
                  <c:v>816601.71998456691</c:v>
                </c:pt>
                <c:pt idx="1757">
                  <c:v>816601.71998456691</c:v>
                </c:pt>
                <c:pt idx="1758">
                  <c:v>816601.71998456691</c:v>
                </c:pt>
                <c:pt idx="1759">
                  <c:v>816601.71998456691</c:v>
                </c:pt>
                <c:pt idx="1760">
                  <c:v>816601.71998456691</c:v>
                </c:pt>
                <c:pt idx="1761">
                  <c:v>816601.71998456691</c:v>
                </c:pt>
                <c:pt idx="1762">
                  <c:v>816601.71998456691</c:v>
                </c:pt>
                <c:pt idx="1763">
                  <c:v>816601.71998456691</c:v>
                </c:pt>
                <c:pt idx="1764">
                  <c:v>816601.71998456691</c:v>
                </c:pt>
                <c:pt idx="1765">
                  <c:v>816601.71998456691</c:v>
                </c:pt>
                <c:pt idx="1766">
                  <c:v>816601.71998456691</c:v>
                </c:pt>
                <c:pt idx="1767">
                  <c:v>816601.71998456691</c:v>
                </c:pt>
                <c:pt idx="1768">
                  <c:v>816601.71998456691</c:v>
                </c:pt>
                <c:pt idx="1769">
                  <c:v>816601.71998456691</c:v>
                </c:pt>
                <c:pt idx="1770">
                  <c:v>816601.71998456691</c:v>
                </c:pt>
                <c:pt idx="1771">
                  <c:v>816601.71998456691</c:v>
                </c:pt>
                <c:pt idx="1772">
                  <c:v>816601.71998456691</c:v>
                </c:pt>
                <c:pt idx="1773">
                  <c:v>816601.71998456691</c:v>
                </c:pt>
                <c:pt idx="1774">
                  <c:v>816601.71998456691</c:v>
                </c:pt>
                <c:pt idx="1775">
                  <c:v>816601.71998456691</c:v>
                </c:pt>
                <c:pt idx="1776">
                  <c:v>816601.71998456691</c:v>
                </c:pt>
                <c:pt idx="1777">
                  <c:v>816601.71998456691</c:v>
                </c:pt>
                <c:pt idx="1778">
                  <c:v>816601.71998456691</c:v>
                </c:pt>
                <c:pt idx="1779">
                  <c:v>816601.71998456691</c:v>
                </c:pt>
                <c:pt idx="1780">
                  <c:v>816601.71998456691</c:v>
                </c:pt>
                <c:pt idx="1781">
                  <c:v>816601.71998456691</c:v>
                </c:pt>
                <c:pt idx="1782">
                  <c:v>816601.71998456691</c:v>
                </c:pt>
                <c:pt idx="1783">
                  <c:v>816601.71998456691</c:v>
                </c:pt>
                <c:pt idx="1784">
                  <c:v>816601.71998456691</c:v>
                </c:pt>
                <c:pt idx="1785">
                  <c:v>816601.71998456691</c:v>
                </c:pt>
                <c:pt idx="1786">
                  <c:v>816601.71998456691</c:v>
                </c:pt>
                <c:pt idx="1787">
                  <c:v>816601.71998456691</c:v>
                </c:pt>
                <c:pt idx="1788">
                  <c:v>816601.71998456691</c:v>
                </c:pt>
                <c:pt idx="1789">
                  <c:v>816601.71998456691</c:v>
                </c:pt>
                <c:pt idx="1790">
                  <c:v>816601.71998456691</c:v>
                </c:pt>
                <c:pt idx="1791">
                  <c:v>816601.71998456691</c:v>
                </c:pt>
                <c:pt idx="1792">
                  <c:v>816601.71998456691</c:v>
                </c:pt>
                <c:pt idx="1793">
                  <c:v>816601.71998456691</c:v>
                </c:pt>
                <c:pt idx="1794">
                  <c:v>816601.71998456691</c:v>
                </c:pt>
                <c:pt idx="1795">
                  <c:v>816601.71998456691</c:v>
                </c:pt>
                <c:pt idx="1796">
                  <c:v>816601.71998456691</c:v>
                </c:pt>
                <c:pt idx="1797">
                  <c:v>816601.71998456691</c:v>
                </c:pt>
                <c:pt idx="1798">
                  <c:v>816601.71998456691</c:v>
                </c:pt>
                <c:pt idx="1799">
                  <c:v>816601.71998456691</c:v>
                </c:pt>
                <c:pt idx="1800">
                  <c:v>816601.71998456691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31-4173-AF1E-ECC2016F6CE3}"/>
            </c:ext>
          </c:extLst>
        </c:ser>
        <c:ser>
          <c:idx val="2"/>
          <c:order val="2"/>
          <c:tx>
            <c:strRef>
              <c:f>WLTP!$AD:$AD</c:f>
              <c:strCache>
                <c:ptCount val="1048576"/>
                <c:pt idx="4">
                  <c:v>d*T</c:v>
                </c:pt>
                <c:pt idx="5">
                  <c:v>Energy back to road 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0.42539212</c:v>
                </c:pt>
                <c:pt idx="18">
                  <c:v>3.920842298</c:v>
                </c:pt>
                <c:pt idx="19">
                  <c:v>6.417649967</c:v>
                </c:pt>
                <c:pt idx="20">
                  <c:v>6.417649967</c:v>
                </c:pt>
                <c:pt idx="21">
                  <c:v>6.417649967</c:v>
                </c:pt>
                <c:pt idx="22">
                  <c:v>6.417649967</c:v>
                </c:pt>
                <c:pt idx="23">
                  <c:v>6.417649967</c:v>
                </c:pt>
                <c:pt idx="24">
                  <c:v>6.417649967</c:v>
                </c:pt>
                <c:pt idx="25">
                  <c:v>6.417649967</c:v>
                </c:pt>
                <c:pt idx="26">
                  <c:v>5.586734029</c:v>
                </c:pt>
                <c:pt idx="27">
                  <c:v>5.274691354</c:v>
                </c:pt>
                <c:pt idx="28">
                  <c:v>5.127753792</c:v>
                </c:pt>
                <c:pt idx="29">
                  <c:v>5.127753792</c:v>
                </c:pt>
                <c:pt idx="30">
                  <c:v>5.053353342</c:v>
                </c:pt>
                <c:pt idx="31">
                  <c:v>5.053353342</c:v>
                </c:pt>
                <c:pt idx="32">
                  <c:v>4.834677243</c:v>
                </c:pt>
                <c:pt idx="33">
                  <c:v>4.834677243</c:v>
                </c:pt>
                <c:pt idx="34">
                  <c:v>4.834677243</c:v>
                </c:pt>
                <c:pt idx="35">
                  <c:v>4.834677243</c:v>
                </c:pt>
                <c:pt idx="36">
                  <c:v>4.752357604</c:v>
                </c:pt>
                <c:pt idx="37">
                  <c:v>4.244464728</c:v>
                </c:pt>
                <c:pt idx="38">
                  <c:v>4.032044123</c:v>
                </c:pt>
                <c:pt idx="39">
                  <c:v>3.923438099</c:v>
                </c:pt>
                <c:pt idx="40">
                  <c:v>3.86906854</c:v>
                </c:pt>
                <c:pt idx="41">
                  <c:v>3.634420967</c:v>
                </c:pt>
                <c:pt idx="42">
                  <c:v>74.26922835</c:v>
                </c:pt>
                <c:pt idx="43">
                  <c:v>439.2433255</c:v>
                </c:pt>
                <c:pt idx="44">
                  <c:v>1096.863333</c:v>
                </c:pt>
                <c:pt idx="45">
                  <c:v>1734.589422</c:v>
                </c:pt>
                <c:pt idx="46">
                  <c:v>2225.486547</c:v>
                </c:pt>
                <c:pt idx="47">
                  <c:v>2662.014073</c:v>
                </c:pt>
                <c:pt idx="48">
                  <c:v>3238.481072</c:v>
                </c:pt>
                <c:pt idx="49">
                  <c:v>3844.809911</c:v>
                </c:pt>
                <c:pt idx="50">
                  <c:v>4241.030413</c:v>
                </c:pt>
                <c:pt idx="51">
                  <c:v>4402.9678</c:v>
                </c:pt>
                <c:pt idx="52">
                  <c:v>4460.847193</c:v>
                </c:pt>
                <c:pt idx="53">
                  <c:v>4562.601257</c:v>
                </c:pt>
                <c:pt idx="54">
                  <c:v>4682.496819</c:v>
                </c:pt>
                <c:pt idx="55">
                  <c:v>4745.724236</c:v>
                </c:pt>
                <c:pt idx="56">
                  <c:v>4745.724236</c:v>
                </c:pt>
                <c:pt idx="57">
                  <c:v>4782.51767</c:v>
                </c:pt>
                <c:pt idx="58">
                  <c:v>4939.837211</c:v>
                </c:pt>
                <c:pt idx="59">
                  <c:v>5154.980231</c:v>
                </c:pt>
                <c:pt idx="60">
                  <c:v>5227.790212</c:v>
                </c:pt>
                <c:pt idx="61">
                  <c:v>5234.767822</c:v>
                </c:pt>
                <c:pt idx="62">
                  <c:v>5234.767822</c:v>
                </c:pt>
                <c:pt idx="63">
                  <c:v>5235.445839</c:v>
                </c:pt>
                <c:pt idx="64">
                  <c:v>5235.445839</c:v>
                </c:pt>
                <c:pt idx="65">
                  <c:v>5235.445839</c:v>
                </c:pt>
                <c:pt idx="66">
                  <c:v>5235.445839</c:v>
                </c:pt>
                <c:pt idx="67">
                  <c:v>5235.184107</c:v>
                </c:pt>
                <c:pt idx="68">
                  <c:v>5235.184107</c:v>
                </c:pt>
                <c:pt idx="69">
                  <c:v>5235.123615</c:v>
                </c:pt>
                <c:pt idx="70">
                  <c:v>5235.123615</c:v>
                </c:pt>
                <c:pt idx="71">
                  <c:v>5235.086747</c:v>
                </c:pt>
                <c:pt idx="72">
                  <c:v>5234.995843</c:v>
                </c:pt>
                <c:pt idx="73">
                  <c:v>5234.995843</c:v>
                </c:pt>
                <c:pt idx="74">
                  <c:v>5234.995843</c:v>
                </c:pt>
                <c:pt idx="75">
                  <c:v>5234.995843</c:v>
                </c:pt>
                <c:pt idx="76">
                  <c:v>5234.995843</c:v>
                </c:pt>
                <c:pt idx="77">
                  <c:v>5234.995843</c:v>
                </c:pt>
                <c:pt idx="78">
                  <c:v>5234.922174</c:v>
                </c:pt>
                <c:pt idx="79">
                  <c:v>5234.562018</c:v>
                </c:pt>
                <c:pt idx="80">
                  <c:v>5234.271137</c:v>
                </c:pt>
                <c:pt idx="81">
                  <c:v>5234.190082</c:v>
                </c:pt>
                <c:pt idx="82">
                  <c:v>5234.190082</c:v>
                </c:pt>
                <c:pt idx="83">
                  <c:v>5234.190082</c:v>
                </c:pt>
                <c:pt idx="84">
                  <c:v>5234.048668</c:v>
                </c:pt>
                <c:pt idx="85">
                  <c:v>5233.739354</c:v>
                </c:pt>
                <c:pt idx="86">
                  <c:v>5345.187275</c:v>
                </c:pt>
                <c:pt idx="87">
                  <c:v>5453.155644</c:v>
                </c:pt>
                <c:pt idx="88">
                  <c:v>5715.226511</c:v>
                </c:pt>
                <c:pt idx="89">
                  <c:v>5778.782882</c:v>
                </c:pt>
                <c:pt idx="90">
                  <c:v>5840.148169</c:v>
                </c:pt>
                <c:pt idx="91">
                  <c:v>6006.263927</c:v>
                </c:pt>
                <c:pt idx="92">
                  <c:v>6127.834191</c:v>
                </c:pt>
                <c:pt idx="93">
                  <c:v>6268.419078</c:v>
                </c:pt>
                <c:pt idx="94">
                  <c:v>6340.879121</c:v>
                </c:pt>
                <c:pt idx="95">
                  <c:v>6767.408558</c:v>
                </c:pt>
                <c:pt idx="96">
                  <c:v>7543.875555</c:v>
                </c:pt>
                <c:pt idx="97">
                  <c:v>8292.283699</c:v>
                </c:pt>
                <c:pt idx="98">
                  <c:v>8853.789589</c:v>
                </c:pt>
                <c:pt idx="99">
                  <c:v>9102.773239</c:v>
                </c:pt>
                <c:pt idx="100">
                  <c:v>9263.424039</c:v>
                </c:pt>
                <c:pt idx="101">
                  <c:v>9432.808485</c:v>
                </c:pt>
                <c:pt idx="102">
                  <c:v>9568.328994</c:v>
                </c:pt>
                <c:pt idx="103">
                  <c:v>9622.723387</c:v>
                </c:pt>
                <c:pt idx="104">
                  <c:v>9639.458671</c:v>
                </c:pt>
                <c:pt idx="105">
                  <c:v>9649.344339</c:v>
                </c:pt>
                <c:pt idx="106">
                  <c:v>9649.344339</c:v>
                </c:pt>
                <c:pt idx="107">
                  <c:v>9649.344339</c:v>
                </c:pt>
                <c:pt idx="108">
                  <c:v>9649.344339</c:v>
                </c:pt>
                <c:pt idx="109">
                  <c:v>9649.344339</c:v>
                </c:pt>
                <c:pt idx="110">
                  <c:v>9649.344339</c:v>
                </c:pt>
                <c:pt idx="111">
                  <c:v>9649.344339</c:v>
                </c:pt>
                <c:pt idx="112">
                  <c:v>9649.344339</c:v>
                </c:pt>
                <c:pt idx="113">
                  <c:v>9649.344339</c:v>
                </c:pt>
                <c:pt idx="114">
                  <c:v>9649.344339</c:v>
                </c:pt>
                <c:pt idx="115">
                  <c:v>9649.344339</c:v>
                </c:pt>
                <c:pt idx="116">
                  <c:v>9649.344339</c:v>
                </c:pt>
                <c:pt idx="117">
                  <c:v>9649.344339</c:v>
                </c:pt>
                <c:pt idx="118">
                  <c:v>9649.344339</c:v>
                </c:pt>
                <c:pt idx="119">
                  <c:v>9649.344339</c:v>
                </c:pt>
                <c:pt idx="120">
                  <c:v>9649.344339</c:v>
                </c:pt>
                <c:pt idx="121">
                  <c:v>9649.344339</c:v>
                </c:pt>
                <c:pt idx="122">
                  <c:v>9649.344339</c:v>
                </c:pt>
                <c:pt idx="123">
                  <c:v>9649.344339</c:v>
                </c:pt>
                <c:pt idx="124">
                  <c:v>9649.344339</c:v>
                </c:pt>
                <c:pt idx="125">
                  <c:v>9649.344339</c:v>
                </c:pt>
                <c:pt idx="126">
                  <c:v>9649.344339</c:v>
                </c:pt>
                <c:pt idx="127">
                  <c:v>9649.344339</c:v>
                </c:pt>
                <c:pt idx="128">
                  <c:v>9649.344339</c:v>
                </c:pt>
                <c:pt idx="129">
                  <c:v>9649.344339</c:v>
                </c:pt>
                <c:pt idx="130">
                  <c:v>9649.344339</c:v>
                </c:pt>
                <c:pt idx="131">
                  <c:v>9649.344339</c:v>
                </c:pt>
                <c:pt idx="132">
                  <c:v>9649.344339</c:v>
                </c:pt>
                <c:pt idx="133">
                  <c:v>9649.344339</c:v>
                </c:pt>
                <c:pt idx="134">
                  <c:v>9649.344339</c:v>
                </c:pt>
                <c:pt idx="135">
                  <c:v>9649.344339</c:v>
                </c:pt>
                <c:pt idx="136">
                  <c:v>9649.344339</c:v>
                </c:pt>
                <c:pt idx="137">
                  <c:v>9649.344339</c:v>
                </c:pt>
                <c:pt idx="138">
                  <c:v>9649.344339</c:v>
                </c:pt>
                <c:pt idx="139">
                  <c:v>9649.344339</c:v>
                </c:pt>
                <c:pt idx="140">
                  <c:v>9649.344339</c:v>
                </c:pt>
                <c:pt idx="141">
                  <c:v>9649.344339</c:v>
                </c:pt>
                <c:pt idx="142">
                  <c:v>9649.344339</c:v>
                </c:pt>
                <c:pt idx="143">
                  <c:v>9649.769732</c:v>
                </c:pt>
                <c:pt idx="144">
                  <c:v>9653.690581</c:v>
                </c:pt>
                <c:pt idx="145">
                  <c:v>9655.515826</c:v>
                </c:pt>
                <c:pt idx="146">
                  <c:v>9655.515826</c:v>
                </c:pt>
                <c:pt idx="147">
                  <c:v>9655.515826</c:v>
                </c:pt>
                <c:pt idx="148">
                  <c:v>9655.515826</c:v>
                </c:pt>
                <c:pt idx="149">
                  <c:v>9655.224214</c:v>
                </c:pt>
                <c:pt idx="150">
                  <c:v>9654.895135</c:v>
                </c:pt>
                <c:pt idx="151">
                  <c:v>9654.880694</c:v>
                </c:pt>
                <c:pt idx="152">
                  <c:v>9654.880694</c:v>
                </c:pt>
                <c:pt idx="153">
                  <c:v>9654.880694</c:v>
                </c:pt>
                <c:pt idx="154">
                  <c:v>9654.859465</c:v>
                </c:pt>
                <c:pt idx="155">
                  <c:v>9654.614702</c:v>
                </c:pt>
                <c:pt idx="156">
                  <c:v>9654.282296</c:v>
                </c:pt>
                <c:pt idx="157">
                  <c:v>9716.294404</c:v>
                </c:pt>
                <c:pt idx="158">
                  <c:v>10064.96638</c:v>
                </c:pt>
                <c:pt idx="159">
                  <c:v>10717.83055</c:v>
                </c:pt>
                <c:pt idx="160">
                  <c:v>11324.48383</c:v>
                </c:pt>
                <c:pt idx="161">
                  <c:v>11677.46905</c:v>
                </c:pt>
                <c:pt idx="162">
                  <c:v>11774.16045</c:v>
                </c:pt>
                <c:pt idx="163">
                  <c:v>11774.16045</c:v>
                </c:pt>
                <c:pt idx="164">
                  <c:v>11774.16045</c:v>
                </c:pt>
                <c:pt idx="165">
                  <c:v>11774.16045</c:v>
                </c:pt>
                <c:pt idx="166">
                  <c:v>11774.16045</c:v>
                </c:pt>
                <c:pt idx="167">
                  <c:v>11774.16045</c:v>
                </c:pt>
                <c:pt idx="168">
                  <c:v>11773.88854</c:v>
                </c:pt>
                <c:pt idx="169">
                  <c:v>11773.88854</c:v>
                </c:pt>
                <c:pt idx="170">
                  <c:v>11773.86844</c:v>
                </c:pt>
                <c:pt idx="171">
                  <c:v>11773.79171</c:v>
                </c:pt>
                <c:pt idx="172">
                  <c:v>11773.56705</c:v>
                </c:pt>
                <c:pt idx="173">
                  <c:v>11773.56705</c:v>
                </c:pt>
                <c:pt idx="174">
                  <c:v>11773.56705</c:v>
                </c:pt>
                <c:pt idx="175">
                  <c:v>11773.56705</c:v>
                </c:pt>
                <c:pt idx="176">
                  <c:v>11773.00379</c:v>
                </c:pt>
                <c:pt idx="177">
                  <c:v>11895.4646</c:v>
                </c:pt>
                <c:pt idx="178">
                  <c:v>12364.72054</c:v>
                </c:pt>
                <c:pt idx="179">
                  <c:v>13139.44774</c:v>
                </c:pt>
                <c:pt idx="180">
                  <c:v>13793.62357</c:v>
                </c:pt>
                <c:pt idx="181">
                  <c:v>14067.64668</c:v>
                </c:pt>
                <c:pt idx="182">
                  <c:v>14099.15685</c:v>
                </c:pt>
                <c:pt idx="183">
                  <c:v>14099.15685</c:v>
                </c:pt>
                <c:pt idx="184">
                  <c:v>14099.15685</c:v>
                </c:pt>
                <c:pt idx="185">
                  <c:v>14099.00892</c:v>
                </c:pt>
                <c:pt idx="186">
                  <c:v>14098.63439</c:v>
                </c:pt>
                <c:pt idx="187">
                  <c:v>14114.74012</c:v>
                </c:pt>
                <c:pt idx="188">
                  <c:v>14163.23826</c:v>
                </c:pt>
                <c:pt idx="189">
                  <c:v>14307.20862</c:v>
                </c:pt>
                <c:pt idx="190">
                  <c:v>14648.17867</c:v>
                </c:pt>
                <c:pt idx="191">
                  <c:v>15003.12515</c:v>
                </c:pt>
                <c:pt idx="192">
                  <c:v>15335.626</c:v>
                </c:pt>
                <c:pt idx="193">
                  <c:v>15575.27228</c:v>
                </c:pt>
                <c:pt idx="194">
                  <c:v>15760.579</c:v>
                </c:pt>
                <c:pt idx="195">
                  <c:v>15891.34458</c:v>
                </c:pt>
                <c:pt idx="196">
                  <c:v>15994.82093</c:v>
                </c:pt>
                <c:pt idx="197">
                  <c:v>16058.48775</c:v>
                </c:pt>
                <c:pt idx="198">
                  <c:v>16119.30869</c:v>
                </c:pt>
                <c:pt idx="199">
                  <c:v>16148.07528</c:v>
                </c:pt>
                <c:pt idx="200">
                  <c:v>16169.08779</c:v>
                </c:pt>
                <c:pt idx="201">
                  <c:v>16183.10234</c:v>
                </c:pt>
                <c:pt idx="202">
                  <c:v>16183.10234</c:v>
                </c:pt>
                <c:pt idx="203">
                  <c:v>16183.10234</c:v>
                </c:pt>
                <c:pt idx="204">
                  <c:v>16184.23237</c:v>
                </c:pt>
                <c:pt idx="205">
                  <c:v>16184.23237</c:v>
                </c:pt>
                <c:pt idx="206">
                  <c:v>16184.23237</c:v>
                </c:pt>
                <c:pt idx="207">
                  <c:v>16184.23237</c:v>
                </c:pt>
                <c:pt idx="208">
                  <c:v>16184.23237</c:v>
                </c:pt>
                <c:pt idx="209">
                  <c:v>16184.23237</c:v>
                </c:pt>
                <c:pt idx="210">
                  <c:v>16184.23237</c:v>
                </c:pt>
                <c:pt idx="211">
                  <c:v>16184.2303</c:v>
                </c:pt>
                <c:pt idx="212">
                  <c:v>16184.2303</c:v>
                </c:pt>
                <c:pt idx="213">
                  <c:v>16184.2303</c:v>
                </c:pt>
                <c:pt idx="214">
                  <c:v>16184.19956</c:v>
                </c:pt>
                <c:pt idx="215">
                  <c:v>16184.16822</c:v>
                </c:pt>
                <c:pt idx="216">
                  <c:v>16184.16822</c:v>
                </c:pt>
                <c:pt idx="217">
                  <c:v>16183.84992</c:v>
                </c:pt>
                <c:pt idx="218">
                  <c:v>16183.60489</c:v>
                </c:pt>
                <c:pt idx="219">
                  <c:v>16183.42667</c:v>
                </c:pt>
                <c:pt idx="220">
                  <c:v>16183.33816</c:v>
                </c:pt>
                <c:pt idx="221">
                  <c:v>16183.33816</c:v>
                </c:pt>
                <c:pt idx="222">
                  <c:v>16183.33816</c:v>
                </c:pt>
                <c:pt idx="223">
                  <c:v>16183.33816</c:v>
                </c:pt>
                <c:pt idx="224">
                  <c:v>16183.26616</c:v>
                </c:pt>
                <c:pt idx="225">
                  <c:v>16183.11157</c:v>
                </c:pt>
                <c:pt idx="226">
                  <c:v>16182.8688</c:v>
                </c:pt>
                <c:pt idx="227">
                  <c:v>16182.67695</c:v>
                </c:pt>
                <c:pt idx="228">
                  <c:v>16182.33269</c:v>
                </c:pt>
                <c:pt idx="229">
                  <c:v>16182.33269</c:v>
                </c:pt>
                <c:pt idx="230">
                  <c:v>16182.26315</c:v>
                </c:pt>
                <c:pt idx="231">
                  <c:v>16182.26315</c:v>
                </c:pt>
                <c:pt idx="232">
                  <c:v>16182.26315</c:v>
                </c:pt>
                <c:pt idx="233">
                  <c:v>16182.19427</c:v>
                </c:pt>
                <c:pt idx="234">
                  <c:v>16182.19427</c:v>
                </c:pt>
                <c:pt idx="235">
                  <c:v>16182.12274</c:v>
                </c:pt>
                <c:pt idx="236">
                  <c:v>16182.0496</c:v>
                </c:pt>
                <c:pt idx="237">
                  <c:v>16181.8246</c:v>
                </c:pt>
                <c:pt idx="238">
                  <c:v>16271.81676</c:v>
                </c:pt>
                <c:pt idx="239">
                  <c:v>16674.96349</c:v>
                </c:pt>
                <c:pt idx="240">
                  <c:v>17283.8678</c:v>
                </c:pt>
                <c:pt idx="241">
                  <c:v>17845.33008</c:v>
                </c:pt>
                <c:pt idx="242">
                  <c:v>18190.35618</c:v>
                </c:pt>
                <c:pt idx="243">
                  <c:v>18357.6837</c:v>
                </c:pt>
                <c:pt idx="244">
                  <c:v>18575.76838</c:v>
                </c:pt>
                <c:pt idx="245">
                  <c:v>18976.15835</c:v>
                </c:pt>
                <c:pt idx="246">
                  <c:v>19648.30926</c:v>
                </c:pt>
                <c:pt idx="247">
                  <c:v>20334.82782</c:v>
                </c:pt>
                <c:pt idx="248">
                  <c:v>20794.47371</c:v>
                </c:pt>
                <c:pt idx="249">
                  <c:v>21340.05041</c:v>
                </c:pt>
                <c:pt idx="250">
                  <c:v>21830.94754</c:v>
                </c:pt>
                <c:pt idx="251">
                  <c:v>22267.47507</c:v>
                </c:pt>
                <c:pt idx="252">
                  <c:v>22843.94207</c:v>
                </c:pt>
                <c:pt idx="253">
                  <c:v>23450.2709</c:v>
                </c:pt>
                <c:pt idx="254">
                  <c:v>23846.49141</c:v>
                </c:pt>
                <c:pt idx="255">
                  <c:v>24008.42879</c:v>
                </c:pt>
                <c:pt idx="256">
                  <c:v>24066.30819</c:v>
                </c:pt>
                <c:pt idx="257">
                  <c:v>24168.06225</c:v>
                </c:pt>
                <c:pt idx="258">
                  <c:v>24287.95781</c:v>
                </c:pt>
                <c:pt idx="259">
                  <c:v>24351.18523</c:v>
                </c:pt>
                <c:pt idx="260">
                  <c:v>24351.18523</c:v>
                </c:pt>
                <c:pt idx="261">
                  <c:v>24387.97866</c:v>
                </c:pt>
                <c:pt idx="262">
                  <c:v>24548.5949</c:v>
                </c:pt>
                <c:pt idx="263">
                  <c:v>24656.01744</c:v>
                </c:pt>
                <c:pt idx="264">
                  <c:v>24656.01744</c:v>
                </c:pt>
                <c:pt idx="265">
                  <c:v>24656.01744</c:v>
                </c:pt>
                <c:pt idx="266">
                  <c:v>24656.01744</c:v>
                </c:pt>
                <c:pt idx="267">
                  <c:v>24656.01744</c:v>
                </c:pt>
                <c:pt idx="268">
                  <c:v>24656.01744</c:v>
                </c:pt>
                <c:pt idx="269">
                  <c:v>24656.01744</c:v>
                </c:pt>
                <c:pt idx="270">
                  <c:v>24656.01744</c:v>
                </c:pt>
                <c:pt idx="271">
                  <c:v>24656.01744</c:v>
                </c:pt>
                <c:pt idx="272">
                  <c:v>24655.82332</c:v>
                </c:pt>
                <c:pt idx="273">
                  <c:v>24655.32987</c:v>
                </c:pt>
                <c:pt idx="274">
                  <c:v>24655.32987</c:v>
                </c:pt>
                <c:pt idx="275">
                  <c:v>24655.0316</c:v>
                </c:pt>
                <c:pt idx="276">
                  <c:v>24655.0316</c:v>
                </c:pt>
                <c:pt idx="277">
                  <c:v>24654.19137</c:v>
                </c:pt>
                <c:pt idx="278">
                  <c:v>24758.28513</c:v>
                </c:pt>
                <c:pt idx="279">
                  <c:v>24830.46794</c:v>
                </c:pt>
                <c:pt idx="280">
                  <c:v>25229.28669</c:v>
                </c:pt>
                <c:pt idx="281">
                  <c:v>25926.49698</c:v>
                </c:pt>
                <c:pt idx="282">
                  <c:v>26552.69203</c:v>
                </c:pt>
                <c:pt idx="283">
                  <c:v>27296.98972</c:v>
                </c:pt>
                <c:pt idx="284">
                  <c:v>27944.65011</c:v>
                </c:pt>
                <c:pt idx="285">
                  <c:v>28819.48191</c:v>
                </c:pt>
                <c:pt idx="286">
                  <c:v>29376.67825</c:v>
                </c:pt>
                <c:pt idx="287">
                  <c:v>29528.84044</c:v>
                </c:pt>
                <c:pt idx="288">
                  <c:v>29528.84044</c:v>
                </c:pt>
                <c:pt idx="289">
                  <c:v>29528.84044</c:v>
                </c:pt>
                <c:pt idx="290">
                  <c:v>29528.84044</c:v>
                </c:pt>
                <c:pt idx="291">
                  <c:v>29528.84044</c:v>
                </c:pt>
                <c:pt idx="292">
                  <c:v>29528.74181</c:v>
                </c:pt>
                <c:pt idx="293">
                  <c:v>29528.74181</c:v>
                </c:pt>
                <c:pt idx="294">
                  <c:v>29528.74181</c:v>
                </c:pt>
                <c:pt idx="295">
                  <c:v>29528.74181</c:v>
                </c:pt>
                <c:pt idx="296">
                  <c:v>29527.95695</c:v>
                </c:pt>
                <c:pt idx="297">
                  <c:v>29527.13209</c:v>
                </c:pt>
                <c:pt idx="298">
                  <c:v>29692.35973</c:v>
                </c:pt>
                <c:pt idx="299">
                  <c:v>29996.61549</c:v>
                </c:pt>
                <c:pt idx="300">
                  <c:v>30214.25711</c:v>
                </c:pt>
                <c:pt idx="301">
                  <c:v>30349.35711</c:v>
                </c:pt>
                <c:pt idx="302">
                  <c:v>30376.70499</c:v>
                </c:pt>
                <c:pt idx="303">
                  <c:v>30376.70499</c:v>
                </c:pt>
                <c:pt idx="304">
                  <c:v>30376.70499</c:v>
                </c:pt>
                <c:pt idx="305">
                  <c:v>30376.64317</c:v>
                </c:pt>
                <c:pt idx="306">
                  <c:v>30376.51753</c:v>
                </c:pt>
                <c:pt idx="307">
                  <c:v>30428.67427</c:v>
                </c:pt>
                <c:pt idx="308">
                  <c:v>30560.13708</c:v>
                </c:pt>
                <c:pt idx="309">
                  <c:v>30768.92289</c:v>
                </c:pt>
                <c:pt idx="310">
                  <c:v>31024.0963</c:v>
                </c:pt>
                <c:pt idx="311">
                  <c:v>31399.42626</c:v>
                </c:pt>
                <c:pt idx="312">
                  <c:v>31764.42703</c:v>
                </c:pt>
                <c:pt idx="313">
                  <c:v>32001.35822</c:v>
                </c:pt>
                <c:pt idx="314">
                  <c:v>32117.88832</c:v>
                </c:pt>
                <c:pt idx="315">
                  <c:v>32162.9476</c:v>
                </c:pt>
                <c:pt idx="316">
                  <c:v>32253.38409</c:v>
                </c:pt>
                <c:pt idx="317">
                  <c:v>32364.99725</c:v>
                </c:pt>
                <c:pt idx="318">
                  <c:v>32518.48329</c:v>
                </c:pt>
                <c:pt idx="319">
                  <c:v>32755.29881</c:v>
                </c:pt>
                <c:pt idx="320">
                  <c:v>33047.66867</c:v>
                </c:pt>
                <c:pt idx="321">
                  <c:v>33369.80731</c:v>
                </c:pt>
                <c:pt idx="322">
                  <c:v>33639.61743</c:v>
                </c:pt>
                <c:pt idx="323">
                  <c:v>33878.70307</c:v>
                </c:pt>
                <c:pt idx="324">
                  <c:v>34177.49365</c:v>
                </c:pt>
                <c:pt idx="325">
                  <c:v>34509.39394</c:v>
                </c:pt>
                <c:pt idx="326">
                  <c:v>34807.17261</c:v>
                </c:pt>
                <c:pt idx="327">
                  <c:v>34880.50094</c:v>
                </c:pt>
                <c:pt idx="328">
                  <c:v>34983.34813</c:v>
                </c:pt>
                <c:pt idx="329">
                  <c:v>34983.34813</c:v>
                </c:pt>
                <c:pt idx="330">
                  <c:v>35068.03092</c:v>
                </c:pt>
                <c:pt idx="331">
                  <c:v>35124.16842</c:v>
                </c:pt>
                <c:pt idx="332">
                  <c:v>35124.16842</c:v>
                </c:pt>
                <c:pt idx="333">
                  <c:v>35164.77433</c:v>
                </c:pt>
                <c:pt idx="334">
                  <c:v>35198.3847</c:v>
                </c:pt>
                <c:pt idx="335">
                  <c:v>35547.41724</c:v>
                </c:pt>
                <c:pt idx="336">
                  <c:v>35878.0285</c:v>
                </c:pt>
                <c:pt idx="337">
                  <c:v>35937.61329</c:v>
                </c:pt>
                <c:pt idx="338">
                  <c:v>35955.25598</c:v>
                </c:pt>
                <c:pt idx="339">
                  <c:v>36030.28005</c:v>
                </c:pt>
                <c:pt idx="340">
                  <c:v>36056.34525</c:v>
                </c:pt>
                <c:pt idx="341">
                  <c:v>36108.48624</c:v>
                </c:pt>
                <c:pt idx="342">
                  <c:v>36150.87623</c:v>
                </c:pt>
                <c:pt idx="343">
                  <c:v>36168.06815</c:v>
                </c:pt>
                <c:pt idx="344">
                  <c:v>36168.06815</c:v>
                </c:pt>
                <c:pt idx="345">
                  <c:v>36168.06815</c:v>
                </c:pt>
                <c:pt idx="346">
                  <c:v>36168.06815</c:v>
                </c:pt>
                <c:pt idx="347">
                  <c:v>36168.06815</c:v>
                </c:pt>
                <c:pt idx="348">
                  <c:v>36168.06815</c:v>
                </c:pt>
                <c:pt idx="349">
                  <c:v>36167.45984</c:v>
                </c:pt>
                <c:pt idx="350">
                  <c:v>36167.26618</c:v>
                </c:pt>
                <c:pt idx="351">
                  <c:v>36167.23338</c:v>
                </c:pt>
                <c:pt idx="352">
                  <c:v>36167.23338</c:v>
                </c:pt>
                <c:pt idx="353">
                  <c:v>36166.99307</c:v>
                </c:pt>
                <c:pt idx="354">
                  <c:v>36166.99307</c:v>
                </c:pt>
                <c:pt idx="355">
                  <c:v>36166.99307</c:v>
                </c:pt>
                <c:pt idx="356">
                  <c:v>36166.9228</c:v>
                </c:pt>
                <c:pt idx="357">
                  <c:v>36166.81173</c:v>
                </c:pt>
                <c:pt idx="358">
                  <c:v>36182.82625</c:v>
                </c:pt>
                <c:pt idx="359">
                  <c:v>36198.85858</c:v>
                </c:pt>
                <c:pt idx="360">
                  <c:v>36215.11844</c:v>
                </c:pt>
                <c:pt idx="361">
                  <c:v>36215.68773</c:v>
                </c:pt>
                <c:pt idx="362">
                  <c:v>36215.68773</c:v>
                </c:pt>
                <c:pt idx="363">
                  <c:v>36215.65066</c:v>
                </c:pt>
                <c:pt idx="364">
                  <c:v>36245.09479</c:v>
                </c:pt>
                <c:pt idx="365">
                  <c:v>36415.17007</c:v>
                </c:pt>
                <c:pt idx="366">
                  <c:v>36697.12525</c:v>
                </c:pt>
                <c:pt idx="367">
                  <c:v>36946.38706</c:v>
                </c:pt>
                <c:pt idx="368">
                  <c:v>37115.09966</c:v>
                </c:pt>
                <c:pt idx="369">
                  <c:v>37214.27598</c:v>
                </c:pt>
                <c:pt idx="370">
                  <c:v>37262.9702</c:v>
                </c:pt>
                <c:pt idx="371">
                  <c:v>37263.2225</c:v>
                </c:pt>
                <c:pt idx="372">
                  <c:v>37263.2225</c:v>
                </c:pt>
                <c:pt idx="373">
                  <c:v>37263.2225</c:v>
                </c:pt>
                <c:pt idx="374">
                  <c:v>37263.2225</c:v>
                </c:pt>
                <c:pt idx="375">
                  <c:v>37263.2225</c:v>
                </c:pt>
                <c:pt idx="376">
                  <c:v>37263.05213</c:v>
                </c:pt>
                <c:pt idx="377">
                  <c:v>37262.86261</c:v>
                </c:pt>
                <c:pt idx="378">
                  <c:v>37354.39464</c:v>
                </c:pt>
                <c:pt idx="379">
                  <c:v>37673.16409</c:v>
                </c:pt>
                <c:pt idx="380">
                  <c:v>38074.03542</c:v>
                </c:pt>
                <c:pt idx="381">
                  <c:v>38376.43446</c:v>
                </c:pt>
                <c:pt idx="382">
                  <c:v>38563.34798</c:v>
                </c:pt>
                <c:pt idx="383">
                  <c:v>38669.04676</c:v>
                </c:pt>
                <c:pt idx="384">
                  <c:v>38738.53929</c:v>
                </c:pt>
                <c:pt idx="385">
                  <c:v>38780.3876</c:v>
                </c:pt>
                <c:pt idx="386">
                  <c:v>38812.70224</c:v>
                </c:pt>
                <c:pt idx="387">
                  <c:v>38851.59056</c:v>
                </c:pt>
                <c:pt idx="388">
                  <c:v>38886.04791</c:v>
                </c:pt>
                <c:pt idx="389">
                  <c:v>38911.47978</c:v>
                </c:pt>
                <c:pt idx="390">
                  <c:v>38930.75916</c:v>
                </c:pt>
                <c:pt idx="391">
                  <c:v>38939.34293</c:v>
                </c:pt>
                <c:pt idx="392">
                  <c:v>38939.86716</c:v>
                </c:pt>
                <c:pt idx="393">
                  <c:v>38939.86716</c:v>
                </c:pt>
                <c:pt idx="394">
                  <c:v>38939.86716</c:v>
                </c:pt>
                <c:pt idx="395">
                  <c:v>38939.86716</c:v>
                </c:pt>
                <c:pt idx="396">
                  <c:v>38939.86716</c:v>
                </c:pt>
                <c:pt idx="397">
                  <c:v>38940.93064</c:v>
                </c:pt>
                <c:pt idx="398">
                  <c:v>38944.64503</c:v>
                </c:pt>
                <c:pt idx="399">
                  <c:v>38944.64503</c:v>
                </c:pt>
                <c:pt idx="400">
                  <c:v>38944.64503</c:v>
                </c:pt>
                <c:pt idx="401">
                  <c:v>38944.64503</c:v>
                </c:pt>
                <c:pt idx="402">
                  <c:v>38944.64503</c:v>
                </c:pt>
                <c:pt idx="403">
                  <c:v>38944.64503</c:v>
                </c:pt>
                <c:pt idx="404">
                  <c:v>38944.64503</c:v>
                </c:pt>
                <c:pt idx="405">
                  <c:v>38944.56238</c:v>
                </c:pt>
                <c:pt idx="406">
                  <c:v>38944.03592</c:v>
                </c:pt>
                <c:pt idx="407">
                  <c:v>38943.57195</c:v>
                </c:pt>
                <c:pt idx="408">
                  <c:v>39041.92708</c:v>
                </c:pt>
                <c:pt idx="409">
                  <c:v>39261.77211</c:v>
                </c:pt>
                <c:pt idx="410">
                  <c:v>39480.52863</c:v>
                </c:pt>
                <c:pt idx="411">
                  <c:v>39647.2287</c:v>
                </c:pt>
                <c:pt idx="412">
                  <c:v>39813.00116</c:v>
                </c:pt>
                <c:pt idx="413">
                  <c:v>39985.60061</c:v>
                </c:pt>
                <c:pt idx="414">
                  <c:v>40142.75199</c:v>
                </c:pt>
                <c:pt idx="415">
                  <c:v>40236.34611</c:v>
                </c:pt>
                <c:pt idx="416">
                  <c:v>40261.05154</c:v>
                </c:pt>
                <c:pt idx="417">
                  <c:v>40261.05154</c:v>
                </c:pt>
                <c:pt idx="418">
                  <c:v>40261.05154</c:v>
                </c:pt>
                <c:pt idx="419">
                  <c:v>40261.05154</c:v>
                </c:pt>
                <c:pt idx="420">
                  <c:v>40261.05154</c:v>
                </c:pt>
                <c:pt idx="421">
                  <c:v>40261.05154</c:v>
                </c:pt>
                <c:pt idx="422">
                  <c:v>40261.05154</c:v>
                </c:pt>
                <c:pt idx="423">
                  <c:v>40261.03144</c:v>
                </c:pt>
                <c:pt idx="424">
                  <c:v>40260.81976</c:v>
                </c:pt>
                <c:pt idx="425">
                  <c:v>40290.80351</c:v>
                </c:pt>
                <c:pt idx="426">
                  <c:v>40415.34453</c:v>
                </c:pt>
                <c:pt idx="427">
                  <c:v>40513.91654</c:v>
                </c:pt>
                <c:pt idx="428">
                  <c:v>40552.5535</c:v>
                </c:pt>
                <c:pt idx="429">
                  <c:v>40552.5535</c:v>
                </c:pt>
                <c:pt idx="430">
                  <c:v>40552.5535</c:v>
                </c:pt>
                <c:pt idx="431">
                  <c:v>40552.5535</c:v>
                </c:pt>
                <c:pt idx="432">
                  <c:v>40552.5535</c:v>
                </c:pt>
                <c:pt idx="433">
                  <c:v>40552.5535</c:v>
                </c:pt>
                <c:pt idx="434">
                  <c:v>40552.5535</c:v>
                </c:pt>
                <c:pt idx="435">
                  <c:v>40551.68305</c:v>
                </c:pt>
                <c:pt idx="436">
                  <c:v>40550.94896</c:v>
                </c:pt>
                <c:pt idx="437">
                  <c:v>40682.51318</c:v>
                </c:pt>
                <c:pt idx="438">
                  <c:v>40849.70064</c:v>
                </c:pt>
                <c:pt idx="439">
                  <c:v>40959.24913</c:v>
                </c:pt>
                <c:pt idx="440">
                  <c:v>40993.99606</c:v>
                </c:pt>
                <c:pt idx="441">
                  <c:v>41079.32836</c:v>
                </c:pt>
                <c:pt idx="442">
                  <c:v>41315.08885</c:v>
                </c:pt>
                <c:pt idx="443">
                  <c:v>41711.05612</c:v>
                </c:pt>
                <c:pt idx="444">
                  <c:v>42233.8329</c:v>
                </c:pt>
                <c:pt idx="445">
                  <c:v>42797.15545</c:v>
                </c:pt>
                <c:pt idx="446">
                  <c:v>43264.8264</c:v>
                </c:pt>
                <c:pt idx="447">
                  <c:v>43565.50617</c:v>
                </c:pt>
                <c:pt idx="448">
                  <c:v>43686.3895</c:v>
                </c:pt>
                <c:pt idx="449">
                  <c:v>43717.06114</c:v>
                </c:pt>
                <c:pt idx="450">
                  <c:v>43719.26245</c:v>
                </c:pt>
                <c:pt idx="451">
                  <c:v>43719.26245</c:v>
                </c:pt>
                <c:pt idx="452">
                  <c:v>43719.26245</c:v>
                </c:pt>
                <c:pt idx="453">
                  <c:v>43719.26245</c:v>
                </c:pt>
                <c:pt idx="454">
                  <c:v>43719.26245</c:v>
                </c:pt>
                <c:pt idx="455">
                  <c:v>43719.26245</c:v>
                </c:pt>
                <c:pt idx="456">
                  <c:v>43719.26245</c:v>
                </c:pt>
                <c:pt idx="457">
                  <c:v>43719.26245</c:v>
                </c:pt>
                <c:pt idx="458">
                  <c:v>43719.26245</c:v>
                </c:pt>
                <c:pt idx="459">
                  <c:v>43719.26245</c:v>
                </c:pt>
                <c:pt idx="460">
                  <c:v>43719.26245</c:v>
                </c:pt>
                <c:pt idx="461">
                  <c:v>43719.26245</c:v>
                </c:pt>
                <c:pt idx="462">
                  <c:v>43719.26245</c:v>
                </c:pt>
                <c:pt idx="463">
                  <c:v>43719.26245</c:v>
                </c:pt>
                <c:pt idx="464">
                  <c:v>43719.26245</c:v>
                </c:pt>
                <c:pt idx="465">
                  <c:v>43719.26245</c:v>
                </c:pt>
                <c:pt idx="466">
                  <c:v>43719.26245</c:v>
                </c:pt>
                <c:pt idx="467">
                  <c:v>43719.26245</c:v>
                </c:pt>
                <c:pt idx="468">
                  <c:v>43719.26245</c:v>
                </c:pt>
                <c:pt idx="469">
                  <c:v>43719.26245</c:v>
                </c:pt>
                <c:pt idx="470">
                  <c:v>43719.26245</c:v>
                </c:pt>
                <c:pt idx="471">
                  <c:v>43719.26245</c:v>
                </c:pt>
                <c:pt idx="472">
                  <c:v>43719.26245</c:v>
                </c:pt>
                <c:pt idx="473">
                  <c:v>43719.26245</c:v>
                </c:pt>
                <c:pt idx="474">
                  <c:v>43719.26245</c:v>
                </c:pt>
                <c:pt idx="475">
                  <c:v>43719.26245</c:v>
                </c:pt>
                <c:pt idx="476">
                  <c:v>43719.26245</c:v>
                </c:pt>
                <c:pt idx="477">
                  <c:v>43719.26245</c:v>
                </c:pt>
                <c:pt idx="478">
                  <c:v>43719.26245</c:v>
                </c:pt>
                <c:pt idx="479">
                  <c:v>43719.26245</c:v>
                </c:pt>
                <c:pt idx="480">
                  <c:v>43719.26245</c:v>
                </c:pt>
                <c:pt idx="481">
                  <c:v>43719.26245</c:v>
                </c:pt>
                <c:pt idx="482">
                  <c:v>43719.26245</c:v>
                </c:pt>
                <c:pt idx="483">
                  <c:v>43719.26245</c:v>
                </c:pt>
                <c:pt idx="484">
                  <c:v>43719.26245</c:v>
                </c:pt>
                <c:pt idx="485">
                  <c:v>43719.26245</c:v>
                </c:pt>
                <c:pt idx="486">
                  <c:v>43719.26245</c:v>
                </c:pt>
                <c:pt idx="487">
                  <c:v>43719.26245</c:v>
                </c:pt>
                <c:pt idx="488">
                  <c:v>43719.26245</c:v>
                </c:pt>
                <c:pt idx="489">
                  <c:v>43719.26245</c:v>
                </c:pt>
                <c:pt idx="490">
                  <c:v>43719.26245</c:v>
                </c:pt>
                <c:pt idx="491">
                  <c:v>43719.26245</c:v>
                </c:pt>
                <c:pt idx="492">
                  <c:v>43719.26245</c:v>
                </c:pt>
                <c:pt idx="493">
                  <c:v>43719.26245</c:v>
                </c:pt>
                <c:pt idx="494">
                  <c:v>43719.26245</c:v>
                </c:pt>
                <c:pt idx="495">
                  <c:v>43719.26245</c:v>
                </c:pt>
                <c:pt idx="496">
                  <c:v>43719.26245</c:v>
                </c:pt>
                <c:pt idx="497">
                  <c:v>43719.26245</c:v>
                </c:pt>
                <c:pt idx="498">
                  <c:v>43719.26245</c:v>
                </c:pt>
                <c:pt idx="499">
                  <c:v>43719.26245</c:v>
                </c:pt>
                <c:pt idx="500">
                  <c:v>43719.26245</c:v>
                </c:pt>
                <c:pt idx="501">
                  <c:v>43719.26245</c:v>
                </c:pt>
                <c:pt idx="502">
                  <c:v>43719.26245</c:v>
                </c:pt>
                <c:pt idx="503">
                  <c:v>43719.26245</c:v>
                </c:pt>
                <c:pt idx="504">
                  <c:v>43719.26245</c:v>
                </c:pt>
                <c:pt idx="505">
                  <c:v>43719.26245</c:v>
                </c:pt>
                <c:pt idx="506">
                  <c:v>43719.26245</c:v>
                </c:pt>
                <c:pt idx="507">
                  <c:v>43719.26245</c:v>
                </c:pt>
                <c:pt idx="508">
                  <c:v>43719.26245</c:v>
                </c:pt>
                <c:pt idx="509">
                  <c:v>43719.26245</c:v>
                </c:pt>
                <c:pt idx="510">
                  <c:v>43719.26245</c:v>
                </c:pt>
                <c:pt idx="511">
                  <c:v>43719.26245</c:v>
                </c:pt>
                <c:pt idx="512">
                  <c:v>43719.26245</c:v>
                </c:pt>
                <c:pt idx="513">
                  <c:v>43719.26245</c:v>
                </c:pt>
                <c:pt idx="514">
                  <c:v>43719.26245</c:v>
                </c:pt>
                <c:pt idx="515">
                  <c:v>43719.26245</c:v>
                </c:pt>
                <c:pt idx="516">
                  <c:v>43719.26245</c:v>
                </c:pt>
                <c:pt idx="517">
                  <c:v>43720.32593</c:v>
                </c:pt>
                <c:pt idx="518">
                  <c:v>43724.89119</c:v>
                </c:pt>
                <c:pt idx="519">
                  <c:v>43724.89119</c:v>
                </c:pt>
                <c:pt idx="520">
                  <c:v>43724.89119</c:v>
                </c:pt>
                <c:pt idx="521">
                  <c:v>43724.89119</c:v>
                </c:pt>
                <c:pt idx="522">
                  <c:v>43724.89119</c:v>
                </c:pt>
                <c:pt idx="523">
                  <c:v>43724.85798</c:v>
                </c:pt>
                <c:pt idx="524">
                  <c:v>43724.33459</c:v>
                </c:pt>
                <c:pt idx="525">
                  <c:v>43723.93956</c:v>
                </c:pt>
                <c:pt idx="526">
                  <c:v>43796.71164</c:v>
                </c:pt>
                <c:pt idx="527">
                  <c:v>43915.01252</c:v>
                </c:pt>
                <c:pt idx="528">
                  <c:v>44038.08685</c:v>
                </c:pt>
                <c:pt idx="529">
                  <c:v>44183.29327</c:v>
                </c:pt>
                <c:pt idx="530">
                  <c:v>44397.54933</c:v>
                </c:pt>
                <c:pt idx="531">
                  <c:v>44674.10484</c:v>
                </c:pt>
                <c:pt idx="532">
                  <c:v>44907.86862</c:v>
                </c:pt>
                <c:pt idx="533">
                  <c:v>45021.18012</c:v>
                </c:pt>
                <c:pt idx="534">
                  <c:v>45050.85752</c:v>
                </c:pt>
                <c:pt idx="535">
                  <c:v>45055.62741</c:v>
                </c:pt>
                <c:pt idx="536">
                  <c:v>45056.51086</c:v>
                </c:pt>
                <c:pt idx="537">
                  <c:v>45056.51086</c:v>
                </c:pt>
                <c:pt idx="538">
                  <c:v>45056.93625</c:v>
                </c:pt>
                <c:pt idx="539">
                  <c:v>45059.3682</c:v>
                </c:pt>
                <c:pt idx="540">
                  <c:v>45061.53903</c:v>
                </c:pt>
                <c:pt idx="541">
                  <c:v>45061.53903</c:v>
                </c:pt>
                <c:pt idx="542">
                  <c:v>45061.53903</c:v>
                </c:pt>
                <c:pt idx="543">
                  <c:v>45061.53903</c:v>
                </c:pt>
                <c:pt idx="544">
                  <c:v>45061.53903</c:v>
                </c:pt>
                <c:pt idx="545">
                  <c:v>45061.53903</c:v>
                </c:pt>
                <c:pt idx="546">
                  <c:v>45061.51061</c:v>
                </c:pt>
                <c:pt idx="547">
                  <c:v>45060.75509</c:v>
                </c:pt>
                <c:pt idx="548">
                  <c:v>45060.31162</c:v>
                </c:pt>
                <c:pt idx="549">
                  <c:v>45086.79154</c:v>
                </c:pt>
                <c:pt idx="550">
                  <c:v>45180.8352</c:v>
                </c:pt>
                <c:pt idx="551">
                  <c:v>45348.7626</c:v>
                </c:pt>
                <c:pt idx="552">
                  <c:v>45616.27853</c:v>
                </c:pt>
                <c:pt idx="553">
                  <c:v>45792.96913</c:v>
                </c:pt>
                <c:pt idx="554">
                  <c:v>45925.91257</c:v>
                </c:pt>
                <c:pt idx="555">
                  <c:v>46011.49999</c:v>
                </c:pt>
                <c:pt idx="556">
                  <c:v>46092.82338</c:v>
                </c:pt>
                <c:pt idx="557">
                  <c:v>46153.1265</c:v>
                </c:pt>
                <c:pt idx="558">
                  <c:v>46185.43101</c:v>
                </c:pt>
                <c:pt idx="559">
                  <c:v>46233.25148</c:v>
                </c:pt>
                <c:pt idx="560">
                  <c:v>46264.13002</c:v>
                </c:pt>
                <c:pt idx="561">
                  <c:v>46279.44388</c:v>
                </c:pt>
                <c:pt idx="562">
                  <c:v>46279.90099</c:v>
                </c:pt>
                <c:pt idx="563">
                  <c:v>46279.90099</c:v>
                </c:pt>
                <c:pt idx="564">
                  <c:v>46279.90099</c:v>
                </c:pt>
                <c:pt idx="565">
                  <c:v>46279.90099</c:v>
                </c:pt>
                <c:pt idx="566">
                  <c:v>46279.90099</c:v>
                </c:pt>
                <c:pt idx="567">
                  <c:v>46279.59987</c:v>
                </c:pt>
                <c:pt idx="568">
                  <c:v>46279.4884</c:v>
                </c:pt>
                <c:pt idx="569">
                  <c:v>46279.4884</c:v>
                </c:pt>
                <c:pt idx="570">
                  <c:v>46417.50967</c:v>
                </c:pt>
                <c:pt idx="571">
                  <c:v>46797.20557</c:v>
                </c:pt>
                <c:pt idx="572">
                  <c:v>47012.22514</c:v>
                </c:pt>
                <c:pt idx="573">
                  <c:v>47071.29449</c:v>
                </c:pt>
                <c:pt idx="574">
                  <c:v>47071.29449</c:v>
                </c:pt>
                <c:pt idx="575">
                  <c:v>47071.29449</c:v>
                </c:pt>
                <c:pt idx="576">
                  <c:v>47071.29449</c:v>
                </c:pt>
                <c:pt idx="577">
                  <c:v>47071.29449</c:v>
                </c:pt>
                <c:pt idx="578">
                  <c:v>47071.29449</c:v>
                </c:pt>
                <c:pt idx="579">
                  <c:v>47071.29449</c:v>
                </c:pt>
                <c:pt idx="580">
                  <c:v>47071.29449</c:v>
                </c:pt>
                <c:pt idx="581">
                  <c:v>47071.29449</c:v>
                </c:pt>
                <c:pt idx="582">
                  <c:v>47071.29449</c:v>
                </c:pt>
                <c:pt idx="583">
                  <c:v>47071.29449</c:v>
                </c:pt>
                <c:pt idx="584">
                  <c:v>47071.29449</c:v>
                </c:pt>
                <c:pt idx="585">
                  <c:v>47071.29449</c:v>
                </c:pt>
                <c:pt idx="586">
                  <c:v>47071.29449</c:v>
                </c:pt>
                <c:pt idx="587">
                  <c:v>47071.29449</c:v>
                </c:pt>
                <c:pt idx="588">
                  <c:v>47071.29449</c:v>
                </c:pt>
                <c:pt idx="589">
                  <c:v>47071.29449</c:v>
                </c:pt>
                <c:pt idx="590">
                  <c:v>47071.29449</c:v>
                </c:pt>
                <c:pt idx="591">
                  <c:v>47071.29449</c:v>
                </c:pt>
                <c:pt idx="592">
                  <c:v>47071.29449</c:v>
                </c:pt>
                <c:pt idx="593">
                  <c:v>47071.29449</c:v>
                </c:pt>
                <c:pt idx="594">
                  <c:v>47071.29449</c:v>
                </c:pt>
                <c:pt idx="595">
                  <c:v>47071.29449</c:v>
                </c:pt>
                <c:pt idx="596">
                  <c:v>47071.29449</c:v>
                </c:pt>
                <c:pt idx="597">
                  <c:v>47071.29449</c:v>
                </c:pt>
                <c:pt idx="598">
                  <c:v>47071.29449</c:v>
                </c:pt>
                <c:pt idx="599">
                  <c:v>47071.29449</c:v>
                </c:pt>
                <c:pt idx="600">
                  <c:v>47071.29449</c:v>
                </c:pt>
                <c:pt idx="601">
                  <c:v>47071.29449</c:v>
                </c:pt>
                <c:pt idx="602">
                  <c:v>47071.29449</c:v>
                </c:pt>
                <c:pt idx="603">
                  <c:v>47071.29449</c:v>
                </c:pt>
                <c:pt idx="604">
                  <c:v>47071.29449</c:v>
                </c:pt>
                <c:pt idx="605">
                  <c:v>47071.29449</c:v>
                </c:pt>
                <c:pt idx="606">
                  <c:v>47073.42145</c:v>
                </c:pt>
                <c:pt idx="607">
                  <c:v>47074.8796</c:v>
                </c:pt>
                <c:pt idx="608">
                  <c:v>47074.8796</c:v>
                </c:pt>
                <c:pt idx="609">
                  <c:v>47074.8796</c:v>
                </c:pt>
                <c:pt idx="610">
                  <c:v>47074.8796</c:v>
                </c:pt>
                <c:pt idx="611">
                  <c:v>47074.8796</c:v>
                </c:pt>
                <c:pt idx="612">
                  <c:v>47074.8796</c:v>
                </c:pt>
                <c:pt idx="613">
                  <c:v>47074.8796</c:v>
                </c:pt>
                <c:pt idx="614">
                  <c:v>47074.8796</c:v>
                </c:pt>
                <c:pt idx="615">
                  <c:v>47074.8796</c:v>
                </c:pt>
                <c:pt idx="616">
                  <c:v>47074.8796</c:v>
                </c:pt>
                <c:pt idx="617">
                  <c:v>47074.8796</c:v>
                </c:pt>
                <c:pt idx="618">
                  <c:v>47074.7304</c:v>
                </c:pt>
                <c:pt idx="619">
                  <c:v>47073.84785</c:v>
                </c:pt>
                <c:pt idx="620">
                  <c:v>47072.90866</c:v>
                </c:pt>
                <c:pt idx="621">
                  <c:v>47128.02448</c:v>
                </c:pt>
                <c:pt idx="622">
                  <c:v>47155.04874</c:v>
                </c:pt>
                <c:pt idx="623">
                  <c:v>47208.87394</c:v>
                </c:pt>
                <c:pt idx="624">
                  <c:v>47315.88815</c:v>
                </c:pt>
                <c:pt idx="625">
                  <c:v>47529.45235</c:v>
                </c:pt>
                <c:pt idx="626">
                  <c:v>47819.67407</c:v>
                </c:pt>
                <c:pt idx="627">
                  <c:v>48079.49679</c:v>
                </c:pt>
                <c:pt idx="628">
                  <c:v>48207.89782</c:v>
                </c:pt>
                <c:pt idx="629">
                  <c:v>48234.27518</c:v>
                </c:pt>
                <c:pt idx="630">
                  <c:v>48234.27518</c:v>
                </c:pt>
                <c:pt idx="631">
                  <c:v>48234.27518</c:v>
                </c:pt>
                <c:pt idx="632">
                  <c:v>48234.27518</c:v>
                </c:pt>
                <c:pt idx="633">
                  <c:v>48234.0957</c:v>
                </c:pt>
                <c:pt idx="634">
                  <c:v>48233.91263</c:v>
                </c:pt>
                <c:pt idx="635">
                  <c:v>48234.3209</c:v>
                </c:pt>
                <c:pt idx="636">
                  <c:v>48234.3209</c:v>
                </c:pt>
                <c:pt idx="637">
                  <c:v>48234.3209</c:v>
                </c:pt>
                <c:pt idx="638">
                  <c:v>48234.3209</c:v>
                </c:pt>
                <c:pt idx="639">
                  <c:v>48234.3209</c:v>
                </c:pt>
                <c:pt idx="640">
                  <c:v>48234.3209</c:v>
                </c:pt>
                <c:pt idx="641">
                  <c:v>48234.27825</c:v>
                </c:pt>
                <c:pt idx="642">
                  <c:v>48234.09011</c:v>
                </c:pt>
                <c:pt idx="643">
                  <c:v>48233.67778</c:v>
                </c:pt>
                <c:pt idx="644">
                  <c:v>48233.39669</c:v>
                </c:pt>
                <c:pt idx="645">
                  <c:v>48262.76557</c:v>
                </c:pt>
                <c:pt idx="646">
                  <c:v>48322.82516</c:v>
                </c:pt>
                <c:pt idx="647">
                  <c:v>48355.38327</c:v>
                </c:pt>
                <c:pt idx="648">
                  <c:v>48355.38327</c:v>
                </c:pt>
                <c:pt idx="649">
                  <c:v>48355.38327</c:v>
                </c:pt>
                <c:pt idx="650">
                  <c:v>48355.18143</c:v>
                </c:pt>
                <c:pt idx="651">
                  <c:v>48354.74661</c:v>
                </c:pt>
                <c:pt idx="652">
                  <c:v>48354.74661</c:v>
                </c:pt>
                <c:pt idx="653">
                  <c:v>48354.74661</c:v>
                </c:pt>
                <c:pt idx="654">
                  <c:v>48354.74661</c:v>
                </c:pt>
                <c:pt idx="655">
                  <c:v>48354.59701</c:v>
                </c:pt>
                <c:pt idx="656">
                  <c:v>48382.81606</c:v>
                </c:pt>
                <c:pt idx="657">
                  <c:v>48631.55883</c:v>
                </c:pt>
                <c:pt idx="658">
                  <c:v>49189.07781</c:v>
                </c:pt>
                <c:pt idx="659">
                  <c:v>49820.19155</c:v>
                </c:pt>
                <c:pt idx="660">
                  <c:v>50394.6092</c:v>
                </c:pt>
                <c:pt idx="661">
                  <c:v>51189.53766</c:v>
                </c:pt>
                <c:pt idx="662">
                  <c:v>52216.87664</c:v>
                </c:pt>
                <c:pt idx="663">
                  <c:v>53160.54115</c:v>
                </c:pt>
                <c:pt idx="664">
                  <c:v>53745.26983</c:v>
                </c:pt>
                <c:pt idx="665">
                  <c:v>54186.44243</c:v>
                </c:pt>
                <c:pt idx="666">
                  <c:v>54796.92383</c:v>
                </c:pt>
                <c:pt idx="667">
                  <c:v>55611.33141</c:v>
                </c:pt>
                <c:pt idx="668">
                  <c:v>56319.23772</c:v>
                </c:pt>
                <c:pt idx="669">
                  <c:v>56871.18014</c:v>
                </c:pt>
                <c:pt idx="670">
                  <c:v>57059.07497</c:v>
                </c:pt>
                <c:pt idx="671">
                  <c:v>57140.22115</c:v>
                </c:pt>
                <c:pt idx="672">
                  <c:v>57140.22115</c:v>
                </c:pt>
                <c:pt idx="673">
                  <c:v>57140.22115</c:v>
                </c:pt>
                <c:pt idx="674">
                  <c:v>57140.22115</c:v>
                </c:pt>
                <c:pt idx="675">
                  <c:v>57140.22115</c:v>
                </c:pt>
                <c:pt idx="676">
                  <c:v>57140.22115</c:v>
                </c:pt>
                <c:pt idx="677">
                  <c:v>57140.18282</c:v>
                </c:pt>
                <c:pt idx="678">
                  <c:v>57139.4641</c:v>
                </c:pt>
                <c:pt idx="679">
                  <c:v>57139.4641</c:v>
                </c:pt>
                <c:pt idx="680">
                  <c:v>57139.4641</c:v>
                </c:pt>
                <c:pt idx="681">
                  <c:v>57139.4641</c:v>
                </c:pt>
                <c:pt idx="682">
                  <c:v>57138.58627</c:v>
                </c:pt>
                <c:pt idx="683">
                  <c:v>57138.5335</c:v>
                </c:pt>
                <c:pt idx="684">
                  <c:v>57471.0133</c:v>
                </c:pt>
                <c:pt idx="685">
                  <c:v>58171.67323</c:v>
                </c:pt>
                <c:pt idx="686">
                  <c:v>58921.53994</c:v>
                </c:pt>
                <c:pt idx="687">
                  <c:v>59714.75288</c:v>
                </c:pt>
                <c:pt idx="688">
                  <c:v>60335.35248</c:v>
                </c:pt>
                <c:pt idx="689">
                  <c:v>60547.15968</c:v>
                </c:pt>
                <c:pt idx="690">
                  <c:v>60803.40838</c:v>
                </c:pt>
                <c:pt idx="691">
                  <c:v>60809.30547</c:v>
                </c:pt>
                <c:pt idx="692">
                  <c:v>60809.30547</c:v>
                </c:pt>
                <c:pt idx="693">
                  <c:v>60809.30547</c:v>
                </c:pt>
                <c:pt idx="694">
                  <c:v>60809.18622</c:v>
                </c:pt>
                <c:pt idx="695">
                  <c:v>60809.18622</c:v>
                </c:pt>
                <c:pt idx="696">
                  <c:v>60809.02504</c:v>
                </c:pt>
                <c:pt idx="697">
                  <c:v>60808.52719</c:v>
                </c:pt>
                <c:pt idx="698">
                  <c:v>60808.36535</c:v>
                </c:pt>
                <c:pt idx="699">
                  <c:v>60808.36535</c:v>
                </c:pt>
                <c:pt idx="700">
                  <c:v>60808.36535</c:v>
                </c:pt>
                <c:pt idx="701">
                  <c:v>60808.19831</c:v>
                </c:pt>
                <c:pt idx="702">
                  <c:v>60947.30584</c:v>
                </c:pt>
                <c:pt idx="703">
                  <c:v>61662.54188</c:v>
                </c:pt>
                <c:pt idx="704">
                  <c:v>62048.80152</c:v>
                </c:pt>
                <c:pt idx="705">
                  <c:v>62429.93902</c:v>
                </c:pt>
                <c:pt idx="706">
                  <c:v>62598.41203</c:v>
                </c:pt>
                <c:pt idx="707">
                  <c:v>62673.04499</c:v>
                </c:pt>
                <c:pt idx="708">
                  <c:v>62697.62448</c:v>
                </c:pt>
                <c:pt idx="709">
                  <c:v>62697.62448</c:v>
                </c:pt>
                <c:pt idx="710">
                  <c:v>62707.26803</c:v>
                </c:pt>
                <c:pt idx="711">
                  <c:v>62820.86901</c:v>
                </c:pt>
                <c:pt idx="712">
                  <c:v>63034.02156</c:v>
                </c:pt>
                <c:pt idx="713">
                  <c:v>63297.41579</c:v>
                </c:pt>
                <c:pt idx="714">
                  <c:v>63481.93487</c:v>
                </c:pt>
                <c:pt idx="715">
                  <c:v>63542.12885</c:v>
                </c:pt>
                <c:pt idx="716">
                  <c:v>63542.12885</c:v>
                </c:pt>
                <c:pt idx="717">
                  <c:v>63542.12885</c:v>
                </c:pt>
                <c:pt idx="718">
                  <c:v>63542.12885</c:v>
                </c:pt>
                <c:pt idx="719">
                  <c:v>63541.31184</c:v>
                </c:pt>
                <c:pt idx="720">
                  <c:v>63609.21734</c:v>
                </c:pt>
                <c:pt idx="721">
                  <c:v>63909.69063</c:v>
                </c:pt>
                <c:pt idx="722">
                  <c:v>64338.77109</c:v>
                </c:pt>
                <c:pt idx="723">
                  <c:v>64481.48636</c:v>
                </c:pt>
                <c:pt idx="724">
                  <c:v>64483.74642</c:v>
                </c:pt>
                <c:pt idx="725">
                  <c:v>64483.74642</c:v>
                </c:pt>
                <c:pt idx="726">
                  <c:v>64483.74642</c:v>
                </c:pt>
                <c:pt idx="727">
                  <c:v>64483.74143</c:v>
                </c:pt>
                <c:pt idx="728">
                  <c:v>64483.71388</c:v>
                </c:pt>
                <c:pt idx="729">
                  <c:v>64483.71241</c:v>
                </c:pt>
                <c:pt idx="730">
                  <c:v>64483.63163</c:v>
                </c:pt>
                <c:pt idx="731">
                  <c:v>64483.63163</c:v>
                </c:pt>
                <c:pt idx="732">
                  <c:v>64483.63163</c:v>
                </c:pt>
                <c:pt idx="733">
                  <c:v>64483.63163</c:v>
                </c:pt>
                <c:pt idx="734">
                  <c:v>64482.97127</c:v>
                </c:pt>
                <c:pt idx="735">
                  <c:v>64482.76764</c:v>
                </c:pt>
                <c:pt idx="736">
                  <c:v>64482.28397</c:v>
                </c:pt>
                <c:pt idx="737">
                  <c:v>64481.68856</c:v>
                </c:pt>
                <c:pt idx="738">
                  <c:v>64481.57769</c:v>
                </c:pt>
                <c:pt idx="739">
                  <c:v>64481.57769</c:v>
                </c:pt>
                <c:pt idx="740">
                  <c:v>64481.57769</c:v>
                </c:pt>
                <c:pt idx="741">
                  <c:v>64481.57769</c:v>
                </c:pt>
                <c:pt idx="742">
                  <c:v>64481.57769</c:v>
                </c:pt>
                <c:pt idx="743">
                  <c:v>64481.57769</c:v>
                </c:pt>
                <c:pt idx="744">
                  <c:v>64481.4062</c:v>
                </c:pt>
                <c:pt idx="745">
                  <c:v>64481.28974</c:v>
                </c:pt>
                <c:pt idx="746">
                  <c:v>64481.28974</c:v>
                </c:pt>
                <c:pt idx="747">
                  <c:v>64481.24708</c:v>
                </c:pt>
                <c:pt idx="748">
                  <c:v>64481.07413</c:v>
                </c:pt>
                <c:pt idx="749">
                  <c:v>64480.6387</c:v>
                </c:pt>
                <c:pt idx="750">
                  <c:v>64480.6387</c:v>
                </c:pt>
                <c:pt idx="751">
                  <c:v>64480.99604</c:v>
                </c:pt>
                <c:pt idx="752">
                  <c:v>64480.99604</c:v>
                </c:pt>
                <c:pt idx="753">
                  <c:v>64480.99604</c:v>
                </c:pt>
                <c:pt idx="754">
                  <c:v>64480.99604</c:v>
                </c:pt>
                <c:pt idx="755">
                  <c:v>64480.99604</c:v>
                </c:pt>
                <c:pt idx="756">
                  <c:v>64480.73837</c:v>
                </c:pt>
                <c:pt idx="757">
                  <c:v>64480.47431</c:v>
                </c:pt>
                <c:pt idx="758">
                  <c:v>64507.25074</c:v>
                </c:pt>
                <c:pt idx="759">
                  <c:v>64617.43037</c:v>
                </c:pt>
                <c:pt idx="760">
                  <c:v>64838.39518</c:v>
                </c:pt>
                <c:pt idx="761">
                  <c:v>65081.82116</c:v>
                </c:pt>
                <c:pt idx="762">
                  <c:v>65422.56026</c:v>
                </c:pt>
                <c:pt idx="763">
                  <c:v>66079.75643</c:v>
                </c:pt>
                <c:pt idx="764">
                  <c:v>67116.4806</c:v>
                </c:pt>
                <c:pt idx="765">
                  <c:v>68206.86274</c:v>
                </c:pt>
                <c:pt idx="766">
                  <c:v>69126.96494</c:v>
                </c:pt>
                <c:pt idx="767">
                  <c:v>69926.40489</c:v>
                </c:pt>
                <c:pt idx="768">
                  <c:v>70566.70499</c:v>
                </c:pt>
                <c:pt idx="769">
                  <c:v>70951.55934</c:v>
                </c:pt>
                <c:pt idx="770">
                  <c:v>71128.85402</c:v>
                </c:pt>
                <c:pt idx="771">
                  <c:v>71128.85402</c:v>
                </c:pt>
                <c:pt idx="772">
                  <c:v>71128.85402</c:v>
                </c:pt>
                <c:pt idx="773">
                  <c:v>71128.85402</c:v>
                </c:pt>
                <c:pt idx="774">
                  <c:v>71128.85402</c:v>
                </c:pt>
                <c:pt idx="775">
                  <c:v>71128.85402</c:v>
                </c:pt>
                <c:pt idx="776">
                  <c:v>71128.85402</c:v>
                </c:pt>
                <c:pt idx="777">
                  <c:v>71128.85402</c:v>
                </c:pt>
                <c:pt idx="778">
                  <c:v>71128.85402</c:v>
                </c:pt>
                <c:pt idx="779">
                  <c:v>71128.85402</c:v>
                </c:pt>
                <c:pt idx="780">
                  <c:v>71128.10708</c:v>
                </c:pt>
                <c:pt idx="781">
                  <c:v>71128.10708</c:v>
                </c:pt>
                <c:pt idx="782">
                  <c:v>71128.10708</c:v>
                </c:pt>
                <c:pt idx="783">
                  <c:v>71127.48739</c:v>
                </c:pt>
                <c:pt idx="784">
                  <c:v>71127.24143</c:v>
                </c:pt>
                <c:pt idx="785">
                  <c:v>71127.2049</c:v>
                </c:pt>
                <c:pt idx="786">
                  <c:v>71126.91701</c:v>
                </c:pt>
                <c:pt idx="787">
                  <c:v>71126.69095</c:v>
                </c:pt>
                <c:pt idx="788">
                  <c:v>71126.45291</c:v>
                </c:pt>
                <c:pt idx="789">
                  <c:v>71126.29066</c:v>
                </c:pt>
                <c:pt idx="790">
                  <c:v>71126.12443</c:v>
                </c:pt>
                <c:pt idx="791">
                  <c:v>71126.12443</c:v>
                </c:pt>
                <c:pt idx="792">
                  <c:v>71126.12443</c:v>
                </c:pt>
                <c:pt idx="793">
                  <c:v>71125.95712</c:v>
                </c:pt>
                <c:pt idx="794">
                  <c:v>71125.61174</c:v>
                </c:pt>
                <c:pt idx="795">
                  <c:v>71126.13171</c:v>
                </c:pt>
                <c:pt idx="796">
                  <c:v>71126.13171</c:v>
                </c:pt>
                <c:pt idx="797">
                  <c:v>71126.13171</c:v>
                </c:pt>
                <c:pt idx="798">
                  <c:v>71126.13171</c:v>
                </c:pt>
                <c:pt idx="799">
                  <c:v>71262.37077</c:v>
                </c:pt>
                <c:pt idx="800">
                  <c:v>72010.43007</c:v>
                </c:pt>
                <c:pt idx="801">
                  <c:v>73317.34364</c:v>
                </c:pt>
                <c:pt idx="802">
                  <c:v>74959.6127</c:v>
                </c:pt>
                <c:pt idx="803">
                  <c:v>76522.55619</c:v>
                </c:pt>
                <c:pt idx="804">
                  <c:v>77706.67149</c:v>
                </c:pt>
                <c:pt idx="805">
                  <c:v>78357.89404</c:v>
                </c:pt>
                <c:pt idx="806">
                  <c:v>78575.19851</c:v>
                </c:pt>
                <c:pt idx="807">
                  <c:v>78602.06249</c:v>
                </c:pt>
                <c:pt idx="808">
                  <c:v>78602.06249</c:v>
                </c:pt>
                <c:pt idx="809">
                  <c:v>78602.06249</c:v>
                </c:pt>
                <c:pt idx="810">
                  <c:v>78602.06249</c:v>
                </c:pt>
                <c:pt idx="811">
                  <c:v>78601.76256</c:v>
                </c:pt>
                <c:pt idx="812">
                  <c:v>78600.67071</c:v>
                </c:pt>
                <c:pt idx="813">
                  <c:v>78599.98114</c:v>
                </c:pt>
                <c:pt idx="814">
                  <c:v>78745.17624</c:v>
                </c:pt>
                <c:pt idx="815">
                  <c:v>79095.07279</c:v>
                </c:pt>
                <c:pt idx="816">
                  <c:v>79549.1721</c:v>
                </c:pt>
                <c:pt idx="817">
                  <c:v>80176.01627</c:v>
                </c:pt>
                <c:pt idx="818">
                  <c:v>81131.93691</c:v>
                </c:pt>
                <c:pt idx="819">
                  <c:v>82081.41389</c:v>
                </c:pt>
                <c:pt idx="820">
                  <c:v>82982.24955</c:v>
                </c:pt>
                <c:pt idx="821">
                  <c:v>83818.85774</c:v>
                </c:pt>
                <c:pt idx="822">
                  <c:v>84608.47162</c:v>
                </c:pt>
                <c:pt idx="823">
                  <c:v>85216.33262</c:v>
                </c:pt>
                <c:pt idx="824">
                  <c:v>85667.29707</c:v>
                </c:pt>
                <c:pt idx="825">
                  <c:v>85771.56129</c:v>
                </c:pt>
                <c:pt idx="826">
                  <c:v>85771.56129</c:v>
                </c:pt>
                <c:pt idx="827">
                  <c:v>85771.56129</c:v>
                </c:pt>
                <c:pt idx="828">
                  <c:v>85771.56129</c:v>
                </c:pt>
                <c:pt idx="829">
                  <c:v>85771.56129</c:v>
                </c:pt>
                <c:pt idx="830">
                  <c:v>85771.56129</c:v>
                </c:pt>
                <c:pt idx="831">
                  <c:v>85771.36251</c:v>
                </c:pt>
                <c:pt idx="832">
                  <c:v>85771.36251</c:v>
                </c:pt>
                <c:pt idx="833">
                  <c:v>85771.36251</c:v>
                </c:pt>
                <c:pt idx="834">
                  <c:v>85771.31193</c:v>
                </c:pt>
                <c:pt idx="835">
                  <c:v>85771.31193</c:v>
                </c:pt>
                <c:pt idx="836">
                  <c:v>85771.31193</c:v>
                </c:pt>
                <c:pt idx="837">
                  <c:v>85771.21644</c:v>
                </c:pt>
                <c:pt idx="838">
                  <c:v>85770.71007</c:v>
                </c:pt>
                <c:pt idx="839">
                  <c:v>85770.1534</c:v>
                </c:pt>
                <c:pt idx="840">
                  <c:v>85770.1534</c:v>
                </c:pt>
                <c:pt idx="841">
                  <c:v>85770.1534</c:v>
                </c:pt>
                <c:pt idx="842">
                  <c:v>85770.09184</c:v>
                </c:pt>
                <c:pt idx="843">
                  <c:v>85770.02829</c:v>
                </c:pt>
                <c:pt idx="844">
                  <c:v>85770.02829</c:v>
                </c:pt>
                <c:pt idx="845">
                  <c:v>85770.02829</c:v>
                </c:pt>
                <c:pt idx="846">
                  <c:v>85769.89906</c:v>
                </c:pt>
                <c:pt idx="847">
                  <c:v>85769.89906</c:v>
                </c:pt>
                <c:pt idx="848">
                  <c:v>85769.89906</c:v>
                </c:pt>
                <c:pt idx="849">
                  <c:v>85769.89906</c:v>
                </c:pt>
                <c:pt idx="850">
                  <c:v>85769.61636</c:v>
                </c:pt>
                <c:pt idx="851">
                  <c:v>85769.24522</c:v>
                </c:pt>
                <c:pt idx="852">
                  <c:v>85769.17049</c:v>
                </c:pt>
                <c:pt idx="853">
                  <c:v>85769.17049</c:v>
                </c:pt>
                <c:pt idx="854">
                  <c:v>85769.17049</c:v>
                </c:pt>
                <c:pt idx="855">
                  <c:v>85769.17049</c:v>
                </c:pt>
                <c:pt idx="856">
                  <c:v>85769.17049</c:v>
                </c:pt>
                <c:pt idx="857">
                  <c:v>85768.87023</c:v>
                </c:pt>
                <c:pt idx="858">
                  <c:v>85768.55399</c:v>
                </c:pt>
                <c:pt idx="859">
                  <c:v>85768.55399</c:v>
                </c:pt>
                <c:pt idx="860">
                  <c:v>85768.55399</c:v>
                </c:pt>
                <c:pt idx="861">
                  <c:v>85768.39002</c:v>
                </c:pt>
                <c:pt idx="862">
                  <c:v>85768.1384</c:v>
                </c:pt>
                <c:pt idx="863">
                  <c:v>85768.1384</c:v>
                </c:pt>
                <c:pt idx="864">
                  <c:v>85768.1384</c:v>
                </c:pt>
                <c:pt idx="865">
                  <c:v>85768.1384</c:v>
                </c:pt>
                <c:pt idx="866">
                  <c:v>85767.89357</c:v>
                </c:pt>
                <c:pt idx="867">
                  <c:v>85767.54699</c:v>
                </c:pt>
                <c:pt idx="868">
                  <c:v>85767.54699</c:v>
                </c:pt>
                <c:pt idx="869">
                  <c:v>85767.54699</c:v>
                </c:pt>
                <c:pt idx="870">
                  <c:v>85766.55084</c:v>
                </c:pt>
                <c:pt idx="871">
                  <c:v>85765.88849</c:v>
                </c:pt>
                <c:pt idx="872">
                  <c:v>85765.88849</c:v>
                </c:pt>
                <c:pt idx="873">
                  <c:v>85765.88849</c:v>
                </c:pt>
                <c:pt idx="874">
                  <c:v>85765.88849</c:v>
                </c:pt>
                <c:pt idx="875">
                  <c:v>85765.0947</c:v>
                </c:pt>
                <c:pt idx="876">
                  <c:v>85805.30604</c:v>
                </c:pt>
                <c:pt idx="877">
                  <c:v>85931.34089</c:v>
                </c:pt>
                <c:pt idx="878">
                  <c:v>86099.83804</c:v>
                </c:pt>
                <c:pt idx="879">
                  <c:v>86266.12939</c:v>
                </c:pt>
                <c:pt idx="880">
                  <c:v>86513.85446</c:v>
                </c:pt>
                <c:pt idx="881">
                  <c:v>86883.10923</c:v>
                </c:pt>
                <c:pt idx="882">
                  <c:v>87370.51361</c:v>
                </c:pt>
                <c:pt idx="883">
                  <c:v>87934.89511</c:v>
                </c:pt>
                <c:pt idx="884">
                  <c:v>88293.50693</c:v>
                </c:pt>
                <c:pt idx="885">
                  <c:v>88452.67291</c:v>
                </c:pt>
                <c:pt idx="886">
                  <c:v>88452.67291</c:v>
                </c:pt>
                <c:pt idx="887">
                  <c:v>88839.40958</c:v>
                </c:pt>
                <c:pt idx="888">
                  <c:v>89228.21288</c:v>
                </c:pt>
                <c:pt idx="889">
                  <c:v>89228.21288</c:v>
                </c:pt>
                <c:pt idx="890">
                  <c:v>89228.85296</c:v>
                </c:pt>
                <c:pt idx="891">
                  <c:v>89228.85296</c:v>
                </c:pt>
                <c:pt idx="892">
                  <c:v>89228.85296</c:v>
                </c:pt>
                <c:pt idx="893">
                  <c:v>89228.76279</c:v>
                </c:pt>
                <c:pt idx="894">
                  <c:v>89228.67181</c:v>
                </c:pt>
                <c:pt idx="895">
                  <c:v>89303.67064</c:v>
                </c:pt>
                <c:pt idx="896">
                  <c:v>89453.43385</c:v>
                </c:pt>
                <c:pt idx="897">
                  <c:v>89753.71246</c:v>
                </c:pt>
                <c:pt idx="898">
                  <c:v>90162.10566</c:v>
                </c:pt>
                <c:pt idx="899">
                  <c:v>90676.31288</c:v>
                </c:pt>
                <c:pt idx="900">
                  <c:v>91109.10807</c:v>
                </c:pt>
                <c:pt idx="901">
                  <c:v>91465.79369</c:v>
                </c:pt>
                <c:pt idx="902">
                  <c:v>91642.37971</c:v>
                </c:pt>
                <c:pt idx="903">
                  <c:v>91713.08461</c:v>
                </c:pt>
                <c:pt idx="904">
                  <c:v>91713.08461</c:v>
                </c:pt>
                <c:pt idx="905">
                  <c:v>91746.57532</c:v>
                </c:pt>
                <c:pt idx="906">
                  <c:v>91848.52445</c:v>
                </c:pt>
                <c:pt idx="907">
                  <c:v>92051.12653</c:v>
                </c:pt>
                <c:pt idx="908">
                  <c:v>92436.16655</c:v>
                </c:pt>
                <c:pt idx="909">
                  <c:v>94076.28319</c:v>
                </c:pt>
                <c:pt idx="910">
                  <c:v>95639.22667</c:v>
                </c:pt>
                <c:pt idx="911">
                  <c:v>96823.34198</c:v>
                </c:pt>
                <c:pt idx="912">
                  <c:v>97474.56452</c:v>
                </c:pt>
                <c:pt idx="913">
                  <c:v>97691.869</c:v>
                </c:pt>
                <c:pt idx="914">
                  <c:v>97718.73298</c:v>
                </c:pt>
                <c:pt idx="915">
                  <c:v>97718.73298</c:v>
                </c:pt>
                <c:pt idx="916">
                  <c:v>97718.73298</c:v>
                </c:pt>
                <c:pt idx="917">
                  <c:v>97718.73298</c:v>
                </c:pt>
                <c:pt idx="918">
                  <c:v>97718.43305</c:v>
                </c:pt>
                <c:pt idx="919">
                  <c:v>97717.3412</c:v>
                </c:pt>
                <c:pt idx="920">
                  <c:v>97717.3412</c:v>
                </c:pt>
                <c:pt idx="921">
                  <c:v>97717.3412</c:v>
                </c:pt>
                <c:pt idx="922">
                  <c:v>97715.96772</c:v>
                </c:pt>
                <c:pt idx="923">
                  <c:v>97715.96772</c:v>
                </c:pt>
                <c:pt idx="924">
                  <c:v>97783.02242</c:v>
                </c:pt>
                <c:pt idx="925">
                  <c:v>97783.02242</c:v>
                </c:pt>
                <c:pt idx="926">
                  <c:v>97783.02242</c:v>
                </c:pt>
                <c:pt idx="927">
                  <c:v>97783.02242</c:v>
                </c:pt>
                <c:pt idx="928">
                  <c:v>97783.02242</c:v>
                </c:pt>
                <c:pt idx="929">
                  <c:v>97782.89518</c:v>
                </c:pt>
                <c:pt idx="930">
                  <c:v>97782.5816</c:v>
                </c:pt>
                <c:pt idx="931">
                  <c:v>98140.10741</c:v>
                </c:pt>
                <c:pt idx="932">
                  <c:v>98641.45448</c:v>
                </c:pt>
                <c:pt idx="933">
                  <c:v>98886.30061</c:v>
                </c:pt>
                <c:pt idx="934">
                  <c:v>99130.21199</c:v>
                </c:pt>
                <c:pt idx="935">
                  <c:v>99267.4409</c:v>
                </c:pt>
                <c:pt idx="936">
                  <c:v>99404.36515</c:v>
                </c:pt>
                <c:pt idx="937">
                  <c:v>99505.53212</c:v>
                </c:pt>
                <c:pt idx="938">
                  <c:v>99640.32778</c:v>
                </c:pt>
                <c:pt idx="939">
                  <c:v>99772.18901</c:v>
                </c:pt>
                <c:pt idx="940">
                  <c:v>100035.78</c:v>
                </c:pt>
                <c:pt idx="941">
                  <c:v>100396.0649</c:v>
                </c:pt>
                <c:pt idx="942">
                  <c:v>100686.8365</c:v>
                </c:pt>
                <c:pt idx="943">
                  <c:v>100877.7226</c:v>
                </c:pt>
                <c:pt idx="944">
                  <c:v>101034.8847</c:v>
                </c:pt>
                <c:pt idx="945">
                  <c:v>101190.2025</c:v>
                </c:pt>
                <c:pt idx="946">
                  <c:v>101376.7836</c:v>
                </c:pt>
                <c:pt idx="947">
                  <c:v>101469.6052</c:v>
                </c:pt>
                <c:pt idx="948">
                  <c:v>101500.1132</c:v>
                </c:pt>
                <c:pt idx="949">
                  <c:v>101531.0481</c:v>
                </c:pt>
                <c:pt idx="950">
                  <c:v>101531.5293</c:v>
                </c:pt>
                <c:pt idx="951">
                  <c:v>101531.5293</c:v>
                </c:pt>
                <c:pt idx="952">
                  <c:v>101531.5293</c:v>
                </c:pt>
                <c:pt idx="953">
                  <c:v>101531.5293</c:v>
                </c:pt>
                <c:pt idx="954">
                  <c:v>101531.5293</c:v>
                </c:pt>
                <c:pt idx="955">
                  <c:v>101531.2376</c:v>
                </c:pt>
                <c:pt idx="956">
                  <c:v>101557.9769</c:v>
                </c:pt>
                <c:pt idx="957">
                  <c:v>101863.9697</c:v>
                </c:pt>
                <c:pt idx="958">
                  <c:v>102584.8511</c:v>
                </c:pt>
                <c:pt idx="959">
                  <c:v>103810.9665</c:v>
                </c:pt>
                <c:pt idx="960">
                  <c:v>105189.2173</c:v>
                </c:pt>
                <c:pt idx="961">
                  <c:v>106411.7787</c:v>
                </c:pt>
                <c:pt idx="962">
                  <c:v>107476.6652</c:v>
                </c:pt>
                <c:pt idx="963">
                  <c:v>108391.2203</c:v>
                </c:pt>
                <c:pt idx="964">
                  <c:v>108713.3941</c:v>
                </c:pt>
                <c:pt idx="965">
                  <c:v>108713.3941</c:v>
                </c:pt>
                <c:pt idx="966">
                  <c:v>108713.3941</c:v>
                </c:pt>
                <c:pt idx="967">
                  <c:v>108713.3941</c:v>
                </c:pt>
                <c:pt idx="968">
                  <c:v>108713.3941</c:v>
                </c:pt>
                <c:pt idx="969">
                  <c:v>108713.2938</c:v>
                </c:pt>
                <c:pt idx="970">
                  <c:v>108712.8212</c:v>
                </c:pt>
                <c:pt idx="971">
                  <c:v>108711.8982</c:v>
                </c:pt>
                <c:pt idx="972">
                  <c:v>108711.186</c:v>
                </c:pt>
                <c:pt idx="973">
                  <c:v>108710.5687</c:v>
                </c:pt>
                <c:pt idx="974">
                  <c:v>108738.5146</c:v>
                </c:pt>
                <c:pt idx="975">
                  <c:v>108853.8377</c:v>
                </c:pt>
                <c:pt idx="976">
                  <c:v>109081.6498</c:v>
                </c:pt>
                <c:pt idx="977">
                  <c:v>109555.9355</c:v>
                </c:pt>
                <c:pt idx="978">
                  <c:v>110437.4007</c:v>
                </c:pt>
                <c:pt idx="979">
                  <c:v>111741.633</c:v>
                </c:pt>
                <c:pt idx="980">
                  <c:v>112890.0252</c:v>
                </c:pt>
                <c:pt idx="981">
                  <c:v>113879.9637</c:v>
                </c:pt>
                <c:pt idx="982">
                  <c:v>114709.5282</c:v>
                </c:pt>
                <c:pt idx="983">
                  <c:v>115393.857</c:v>
                </c:pt>
                <c:pt idx="984">
                  <c:v>115726.428</c:v>
                </c:pt>
                <c:pt idx="985">
                  <c:v>115958.301</c:v>
                </c:pt>
                <c:pt idx="986">
                  <c:v>116127.0837</c:v>
                </c:pt>
                <c:pt idx="987">
                  <c:v>116230.2907</c:v>
                </c:pt>
                <c:pt idx="988">
                  <c:v>116299.825</c:v>
                </c:pt>
                <c:pt idx="989">
                  <c:v>116355.9665</c:v>
                </c:pt>
                <c:pt idx="990">
                  <c:v>116406.662</c:v>
                </c:pt>
                <c:pt idx="991">
                  <c:v>116427.0085</c:v>
                </c:pt>
                <c:pt idx="992">
                  <c:v>116428.3113</c:v>
                </c:pt>
                <c:pt idx="993">
                  <c:v>116428.3113</c:v>
                </c:pt>
                <c:pt idx="994">
                  <c:v>116428.3113</c:v>
                </c:pt>
                <c:pt idx="995">
                  <c:v>116428.3113</c:v>
                </c:pt>
                <c:pt idx="996">
                  <c:v>116428.3113</c:v>
                </c:pt>
                <c:pt idx="997">
                  <c:v>116428.3113</c:v>
                </c:pt>
                <c:pt idx="998">
                  <c:v>116428.3113</c:v>
                </c:pt>
                <c:pt idx="999">
                  <c:v>116428.3113</c:v>
                </c:pt>
                <c:pt idx="1000">
                  <c:v>116428.3113</c:v>
                </c:pt>
                <c:pt idx="1001">
                  <c:v>116428.3113</c:v>
                </c:pt>
                <c:pt idx="1002">
                  <c:v>116428.3113</c:v>
                </c:pt>
                <c:pt idx="1003">
                  <c:v>116428.3113</c:v>
                </c:pt>
                <c:pt idx="1004">
                  <c:v>116428.3113</c:v>
                </c:pt>
                <c:pt idx="1005">
                  <c:v>116428.3113</c:v>
                </c:pt>
                <c:pt idx="1006">
                  <c:v>116428.3113</c:v>
                </c:pt>
                <c:pt idx="1007">
                  <c:v>116428.3113</c:v>
                </c:pt>
                <c:pt idx="1008">
                  <c:v>116428.3113</c:v>
                </c:pt>
                <c:pt idx="1009">
                  <c:v>116428.3113</c:v>
                </c:pt>
                <c:pt idx="1010">
                  <c:v>116428.3113</c:v>
                </c:pt>
                <c:pt idx="1011">
                  <c:v>116428.3113</c:v>
                </c:pt>
                <c:pt idx="1012">
                  <c:v>116428.3113</c:v>
                </c:pt>
                <c:pt idx="1013">
                  <c:v>116428.3113</c:v>
                </c:pt>
                <c:pt idx="1014">
                  <c:v>116428.3113</c:v>
                </c:pt>
                <c:pt idx="1015">
                  <c:v>116428.3113</c:v>
                </c:pt>
                <c:pt idx="1016">
                  <c:v>116428.3113</c:v>
                </c:pt>
                <c:pt idx="1017">
                  <c:v>116428.3113</c:v>
                </c:pt>
                <c:pt idx="1018">
                  <c:v>116428.3113</c:v>
                </c:pt>
                <c:pt idx="1019">
                  <c:v>116428.3113</c:v>
                </c:pt>
                <c:pt idx="1020">
                  <c:v>116428.3113</c:v>
                </c:pt>
                <c:pt idx="1021">
                  <c:v>116428.3113</c:v>
                </c:pt>
                <c:pt idx="1022">
                  <c:v>116428.3113</c:v>
                </c:pt>
                <c:pt idx="1023">
                  <c:v>116428.3113</c:v>
                </c:pt>
                <c:pt idx="1024">
                  <c:v>116428.3113</c:v>
                </c:pt>
                <c:pt idx="1025">
                  <c:v>116428.3113</c:v>
                </c:pt>
                <c:pt idx="1026">
                  <c:v>116428.3113</c:v>
                </c:pt>
                <c:pt idx="1027">
                  <c:v>116428.3113</c:v>
                </c:pt>
                <c:pt idx="1028">
                  <c:v>116428.3113</c:v>
                </c:pt>
                <c:pt idx="1029">
                  <c:v>116428.3113</c:v>
                </c:pt>
                <c:pt idx="1030">
                  <c:v>116428.3113</c:v>
                </c:pt>
                <c:pt idx="1031">
                  <c:v>116428.3113</c:v>
                </c:pt>
                <c:pt idx="1032">
                  <c:v>116430.0129</c:v>
                </c:pt>
                <c:pt idx="1033">
                  <c:v>116435.7453</c:v>
                </c:pt>
                <c:pt idx="1034">
                  <c:v>116435.7453</c:v>
                </c:pt>
                <c:pt idx="1035">
                  <c:v>116435.7453</c:v>
                </c:pt>
                <c:pt idx="1036">
                  <c:v>116435.7453</c:v>
                </c:pt>
                <c:pt idx="1037">
                  <c:v>116435.7453</c:v>
                </c:pt>
                <c:pt idx="1038">
                  <c:v>116435.7453</c:v>
                </c:pt>
                <c:pt idx="1039">
                  <c:v>116435.7453</c:v>
                </c:pt>
                <c:pt idx="1040">
                  <c:v>116435.7453</c:v>
                </c:pt>
                <c:pt idx="1041">
                  <c:v>116435.7453</c:v>
                </c:pt>
                <c:pt idx="1042">
                  <c:v>116435.5367</c:v>
                </c:pt>
                <c:pt idx="1043">
                  <c:v>116435.3608</c:v>
                </c:pt>
                <c:pt idx="1044">
                  <c:v>116435.2532</c:v>
                </c:pt>
                <c:pt idx="1045">
                  <c:v>116435.2532</c:v>
                </c:pt>
                <c:pt idx="1046">
                  <c:v>116435.2532</c:v>
                </c:pt>
                <c:pt idx="1047">
                  <c:v>116435.2532</c:v>
                </c:pt>
                <c:pt idx="1048">
                  <c:v>116435.1276</c:v>
                </c:pt>
                <c:pt idx="1049">
                  <c:v>116434.6995</c:v>
                </c:pt>
                <c:pt idx="1050">
                  <c:v>116434.2323</c:v>
                </c:pt>
                <c:pt idx="1051">
                  <c:v>116433.8858</c:v>
                </c:pt>
                <c:pt idx="1052">
                  <c:v>116433.8158</c:v>
                </c:pt>
                <c:pt idx="1053">
                  <c:v>116433.8158</c:v>
                </c:pt>
                <c:pt idx="1054">
                  <c:v>116433.8158</c:v>
                </c:pt>
                <c:pt idx="1055">
                  <c:v>116490.7879</c:v>
                </c:pt>
                <c:pt idx="1056">
                  <c:v>116724.8968</c:v>
                </c:pt>
                <c:pt idx="1057">
                  <c:v>117189.1791</c:v>
                </c:pt>
                <c:pt idx="1058">
                  <c:v>117722.7452</c:v>
                </c:pt>
                <c:pt idx="1059">
                  <c:v>118342.6631</c:v>
                </c:pt>
                <c:pt idx="1060">
                  <c:v>119032.1612</c:v>
                </c:pt>
                <c:pt idx="1061">
                  <c:v>119867.0299</c:v>
                </c:pt>
                <c:pt idx="1062">
                  <c:v>120799.7357</c:v>
                </c:pt>
                <c:pt idx="1063">
                  <c:v>121810.5276</c:v>
                </c:pt>
                <c:pt idx="1064">
                  <c:v>122664.0527</c:v>
                </c:pt>
                <c:pt idx="1065">
                  <c:v>123248.0389</c:v>
                </c:pt>
                <c:pt idx="1066">
                  <c:v>123712.4324</c:v>
                </c:pt>
                <c:pt idx="1067">
                  <c:v>123998.0074</c:v>
                </c:pt>
                <c:pt idx="1068">
                  <c:v>124101.3173</c:v>
                </c:pt>
                <c:pt idx="1069">
                  <c:v>124101.3173</c:v>
                </c:pt>
                <c:pt idx="1070">
                  <c:v>124101.3173</c:v>
                </c:pt>
                <c:pt idx="1071">
                  <c:v>124101.3173</c:v>
                </c:pt>
                <c:pt idx="1072">
                  <c:v>124101.3173</c:v>
                </c:pt>
                <c:pt idx="1073">
                  <c:v>124101.3099</c:v>
                </c:pt>
                <c:pt idx="1074">
                  <c:v>124100.6847</c:v>
                </c:pt>
                <c:pt idx="1075">
                  <c:v>124100.5002</c:v>
                </c:pt>
                <c:pt idx="1076">
                  <c:v>124100.5002</c:v>
                </c:pt>
                <c:pt idx="1077">
                  <c:v>124100.5002</c:v>
                </c:pt>
                <c:pt idx="1078">
                  <c:v>124100.5002</c:v>
                </c:pt>
                <c:pt idx="1079">
                  <c:v>124100.5002</c:v>
                </c:pt>
                <c:pt idx="1080">
                  <c:v>124100.5002</c:v>
                </c:pt>
                <c:pt idx="1081">
                  <c:v>124100.5002</c:v>
                </c:pt>
                <c:pt idx="1082">
                  <c:v>124100.5002</c:v>
                </c:pt>
                <c:pt idx="1083">
                  <c:v>124100.2351</c:v>
                </c:pt>
                <c:pt idx="1084">
                  <c:v>124099.7671</c:v>
                </c:pt>
                <c:pt idx="1085">
                  <c:v>124099.4222</c:v>
                </c:pt>
                <c:pt idx="1086">
                  <c:v>124099.3422</c:v>
                </c:pt>
                <c:pt idx="1087">
                  <c:v>124098.6574</c:v>
                </c:pt>
                <c:pt idx="1088">
                  <c:v>124097.8383</c:v>
                </c:pt>
                <c:pt idx="1089">
                  <c:v>124266.7198</c:v>
                </c:pt>
                <c:pt idx="1090">
                  <c:v>124820.0851</c:v>
                </c:pt>
                <c:pt idx="1091">
                  <c:v>125365.4897</c:v>
                </c:pt>
                <c:pt idx="1092">
                  <c:v>125601.3104</c:v>
                </c:pt>
                <c:pt idx="1093">
                  <c:v>125601.8405</c:v>
                </c:pt>
                <c:pt idx="1094">
                  <c:v>125601.8405</c:v>
                </c:pt>
                <c:pt idx="1095">
                  <c:v>125601.8405</c:v>
                </c:pt>
                <c:pt idx="1096">
                  <c:v>125601.7623</c:v>
                </c:pt>
                <c:pt idx="1097">
                  <c:v>125603.3591</c:v>
                </c:pt>
                <c:pt idx="1098">
                  <c:v>125603.3591</c:v>
                </c:pt>
                <c:pt idx="1099">
                  <c:v>125603.3591</c:v>
                </c:pt>
                <c:pt idx="1100">
                  <c:v>125603.3591</c:v>
                </c:pt>
                <c:pt idx="1101">
                  <c:v>125603.141</c:v>
                </c:pt>
                <c:pt idx="1102">
                  <c:v>125602.6524</c:v>
                </c:pt>
                <c:pt idx="1103">
                  <c:v>125602.2321</c:v>
                </c:pt>
                <c:pt idx="1104">
                  <c:v>125739.8135</c:v>
                </c:pt>
                <c:pt idx="1105">
                  <c:v>126157.8994</c:v>
                </c:pt>
                <c:pt idx="1106">
                  <c:v>126849.2063</c:v>
                </c:pt>
                <c:pt idx="1107">
                  <c:v>127323.2172</c:v>
                </c:pt>
                <c:pt idx="1108">
                  <c:v>127492.945</c:v>
                </c:pt>
                <c:pt idx="1109">
                  <c:v>127492.945</c:v>
                </c:pt>
                <c:pt idx="1110">
                  <c:v>127492.945</c:v>
                </c:pt>
                <c:pt idx="1111">
                  <c:v>127492.945</c:v>
                </c:pt>
                <c:pt idx="1112">
                  <c:v>127492.5767</c:v>
                </c:pt>
                <c:pt idx="1113">
                  <c:v>127491.7457</c:v>
                </c:pt>
                <c:pt idx="1114">
                  <c:v>127522.4673</c:v>
                </c:pt>
                <c:pt idx="1115">
                  <c:v>127840.7639</c:v>
                </c:pt>
                <c:pt idx="1116">
                  <c:v>128372.2595</c:v>
                </c:pt>
                <c:pt idx="1117">
                  <c:v>128653.9206</c:v>
                </c:pt>
                <c:pt idx="1118">
                  <c:v>128653.9206</c:v>
                </c:pt>
                <c:pt idx="1119">
                  <c:v>128653.9206</c:v>
                </c:pt>
                <c:pt idx="1120">
                  <c:v>128653.9206</c:v>
                </c:pt>
                <c:pt idx="1121">
                  <c:v>128653.9206</c:v>
                </c:pt>
                <c:pt idx="1122">
                  <c:v>128652.8056</c:v>
                </c:pt>
                <c:pt idx="1123">
                  <c:v>128651.8032</c:v>
                </c:pt>
                <c:pt idx="1124">
                  <c:v>128800.9369</c:v>
                </c:pt>
                <c:pt idx="1125">
                  <c:v>129260.3861</c:v>
                </c:pt>
                <c:pt idx="1126">
                  <c:v>129716.1063</c:v>
                </c:pt>
                <c:pt idx="1127">
                  <c:v>129977.7967</c:v>
                </c:pt>
                <c:pt idx="1128">
                  <c:v>130160.4021</c:v>
                </c:pt>
                <c:pt idx="1129">
                  <c:v>130447.1073</c:v>
                </c:pt>
                <c:pt idx="1130">
                  <c:v>131049.58</c:v>
                </c:pt>
                <c:pt idx="1131">
                  <c:v>132045.6615</c:v>
                </c:pt>
                <c:pt idx="1132">
                  <c:v>133512.7255</c:v>
                </c:pt>
                <c:pt idx="1133">
                  <c:v>135106.1199</c:v>
                </c:pt>
                <c:pt idx="1134">
                  <c:v>136546.8718</c:v>
                </c:pt>
                <c:pt idx="1135">
                  <c:v>137790.0726</c:v>
                </c:pt>
                <c:pt idx="1136">
                  <c:v>138641.1331</c:v>
                </c:pt>
                <c:pt idx="1137">
                  <c:v>139293.227</c:v>
                </c:pt>
                <c:pt idx="1138">
                  <c:v>139848.7037</c:v>
                </c:pt>
                <c:pt idx="1139">
                  <c:v>140363.8693</c:v>
                </c:pt>
                <c:pt idx="1140">
                  <c:v>140874.5515</c:v>
                </c:pt>
                <c:pt idx="1141">
                  <c:v>141311.6373</c:v>
                </c:pt>
                <c:pt idx="1142">
                  <c:v>141629.861</c:v>
                </c:pt>
                <c:pt idx="1143">
                  <c:v>141781.6654</c:v>
                </c:pt>
                <c:pt idx="1144">
                  <c:v>141815.3552</c:v>
                </c:pt>
                <c:pt idx="1145">
                  <c:v>141815.3552</c:v>
                </c:pt>
                <c:pt idx="1146">
                  <c:v>141815.3552</c:v>
                </c:pt>
                <c:pt idx="1147">
                  <c:v>141815.3552</c:v>
                </c:pt>
                <c:pt idx="1148">
                  <c:v>141815.3552</c:v>
                </c:pt>
                <c:pt idx="1149">
                  <c:v>141815.3552</c:v>
                </c:pt>
                <c:pt idx="1150">
                  <c:v>141815.3552</c:v>
                </c:pt>
                <c:pt idx="1151">
                  <c:v>141815.007</c:v>
                </c:pt>
                <c:pt idx="1152">
                  <c:v>141814.545</c:v>
                </c:pt>
                <c:pt idx="1153">
                  <c:v>142090.4868</c:v>
                </c:pt>
                <c:pt idx="1154">
                  <c:v>142700.4361</c:v>
                </c:pt>
                <c:pt idx="1155">
                  <c:v>143022.9933</c:v>
                </c:pt>
                <c:pt idx="1156">
                  <c:v>143157.6638</c:v>
                </c:pt>
                <c:pt idx="1157">
                  <c:v>143157.6638</c:v>
                </c:pt>
                <c:pt idx="1158">
                  <c:v>143161.9579</c:v>
                </c:pt>
                <c:pt idx="1159">
                  <c:v>143161.9579</c:v>
                </c:pt>
                <c:pt idx="1160">
                  <c:v>143161.9579</c:v>
                </c:pt>
                <c:pt idx="1161">
                  <c:v>143161.9579</c:v>
                </c:pt>
                <c:pt idx="1162">
                  <c:v>143161.8345</c:v>
                </c:pt>
                <c:pt idx="1163">
                  <c:v>143161.8103</c:v>
                </c:pt>
                <c:pt idx="1164">
                  <c:v>143161.8103</c:v>
                </c:pt>
                <c:pt idx="1165">
                  <c:v>143161.8103</c:v>
                </c:pt>
                <c:pt idx="1166">
                  <c:v>143161.8103</c:v>
                </c:pt>
                <c:pt idx="1167">
                  <c:v>143161.7809</c:v>
                </c:pt>
                <c:pt idx="1168">
                  <c:v>143161.4027</c:v>
                </c:pt>
                <c:pt idx="1169">
                  <c:v>143161.3695</c:v>
                </c:pt>
                <c:pt idx="1170">
                  <c:v>143161.3695</c:v>
                </c:pt>
                <c:pt idx="1171">
                  <c:v>143161.3695</c:v>
                </c:pt>
                <c:pt idx="1172">
                  <c:v>143161.3325</c:v>
                </c:pt>
                <c:pt idx="1173">
                  <c:v>143159.6984</c:v>
                </c:pt>
                <c:pt idx="1174">
                  <c:v>143159.6255</c:v>
                </c:pt>
                <c:pt idx="1175">
                  <c:v>143159.6255</c:v>
                </c:pt>
                <c:pt idx="1176">
                  <c:v>143159.4659</c:v>
                </c:pt>
                <c:pt idx="1177">
                  <c:v>143159.3985</c:v>
                </c:pt>
                <c:pt idx="1178">
                  <c:v>143159.3247</c:v>
                </c:pt>
                <c:pt idx="1179">
                  <c:v>143159.1353</c:v>
                </c:pt>
                <c:pt idx="1180">
                  <c:v>143159.0466</c:v>
                </c:pt>
                <c:pt idx="1181">
                  <c:v>143158.9531</c:v>
                </c:pt>
                <c:pt idx="1182">
                  <c:v>143158.7414</c:v>
                </c:pt>
                <c:pt idx="1183">
                  <c:v>143158.6372</c:v>
                </c:pt>
                <c:pt idx="1184">
                  <c:v>143158.6372</c:v>
                </c:pt>
                <c:pt idx="1185">
                  <c:v>143158.6372</c:v>
                </c:pt>
                <c:pt idx="1186">
                  <c:v>143158.6372</c:v>
                </c:pt>
                <c:pt idx="1187">
                  <c:v>143158.6372</c:v>
                </c:pt>
                <c:pt idx="1188">
                  <c:v>143158.5293</c:v>
                </c:pt>
                <c:pt idx="1189">
                  <c:v>143158.2958</c:v>
                </c:pt>
                <c:pt idx="1190">
                  <c:v>143158.1794</c:v>
                </c:pt>
                <c:pt idx="1191">
                  <c:v>143158.0606</c:v>
                </c:pt>
                <c:pt idx="1192">
                  <c:v>143157.8158</c:v>
                </c:pt>
                <c:pt idx="1193">
                  <c:v>143157.4447</c:v>
                </c:pt>
                <c:pt idx="1194">
                  <c:v>143157.4447</c:v>
                </c:pt>
                <c:pt idx="1195">
                  <c:v>143157.4447</c:v>
                </c:pt>
                <c:pt idx="1196">
                  <c:v>143157.4447</c:v>
                </c:pt>
                <c:pt idx="1197">
                  <c:v>143157.4447</c:v>
                </c:pt>
                <c:pt idx="1198">
                  <c:v>143157.4447</c:v>
                </c:pt>
                <c:pt idx="1199">
                  <c:v>143157.4447</c:v>
                </c:pt>
                <c:pt idx="1200">
                  <c:v>143157.4447</c:v>
                </c:pt>
                <c:pt idx="1201">
                  <c:v>143158.4585</c:v>
                </c:pt>
                <c:pt idx="1202">
                  <c:v>143158.4585</c:v>
                </c:pt>
                <c:pt idx="1203">
                  <c:v>143159.3501</c:v>
                </c:pt>
                <c:pt idx="1204">
                  <c:v>143159.3501</c:v>
                </c:pt>
                <c:pt idx="1205">
                  <c:v>143159.3501</c:v>
                </c:pt>
                <c:pt idx="1206">
                  <c:v>143159.3501</c:v>
                </c:pt>
                <c:pt idx="1207">
                  <c:v>143159.3501</c:v>
                </c:pt>
                <c:pt idx="1208">
                  <c:v>143159.3501</c:v>
                </c:pt>
                <c:pt idx="1209">
                  <c:v>143159.1017</c:v>
                </c:pt>
                <c:pt idx="1210">
                  <c:v>143158.8486</c:v>
                </c:pt>
                <c:pt idx="1211">
                  <c:v>143158.5922</c:v>
                </c:pt>
                <c:pt idx="1212">
                  <c:v>143158.4635</c:v>
                </c:pt>
                <c:pt idx="1213">
                  <c:v>143158.4635</c:v>
                </c:pt>
                <c:pt idx="1214">
                  <c:v>143158.4635</c:v>
                </c:pt>
                <c:pt idx="1215">
                  <c:v>143158.4635</c:v>
                </c:pt>
                <c:pt idx="1216">
                  <c:v>143158.3339</c:v>
                </c:pt>
                <c:pt idx="1217">
                  <c:v>143158.3339</c:v>
                </c:pt>
                <c:pt idx="1218">
                  <c:v>143158.3339</c:v>
                </c:pt>
                <c:pt idx="1219">
                  <c:v>143212.2434</c:v>
                </c:pt>
                <c:pt idx="1220">
                  <c:v>143212.2434</c:v>
                </c:pt>
                <c:pt idx="1221">
                  <c:v>143212.2434</c:v>
                </c:pt>
                <c:pt idx="1222">
                  <c:v>143212.2434</c:v>
                </c:pt>
                <c:pt idx="1223">
                  <c:v>143265.0158</c:v>
                </c:pt>
                <c:pt idx="1224">
                  <c:v>143317.8683</c:v>
                </c:pt>
                <c:pt idx="1225">
                  <c:v>143370.6712</c:v>
                </c:pt>
                <c:pt idx="1226">
                  <c:v>143422.3442</c:v>
                </c:pt>
                <c:pt idx="1227">
                  <c:v>143526.5007</c:v>
                </c:pt>
                <c:pt idx="1228">
                  <c:v>143684.0501</c:v>
                </c:pt>
                <c:pt idx="1229">
                  <c:v>143840.2152</c:v>
                </c:pt>
                <c:pt idx="1230">
                  <c:v>144051.1622</c:v>
                </c:pt>
                <c:pt idx="1231">
                  <c:v>144155.3349</c:v>
                </c:pt>
                <c:pt idx="1232">
                  <c:v>144260.3612</c:v>
                </c:pt>
                <c:pt idx="1233">
                  <c:v>144311.2217</c:v>
                </c:pt>
                <c:pt idx="1234">
                  <c:v>144415.8183</c:v>
                </c:pt>
                <c:pt idx="1235">
                  <c:v>144466.535</c:v>
                </c:pt>
                <c:pt idx="1236">
                  <c:v>144569.7869</c:v>
                </c:pt>
                <c:pt idx="1237">
                  <c:v>144674.0041</c:v>
                </c:pt>
                <c:pt idx="1238">
                  <c:v>144726.5536</c:v>
                </c:pt>
                <c:pt idx="1239">
                  <c:v>144726.5536</c:v>
                </c:pt>
                <c:pt idx="1240">
                  <c:v>144778.926</c:v>
                </c:pt>
                <c:pt idx="1241">
                  <c:v>144778.926</c:v>
                </c:pt>
                <c:pt idx="1242">
                  <c:v>144881.4562</c:v>
                </c:pt>
                <c:pt idx="1243">
                  <c:v>144980.9551</c:v>
                </c:pt>
                <c:pt idx="1244">
                  <c:v>145235.1716</c:v>
                </c:pt>
                <c:pt idx="1245">
                  <c:v>145538.1284</c:v>
                </c:pt>
                <c:pt idx="1246">
                  <c:v>145942.9057</c:v>
                </c:pt>
                <c:pt idx="1247">
                  <c:v>146293.7868</c:v>
                </c:pt>
                <c:pt idx="1248">
                  <c:v>146643.1838</c:v>
                </c:pt>
                <c:pt idx="1249">
                  <c:v>146938.9057</c:v>
                </c:pt>
                <c:pt idx="1250">
                  <c:v>147283.5965</c:v>
                </c:pt>
                <c:pt idx="1251">
                  <c:v>147576.3568</c:v>
                </c:pt>
                <c:pt idx="1252">
                  <c:v>147866.3725</c:v>
                </c:pt>
                <c:pt idx="1253">
                  <c:v>148203.4128</c:v>
                </c:pt>
                <c:pt idx="1254">
                  <c:v>148538.0878</c:v>
                </c:pt>
                <c:pt idx="1255">
                  <c:v>148870.2824</c:v>
                </c:pt>
                <c:pt idx="1256">
                  <c:v>149200.8778</c:v>
                </c:pt>
                <c:pt idx="1257">
                  <c:v>149481.4969</c:v>
                </c:pt>
                <c:pt idx="1258">
                  <c:v>149760.2856</c:v>
                </c:pt>
                <c:pt idx="1259">
                  <c:v>150037.2416</c:v>
                </c:pt>
                <c:pt idx="1260">
                  <c:v>150312.3624</c:v>
                </c:pt>
                <c:pt idx="1261">
                  <c:v>150585.6457</c:v>
                </c:pt>
                <c:pt idx="1262">
                  <c:v>150857.089</c:v>
                </c:pt>
                <c:pt idx="1263">
                  <c:v>151126.69</c:v>
                </c:pt>
                <c:pt idx="1264">
                  <c:v>151394.4463</c:v>
                </c:pt>
                <c:pt idx="1265">
                  <c:v>151661.1582</c:v>
                </c:pt>
                <c:pt idx="1266">
                  <c:v>151882.1244</c:v>
                </c:pt>
                <c:pt idx="1267">
                  <c:v>152058.1191</c:v>
                </c:pt>
                <c:pt idx="1268">
                  <c:v>152191.3337</c:v>
                </c:pt>
                <c:pt idx="1269">
                  <c:v>152192.1189</c:v>
                </c:pt>
                <c:pt idx="1270">
                  <c:v>152192.1189</c:v>
                </c:pt>
                <c:pt idx="1271">
                  <c:v>152192.1189</c:v>
                </c:pt>
                <c:pt idx="1272">
                  <c:v>152192.1189</c:v>
                </c:pt>
                <c:pt idx="1273">
                  <c:v>152192.014</c:v>
                </c:pt>
                <c:pt idx="1274">
                  <c:v>152192.014</c:v>
                </c:pt>
                <c:pt idx="1275">
                  <c:v>152191.8019</c:v>
                </c:pt>
                <c:pt idx="1276">
                  <c:v>152278.9023</c:v>
                </c:pt>
                <c:pt idx="1277">
                  <c:v>152409.7886</c:v>
                </c:pt>
                <c:pt idx="1278">
                  <c:v>152584.684</c:v>
                </c:pt>
                <c:pt idx="1279">
                  <c:v>152759.6419</c:v>
                </c:pt>
                <c:pt idx="1280">
                  <c:v>152889.7283</c:v>
                </c:pt>
                <c:pt idx="1281">
                  <c:v>153020.1242</c:v>
                </c:pt>
                <c:pt idx="1282">
                  <c:v>153107.8197</c:v>
                </c:pt>
                <c:pt idx="1283">
                  <c:v>153108.5904</c:v>
                </c:pt>
                <c:pt idx="1284">
                  <c:v>153108.5904</c:v>
                </c:pt>
                <c:pt idx="1285">
                  <c:v>153108.5904</c:v>
                </c:pt>
                <c:pt idx="1286">
                  <c:v>153108.5904</c:v>
                </c:pt>
                <c:pt idx="1287">
                  <c:v>153108.5904</c:v>
                </c:pt>
                <c:pt idx="1288">
                  <c:v>153109.1616</c:v>
                </c:pt>
                <c:pt idx="1289">
                  <c:v>153109.1616</c:v>
                </c:pt>
                <c:pt idx="1290">
                  <c:v>153109.0573</c:v>
                </c:pt>
                <c:pt idx="1291">
                  <c:v>153109.0573</c:v>
                </c:pt>
                <c:pt idx="1292">
                  <c:v>153195.5187</c:v>
                </c:pt>
                <c:pt idx="1293">
                  <c:v>153281.2073</c:v>
                </c:pt>
                <c:pt idx="1294">
                  <c:v>153409.6465</c:v>
                </c:pt>
                <c:pt idx="1295">
                  <c:v>153581.2449</c:v>
                </c:pt>
                <c:pt idx="1296">
                  <c:v>153752.8778</c:v>
                </c:pt>
                <c:pt idx="1297">
                  <c:v>153879.7308</c:v>
                </c:pt>
                <c:pt idx="1298">
                  <c:v>154048.3066</c:v>
                </c:pt>
                <c:pt idx="1299">
                  <c:v>154258.8315</c:v>
                </c:pt>
                <c:pt idx="1300">
                  <c:v>154468.1591</c:v>
                </c:pt>
                <c:pt idx="1301">
                  <c:v>154677.6463</c:v>
                </c:pt>
                <c:pt idx="1302">
                  <c:v>154803.2815</c:v>
                </c:pt>
                <c:pt idx="1303">
                  <c:v>154846.0162</c:v>
                </c:pt>
                <c:pt idx="1304">
                  <c:v>154846.0162</c:v>
                </c:pt>
                <c:pt idx="1305">
                  <c:v>154846.0162</c:v>
                </c:pt>
                <c:pt idx="1306">
                  <c:v>154846.0162</c:v>
                </c:pt>
                <c:pt idx="1307">
                  <c:v>154845.9173</c:v>
                </c:pt>
                <c:pt idx="1308">
                  <c:v>154845.9173</c:v>
                </c:pt>
                <c:pt idx="1309">
                  <c:v>154845.9173</c:v>
                </c:pt>
                <c:pt idx="1310">
                  <c:v>154845.9173</c:v>
                </c:pt>
                <c:pt idx="1311">
                  <c:v>154845.7162</c:v>
                </c:pt>
                <c:pt idx="1312">
                  <c:v>154845.7162</c:v>
                </c:pt>
                <c:pt idx="1313">
                  <c:v>154845.6152</c:v>
                </c:pt>
                <c:pt idx="1314">
                  <c:v>154845.6152</c:v>
                </c:pt>
                <c:pt idx="1315">
                  <c:v>154888.3783</c:v>
                </c:pt>
                <c:pt idx="1316">
                  <c:v>154888.3783</c:v>
                </c:pt>
                <c:pt idx="1317">
                  <c:v>154930.3447</c:v>
                </c:pt>
                <c:pt idx="1318">
                  <c:v>154971.6178</c:v>
                </c:pt>
                <c:pt idx="1319">
                  <c:v>155054.6561</c:v>
                </c:pt>
                <c:pt idx="1320">
                  <c:v>155180.7245</c:v>
                </c:pt>
                <c:pt idx="1321">
                  <c:v>155263.3514</c:v>
                </c:pt>
                <c:pt idx="1322">
                  <c:v>155385.7212</c:v>
                </c:pt>
                <c:pt idx="1323">
                  <c:v>155634.7963</c:v>
                </c:pt>
                <c:pt idx="1324">
                  <c:v>155799.0319</c:v>
                </c:pt>
                <c:pt idx="1325">
                  <c:v>155966.6902</c:v>
                </c:pt>
                <c:pt idx="1326">
                  <c:v>155966.6902</c:v>
                </c:pt>
                <c:pt idx="1327">
                  <c:v>155966.6902</c:v>
                </c:pt>
                <c:pt idx="1328">
                  <c:v>155966.6902</c:v>
                </c:pt>
                <c:pt idx="1329">
                  <c:v>155966.6902</c:v>
                </c:pt>
                <c:pt idx="1330">
                  <c:v>155966.6902</c:v>
                </c:pt>
                <c:pt idx="1331">
                  <c:v>155966.6188</c:v>
                </c:pt>
                <c:pt idx="1332">
                  <c:v>155966.2202</c:v>
                </c:pt>
                <c:pt idx="1333">
                  <c:v>155965.5887</c:v>
                </c:pt>
                <c:pt idx="1334">
                  <c:v>155965.268</c:v>
                </c:pt>
                <c:pt idx="1335">
                  <c:v>155965.0526</c:v>
                </c:pt>
                <c:pt idx="1336">
                  <c:v>155965.0526</c:v>
                </c:pt>
                <c:pt idx="1337">
                  <c:v>155965.0526</c:v>
                </c:pt>
                <c:pt idx="1338">
                  <c:v>155965.0526</c:v>
                </c:pt>
                <c:pt idx="1339">
                  <c:v>156008.0051</c:v>
                </c:pt>
                <c:pt idx="1340">
                  <c:v>156141.5783</c:v>
                </c:pt>
                <c:pt idx="1341">
                  <c:v>156274.9045</c:v>
                </c:pt>
                <c:pt idx="1342">
                  <c:v>156409.3772</c:v>
                </c:pt>
                <c:pt idx="1343">
                  <c:v>156453.5596</c:v>
                </c:pt>
                <c:pt idx="1344">
                  <c:v>156498.4919</c:v>
                </c:pt>
                <c:pt idx="1345">
                  <c:v>156498.4919</c:v>
                </c:pt>
                <c:pt idx="1346">
                  <c:v>156499.2932</c:v>
                </c:pt>
                <c:pt idx="1347">
                  <c:v>156499.2932</c:v>
                </c:pt>
                <c:pt idx="1348">
                  <c:v>156499.2932</c:v>
                </c:pt>
                <c:pt idx="1349">
                  <c:v>156499.2932</c:v>
                </c:pt>
                <c:pt idx="1350">
                  <c:v>156499.2932</c:v>
                </c:pt>
                <c:pt idx="1351">
                  <c:v>156499.2932</c:v>
                </c:pt>
                <c:pt idx="1352">
                  <c:v>156499.1868</c:v>
                </c:pt>
                <c:pt idx="1353">
                  <c:v>156498.9705</c:v>
                </c:pt>
                <c:pt idx="1354">
                  <c:v>156498.862</c:v>
                </c:pt>
                <c:pt idx="1355">
                  <c:v>156584.4768</c:v>
                </c:pt>
                <c:pt idx="1356">
                  <c:v>156893.97</c:v>
                </c:pt>
                <c:pt idx="1357">
                  <c:v>157378.4554</c:v>
                </c:pt>
                <c:pt idx="1358">
                  <c:v>157989.4182</c:v>
                </c:pt>
                <c:pt idx="1359">
                  <c:v>158589.8104</c:v>
                </c:pt>
                <c:pt idx="1360">
                  <c:v>159222.5936</c:v>
                </c:pt>
                <c:pt idx="1361">
                  <c:v>159842.3407</c:v>
                </c:pt>
                <c:pt idx="1362">
                  <c:v>160530.6765</c:v>
                </c:pt>
                <c:pt idx="1363">
                  <c:v>161283.081</c:v>
                </c:pt>
                <c:pt idx="1364">
                  <c:v>162054.8189</c:v>
                </c:pt>
                <c:pt idx="1365">
                  <c:v>162841.9328</c:v>
                </c:pt>
                <c:pt idx="1366">
                  <c:v>163679.1431</c:v>
                </c:pt>
                <c:pt idx="1367">
                  <c:v>164457.6494</c:v>
                </c:pt>
                <c:pt idx="1368">
                  <c:v>164942.0865</c:v>
                </c:pt>
                <c:pt idx="1369">
                  <c:v>165082.3928</c:v>
                </c:pt>
                <c:pt idx="1370">
                  <c:v>165082.3928</c:v>
                </c:pt>
                <c:pt idx="1371">
                  <c:v>165082.3928</c:v>
                </c:pt>
                <c:pt idx="1372">
                  <c:v>165081.9166</c:v>
                </c:pt>
                <c:pt idx="1373">
                  <c:v>165081.3377</c:v>
                </c:pt>
                <c:pt idx="1374">
                  <c:v>165353.9757</c:v>
                </c:pt>
                <c:pt idx="1375">
                  <c:v>166005.3657</c:v>
                </c:pt>
                <c:pt idx="1376">
                  <c:v>166543.4859</c:v>
                </c:pt>
                <c:pt idx="1377">
                  <c:v>166742.8188</c:v>
                </c:pt>
                <c:pt idx="1378">
                  <c:v>166742.8188</c:v>
                </c:pt>
                <c:pt idx="1379">
                  <c:v>166742.8188</c:v>
                </c:pt>
                <c:pt idx="1380">
                  <c:v>166901.3567</c:v>
                </c:pt>
                <c:pt idx="1381">
                  <c:v>167248.6369</c:v>
                </c:pt>
                <c:pt idx="1382">
                  <c:v>167832.6542</c:v>
                </c:pt>
                <c:pt idx="1383">
                  <c:v>168863.8795</c:v>
                </c:pt>
                <c:pt idx="1384">
                  <c:v>170311.6249</c:v>
                </c:pt>
                <c:pt idx="1385">
                  <c:v>171605.043</c:v>
                </c:pt>
                <c:pt idx="1386">
                  <c:v>172741.5341</c:v>
                </c:pt>
                <c:pt idx="1387">
                  <c:v>173728.2572</c:v>
                </c:pt>
                <c:pt idx="1388">
                  <c:v>174114.6222</c:v>
                </c:pt>
                <c:pt idx="1389">
                  <c:v>174114.6222</c:v>
                </c:pt>
                <c:pt idx="1390">
                  <c:v>174114.6222</c:v>
                </c:pt>
                <c:pt idx="1391">
                  <c:v>174114.3628</c:v>
                </c:pt>
                <c:pt idx="1392">
                  <c:v>174113.6613</c:v>
                </c:pt>
                <c:pt idx="1393">
                  <c:v>174113.577</c:v>
                </c:pt>
                <c:pt idx="1394">
                  <c:v>174113.577</c:v>
                </c:pt>
                <c:pt idx="1395">
                  <c:v>174113.577</c:v>
                </c:pt>
                <c:pt idx="1396">
                  <c:v>174113.577</c:v>
                </c:pt>
                <c:pt idx="1397">
                  <c:v>174113.577</c:v>
                </c:pt>
                <c:pt idx="1398">
                  <c:v>174112.9782</c:v>
                </c:pt>
                <c:pt idx="1399">
                  <c:v>174112.2651</c:v>
                </c:pt>
                <c:pt idx="1400">
                  <c:v>174111.6321</c:v>
                </c:pt>
                <c:pt idx="1401">
                  <c:v>174111.196</c:v>
                </c:pt>
                <c:pt idx="1402">
                  <c:v>174170.924</c:v>
                </c:pt>
                <c:pt idx="1403">
                  <c:v>174353.402</c:v>
                </c:pt>
                <c:pt idx="1404">
                  <c:v>174624.9346</c:v>
                </c:pt>
                <c:pt idx="1405">
                  <c:v>174950.7456</c:v>
                </c:pt>
                <c:pt idx="1406">
                  <c:v>175356.7658</c:v>
                </c:pt>
                <c:pt idx="1407">
                  <c:v>175808.4082</c:v>
                </c:pt>
                <c:pt idx="1408">
                  <c:v>176271.3613</c:v>
                </c:pt>
                <c:pt idx="1409">
                  <c:v>176844.6433</c:v>
                </c:pt>
                <c:pt idx="1410">
                  <c:v>177678.4408</c:v>
                </c:pt>
                <c:pt idx="1411">
                  <c:v>178861.6868</c:v>
                </c:pt>
                <c:pt idx="1412">
                  <c:v>179892.7917</c:v>
                </c:pt>
                <c:pt idx="1413">
                  <c:v>180506.5517</c:v>
                </c:pt>
                <c:pt idx="1414">
                  <c:v>180618.6734</c:v>
                </c:pt>
                <c:pt idx="1415">
                  <c:v>180618.6734</c:v>
                </c:pt>
                <c:pt idx="1416">
                  <c:v>180618.602</c:v>
                </c:pt>
                <c:pt idx="1417">
                  <c:v>180633.6178</c:v>
                </c:pt>
                <c:pt idx="1418">
                  <c:v>180679.9931</c:v>
                </c:pt>
                <c:pt idx="1419">
                  <c:v>180742.8566</c:v>
                </c:pt>
                <c:pt idx="1420">
                  <c:v>180742.8566</c:v>
                </c:pt>
                <c:pt idx="1421">
                  <c:v>180742.8566</c:v>
                </c:pt>
                <c:pt idx="1422">
                  <c:v>180742.8566</c:v>
                </c:pt>
                <c:pt idx="1423">
                  <c:v>180742.8566</c:v>
                </c:pt>
                <c:pt idx="1424">
                  <c:v>180742.8566</c:v>
                </c:pt>
                <c:pt idx="1425">
                  <c:v>180742.4222</c:v>
                </c:pt>
                <c:pt idx="1426">
                  <c:v>180741.5427</c:v>
                </c:pt>
                <c:pt idx="1427">
                  <c:v>180922.1183</c:v>
                </c:pt>
                <c:pt idx="1428">
                  <c:v>181506.7028</c:v>
                </c:pt>
                <c:pt idx="1429">
                  <c:v>182143.3697</c:v>
                </c:pt>
                <c:pt idx="1430">
                  <c:v>182346.2307</c:v>
                </c:pt>
                <c:pt idx="1431">
                  <c:v>182346.2307</c:v>
                </c:pt>
                <c:pt idx="1432">
                  <c:v>182346.2307</c:v>
                </c:pt>
                <c:pt idx="1433">
                  <c:v>182346.2307</c:v>
                </c:pt>
                <c:pt idx="1434">
                  <c:v>182345.8609</c:v>
                </c:pt>
                <c:pt idx="1435">
                  <c:v>182345.0092</c:v>
                </c:pt>
                <c:pt idx="1436">
                  <c:v>182483.8237</c:v>
                </c:pt>
                <c:pt idx="1437">
                  <c:v>182897.3136</c:v>
                </c:pt>
                <c:pt idx="1438">
                  <c:v>183656.2565</c:v>
                </c:pt>
                <c:pt idx="1439">
                  <c:v>184684.6055</c:v>
                </c:pt>
                <c:pt idx="1440">
                  <c:v>185553.5878</c:v>
                </c:pt>
                <c:pt idx="1441">
                  <c:v>186283.1373</c:v>
                </c:pt>
                <c:pt idx="1442">
                  <c:v>186458.059</c:v>
                </c:pt>
                <c:pt idx="1443">
                  <c:v>186458.059</c:v>
                </c:pt>
                <c:pt idx="1444">
                  <c:v>186458.059</c:v>
                </c:pt>
                <c:pt idx="1445">
                  <c:v>186457.937</c:v>
                </c:pt>
                <c:pt idx="1446">
                  <c:v>186457.7082</c:v>
                </c:pt>
                <c:pt idx="1447">
                  <c:v>186541.5713</c:v>
                </c:pt>
                <c:pt idx="1448">
                  <c:v>186753.0278</c:v>
                </c:pt>
                <c:pt idx="1449">
                  <c:v>186895.7716</c:v>
                </c:pt>
                <c:pt idx="1450">
                  <c:v>186928.1995</c:v>
                </c:pt>
                <c:pt idx="1451">
                  <c:v>186928.1995</c:v>
                </c:pt>
                <c:pt idx="1452">
                  <c:v>186928.1761</c:v>
                </c:pt>
                <c:pt idx="1453">
                  <c:v>186984.5335</c:v>
                </c:pt>
                <c:pt idx="1454">
                  <c:v>187249.7739</c:v>
                </c:pt>
                <c:pt idx="1455">
                  <c:v>187605.9871</c:v>
                </c:pt>
                <c:pt idx="1456">
                  <c:v>187817.7029</c:v>
                </c:pt>
                <c:pt idx="1457">
                  <c:v>187867.1905</c:v>
                </c:pt>
                <c:pt idx="1458">
                  <c:v>187868.9728</c:v>
                </c:pt>
                <c:pt idx="1459">
                  <c:v>187868.9728</c:v>
                </c:pt>
                <c:pt idx="1460">
                  <c:v>187868.9728</c:v>
                </c:pt>
                <c:pt idx="1461">
                  <c:v>187868.9728</c:v>
                </c:pt>
                <c:pt idx="1462">
                  <c:v>187868.9728</c:v>
                </c:pt>
                <c:pt idx="1463">
                  <c:v>187868.9728</c:v>
                </c:pt>
                <c:pt idx="1464">
                  <c:v>187868.9728</c:v>
                </c:pt>
                <c:pt idx="1465">
                  <c:v>187868.9728</c:v>
                </c:pt>
                <c:pt idx="1466">
                  <c:v>187868.9728</c:v>
                </c:pt>
                <c:pt idx="1467">
                  <c:v>187868.9728</c:v>
                </c:pt>
                <c:pt idx="1468">
                  <c:v>187868.9728</c:v>
                </c:pt>
                <c:pt idx="1469">
                  <c:v>187868.9728</c:v>
                </c:pt>
                <c:pt idx="1470">
                  <c:v>187868.9728</c:v>
                </c:pt>
                <c:pt idx="1471">
                  <c:v>187868.9728</c:v>
                </c:pt>
                <c:pt idx="1472">
                  <c:v>187868.9728</c:v>
                </c:pt>
                <c:pt idx="1473">
                  <c:v>187868.9728</c:v>
                </c:pt>
                <c:pt idx="1474">
                  <c:v>187868.9728</c:v>
                </c:pt>
                <c:pt idx="1475">
                  <c:v>187868.9728</c:v>
                </c:pt>
                <c:pt idx="1476">
                  <c:v>187868.9728</c:v>
                </c:pt>
                <c:pt idx="1477">
                  <c:v>187868.9728</c:v>
                </c:pt>
                <c:pt idx="1478">
                  <c:v>187868.9728</c:v>
                </c:pt>
                <c:pt idx="1479">
                  <c:v>187868.9728</c:v>
                </c:pt>
                <c:pt idx="1480">
                  <c:v>187868.9728</c:v>
                </c:pt>
                <c:pt idx="1481">
                  <c:v>187868.9728</c:v>
                </c:pt>
                <c:pt idx="1482">
                  <c:v>187868.9728</c:v>
                </c:pt>
                <c:pt idx="1483">
                  <c:v>187868.9728</c:v>
                </c:pt>
                <c:pt idx="1484">
                  <c:v>187873.6521</c:v>
                </c:pt>
                <c:pt idx="1485">
                  <c:v>187873.6521</c:v>
                </c:pt>
                <c:pt idx="1486">
                  <c:v>187873.6521</c:v>
                </c:pt>
                <c:pt idx="1487">
                  <c:v>187873.6521</c:v>
                </c:pt>
                <c:pt idx="1488">
                  <c:v>187873.6521</c:v>
                </c:pt>
                <c:pt idx="1489">
                  <c:v>187873.6489</c:v>
                </c:pt>
                <c:pt idx="1490">
                  <c:v>187873.6489</c:v>
                </c:pt>
                <c:pt idx="1491">
                  <c:v>187873.6489</c:v>
                </c:pt>
                <c:pt idx="1492">
                  <c:v>187873.6489</c:v>
                </c:pt>
                <c:pt idx="1493">
                  <c:v>187873.6489</c:v>
                </c:pt>
                <c:pt idx="1494">
                  <c:v>187873.6489</c:v>
                </c:pt>
                <c:pt idx="1495">
                  <c:v>187873.6489</c:v>
                </c:pt>
                <c:pt idx="1496">
                  <c:v>187873.6489</c:v>
                </c:pt>
                <c:pt idx="1497">
                  <c:v>187873.6489</c:v>
                </c:pt>
                <c:pt idx="1498">
                  <c:v>187873.6489</c:v>
                </c:pt>
                <c:pt idx="1499">
                  <c:v>187873.6489</c:v>
                </c:pt>
                <c:pt idx="1500">
                  <c:v>187873.6489</c:v>
                </c:pt>
                <c:pt idx="1501">
                  <c:v>187873.64</c:v>
                </c:pt>
                <c:pt idx="1502">
                  <c:v>187873.5363</c:v>
                </c:pt>
                <c:pt idx="1503">
                  <c:v>187873.4503</c:v>
                </c:pt>
                <c:pt idx="1504">
                  <c:v>187873.2719</c:v>
                </c:pt>
                <c:pt idx="1505">
                  <c:v>187873.0616</c:v>
                </c:pt>
                <c:pt idx="1506">
                  <c:v>187872.8258</c:v>
                </c:pt>
                <c:pt idx="1507">
                  <c:v>187872.5708</c:v>
                </c:pt>
                <c:pt idx="1508">
                  <c:v>187872.5708</c:v>
                </c:pt>
                <c:pt idx="1509">
                  <c:v>187872.4388</c:v>
                </c:pt>
                <c:pt idx="1510">
                  <c:v>187872.4388</c:v>
                </c:pt>
                <c:pt idx="1511">
                  <c:v>187872.3733</c:v>
                </c:pt>
                <c:pt idx="1512">
                  <c:v>187872.3055</c:v>
                </c:pt>
                <c:pt idx="1513">
                  <c:v>187872.3055</c:v>
                </c:pt>
                <c:pt idx="1514">
                  <c:v>187872.3055</c:v>
                </c:pt>
                <c:pt idx="1515">
                  <c:v>187872.3055</c:v>
                </c:pt>
                <c:pt idx="1516">
                  <c:v>187872.3055</c:v>
                </c:pt>
                <c:pt idx="1517">
                  <c:v>187872.3055</c:v>
                </c:pt>
                <c:pt idx="1518">
                  <c:v>187872.3055</c:v>
                </c:pt>
                <c:pt idx="1519">
                  <c:v>187872.3055</c:v>
                </c:pt>
                <c:pt idx="1520">
                  <c:v>187872.3055</c:v>
                </c:pt>
                <c:pt idx="1521">
                  <c:v>187872.3055</c:v>
                </c:pt>
                <c:pt idx="1522">
                  <c:v>187872.1053</c:v>
                </c:pt>
                <c:pt idx="1523">
                  <c:v>187871.597</c:v>
                </c:pt>
                <c:pt idx="1524">
                  <c:v>187871.3393</c:v>
                </c:pt>
                <c:pt idx="1525">
                  <c:v>187870.9703</c:v>
                </c:pt>
                <c:pt idx="1526">
                  <c:v>187870.8811</c:v>
                </c:pt>
                <c:pt idx="1527">
                  <c:v>187870.5923</c:v>
                </c:pt>
                <c:pt idx="1528">
                  <c:v>187870.4958</c:v>
                </c:pt>
                <c:pt idx="1529">
                  <c:v>187909.0783</c:v>
                </c:pt>
                <c:pt idx="1530">
                  <c:v>188067.8177</c:v>
                </c:pt>
                <c:pt idx="1531">
                  <c:v>188509.8312</c:v>
                </c:pt>
                <c:pt idx="1532">
                  <c:v>189184.2391</c:v>
                </c:pt>
                <c:pt idx="1533">
                  <c:v>190038.0271</c:v>
                </c:pt>
                <c:pt idx="1534">
                  <c:v>190943.4149</c:v>
                </c:pt>
                <c:pt idx="1535">
                  <c:v>191747.8579</c:v>
                </c:pt>
                <c:pt idx="1536">
                  <c:v>192387.7354</c:v>
                </c:pt>
                <c:pt idx="1537">
                  <c:v>192840.3203</c:v>
                </c:pt>
                <c:pt idx="1538">
                  <c:v>193081.1733</c:v>
                </c:pt>
                <c:pt idx="1539">
                  <c:v>193151.9857</c:v>
                </c:pt>
                <c:pt idx="1540">
                  <c:v>193151.9857</c:v>
                </c:pt>
                <c:pt idx="1541">
                  <c:v>193151.9857</c:v>
                </c:pt>
                <c:pt idx="1542">
                  <c:v>193151.9857</c:v>
                </c:pt>
                <c:pt idx="1543">
                  <c:v>193151.9857</c:v>
                </c:pt>
                <c:pt idx="1544">
                  <c:v>193151.9857</c:v>
                </c:pt>
                <c:pt idx="1545">
                  <c:v>193151.9857</c:v>
                </c:pt>
                <c:pt idx="1546">
                  <c:v>193151.9857</c:v>
                </c:pt>
                <c:pt idx="1547">
                  <c:v>193151.9857</c:v>
                </c:pt>
                <c:pt idx="1548">
                  <c:v>193151.9857</c:v>
                </c:pt>
                <c:pt idx="1549">
                  <c:v>193151.8</c:v>
                </c:pt>
                <c:pt idx="1550">
                  <c:v>193151.2275</c:v>
                </c:pt>
                <c:pt idx="1551">
                  <c:v>193150.2392</c:v>
                </c:pt>
                <c:pt idx="1552">
                  <c:v>193149.5522</c:v>
                </c:pt>
                <c:pt idx="1553">
                  <c:v>193149.0821</c:v>
                </c:pt>
                <c:pt idx="1554">
                  <c:v>193148.8444</c:v>
                </c:pt>
                <c:pt idx="1555">
                  <c:v>193148.8444</c:v>
                </c:pt>
                <c:pt idx="1556">
                  <c:v>193148.8444</c:v>
                </c:pt>
                <c:pt idx="1557">
                  <c:v>193148.8444</c:v>
                </c:pt>
                <c:pt idx="1558">
                  <c:v>193148.8444</c:v>
                </c:pt>
                <c:pt idx="1559">
                  <c:v>193148.8444</c:v>
                </c:pt>
                <c:pt idx="1560">
                  <c:v>193148.7265</c:v>
                </c:pt>
                <c:pt idx="1561">
                  <c:v>193148.7265</c:v>
                </c:pt>
                <c:pt idx="1562">
                  <c:v>193148.7265</c:v>
                </c:pt>
                <c:pt idx="1563">
                  <c:v>193148.7265</c:v>
                </c:pt>
                <c:pt idx="1564">
                  <c:v>193148.7265</c:v>
                </c:pt>
                <c:pt idx="1565">
                  <c:v>193148.7265</c:v>
                </c:pt>
                <c:pt idx="1566">
                  <c:v>193148.7265</c:v>
                </c:pt>
                <c:pt idx="1567">
                  <c:v>193148.7265</c:v>
                </c:pt>
                <c:pt idx="1568">
                  <c:v>193148.7265</c:v>
                </c:pt>
                <c:pt idx="1569">
                  <c:v>193148.7265</c:v>
                </c:pt>
                <c:pt idx="1570">
                  <c:v>193148.7265</c:v>
                </c:pt>
                <c:pt idx="1571">
                  <c:v>193148.7265</c:v>
                </c:pt>
                <c:pt idx="1572">
                  <c:v>193148.7265</c:v>
                </c:pt>
                <c:pt idx="1573">
                  <c:v>193148.7265</c:v>
                </c:pt>
                <c:pt idx="1574">
                  <c:v>193148.4625</c:v>
                </c:pt>
                <c:pt idx="1575">
                  <c:v>193148.341</c:v>
                </c:pt>
                <c:pt idx="1576">
                  <c:v>193148.2136</c:v>
                </c:pt>
                <c:pt idx="1577">
                  <c:v>193148.0806</c:v>
                </c:pt>
                <c:pt idx="1578">
                  <c:v>193147.9423</c:v>
                </c:pt>
                <c:pt idx="1579">
                  <c:v>193147.7993</c:v>
                </c:pt>
                <c:pt idx="1580">
                  <c:v>193147.3253</c:v>
                </c:pt>
                <c:pt idx="1581">
                  <c:v>193147.0056</c:v>
                </c:pt>
                <c:pt idx="1582">
                  <c:v>193146.6811</c:v>
                </c:pt>
                <c:pt idx="1583">
                  <c:v>193146.1887</c:v>
                </c:pt>
                <c:pt idx="1584">
                  <c:v>193208.1783</c:v>
                </c:pt>
                <c:pt idx="1585">
                  <c:v>193404.2887</c:v>
                </c:pt>
                <c:pt idx="1586">
                  <c:v>193597.0864</c:v>
                </c:pt>
                <c:pt idx="1587">
                  <c:v>193924.1514</c:v>
                </c:pt>
                <c:pt idx="1588">
                  <c:v>194180.7538</c:v>
                </c:pt>
                <c:pt idx="1589">
                  <c:v>194567.1566</c:v>
                </c:pt>
                <c:pt idx="1590">
                  <c:v>195016.3454</c:v>
                </c:pt>
                <c:pt idx="1591">
                  <c:v>195527.1771</c:v>
                </c:pt>
                <c:pt idx="1592">
                  <c:v>196098.5273</c:v>
                </c:pt>
                <c:pt idx="1593">
                  <c:v>196730.6276</c:v>
                </c:pt>
                <c:pt idx="1594">
                  <c:v>197359.6398</c:v>
                </c:pt>
                <c:pt idx="1595">
                  <c:v>197923.2806</c:v>
                </c:pt>
                <c:pt idx="1596">
                  <c:v>198358.1599</c:v>
                </c:pt>
                <c:pt idx="1597">
                  <c:v>198730.6779</c:v>
                </c:pt>
                <c:pt idx="1598">
                  <c:v>198976.1459</c:v>
                </c:pt>
                <c:pt idx="1599">
                  <c:v>199223.6855</c:v>
                </c:pt>
                <c:pt idx="1600">
                  <c:v>199345.7454</c:v>
                </c:pt>
                <c:pt idx="1601">
                  <c:v>199464.7997</c:v>
                </c:pt>
                <c:pt idx="1602">
                  <c:v>199707.6827</c:v>
                </c:pt>
                <c:pt idx="1603">
                  <c:v>199945.9319</c:v>
                </c:pt>
                <c:pt idx="1604">
                  <c:v>200366.5533</c:v>
                </c:pt>
                <c:pt idx="1605">
                  <c:v>200844.9938</c:v>
                </c:pt>
                <c:pt idx="1606">
                  <c:v>201379.8035</c:v>
                </c:pt>
                <c:pt idx="1607">
                  <c:v>201971.007</c:v>
                </c:pt>
                <c:pt idx="1608">
                  <c:v>202560.1372</c:v>
                </c:pt>
                <c:pt idx="1609">
                  <c:v>203028.4269</c:v>
                </c:pt>
                <c:pt idx="1610">
                  <c:v>203376.938</c:v>
                </c:pt>
                <c:pt idx="1611">
                  <c:v>203668.7526</c:v>
                </c:pt>
                <c:pt idx="1612">
                  <c:v>203783.6122</c:v>
                </c:pt>
                <c:pt idx="1613">
                  <c:v>203900.7883</c:v>
                </c:pt>
                <c:pt idx="1614">
                  <c:v>203900.7883</c:v>
                </c:pt>
                <c:pt idx="1615">
                  <c:v>203903.2986</c:v>
                </c:pt>
                <c:pt idx="1616">
                  <c:v>203903.2986</c:v>
                </c:pt>
                <c:pt idx="1617">
                  <c:v>203903.1573</c:v>
                </c:pt>
                <c:pt idx="1618">
                  <c:v>203903.1573</c:v>
                </c:pt>
                <c:pt idx="1619">
                  <c:v>203903.1573</c:v>
                </c:pt>
                <c:pt idx="1620">
                  <c:v>203903.1573</c:v>
                </c:pt>
                <c:pt idx="1621">
                  <c:v>203903.1573</c:v>
                </c:pt>
                <c:pt idx="1622">
                  <c:v>203903.1573</c:v>
                </c:pt>
                <c:pt idx="1623">
                  <c:v>203903.1573</c:v>
                </c:pt>
                <c:pt idx="1624">
                  <c:v>203903.1573</c:v>
                </c:pt>
                <c:pt idx="1625">
                  <c:v>203903.1573</c:v>
                </c:pt>
                <c:pt idx="1626">
                  <c:v>203902.8758</c:v>
                </c:pt>
                <c:pt idx="1627">
                  <c:v>203902.7386</c:v>
                </c:pt>
                <c:pt idx="1628">
                  <c:v>203902.4432</c:v>
                </c:pt>
                <c:pt idx="1629">
                  <c:v>203902.1413</c:v>
                </c:pt>
                <c:pt idx="1630">
                  <c:v>203901.5238</c:v>
                </c:pt>
                <c:pt idx="1631">
                  <c:v>203958.9352</c:v>
                </c:pt>
                <c:pt idx="1632">
                  <c:v>204198.3991</c:v>
                </c:pt>
                <c:pt idx="1633">
                  <c:v>204810.2654</c:v>
                </c:pt>
                <c:pt idx="1634">
                  <c:v>205662.1359</c:v>
                </c:pt>
                <c:pt idx="1635">
                  <c:v>206749.8959</c:v>
                </c:pt>
                <c:pt idx="1636">
                  <c:v>207884.5908</c:v>
                </c:pt>
                <c:pt idx="1637">
                  <c:v>208948.8481</c:v>
                </c:pt>
                <c:pt idx="1638">
                  <c:v>209708.0316</c:v>
                </c:pt>
                <c:pt idx="1639">
                  <c:v>210232.7604</c:v>
                </c:pt>
                <c:pt idx="1640">
                  <c:v>210406.7508</c:v>
                </c:pt>
                <c:pt idx="1641">
                  <c:v>210465.0606</c:v>
                </c:pt>
                <c:pt idx="1642">
                  <c:v>210465.0606</c:v>
                </c:pt>
                <c:pt idx="1643">
                  <c:v>210519.4491</c:v>
                </c:pt>
                <c:pt idx="1644">
                  <c:v>210688.6993</c:v>
                </c:pt>
                <c:pt idx="1645">
                  <c:v>210914.35</c:v>
                </c:pt>
                <c:pt idx="1646">
                  <c:v>211198.123</c:v>
                </c:pt>
                <c:pt idx="1647">
                  <c:v>211425.8162</c:v>
                </c:pt>
                <c:pt idx="1648">
                  <c:v>211541.7762</c:v>
                </c:pt>
                <c:pt idx="1649">
                  <c:v>211541.7762</c:v>
                </c:pt>
                <c:pt idx="1650">
                  <c:v>211541.7762</c:v>
                </c:pt>
                <c:pt idx="1651">
                  <c:v>211541.7762</c:v>
                </c:pt>
                <c:pt idx="1652">
                  <c:v>211541.7762</c:v>
                </c:pt>
                <c:pt idx="1653">
                  <c:v>211541.7762</c:v>
                </c:pt>
                <c:pt idx="1654">
                  <c:v>211541.7762</c:v>
                </c:pt>
                <c:pt idx="1655">
                  <c:v>211541.7762</c:v>
                </c:pt>
                <c:pt idx="1656">
                  <c:v>211541.7762</c:v>
                </c:pt>
                <c:pt idx="1657">
                  <c:v>211541.7762</c:v>
                </c:pt>
                <c:pt idx="1658">
                  <c:v>211541.4988</c:v>
                </c:pt>
                <c:pt idx="1659">
                  <c:v>211541.3649</c:v>
                </c:pt>
                <c:pt idx="1660">
                  <c:v>211541.2265</c:v>
                </c:pt>
                <c:pt idx="1661">
                  <c:v>211540.9287</c:v>
                </c:pt>
                <c:pt idx="1662">
                  <c:v>211540.9287</c:v>
                </c:pt>
                <c:pt idx="1663">
                  <c:v>211540.9287</c:v>
                </c:pt>
                <c:pt idx="1664">
                  <c:v>211540.9287</c:v>
                </c:pt>
                <c:pt idx="1665">
                  <c:v>211540.9287</c:v>
                </c:pt>
                <c:pt idx="1666">
                  <c:v>211540.9287</c:v>
                </c:pt>
                <c:pt idx="1667">
                  <c:v>211540.9287</c:v>
                </c:pt>
                <c:pt idx="1668">
                  <c:v>211540.7743</c:v>
                </c:pt>
                <c:pt idx="1669">
                  <c:v>211540.7743</c:v>
                </c:pt>
                <c:pt idx="1670">
                  <c:v>211540.618</c:v>
                </c:pt>
                <c:pt idx="1671">
                  <c:v>211540.4589</c:v>
                </c:pt>
                <c:pt idx="1672">
                  <c:v>211540.4589</c:v>
                </c:pt>
                <c:pt idx="1673">
                  <c:v>211540.1296</c:v>
                </c:pt>
                <c:pt idx="1674">
                  <c:v>211540.1296</c:v>
                </c:pt>
                <c:pt idx="1675">
                  <c:v>211539.9638</c:v>
                </c:pt>
                <c:pt idx="1676">
                  <c:v>211539.9638</c:v>
                </c:pt>
                <c:pt idx="1677">
                  <c:v>211539.7965</c:v>
                </c:pt>
                <c:pt idx="1678">
                  <c:v>211539.6283</c:v>
                </c:pt>
                <c:pt idx="1679">
                  <c:v>211539.6283</c:v>
                </c:pt>
                <c:pt idx="1680">
                  <c:v>211539.6283</c:v>
                </c:pt>
                <c:pt idx="1681">
                  <c:v>211539.4595</c:v>
                </c:pt>
                <c:pt idx="1682">
                  <c:v>211539.4595</c:v>
                </c:pt>
                <c:pt idx="1683">
                  <c:v>211604.6427</c:v>
                </c:pt>
                <c:pt idx="1684">
                  <c:v>211736.7481</c:v>
                </c:pt>
                <c:pt idx="1685">
                  <c:v>211937.1929</c:v>
                </c:pt>
                <c:pt idx="1686">
                  <c:v>212137.3893</c:v>
                </c:pt>
                <c:pt idx="1687">
                  <c:v>212340.5156</c:v>
                </c:pt>
                <c:pt idx="1688">
                  <c:v>212408.6825</c:v>
                </c:pt>
                <c:pt idx="1689">
                  <c:v>212412.0241</c:v>
                </c:pt>
                <c:pt idx="1690">
                  <c:v>212412.0241</c:v>
                </c:pt>
                <c:pt idx="1691">
                  <c:v>212412.0241</c:v>
                </c:pt>
                <c:pt idx="1692">
                  <c:v>212412.0241</c:v>
                </c:pt>
                <c:pt idx="1693">
                  <c:v>212412.0241</c:v>
                </c:pt>
                <c:pt idx="1694">
                  <c:v>212412.0241</c:v>
                </c:pt>
                <c:pt idx="1695">
                  <c:v>212411.6863</c:v>
                </c:pt>
                <c:pt idx="1696">
                  <c:v>212411.6863</c:v>
                </c:pt>
                <c:pt idx="1697">
                  <c:v>212411.5165</c:v>
                </c:pt>
                <c:pt idx="1698">
                  <c:v>212411.5165</c:v>
                </c:pt>
                <c:pt idx="1699">
                  <c:v>212411.5165</c:v>
                </c:pt>
                <c:pt idx="1700">
                  <c:v>212411.5165</c:v>
                </c:pt>
                <c:pt idx="1701">
                  <c:v>212411.5165</c:v>
                </c:pt>
                <c:pt idx="1702">
                  <c:v>212411.5165</c:v>
                </c:pt>
                <c:pt idx="1703">
                  <c:v>212411.5165</c:v>
                </c:pt>
                <c:pt idx="1704">
                  <c:v>212411.5165</c:v>
                </c:pt>
                <c:pt idx="1705">
                  <c:v>212411.3454</c:v>
                </c:pt>
                <c:pt idx="1706">
                  <c:v>212477.2694</c:v>
                </c:pt>
                <c:pt idx="1707">
                  <c:v>212612.6334</c:v>
                </c:pt>
                <c:pt idx="1708">
                  <c:v>212747.9841</c:v>
                </c:pt>
                <c:pt idx="1709">
                  <c:v>212881.4261</c:v>
                </c:pt>
                <c:pt idx="1710">
                  <c:v>213085.386</c:v>
                </c:pt>
                <c:pt idx="1711">
                  <c:v>213220.092</c:v>
                </c:pt>
                <c:pt idx="1712">
                  <c:v>213354.6137</c:v>
                </c:pt>
                <c:pt idx="1713">
                  <c:v>213490.6543</c:v>
                </c:pt>
                <c:pt idx="1714">
                  <c:v>213557.7513</c:v>
                </c:pt>
                <c:pt idx="1715">
                  <c:v>213624.8021</c:v>
                </c:pt>
                <c:pt idx="1716">
                  <c:v>213695.1997</c:v>
                </c:pt>
                <c:pt idx="1717">
                  <c:v>213695.1997</c:v>
                </c:pt>
                <c:pt idx="1718">
                  <c:v>213695.1997</c:v>
                </c:pt>
                <c:pt idx="1719">
                  <c:v>213695.1997</c:v>
                </c:pt>
                <c:pt idx="1720">
                  <c:v>213695.1997</c:v>
                </c:pt>
                <c:pt idx="1721">
                  <c:v>213695.1997</c:v>
                </c:pt>
                <c:pt idx="1722">
                  <c:v>213695.1997</c:v>
                </c:pt>
                <c:pt idx="1723">
                  <c:v>213695.1997</c:v>
                </c:pt>
                <c:pt idx="1724">
                  <c:v>213695.1997</c:v>
                </c:pt>
                <c:pt idx="1725">
                  <c:v>213695.1997</c:v>
                </c:pt>
                <c:pt idx="1726">
                  <c:v>213695.1997</c:v>
                </c:pt>
                <c:pt idx="1727">
                  <c:v>213695.0306</c:v>
                </c:pt>
                <c:pt idx="1728">
                  <c:v>213694.8595</c:v>
                </c:pt>
                <c:pt idx="1729">
                  <c:v>213694.5121</c:v>
                </c:pt>
                <c:pt idx="1730">
                  <c:v>213694.3378</c:v>
                </c:pt>
                <c:pt idx="1731">
                  <c:v>213755.8448</c:v>
                </c:pt>
                <c:pt idx="1732">
                  <c:v>214092.7003</c:v>
                </c:pt>
                <c:pt idx="1733">
                  <c:v>214700.8597</c:v>
                </c:pt>
                <c:pt idx="1734">
                  <c:v>215644.9777</c:v>
                </c:pt>
                <c:pt idx="1735">
                  <c:v>216915.7288</c:v>
                </c:pt>
                <c:pt idx="1736">
                  <c:v>218506.6029</c:v>
                </c:pt>
                <c:pt idx="1737">
                  <c:v>220136.1841</c:v>
                </c:pt>
                <c:pt idx="1738">
                  <c:v>221803.1626</c:v>
                </c:pt>
                <c:pt idx="1739">
                  <c:v>223376.0401</c:v>
                </c:pt>
                <c:pt idx="1740">
                  <c:v>224858.1183</c:v>
                </c:pt>
                <c:pt idx="1741">
                  <c:v>226251.304</c:v>
                </c:pt>
                <c:pt idx="1742">
                  <c:v>227617.846</c:v>
                </c:pt>
                <c:pt idx="1743">
                  <c:v>229019.286</c:v>
                </c:pt>
                <c:pt idx="1744">
                  <c:v>230334.983</c:v>
                </c:pt>
                <c:pt idx="1745">
                  <c:v>231627.3141</c:v>
                </c:pt>
                <c:pt idx="1746">
                  <c:v>232785.8727</c:v>
                </c:pt>
                <c:pt idx="1747">
                  <c:v>233763.0853</c:v>
                </c:pt>
                <c:pt idx="1748">
                  <c:v>234509.6217</c:v>
                </c:pt>
                <c:pt idx="1749">
                  <c:v>235195.2463</c:v>
                </c:pt>
                <c:pt idx="1750">
                  <c:v>235768.0483</c:v>
                </c:pt>
                <c:pt idx="1751">
                  <c:v>236282.5898</c:v>
                </c:pt>
                <c:pt idx="1752">
                  <c:v>236792.1473</c:v>
                </c:pt>
                <c:pt idx="1753">
                  <c:v>237298.6927</c:v>
                </c:pt>
                <c:pt idx="1754">
                  <c:v>237698.7115</c:v>
                </c:pt>
                <c:pt idx="1755">
                  <c:v>238097.4501</c:v>
                </c:pt>
                <c:pt idx="1756">
                  <c:v>238393.8821</c:v>
                </c:pt>
                <c:pt idx="1757">
                  <c:v>238638.7219</c:v>
                </c:pt>
                <c:pt idx="1758">
                  <c:v>238882.3027</c:v>
                </c:pt>
                <c:pt idx="1759">
                  <c:v>239124.6234</c:v>
                </c:pt>
                <c:pt idx="1760">
                  <c:v>239365.6825</c:v>
                </c:pt>
                <c:pt idx="1761">
                  <c:v>239605.4785</c:v>
                </c:pt>
                <c:pt idx="1762">
                  <c:v>239844.0102</c:v>
                </c:pt>
                <c:pt idx="1763">
                  <c:v>240080.3782</c:v>
                </c:pt>
                <c:pt idx="1764">
                  <c:v>240364.2119</c:v>
                </c:pt>
                <c:pt idx="1765">
                  <c:v>240597.8077</c:v>
                </c:pt>
                <c:pt idx="1766">
                  <c:v>240877.4029</c:v>
                </c:pt>
                <c:pt idx="1767">
                  <c:v>241155.2755</c:v>
                </c:pt>
                <c:pt idx="1768">
                  <c:v>241431.3142</c:v>
                </c:pt>
                <c:pt idx="1769">
                  <c:v>241705.5166</c:v>
                </c:pt>
                <c:pt idx="1770">
                  <c:v>241977.046</c:v>
                </c:pt>
                <c:pt idx="1771">
                  <c:v>242290.7362</c:v>
                </c:pt>
                <c:pt idx="1772">
                  <c:v>242689.1931</c:v>
                </c:pt>
                <c:pt idx="1773">
                  <c:v>243258.8826</c:v>
                </c:pt>
                <c:pt idx="1774">
                  <c:v>243990.5153</c:v>
                </c:pt>
                <c:pt idx="1775">
                  <c:v>244959.3024</c:v>
                </c:pt>
                <c:pt idx="1776">
                  <c:v>246103.7462</c:v>
                </c:pt>
                <c:pt idx="1777">
                  <c:v>247365.0539</c:v>
                </c:pt>
                <c:pt idx="1778">
                  <c:v>248572.7417</c:v>
                </c:pt>
                <c:pt idx="1779">
                  <c:v>249727.3336</c:v>
                </c:pt>
                <c:pt idx="1780">
                  <c:v>250760.6506</c:v>
                </c:pt>
                <c:pt idx="1781">
                  <c:v>251649.3405</c:v>
                </c:pt>
                <c:pt idx="1782">
                  <c:v>252404.8315</c:v>
                </c:pt>
                <c:pt idx="1783">
                  <c:v>253128.6301</c:v>
                </c:pt>
                <c:pt idx="1784">
                  <c:v>253847.9584</c:v>
                </c:pt>
                <c:pt idx="1785">
                  <c:v>254639.8124</c:v>
                </c:pt>
                <c:pt idx="1786">
                  <c:v>255485.4223</c:v>
                </c:pt>
                <c:pt idx="1787">
                  <c:v>256340.8356</c:v>
                </c:pt>
                <c:pt idx="1788">
                  <c:v>257103.7219</c:v>
                </c:pt>
                <c:pt idx="1789">
                  <c:v>257741.5174</c:v>
                </c:pt>
                <c:pt idx="1790">
                  <c:v>258234.6743</c:v>
                </c:pt>
                <c:pt idx="1791">
                  <c:v>258605.1469</c:v>
                </c:pt>
                <c:pt idx="1792">
                  <c:v>258917.6846</c:v>
                </c:pt>
                <c:pt idx="1793">
                  <c:v>259193.0781</c:v>
                </c:pt>
                <c:pt idx="1794">
                  <c:v>259447.4347</c:v>
                </c:pt>
                <c:pt idx="1795">
                  <c:v>259692.1747</c:v>
                </c:pt>
                <c:pt idx="1796">
                  <c:v>259944.8435</c:v>
                </c:pt>
                <c:pt idx="1797">
                  <c:v>260202.1376</c:v>
                </c:pt>
                <c:pt idx="1798">
                  <c:v>260452.3252</c:v>
                </c:pt>
                <c:pt idx="1799">
                  <c:v>260662.9161</c:v>
                </c:pt>
                <c:pt idx="1800">
                  <c:v>260790.0701</c:v>
                </c:pt>
                <c:pt idx="1801">
                  <c:v>260860.3062</c:v>
                </c:pt>
                <c:pt idx="1802">
                  <c:v>260860.3062</c:v>
                </c:pt>
                <c:pt idx="1803">
                  <c:v>260860.3062</c:v>
                </c:pt>
                <c:pt idx="1804">
                  <c:v>260860.3062</c:v>
                </c:pt>
                <c:pt idx="1805">
                  <c:v>260860.3062</c:v>
                </c:pt>
                <c:pt idx="1806">
                  <c:v>260860.3062</c:v>
                </c:pt>
                <c:pt idx="1807">
                  <c:v>260844.9921</c:v>
                </c:pt>
              </c:strCache>
            </c:strRef>
          </c:tx>
          <c:spPr>
            <a:ln w="28575" cap="rnd">
              <a:solidFill>
                <a:schemeClr val="accent6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WLTP!$AD$8:$AD$1808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0.4253921200000001</c:v>
                </c:pt>
                <c:pt idx="11">
                  <c:v>3.9208422984893696</c:v>
                </c:pt>
                <c:pt idx="12">
                  <c:v>6.4176499673606848</c:v>
                </c:pt>
                <c:pt idx="13">
                  <c:v>6.4176499673606848</c:v>
                </c:pt>
                <c:pt idx="14">
                  <c:v>6.4176499673606848</c:v>
                </c:pt>
                <c:pt idx="15">
                  <c:v>6.4176499673606848</c:v>
                </c:pt>
                <c:pt idx="16">
                  <c:v>6.4176499673606848</c:v>
                </c:pt>
                <c:pt idx="17">
                  <c:v>6.4176499673606848</c:v>
                </c:pt>
                <c:pt idx="18">
                  <c:v>6.4176499673606848</c:v>
                </c:pt>
                <c:pt idx="19">
                  <c:v>5.5867340286569833</c:v>
                </c:pt>
                <c:pt idx="20">
                  <c:v>5.2746913539347613</c:v>
                </c:pt>
                <c:pt idx="21">
                  <c:v>5.1277537924532757</c:v>
                </c:pt>
                <c:pt idx="22">
                  <c:v>5.1277537924532757</c:v>
                </c:pt>
                <c:pt idx="23">
                  <c:v>5.0533533423915458</c:v>
                </c:pt>
                <c:pt idx="24">
                  <c:v>5.0533533423915458</c:v>
                </c:pt>
                <c:pt idx="25">
                  <c:v>4.8346772431940161</c:v>
                </c:pt>
                <c:pt idx="26">
                  <c:v>4.8346772431940161</c:v>
                </c:pt>
                <c:pt idx="27">
                  <c:v>4.8346772431940161</c:v>
                </c:pt>
                <c:pt idx="28">
                  <c:v>4.8346772431940161</c:v>
                </c:pt>
                <c:pt idx="29">
                  <c:v>4.7523576039038868</c:v>
                </c:pt>
                <c:pt idx="30">
                  <c:v>4.244464728348337</c:v>
                </c:pt>
                <c:pt idx="31">
                  <c:v>4.0320441231631534</c:v>
                </c:pt>
                <c:pt idx="32">
                  <c:v>3.9234380994594504</c:v>
                </c:pt>
                <c:pt idx="33">
                  <c:v>3.8690685397989526</c:v>
                </c:pt>
                <c:pt idx="34">
                  <c:v>3.6344209665273519</c:v>
                </c:pt>
                <c:pt idx="35">
                  <c:v>74.269228348981102</c:v>
                </c:pt>
                <c:pt idx="36">
                  <c:v>439.24332550431467</c:v>
                </c:pt>
                <c:pt idx="37">
                  <c:v>1096.8633334076749</c:v>
                </c:pt>
                <c:pt idx="38">
                  <c:v>1734.5894217826381</c:v>
                </c:pt>
                <c:pt idx="39">
                  <c:v>2225.4865473068576</c:v>
                </c:pt>
                <c:pt idx="40">
                  <c:v>2662.0140725573174</c:v>
                </c:pt>
                <c:pt idx="41">
                  <c:v>3238.4810723973183</c:v>
                </c:pt>
                <c:pt idx="42">
                  <c:v>3844.8099109617006</c:v>
                </c:pt>
                <c:pt idx="43">
                  <c:v>4241.030412794461</c:v>
                </c:pt>
                <c:pt idx="44">
                  <c:v>4402.9678002921801</c:v>
                </c:pt>
                <c:pt idx="45">
                  <c:v>4460.8471930341066</c:v>
                </c:pt>
                <c:pt idx="46">
                  <c:v>4562.6012572722202</c:v>
                </c:pt>
                <c:pt idx="47">
                  <c:v>4682.4968187182558</c:v>
                </c:pt>
                <c:pt idx="48">
                  <c:v>4745.7242356337911</c:v>
                </c:pt>
                <c:pt idx="49">
                  <c:v>4745.7242356337911</c:v>
                </c:pt>
                <c:pt idx="50">
                  <c:v>4782.5176695168757</c:v>
                </c:pt>
                <c:pt idx="51">
                  <c:v>4939.8372107743298</c:v>
                </c:pt>
                <c:pt idx="52">
                  <c:v>5154.980231483727</c:v>
                </c:pt>
                <c:pt idx="53">
                  <c:v>5227.7902121635934</c:v>
                </c:pt>
                <c:pt idx="54">
                  <c:v>5234.7678221754095</c:v>
                </c:pt>
                <c:pt idx="55">
                  <c:v>5234.7678221754095</c:v>
                </c:pt>
                <c:pt idx="56">
                  <c:v>5235.4458390405944</c:v>
                </c:pt>
                <c:pt idx="57">
                  <c:v>5235.4458390405944</c:v>
                </c:pt>
                <c:pt idx="58">
                  <c:v>5235.4458390405944</c:v>
                </c:pt>
                <c:pt idx="59">
                  <c:v>5235.4458390405944</c:v>
                </c:pt>
                <c:pt idx="60">
                  <c:v>5235.1841065092058</c:v>
                </c:pt>
                <c:pt idx="61">
                  <c:v>5235.1841065092058</c:v>
                </c:pt>
                <c:pt idx="62">
                  <c:v>5235.1236145511502</c:v>
                </c:pt>
                <c:pt idx="63">
                  <c:v>5235.1236145511502</c:v>
                </c:pt>
                <c:pt idx="64">
                  <c:v>5235.0867470651619</c:v>
                </c:pt>
                <c:pt idx="65">
                  <c:v>5234.995842758558</c:v>
                </c:pt>
                <c:pt idx="66">
                  <c:v>5234.995842758558</c:v>
                </c:pt>
                <c:pt idx="67">
                  <c:v>5234.995842758558</c:v>
                </c:pt>
                <c:pt idx="68">
                  <c:v>5234.995842758558</c:v>
                </c:pt>
                <c:pt idx="69">
                  <c:v>5234.995842758558</c:v>
                </c:pt>
                <c:pt idx="70">
                  <c:v>5234.995842758558</c:v>
                </c:pt>
                <c:pt idx="71">
                  <c:v>5234.9221743343905</c:v>
                </c:pt>
                <c:pt idx="72">
                  <c:v>5234.5620175940203</c:v>
                </c:pt>
                <c:pt idx="73">
                  <c:v>5234.2711371224468</c:v>
                </c:pt>
                <c:pt idx="74">
                  <c:v>5234.1900818915201</c:v>
                </c:pt>
                <c:pt idx="75">
                  <c:v>5234.1900818915201</c:v>
                </c:pt>
                <c:pt idx="76">
                  <c:v>5234.1900818915201</c:v>
                </c:pt>
                <c:pt idx="77">
                  <c:v>5234.0486677981562</c:v>
                </c:pt>
                <c:pt idx="78">
                  <c:v>5233.7393535835881</c:v>
                </c:pt>
                <c:pt idx="79">
                  <c:v>5345.1872749008753</c:v>
                </c:pt>
                <c:pt idx="80">
                  <c:v>5453.1556440758568</c:v>
                </c:pt>
                <c:pt idx="81">
                  <c:v>5715.2265109670807</c:v>
                </c:pt>
                <c:pt idx="82">
                  <c:v>5778.7828819636889</c:v>
                </c:pt>
                <c:pt idx="83">
                  <c:v>5840.148169436141</c:v>
                </c:pt>
                <c:pt idx="84">
                  <c:v>6006.2639267202103</c:v>
                </c:pt>
                <c:pt idx="85">
                  <c:v>6127.8341908982147</c:v>
                </c:pt>
                <c:pt idx="86">
                  <c:v>6268.4190780536046</c:v>
                </c:pt>
                <c:pt idx="87">
                  <c:v>6340.879120851987</c:v>
                </c:pt>
                <c:pt idx="88">
                  <c:v>6767.4085582592134</c:v>
                </c:pt>
                <c:pt idx="89">
                  <c:v>7543.8755551725017</c:v>
                </c:pt>
                <c:pt idx="90">
                  <c:v>8292.2836988162526</c:v>
                </c:pt>
                <c:pt idx="91">
                  <c:v>8853.7895891691751</c:v>
                </c:pt>
                <c:pt idx="92">
                  <c:v>9102.7732388899531</c:v>
                </c:pt>
                <c:pt idx="93">
                  <c:v>9263.4240390032082</c:v>
                </c:pt>
                <c:pt idx="94">
                  <c:v>9432.808484655141</c:v>
                </c:pt>
                <c:pt idx="95">
                  <c:v>9568.3289939999031</c:v>
                </c:pt>
                <c:pt idx="96">
                  <c:v>9622.7233868497842</c:v>
                </c:pt>
                <c:pt idx="97">
                  <c:v>9639.4586710022486</c:v>
                </c:pt>
                <c:pt idx="98">
                  <c:v>9649.3443394575625</c:v>
                </c:pt>
                <c:pt idx="99">
                  <c:v>9649.3443394575625</c:v>
                </c:pt>
                <c:pt idx="100">
                  <c:v>9649.3443394575625</c:v>
                </c:pt>
                <c:pt idx="101">
                  <c:v>9649.3443394575625</c:v>
                </c:pt>
                <c:pt idx="102">
                  <c:v>9649.3443394575625</c:v>
                </c:pt>
                <c:pt idx="103">
                  <c:v>9649.3443394575625</c:v>
                </c:pt>
                <c:pt idx="104">
                  <c:v>9649.3443394575625</c:v>
                </c:pt>
                <c:pt idx="105">
                  <c:v>9649.3443394575625</c:v>
                </c:pt>
                <c:pt idx="106">
                  <c:v>9649.3443394575625</c:v>
                </c:pt>
                <c:pt idx="107">
                  <c:v>9649.3443394575625</c:v>
                </c:pt>
                <c:pt idx="108">
                  <c:v>9649.3443394575625</c:v>
                </c:pt>
                <c:pt idx="109">
                  <c:v>9649.3443394575625</c:v>
                </c:pt>
                <c:pt idx="110">
                  <c:v>9649.3443394575625</c:v>
                </c:pt>
                <c:pt idx="111">
                  <c:v>9649.3443394575625</c:v>
                </c:pt>
                <c:pt idx="112">
                  <c:v>9649.3443394575625</c:v>
                </c:pt>
                <c:pt idx="113">
                  <c:v>9649.3443394575625</c:v>
                </c:pt>
                <c:pt idx="114">
                  <c:v>9649.3443394575625</c:v>
                </c:pt>
                <c:pt idx="115">
                  <c:v>9649.3443394575625</c:v>
                </c:pt>
                <c:pt idx="116">
                  <c:v>9649.3443394575625</c:v>
                </c:pt>
                <c:pt idx="117">
                  <c:v>9649.3443394575625</c:v>
                </c:pt>
                <c:pt idx="118">
                  <c:v>9649.3443394575625</c:v>
                </c:pt>
                <c:pt idx="119">
                  <c:v>9649.3443394575625</c:v>
                </c:pt>
                <c:pt idx="120">
                  <c:v>9649.3443394575625</c:v>
                </c:pt>
                <c:pt idx="121">
                  <c:v>9649.3443394575625</c:v>
                </c:pt>
                <c:pt idx="122">
                  <c:v>9649.3443394575625</c:v>
                </c:pt>
                <c:pt idx="123">
                  <c:v>9649.3443394575625</c:v>
                </c:pt>
                <c:pt idx="124">
                  <c:v>9649.3443394575625</c:v>
                </c:pt>
                <c:pt idx="125">
                  <c:v>9649.3443394575625</c:v>
                </c:pt>
                <c:pt idx="126">
                  <c:v>9649.3443394575625</c:v>
                </c:pt>
                <c:pt idx="127">
                  <c:v>9649.3443394575625</c:v>
                </c:pt>
                <c:pt idx="128">
                  <c:v>9649.3443394575625</c:v>
                </c:pt>
                <c:pt idx="129">
                  <c:v>9649.3443394575625</c:v>
                </c:pt>
                <c:pt idx="130">
                  <c:v>9649.3443394575625</c:v>
                </c:pt>
                <c:pt idx="131">
                  <c:v>9649.3443394575625</c:v>
                </c:pt>
                <c:pt idx="132">
                  <c:v>9649.3443394575625</c:v>
                </c:pt>
                <c:pt idx="133">
                  <c:v>9649.3443394575625</c:v>
                </c:pt>
                <c:pt idx="134">
                  <c:v>9649.3443394575625</c:v>
                </c:pt>
                <c:pt idx="135">
                  <c:v>9649.3443394575625</c:v>
                </c:pt>
                <c:pt idx="136">
                  <c:v>9649.7697315775622</c:v>
                </c:pt>
                <c:pt idx="137">
                  <c:v>9653.6905812702516</c:v>
                </c:pt>
                <c:pt idx="138">
                  <c:v>9655.5158262736441</c:v>
                </c:pt>
                <c:pt idx="139">
                  <c:v>9655.5158262736441</c:v>
                </c:pt>
                <c:pt idx="140">
                  <c:v>9655.5158262736441</c:v>
                </c:pt>
                <c:pt idx="141">
                  <c:v>9655.5158262736441</c:v>
                </c:pt>
                <c:pt idx="142">
                  <c:v>9655.224213776175</c:v>
                </c:pt>
                <c:pt idx="143">
                  <c:v>9654.8951348624396</c:v>
                </c:pt>
                <c:pt idx="144">
                  <c:v>9654.8806939879651</c:v>
                </c:pt>
                <c:pt idx="145">
                  <c:v>9654.8806939879651</c:v>
                </c:pt>
                <c:pt idx="146">
                  <c:v>9654.8806939879651</c:v>
                </c:pt>
                <c:pt idx="147">
                  <c:v>9654.8594652370066</c:v>
                </c:pt>
                <c:pt idx="148">
                  <c:v>9654.6147023968224</c:v>
                </c:pt>
                <c:pt idx="149">
                  <c:v>9654.2822960926551</c:v>
                </c:pt>
                <c:pt idx="150">
                  <c:v>9716.2944038658916</c:v>
                </c:pt>
                <c:pt idx="151">
                  <c:v>10064.966379147856</c:v>
                </c:pt>
                <c:pt idx="152">
                  <c:v>10717.830551283703</c:v>
                </c:pt>
                <c:pt idx="153">
                  <c:v>11324.483834997751</c:v>
                </c:pt>
                <c:pt idx="154">
                  <c:v>11677.469047618935</c:v>
                </c:pt>
                <c:pt idx="155">
                  <c:v>11774.160453535427</c:v>
                </c:pt>
                <c:pt idx="156">
                  <c:v>11774.160453535427</c:v>
                </c:pt>
                <c:pt idx="157">
                  <c:v>11774.160453535427</c:v>
                </c:pt>
                <c:pt idx="158">
                  <c:v>11774.160453535427</c:v>
                </c:pt>
                <c:pt idx="159">
                  <c:v>11774.160453535427</c:v>
                </c:pt>
                <c:pt idx="160">
                  <c:v>11774.160453535427</c:v>
                </c:pt>
                <c:pt idx="161">
                  <c:v>11773.888539189318</c:v>
                </c:pt>
                <c:pt idx="162">
                  <c:v>11773.888539189318</c:v>
                </c:pt>
                <c:pt idx="163">
                  <c:v>11773.868441751105</c:v>
                </c:pt>
                <c:pt idx="164">
                  <c:v>11773.791712127742</c:v>
                </c:pt>
                <c:pt idx="165">
                  <c:v>11773.567046725766</c:v>
                </c:pt>
                <c:pt idx="166">
                  <c:v>11773.567046725766</c:v>
                </c:pt>
                <c:pt idx="167">
                  <c:v>11773.567046725766</c:v>
                </c:pt>
                <c:pt idx="168">
                  <c:v>11773.567046725766</c:v>
                </c:pt>
                <c:pt idx="169">
                  <c:v>11773.003786073421</c:v>
                </c:pt>
                <c:pt idx="170">
                  <c:v>11895.464602712271</c:v>
                </c:pt>
                <c:pt idx="171">
                  <c:v>12364.720544312626</c:v>
                </c:pt>
                <c:pt idx="172">
                  <c:v>13139.447735103968</c:v>
                </c:pt>
                <c:pt idx="173">
                  <c:v>13793.623568584264</c:v>
                </c:pt>
                <c:pt idx="174">
                  <c:v>14067.646678862468</c:v>
                </c:pt>
                <c:pt idx="175">
                  <c:v>14099.156853203487</c:v>
                </c:pt>
                <c:pt idx="176">
                  <c:v>14099.156853203487</c:v>
                </c:pt>
                <c:pt idx="177">
                  <c:v>14099.156853203487</c:v>
                </c:pt>
                <c:pt idx="178">
                  <c:v>14099.008917424879</c:v>
                </c:pt>
                <c:pt idx="179">
                  <c:v>14098.63438635784</c:v>
                </c:pt>
                <c:pt idx="180">
                  <c:v>14114.740123528049</c:v>
                </c:pt>
                <c:pt idx="181">
                  <c:v>14163.238262780727</c:v>
                </c:pt>
                <c:pt idx="182">
                  <c:v>14307.208622730825</c:v>
                </c:pt>
                <c:pt idx="183">
                  <c:v>14648.178665376152</c:v>
                </c:pt>
                <c:pt idx="184">
                  <c:v>15003.125147049552</c:v>
                </c:pt>
                <c:pt idx="185">
                  <c:v>15335.626003864976</c:v>
                </c:pt>
                <c:pt idx="186">
                  <c:v>15575.272279080764</c:v>
                </c:pt>
                <c:pt idx="187">
                  <c:v>15760.579000839653</c:v>
                </c:pt>
                <c:pt idx="188">
                  <c:v>15891.344581593075</c:v>
                </c:pt>
                <c:pt idx="189">
                  <c:v>15994.820927944835</c:v>
                </c:pt>
                <c:pt idx="190">
                  <c:v>16058.487751772773</c:v>
                </c:pt>
                <c:pt idx="191">
                  <c:v>16119.308686597673</c:v>
                </c:pt>
                <c:pt idx="192">
                  <c:v>16148.075283402461</c:v>
                </c:pt>
                <c:pt idx="193">
                  <c:v>16169.087785504897</c:v>
                </c:pt>
                <c:pt idx="194">
                  <c:v>16183.102339221972</c:v>
                </c:pt>
                <c:pt idx="195">
                  <c:v>16183.102339221972</c:v>
                </c:pt>
                <c:pt idx="196">
                  <c:v>16183.102339221972</c:v>
                </c:pt>
                <c:pt idx="197">
                  <c:v>16184.232367330613</c:v>
                </c:pt>
                <c:pt idx="198">
                  <c:v>16184.232367330613</c:v>
                </c:pt>
                <c:pt idx="199">
                  <c:v>16184.232367330613</c:v>
                </c:pt>
                <c:pt idx="200">
                  <c:v>16184.232367330613</c:v>
                </c:pt>
                <c:pt idx="201">
                  <c:v>16184.232367330613</c:v>
                </c:pt>
                <c:pt idx="202">
                  <c:v>16184.232367330613</c:v>
                </c:pt>
                <c:pt idx="203">
                  <c:v>16184.232367330613</c:v>
                </c:pt>
                <c:pt idx="204">
                  <c:v>16184.230304348543</c:v>
                </c:pt>
                <c:pt idx="205">
                  <c:v>16184.230304348543</c:v>
                </c:pt>
                <c:pt idx="206">
                  <c:v>16184.230304348543</c:v>
                </c:pt>
                <c:pt idx="207">
                  <c:v>16184.199559260953</c:v>
                </c:pt>
                <c:pt idx="208">
                  <c:v>16184.16821524308</c:v>
                </c:pt>
                <c:pt idx="209">
                  <c:v>16184.16821524308</c:v>
                </c:pt>
                <c:pt idx="210">
                  <c:v>16183.849917074345</c:v>
                </c:pt>
                <c:pt idx="211">
                  <c:v>16183.604888042928</c:v>
                </c:pt>
                <c:pt idx="212">
                  <c:v>16183.426673011383</c:v>
                </c:pt>
                <c:pt idx="213">
                  <c:v>16183.33816442589</c:v>
                </c:pt>
                <c:pt idx="214">
                  <c:v>16183.33816442589</c:v>
                </c:pt>
                <c:pt idx="215">
                  <c:v>16183.33816442589</c:v>
                </c:pt>
                <c:pt idx="216">
                  <c:v>16183.33816442589</c:v>
                </c:pt>
                <c:pt idx="217">
                  <c:v>16183.266159696939</c:v>
                </c:pt>
                <c:pt idx="218">
                  <c:v>16183.111569137465</c:v>
                </c:pt>
                <c:pt idx="219">
                  <c:v>16182.868802731537</c:v>
                </c:pt>
                <c:pt idx="220">
                  <c:v>16182.676945399224</c:v>
                </c:pt>
                <c:pt idx="221">
                  <c:v>16182.33269358512</c:v>
                </c:pt>
                <c:pt idx="222">
                  <c:v>16182.33269358512</c:v>
                </c:pt>
                <c:pt idx="223">
                  <c:v>16182.263151125087</c:v>
                </c:pt>
                <c:pt idx="224">
                  <c:v>16182.263151125087</c:v>
                </c:pt>
                <c:pt idx="225">
                  <c:v>16182.263151125087</c:v>
                </c:pt>
                <c:pt idx="226">
                  <c:v>16182.194274143141</c:v>
                </c:pt>
                <c:pt idx="227">
                  <c:v>16182.194274143141</c:v>
                </c:pt>
                <c:pt idx="228">
                  <c:v>16182.122735248853</c:v>
                </c:pt>
                <c:pt idx="229">
                  <c:v>16182.049599207156</c:v>
                </c:pt>
                <c:pt idx="230">
                  <c:v>16181.824601066137</c:v>
                </c:pt>
                <c:pt idx="231">
                  <c:v>16271.816763343477</c:v>
                </c:pt>
                <c:pt idx="232">
                  <c:v>16674.963489118956</c:v>
                </c:pt>
                <c:pt idx="233">
                  <c:v>17283.867798374999</c:v>
                </c:pt>
                <c:pt idx="234">
                  <c:v>17845.330078912692</c:v>
                </c:pt>
                <c:pt idx="235">
                  <c:v>18190.356180375751</c:v>
                </c:pt>
                <c:pt idx="236">
                  <c:v>18357.683704341089</c:v>
                </c:pt>
                <c:pt idx="237">
                  <c:v>18575.76837914413</c:v>
                </c:pt>
                <c:pt idx="238">
                  <c:v>18976.158354238058</c:v>
                </c:pt>
                <c:pt idx="239">
                  <c:v>19648.309259485501</c:v>
                </c:pt>
                <c:pt idx="240">
                  <c:v>20334.827819219125</c:v>
                </c:pt>
                <c:pt idx="241">
                  <c:v>20794.473707242021</c:v>
                </c:pt>
                <c:pt idx="242">
                  <c:v>21340.05041479558</c:v>
                </c:pt>
                <c:pt idx="243">
                  <c:v>21830.947540319801</c:v>
                </c:pt>
                <c:pt idx="244">
                  <c:v>22267.475065570263</c:v>
                </c:pt>
                <c:pt idx="245">
                  <c:v>22843.942065410261</c:v>
                </c:pt>
                <c:pt idx="246">
                  <c:v>23450.270903974644</c:v>
                </c:pt>
                <c:pt idx="247">
                  <c:v>23846.491405807406</c:v>
                </c:pt>
                <c:pt idx="248">
                  <c:v>24008.428793305127</c:v>
                </c:pt>
                <c:pt idx="249">
                  <c:v>24066.308186047052</c:v>
                </c:pt>
                <c:pt idx="250">
                  <c:v>24168.062250285166</c:v>
                </c:pt>
                <c:pt idx="251">
                  <c:v>24287.957811731201</c:v>
                </c:pt>
                <c:pt idx="252">
                  <c:v>24351.185228646733</c:v>
                </c:pt>
                <c:pt idx="253">
                  <c:v>24351.185228646733</c:v>
                </c:pt>
                <c:pt idx="254">
                  <c:v>24387.978662529826</c:v>
                </c:pt>
                <c:pt idx="255">
                  <c:v>24548.594903031346</c:v>
                </c:pt>
                <c:pt idx="256">
                  <c:v>24656.017441437878</c:v>
                </c:pt>
                <c:pt idx="257">
                  <c:v>24656.017441437878</c:v>
                </c:pt>
                <c:pt idx="258">
                  <c:v>24656.017441437878</c:v>
                </c:pt>
                <c:pt idx="259">
                  <c:v>24656.017441437878</c:v>
                </c:pt>
                <c:pt idx="260">
                  <c:v>24656.017441437878</c:v>
                </c:pt>
                <c:pt idx="261">
                  <c:v>24656.017441437878</c:v>
                </c:pt>
                <c:pt idx="262">
                  <c:v>24656.017441437878</c:v>
                </c:pt>
                <c:pt idx="263">
                  <c:v>24656.017441437878</c:v>
                </c:pt>
                <c:pt idx="264">
                  <c:v>24656.017441437878</c:v>
                </c:pt>
                <c:pt idx="265">
                  <c:v>24655.823321480068</c:v>
                </c:pt>
                <c:pt idx="266">
                  <c:v>24655.329869478985</c:v>
                </c:pt>
                <c:pt idx="267">
                  <c:v>24655.329869478985</c:v>
                </c:pt>
                <c:pt idx="268">
                  <c:v>24655.031602200655</c:v>
                </c:pt>
                <c:pt idx="269">
                  <c:v>24655.031602200655</c:v>
                </c:pt>
                <c:pt idx="270">
                  <c:v>24654.191369568744</c:v>
                </c:pt>
                <c:pt idx="271">
                  <c:v>24758.285130862285</c:v>
                </c:pt>
                <c:pt idx="272">
                  <c:v>24830.467942588588</c:v>
                </c:pt>
                <c:pt idx="273">
                  <c:v>25229.286694167989</c:v>
                </c:pt>
                <c:pt idx="274">
                  <c:v>25926.496979022471</c:v>
                </c:pt>
                <c:pt idx="275">
                  <c:v>26552.692028400939</c:v>
                </c:pt>
                <c:pt idx="276">
                  <c:v>27296.989719483263</c:v>
                </c:pt>
                <c:pt idx="277">
                  <c:v>27944.650106202731</c:v>
                </c:pt>
                <c:pt idx="278">
                  <c:v>28819.481912786334</c:v>
                </c:pt>
                <c:pt idx="279">
                  <c:v>29376.678248150933</c:v>
                </c:pt>
                <c:pt idx="280">
                  <c:v>29528.840436470691</c:v>
                </c:pt>
                <c:pt idx="281">
                  <c:v>29528.840436470691</c:v>
                </c:pt>
                <c:pt idx="282">
                  <c:v>29528.840436470691</c:v>
                </c:pt>
                <c:pt idx="283">
                  <c:v>29528.840436470691</c:v>
                </c:pt>
                <c:pt idx="284">
                  <c:v>29528.840436470691</c:v>
                </c:pt>
                <c:pt idx="285">
                  <c:v>29528.741812618282</c:v>
                </c:pt>
                <c:pt idx="286">
                  <c:v>29528.741812618282</c:v>
                </c:pt>
                <c:pt idx="287">
                  <c:v>29528.741812618282</c:v>
                </c:pt>
                <c:pt idx="288">
                  <c:v>29528.741812618282</c:v>
                </c:pt>
                <c:pt idx="289">
                  <c:v>29527.956947763159</c:v>
                </c:pt>
                <c:pt idx="290">
                  <c:v>29527.13208767504</c:v>
                </c:pt>
                <c:pt idx="291">
                  <c:v>29692.359734295747</c:v>
                </c:pt>
                <c:pt idx="292">
                  <c:v>29996.615486164796</c:v>
                </c:pt>
                <c:pt idx="293">
                  <c:v>30214.257112744308</c:v>
                </c:pt>
                <c:pt idx="294">
                  <c:v>30349.357108394419</c:v>
                </c:pt>
                <c:pt idx="295">
                  <c:v>30376.704992928229</c:v>
                </c:pt>
                <c:pt idx="296">
                  <c:v>30376.704992928229</c:v>
                </c:pt>
                <c:pt idx="297">
                  <c:v>30376.704992928229</c:v>
                </c:pt>
                <c:pt idx="298">
                  <c:v>30376.643170014002</c:v>
                </c:pt>
                <c:pt idx="299">
                  <c:v>30376.51752775129</c:v>
                </c:pt>
                <c:pt idx="300">
                  <c:v>30428.674265373662</c:v>
                </c:pt>
                <c:pt idx="301">
                  <c:v>30560.137080784203</c:v>
                </c:pt>
                <c:pt idx="302">
                  <c:v>30768.922885537911</c:v>
                </c:pt>
                <c:pt idx="303">
                  <c:v>31024.096297267355</c:v>
                </c:pt>
                <c:pt idx="304">
                  <c:v>31399.426256520808</c:v>
                </c:pt>
                <c:pt idx="305">
                  <c:v>31764.427026413068</c:v>
                </c:pt>
                <c:pt idx="306">
                  <c:v>32001.358223648236</c:v>
                </c:pt>
                <c:pt idx="307">
                  <c:v>32117.888317619389</c:v>
                </c:pt>
                <c:pt idx="308">
                  <c:v>32162.947603366702</c:v>
                </c:pt>
                <c:pt idx="309">
                  <c:v>32253.384094990099</c:v>
                </c:pt>
                <c:pt idx="310">
                  <c:v>32364.997251147171</c:v>
                </c:pt>
                <c:pt idx="311">
                  <c:v>32518.483289808759</c:v>
                </c:pt>
                <c:pt idx="312">
                  <c:v>32755.298810458389</c:v>
                </c:pt>
                <c:pt idx="313">
                  <c:v>33047.668665644902</c:v>
                </c:pt>
                <c:pt idx="314">
                  <c:v>33369.807306743678</c:v>
                </c:pt>
                <c:pt idx="315">
                  <c:v>33639.617433790496</c:v>
                </c:pt>
                <c:pt idx="316">
                  <c:v>33878.703066495189</c:v>
                </c:pt>
                <c:pt idx="317">
                  <c:v>34177.493652333476</c:v>
                </c:pt>
                <c:pt idx="318">
                  <c:v>34509.393935380824</c:v>
                </c:pt>
                <c:pt idx="319">
                  <c:v>34807.172610115456</c:v>
                </c:pt>
                <c:pt idx="320">
                  <c:v>34880.50094210024</c:v>
                </c:pt>
                <c:pt idx="321">
                  <c:v>34983.348129676073</c:v>
                </c:pt>
                <c:pt idx="322">
                  <c:v>34983.348129676073</c:v>
                </c:pt>
                <c:pt idx="323">
                  <c:v>35068.030920111196</c:v>
                </c:pt>
                <c:pt idx="324">
                  <c:v>35124.168416277062</c:v>
                </c:pt>
                <c:pt idx="325">
                  <c:v>35124.168416277062</c:v>
                </c:pt>
                <c:pt idx="326">
                  <c:v>35164.774332042398</c:v>
                </c:pt>
                <c:pt idx="327">
                  <c:v>35198.384696759793</c:v>
                </c:pt>
                <c:pt idx="328">
                  <c:v>35547.417238481474</c:v>
                </c:pt>
                <c:pt idx="329">
                  <c:v>35878.028503477981</c:v>
                </c:pt>
                <c:pt idx="330">
                  <c:v>35937.613291693327</c:v>
                </c:pt>
                <c:pt idx="331">
                  <c:v>35955.255984595715</c:v>
                </c:pt>
                <c:pt idx="332">
                  <c:v>36030.280045030209</c:v>
                </c:pt>
                <c:pt idx="333">
                  <c:v>36056.345250126637</c:v>
                </c:pt>
                <c:pt idx="334">
                  <c:v>36108.48623539276</c:v>
                </c:pt>
                <c:pt idx="335">
                  <c:v>36150.876233187657</c:v>
                </c:pt>
                <c:pt idx="336">
                  <c:v>36168.068151480984</c:v>
                </c:pt>
                <c:pt idx="337">
                  <c:v>36168.068151480984</c:v>
                </c:pt>
                <c:pt idx="338">
                  <c:v>36168.068151480984</c:v>
                </c:pt>
                <c:pt idx="339">
                  <c:v>36168.068151480984</c:v>
                </c:pt>
                <c:pt idx="340">
                  <c:v>36168.068151480984</c:v>
                </c:pt>
                <c:pt idx="341">
                  <c:v>36168.068151480984</c:v>
                </c:pt>
                <c:pt idx="342">
                  <c:v>36167.459837962197</c:v>
                </c:pt>
                <c:pt idx="343">
                  <c:v>36167.266183839041</c:v>
                </c:pt>
                <c:pt idx="344">
                  <c:v>36167.233375769385</c:v>
                </c:pt>
                <c:pt idx="345">
                  <c:v>36167.233375769385</c:v>
                </c:pt>
                <c:pt idx="346">
                  <c:v>36166.993071632372</c:v>
                </c:pt>
                <c:pt idx="347">
                  <c:v>36166.993071632372</c:v>
                </c:pt>
                <c:pt idx="348">
                  <c:v>36166.993071632372</c:v>
                </c:pt>
                <c:pt idx="349">
                  <c:v>36166.92279714645</c:v>
                </c:pt>
                <c:pt idx="350">
                  <c:v>36166.811728853827</c:v>
                </c:pt>
                <c:pt idx="351">
                  <c:v>36182.826245878845</c:v>
                </c:pt>
                <c:pt idx="352">
                  <c:v>36198.858584000351</c:v>
                </c:pt>
                <c:pt idx="353">
                  <c:v>36215.118441854109</c:v>
                </c:pt>
                <c:pt idx="354">
                  <c:v>36215.687726973345</c:v>
                </c:pt>
                <c:pt idx="355">
                  <c:v>36215.687726973345</c:v>
                </c:pt>
                <c:pt idx="356">
                  <c:v>36215.650659843937</c:v>
                </c:pt>
                <c:pt idx="357">
                  <c:v>36245.094787490358</c:v>
                </c:pt>
                <c:pt idx="358">
                  <c:v>36415.170074374328</c:v>
                </c:pt>
                <c:pt idx="359">
                  <c:v>36697.12524976943</c:v>
                </c:pt>
                <c:pt idx="360">
                  <c:v>36946.387059374269</c:v>
                </c:pt>
                <c:pt idx="361">
                  <c:v>37115.09966090641</c:v>
                </c:pt>
                <c:pt idx="362">
                  <c:v>37214.27597891842</c:v>
                </c:pt>
                <c:pt idx="363">
                  <c:v>37262.970195559123</c:v>
                </c:pt>
                <c:pt idx="364">
                  <c:v>37263.22249588374</c:v>
                </c:pt>
                <c:pt idx="365">
                  <c:v>37263.22249588374</c:v>
                </c:pt>
                <c:pt idx="366">
                  <c:v>37263.22249588374</c:v>
                </c:pt>
                <c:pt idx="367">
                  <c:v>37263.22249588374</c:v>
                </c:pt>
                <c:pt idx="368">
                  <c:v>37263.22249588374</c:v>
                </c:pt>
                <c:pt idx="369">
                  <c:v>37263.052133493613</c:v>
                </c:pt>
                <c:pt idx="370">
                  <c:v>37262.862605334602</c:v>
                </c:pt>
                <c:pt idx="371">
                  <c:v>37354.394642902545</c:v>
                </c:pt>
                <c:pt idx="372">
                  <c:v>37673.164090381433</c:v>
                </c:pt>
                <c:pt idx="373">
                  <c:v>38074.03542358541</c:v>
                </c:pt>
                <c:pt idx="374">
                  <c:v>38376.434461943762</c:v>
                </c:pt>
                <c:pt idx="375">
                  <c:v>38563.347984862863</c:v>
                </c:pt>
                <c:pt idx="376">
                  <c:v>38669.04675687282</c:v>
                </c:pt>
                <c:pt idx="377">
                  <c:v>38738.539290668414</c:v>
                </c:pt>
                <c:pt idx="378">
                  <c:v>38780.38759863114</c:v>
                </c:pt>
                <c:pt idx="379">
                  <c:v>38812.702238741542</c:v>
                </c:pt>
                <c:pt idx="380">
                  <c:v>38851.590561644662</c:v>
                </c:pt>
                <c:pt idx="381">
                  <c:v>38886.047909546229</c:v>
                </c:pt>
                <c:pt idx="382">
                  <c:v>38911.479778368455</c:v>
                </c:pt>
                <c:pt idx="383">
                  <c:v>38930.759163007475</c:v>
                </c:pt>
                <c:pt idx="384">
                  <c:v>38939.342926973812</c:v>
                </c:pt>
                <c:pt idx="385">
                  <c:v>38939.867163637246</c:v>
                </c:pt>
                <c:pt idx="386">
                  <c:v>38939.867163637246</c:v>
                </c:pt>
                <c:pt idx="387">
                  <c:v>38939.867163637246</c:v>
                </c:pt>
                <c:pt idx="388">
                  <c:v>38939.867163637246</c:v>
                </c:pt>
                <c:pt idx="389">
                  <c:v>38939.867163637246</c:v>
                </c:pt>
                <c:pt idx="390">
                  <c:v>38940.930643937252</c:v>
                </c:pt>
                <c:pt idx="391">
                  <c:v>38944.645030185951</c:v>
                </c:pt>
                <c:pt idx="392">
                  <c:v>38944.645030185951</c:v>
                </c:pt>
                <c:pt idx="393">
                  <c:v>38944.645030185951</c:v>
                </c:pt>
                <c:pt idx="394">
                  <c:v>38944.645030185951</c:v>
                </c:pt>
                <c:pt idx="395">
                  <c:v>38944.645030185951</c:v>
                </c:pt>
                <c:pt idx="396">
                  <c:v>38944.645030185951</c:v>
                </c:pt>
                <c:pt idx="397">
                  <c:v>38944.645030185951</c:v>
                </c:pt>
                <c:pt idx="398">
                  <c:v>38944.562377807619</c:v>
                </c:pt>
                <c:pt idx="399">
                  <c:v>38944.035918093454</c:v>
                </c:pt>
                <c:pt idx="400">
                  <c:v>38943.571946771604</c:v>
                </c:pt>
                <c:pt idx="401">
                  <c:v>39041.927075594627</c:v>
                </c:pt>
                <c:pt idx="402">
                  <c:v>39261.772112271741</c:v>
                </c:pt>
                <c:pt idx="403">
                  <c:v>39480.528632788206</c:v>
                </c:pt>
                <c:pt idx="404">
                  <c:v>39647.228700297368</c:v>
                </c:pt>
                <c:pt idx="405">
                  <c:v>39813.001161407105</c:v>
                </c:pt>
                <c:pt idx="406">
                  <c:v>39985.600610841182</c:v>
                </c:pt>
                <c:pt idx="407">
                  <c:v>40142.75198968497</c:v>
                </c:pt>
                <c:pt idx="408">
                  <c:v>40236.346106568191</c:v>
                </c:pt>
                <c:pt idx="409">
                  <c:v>40261.051541508707</c:v>
                </c:pt>
                <c:pt idx="410">
                  <c:v>40261.051541508707</c:v>
                </c:pt>
                <c:pt idx="411">
                  <c:v>40261.051541508707</c:v>
                </c:pt>
                <c:pt idx="412">
                  <c:v>40261.051541508707</c:v>
                </c:pt>
                <c:pt idx="413">
                  <c:v>40261.051541508707</c:v>
                </c:pt>
                <c:pt idx="414">
                  <c:v>40261.051541508707</c:v>
                </c:pt>
                <c:pt idx="415">
                  <c:v>40261.051541508707</c:v>
                </c:pt>
                <c:pt idx="416">
                  <c:v>40261.031444070504</c:v>
                </c:pt>
                <c:pt idx="417">
                  <c:v>40260.819755491219</c:v>
                </c:pt>
                <c:pt idx="418">
                  <c:v>40290.803514155748</c:v>
                </c:pt>
                <c:pt idx="419">
                  <c:v>40415.344534546166</c:v>
                </c:pt>
                <c:pt idx="420">
                  <c:v>40513.916538890764</c:v>
                </c:pt>
                <c:pt idx="421">
                  <c:v>40552.553496905894</c:v>
                </c:pt>
                <c:pt idx="422">
                  <c:v>40552.553496905894</c:v>
                </c:pt>
                <c:pt idx="423">
                  <c:v>40552.553496905894</c:v>
                </c:pt>
                <c:pt idx="424">
                  <c:v>40552.553496905894</c:v>
                </c:pt>
                <c:pt idx="425">
                  <c:v>40552.553496905894</c:v>
                </c:pt>
                <c:pt idx="426">
                  <c:v>40552.553496905894</c:v>
                </c:pt>
                <c:pt idx="427">
                  <c:v>40552.553496905894</c:v>
                </c:pt>
                <c:pt idx="428">
                  <c:v>40551.683051568849</c:v>
                </c:pt>
                <c:pt idx="429">
                  <c:v>40550.94896269172</c:v>
                </c:pt>
                <c:pt idx="430">
                  <c:v>40682.513176122491</c:v>
                </c:pt>
                <c:pt idx="431">
                  <c:v>40849.700639907423</c:v>
                </c:pt>
                <c:pt idx="432">
                  <c:v>40959.249128886229</c:v>
                </c:pt>
                <c:pt idx="433">
                  <c:v>40993.996060633726</c:v>
                </c:pt>
                <c:pt idx="434">
                  <c:v>41079.328360137006</c:v>
                </c:pt>
                <c:pt idx="435">
                  <c:v>41315.08885432942</c:v>
                </c:pt>
                <c:pt idx="436">
                  <c:v>41711.05612133212</c:v>
                </c:pt>
                <c:pt idx="437">
                  <c:v>42233.832904565235</c:v>
                </c:pt>
                <c:pt idx="438">
                  <c:v>42797.155447870507</c:v>
                </c:pt>
                <c:pt idx="439">
                  <c:v>43264.826395760239</c:v>
                </c:pt>
                <c:pt idx="440">
                  <c:v>43565.506165230698</c:v>
                </c:pt>
                <c:pt idx="441">
                  <c:v>43686.389504729319</c:v>
                </c:pt>
                <c:pt idx="442">
                  <c:v>43717.061143586106</c:v>
                </c:pt>
                <c:pt idx="443">
                  <c:v>43719.262448977686</c:v>
                </c:pt>
                <c:pt idx="444">
                  <c:v>43719.262448977686</c:v>
                </c:pt>
                <c:pt idx="445">
                  <c:v>43719.262448977686</c:v>
                </c:pt>
                <c:pt idx="446">
                  <c:v>43719.262448977686</c:v>
                </c:pt>
                <c:pt idx="447">
                  <c:v>43719.262448977686</c:v>
                </c:pt>
                <c:pt idx="448">
                  <c:v>43719.262448977686</c:v>
                </c:pt>
                <c:pt idx="449">
                  <c:v>43719.262448977686</c:v>
                </c:pt>
                <c:pt idx="450">
                  <c:v>43719.262448977686</c:v>
                </c:pt>
                <c:pt idx="451">
                  <c:v>43719.262448977686</c:v>
                </c:pt>
                <c:pt idx="452">
                  <c:v>43719.262448977686</c:v>
                </c:pt>
                <c:pt idx="453">
                  <c:v>43719.262448977686</c:v>
                </c:pt>
                <c:pt idx="454">
                  <c:v>43719.262448977686</c:v>
                </c:pt>
                <c:pt idx="455">
                  <c:v>43719.262448977686</c:v>
                </c:pt>
                <c:pt idx="456">
                  <c:v>43719.262448977686</c:v>
                </c:pt>
                <c:pt idx="457">
                  <c:v>43719.262448977686</c:v>
                </c:pt>
                <c:pt idx="458">
                  <c:v>43719.262448977686</c:v>
                </c:pt>
                <c:pt idx="459">
                  <c:v>43719.262448977686</c:v>
                </c:pt>
                <c:pt idx="460">
                  <c:v>43719.262448977686</c:v>
                </c:pt>
                <c:pt idx="461">
                  <c:v>43719.262448977686</c:v>
                </c:pt>
                <c:pt idx="462">
                  <c:v>43719.262448977686</c:v>
                </c:pt>
                <c:pt idx="463">
                  <c:v>43719.262448977686</c:v>
                </c:pt>
                <c:pt idx="464">
                  <c:v>43719.262448977686</c:v>
                </c:pt>
                <c:pt idx="465">
                  <c:v>43719.262448977686</c:v>
                </c:pt>
                <c:pt idx="466">
                  <c:v>43719.262448977686</c:v>
                </c:pt>
                <c:pt idx="467">
                  <c:v>43719.262448977686</c:v>
                </c:pt>
                <c:pt idx="468">
                  <c:v>43719.262448977686</c:v>
                </c:pt>
                <c:pt idx="469">
                  <c:v>43719.262448977686</c:v>
                </c:pt>
                <c:pt idx="470">
                  <c:v>43719.262448977686</c:v>
                </c:pt>
                <c:pt idx="471">
                  <c:v>43719.262448977686</c:v>
                </c:pt>
                <c:pt idx="472">
                  <c:v>43719.262448977686</c:v>
                </c:pt>
                <c:pt idx="473">
                  <c:v>43719.262448977686</c:v>
                </c:pt>
                <c:pt idx="474">
                  <c:v>43719.262448977686</c:v>
                </c:pt>
                <c:pt idx="475">
                  <c:v>43719.262448977686</c:v>
                </c:pt>
                <c:pt idx="476">
                  <c:v>43719.262448977686</c:v>
                </c:pt>
                <c:pt idx="477">
                  <c:v>43719.262448977686</c:v>
                </c:pt>
                <c:pt idx="478">
                  <c:v>43719.262448977686</c:v>
                </c:pt>
                <c:pt idx="479">
                  <c:v>43719.262448977686</c:v>
                </c:pt>
                <c:pt idx="480">
                  <c:v>43719.262448977686</c:v>
                </c:pt>
                <c:pt idx="481">
                  <c:v>43719.262448977686</c:v>
                </c:pt>
                <c:pt idx="482">
                  <c:v>43719.262448977686</c:v>
                </c:pt>
                <c:pt idx="483">
                  <c:v>43719.262448977686</c:v>
                </c:pt>
                <c:pt idx="484">
                  <c:v>43719.262448977686</c:v>
                </c:pt>
                <c:pt idx="485">
                  <c:v>43719.262448977686</c:v>
                </c:pt>
                <c:pt idx="486">
                  <c:v>43719.262448977686</c:v>
                </c:pt>
                <c:pt idx="487">
                  <c:v>43719.262448977686</c:v>
                </c:pt>
                <c:pt idx="488">
                  <c:v>43719.262448977686</c:v>
                </c:pt>
                <c:pt idx="489">
                  <c:v>43719.262448977686</c:v>
                </c:pt>
                <c:pt idx="490">
                  <c:v>43719.262448977686</c:v>
                </c:pt>
                <c:pt idx="491">
                  <c:v>43719.262448977686</c:v>
                </c:pt>
                <c:pt idx="492">
                  <c:v>43719.262448977686</c:v>
                </c:pt>
                <c:pt idx="493">
                  <c:v>43719.262448977686</c:v>
                </c:pt>
                <c:pt idx="494">
                  <c:v>43719.262448977686</c:v>
                </c:pt>
                <c:pt idx="495">
                  <c:v>43719.262448977686</c:v>
                </c:pt>
                <c:pt idx="496">
                  <c:v>43719.262448977686</c:v>
                </c:pt>
                <c:pt idx="497">
                  <c:v>43719.262448977686</c:v>
                </c:pt>
                <c:pt idx="498">
                  <c:v>43719.262448977686</c:v>
                </c:pt>
                <c:pt idx="499">
                  <c:v>43719.262448977686</c:v>
                </c:pt>
                <c:pt idx="500">
                  <c:v>43719.262448977686</c:v>
                </c:pt>
                <c:pt idx="501">
                  <c:v>43719.262448977686</c:v>
                </c:pt>
                <c:pt idx="502">
                  <c:v>43719.262448977686</c:v>
                </c:pt>
                <c:pt idx="503">
                  <c:v>43719.262448977686</c:v>
                </c:pt>
                <c:pt idx="504">
                  <c:v>43719.262448977686</c:v>
                </c:pt>
                <c:pt idx="505">
                  <c:v>43719.262448977686</c:v>
                </c:pt>
                <c:pt idx="506">
                  <c:v>43719.262448977686</c:v>
                </c:pt>
                <c:pt idx="507">
                  <c:v>43719.262448977686</c:v>
                </c:pt>
                <c:pt idx="508">
                  <c:v>43719.262448977686</c:v>
                </c:pt>
                <c:pt idx="509">
                  <c:v>43719.262448977686</c:v>
                </c:pt>
                <c:pt idx="510">
                  <c:v>43720.325929277693</c:v>
                </c:pt>
                <c:pt idx="511">
                  <c:v>43724.891192193907</c:v>
                </c:pt>
                <c:pt idx="512">
                  <c:v>43724.891192193907</c:v>
                </c:pt>
                <c:pt idx="513">
                  <c:v>43724.891192193907</c:v>
                </c:pt>
                <c:pt idx="514">
                  <c:v>43724.891192193907</c:v>
                </c:pt>
                <c:pt idx="515">
                  <c:v>43724.891192193907</c:v>
                </c:pt>
                <c:pt idx="516">
                  <c:v>43724.857984837399</c:v>
                </c:pt>
                <c:pt idx="517">
                  <c:v>43724.334586322424</c:v>
                </c:pt>
                <c:pt idx="518">
                  <c:v>43723.939558530328</c:v>
                </c:pt>
                <c:pt idx="519">
                  <c:v>43796.711643123592</c:v>
                </c:pt>
                <c:pt idx="520">
                  <c:v>43915.01251770262</c:v>
                </c:pt>
                <c:pt idx="521">
                  <c:v>44038.08684774924</c:v>
                </c:pt>
                <c:pt idx="522">
                  <c:v>44183.293272210147</c:v>
                </c:pt>
                <c:pt idx="523">
                  <c:v>44397.549328291941</c:v>
                </c:pt>
                <c:pt idx="524">
                  <c:v>44674.104836966188</c:v>
                </c:pt>
                <c:pt idx="525">
                  <c:v>44907.868621057351</c:v>
                </c:pt>
                <c:pt idx="526">
                  <c:v>45021.180115212279</c:v>
                </c:pt>
                <c:pt idx="527">
                  <c:v>45050.857520228128</c:v>
                </c:pt>
                <c:pt idx="528">
                  <c:v>45055.627413483278</c:v>
                </c:pt>
                <c:pt idx="529">
                  <c:v>45056.510855768654</c:v>
                </c:pt>
                <c:pt idx="530">
                  <c:v>45056.510855768654</c:v>
                </c:pt>
                <c:pt idx="531">
                  <c:v>45056.936247888661</c:v>
                </c:pt>
                <c:pt idx="532">
                  <c:v>45059.368199281656</c:v>
                </c:pt>
                <c:pt idx="533">
                  <c:v>45061.53902750471</c:v>
                </c:pt>
                <c:pt idx="534">
                  <c:v>45061.53902750471</c:v>
                </c:pt>
                <c:pt idx="535">
                  <c:v>45061.53902750471</c:v>
                </c:pt>
                <c:pt idx="536">
                  <c:v>45061.53902750471</c:v>
                </c:pt>
                <c:pt idx="537">
                  <c:v>45061.53902750471</c:v>
                </c:pt>
                <c:pt idx="538">
                  <c:v>45061.53902750471</c:v>
                </c:pt>
                <c:pt idx="539">
                  <c:v>45061.510611590427</c:v>
                </c:pt>
                <c:pt idx="540">
                  <c:v>45060.755094318913</c:v>
                </c:pt>
                <c:pt idx="541">
                  <c:v>45060.311619722124</c:v>
                </c:pt>
                <c:pt idx="542">
                  <c:v>45086.791538764883</c:v>
                </c:pt>
                <c:pt idx="543">
                  <c:v>45180.835198318702</c:v>
                </c:pt>
                <c:pt idx="544">
                  <c:v>45348.762603517731</c:v>
                </c:pt>
                <c:pt idx="545">
                  <c:v>45616.278526649512</c:v>
                </c:pt>
                <c:pt idx="546">
                  <c:v>45792.969127445569</c:v>
                </c:pt>
                <c:pt idx="547">
                  <c:v>45925.912571813729</c:v>
                </c:pt>
                <c:pt idx="548">
                  <c:v>46011.499988462558</c:v>
                </c:pt>
                <c:pt idx="549">
                  <c:v>46092.823378308676</c:v>
                </c:pt>
                <c:pt idx="550">
                  <c:v>46153.126503897482</c:v>
                </c:pt>
                <c:pt idx="551">
                  <c:v>46185.431007189538</c:v>
                </c:pt>
                <c:pt idx="552">
                  <c:v>46233.251481811603</c:v>
                </c:pt>
                <c:pt idx="553">
                  <c:v>46264.130023144353</c:v>
                </c:pt>
                <c:pt idx="554">
                  <c:v>46279.443878903556</c:v>
                </c:pt>
                <c:pt idx="555">
                  <c:v>46279.900993994233</c:v>
                </c:pt>
                <c:pt idx="556">
                  <c:v>46279.900993994233</c:v>
                </c:pt>
                <c:pt idx="557">
                  <c:v>46279.900993994233</c:v>
                </c:pt>
                <c:pt idx="558">
                  <c:v>46279.900993994233</c:v>
                </c:pt>
                <c:pt idx="559">
                  <c:v>46279.900993994233</c:v>
                </c:pt>
                <c:pt idx="560">
                  <c:v>46279.599865160133</c:v>
                </c:pt>
                <c:pt idx="561">
                  <c:v>46279.488397580659</c:v>
                </c:pt>
                <c:pt idx="562">
                  <c:v>46279.488397580659</c:v>
                </c:pt>
                <c:pt idx="563">
                  <c:v>46417.50967081714</c:v>
                </c:pt>
                <c:pt idx="564">
                  <c:v>46797.205567718134</c:v>
                </c:pt>
                <c:pt idx="565">
                  <c:v>47012.225137911999</c:v>
                </c:pt>
                <c:pt idx="566">
                  <c:v>47071.294487375693</c:v>
                </c:pt>
                <c:pt idx="567">
                  <c:v>47071.294487375693</c:v>
                </c:pt>
                <c:pt idx="568">
                  <c:v>47071.294487375693</c:v>
                </c:pt>
                <c:pt idx="569">
                  <c:v>47071.294487375693</c:v>
                </c:pt>
                <c:pt idx="570">
                  <c:v>47071.294487375693</c:v>
                </c:pt>
                <c:pt idx="571">
                  <c:v>47071.294487375693</c:v>
                </c:pt>
                <c:pt idx="572">
                  <c:v>47071.294487375693</c:v>
                </c:pt>
                <c:pt idx="573">
                  <c:v>47071.294487375693</c:v>
                </c:pt>
                <c:pt idx="574">
                  <c:v>47071.294487375693</c:v>
                </c:pt>
                <c:pt idx="575">
                  <c:v>47071.294487375693</c:v>
                </c:pt>
                <c:pt idx="576">
                  <c:v>47071.294487375693</c:v>
                </c:pt>
                <c:pt idx="577">
                  <c:v>47071.294487375693</c:v>
                </c:pt>
                <c:pt idx="578">
                  <c:v>47071.294487375693</c:v>
                </c:pt>
                <c:pt idx="579">
                  <c:v>47071.294487375693</c:v>
                </c:pt>
                <c:pt idx="580">
                  <c:v>47071.294487375693</c:v>
                </c:pt>
                <c:pt idx="581">
                  <c:v>47071.294487375693</c:v>
                </c:pt>
                <c:pt idx="582">
                  <c:v>47071.294487375693</c:v>
                </c:pt>
                <c:pt idx="583">
                  <c:v>47071.294487375693</c:v>
                </c:pt>
                <c:pt idx="584">
                  <c:v>47071.294487375693</c:v>
                </c:pt>
                <c:pt idx="585">
                  <c:v>47071.294487375693</c:v>
                </c:pt>
                <c:pt idx="586">
                  <c:v>47071.294487375693</c:v>
                </c:pt>
                <c:pt idx="587">
                  <c:v>47071.294487375693</c:v>
                </c:pt>
                <c:pt idx="588">
                  <c:v>47071.294487375693</c:v>
                </c:pt>
                <c:pt idx="589">
                  <c:v>47071.294487375693</c:v>
                </c:pt>
                <c:pt idx="590">
                  <c:v>47071.294487375693</c:v>
                </c:pt>
                <c:pt idx="591">
                  <c:v>47071.294487375693</c:v>
                </c:pt>
                <c:pt idx="592">
                  <c:v>47071.294487375693</c:v>
                </c:pt>
                <c:pt idx="593">
                  <c:v>47071.294487375693</c:v>
                </c:pt>
                <c:pt idx="594">
                  <c:v>47071.294487375693</c:v>
                </c:pt>
                <c:pt idx="595">
                  <c:v>47071.294487375693</c:v>
                </c:pt>
                <c:pt idx="596">
                  <c:v>47071.294487375693</c:v>
                </c:pt>
                <c:pt idx="597">
                  <c:v>47071.294487375693</c:v>
                </c:pt>
                <c:pt idx="598">
                  <c:v>47071.294487375693</c:v>
                </c:pt>
                <c:pt idx="599">
                  <c:v>47073.421447975699</c:v>
                </c:pt>
                <c:pt idx="600">
                  <c:v>47074.879603328074</c:v>
                </c:pt>
                <c:pt idx="601">
                  <c:v>47074.879603328074</c:v>
                </c:pt>
                <c:pt idx="602">
                  <c:v>47074.879603328074</c:v>
                </c:pt>
                <c:pt idx="603">
                  <c:v>47074.879603328074</c:v>
                </c:pt>
                <c:pt idx="604">
                  <c:v>47074.879603328074</c:v>
                </c:pt>
                <c:pt idx="605">
                  <c:v>47074.879603328074</c:v>
                </c:pt>
                <c:pt idx="606">
                  <c:v>47074.879603328074</c:v>
                </c:pt>
                <c:pt idx="607">
                  <c:v>47074.879603328074</c:v>
                </c:pt>
                <c:pt idx="608">
                  <c:v>47074.879603328074</c:v>
                </c:pt>
                <c:pt idx="609">
                  <c:v>47074.879603328074</c:v>
                </c:pt>
                <c:pt idx="610">
                  <c:v>47074.879603328074</c:v>
                </c:pt>
                <c:pt idx="611">
                  <c:v>47074.730403141097</c:v>
                </c:pt>
                <c:pt idx="612">
                  <c:v>47073.847846102886</c:v>
                </c:pt>
                <c:pt idx="613">
                  <c:v>47072.908656879525</c:v>
                </c:pt>
                <c:pt idx="614">
                  <c:v>47128.024475726677</c:v>
                </c:pt>
                <c:pt idx="615">
                  <c:v>47155.048738463331</c:v>
                </c:pt>
                <c:pt idx="616">
                  <c:v>47208.873943798622</c:v>
                </c:pt>
                <c:pt idx="617">
                  <c:v>47315.888148101942</c:v>
                </c:pt>
                <c:pt idx="618">
                  <c:v>47529.452346732214</c:v>
                </c:pt>
                <c:pt idx="619">
                  <c:v>47819.674066626991</c:v>
                </c:pt>
                <c:pt idx="620">
                  <c:v>48079.496794447157</c:v>
                </c:pt>
                <c:pt idx="621">
                  <c:v>48207.897817051882</c:v>
                </c:pt>
                <c:pt idx="622">
                  <c:v>48234.27518208159</c:v>
                </c:pt>
                <c:pt idx="623">
                  <c:v>48234.27518208159</c:v>
                </c:pt>
                <c:pt idx="624">
                  <c:v>48234.27518208159</c:v>
                </c:pt>
                <c:pt idx="625">
                  <c:v>48234.27518208159</c:v>
                </c:pt>
                <c:pt idx="626">
                  <c:v>48234.09570264168</c:v>
                </c:pt>
                <c:pt idx="627">
                  <c:v>48233.912629620107</c:v>
                </c:pt>
                <c:pt idx="628">
                  <c:v>48234.320902295505</c:v>
                </c:pt>
                <c:pt idx="629">
                  <c:v>48234.320902295505</c:v>
                </c:pt>
                <c:pt idx="630">
                  <c:v>48234.320902295505</c:v>
                </c:pt>
                <c:pt idx="631">
                  <c:v>48234.320902295505</c:v>
                </c:pt>
                <c:pt idx="632">
                  <c:v>48234.320902295505</c:v>
                </c:pt>
                <c:pt idx="633">
                  <c:v>48234.320902295505</c:v>
                </c:pt>
                <c:pt idx="634">
                  <c:v>48234.27824515017</c:v>
                </c:pt>
                <c:pt idx="635">
                  <c:v>48234.090114495142</c:v>
                </c:pt>
                <c:pt idx="636">
                  <c:v>48233.67778427279</c:v>
                </c:pt>
                <c:pt idx="637">
                  <c:v>48233.396686329092</c:v>
                </c:pt>
                <c:pt idx="638">
                  <c:v>48262.765571441894</c:v>
                </c:pt>
                <c:pt idx="639">
                  <c:v>48322.825159114087</c:v>
                </c:pt>
                <c:pt idx="640">
                  <c:v>48355.38327275496</c:v>
                </c:pt>
                <c:pt idx="641">
                  <c:v>48355.38327275496</c:v>
                </c:pt>
                <c:pt idx="642">
                  <c:v>48355.38327275496</c:v>
                </c:pt>
                <c:pt idx="643">
                  <c:v>48355.181433251353</c:v>
                </c:pt>
                <c:pt idx="644">
                  <c:v>48354.746609869682</c:v>
                </c:pt>
                <c:pt idx="645">
                  <c:v>48354.746609869682</c:v>
                </c:pt>
                <c:pt idx="646">
                  <c:v>48354.746609869682</c:v>
                </c:pt>
                <c:pt idx="647">
                  <c:v>48354.746609869682</c:v>
                </c:pt>
                <c:pt idx="648">
                  <c:v>48354.597010395861</c:v>
                </c:pt>
                <c:pt idx="649">
                  <c:v>48382.816059941455</c:v>
                </c:pt>
                <c:pt idx="650">
                  <c:v>48631.558830164438</c:v>
                </c:pt>
                <c:pt idx="651">
                  <c:v>49189.077811723415</c:v>
                </c:pt>
                <c:pt idx="652">
                  <c:v>49820.191551328142</c:v>
                </c:pt>
                <c:pt idx="653">
                  <c:v>50394.609199513048</c:v>
                </c:pt>
                <c:pt idx="654">
                  <c:v>51189.537664323158</c:v>
                </c:pt>
                <c:pt idx="655">
                  <c:v>52216.876641254152</c:v>
                </c:pt>
                <c:pt idx="656">
                  <c:v>53160.541148970151</c:v>
                </c:pt>
                <c:pt idx="657">
                  <c:v>53745.269826075149</c:v>
                </c:pt>
                <c:pt idx="658">
                  <c:v>54186.442430333031</c:v>
                </c:pt>
                <c:pt idx="659">
                  <c:v>54796.923826888313</c:v>
                </c:pt>
                <c:pt idx="660">
                  <c:v>55611.33140750062</c:v>
                </c:pt>
                <c:pt idx="661">
                  <c:v>56319.237724042381</c:v>
                </c:pt>
                <c:pt idx="662">
                  <c:v>56871.180140565324</c:v>
                </c:pt>
                <c:pt idx="663">
                  <c:v>57059.074971721951</c:v>
                </c:pt>
                <c:pt idx="664">
                  <c:v>57140.221148067612</c:v>
                </c:pt>
                <c:pt idx="665">
                  <c:v>57140.221148067612</c:v>
                </c:pt>
                <c:pt idx="666">
                  <c:v>57140.221148067612</c:v>
                </c:pt>
                <c:pt idx="667">
                  <c:v>57140.221148067612</c:v>
                </c:pt>
                <c:pt idx="668">
                  <c:v>57140.221148067612</c:v>
                </c:pt>
                <c:pt idx="669">
                  <c:v>57140.221148067612</c:v>
                </c:pt>
                <c:pt idx="670">
                  <c:v>57140.182816529836</c:v>
                </c:pt>
                <c:pt idx="671">
                  <c:v>57139.464100196506</c:v>
                </c:pt>
                <c:pt idx="672">
                  <c:v>57139.464100196506</c:v>
                </c:pt>
                <c:pt idx="673">
                  <c:v>57139.464100196506</c:v>
                </c:pt>
                <c:pt idx="674">
                  <c:v>57139.464100196506</c:v>
                </c:pt>
                <c:pt idx="675">
                  <c:v>57138.586268052706</c:v>
                </c:pt>
                <c:pt idx="676">
                  <c:v>57138.533495640455</c:v>
                </c:pt>
                <c:pt idx="677">
                  <c:v>57471.013302235195</c:v>
                </c:pt>
                <c:pt idx="678">
                  <c:v>58171.673228602252</c:v>
                </c:pt>
                <c:pt idx="679">
                  <c:v>58921.539940037212</c:v>
                </c:pt>
                <c:pt idx="680">
                  <c:v>59714.752877435472</c:v>
                </c:pt>
                <c:pt idx="681">
                  <c:v>60335.352478138302</c:v>
                </c:pt>
                <c:pt idx="682">
                  <c:v>60547.159678501906</c:v>
                </c:pt>
                <c:pt idx="683">
                  <c:v>60803.408379768342</c:v>
                </c:pt>
                <c:pt idx="684">
                  <c:v>60809.305469965846</c:v>
                </c:pt>
                <c:pt idx="685">
                  <c:v>60809.305469965846</c:v>
                </c:pt>
                <c:pt idx="686">
                  <c:v>60809.305469965846</c:v>
                </c:pt>
                <c:pt idx="687">
                  <c:v>60809.186216292765</c:v>
                </c:pt>
                <c:pt idx="688">
                  <c:v>60809.186216292765</c:v>
                </c:pt>
                <c:pt idx="689">
                  <c:v>60809.025037500229</c:v>
                </c:pt>
                <c:pt idx="690">
                  <c:v>60808.527193343769</c:v>
                </c:pt>
                <c:pt idx="691">
                  <c:v>60808.365349073167</c:v>
                </c:pt>
                <c:pt idx="692">
                  <c:v>60808.365349073167</c:v>
                </c:pt>
                <c:pt idx="693">
                  <c:v>60808.365349073167</c:v>
                </c:pt>
                <c:pt idx="694">
                  <c:v>60808.198314073474</c:v>
                </c:pt>
                <c:pt idx="695">
                  <c:v>60947.305839177541</c:v>
                </c:pt>
                <c:pt idx="696">
                  <c:v>61662.541877418269</c:v>
                </c:pt>
                <c:pt idx="697">
                  <c:v>62048.801517242275</c:v>
                </c:pt>
                <c:pt idx="698">
                  <c:v>62429.939023098734</c:v>
                </c:pt>
                <c:pt idx="699">
                  <c:v>62598.412032301341</c:v>
                </c:pt>
                <c:pt idx="700">
                  <c:v>62673.044988775968</c:v>
                </c:pt>
                <c:pt idx="701">
                  <c:v>62697.62447960399</c:v>
                </c:pt>
                <c:pt idx="702">
                  <c:v>62697.62447960399</c:v>
                </c:pt>
                <c:pt idx="703">
                  <c:v>62707.268027673606</c:v>
                </c:pt>
                <c:pt idx="704">
                  <c:v>62820.869010587659</c:v>
                </c:pt>
                <c:pt idx="705">
                  <c:v>63034.021558584122</c:v>
                </c:pt>
                <c:pt idx="706">
                  <c:v>63297.415794891647</c:v>
                </c:pt>
                <c:pt idx="707">
                  <c:v>63481.934868398755</c:v>
                </c:pt>
                <c:pt idx="708">
                  <c:v>63542.128848813998</c:v>
                </c:pt>
                <c:pt idx="709">
                  <c:v>63542.128848813998</c:v>
                </c:pt>
                <c:pt idx="710">
                  <c:v>63542.128848813998</c:v>
                </c:pt>
                <c:pt idx="711">
                  <c:v>63542.128848813998</c:v>
                </c:pt>
                <c:pt idx="712">
                  <c:v>63541.311841367307</c:v>
                </c:pt>
                <c:pt idx="713">
                  <c:v>63609.217344401419</c:v>
                </c:pt>
                <c:pt idx="714">
                  <c:v>63909.690625583862</c:v>
                </c:pt>
                <c:pt idx="715">
                  <c:v>64338.771085901099</c:v>
                </c:pt>
                <c:pt idx="716">
                  <c:v>64481.486363968957</c:v>
                </c:pt>
                <c:pt idx="717">
                  <c:v>64483.746420186239</c:v>
                </c:pt>
                <c:pt idx="718">
                  <c:v>64483.746420186239</c:v>
                </c:pt>
                <c:pt idx="719">
                  <c:v>64483.746420186239</c:v>
                </c:pt>
                <c:pt idx="720">
                  <c:v>64483.741429100584</c:v>
                </c:pt>
                <c:pt idx="721">
                  <c:v>64483.713878307812</c:v>
                </c:pt>
                <c:pt idx="722">
                  <c:v>64483.712414256021</c:v>
                </c:pt>
                <c:pt idx="723">
                  <c:v>64483.631625216331</c:v>
                </c:pt>
                <c:pt idx="724">
                  <c:v>64483.631625216331</c:v>
                </c:pt>
                <c:pt idx="725">
                  <c:v>64483.631625216331</c:v>
                </c:pt>
                <c:pt idx="726">
                  <c:v>64483.631625216331</c:v>
                </c:pt>
                <c:pt idx="727">
                  <c:v>64482.97127131118</c:v>
                </c:pt>
                <c:pt idx="728">
                  <c:v>64482.767635016731</c:v>
                </c:pt>
                <c:pt idx="729">
                  <c:v>64482.283965543524</c:v>
                </c:pt>
                <c:pt idx="730">
                  <c:v>64481.688562299605</c:v>
                </c:pt>
                <c:pt idx="731">
                  <c:v>64481.577693650397</c:v>
                </c:pt>
                <c:pt idx="732">
                  <c:v>64481.577693650397</c:v>
                </c:pt>
                <c:pt idx="733">
                  <c:v>64481.577693650397</c:v>
                </c:pt>
                <c:pt idx="734">
                  <c:v>64481.577693650397</c:v>
                </c:pt>
                <c:pt idx="735">
                  <c:v>64481.577693650397</c:v>
                </c:pt>
                <c:pt idx="736">
                  <c:v>64481.577693650397</c:v>
                </c:pt>
                <c:pt idx="737">
                  <c:v>64481.406199947538</c:v>
                </c:pt>
                <c:pt idx="738">
                  <c:v>64481.28974128241</c:v>
                </c:pt>
                <c:pt idx="739">
                  <c:v>64481.28974128241</c:v>
                </c:pt>
                <c:pt idx="740">
                  <c:v>64481.247084137067</c:v>
                </c:pt>
                <c:pt idx="741">
                  <c:v>64481.074126382409</c:v>
                </c:pt>
                <c:pt idx="742">
                  <c:v>64480.638704070465</c:v>
                </c:pt>
                <c:pt idx="743">
                  <c:v>64480.638704070465</c:v>
                </c:pt>
                <c:pt idx="744">
                  <c:v>64480.996041792554</c:v>
                </c:pt>
                <c:pt idx="745">
                  <c:v>64480.996041792554</c:v>
                </c:pt>
                <c:pt idx="746">
                  <c:v>64480.996041792554</c:v>
                </c:pt>
                <c:pt idx="747">
                  <c:v>64480.996041792554</c:v>
                </c:pt>
                <c:pt idx="748">
                  <c:v>64480.996041792554</c:v>
                </c:pt>
                <c:pt idx="749">
                  <c:v>64480.738368677492</c:v>
                </c:pt>
                <c:pt idx="750">
                  <c:v>64480.474306972792</c:v>
                </c:pt>
                <c:pt idx="751">
                  <c:v>64507.250740008792</c:v>
                </c:pt>
                <c:pt idx="752">
                  <c:v>64617.430370687405</c:v>
                </c:pt>
                <c:pt idx="753">
                  <c:v>64838.395184603767</c:v>
                </c:pt>
                <c:pt idx="754">
                  <c:v>65081.821159793544</c:v>
                </c:pt>
                <c:pt idx="755">
                  <c:v>65422.560255256496</c:v>
                </c:pt>
                <c:pt idx="756">
                  <c:v>66079.756430284397</c:v>
                </c:pt>
                <c:pt idx="757">
                  <c:v>67116.480599229879</c:v>
                </c:pt>
                <c:pt idx="758">
                  <c:v>68206.862738588228</c:v>
                </c:pt>
                <c:pt idx="759">
                  <c:v>69126.964936347606</c:v>
                </c:pt>
                <c:pt idx="760">
                  <c:v>69926.404894353225</c:v>
                </c:pt>
                <c:pt idx="761">
                  <c:v>70566.704991071529</c:v>
                </c:pt>
                <c:pt idx="762">
                  <c:v>70951.559339128769</c:v>
                </c:pt>
                <c:pt idx="763">
                  <c:v>71128.854017468242</c:v>
                </c:pt>
                <c:pt idx="764">
                  <c:v>71128.854017468242</c:v>
                </c:pt>
                <c:pt idx="765">
                  <c:v>71128.854017468242</c:v>
                </c:pt>
                <c:pt idx="766">
                  <c:v>71128.854017468242</c:v>
                </c:pt>
                <c:pt idx="767">
                  <c:v>71128.854017468242</c:v>
                </c:pt>
                <c:pt idx="768">
                  <c:v>71128.854017468242</c:v>
                </c:pt>
                <c:pt idx="769">
                  <c:v>71128.854017468242</c:v>
                </c:pt>
                <c:pt idx="770">
                  <c:v>71128.854017468242</c:v>
                </c:pt>
                <c:pt idx="771">
                  <c:v>71128.854017468242</c:v>
                </c:pt>
                <c:pt idx="772">
                  <c:v>71128.854017468242</c:v>
                </c:pt>
                <c:pt idx="773">
                  <c:v>71128.107084864037</c:v>
                </c:pt>
                <c:pt idx="774">
                  <c:v>71128.107084864037</c:v>
                </c:pt>
                <c:pt idx="775">
                  <c:v>71128.107084864037</c:v>
                </c:pt>
                <c:pt idx="776">
                  <c:v>71127.487391669973</c:v>
                </c:pt>
                <c:pt idx="777">
                  <c:v>71127.241430969239</c:v>
                </c:pt>
                <c:pt idx="778">
                  <c:v>71127.204896222276</c:v>
                </c:pt>
                <c:pt idx="779">
                  <c:v>71126.917010402103</c:v>
                </c:pt>
                <c:pt idx="780">
                  <c:v>71126.690947496143</c:v>
                </c:pt>
                <c:pt idx="781">
                  <c:v>71126.452905984639</c:v>
                </c:pt>
                <c:pt idx="782">
                  <c:v>71126.290662427156</c:v>
                </c:pt>
                <c:pt idx="783">
                  <c:v>71126.124426001174</c:v>
                </c:pt>
                <c:pt idx="784">
                  <c:v>71126.124426001174</c:v>
                </c:pt>
                <c:pt idx="785">
                  <c:v>71126.124426001174</c:v>
                </c:pt>
                <c:pt idx="786">
                  <c:v>71125.957124810258</c:v>
                </c:pt>
                <c:pt idx="787">
                  <c:v>71125.611741683402</c:v>
                </c:pt>
                <c:pt idx="788">
                  <c:v>71126.131712082773</c:v>
                </c:pt>
                <c:pt idx="789">
                  <c:v>71126.131712082773</c:v>
                </c:pt>
                <c:pt idx="790">
                  <c:v>71126.131712082773</c:v>
                </c:pt>
                <c:pt idx="791">
                  <c:v>71126.131712082773</c:v>
                </c:pt>
                <c:pt idx="792">
                  <c:v>71262.370767154163</c:v>
                </c:pt>
                <c:pt idx="793">
                  <c:v>72010.430069431357</c:v>
                </c:pt>
                <c:pt idx="794">
                  <c:v>73317.343637065598</c:v>
                </c:pt>
                <c:pt idx="795">
                  <c:v>74959.61270069702</c:v>
                </c:pt>
                <c:pt idx="796">
                  <c:v>76522.556185114445</c:v>
                </c:pt>
                <c:pt idx="797">
                  <c:v>77706.671494628099</c:v>
                </c:pt>
                <c:pt idx="798">
                  <c:v>78357.89403521741</c:v>
                </c:pt>
                <c:pt idx="799">
                  <c:v>78575.198512563627</c:v>
                </c:pt>
                <c:pt idx="800">
                  <c:v>78602.06249082298</c:v>
                </c:pt>
                <c:pt idx="801">
                  <c:v>78602.06249082298</c:v>
                </c:pt>
                <c:pt idx="802">
                  <c:v>78602.06249082298</c:v>
                </c:pt>
                <c:pt idx="803">
                  <c:v>78602.06249082298</c:v>
                </c:pt>
                <c:pt idx="804">
                  <c:v>78601.762559849434</c:v>
                </c:pt>
                <c:pt idx="805">
                  <c:v>78600.670709953061</c:v>
                </c:pt>
                <c:pt idx="806">
                  <c:v>78599.981141559896</c:v>
                </c:pt>
                <c:pt idx="807">
                  <c:v>78745.176240277535</c:v>
                </c:pt>
                <c:pt idx="808">
                  <c:v>79095.072790051985</c:v>
                </c:pt>
                <c:pt idx="809">
                  <c:v>79549.172104313722</c:v>
                </c:pt>
                <c:pt idx="810">
                  <c:v>80176.016266627877</c:v>
                </c:pt>
                <c:pt idx="811">
                  <c:v>81131.936905994618</c:v>
                </c:pt>
                <c:pt idx="812">
                  <c:v>82081.41389125376</c:v>
                </c:pt>
                <c:pt idx="813">
                  <c:v>82982.249554418013</c:v>
                </c:pt>
                <c:pt idx="814">
                  <c:v>83818.857739025669</c:v>
                </c:pt>
                <c:pt idx="815">
                  <c:v>84608.471621139994</c:v>
                </c:pt>
                <c:pt idx="816">
                  <c:v>85216.332615266554</c:v>
                </c:pt>
                <c:pt idx="817">
                  <c:v>85667.297073178488</c:v>
                </c:pt>
                <c:pt idx="818">
                  <c:v>85771.561286773736</c:v>
                </c:pt>
                <c:pt idx="819">
                  <c:v>85771.561286773736</c:v>
                </c:pt>
                <c:pt idx="820">
                  <c:v>85771.561286773736</c:v>
                </c:pt>
                <c:pt idx="821">
                  <c:v>85771.561286773736</c:v>
                </c:pt>
                <c:pt idx="822">
                  <c:v>85771.561286773736</c:v>
                </c:pt>
                <c:pt idx="823">
                  <c:v>85771.561286773736</c:v>
                </c:pt>
                <c:pt idx="824">
                  <c:v>85771.362508469319</c:v>
                </c:pt>
                <c:pt idx="825">
                  <c:v>85771.362508469319</c:v>
                </c:pt>
                <c:pt idx="826">
                  <c:v>85771.362508469319</c:v>
                </c:pt>
                <c:pt idx="827">
                  <c:v>85771.311932134762</c:v>
                </c:pt>
                <c:pt idx="828">
                  <c:v>85771.311932134762</c:v>
                </c:pt>
                <c:pt idx="829">
                  <c:v>85771.311932134762</c:v>
                </c:pt>
                <c:pt idx="830">
                  <c:v>85771.216436029354</c:v>
                </c:pt>
                <c:pt idx="831">
                  <c:v>85770.710073753391</c:v>
                </c:pt>
                <c:pt idx="832">
                  <c:v>85770.153401334115</c:v>
                </c:pt>
                <c:pt idx="833">
                  <c:v>85770.153401334115</c:v>
                </c:pt>
                <c:pt idx="834">
                  <c:v>85770.153401334115</c:v>
                </c:pt>
                <c:pt idx="835">
                  <c:v>85770.091844611117</c:v>
                </c:pt>
                <c:pt idx="836">
                  <c:v>85770.028291453855</c:v>
                </c:pt>
                <c:pt idx="837">
                  <c:v>85770.028291453855</c:v>
                </c:pt>
                <c:pt idx="838">
                  <c:v>85770.028291453855</c:v>
                </c:pt>
                <c:pt idx="839">
                  <c:v>85769.89905560948</c:v>
                </c:pt>
                <c:pt idx="840">
                  <c:v>85769.89905560948</c:v>
                </c:pt>
                <c:pt idx="841">
                  <c:v>85769.89905560948</c:v>
                </c:pt>
                <c:pt idx="842">
                  <c:v>85769.89905560948</c:v>
                </c:pt>
                <c:pt idx="843">
                  <c:v>85769.616360518368</c:v>
                </c:pt>
                <c:pt idx="844">
                  <c:v>85769.245223389575</c:v>
                </c:pt>
                <c:pt idx="845">
                  <c:v>85769.170490200457</c:v>
                </c:pt>
                <c:pt idx="846">
                  <c:v>85769.170490200457</c:v>
                </c:pt>
                <c:pt idx="847">
                  <c:v>85769.170490200457</c:v>
                </c:pt>
                <c:pt idx="848">
                  <c:v>85769.170490200457</c:v>
                </c:pt>
                <c:pt idx="849">
                  <c:v>85769.170490200457</c:v>
                </c:pt>
                <c:pt idx="850">
                  <c:v>85768.870226487867</c:v>
                </c:pt>
                <c:pt idx="851">
                  <c:v>85768.553991301218</c:v>
                </c:pt>
                <c:pt idx="852">
                  <c:v>85768.553991301218</c:v>
                </c:pt>
                <c:pt idx="853">
                  <c:v>85768.553991301218</c:v>
                </c:pt>
                <c:pt idx="854">
                  <c:v>85768.390017500715</c:v>
                </c:pt>
                <c:pt idx="855">
                  <c:v>85768.138400236247</c:v>
                </c:pt>
                <c:pt idx="856">
                  <c:v>85768.138400236247</c:v>
                </c:pt>
                <c:pt idx="857">
                  <c:v>85768.138400236247</c:v>
                </c:pt>
                <c:pt idx="858">
                  <c:v>85768.138400236247</c:v>
                </c:pt>
                <c:pt idx="859">
                  <c:v>85767.893570848246</c:v>
                </c:pt>
                <c:pt idx="860">
                  <c:v>85767.546989860828</c:v>
                </c:pt>
                <c:pt idx="861">
                  <c:v>85767.546989860828</c:v>
                </c:pt>
                <c:pt idx="862">
                  <c:v>85767.546989860828</c:v>
                </c:pt>
                <c:pt idx="863">
                  <c:v>85766.550835713279</c:v>
                </c:pt>
                <c:pt idx="864">
                  <c:v>85765.888485373856</c:v>
                </c:pt>
                <c:pt idx="865">
                  <c:v>85765.888485373856</c:v>
                </c:pt>
                <c:pt idx="866">
                  <c:v>85765.888485373856</c:v>
                </c:pt>
                <c:pt idx="867">
                  <c:v>85765.888485373856</c:v>
                </c:pt>
                <c:pt idx="868">
                  <c:v>85765.09470311238</c:v>
                </c:pt>
                <c:pt idx="869">
                  <c:v>85805.306040805503</c:v>
                </c:pt>
                <c:pt idx="870">
                  <c:v>85931.340893867775</c:v>
                </c:pt>
                <c:pt idx="871">
                  <c:v>86099.838038950897</c:v>
                </c:pt>
                <c:pt idx="872">
                  <c:v>86266.129388996167</c:v>
                </c:pt>
                <c:pt idx="873">
                  <c:v>86513.854459486436</c:v>
                </c:pt>
                <c:pt idx="874">
                  <c:v>86883.109232098563</c:v>
                </c:pt>
                <c:pt idx="875">
                  <c:v>87370.513610520022</c:v>
                </c:pt>
                <c:pt idx="876">
                  <c:v>87934.895110653204</c:v>
                </c:pt>
                <c:pt idx="877">
                  <c:v>88293.506926040151</c:v>
                </c:pt>
                <c:pt idx="878">
                  <c:v>88452.672912278242</c:v>
                </c:pt>
                <c:pt idx="879">
                  <c:v>88452.672912278242</c:v>
                </c:pt>
                <c:pt idx="880">
                  <c:v>88839.409584559806</c:v>
                </c:pt>
                <c:pt idx="881">
                  <c:v>89228.212877064667</c:v>
                </c:pt>
                <c:pt idx="882">
                  <c:v>89228.212877064667</c:v>
                </c:pt>
                <c:pt idx="883">
                  <c:v>89228.852957940166</c:v>
                </c:pt>
                <c:pt idx="884">
                  <c:v>89228.852957940166</c:v>
                </c:pt>
                <c:pt idx="885">
                  <c:v>89228.852957940166</c:v>
                </c:pt>
                <c:pt idx="886">
                  <c:v>89228.762785659448</c:v>
                </c:pt>
                <c:pt idx="887">
                  <c:v>89228.671814805042</c:v>
                </c:pt>
                <c:pt idx="888">
                  <c:v>89303.670639046555</c:v>
                </c:pt>
                <c:pt idx="889">
                  <c:v>89453.433852465707</c:v>
                </c:pt>
                <c:pt idx="890">
                  <c:v>89753.712460675073</c:v>
                </c:pt>
                <c:pt idx="891">
                  <c:v>90162.105664860646</c:v>
                </c:pt>
                <c:pt idx="892">
                  <c:v>90676.312879505916</c:v>
                </c:pt>
                <c:pt idx="893">
                  <c:v>91109.108071450493</c:v>
                </c:pt>
                <c:pt idx="894">
                  <c:v>91465.793687408164</c:v>
                </c:pt>
                <c:pt idx="895">
                  <c:v>91642.379714123439</c:v>
                </c:pt>
                <c:pt idx="896">
                  <c:v>91713.084612376042</c:v>
                </c:pt>
                <c:pt idx="897">
                  <c:v>91713.084612376042</c:v>
                </c:pt>
                <c:pt idx="898">
                  <c:v>91746.575316932169</c:v>
                </c:pt>
                <c:pt idx="899">
                  <c:v>91848.524451844627</c:v>
                </c:pt>
                <c:pt idx="900">
                  <c:v>92051.126532401235</c:v>
                </c:pt>
                <c:pt idx="901">
                  <c:v>92436.166548217254</c:v>
                </c:pt>
                <c:pt idx="902">
                  <c:v>94076.283189525959</c:v>
                </c:pt>
                <c:pt idx="903">
                  <c:v>95639.226673943384</c:v>
                </c:pt>
                <c:pt idx="904">
                  <c:v>96823.341983457023</c:v>
                </c:pt>
                <c:pt idx="905">
                  <c:v>97474.564524046349</c:v>
                </c:pt>
                <c:pt idx="906">
                  <c:v>97691.869001392566</c:v>
                </c:pt>
                <c:pt idx="907">
                  <c:v>97718.732979651919</c:v>
                </c:pt>
                <c:pt idx="908">
                  <c:v>97718.732979651919</c:v>
                </c:pt>
                <c:pt idx="909">
                  <c:v>97718.732979651919</c:v>
                </c:pt>
                <c:pt idx="910">
                  <c:v>97718.732979651919</c:v>
                </c:pt>
                <c:pt idx="911">
                  <c:v>97718.433048678373</c:v>
                </c:pt>
                <c:pt idx="912">
                  <c:v>97717.341198781985</c:v>
                </c:pt>
                <c:pt idx="913">
                  <c:v>97717.341198781985</c:v>
                </c:pt>
                <c:pt idx="914">
                  <c:v>97717.341198781985</c:v>
                </c:pt>
                <c:pt idx="915">
                  <c:v>97715.967718559434</c:v>
                </c:pt>
                <c:pt idx="916">
                  <c:v>97715.967718559434</c:v>
                </c:pt>
                <c:pt idx="917">
                  <c:v>97783.022417104105</c:v>
                </c:pt>
                <c:pt idx="918">
                  <c:v>97783.022417104105</c:v>
                </c:pt>
                <c:pt idx="919">
                  <c:v>97783.022417104105</c:v>
                </c:pt>
                <c:pt idx="920">
                  <c:v>97783.022417104105</c:v>
                </c:pt>
                <c:pt idx="921">
                  <c:v>97783.022417104105</c:v>
                </c:pt>
                <c:pt idx="922">
                  <c:v>97782.895177693965</c:v>
                </c:pt>
                <c:pt idx="923">
                  <c:v>97782.581604419654</c:v>
                </c:pt>
                <c:pt idx="924">
                  <c:v>98140.107408456228</c:v>
                </c:pt>
                <c:pt idx="925">
                  <c:v>98641.454479200693</c:v>
                </c:pt>
                <c:pt idx="926">
                  <c:v>98886.300610303442</c:v>
                </c:pt>
                <c:pt idx="927">
                  <c:v>99130.211990466632</c:v>
                </c:pt>
                <c:pt idx="928">
                  <c:v>99267.440903951909</c:v>
                </c:pt>
                <c:pt idx="929">
                  <c:v>99404.365151940656</c:v>
                </c:pt>
                <c:pt idx="930">
                  <c:v>99505.532121144934</c:v>
                </c:pt>
                <c:pt idx="931">
                  <c:v>99640.327775970713</c:v>
                </c:pt>
                <c:pt idx="932">
                  <c:v>99772.189014851494</c:v>
                </c:pt>
                <c:pt idx="933">
                  <c:v>100035.78002167992</c:v>
                </c:pt>
                <c:pt idx="934">
                  <c:v>100396.06490388012</c:v>
                </c:pt>
                <c:pt idx="935">
                  <c:v>100686.83652692812</c:v>
                </c:pt>
                <c:pt idx="936">
                  <c:v>100877.72255632456</c:v>
                </c:pt>
                <c:pt idx="937">
                  <c:v>101034.88467680314</c:v>
                </c:pt>
                <c:pt idx="938">
                  <c:v>101190.20250515638</c:v>
                </c:pt>
                <c:pt idx="939">
                  <c:v>101376.78364129542</c:v>
                </c:pt>
                <c:pt idx="940">
                  <c:v>101469.60524572934</c:v>
                </c:pt>
                <c:pt idx="941">
                  <c:v>101500.11319110576</c:v>
                </c:pt>
                <c:pt idx="942">
                  <c:v>101531.04811478533</c:v>
                </c:pt>
                <c:pt idx="943">
                  <c:v>101531.52933217747</c:v>
                </c:pt>
                <c:pt idx="944">
                  <c:v>101531.52933217747</c:v>
                </c:pt>
                <c:pt idx="945">
                  <c:v>101531.52933217747</c:v>
                </c:pt>
                <c:pt idx="946">
                  <c:v>101531.52933217747</c:v>
                </c:pt>
                <c:pt idx="947">
                  <c:v>101531.52933217747</c:v>
                </c:pt>
                <c:pt idx="948">
                  <c:v>101531.23758658439</c:v>
                </c:pt>
                <c:pt idx="949">
                  <c:v>101557.97685971651</c:v>
                </c:pt>
                <c:pt idx="950">
                  <c:v>101863.96965801591</c:v>
                </c:pt>
                <c:pt idx="951">
                  <c:v>102584.85105747753</c:v>
                </c:pt>
                <c:pt idx="952">
                  <c:v>103810.96654950928</c:v>
                </c:pt>
                <c:pt idx="953">
                  <c:v>105189.21728727485</c:v>
                </c:pt>
                <c:pt idx="954">
                  <c:v>106411.77866738127</c:v>
                </c:pt>
                <c:pt idx="955">
                  <c:v>107476.66524704901</c:v>
                </c:pt>
                <c:pt idx="956">
                  <c:v>108391.22027076886</c:v>
                </c:pt>
                <c:pt idx="957">
                  <c:v>108713.39407996844</c:v>
                </c:pt>
                <c:pt idx="958">
                  <c:v>108713.39407996844</c:v>
                </c:pt>
                <c:pt idx="959">
                  <c:v>108713.39407996844</c:v>
                </c:pt>
                <c:pt idx="960">
                  <c:v>108713.39407996844</c:v>
                </c:pt>
                <c:pt idx="961">
                  <c:v>108713.39407996844</c:v>
                </c:pt>
                <c:pt idx="962">
                  <c:v>108713.29379242082</c:v>
                </c:pt>
                <c:pt idx="963">
                  <c:v>108712.82116988383</c:v>
                </c:pt>
                <c:pt idx="964">
                  <c:v>108711.89815177795</c:v>
                </c:pt>
                <c:pt idx="965">
                  <c:v>108711.18602367768</c:v>
                </c:pt>
                <c:pt idx="966">
                  <c:v>108710.5686596569</c:v>
                </c:pt>
                <c:pt idx="967">
                  <c:v>108738.51460033271</c:v>
                </c:pt>
                <c:pt idx="968">
                  <c:v>108853.83765257895</c:v>
                </c:pt>
                <c:pt idx="969">
                  <c:v>109081.64981555112</c:v>
                </c:pt>
                <c:pt idx="970">
                  <c:v>109555.9355310661</c:v>
                </c:pt>
                <c:pt idx="971">
                  <c:v>110437.40070078723</c:v>
                </c:pt>
                <c:pt idx="972">
                  <c:v>111741.63295165727</c:v>
                </c:pt>
                <c:pt idx="973">
                  <c:v>112890.02516953809</c:v>
                </c:pt>
                <c:pt idx="974">
                  <c:v>113879.96370033658</c:v>
                </c:pt>
                <c:pt idx="975">
                  <c:v>114709.52821920741</c:v>
                </c:pt>
                <c:pt idx="976">
                  <c:v>115393.85698932264</c:v>
                </c:pt>
                <c:pt idx="977">
                  <c:v>115726.4279736129</c:v>
                </c:pt>
                <c:pt idx="978">
                  <c:v>115958.30104185388</c:v>
                </c:pt>
                <c:pt idx="979">
                  <c:v>116127.08371593774</c:v>
                </c:pt>
                <c:pt idx="980">
                  <c:v>116230.29074393817</c:v>
                </c:pt>
                <c:pt idx="981">
                  <c:v>116299.82504858432</c:v>
                </c:pt>
                <c:pt idx="982">
                  <c:v>116355.96649252187</c:v>
                </c:pt>
                <c:pt idx="983">
                  <c:v>116406.66197394073</c:v>
                </c:pt>
                <c:pt idx="984">
                  <c:v>116427.00851680807</c:v>
                </c:pt>
                <c:pt idx="985">
                  <c:v>116428.31133580208</c:v>
                </c:pt>
                <c:pt idx="986">
                  <c:v>116428.31133580208</c:v>
                </c:pt>
                <c:pt idx="987">
                  <c:v>116428.31133580208</c:v>
                </c:pt>
                <c:pt idx="988">
                  <c:v>116428.31133580208</c:v>
                </c:pt>
                <c:pt idx="989">
                  <c:v>116428.31133580208</c:v>
                </c:pt>
                <c:pt idx="990">
                  <c:v>116428.31133580208</c:v>
                </c:pt>
                <c:pt idx="991">
                  <c:v>116428.31133580208</c:v>
                </c:pt>
                <c:pt idx="992">
                  <c:v>116428.31133580208</c:v>
                </c:pt>
                <c:pt idx="993">
                  <c:v>116428.31133580208</c:v>
                </c:pt>
                <c:pt idx="994">
                  <c:v>116428.31133580208</c:v>
                </c:pt>
                <c:pt idx="995">
                  <c:v>116428.31133580208</c:v>
                </c:pt>
                <c:pt idx="996">
                  <c:v>116428.31133580208</c:v>
                </c:pt>
                <c:pt idx="997">
                  <c:v>116428.31133580208</c:v>
                </c:pt>
                <c:pt idx="998">
                  <c:v>116428.31133580208</c:v>
                </c:pt>
                <c:pt idx="999">
                  <c:v>116428.31133580208</c:v>
                </c:pt>
                <c:pt idx="1000">
                  <c:v>116428.31133580208</c:v>
                </c:pt>
                <c:pt idx="1001">
                  <c:v>116428.31133580208</c:v>
                </c:pt>
                <c:pt idx="1002">
                  <c:v>116428.31133580208</c:v>
                </c:pt>
                <c:pt idx="1003">
                  <c:v>116428.31133580208</c:v>
                </c:pt>
                <c:pt idx="1004">
                  <c:v>116428.31133580208</c:v>
                </c:pt>
                <c:pt idx="1005">
                  <c:v>116428.31133580208</c:v>
                </c:pt>
                <c:pt idx="1006">
                  <c:v>116428.31133580208</c:v>
                </c:pt>
                <c:pt idx="1007">
                  <c:v>116428.31133580208</c:v>
                </c:pt>
                <c:pt idx="1008">
                  <c:v>116428.31133580208</c:v>
                </c:pt>
                <c:pt idx="1009">
                  <c:v>116428.31133580208</c:v>
                </c:pt>
                <c:pt idx="1010">
                  <c:v>116428.31133580208</c:v>
                </c:pt>
                <c:pt idx="1011">
                  <c:v>116428.31133580208</c:v>
                </c:pt>
                <c:pt idx="1012">
                  <c:v>116428.31133580208</c:v>
                </c:pt>
                <c:pt idx="1013">
                  <c:v>116428.31133580208</c:v>
                </c:pt>
                <c:pt idx="1014">
                  <c:v>116428.31133580208</c:v>
                </c:pt>
                <c:pt idx="1015">
                  <c:v>116428.31133580208</c:v>
                </c:pt>
                <c:pt idx="1016">
                  <c:v>116428.31133580208</c:v>
                </c:pt>
                <c:pt idx="1017">
                  <c:v>116428.31133580208</c:v>
                </c:pt>
                <c:pt idx="1018">
                  <c:v>116428.31133580208</c:v>
                </c:pt>
                <c:pt idx="1019">
                  <c:v>116428.31133580208</c:v>
                </c:pt>
                <c:pt idx="1020">
                  <c:v>116428.31133580208</c:v>
                </c:pt>
                <c:pt idx="1021">
                  <c:v>116428.31133580208</c:v>
                </c:pt>
                <c:pt idx="1022">
                  <c:v>116428.31133580208</c:v>
                </c:pt>
                <c:pt idx="1023">
                  <c:v>116428.31133580208</c:v>
                </c:pt>
                <c:pt idx="1024">
                  <c:v>116428.31133580208</c:v>
                </c:pt>
                <c:pt idx="1025">
                  <c:v>116430.01290428208</c:v>
                </c:pt>
                <c:pt idx="1026">
                  <c:v>116435.74531581812</c:v>
                </c:pt>
                <c:pt idx="1027">
                  <c:v>116435.74531581812</c:v>
                </c:pt>
                <c:pt idx="1028">
                  <c:v>116435.74531581812</c:v>
                </c:pt>
                <c:pt idx="1029">
                  <c:v>116435.74531581812</c:v>
                </c:pt>
                <c:pt idx="1030">
                  <c:v>116435.74531581812</c:v>
                </c:pt>
                <c:pt idx="1031">
                  <c:v>116435.74531581812</c:v>
                </c:pt>
                <c:pt idx="1032">
                  <c:v>116435.74531581812</c:v>
                </c:pt>
                <c:pt idx="1033">
                  <c:v>116435.74531581812</c:v>
                </c:pt>
                <c:pt idx="1034">
                  <c:v>116435.74531581812</c:v>
                </c:pt>
                <c:pt idx="1035">
                  <c:v>116435.53668843802</c:v>
                </c:pt>
                <c:pt idx="1036">
                  <c:v>116435.36080257979</c:v>
                </c:pt>
                <c:pt idx="1037">
                  <c:v>116435.25319477321</c:v>
                </c:pt>
                <c:pt idx="1038">
                  <c:v>116435.25319477321</c:v>
                </c:pt>
                <c:pt idx="1039">
                  <c:v>116435.25319477321</c:v>
                </c:pt>
                <c:pt idx="1040">
                  <c:v>116435.25319477321</c:v>
                </c:pt>
                <c:pt idx="1041">
                  <c:v>116435.1276190583</c:v>
                </c:pt>
                <c:pt idx="1042">
                  <c:v>116434.69951700531</c:v>
                </c:pt>
                <c:pt idx="1043">
                  <c:v>116434.23228484084</c:v>
                </c:pt>
                <c:pt idx="1044">
                  <c:v>116433.88577040122</c:v>
                </c:pt>
                <c:pt idx="1045">
                  <c:v>116433.81582865436</c:v>
                </c:pt>
                <c:pt idx="1046">
                  <c:v>116433.81582865436</c:v>
                </c:pt>
                <c:pt idx="1047">
                  <c:v>116433.81582865436</c:v>
                </c:pt>
                <c:pt idx="1048">
                  <c:v>116490.78785085231</c:v>
                </c:pt>
                <c:pt idx="1049">
                  <c:v>116724.89681286221</c:v>
                </c:pt>
                <c:pt idx="1050">
                  <c:v>117189.17913461378</c:v>
                </c:pt>
                <c:pt idx="1051">
                  <c:v>117722.74522319506</c:v>
                </c:pt>
                <c:pt idx="1052">
                  <c:v>118342.66307141991</c:v>
                </c:pt>
                <c:pt idx="1053">
                  <c:v>119032.16123776881</c:v>
                </c:pt>
                <c:pt idx="1054">
                  <c:v>119867.02985742288</c:v>
                </c:pt>
                <c:pt idx="1055">
                  <c:v>120799.73574424849</c:v>
                </c:pt>
                <c:pt idx="1056">
                  <c:v>121810.52759805632</c:v>
                </c:pt>
                <c:pt idx="1057">
                  <c:v>122664.05271722985</c:v>
                </c:pt>
                <c:pt idx="1058">
                  <c:v>123248.03886634864</c:v>
                </c:pt>
                <c:pt idx="1059">
                  <c:v>123712.43240066881</c:v>
                </c:pt>
                <c:pt idx="1060">
                  <c:v>123998.00735909514</c:v>
                </c:pt>
                <c:pt idx="1061">
                  <c:v>124101.31725236881</c:v>
                </c:pt>
                <c:pt idx="1062">
                  <c:v>124101.31725236881</c:v>
                </c:pt>
                <c:pt idx="1063">
                  <c:v>124101.31725236881</c:v>
                </c:pt>
                <c:pt idx="1064">
                  <c:v>124101.31725236881</c:v>
                </c:pt>
                <c:pt idx="1065">
                  <c:v>124101.31725236881</c:v>
                </c:pt>
                <c:pt idx="1066">
                  <c:v>124101.30993210986</c:v>
                </c:pt>
                <c:pt idx="1067">
                  <c:v>124100.68471544767</c:v>
                </c:pt>
                <c:pt idx="1068">
                  <c:v>124100.50024492212</c:v>
                </c:pt>
                <c:pt idx="1069">
                  <c:v>124100.50024492212</c:v>
                </c:pt>
                <c:pt idx="1070">
                  <c:v>124100.50024492212</c:v>
                </c:pt>
                <c:pt idx="1071">
                  <c:v>124100.50024492212</c:v>
                </c:pt>
                <c:pt idx="1072">
                  <c:v>124100.50024492212</c:v>
                </c:pt>
                <c:pt idx="1073">
                  <c:v>124100.50024492212</c:v>
                </c:pt>
                <c:pt idx="1074">
                  <c:v>124100.50024492212</c:v>
                </c:pt>
                <c:pt idx="1075">
                  <c:v>124100.50024492212</c:v>
                </c:pt>
                <c:pt idx="1076">
                  <c:v>124100.23511845249</c:v>
                </c:pt>
                <c:pt idx="1077">
                  <c:v>124099.76708771431</c:v>
                </c:pt>
                <c:pt idx="1078">
                  <c:v>124099.42223696991</c:v>
                </c:pt>
                <c:pt idx="1079">
                  <c:v>124099.34224650395</c:v>
                </c:pt>
                <c:pt idx="1080">
                  <c:v>124098.65740300523</c:v>
                </c:pt>
                <c:pt idx="1081">
                  <c:v>124097.83833257643</c:v>
                </c:pt>
                <c:pt idx="1082">
                  <c:v>124266.71984449901</c:v>
                </c:pt>
                <c:pt idx="1083">
                  <c:v>124820.08507037224</c:v>
                </c:pt>
                <c:pt idx="1084">
                  <c:v>125365.48968855146</c:v>
                </c:pt>
                <c:pt idx="1085">
                  <c:v>125601.31043784838</c:v>
                </c:pt>
                <c:pt idx="1086">
                  <c:v>125601.8405262875</c:v>
                </c:pt>
                <c:pt idx="1087">
                  <c:v>125601.8405262875</c:v>
                </c:pt>
                <c:pt idx="1088">
                  <c:v>125601.8405262875</c:v>
                </c:pt>
                <c:pt idx="1089">
                  <c:v>125601.76233261233</c:v>
                </c:pt>
                <c:pt idx="1090">
                  <c:v>125603.35910852364</c:v>
                </c:pt>
                <c:pt idx="1091">
                  <c:v>125603.35910852364</c:v>
                </c:pt>
                <c:pt idx="1092">
                  <c:v>125603.35910852364</c:v>
                </c:pt>
                <c:pt idx="1093">
                  <c:v>125603.35910852364</c:v>
                </c:pt>
                <c:pt idx="1094">
                  <c:v>125603.14103135472</c:v>
                </c:pt>
                <c:pt idx="1095">
                  <c:v>125602.65243734367</c:v>
                </c:pt>
                <c:pt idx="1096">
                  <c:v>125602.23205483647</c:v>
                </c:pt>
                <c:pt idx="1097">
                  <c:v>125739.81346391152</c:v>
                </c:pt>
                <c:pt idx="1098">
                  <c:v>126157.89935038268</c:v>
                </c:pt>
                <c:pt idx="1099">
                  <c:v>126849.20630096889</c:v>
                </c:pt>
                <c:pt idx="1100">
                  <c:v>127323.2172244247</c:v>
                </c:pt>
                <c:pt idx="1101">
                  <c:v>127492.94495204423</c:v>
                </c:pt>
                <c:pt idx="1102">
                  <c:v>127492.94495204423</c:v>
                </c:pt>
                <c:pt idx="1103">
                  <c:v>127492.94495204423</c:v>
                </c:pt>
                <c:pt idx="1104">
                  <c:v>127492.94495204423</c:v>
                </c:pt>
                <c:pt idx="1105">
                  <c:v>127492.576743019</c:v>
                </c:pt>
                <c:pt idx="1106">
                  <c:v>127491.7456939847</c:v>
                </c:pt>
                <c:pt idx="1107">
                  <c:v>127522.46727185683</c:v>
                </c:pt>
                <c:pt idx="1108">
                  <c:v>127840.76389988522</c:v>
                </c:pt>
                <c:pt idx="1109">
                  <c:v>128372.25945029076</c:v>
                </c:pt>
                <c:pt idx="1110">
                  <c:v>128653.9206152269</c:v>
                </c:pt>
                <c:pt idx="1111">
                  <c:v>128653.9206152269</c:v>
                </c:pt>
                <c:pt idx="1112">
                  <c:v>128653.9206152269</c:v>
                </c:pt>
                <c:pt idx="1113">
                  <c:v>128653.9206152269</c:v>
                </c:pt>
                <c:pt idx="1114">
                  <c:v>128653.9206152269</c:v>
                </c:pt>
                <c:pt idx="1115">
                  <c:v>128652.8056066931</c:v>
                </c:pt>
                <c:pt idx="1116">
                  <c:v>128651.80319705151</c:v>
                </c:pt>
                <c:pt idx="1117">
                  <c:v>128800.93685732198</c:v>
                </c:pt>
                <c:pt idx="1118">
                  <c:v>129260.38611175887</c:v>
                </c:pt>
                <c:pt idx="1119">
                  <c:v>129716.10626930097</c:v>
                </c:pt>
                <c:pt idx="1120">
                  <c:v>129977.79670352441</c:v>
                </c:pt>
                <c:pt idx="1121">
                  <c:v>130160.4020803368</c:v>
                </c:pt>
                <c:pt idx="1122">
                  <c:v>130447.10727638875</c:v>
                </c:pt>
                <c:pt idx="1123">
                  <c:v>131049.57999040146</c:v>
                </c:pt>
                <c:pt idx="1124">
                  <c:v>132045.66147661948</c:v>
                </c:pt>
                <c:pt idx="1125">
                  <c:v>133512.7254864104</c:v>
                </c:pt>
                <c:pt idx="1126">
                  <c:v>135106.11994209461</c:v>
                </c:pt>
                <c:pt idx="1127">
                  <c:v>136546.87184654668</c:v>
                </c:pt>
                <c:pt idx="1128">
                  <c:v>137790.07260736832</c:v>
                </c:pt>
                <c:pt idx="1129">
                  <c:v>138641.13313458906</c:v>
                </c:pt>
                <c:pt idx="1130">
                  <c:v>139293.22698782405</c:v>
                </c:pt>
                <c:pt idx="1131">
                  <c:v>139848.70365861693</c:v>
                </c:pt>
                <c:pt idx="1132">
                  <c:v>140363.86932476159</c:v>
                </c:pt>
                <c:pt idx="1133">
                  <c:v>140874.55149429676</c:v>
                </c:pt>
                <c:pt idx="1134">
                  <c:v>141311.63732339739</c:v>
                </c:pt>
                <c:pt idx="1135">
                  <c:v>141629.8610140844</c:v>
                </c:pt>
                <c:pt idx="1136">
                  <c:v>141781.66541163102</c:v>
                </c:pt>
                <c:pt idx="1137">
                  <c:v>141815.35524878715</c:v>
                </c:pt>
                <c:pt idx="1138">
                  <c:v>141815.35524878715</c:v>
                </c:pt>
                <c:pt idx="1139">
                  <c:v>141815.35524878715</c:v>
                </c:pt>
                <c:pt idx="1140">
                  <c:v>141815.35524878715</c:v>
                </c:pt>
                <c:pt idx="1141">
                  <c:v>141815.35524878715</c:v>
                </c:pt>
                <c:pt idx="1142">
                  <c:v>141815.35524878715</c:v>
                </c:pt>
                <c:pt idx="1143">
                  <c:v>141815.35524878715</c:v>
                </c:pt>
                <c:pt idx="1144">
                  <c:v>141815.00700410453</c:v>
                </c:pt>
                <c:pt idx="1145">
                  <c:v>141814.54496266911</c:v>
                </c:pt>
                <c:pt idx="1146">
                  <c:v>142090.48683097985</c:v>
                </c:pt>
                <c:pt idx="1147">
                  <c:v>142700.43610713971</c:v>
                </c:pt>
                <c:pt idx="1148">
                  <c:v>143022.99326927331</c:v>
                </c:pt>
                <c:pt idx="1149">
                  <c:v>143157.66377933192</c:v>
                </c:pt>
                <c:pt idx="1150">
                  <c:v>143157.66377933192</c:v>
                </c:pt>
                <c:pt idx="1151">
                  <c:v>143161.95788614478</c:v>
                </c:pt>
                <c:pt idx="1152">
                  <c:v>143161.95788614478</c:v>
                </c:pt>
                <c:pt idx="1153">
                  <c:v>143161.95788614478</c:v>
                </c:pt>
                <c:pt idx="1154">
                  <c:v>143161.95788614478</c:v>
                </c:pt>
                <c:pt idx="1155">
                  <c:v>143161.83450650758</c:v>
                </c:pt>
                <c:pt idx="1156">
                  <c:v>143161.81034965304</c:v>
                </c:pt>
                <c:pt idx="1157">
                  <c:v>143161.81034965304</c:v>
                </c:pt>
                <c:pt idx="1158">
                  <c:v>143161.81034965304</c:v>
                </c:pt>
                <c:pt idx="1159">
                  <c:v>143161.81034965304</c:v>
                </c:pt>
                <c:pt idx="1160">
                  <c:v>143161.78093552159</c:v>
                </c:pt>
                <c:pt idx="1161">
                  <c:v>143161.40274432508</c:v>
                </c:pt>
                <c:pt idx="1162">
                  <c:v>143161.36953696859</c:v>
                </c:pt>
                <c:pt idx="1163">
                  <c:v>143161.36953696859</c:v>
                </c:pt>
                <c:pt idx="1164">
                  <c:v>143161.36953696859</c:v>
                </c:pt>
                <c:pt idx="1165">
                  <c:v>143161.33253638697</c:v>
                </c:pt>
                <c:pt idx="1166">
                  <c:v>143159.69838839796</c:v>
                </c:pt>
                <c:pt idx="1167">
                  <c:v>143159.62551854749</c:v>
                </c:pt>
                <c:pt idx="1168">
                  <c:v>143159.62551854749</c:v>
                </c:pt>
                <c:pt idx="1169">
                  <c:v>143159.46593690239</c:v>
                </c:pt>
                <c:pt idx="1170">
                  <c:v>143159.39852397222</c:v>
                </c:pt>
                <c:pt idx="1171">
                  <c:v>143159.32472245244</c:v>
                </c:pt>
                <c:pt idx="1172">
                  <c:v>143159.13532738906</c:v>
                </c:pt>
                <c:pt idx="1173">
                  <c:v>143159.04661916013</c:v>
                </c:pt>
                <c:pt idx="1174">
                  <c:v>143158.95311948899</c:v>
                </c:pt>
                <c:pt idx="1175">
                  <c:v>143158.74136436189</c:v>
                </c:pt>
                <c:pt idx="1176">
                  <c:v>143158.63721704134</c:v>
                </c:pt>
                <c:pt idx="1177">
                  <c:v>143158.63721704134</c:v>
                </c:pt>
                <c:pt idx="1178">
                  <c:v>143158.63721704134</c:v>
                </c:pt>
                <c:pt idx="1179">
                  <c:v>143158.63721704134</c:v>
                </c:pt>
                <c:pt idx="1180">
                  <c:v>143158.63721704134</c:v>
                </c:pt>
                <c:pt idx="1181">
                  <c:v>143158.52934304354</c:v>
                </c:pt>
                <c:pt idx="1182">
                  <c:v>143158.29576023523</c:v>
                </c:pt>
                <c:pt idx="1183">
                  <c:v>143158.17936811791</c:v>
                </c:pt>
                <c:pt idx="1184">
                  <c:v>143158.06058027947</c:v>
                </c:pt>
                <c:pt idx="1185">
                  <c:v>143157.81581743929</c:v>
                </c:pt>
                <c:pt idx="1186">
                  <c:v>143157.44468031049</c:v>
                </c:pt>
                <c:pt idx="1187">
                  <c:v>143157.44468031049</c:v>
                </c:pt>
                <c:pt idx="1188">
                  <c:v>143157.44468031049</c:v>
                </c:pt>
                <c:pt idx="1189">
                  <c:v>143157.44468031049</c:v>
                </c:pt>
                <c:pt idx="1190">
                  <c:v>143157.44468031049</c:v>
                </c:pt>
                <c:pt idx="1191">
                  <c:v>143157.44468031049</c:v>
                </c:pt>
                <c:pt idx="1192">
                  <c:v>143157.44468031049</c:v>
                </c:pt>
                <c:pt idx="1193">
                  <c:v>143157.44468031049</c:v>
                </c:pt>
                <c:pt idx="1194">
                  <c:v>143158.45850199781</c:v>
                </c:pt>
                <c:pt idx="1195">
                  <c:v>143158.45850199781</c:v>
                </c:pt>
                <c:pt idx="1196">
                  <c:v>143159.35006704213</c:v>
                </c:pt>
                <c:pt idx="1197">
                  <c:v>143159.35006704213</c:v>
                </c:pt>
                <c:pt idx="1198">
                  <c:v>143159.35006704213</c:v>
                </c:pt>
                <c:pt idx="1199">
                  <c:v>143159.35006704213</c:v>
                </c:pt>
                <c:pt idx="1200">
                  <c:v>143159.35006704213</c:v>
                </c:pt>
                <c:pt idx="1201">
                  <c:v>143159.35006704213</c:v>
                </c:pt>
                <c:pt idx="1202">
                  <c:v>143159.10171062031</c:v>
                </c:pt>
                <c:pt idx="1203">
                  <c:v>143158.84856275626</c:v>
                </c:pt>
                <c:pt idx="1204">
                  <c:v>143158.59222059735</c:v>
                </c:pt>
                <c:pt idx="1205">
                  <c:v>143158.46345058765</c:v>
                </c:pt>
                <c:pt idx="1206">
                  <c:v>143158.46345058765</c:v>
                </c:pt>
                <c:pt idx="1207">
                  <c:v>143158.46345058765</c:v>
                </c:pt>
                <c:pt idx="1208">
                  <c:v>143158.46345058765</c:v>
                </c:pt>
                <c:pt idx="1209">
                  <c:v>143158.33388200423</c:v>
                </c:pt>
                <c:pt idx="1210">
                  <c:v>143158.33388200423</c:v>
                </c:pt>
                <c:pt idx="1211">
                  <c:v>143158.33388200423</c:v>
                </c:pt>
                <c:pt idx="1212">
                  <c:v>143212.243368672</c:v>
                </c:pt>
                <c:pt idx="1213">
                  <c:v>143212.243368672</c:v>
                </c:pt>
                <c:pt idx="1214">
                  <c:v>143212.243368672</c:v>
                </c:pt>
                <c:pt idx="1215">
                  <c:v>143212.243368672</c:v>
                </c:pt>
                <c:pt idx="1216">
                  <c:v>143265.01581775988</c:v>
                </c:pt>
                <c:pt idx="1217">
                  <c:v>143317.86825468877</c:v>
                </c:pt>
                <c:pt idx="1218">
                  <c:v>143370.6712328796</c:v>
                </c:pt>
                <c:pt idx="1219">
                  <c:v>143422.34418689014</c:v>
                </c:pt>
                <c:pt idx="1220">
                  <c:v>143526.50071608121</c:v>
                </c:pt>
                <c:pt idx="1221">
                  <c:v>143684.05012969411</c:v>
                </c:pt>
                <c:pt idx="1222">
                  <c:v>143840.21523743583</c:v>
                </c:pt>
                <c:pt idx="1223">
                  <c:v>144051.16224870289</c:v>
                </c:pt>
                <c:pt idx="1224">
                  <c:v>144155.33494056601</c:v>
                </c:pt>
                <c:pt idx="1225">
                  <c:v>144260.36121128191</c:v>
                </c:pt>
                <c:pt idx="1226">
                  <c:v>144311.22166527668</c:v>
                </c:pt>
                <c:pt idx="1227">
                  <c:v>144415.81829036318</c:v>
                </c:pt>
                <c:pt idx="1228">
                  <c:v>144466.5349738067</c:v>
                </c:pt>
                <c:pt idx="1229">
                  <c:v>144569.78694952666</c:v>
                </c:pt>
                <c:pt idx="1230">
                  <c:v>144674.00408998606</c:v>
                </c:pt>
                <c:pt idx="1231">
                  <c:v>144726.55359883385</c:v>
                </c:pt>
                <c:pt idx="1232">
                  <c:v>144726.55359883385</c:v>
                </c:pt>
                <c:pt idx="1233">
                  <c:v>144778.9260296564</c:v>
                </c:pt>
                <c:pt idx="1234">
                  <c:v>144778.9260296564</c:v>
                </c:pt>
                <c:pt idx="1235">
                  <c:v>144881.45624070975</c:v>
                </c:pt>
                <c:pt idx="1236">
                  <c:v>144980.95508407414</c:v>
                </c:pt>
                <c:pt idx="1237">
                  <c:v>145235.17156735153</c:v>
                </c:pt>
                <c:pt idx="1238">
                  <c:v>145538.12843270673</c:v>
                </c:pt>
                <c:pt idx="1239">
                  <c:v>145942.9056663294</c:v>
                </c:pt>
                <c:pt idx="1240">
                  <c:v>146293.78681756571</c:v>
                </c:pt>
                <c:pt idx="1241">
                  <c:v>146643.18380003699</c:v>
                </c:pt>
                <c:pt idx="1242">
                  <c:v>146938.9056513219</c:v>
                </c:pt>
                <c:pt idx="1243">
                  <c:v>147283.59650083378</c:v>
                </c:pt>
                <c:pt idx="1244">
                  <c:v>147576.35675696982</c:v>
                </c:pt>
                <c:pt idx="1245">
                  <c:v>147866.37254333965</c:v>
                </c:pt>
                <c:pt idx="1246">
                  <c:v>148203.41276401308</c:v>
                </c:pt>
                <c:pt idx="1247">
                  <c:v>148538.08784676704</c:v>
                </c:pt>
                <c:pt idx="1248">
                  <c:v>148870.28238661014</c:v>
                </c:pt>
                <c:pt idx="1249">
                  <c:v>149200.87778618166</c:v>
                </c:pt>
                <c:pt idx="1250">
                  <c:v>149481.49687377576</c:v>
                </c:pt>
                <c:pt idx="1251">
                  <c:v>149760.28560249094</c:v>
                </c:pt>
                <c:pt idx="1252">
                  <c:v>150037.24157660615</c:v>
                </c:pt>
                <c:pt idx="1253">
                  <c:v>150312.36240040022</c:v>
                </c:pt>
                <c:pt idx="1254">
                  <c:v>150585.64567815207</c:v>
                </c:pt>
                <c:pt idx="1255">
                  <c:v>150857.08901414063</c:v>
                </c:pt>
                <c:pt idx="1256">
                  <c:v>151126.69001264471</c:v>
                </c:pt>
                <c:pt idx="1257">
                  <c:v>151394.44627794329</c:v>
                </c:pt>
                <c:pt idx="1258">
                  <c:v>151661.15816853603</c:v>
                </c:pt>
                <c:pt idx="1259">
                  <c:v>151882.12441637291</c:v>
                </c:pt>
                <c:pt idx="1260">
                  <c:v>152058.11911998273</c:v>
                </c:pt>
                <c:pt idx="1261">
                  <c:v>152191.33369789532</c:v>
                </c:pt>
                <c:pt idx="1262">
                  <c:v>152192.11886131213</c:v>
                </c:pt>
                <c:pt idx="1263">
                  <c:v>152192.11886131213</c:v>
                </c:pt>
                <c:pt idx="1264">
                  <c:v>152192.11886131213</c:v>
                </c:pt>
                <c:pt idx="1265">
                  <c:v>152192.11886131213</c:v>
                </c:pt>
                <c:pt idx="1266">
                  <c:v>152192.01404851352</c:v>
                </c:pt>
                <c:pt idx="1267">
                  <c:v>152192.01404851352</c:v>
                </c:pt>
                <c:pt idx="1268">
                  <c:v>152191.80189409954</c:v>
                </c:pt>
                <c:pt idx="1269">
                  <c:v>152278.90232874217</c:v>
                </c:pt>
                <c:pt idx="1270">
                  <c:v>152409.78857169737</c:v>
                </c:pt>
                <c:pt idx="1271">
                  <c:v>152584.68403732619</c:v>
                </c:pt>
                <c:pt idx="1272">
                  <c:v>152759.64191517094</c:v>
                </c:pt>
                <c:pt idx="1273">
                  <c:v>152889.72828794416</c:v>
                </c:pt>
                <c:pt idx="1274">
                  <c:v>153020.12421659529</c:v>
                </c:pt>
                <c:pt idx="1275">
                  <c:v>153107.81971078797</c:v>
                </c:pt>
                <c:pt idx="1276">
                  <c:v>153108.59041854192</c:v>
                </c:pt>
                <c:pt idx="1277">
                  <c:v>153108.59041854192</c:v>
                </c:pt>
                <c:pt idx="1278">
                  <c:v>153108.59041854192</c:v>
                </c:pt>
                <c:pt idx="1279">
                  <c:v>153108.59041854192</c:v>
                </c:pt>
                <c:pt idx="1280">
                  <c:v>153108.59041854192</c:v>
                </c:pt>
                <c:pt idx="1281">
                  <c:v>153109.16161596554</c:v>
                </c:pt>
                <c:pt idx="1282">
                  <c:v>153109.16161596554</c:v>
                </c:pt>
                <c:pt idx="1283">
                  <c:v>153109.05733554941</c:v>
                </c:pt>
                <c:pt idx="1284">
                  <c:v>153109.05733554941</c:v>
                </c:pt>
                <c:pt idx="1285">
                  <c:v>153195.51872129293</c:v>
                </c:pt>
                <c:pt idx="1286">
                  <c:v>153281.20728235971</c:v>
                </c:pt>
                <c:pt idx="1287">
                  <c:v>153409.64645118252</c:v>
                </c:pt>
                <c:pt idx="1288">
                  <c:v>153581.2448816447</c:v>
                </c:pt>
                <c:pt idx="1289">
                  <c:v>153752.87777424316</c:v>
                </c:pt>
                <c:pt idx="1290">
                  <c:v>153879.73084932356</c:v>
                </c:pt>
                <c:pt idx="1291">
                  <c:v>154048.30660901283</c:v>
                </c:pt>
                <c:pt idx="1292">
                  <c:v>154258.83152469347</c:v>
                </c:pt>
                <c:pt idx="1293">
                  <c:v>154468.159139005</c:v>
                </c:pt>
                <c:pt idx="1294">
                  <c:v>154677.64627492553</c:v>
                </c:pt>
                <c:pt idx="1295">
                  <c:v>154803.28146098874</c:v>
                </c:pt>
                <c:pt idx="1296">
                  <c:v>154846.01616737241</c:v>
                </c:pt>
                <c:pt idx="1297">
                  <c:v>154846.01616737241</c:v>
                </c:pt>
                <c:pt idx="1298">
                  <c:v>154846.01616737241</c:v>
                </c:pt>
                <c:pt idx="1299">
                  <c:v>154846.01616737241</c:v>
                </c:pt>
                <c:pt idx="1300">
                  <c:v>154845.91734387656</c:v>
                </c:pt>
                <c:pt idx="1301">
                  <c:v>154845.91734387656</c:v>
                </c:pt>
                <c:pt idx="1302">
                  <c:v>154845.91734387656</c:v>
                </c:pt>
                <c:pt idx="1303">
                  <c:v>154845.91734387656</c:v>
                </c:pt>
                <c:pt idx="1304">
                  <c:v>154845.71623639888</c:v>
                </c:pt>
                <c:pt idx="1305">
                  <c:v>154845.71623639888</c:v>
                </c:pt>
                <c:pt idx="1306">
                  <c:v>154845.6151502775</c:v>
                </c:pt>
                <c:pt idx="1307">
                  <c:v>154845.6151502775</c:v>
                </c:pt>
                <c:pt idx="1308">
                  <c:v>154888.37833396342</c:v>
                </c:pt>
                <c:pt idx="1309">
                  <c:v>154888.37833396342</c:v>
                </c:pt>
                <c:pt idx="1310">
                  <c:v>154930.34468725559</c:v>
                </c:pt>
                <c:pt idx="1311">
                  <c:v>154971.61782139493</c:v>
                </c:pt>
                <c:pt idx="1312">
                  <c:v>155054.65610211855</c:v>
                </c:pt>
                <c:pt idx="1313">
                  <c:v>155180.72447202637</c:v>
                </c:pt>
                <c:pt idx="1314">
                  <c:v>155263.35139911677</c:v>
                </c:pt>
                <c:pt idx="1315">
                  <c:v>155385.72116965664</c:v>
                </c:pt>
                <c:pt idx="1316">
                  <c:v>155634.79633697864</c:v>
                </c:pt>
                <c:pt idx="1317">
                  <c:v>155799.03187264045</c:v>
                </c:pt>
                <c:pt idx="1318">
                  <c:v>155966.69024742011</c:v>
                </c:pt>
                <c:pt idx="1319">
                  <c:v>155966.69024742011</c:v>
                </c:pt>
                <c:pt idx="1320">
                  <c:v>155966.69024742011</c:v>
                </c:pt>
                <c:pt idx="1321">
                  <c:v>155966.69024742011</c:v>
                </c:pt>
                <c:pt idx="1322">
                  <c:v>155966.69024742011</c:v>
                </c:pt>
                <c:pt idx="1323">
                  <c:v>155966.69024742011</c:v>
                </c:pt>
                <c:pt idx="1324">
                  <c:v>155966.61884162141</c:v>
                </c:pt>
                <c:pt idx="1325">
                  <c:v>155966.22022024769</c:v>
                </c:pt>
                <c:pt idx="1326">
                  <c:v>155965.58868154365</c:v>
                </c:pt>
                <c:pt idx="1327">
                  <c:v>155965.26798765382</c:v>
                </c:pt>
                <c:pt idx="1328">
                  <c:v>155965.05263894502</c:v>
                </c:pt>
                <c:pt idx="1329">
                  <c:v>155965.05263894502</c:v>
                </c:pt>
                <c:pt idx="1330">
                  <c:v>155965.05263894502</c:v>
                </c:pt>
                <c:pt idx="1331">
                  <c:v>155965.05263894502</c:v>
                </c:pt>
                <c:pt idx="1332">
                  <c:v>156008.00514461403</c:v>
                </c:pt>
                <c:pt idx="1333">
                  <c:v>156141.57827917323</c:v>
                </c:pt>
                <c:pt idx="1334">
                  <c:v>156274.90446446402</c:v>
                </c:pt>
                <c:pt idx="1335">
                  <c:v>156409.37718206423</c:v>
                </c:pt>
                <c:pt idx="1336">
                  <c:v>156453.55960736758</c:v>
                </c:pt>
                <c:pt idx="1337">
                  <c:v>156498.49194438252</c:v>
                </c:pt>
                <c:pt idx="1338">
                  <c:v>156498.49194438252</c:v>
                </c:pt>
                <c:pt idx="1339">
                  <c:v>156499.29322253607</c:v>
                </c:pt>
                <c:pt idx="1340">
                  <c:v>156499.29322253607</c:v>
                </c:pt>
                <c:pt idx="1341">
                  <c:v>156499.29322253607</c:v>
                </c:pt>
                <c:pt idx="1342">
                  <c:v>156499.29322253607</c:v>
                </c:pt>
                <c:pt idx="1343">
                  <c:v>156499.29322253607</c:v>
                </c:pt>
                <c:pt idx="1344">
                  <c:v>156499.29322253607</c:v>
                </c:pt>
                <c:pt idx="1345">
                  <c:v>156499.18681259005</c:v>
                </c:pt>
                <c:pt idx="1346">
                  <c:v>156498.97053221194</c:v>
                </c:pt>
                <c:pt idx="1347">
                  <c:v>156498.86199273606</c:v>
                </c:pt>
                <c:pt idx="1348">
                  <c:v>156584.47684566231</c:v>
                </c:pt>
                <c:pt idx="1349">
                  <c:v>156893.96999649284</c:v>
                </c:pt>
                <c:pt idx="1350">
                  <c:v>157378.45542373045</c:v>
                </c:pt>
                <c:pt idx="1351">
                  <c:v>157989.41821631833</c:v>
                </c:pt>
                <c:pt idx="1352">
                  <c:v>158589.8104009399</c:v>
                </c:pt>
                <c:pt idx="1353">
                  <c:v>159222.59360128469</c:v>
                </c:pt>
                <c:pt idx="1354">
                  <c:v>159842.34074118646</c:v>
                </c:pt>
                <c:pt idx="1355">
                  <c:v>160530.67649831495</c:v>
                </c:pt>
                <c:pt idx="1356">
                  <c:v>161283.08099758349</c:v>
                </c:pt>
                <c:pt idx="1357">
                  <c:v>162054.81885624304</c:v>
                </c:pt>
                <c:pt idx="1358">
                  <c:v>162841.93284913045</c:v>
                </c:pt>
                <c:pt idx="1359">
                  <c:v>163679.14308872985</c:v>
                </c:pt>
                <c:pt idx="1360">
                  <c:v>164457.64936184668</c:v>
                </c:pt>
                <c:pt idx="1361">
                  <c:v>164942.08646163903</c:v>
                </c:pt>
                <c:pt idx="1362">
                  <c:v>165082.39278173141</c:v>
                </c:pt>
                <c:pt idx="1363">
                  <c:v>165082.39278173141</c:v>
                </c:pt>
                <c:pt idx="1364">
                  <c:v>165082.39278173141</c:v>
                </c:pt>
                <c:pt idx="1365">
                  <c:v>165081.91656561277</c:v>
                </c:pt>
                <c:pt idx="1366">
                  <c:v>165081.33766622539</c:v>
                </c:pt>
                <c:pt idx="1367">
                  <c:v>165353.97566886456</c:v>
                </c:pt>
                <c:pt idx="1368">
                  <c:v>166005.36565980376</c:v>
                </c:pt>
                <c:pt idx="1369">
                  <c:v>166543.48590314772</c:v>
                </c:pt>
                <c:pt idx="1370">
                  <c:v>166742.81876163115</c:v>
                </c:pt>
                <c:pt idx="1371">
                  <c:v>166742.81876163115</c:v>
                </c:pt>
                <c:pt idx="1372">
                  <c:v>166742.81876163115</c:v>
                </c:pt>
                <c:pt idx="1373">
                  <c:v>166901.35665588826</c:v>
                </c:pt>
                <c:pt idx="1374">
                  <c:v>167248.63688331202</c:v>
                </c:pt>
                <c:pt idx="1375">
                  <c:v>167832.65424790327</c:v>
                </c:pt>
                <c:pt idx="1376">
                  <c:v>168863.87952010485</c:v>
                </c:pt>
                <c:pt idx="1377">
                  <c:v>170311.62490374164</c:v>
                </c:pt>
                <c:pt idx="1378">
                  <c:v>171605.04303026653</c:v>
                </c:pt>
                <c:pt idx="1379">
                  <c:v>172741.53408753063</c:v>
                </c:pt>
                <c:pt idx="1380">
                  <c:v>173728.25715631689</c:v>
                </c:pt>
                <c:pt idx="1381">
                  <c:v>174114.62218027536</c:v>
                </c:pt>
                <c:pt idx="1382">
                  <c:v>174114.62218027536</c:v>
                </c:pt>
                <c:pt idx="1383">
                  <c:v>174114.62218027536</c:v>
                </c:pt>
                <c:pt idx="1384">
                  <c:v>174114.36284346509</c:v>
                </c:pt>
                <c:pt idx="1385">
                  <c:v>174113.66129646637</c:v>
                </c:pt>
                <c:pt idx="1386">
                  <c:v>174113.57704694063</c:v>
                </c:pt>
                <c:pt idx="1387">
                  <c:v>174113.57704694063</c:v>
                </c:pt>
                <c:pt idx="1388">
                  <c:v>174113.57704694063</c:v>
                </c:pt>
                <c:pt idx="1389">
                  <c:v>174113.57704694063</c:v>
                </c:pt>
                <c:pt idx="1390">
                  <c:v>174113.57704694063</c:v>
                </c:pt>
                <c:pt idx="1391">
                  <c:v>174112.97818321068</c:v>
                </c:pt>
                <c:pt idx="1392">
                  <c:v>174112.26512344109</c:v>
                </c:pt>
                <c:pt idx="1393">
                  <c:v>174111.63205413744</c:v>
                </c:pt>
                <c:pt idx="1394">
                  <c:v>174111.19603289524</c:v>
                </c:pt>
                <c:pt idx="1395">
                  <c:v>174170.92396337647</c:v>
                </c:pt>
                <c:pt idx="1396">
                  <c:v>174353.40201095308</c:v>
                </c:pt>
                <c:pt idx="1397">
                  <c:v>174624.93458197033</c:v>
                </c:pt>
                <c:pt idx="1398">
                  <c:v>174950.74559003231</c:v>
                </c:pt>
                <c:pt idx="1399">
                  <c:v>175356.76583229806</c:v>
                </c:pt>
                <c:pt idx="1400">
                  <c:v>175808.40816587594</c:v>
                </c:pt>
                <c:pt idx="1401">
                  <c:v>176271.36128610774</c:v>
                </c:pt>
                <c:pt idx="1402">
                  <c:v>176844.64326477377</c:v>
                </c:pt>
                <c:pt idx="1403">
                  <c:v>177678.44076389377</c:v>
                </c:pt>
                <c:pt idx="1404">
                  <c:v>178861.68684775184</c:v>
                </c:pt>
                <c:pt idx="1405">
                  <c:v>179892.79166130154</c:v>
                </c:pt>
                <c:pt idx="1406">
                  <c:v>180506.55168527295</c:v>
                </c:pt>
                <c:pt idx="1407">
                  <c:v>180618.67335412724</c:v>
                </c:pt>
                <c:pt idx="1408">
                  <c:v>180618.67335412724</c:v>
                </c:pt>
                <c:pt idx="1409">
                  <c:v>180618.60201487635</c:v>
                </c:pt>
                <c:pt idx="1410">
                  <c:v>180633.6178046412</c:v>
                </c:pt>
                <c:pt idx="1411">
                  <c:v>180679.99310409883</c:v>
                </c:pt>
                <c:pt idx="1412">
                  <c:v>180742.85659569711</c:v>
                </c:pt>
                <c:pt idx="1413">
                  <c:v>180742.85659569711</c:v>
                </c:pt>
                <c:pt idx="1414">
                  <c:v>180742.85659569711</c:v>
                </c:pt>
                <c:pt idx="1415">
                  <c:v>180742.85659569711</c:v>
                </c:pt>
                <c:pt idx="1416">
                  <c:v>180742.85659569711</c:v>
                </c:pt>
                <c:pt idx="1417">
                  <c:v>180742.85659569711</c:v>
                </c:pt>
                <c:pt idx="1418">
                  <c:v>180742.42223815012</c:v>
                </c:pt>
                <c:pt idx="1419">
                  <c:v>180741.54267576328</c:v>
                </c:pt>
                <c:pt idx="1420">
                  <c:v>180922.11826213938</c:v>
                </c:pt>
                <c:pt idx="1421">
                  <c:v>181506.70275426854</c:v>
                </c:pt>
                <c:pt idx="1422">
                  <c:v>182143.3697217665</c:v>
                </c:pt>
                <c:pt idx="1423">
                  <c:v>182346.23070284631</c:v>
                </c:pt>
                <c:pt idx="1424">
                  <c:v>182346.23070284631</c:v>
                </c:pt>
                <c:pt idx="1425">
                  <c:v>182346.23070284631</c:v>
                </c:pt>
                <c:pt idx="1426">
                  <c:v>182346.23070284631</c:v>
                </c:pt>
                <c:pt idx="1427">
                  <c:v>182345.86089667369</c:v>
                </c:pt>
                <c:pt idx="1428">
                  <c:v>182345.00921781868</c:v>
                </c:pt>
                <c:pt idx="1429">
                  <c:v>182483.82365646859</c:v>
                </c:pt>
                <c:pt idx="1430">
                  <c:v>182897.31362872268</c:v>
                </c:pt>
                <c:pt idx="1431">
                  <c:v>183656.25651697471</c:v>
                </c:pt>
                <c:pt idx="1432">
                  <c:v>184684.60550455877</c:v>
                </c:pt>
                <c:pt idx="1433">
                  <c:v>185553.58778943913</c:v>
                </c:pt>
                <c:pt idx="1434">
                  <c:v>186283.13733082518</c:v>
                </c:pt>
                <c:pt idx="1435">
                  <c:v>186458.05902120579</c:v>
                </c:pt>
                <c:pt idx="1436">
                  <c:v>186458.05902120579</c:v>
                </c:pt>
                <c:pt idx="1437">
                  <c:v>186458.05902120579</c:v>
                </c:pt>
                <c:pt idx="1438">
                  <c:v>186457.93703907257</c:v>
                </c:pt>
                <c:pt idx="1439">
                  <c:v>186457.70824770644</c:v>
                </c:pt>
                <c:pt idx="1440">
                  <c:v>186541.57129828053</c:v>
                </c:pt>
                <c:pt idx="1441">
                  <c:v>186753.02779291302</c:v>
                </c:pt>
                <c:pt idx="1442">
                  <c:v>186895.77156692592</c:v>
                </c:pt>
                <c:pt idx="1443">
                  <c:v>186928.19954727884</c:v>
                </c:pt>
                <c:pt idx="1444">
                  <c:v>186928.19954727884</c:v>
                </c:pt>
                <c:pt idx="1445">
                  <c:v>186928.17605590238</c:v>
                </c:pt>
                <c:pt idx="1446">
                  <c:v>186984.53346837929</c:v>
                </c:pt>
                <c:pt idx="1447">
                  <c:v>187249.77393108301</c:v>
                </c:pt>
                <c:pt idx="1448">
                  <c:v>187605.98709657995</c:v>
                </c:pt>
                <c:pt idx="1449">
                  <c:v>187817.70293711536</c:v>
                </c:pt>
                <c:pt idx="1450">
                  <c:v>187867.19045267079</c:v>
                </c:pt>
                <c:pt idx="1451">
                  <c:v>187868.97281391447</c:v>
                </c:pt>
                <c:pt idx="1452">
                  <c:v>187868.97281391447</c:v>
                </c:pt>
                <c:pt idx="1453">
                  <c:v>187868.97281391447</c:v>
                </c:pt>
                <c:pt idx="1454">
                  <c:v>187868.97281391447</c:v>
                </c:pt>
                <c:pt idx="1455">
                  <c:v>187868.97281391447</c:v>
                </c:pt>
                <c:pt idx="1456">
                  <c:v>187868.97281391447</c:v>
                </c:pt>
                <c:pt idx="1457">
                  <c:v>187868.97281391447</c:v>
                </c:pt>
                <c:pt idx="1458">
                  <c:v>187868.97281391447</c:v>
                </c:pt>
                <c:pt idx="1459">
                  <c:v>187868.97281391447</c:v>
                </c:pt>
                <c:pt idx="1460">
                  <c:v>187868.97281391447</c:v>
                </c:pt>
                <c:pt idx="1461">
                  <c:v>187868.97281391447</c:v>
                </c:pt>
                <c:pt idx="1462">
                  <c:v>187868.97281391447</c:v>
                </c:pt>
                <c:pt idx="1463">
                  <c:v>187868.97281391447</c:v>
                </c:pt>
                <c:pt idx="1464">
                  <c:v>187868.97281391447</c:v>
                </c:pt>
                <c:pt idx="1465">
                  <c:v>187868.97281391447</c:v>
                </c:pt>
                <c:pt idx="1466">
                  <c:v>187868.97281391447</c:v>
                </c:pt>
                <c:pt idx="1467">
                  <c:v>187868.97281391447</c:v>
                </c:pt>
                <c:pt idx="1468">
                  <c:v>187868.97281391447</c:v>
                </c:pt>
                <c:pt idx="1469">
                  <c:v>187868.97281391447</c:v>
                </c:pt>
                <c:pt idx="1470">
                  <c:v>187868.97281391447</c:v>
                </c:pt>
                <c:pt idx="1471">
                  <c:v>187868.97281391447</c:v>
                </c:pt>
                <c:pt idx="1472">
                  <c:v>187868.97281391447</c:v>
                </c:pt>
                <c:pt idx="1473">
                  <c:v>187868.97281391447</c:v>
                </c:pt>
                <c:pt idx="1474">
                  <c:v>187868.97281391447</c:v>
                </c:pt>
                <c:pt idx="1475">
                  <c:v>187868.97281391447</c:v>
                </c:pt>
                <c:pt idx="1476">
                  <c:v>187868.97281391447</c:v>
                </c:pt>
                <c:pt idx="1477">
                  <c:v>187873.6521272345</c:v>
                </c:pt>
                <c:pt idx="1478">
                  <c:v>187873.6521272345</c:v>
                </c:pt>
                <c:pt idx="1479">
                  <c:v>187873.6521272345</c:v>
                </c:pt>
                <c:pt idx="1480">
                  <c:v>187873.6521272345</c:v>
                </c:pt>
                <c:pt idx="1481">
                  <c:v>187873.6521272345</c:v>
                </c:pt>
                <c:pt idx="1482">
                  <c:v>187873.64886639189</c:v>
                </c:pt>
                <c:pt idx="1483">
                  <c:v>187873.64886639189</c:v>
                </c:pt>
                <c:pt idx="1484">
                  <c:v>187873.64886639189</c:v>
                </c:pt>
                <c:pt idx="1485">
                  <c:v>187873.64886639189</c:v>
                </c:pt>
                <c:pt idx="1486">
                  <c:v>187873.64886639189</c:v>
                </c:pt>
                <c:pt idx="1487">
                  <c:v>187873.64886639189</c:v>
                </c:pt>
                <c:pt idx="1488">
                  <c:v>187873.64886639189</c:v>
                </c:pt>
                <c:pt idx="1489">
                  <c:v>187873.64886639189</c:v>
                </c:pt>
                <c:pt idx="1490">
                  <c:v>187873.64886639189</c:v>
                </c:pt>
                <c:pt idx="1491">
                  <c:v>187873.64886639189</c:v>
                </c:pt>
                <c:pt idx="1492">
                  <c:v>187873.64886639189</c:v>
                </c:pt>
                <c:pt idx="1493">
                  <c:v>187873.64886639189</c:v>
                </c:pt>
                <c:pt idx="1494">
                  <c:v>187873.64001553331</c:v>
                </c:pt>
                <c:pt idx="1495">
                  <c:v>187873.53633404744</c:v>
                </c:pt>
                <c:pt idx="1496">
                  <c:v>187873.4502877309</c:v>
                </c:pt>
                <c:pt idx="1497">
                  <c:v>187873.27193960373</c:v>
                </c:pt>
                <c:pt idx="1498">
                  <c:v>187873.06164852841</c:v>
                </c:pt>
                <c:pt idx="1499">
                  <c:v>187872.8258030946</c:v>
                </c:pt>
                <c:pt idx="1500">
                  <c:v>187872.57079189189</c:v>
                </c:pt>
                <c:pt idx="1501">
                  <c:v>187872.57079189189</c:v>
                </c:pt>
                <c:pt idx="1502">
                  <c:v>187872.43876103952</c:v>
                </c:pt>
                <c:pt idx="1503">
                  <c:v>187872.43876103952</c:v>
                </c:pt>
                <c:pt idx="1504">
                  <c:v>187872.37334454362</c:v>
                </c:pt>
                <c:pt idx="1505">
                  <c:v>187872.30553232663</c:v>
                </c:pt>
                <c:pt idx="1506">
                  <c:v>187872.30553232663</c:v>
                </c:pt>
                <c:pt idx="1507">
                  <c:v>187872.30553232663</c:v>
                </c:pt>
                <c:pt idx="1508">
                  <c:v>187872.30553232663</c:v>
                </c:pt>
                <c:pt idx="1509">
                  <c:v>187872.30553232663</c:v>
                </c:pt>
                <c:pt idx="1510">
                  <c:v>187872.30553232663</c:v>
                </c:pt>
                <c:pt idx="1511">
                  <c:v>187872.30553232663</c:v>
                </c:pt>
                <c:pt idx="1512">
                  <c:v>187872.30553232663</c:v>
                </c:pt>
                <c:pt idx="1513">
                  <c:v>187872.30553232663</c:v>
                </c:pt>
                <c:pt idx="1514">
                  <c:v>187872.30553232663</c:v>
                </c:pt>
                <c:pt idx="1515">
                  <c:v>187872.10528997044</c:v>
                </c:pt>
                <c:pt idx="1516">
                  <c:v>187871.59699780802</c:v>
                </c:pt>
                <c:pt idx="1517">
                  <c:v>187871.33925814516</c:v>
                </c:pt>
                <c:pt idx="1518">
                  <c:v>187870.97031709403</c:v>
                </c:pt>
                <c:pt idx="1519">
                  <c:v>187870.88107648265</c:v>
                </c:pt>
                <c:pt idx="1520">
                  <c:v>187870.59232554096</c:v>
                </c:pt>
                <c:pt idx="1521">
                  <c:v>187870.4957646706</c:v>
                </c:pt>
                <c:pt idx="1522">
                  <c:v>187909.0782754058</c:v>
                </c:pt>
                <c:pt idx="1523">
                  <c:v>188067.81769269693</c:v>
                </c:pt>
                <c:pt idx="1524">
                  <c:v>188509.83124914215</c:v>
                </c:pt>
                <c:pt idx="1525">
                  <c:v>189184.2390936664</c:v>
                </c:pt>
                <c:pt idx="1526">
                  <c:v>190038.02714031877</c:v>
                </c:pt>
                <c:pt idx="1527">
                  <c:v>190943.41485240485</c:v>
                </c:pt>
                <c:pt idx="1528">
                  <c:v>191747.85787091762</c:v>
                </c:pt>
                <c:pt idx="1529">
                  <c:v>192387.73542387705</c:v>
                </c:pt>
                <c:pt idx="1530">
                  <c:v>192840.32033044298</c:v>
                </c:pt>
                <c:pt idx="1531">
                  <c:v>193081.17333817956</c:v>
                </c:pt>
                <c:pt idx="1532">
                  <c:v>193151.98572054322</c:v>
                </c:pt>
                <c:pt idx="1533">
                  <c:v>193151.98572054322</c:v>
                </c:pt>
                <c:pt idx="1534">
                  <c:v>193151.98572054322</c:v>
                </c:pt>
                <c:pt idx="1535">
                  <c:v>193151.98572054322</c:v>
                </c:pt>
                <c:pt idx="1536">
                  <c:v>193151.98572054322</c:v>
                </c:pt>
                <c:pt idx="1537">
                  <c:v>193151.98572054322</c:v>
                </c:pt>
                <c:pt idx="1538">
                  <c:v>193151.98572054322</c:v>
                </c:pt>
                <c:pt idx="1539">
                  <c:v>193151.98572054322</c:v>
                </c:pt>
                <c:pt idx="1540">
                  <c:v>193151.98572054322</c:v>
                </c:pt>
                <c:pt idx="1541">
                  <c:v>193151.98572054322</c:v>
                </c:pt>
                <c:pt idx="1542">
                  <c:v>193151.79998560931</c:v>
                </c:pt>
                <c:pt idx="1543">
                  <c:v>193151.22754135937</c:v>
                </c:pt>
                <c:pt idx="1544">
                  <c:v>193150.23923985322</c:v>
                </c:pt>
                <c:pt idx="1545">
                  <c:v>193149.55220027681</c:v>
                </c:pt>
                <c:pt idx="1546">
                  <c:v>193149.08210655654</c:v>
                </c:pt>
                <c:pt idx="1547">
                  <c:v>193148.84439778409</c:v>
                </c:pt>
                <c:pt idx="1548">
                  <c:v>193148.84439778409</c:v>
                </c:pt>
                <c:pt idx="1549">
                  <c:v>193148.84439778409</c:v>
                </c:pt>
                <c:pt idx="1550">
                  <c:v>193148.84439778409</c:v>
                </c:pt>
                <c:pt idx="1551">
                  <c:v>193148.84439778409</c:v>
                </c:pt>
                <c:pt idx="1552">
                  <c:v>193148.84439778409</c:v>
                </c:pt>
                <c:pt idx="1553">
                  <c:v>193148.72654161497</c:v>
                </c:pt>
                <c:pt idx="1554">
                  <c:v>193148.72654161497</c:v>
                </c:pt>
                <c:pt idx="1555">
                  <c:v>193148.72654161497</c:v>
                </c:pt>
                <c:pt idx="1556">
                  <c:v>193148.72654161497</c:v>
                </c:pt>
                <c:pt idx="1557">
                  <c:v>193148.72654161497</c:v>
                </c:pt>
                <c:pt idx="1558">
                  <c:v>193148.72654161497</c:v>
                </c:pt>
                <c:pt idx="1559">
                  <c:v>193148.72654161497</c:v>
                </c:pt>
                <c:pt idx="1560">
                  <c:v>193148.72654161497</c:v>
                </c:pt>
                <c:pt idx="1561">
                  <c:v>193148.72654161497</c:v>
                </c:pt>
                <c:pt idx="1562">
                  <c:v>193148.72654161497</c:v>
                </c:pt>
                <c:pt idx="1563">
                  <c:v>193148.72654161497</c:v>
                </c:pt>
                <c:pt idx="1564">
                  <c:v>193148.72654161497</c:v>
                </c:pt>
                <c:pt idx="1565">
                  <c:v>193148.72654161497</c:v>
                </c:pt>
                <c:pt idx="1566">
                  <c:v>193148.72654161497</c:v>
                </c:pt>
                <c:pt idx="1567">
                  <c:v>193148.46247991032</c:v>
                </c:pt>
                <c:pt idx="1568">
                  <c:v>193148.34103015953</c:v>
                </c:pt>
                <c:pt idx="1569">
                  <c:v>193148.21359110597</c:v>
                </c:pt>
                <c:pt idx="1570">
                  <c:v>193148.08056203648</c:v>
                </c:pt>
                <c:pt idx="1571">
                  <c:v>193147.94234223795</c:v>
                </c:pt>
                <c:pt idx="1572">
                  <c:v>193147.79933099716</c:v>
                </c:pt>
                <c:pt idx="1573">
                  <c:v>193147.32531095622</c:v>
                </c:pt>
                <c:pt idx="1574">
                  <c:v>193147.0056152835</c:v>
                </c:pt>
                <c:pt idx="1575">
                  <c:v>193146.6811281686</c:v>
                </c:pt>
                <c:pt idx="1576">
                  <c:v>193146.18874093241</c:v>
                </c:pt>
                <c:pt idx="1577">
                  <c:v>193208.17827013929</c:v>
                </c:pt>
                <c:pt idx="1578">
                  <c:v>193404.28872262663</c:v>
                </c:pt>
                <c:pt idx="1579">
                  <c:v>193597.08644959598</c:v>
                </c:pt>
                <c:pt idx="1580">
                  <c:v>193924.15138196922</c:v>
                </c:pt>
                <c:pt idx="1581">
                  <c:v>194180.75375669371</c:v>
                </c:pt>
                <c:pt idx="1582">
                  <c:v>194567.15660841641</c:v>
                </c:pt>
                <c:pt idx="1583">
                  <c:v>195016.34541622218</c:v>
                </c:pt>
                <c:pt idx="1584">
                  <c:v>195527.17712478153</c:v>
                </c:pt>
                <c:pt idx="1585">
                  <c:v>196098.5273209135</c:v>
                </c:pt>
                <c:pt idx="1586">
                  <c:v>196730.62760517292</c:v>
                </c:pt>
                <c:pt idx="1587">
                  <c:v>197359.63984098789</c:v>
                </c:pt>
                <c:pt idx="1588">
                  <c:v>197923.28057500016</c:v>
                </c:pt>
                <c:pt idx="1589">
                  <c:v>198358.15987315585</c:v>
                </c:pt>
                <c:pt idx="1590">
                  <c:v>198730.67786883182</c:v>
                </c:pt>
                <c:pt idx="1591">
                  <c:v>198976.14594362269</c:v>
                </c:pt>
                <c:pt idx="1592">
                  <c:v>199223.6854526125</c:v>
                </c:pt>
                <c:pt idx="1593">
                  <c:v>199345.74535723118</c:v>
                </c:pt>
                <c:pt idx="1594">
                  <c:v>199464.79973229268</c:v>
                </c:pt>
                <c:pt idx="1595">
                  <c:v>199707.68269800759</c:v>
                </c:pt>
                <c:pt idx="1596">
                  <c:v>199945.93186724419</c:v>
                </c:pt>
                <c:pt idx="1597">
                  <c:v>200366.55332966981</c:v>
                </c:pt>
                <c:pt idx="1598">
                  <c:v>200844.99375941823</c:v>
                </c:pt>
                <c:pt idx="1599">
                  <c:v>201379.8035130763</c:v>
                </c:pt>
                <c:pt idx="1600">
                  <c:v>201971.0070463561</c:v>
                </c:pt>
                <c:pt idx="1601">
                  <c:v>202560.13715145242</c:v>
                </c:pt>
                <c:pt idx="1602">
                  <c:v>203028.42694359855</c:v>
                </c:pt>
                <c:pt idx="1603">
                  <c:v>203376.93803530518</c:v>
                </c:pt>
                <c:pt idx="1604">
                  <c:v>203668.75257610783</c:v>
                </c:pt>
                <c:pt idx="1605">
                  <c:v>203783.61216865564</c:v>
                </c:pt>
                <c:pt idx="1606">
                  <c:v>203900.78831323807</c:v>
                </c:pt>
                <c:pt idx="1607">
                  <c:v>203900.78831323807</c:v>
                </c:pt>
                <c:pt idx="1608">
                  <c:v>203903.29858165499</c:v>
                </c:pt>
                <c:pt idx="1609">
                  <c:v>203903.29858165499</c:v>
                </c:pt>
                <c:pt idx="1610">
                  <c:v>203903.15730065724</c:v>
                </c:pt>
                <c:pt idx="1611">
                  <c:v>203903.15730065724</c:v>
                </c:pt>
                <c:pt idx="1612">
                  <c:v>203903.15730065724</c:v>
                </c:pt>
                <c:pt idx="1613">
                  <c:v>203903.15730065724</c:v>
                </c:pt>
                <c:pt idx="1614">
                  <c:v>203903.15730065724</c:v>
                </c:pt>
                <c:pt idx="1615">
                  <c:v>203903.15730065724</c:v>
                </c:pt>
                <c:pt idx="1616">
                  <c:v>203903.15730065724</c:v>
                </c:pt>
                <c:pt idx="1617">
                  <c:v>203903.15730065724</c:v>
                </c:pt>
                <c:pt idx="1618">
                  <c:v>203903.15730065724</c:v>
                </c:pt>
                <c:pt idx="1619">
                  <c:v>203902.87580342669</c:v>
                </c:pt>
                <c:pt idx="1620">
                  <c:v>203902.7386483931</c:v>
                </c:pt>
                <c:pt idx="1621">
                  <c:v>203902.4431761227</c:v>
                </c:pt>
                <c:pt idx="1622">
                  <c:v>203902.14131526271</c:v>
                </c:pt>
                <c:pt idx="1623">
                  <c:v>203901.52375159855</c:v>
                </c:pt>
                <c:pt idx="1624">
                  <c:v>203958.9351531266</c:v>
                </c:pt>
                <c:pt idx="1625">
                  <c:v>204198.39905261452</c:v>
                </c:pt>
                <c:pt idx="1626">
                  <c:v>204810.26540939556</c:v>
                </c:pt>
                <c:pt idx="1627">
                  <c:v>205662.13587812637</c:v>
                </c:pt>
                <c:pt idx="1628">
                  <c:v>206749.89592698208</c:v>
                </c:pt>
                <c:pt idx="1629">
                  <c:v>207884.5908301202</c:v>
                </c:pt>
                <c:pt idx="1630">
                  <c:v>208948.84808375023</c:v>
                </c:pt>
                <c:pt idx="1631">
                  <c:v>209708.03156078456</c:v>
                </c:pt>
                <c:pt idx="1632">
                  <c:v>210232.76039407193</c:v>
                </c:pt>
                <c:pt idx="1633">
                  <c:v>210406.75084395107</c:v>
                </c:pt>
                <c:pt idx="1634">
                  <c:v>210465.06058130809</c:v>
                </c:pt>
                <c:pt idx="1635">
                  <c:v>210465.06058130809</c:v>
                </c:pt>
                <c:pt idx="1636">
                  <c:v>210519.4490797054</c:v>
                </c:pt>
                <c:pt idx="1637">
                  <c:v>210688.69933502786</c:v>
                </c:pt>
                <c:pt idx="1638">
                  <c:v>210914.3500292055</c:v>
                </c:pt>
                <c:pt idx="1639">
                  <c:v>211198.12303222241</c:v>
                </c:pt>
                <c:pt idx="1640">
                  <c:v>211425.81619771954</c:v>
                </c:pt>
                <c:pt idx="1641">
                  <c:v>211541.77620855244</c:v>
                </c:pt>
                <c:pt idx="1642">
                  <c:v>211541.77620855244</c:v>
                </c:pt>
                <c:pt idx="1643">
                  <c:v>211541.77620855244</c:v>
                </c:pt>
                <c:pt idx="1644">
                  <c:v>211541.77620855244</c:v>
                </c:pt>
                <c:pt idx="1645">
                  <c:v>211541.77620855244</c:v>
                </c:pt>
                <c:pt idx="1646">
                  <c:v>211541.77620855244</c:v>
                </c:pt>
                <c:pt idx="1647">
                  <c:v>211541.77620855244</c:v>
                </c:pt>
                <c:pt idx="1648">
                  <c:v>211541.77620855244</c:v>
                </c:pt>
                <c:pt idx="1649">
                  <c:v>211541.77620855244</c:v>
                </c:pt>
                <c:pt idx="1650">
                  <c:v>211541.77620855244</c:v>
                </c:pt>
                <c:pt idx="1651">
                  <c:v>211541.49883728602</c:v>
                </c:pt>
                <c:pt idx="1652">
                  <c:v>211541.36487654725</c:v>
                </c:pt>
                <c:pt idx="1653">
                  <c:v>211541.22652365305</c:v>
                </c:pt>
                <c:pt idx="1654">
                  <c:v>211540.92865566156</c:v>
                </c:pt>
                <c:pt idx="1655">
                  <c:v>211540.92865566156</c:v>
                </c:pt>
                <c:pt idx="1656">
                  <c:v>211540.92865566156</c:v>
                </c:pt>
                <c:pt idx="1657">
                  <c:v>211540.92865566156</c:v>
                </c:pt>
                <c:pt idx="1658">
                  <c:v>211540.92865566156</c:v>
                </c:pt>
                <c:pt idx="1659">
                  <c:v>211540.92865566156</c:v>
                </c:pt>
                <c:pt idx="1660">
                  <c:v>211540.92865566156</c:v>
                </c:pt>
                <c:pt idx="1661">
                  <c:v>211540.7743312933</c:v>
                </c:pt>
                <c:pt idx="1662">
                  <c:v>211540.7743312933</c:v>
                </c:pt>
                <c:pt idx="1663">
                  <c:v>211540.61801049087</c:v>
                </c:pt>
                <c:pt idx="1664">
                  <c:v>211540.45889468037</c:v>
                </c:pt>
                <c:pt idx="1665">
                  <c:v>211540.45889468037</c:v>
                </c:pt>
                <c:pt idx="1666">
                  <c:v>211540.12961612322</c:v>
                </c:pt>
                <c:pt idx="1667">
                  <c:v>211540.12961612322</c:v>
                </c:pt>
                <c:pt idx="1668">
                  <c:v>211539.96384553189</c:v>
                </c:pt>
                <c:pt idx="1669">
                  <c:v>211539.96384553189</c:v>
                </c:pt>
                <c:pt idx="1670">
                  <c:v>211539.79647779316</c:v>
                </c:pt>
                <c:pt idx="1671">
                  <c:v>211539.62831148069</c:v>
                </c:pt>
                <c:pt idx="1672">
                  <c:v>211539.62831148069</c:v>
                </c:pt>
                <c:pt idx="1673">
                  <c:v>211539.62831148069</c:v>
                </c:pt>
                <c:pt idx="1674">
                  <c:v>211539.45947969018</c:v>
                </c:pt>
                <c:pt idx="1675">
                  <c:v>211539.45947969018</c:v>
                </c:pt>
                <c:pt idx="1676">
                  <c:v>211604.64273888964</c:v>
                </c:pt>
                <c:pt idx="1677">
                  <c:v>211736.74811964316</c:v>
                </c:pt>
                <c:pt idx="1678">
                  <c:v>211937.19290078236</c:v>
                </c:pt>
                <c:pt idx="1679">
                  <c:v>212137.38930187529</c:v>
                </c:pt>
                <c:pt idx="1680">
                  <c:v>212340.51558160502</c:v>
                </c:pt>
                <c:pt idx="1681">
                  <c:v>212408.68250622705</c:v>
                </c:pt>
                <c:pt idx="1682">
                  <c:v>212412.02405289855</c:v>
                </c:pt>
                <c:pt idx="1683">
                  <c:v>212412.02405289855</c:v>
                </c:pt>
                <c:pt idx="1684">
                  <c:v>212412.02405289855</c:v>
                </c:pt>
                <c:pt idx="1685">
                  <c:v>212412.02405289855</c:v>
                </c:pt>
                <c:pt idx="1686">
                  <c:v>212412.02405289855</c:v>
                </c:pt>
                <c:pt idx="1687">
                  <c:v>212412.02405289855</c:v>
                </c:pt>
                <c:pt idx="1688">
                  <c:v>212411.68625622187</c:v>
                </c:pt>
                <c:pt idx="1689">
                  <c:v>212411.68625622187</c:v>
                </c:pt>
                <c:pt idx="1690">
                  <c:v>212411.51649276202</c:v>
                </c:pt>
                <c:pt idx="1691">
                  <c:v>212411.51649276202</c:v>
                </c:pt>
                <c:pt idx="1692">
                  <c:v>212411.51649276202</c:v>
                </c:pt>
                <c:pt idx="1693">
                  <c:v>212411.51649276202</c:v>
                </c:pt>
                <c:pt idx="1694">
                  <c:v>212411.51649276202</c:v>
                </c:pt>
                <c:pt idx="1695">
                  <c:v>212411.51649276202</c:v>
                </c:pt>
                <c:pt idx="1696">
                  <c:v>212411.51649276202</c:v>
                </c:pt>
                <c:pt idx="1697">
                  <c:v>212411.51649276202</c:v>
                </c:pt>
                <c:pt idx="1698">
                  <c:v>212411.34539834596</c:v>
                </c:pt>
                <c:pt idx="1699">
                  <c:v>212477.26938205241</c:v>
                </c:pt>
                <c:pt idx="1700">
                  <c:v>212612.63341543567</c:v>
                </c:pt>
                <c:pt idx="1701">
                  <c:v>212747.98414354591</c:v>
                </c:pt>
                <c:pt idx="1702">
                  <c:v>212881.4261193269</c:v>
                </c:pt>
                <c:pt idx="1703">
                  <c:v>213085.38601559537</c:v>
                </c:pt>
                <c:pt idx="1704">
                  <c:v>213220.09204354571</c:v>
                </c:pt>
                <c:pt idx="1705">
                  <c:v>213354.61367180702</c:v>
                </c:pt>
                <c:pt idx="1706">
                  <c:v>213490.65427104986</c:v>
                </c:pt>
                <c:pt idx="1707">
                  <c:v>213557.75128335063</c:v>
                </c:pt>
                <c:pt idx="1708">
                  <c:v>213624.80214212113</c:v>
                </c:pt>
                <c:pt idx="1709">
                  <c:v>213695.19968575647</c:v>
                </c:pt>
                <c:pt idx="1710">
                  <c:v>213695.19968575647</c:v>
                </c:pt>
                <c:pt idx="1711">
                  <c:v>213695.19968575647</c:v>
                </c:pt>
                <c:pt idx="1712">
                  <c:v>213695.19968575647</c:v>
                </c:pt>
                <c:pt idx="1713">
                  <c:v>213695.19968575647</c:v>
                </c:pt>
                <c:pt idx="1714">
                  <c:v>213695.19968575647</c:v>
                </c:pt>
                <c:pt idx="1715">
                  <c:v>213695.19968575647</c:v>
                </c:pt>
                <c:pt idx="1716">
                  <c:v>213695.19968575647</c:v>
                </c:pt>
                <c:pt idx="1717">
                  <c:v>213695.19968575647</c:v>
                </c:pt>
                <c:pt idx="1718">
                  <c:v>213695.19968575647</c:v>
                </c:pt>
                <c:pt idx="1719">
                  <c:v>213695.19968575647</c:v>
                </c:pt>
                <c:pt idx="1720">
                  <c:v>213695.03058777467</c:v>
                </c:pt>
                <c:pt idx="1721">
                  <c:v>213694.85949335867</c:v>
                </c:pt>
                <c:pt idx="1722">
                  <c:v>213694.51211379759</c:v>
                </c:pt>
                <c:pt idx="1723">
                  <c:v>213694.33782508672</c:v>
                </c:pt>
                <c:pt idx="1724">
                  <c:v>213755.84480485215</c:v>
                </c:pt>
                <c:pt idx="1725">
                  <c:v>214092.70034814638</c:v>
                </c:pt>
                <c:pt idx="1726">
                  <c:v>214700.85971943784</c:v>
                </c:pt>
                <c:pt idx="1727">
                  <c:v>215644.97772803053</c:v>
                </c:pt>
                <c:pt idx="1728">
                  <c:v>216915.72884150236</c:v>
                </c:pt>
                <c:pt idx="1729">
                  <c:v>218506.60285381769</c:v>
                </c:pt>
                <c:pt idx="1730">
                  <c:v>220136.18414945077</c:v>
                </c:pt>
                <c:pt idx="1731">
                  <c:v>221803.16263316001</c:v>
                </c:pt>
                <c:pt idx="1732">
                  <c:v>223376.04005320781</c:v>
                </c:pt>
                <c:pt idx="1733">
                  <c:v>224858.1183122154</c:v>
                </c:pt>
                <c:pt idx="1734">
                  <c:v>226251.30398961037</c:v>
                </c:pt>
                <c:pt idx="1735">
                  <c:v>227617.84604898118</c:v>
                </c:pt>
                <c:pt idx="1736">
                  <c:v>229019.28598873588</c:v>
                </c:pt>
                <c:pt idx="1737">
                  <c:v>230334.98296112416</c:v>
                </c:pt>
                <c:pt idx="1738">
                  <c:v>231627.31405484767</c:v>
                </c:pt>
                <c:pt idx="1739">
                  <c:v>232785.87265015871</c:v>
                </c:pt>
                <c:pt idx="1740">
                  <c:v>233763.08532048995</c:v>
                </c:pt>
                <c:pt idx="1741">
                  <c:v>234509.62170125192</c:v>
                </c:pt>
                <c:pt idx="1742">
                  <c:v>235195.24632123997</c:v>
                </c:pt>
                <c:pt idx="1743">
                  <c:v>235768.04825163927</c:v>
                </c:pt>
                <c:pt idx="1744">
                  <c:v>236282.58984548596</c:v>
                </c:pt>
                <c:pt idx="1745">
                  <c:v>236792.14730053648</c:v>
                </c:pt>
                <c:pt idx="1746">
                  <c:v>237298.69273526189</c:v>
                </c:pt>
                <c:pt idx="1747">
                  <c:v>237698.71146300074</c:v>
                </c:pt>
                <c:pt idx="1748">
                  <c:v>238097.45008290184</c:v>
                </c:pt>
                <c:pt idx="1749">
                  <c:v>238393.8821470828</c:v>
                </c:pt>
                <c:pt idx="1750">
                  <c:v>238638.72186612847</c:v>
                </c:pt>
                <c:pt idx="1751">
                  <c:v>238882.30274926467</c:v>
                </c:pt>
                <c:pt idx="1752">
                  <c:v>239124.62341007876</c:v>
                </c:pt>
                <c:pt idx="1753">
                  <c:v>239365.68246215806</c:v>
                </c:pt>
                <c:pt idx="1754">
                  <c:v>239605.4785190899</c:v>
                </c:pt>
                <c:pt idx="1755">
                  <c:v>239844.01019446153</c:v>
                </c:pt>
                <c:pt idx="1756">
                  <c:v>240080.37822124409</c:v>
                </c:pt>
                <c:pt idx="1757">
                  <c:v>240364.21188903551</c:v>
                </c:pt>
                <c:pt idx="1758">
                  <c:v>240597.80774188723</c:v>
                </c:pt>
                <c:pt idx="1759">
                  <c:v>240877.40287764871</c:v>
                </c:pt>
                <c:pt idx="1760">
                  <c:v>241155.27552852902</c:v>
                </c:pt>
                <c:pt idx="1761">
                  <c:v>241431.3142269488</c:v>
                </c:pt>
                <c:pt idx="1762">
                  <c:v>241705.51657718691</c:v>
                </c:pt>
                <c:pt idx="1763">
                  <c:v>241977.04600487152</c:v>
                </c:pt>
                <c:pt idx="1764">
                  <c:v>242290.7362384873</c:v>
                </c:pt>
                <c:pt idx="1765">
                  <c:v>242689.19311969989</c:v>
                </c:pt>
                <c:pt idx="1766">
                  <c:v>243258.88255747507</c:v>
                </c:pt>
                <c:pt idx="1767">
                  <c:v>243990.51534739105</c:v>
                </c:pt>
                <c:pt idx="1768">
                  <c:v>244959.30239474625</c:v>
                </c:pt>
                <c:pt idx="1769">
                  <c:v>246103.74624512304</c:v>
                </c:pt>
                <c:pt idx="1770">
                  <c:v>247365.05394973443</c:v>
                </c:pt>
                <c:pt idx="1771">
                  <c:v>248572.7417223301</c:v>
                </c:pt>
                <c:pt idx="1772">
                  <c:v>249727.33363988472</c:v>
                </c:pt>
                <c:pt idx="1773">
                  <c:v>250760.65055536988</c:v>
                </c:pt>
                <c:pt idx="1774">
                  <c:v>251649.34046178721</c:v>
                </c:pt>
                <c:pt idx="1775">
                  <c:v>252404.83148403978</c:v>
                </c:pt>
                <c:pt idx="1776">
                  <c:v>253128.63008674094</c:v>
                </c:pt>
                <c:pt idx="1777">
                  <c:v>253847.95838194044</c:v>
                </c:pt>
                <c:pt idx="1778">
                  <c:v>254639.81237932306</c:v>
                </c:pt>
                <c:pt idx="1779">
                  <c:v>255485.42233850775</c:v>
                </c:pt>
                <c:pt idx="1780">
                  <c:v>256340.83561570337</c:v>
                </c:pt>
                <c:pt idx="1781">
                  <c:v>257103.72194193862</c:v>
                </c:pt>
                <c:pt idx="1782">
                  <c:v>257741.51742182547</c:v>
                </c:pt>
                <c:pt idx="1783">
                  <c:v>258234.674280098</c:v>
                </c:pt>
                <c:pt idx="1784">
                  <c:v>258605.14693101961</c:v>
                </c:pt>
                <c:pt idx="1785">
                  <c:v>258917.68457032659</c:v>
                </c:pt>
                <c:pt idx="1786">
                  <c:v>259193.07811905094</c:v>
                </c:pt>
                <c:pt idx="1787">
                  <c:v>259447.43468517857</c:v>
                </c:pt>
                <c:pt idx="1788">
                  <c:v>259692.17468654469</c:v>
                </c:pt>
                <c:pt idx="1789">
                  <c:v>259944.84346026569</c:v>
                </c:pt>
                <c:pt idx="1790">
                  <c:v>260202.13757468725</c:v>
                </c:pt>
                <c:pt idx="1791">
                  <c:v>260452.32522473298</c:v>
                </c:pt>
                <c:pt idx="1792">
                  <c:v>260662.9160541005</c:v>
                </c:pt>
                <c:pt idx="1793">
                  <c:v>260790.07010217931</c:v>
                </c:pt>
                <c:pt idx="1794">
                  <c:v>260860.30623300301</c:v>
                </c:pt>
                <c:pt idx="1795">
                  <c:v>260860.30623300301</c:v>
                </c:pt>
                <c:pt idx="1796">
                  <c:v>260860.30623300301</c:v>
                </c:pt>
                <c:pt idx="1797">
                  <c:v>260860.30623300301</c:v>
                </c:pt>
                <c:pt idx="1798">
                  <c:v>260860.30623300301</c:v>
                </c:pt>
                <c:pt idx="1799">
                  <c:v>260860.30623300301</c:v>
                </c:pt>
                <c:pt idx="1800">
                  <c:v>260844.99211668299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31-4173-AF1E-ECC2016F6CE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4549488"/>
        <c:axId val="724545168"/>
      </c:lineChart>
      <c:catAx>
        <c:axId val="72454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5168"/>
        <c:crosses val="autoZero"/>
        <c:auto val="1"/>
        <c:lblAlgn val="ctr"/>
        <c:lblOffset val="100"/>
        <c:noMultiLvlLbl val="0"/>
      </c:catAx>
      <c:valAx>
        <c:axId val="72454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54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1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14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5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4</xdr:row>
      <xdr:rowOff>171450</xdr:rowOff>
    </xdr:from>
    <xdr:to>
      <xdr:col>23</xdr:col>
      <xdr:colOff>214314</xdr:colOff>
      <xdr:row>19</xdr:row>
      <xdr:rowOff>61913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456F2E5-7CB4-44B5-B745-39D65C9502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19050</xdr:colOff>
      <xdr:row>20</xdr:row>
      <xdr:rowOff>0</xdr:rowOff>
    </xdr:from>
    <xdr:to>
      <xdr:col>19</xdr:col>
      <xdr:colOff>19050</xdr:colOff>
      <xdr:row>34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D114E4-14D8-4CDF-85F5-9CEBE667FD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733425</xdr:colOff>
      <xdr:row>4</xdr:row>
      <xdr:rowOff>180975</xdr:rowOff>
    </xdr:from>
    <xdr:to>
      <xdr:col>23</xdr:col>
      <xdr:colOff>185739</xdr:colOff>
      <xdr:row>19</xdr:row>
      <xdr:rowOff>71438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52DB34A-652B-785F-801F-1AB24E1E02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33128</xdr:colOff>
      <xdr:row>1</xdr:row>
      <xdr:rowOff>57150</xdr:rowOff>
    </xdr:from>
    <xdr:to>
      <xdr:col>42</xdr:col>
      <xdr:colOff>8280</xdr:colOff>
      <xdr:row>13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6ED87F9-E5BB-4A79-382F-01C68A5EC7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20707</xdr:colOff>
      <xdr:row>15</xdr:row>
      <xdr:rowOff>20706</xdr:rowOff>
    </xdr:from>
    <xdr:to>
      <xdr:col>41</xdr:col>
      <xdr:colOff>762000</xdr:colOff>
      <xdr:row>29</xdr:row>
      <xdr:rowOff>154884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681928D-087A-4827-AD55-EA2ABD6252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36</xdr:col>
      <xdr:colOff>0</xdr:colOff>
      <xdr:row>31</xdr:row>
      <xdr:rowOff>31060</xdr:rowOff>
    </xdr:from>
    <xdr:to>
      <xdr:col>41</xdr:col>
      <xdr:colOff>741294</xdr:colOff>
      <xdr:row>45</xdr:row>
      <xdr:rowOff>165238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17C7E06-1CB3-41D4-901A-B8119884C9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51457</xdr:colOff>
      <xdr:row>46</xdr:row>
      <xdr:rowOff>183055</xdr:rowOff>
    </xdr:from>
    <xdr:to>
      <xdr:col>42</xdr:col>
      <xdr:colOff>25181</xdr:colOff>
      <xdr:row>61</xdr:row>
      <xdr:rowOff>134444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342D9E7-BC00-D762-0E9D-1C414E2339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590550</xdr:colOff>
      <xdr:row>14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DAC28D-37E1-48DD-9B78-0F04A5A986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19050</xdr:rowOff>
    </xdr:from>
    <xdr:to>
      <xdr:col>7</xdr:col>
      <xdr:colOff>304800</xdr:colOff>
      <xdr:row>29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38862B-8151-4ED5-A906-11AC461D7E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19050</xdr:rowOff>
    </xdr:from>
    <xdr:to>
      <xdr:col>7</xdr:col>
      <xdr:colOff>304800</xdr:colOff>
      <xdr:row>44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65725F2-CA84-45C9-BEE4-7792B07EF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352425</xdr:colOff>
      <xdr:row>15</xdr:row>
      <xdr:rowOff>38100</xdr:rowOff>
    </xdr:from>
    <xdr:to>
      <xdr:col>15</xdr:col>
      <xdr:colOff>47625</xdr:colOff>
      <xdr:row>29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ADB1E41-A5D9-4BAF-9F63-A40D546550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361950</xdr:colOff>
      <xdr:row>30</xdr:row>
      <xdr:rowOff>28575</xdr:rowOff>
    </xdr:from>
    <xdr:to>
      <xdr:col>15</xdr:col>
      <xdr:colOff>57150</xdr:colOff>
      <xdr:row>44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2BAD008-B1B5-4732-B2DA-0399DF1549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45</xdr:row>
      <xdr:rowOff>0</xdr:rowOff>
    </xdr:from>
    <xdr:to>
      <xdr:col>11</xdr:col>
      <xdr:colOff>333375</xdr:colOff>
      <xdr:row>46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61A2F3C-4103-6672-E95D-47F9C9963324}"/>
            </a:ext>
          </a:extLst>
        </xdr:cNvPr>
        <xdr:cNvSpPr txBox="1"/>
      </xdr:nvSpPr>
      <xdr:spPr>
        <a:xfrm>
          <a:off x="47625" y="8572500"/>
          <a:ext cx="699135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They look like the same graphs but all correlate</a:t>
          </a:r>
          <a:r>
            <a:rPr lang="en-GB" sz="1100" baseline="0"/>
            <a:t> to how much is needed to move the R3 showing the shape of the WLTP.</a:t>
          </a:r>
          <a:endParaRPr lang="en-GB" sz="1100"/>
        </a:p>
      </xdr:txBody>
    </xdr:sp>
    <xdr:clientData/>
  </xdr:twoCellAnchor>
  <xdr:twoCellAnchor>
    <xdr:from>
      <xdr:col>15</xdr:col>
      <xdr:colOff>600075</xdr:colOff>
      <xdr:row>15</xdr:row>
      <xdr:rowOff>0</xdr:rowOff>
    </xdr:from>
    <xdr:to>
      <xdr:col>23</xdr:col>
      <xdr:colOff>295275</xdr:colOff>
      <xdr:row>29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DD19C96-22AB-4F99-834D-8A5D1ACEF7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19050</xdr:colOff>
      <xdr:row>30</xdr:row>
      <xdr:rowOff>19050</xdr:rowOff>
    </xdr:from>
    <xdr:to>
      <xdr:col>23</xdr:col>
      <xdr:colOff>323850</xdr:colOff>
      <xdr:row>44</xdr:row>
      <xdr:rowOff>95250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EA479CD-F2B3-4C92-8B64-FCEB10D94E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38100</xdr:colOff>
      <xdr:row>0</xdr:row>
      <xdr:rowOff>57150</xdr:rowOff>
    </xdr:from>
    <xdr:to>
      <xdr:col>23</xdr:col>
      <xdr:colOff>342900</xdr:colOff>
      <xdr:row>14</xdr:row>
      <xdr:rowOff>133350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DC6CEA9-5603-4A6F-8E6F-F57CD0F00F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38100</xdr:colOff>
      <xdr:row>45</xdr:row>
      <xdr:rowOff>0</xdr:rowOff>
    </xdr:from>
    <xdr:to>
      <xdr:col>23</xdr:col>
      <xdr:colOff>342900</xdr:colOff>
      <xdr:row>59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77304FC-A58E-4C17-9951-80F74436C7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85725</xdr:colOff>
      <xdr:row>60</xdr:row>
      <xdr:rowOff>0</xdr:rowOff>
    </xdr:from>
    <xdr:to>
      <xdr:col>23</xdr:col>
      <xdr:colOff>390525</xdr:colOff>
      <xdr:row>74</xdr:row>
      <xdr:rowOff>76200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24FD044-8BB8-4131-B8ED-48C30FC4A4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Y1808"/>
  <sheetViews>
    <sheetView zoomScaleNormal="100" workbookViewId="0">
      <selection activeCell="G24" sqref="G24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9" max="9" width="15.85546875" customWidth="1"/>
  </cols>
  <sheetData>
    <row r="2" spans="2:25" x14ac:dyDescent="0.25">
      <c r="B2" s="33" t="s">
        <v>22</v>
      </c>
      <c r="C2" s="33">
        <v>0.02</v>
      </c>
      <c r="E2" s="35" t="s">
        <v>26</v>
      </c>
      <c r="F2" s="34">
        <v>1.2230000000000001</v>
      </c>
      <c r="G2" s="26"/>
      <c r="H2" s="34" t="s">
        <v>27</v>
      </c>
      <c r="I2" s="34">
        <v>0.5</v>
      </c>
    </row>
    <row r="3" spans="2:25" x14ac:dyDescent="0.25">
      <c r="B3" s="34" t="s">
        <v>20</v>
      </c>
      <c r="C3" s="34">
        <v>166.9</v>
      </c>
      <c r="D3" s="3"/>
      <c r="E3" s="34" t="s">
        <v>25</v>
      </c>
      <c r="F3" s="34">
        <v>0.82</v>
      </c>
      <c r="G3" s="26"/>
      <c r="H3" s="26"/>
      <c r="I3" s="26"/>
    </row>
    <row r="4" spans="2:25" x14ac:dyDescent="0.25">
      <c r="B4" s="33" t="s">
        <v>23</v>
      </c>
      <c r="C4" s="33">
        <v>9.81</v>
      </c>
    </row>
    <row r="5" spans="2:25" x14ac:dyDescent="0.25">
      <c r="G5" t="s">
        <v>19</v>
      </c>
      <c r="H5" t="s">
        <v>21</v>
      </c>
      <c r="I5" t="s">
        <v>24</v>
      </c>
    </row>
    <row r="6" spans="2:25" ht="40.5" x14ac:dyDescent="0.25">
      <c r="B6" s="15" t="s">
        <v>0</v>
      </c>
      <c r="C6" s="15" t="s">
        <v>1</v>
      </c>
      <c r="D6" s="15" t="s">
        <v>2</v>
      </c>
      <c r="E6" s="14" t="s">
        <v>3</v>
      </c>
      <c r="F6" s="15" t="s">
        <v>4</v>
      </c>
      <c r="G6" s="16" t="s">
        <v>11</v>
      </c>
      <c r="H6" s="16" t="s">
        <v>12</v>
      </c>
      <c r="I6" s="17" t="s">
        <v>13</v>
      </c>
      <c r="J6" s="20" t="s">
        <v>15</v>
      </c>
      <c r="K6" s="21" t="s">
        <v>16</v>
      </c>
      <c r="L6" s="21" t="s">
        <v>16</v>
      </c>
      <c r="M6" s="23"/>
      <c r="N6" s="24"/>
      <c r="O6" s="25"/>
      <c r="P6" s="25"/>
      <c r="Q6" s="26"/>
      <c r="R6" s="27"/>
      <c r="S6" s="22"/>
    </row>
    <row r="7" spans="2:25" x14ac:dyDescent="0.25">
      <c r="B7" s="15" t="s">
        <v>0</v>
      </c>
      <c r="C7" s="15" t="s">
        <v>5</v>
      </c>
      <c r="D7" s="15" t="s">
        <v>5</v>
      </c>
      <c r="E7" s="1" t="s">
        <v>29</v>
      </c>
      <c r="F7" s="15" t="s">
        <v>6</v>
      </c>
      <c r="G7" s="16" t="s">
        <v>14</v>
      </c>
      <c r="H7" s="16" t="s">
        <v>14</v>
      </c>
      <c r="I7" s="17" t="s">
        <v>14</v>
      </c>
      <c r="J7" s="21" t="s">
        <v>14</v>
      </c>
      <c r="K7" s="21" t="s">
        <v>17</v>
      </c>
      <c r="L7" s="21" t="s">
        <v>28</v>
      </c>
      <c r="M7" s="23"/>
      <c r="N7" s="23"/>
      <c r="O7" s="25"/>
      <c r="P7" s="25"/>
      <c r="Q7" s="26"/>
      <c r="R7" s="22"/>
      <c r="S7" s="22"/>
      <c r="Y7" s="12">
        <v>0</v>
      </c>
    </row>
    <row r="8" spans="2:25" x14ac:dyDescent="0.25">
      <c r="B8" s="13" t="s">
        <v>7</v>
      </c>
      <c r="C8" s="13">
        <v>0</v>
      </c>
      <c r="D8" s="13">
        <v>0</v>
      </c>
      <c r="E8" s="12">
        <v>0</v>
      </c>
      <c r="F8" s="37">
        <f>($E9-0)/2/3.6</f>
        <v>0</v>
      </c>
      <c r="G8" s="18">
        <f>C$3*F8</f>
        <v>0</v>
      </c>
      <c r="H8" s="18">
        <f>C$3*C$4*C$2</f>
        <v>32.745780000000003</v>
      </c>
      <c r="I8" s="36">
        <f>(1/2)*F$2*F$3*I$2*((E8)*(E8))</f>
        <v>0</v>
      </c>
      <c r="J8" s="18">
        <f>G8+H8+I8</f>
        <v>32.745780000000003</v>
      </c>
      <c r="K8" s="19">
        <f>J8*E8</f>
        <v>0</v>
      </c>
      <c r="L8" s="18">
        <f>K8/1000</f>
        <v>0</v>
      </c>
      <c r="N8" s="29"/>
      <c r="O8" s="30"/>
      <c r="S8" s="28"/>
      <c r="Y8" s="10">
        <v>0</v>
      </c>
    </row>
    <row r="9" spans="2:25" x14ac:dyDescent="0.25">
      <c r="B9" s="11" t="s">
        <v>7</v>
      </c>
      <c r="C9" s="11">
        <v>1</v>
      </c>
      <c r="D9" s="11">
        <v>1</v>
      </c>
      <c r="E9" s="10">
        <v>0</v>
      </c>
      <c r="F9" s="18">
        <f>($E10-$E8)/2/3.6</f>
        <v>0</v>
      </c>
      <c r="G9" s="18">
        <f t="shared" ref="G9:G72" si="0">C$3*F9</f>
        <v>0</v>
      </c>
      <c r="H9" s="18">
        <f t="shared" ref="H9:H72" si="1">C$3*C$4*C$2</f>
        <v>32.745780000000003</v>
      </c>
      <c r="I9" s="36">
        <f t="shared" ref="I9:I72" si="2">(1/2)*F$2*F$3*I$2*((E9)*(E9))</f>
        <v>0</v>
      </c>
      <c r="J9" s="18">
        <f t="shared" ref="J9:J72" si="3">G9+H9+I9</f>
        <v>32.745780000000003</v>
      </c>
      <c r="K9" s="19">
        <f t="shared" ref="K9:K72" si="4">J9*E9</f>
        <v>0</v>
      </c>
      <c r="L9" s="18">
        <f t="shared" ref="L9:L72" si="5">K9/1000</f>
        <v>0</v>
      </c>
      <c r="N9" s="29"/>
      <c r="O9" s="30"/>
      <c r="S9" s="28"/>
      <c r="Y9" s="10">
        <v>0</v>
      </c>
    </row>
    <row r="10" spans="2:25" x14ac:dyDescent="0.25">
      <c r="B10" s="11" t="s">
        <v>7</v>
      </c>
      <c r="C10" s="11">
        <v>2</v>
      </c>
      <c r="D10" s="11">
        <v>2</v>
      </c>
      <c r="E10" s="10">
        <v>0</v>
      </c>
      <c r="F10" s="18">
        <f t="shared" ref="F10:F73" si="6">($E11-$E9)/2/3.6</f>
        <v>0</v>
      </c>
      <c r="G10" s="18">
        <f t="shared" si="0"/>
        <v>0</v>
      </c>
      <c r="H10" s="18">
        <f t="shared" si="1"/>
        <v>32.745780000000003</v>
      </c>
      <c r="I10" s="36">
        <f t="shared" si="2"/>
        <v>0</v>
      </c>
      <c r="J10" s="18">
        <f t="shared" si="3"/>
        <v>32.745780000000003</v>
      </c>
      <c r="K10" s="19">
        <f t="shared" si="4"/>
        <v>0</v>
      </c>
      <c r="L10" s="18">
        <f t="shared" si="5"/>
        <v>0</v>
      </c>
      <c r="N10" s="29"/>
      <c r="O10" s="30"/>
      <c r="S10" s="28"/>
      <c r="Y10" s="10">
        <v>0</v>
      </c>
    </row>
    <row r="11" spans="2:25" x14ac:dyDescent="0.25">
      <c r="B11" s="11" t="s">
        <v>7</v>
      </c>
      <c r="C11" s="11">
        <v>3</v>
      </c>
      <c r="D11" s="11">
        <v>3</v>
      </c>
      <c r="E11" s="10">
        <v>0</v>
      </c>
      <c r="F11" s="18">
        <f t="shared" si="6"/>
        <v>0</v>
      </c>
      <c r="G11" s="18">
        <f t="shared" si="0"/>
        <v>0</v>
      </c>
      <c r="H11" s="18">
        <f t="shared" si="1"/>
        <v>32.745780000000003</v>
      </c>
      <c r="I11" s="36">
        <f t="shared" si="2"/>
        <v>0</v>
      </c>
      <c r="J11" s="18">
        <f t="shared" si="3"/>
        <v>32.745780000000003</v>
      </c>
      <c r="K11" s="19">
        <f t="shared" si="4"/>
        <v>0</v>
      </c>
      <c r="L11" s="18">
        <f t="shared" si="5"/>
        <v>0</v>
      </c>
      <c r="N11" s="29"/>
      <c r="O11" s="30"/>
      <c r="Q11" s="32"/>
      <c r="R11" s="32"/>
      <c r="S11" s="31"/>
      <c r="Y11" s="10">
        <v>0</v>
      </c>
    </row>
    <row r="12" spans="2:25" x14ac:dyDescent="0.25">
      <c r="B12" s="11" t="s">
        <v>7</v>
      </c>
      <c r="C12" s="11">
        <v>4</v>
      </c>
      <c r="D12" s="11">
        <v>4</v>
      </c>
      <c r="E12" s="10">
        <v>0</v>
      </c>
      <c r="F12" s="18">
        <f t="shared" si="6"/>
        <v>0</v>
      </c>
      <c r="G12" s="18">
        <f t="shared" si="0"/>
        <v>0</v>
      </c>
      <c r="H12" s="18">
        <f t="shared" si="1"/>
        <v>32.745780000000003</v>
      </c>
      <c r="I12" s="36">
        <f t="shared" si="2"/>
        <v>0</v>
      </c>
      <c r="J12" s="18">
        <f t="shared" si="3"/>
        <v>32.745780000000003</v>
      </c>
      <c r="K12" s="19">
        <f t="shared" si="4"/>
        <v>0</v>
      </c>
      <c r="L12" s="18">
        <f t="shared" si="5"/>
        <v>0</v>
      </c>
      <c r="O12" s="30"/>
      <c r="Y12" s="10">
        <v>0</v>
      </c>
    </row>
    <row r="13" spans="2:25" x14ac:dyDescent="0.25">
      <c r="B13" s="11" t="s">
        <v>7</v>
      </c>
      <c r="C13" s="11">
        <v>5</v>
      </c>
      <c r="D13" s="11">
        <v>5</v>
      </c>
      <c r="E13" s="10">
        <v>0</v>
      </c>
      <c r="F13" s="18">
        <f t="shared" si="6"/>
        <v>0</v>
      </c>
      <c r="G13" s="18">
        <f t="shared" si="0"/>
        <v>0</v>
      </c>
      <c r="H13" s="18">
        <f t="shared" si="1"/>
        <v>32.745780000000003</v>
      </c>
      <c r="I13" s="36">
        <f t="shared" si="2"/>
        <v>0</v>
      </c>
      <c r="J13" s="18">
        <f t="shared" si="3"/>
        <v>32.745780000000003</v>
      </c>
      <c r="K13" s="19">
        <f t="shared" si="4"/>
        <v>0</v>
      </c>
      <c r="L13" s="18">
        <f t="shared" si="5"/>
        <v>0</v>
      </c>
      <c r="O13" s="30"/>
      <c r="Y13" s="10">
        <v>0</v>
      </c>
    </row>
    <row r="14" spans="2:25" x14ac:dyDescent="0.25">
      <c r="B14" s="11" t="s">
        <v>7</v>
      </c>
      <c r="C14" s="11">
        <v>6</v>
      </c>
      <c r="D14" s="11">
        <v>6</v>
      </c>
      <c r="E14" s="10">
        <v>0</v>
      </c>
      <c r="F14" s="18">
        <f t="shared" si="6"/>
        <v>0</v>
      </c>
      <c r="G14" s="18">
        <f t="shared" si="0"/>
        <v>0</v>
      </c>
      <c r="H14" s="18">
        <f t="shared" si="1"/>
        <v>32.745780000000003</v>
      </c>
      <c r="I14" s="36">
        <f t="shared" si="2"/>
        <v>0</v>
      </c>
      <c r="J14" s="18">
        <f t="shared" si="3"/>
        <v>32.745780000000003</v>
      </c>
      <c r="K14" s="19">
        <f t="shared" si="4"/>
        <v>0</v>
      </c>
      <c r="L14" s="18">
        <f t="shared" si="5"/>
        <v>0</v>
      </c>
      <c r="O14" s="30"/>
      <c r="Y14" s="10">
        <v>0</v>
      </c>
    </row>
    <row r="15" spans="2:25" x14ac:dyDescent="0.25">
      <c r="B15" s="11" t="s">
        <v>7</v>
      </c>
      <c r="C15" s="11">
        <v>7</v>
      </c>
      <c r="D15" s="11">
        <v>7</v>
      </c>
      <c r="E15" s="10">
        <v>0</v>
      </c>
      <c r="F15" s="18">
        <f t="shared" si="6"/>
        <v>0</v>
      </c>
      <c r="G15" s="18">
        <f t="shared" si="0"/>
        <v>0</v>
      </c>
      <c r="H15" s="18">
        <f t="shared" si="1"/>
        <v>32.745780000000003</v>
      </c>
      <c r="I15" s="36">
        <f t="shared" si="2"/>
        <v>0</v>
      </c>
      <c r="J15" s="18">
        <f t="shared" si="3"/>
        <v>32.745780000000003</v>
      </c>
      <c r="K15" s="19">
        <f t="shared" si="4"/>
        <v>0</v>
      </c>
      <c r="L15" s="18">
        <f t="shared" si="5"/>
        <v>0</v>
      </c>
      <c r="O15" s="30"/>
      <c r="Y15" s="10">
        <v>0</v>
      </c>
    </row>
    <row r="16" spans="2:25" x14ac:dyDescent="0.25">
      <c r="B16" s="11" t="s">
        <v>7</v>
      </c>
      <c r="C16" s="11">
        <v>8</v>
      </c>
      <c r="D16" s="11">
        <v>8</v>
      </c>
      <c r="E16" s="10">
        <v>0</v>
      </c>
      <c r="F16" s="18">
        <f t="shared" si="6"/>
        <v>0</v>
      </c>
      <c r="G16" s="18">
        <f t="shared" si="0"/>
        <v>0</v>
      </c>
      <c r="H16" s="18">
        <f t="shared" si="1"/>
        <v>32.745780000000003</v>
      </c>
      <c r="I16" s="36">
        <f t="shared" si="2"/>
        <v>0</v>
      </c>
      <c r="J16" s="18">
        <f t="shared" si="3"/>
        <v>32.745780000000003</v>
      </c>
      <c r="K16" s="19">
        <f t="shared" si="4"/>
        <v>0</v>
      </c>
      <c r="L16" s="18">
        <f t="shared" si="5"/>
        <v>0</v>
      </c>
      <c r="O16" s="30"/>
      <c r="Y16" s="10">
        <v>0</v>
      </c>
    </row>
    <row r="17" spans="2:25" x14ac:dyDescent="0.25">
      <c r="B17" s="11" t="s">
        <v>7</v>
      </c>
      <c r="C17" s="11">
        <v>9</v>
      </c>
      <c r="D17" s="11">
        <v>9</v>
      </c>
      <c r="E17" s="10">
        <v>0</v>
      </c>
      <c r="F17" s="18">
        <f t="shared" si="6"/>
        <v>0</v>
      </c>
      <c r="G17" s="18">
        <f t="shared" si="0"/>
        <v>0</v>
      </c>
      <c r="H17" s="18">
        <f t="shared" si="1"/>
        <v>32.745780000000003</v>
      </c>
      <c r="I17" s="36">
        <f t="shared" si="2"/>
        <v>0</v>
      </c>
      <c r="J17" s="18">
        <f t="shared" si="3"/>
        <v>32.745780000000003</v>
      </c>
      <c r="K17" s="19">
        <f t="shared" si="4"/>
        <v>0</v>
      </c>
      <c r="L17" s="18">
        <f t="shared" si="5"/>
        <v>0</v>
      </c>
      <c r="O17" s="30"/>
      <c r="Y17" s="10">
        <v>0</v>
      </c>
    </row>
    <row r="18" spans="2:25" x14ac:dyDescent="0.25">
      <c r="B18" s="11" t="s">
        <v>7</v>
      </c>
      <c r="C18" s="11">
        <v>10</v>
      </c>
      <c r="D18" s="11">
        <v>10</v>
      </c>
      <c r="E18" s="10">
        <v>0</v>
      </c>
      <c r="F18" s="18">
        <f t="shared" si="6"/>
        <v>0</v>
      </c>
      <c r="G18" s="18">
        <f t="shared" si="0"/>
        <v>0</v>
      </c>
      <c r="H18" s="18">
        <f t="shared" si="1"/>
        <v>32.745780000000003</v>
      </c>
      <c r="I18" s="36">
        <f t="shared" si="2"/>
        <v>0</v>
      </c>
      <c r="J18" s="18">
        <f t="shared" si="3"/>
        <v>32.745780000000003</v>
      </c>
      <c r="K18" s="19">
        <f t="shared" si="4"/>
        <v>0</v>
      </c>
      <c r="L18" s="18">
        <f t="shared" si="5"/>
        <v>0</v>
      </c>
      <c r="O18" s="30"/>
      <c r="Y18" s="10">
        <v>0</v>
      </c>
    </row>
    <row r="19" spans="2:25" x14ac:dyDescent="0.25">
      <c r="B19" s="11" t="s">
        <v>7</v>
      </c>
      <c r="C19" s="11">
        <v>11</v>
      </c>
      <c r="D19" s="11">
        <v>11</v>
      </c>
      <c r="E19" s="10">
        <v>0</v>
      </c>
      <c r="F19" s="18">
        <f t="shared" si="6"/>
        <v>2.777777777777778E-2</v>
      </c>
      <c r="G19" s="18">
        <f t="shared" si="0"/>
        <v>4.636111111111112</v>
      </c>
      <c r="H19" s="18">
        <f t="shared" si="1"/>
        <v>32.745780000000003</v>
      </c>
      <c r="I19" s="36">
        <f t="shared" si="2"/>
        <v>0</v>
      </c>
      <c r="J19" s="18">
        <f t="shared" si="3"/>
        <v>37.381891111111116</v>
      </c>
      <c r="K19" s="19">
        <f t="shared" si="4"/>
        <v>0</v>
      </c>
      <c r="L19" s="18">
        <f t="shared" si="5"/>
        <v>0</v>
      </c>
      <c r="O19" s="30"/>
      <c r="Y19" s="10">
        <v>0.2</v>
      </c>
    </row>
    <row r="20" spans="2:25" x14ac:dyDescent="0.25">
      <c r="B20" s="11" t="s">
        <v>7</v>
      </c>
      <c r="C20" s="11">
        <v>12</v>
      </c>
      <c r="D20" s="11">
        <v>12</v>
      </c>
      <c r="E20" s="10">
        <v>0.2</v>
      </c>
      <c r="F20" s="18">
        <f t="shared" si="6"/>
        <v>0.2361111111111111</v>
      </c>
      <c r="G20" s="18">
        <f t="shared" si="0"/>
        <v>39.406944444444441</v>
      </c>
      <c r="H20" s="18">
        <f t="shared" si="1"/>
        <v>32.745780000000003</v>
      </c>
      <c r="I20" s="36">
        <f t="shared" si="2"/>
        <v>1.0028600000000002E-2</v>
      </c>
      <c r="J20" s="18">
        <f t="shared" si="3"/>
        <v>72.162753044444443</v>
      </c>
      <c r="K20" s="19">
        <f t="shared" si="4"/>
        <v>14.432550608888889</v>
      </c>
      <c r="L20" s="18">
        <f t="shared" si="5"/>
        <v>1.4432550608888888E-2</v>
      </c>
      <c r="O20" s="30"/>
      <c r="Y20" s="10">
        <v>1.7</v>
      </c>
    </row>
    <row r="21" spans="2:25" x14ac:dyDescent="0.25">
      <c r="B21" s="11" t="s">
        <v>7</v>
      </c>
      <c r="C21" s="11">
        <v>13</v>
      </c>
      <c r="D21" s="11">
        <v>13</v>
      </c>
      <c r="E21" s="10">
        <v>1.7</v>
      </c>
      <c r="F21" s="18">
        <f t="shared" si="6"/>
        <v>0.72222222222222221</v>
      </c>
      <c r="G21" s="18">
        <f t="shared" si="0"/>
        <v>120.53888888888889</v>
      </c>
      <c r="H21" s="18">
        <f t="shared" si="1"/>
        <v>32.745780000000003</v>
      </c>
      <c r="I21" s="36">
        <f t="shared" si="2"/>
        <v>0.72456635000000003</v>
      </c>
      <c r="J21" s="18">
        <f t="shared" si="3"/>
        <v>154.00923523888889</v>
      </c>
      <c r="K21" s="19">
        <f t="shared" si="4"/>
        <v>261.81569990611109</v>
      </c>
      <c r="L21" s="18">
        <f t="shared" si="5"/>
        <v>0.26181569990611109</v>
      </c>
      <c r="O21" s="30"/>
      <c r="Y21" s="10">
        <v>5.4</v>
      </c>
    </row>
    <row r="22" spans="2:25" x14ac:dyDescent="0.25">
      <c r="B22" s="11" t="s">
        <v>7</v>
      </c>
      <c r="C22" s="11">
        <v>14</v>
      </c>
      <c r="D22" s="11">
        <v>14</v>
      </c>
      <c r="E22" s="10">
        <v>5.4</v>
      </c>
      <c r="F22" s="18">
        <f t="shared" si="6"/>
        <v>1.1388888888888891</v>
      </c>
      <c r="G22" s="18">
        <f t="shared" si="0"/>
        <v>190.08055555555558</v>
      </c>
      <c r="H22" s="18">
        <f t="shared" si="1"/>
        <v>32.745780000000003</v>
      </c>
      <c r="I22" s="36">
        <f t="shared" si="2"/>
        <v>7.3108494000000013</v>
      </c>
      <c r="J22" s="18">
        <f t="shared" si="3"/>
        <v>230.13718495555557</v>
      </c>
      <c r="K22" s="19">
        <f t="shared" si="4"/>
        <v>1242.7407987600002</v>
      </c>
      <c r="L22" s="18">
        <f t="shared" si="5"/>
        <v>1.2427407987600001</v>
      </c>
      <c r="O22" s="30"/>
      <c r="Y22" s="10">
        <v>9.9</v>
      </c>
    </row>
    <row r="23" spans="2:25" x14ac:dyDescent="0.25">
      <c r="B23" s="11" t="s">
        <v>7</v>
      </c>
      <c r="C23" s="11">
        <v>15</v>
      </c>
      <c r="D23" s="11">
        <v>15</v>
      </c>
      <c r="E23" s="10">
        <v>9.9</v>
      </c>
      <c r="F23" s="18">
        <f t="shared" si="6"/>
        <v>1.0694444444444444</v>
      </c>
      <c r="G23" s="18">
        <f t="shared" si="0"/>
        <v>178.49027777777778</v>
      </c>
      <c r="H23" s="18">
        <f t="shared" si="1"/>
        <v>32.745780000000003</v>
      </c>
      <c r="I23" s="36">
        <f t="shared" si="2"/>
        <v>24.572577150000004</v>
      </c>
      <c r="J23" s="18">
        <f t="shared" si="3"/>
        <v>235.80863492777777</v>
      </c>
      <c r="K23" s="19">
        <f t="shared" si="4"/>
        <v>2334.505485785</v>
      </c>
      <c r="L23" s="18">
        <f t="shared" si="5"/>
        <v>2.3345054857849998</v>
      </c>
      <c r="O23" s="30"/>
      <c r="Y23" s="10">
        <v>13.1</v>
      </c>
    </row>
    <row r="24" spans="2:25" x14ac:dyDescent="0.25">
      <c r="B24" s="11" t="s">
        <v>7</v>
      </c>
      <c r="C24" s="11">
        <v>16</v>
      </c>
      <c r="D24" s="11">
        <v>16</v>
      </c>
      <c r="E24" s="10">
        <v>13.1</v>
      </c>
      <c r="F24" s="18">
        <f t="shared" si="6"/>
        <v>0.97222222222222199</v>
      </c>
      <c r="G24" s="18">
        <f t="shared" si="0"/>
        <v>162.26388888888886</v>
      </c>
      <c r="H24" s="18">
        <f t="shared" si="1"/>
        <v>32.745780000000003</v>
      </c>
      <c r="I24" s="36">
        <f t="shared" si="2"/>
        <v>43.025201150000001</v>
      </c>
      <c r="J24" s="18">
        <f t="shared" si="3"/>
        <v>238.03487003888887</v>
      </c>
      <c r="K24" s="19">
        <f t="shared" si="4"/>
        <v>3118.2567975094439</v>
      </c>
      <c r="L24" s="18">
        <f t="shared" si="5"/>
        <v>3.118256797509444</v>
      </c>
      <c r="O24" s="30"/>
      <c r="Y24" s="10">
        <v>16.899999999999999</v>
      </c>
    </row>
    <row r="25" spans="2:25" x14ac:dyDescent="0.25">
      <c r="B25" s="11" t="s">
        <v>7</v>
      </c>
      <c r="C25" s="11">
        <v>17</v>
      </c>
      <c r="D25" s="11">
        <v>17</v>
      </c>
      <c r="E25" s="10">
        <v>16.899999999999999</v>
      </c>
      <c r="F25" s="18">
        <f t="shared" si="6"/>
        <v>1.1944444444444444</v>
      </c>
      <c r="G25" s="18">
        <f t="shared" si="0"/>
        <v>199.35277777777779</v>
      </c>
      <c r="H25" s="18">
        <f t="shared" si="1"/>
        <v>32.745780000000003</v>
      </c>
      <c r="I25" s="36">
        <f t="shared" si="2"/>
        <v>71.606711149999995</v>
      </c>
      <c r="J25" s="18">
        <f t="shared" si="3"/>
        <v>303.70526892777775</v>
      </c>
      <c r="K25" s="19">
        <f t="shared" si="4"/>
        <v>5132.6190448794432</v>
      </c>
      <c r="L25" s="18">
        <f t="shared" si="5"/>
        <v>5.1326190448794433</v>
      </c>
      <c r="O25" s="30"/>
      <c r="Y25" s="10">
        <v>21.7</v>
      </c>
    </row>
    <row r="26" spans="2:25" x14ac:dyDescent="0.25">
      <c r="B26" s="11" t="s">
        <v>7</v>
      </c>
      <c r="C26" s="11">
        <v>18</v>
      </c>
      <c r="D26" s="11">
        <v>18</v>
      </c>
      <c r="E26" s="10">
        <v>21.7</v>
      </c>
      <c r="F26" s="18">
        <f t="shared" si="6"/>
        <v>1.2638888888888891</v>
      </c>
      <c r="G26" s="18">
        <f t="shared" si="0"/>
        <v>210.94305555555559</v>
      </c>
      <c r="H26" s="18">
        <f t="shared" si="1"/>
        <v>32.745780000000003</v>
      </c>
      <c r="I26" s="36">
        <f t="shared" si="2"/>
        <v>118.05918635</v>
      </c>
      <c r="J26" s="18">
        <f t="shared" si="3"/>
        <v>361.74802190555556</v>
      </c>
      <c r="K26" s="19">
        <f t="shared" si="4"/>
        <v>7849.9320753505554</v>
      </c>
      <c r="L26" s="18">
        <f t="shared" si="5"/>
        <v>7.849932075350555</v>
      </c>
      <c r="O26" s="30"/>
      <c r="Y26" s="10">
        <v>26</v>
      </c>
    </row>
    <row r="27" spans="2:25" x14ac:dyDescent="0.25">
      <c r="B27" s="11" t="s">
        <v>7</v>
      </c>
      <c r="C27" s="11">
        <v>19</v>
      </c>
      <c r="D27" s="11">
        <v>19</v>
      </c>
      <c r="E27" s="10">
        <v>26</v>
      </c>
      <c r="F27" s="18">
        <f t="shared" si="6"/>
        <v>0.80555555555555558</v>
      </c>
      <c r="G27" s="18">
        <f t="shared" si="0"/>
        <v>134.44722222222222</v>
      </c>
      <c r="H27" s="18">
        <f t="shared" si="1"/>
        <v>32.745780000000003</v>
      </c>
      <c r="I27" s="36">
        <f t="shared" si="2"/>
        <v>169.48334000000003</v>
      </c>
      <c r="J27" s="18">
        <f t="shared" si="3"/>
        <v>336.67634222222227</v>
      </c>
      <c r="K27" s="19">
        <f t="shared" si="4"/>
        <v>8753.5848977777787</v>
      </c>
      <c r="L27" s="18">
        <f t="shared" si="5"/>
        <v>8.7535848977777793</v>
      </c>
      <c r="O27" s="30"/>
      <c r="Y27" s="10">
        <v>27.5</v>
      </c>
    </row>
    <row r="28" spans="2:25" x14ac:dyDescent="0.25">
      <c r="B28" s="11" t="s">
        <v>7</v>
      </c>
      <c r="C28" s="11">
        <v>20</v>
      </c>
      <c r="D28" s="11">
        <v>20</v>
      </c>
      <c r="E28" s="10">
        <v>27.5</v>
      </c>
      <c r="F28" s="18">
        <f t="shared" si="6"/>
        <v>0.29166666666666685</v>
      </c>
      <c r="G28" s="18">
        <f t="shared" si="0"/>
        <v>48.679166666666703</v>
      </c>
      <c r="H28" s="18">
        <f t="shared" si="1"/>
        <v>32.745780000000003</v>
      </c>
      <c r="I28" s="36">
        <f t="shared" si="2"/>
        <v>189.60321875000002</v>
      </c>
      <c r="J28" s="18">
        <f t="shared" si="3"/>
        <v>271.02816541666675</v>
      </c>
      <c r="K28" s="19">
        <f t="shared" si="4"/>
        <v>7453.2745489583358</v>
      </c>
      <c r="L28" s="18">
        <f t="shared" si="5"/>
        <v>7.4532745489583361</v>
      </c>
      <c r="O28" s="30"/>
      <c r="Y28" s="10">
        <v>28.1</v>
      </c>
    </row>
    <row r="29" spans="2:25" x14ac:dyDescent="0.25">
      <c r="B29" s="11" t="s">
        <v>7</v>
      </c>
      <c r="C29" s="11">
        <v>21</v>
      </c>
      <c r="D29" s="11">
        <v>21</v>
      </c>
      <c r="E29" s="10">
        <v>28.1</v>
      </c>
      <c r="F29" s="18">
        <f t="shared" si="6"/>
        <v>0.1111111111111112</v>
      </c>
      <c r="G29" s="18">
        <f t="shared" si="0"/>
        <v>18.544444444444458</v>
      </c>
      <c r="H29" s="18">
        <f t="shared" si="1"/>
        <v>32.745780000000003</v>
      </c>
      <c r="I29" s="36">
        <f t="shared" si="2"/>
        <v>197.96707115000004</v>
      </c>
      <c r="J29" s="18">
        <f t="shared" si="3"/>
        <v>249.25729559444449</v>
      </c>
      <c r="K29" s="19">
        <f t="shared" si="4"/>
        <v>7004.1300062038908</v>
      </c>
      <c r="L29" s="18">
        <f t="shared" si="5"/>
        <v>7.0041300062038907</v>
      </c>
      <c r="O29" s="30"/>
      <c r="Y29" s="10">
        <v>28.3</v>
      </c>
    </row>
    <row r="30" spans="2:25" x14ac:dyDescent="0.25">
      <c r="B30" s="11" t="s">
        <v>7</v>
      </c>
      <c r="C30" s="11">
        <v>22</v>
      </c>
      <c r="D30" s="11">
        <v>22</v>
      </c>
      <c r="E30" s="10">
        <v>28.3</v>
      </c>
      <c r="F30" s="18">
        <f t="shared" si="6"/>
        <v>9.7222222222222127E-2</v>
      </c>
      <c r="G30" s="18">
        <f t="shared" si="0"/>
        <v>16.226388888888874</v>
      </c>
      <c r="H30" s="18">
        <f t="shared" si="1"/>
        <v>32.745780000000003</v>
      </c>
      <c r="I30" s="36">
        <f t="shared" si="2"/>
        <v>200.79513635000001</v>
      </c>
      <c r="J30" s="18">
        <f t="shared" si="3"/>
        <v>249.76730523888887</v>
      </c>
      <c r="K30" s="19">
        <f t="shared" si="4"/>
        <v>7068.4147382605552</v>
      </c>
      <c r="L30" s="18">
        <f t="shared" si="5"/>
        <v>7.0684147382605556</v>
      </c>
      <c r="O30" s="30"/>
      <c r="Y30" s="10">
        <v>28.8</v>
      </c>
    </row>
    <row r="31" spans="2:25" x14ac:dyDescent="0.25">
      <c r="B31" s="11" t="s">
        <v>7</v>
      </c>
      <c r="C31" s="11">
        <v>23</v>
      </c>
      <c r="D31" s="11">
        <v>23</v>
      </c>
      <c r="E31" s="10">
        <v>28.8</v>
      </c>
      <c r="F31" s="18">
        <f t="shared" si="6"/>
        <v>0.1111111111111112</v>
      </c>
      <c r="G31" s="18">
        <f t="shared" si="0"/>
        <v>18.544444444444458</v>
      </c>
      <c r="H31" s="18">
        <f t="shared" si="1"/>
        <v>32.745780000000003</v>
      </c>
      <c r="I31" s="36">
        <f t="shared" si="2"/>
        <v>207.95304960000004</v>
      </c>
      <c r="J31" s="18">
        <f t="shared" si="3"/>
        <v>259.24327404444449</v>
      </c>
      <c r="K31" s="19">
        <f t="shared" si="4"/>
        <v>7466.2062924800011</v>
      </c>
      <c r="L31" s="18">
        <f t="shared" si="5"/>
        <v>7.4662062924800008</v>
      </c>
      <c r="O31" s="30"/>
      <c r="Y31" s="10">
        <v>29.1</v>
      </c>
    </row>
    <row r="32" spans="2:25" x14ac:dyDescent="0.25">
      <c r="B32" s="11" t="s">
        <v>7</v>
      </c>
      <c r="C32" s="11">
        <v>24</v>
      </c>
      <c r="D32" s="11">
        <v>24</v>
      </c>
      <c r="E32" s="10">
        <v>29.1</v>
      </c>
      <c r="F32" s="18">
        <f t="shared" si="6"/>
        <v>0.27777777777777779</v>
      </c>
      <c r="G32" s="18">
        <f t="shared" si="0"/>
        <v>46.361111111111114</v>
      </c>
      <c r="H32" s="18">
        <f t="shared" si="1"/>
        <v>32.745780000000003</v>
      </c>
      <c r="I32" s="36">
        <f t="shared" si="2"/>
        <v>212.30796915000002</v>
      </c>
      <c r="J32" s="18">
        <f t="shared" si="3"/>
        <v>291.41486026111113</v>
      </c>
      <c r="K32" s="19">
        <f t="shared" si="4"/>
        <v>8480.1724335983345</v>
      </c>
      <c r="L32" s="18">
        <f t="shared" si="5"/>
        <v>8.4801724335983337</v>
      </c>
      <c r="O32" s="30"/>
      <c r="Y32" s="10">
        <v>30.8</v>
      </c>
    </row>
    <row r="33" spans="2:25" x14ac:dyDescent="0.25">
      <c r="B33" s="11" t="s">
        <v>7</v>
      </c>
      <c r="C33" s="11">
        <v>25</v>
      </c>
      <c r="D33" s="11">
        <v>25</v>
      </c>
      <c r="E33" s="10">
        <v>30.8</v>
      </c>
      <c r="F33" s="18">
        <f t="shared" si="6"/>
        <v>0.38888888888888851</v>
      </c>
      <c r="G33" s="18">
        <f t="shared" si="0"/>
        <v>64.905555555555495</v>
      </c>
      <c r="H33" s="18">
        <f t="shared" si="1"/>
        <v>32.745780000000003</v>
      </c>
      <c r="I33" s="36">
        <f t="shared" si="2"/>
        <v>237.83827760000005</v>
      </c>
      <c r="J33" s="18">
        <f t="shared" si="3"/>
        <v>335.48961315555556</v>
      </c>
      <c r="K33" s="19">
        <f t="shared" si="4"/>
        <v>10333.080085191112</v>
      </c>
      <c r="L33" s="18">
        <f t="shared" si="5"/>
        <v>10.333080085191112</v>
      </c>
      <c r="O33" s="30"/>
      <c r="Y33" s="10">
        <v>31.9</v>
      </c>
    </row>
    <row r="34" spans="2:25" x14ac:dyDescent="0.25">
      <c r="B34" s="11" t="s">
        <v>7</v>
      </c>
      <c r="C34" s="11">
        <v>26</v>
      </c>
      <c r="D34" s="11">
        <v>26</v>
      </c>
      <c r="E34" s="10">
        <v>31.9</v>
      </c>
      <c r="F34" s="18">
        <f t="shared" si="6"/>
        <v>0.45833333333333343</v>
      </c>
      <c r="G34" s="18">
        <f t="shared" si="0"/>
        <v>76.495833333333351</v>
      </c>
      <c r="H34" s="18">
        <f t="shared" si="1"/>
        <v>32.745780000000003</v>
      </c>
      <c r="I34" s="36">
        <f t="shared" si="2"/>
        <v>255.13009115</v>
      </c>
      <c r="J34" s="18">
        <f t="shared" si="3"/>
        <v>364.37170448333336</v>
      </c>
      <c r="K34" s="19">
        <f t="shared" si="4"/>
        <v>11623.457373018333</v>
      </c>
      <c r="L34" s="18">
        <f t="shared" si="5"/>
        <v>11.623457373018333</v>
      </c>
      <c r="O34" s="30"/>
      <c r="Y34" s="10">
        <v>34.1</v>
      </c>
    </row>
    <row r="35" spans="2:25" x14ac:dyDescent="0.25">
      <c r="B35" s="11" t="s">
        <v>7</v>
      </c>
      <c r="C35" s="11">
        <v>27</v>
      </c>
      <c r="D35" s="11">
        <v>27</v>
      </c>
      <c r="E35" s="10">
        <v>34.1</v>
      </c>
      <c r="F35" s="18">
        <f t="shared" si="6"/>
        <v>0.65277777777777812</v>
      </c>
      <c r="G35" s="18">
        <f t="shared" si="0"/>
        <v>108.94861111111118</v>
      </c>
      <c r="H35" s="18">
        <f t="shared" si="1"/>
        <v>32.745780000000003</v>
      </c>
      <c r="I35" s="36">
        <f t="shared" si="2"/>
        <v>291.53390915000006</v>
      </c>
      <c r="J35" s="18">
        <f t="shared" si="3"/>
        <v>433.22830026111126</v>
      </c>
      <c r="K35" s="19">
        <f t="shared" si="4"/>
        <v>14773.085038903895</v>
      </c>
      <c r="L35" s="18">
        <f t="shared" si="5"/>
        <v>14.773085038903895</v>
      </c>
      <c r="O35" s="30"/>
      <c r="Y35" s="10">
        <v>36.6</v>
      </c>
    </row>
    <row r="36" spans="2:25" x14ac:dyDescent="0.25">
      <c r="B36" s="11" t="s">
        <v>7</v>
      </c>
      <c r="C36" s="11">
        <v>28</v>
      </c>
      <c r="D36" s="11">
        <v>28</v>
      </c>
      <c r="E36" s="10">
        <v>36.6</v>
      </c>
      <c r="F36" s="18">
        <f t="shared" si="6"/>
        <v>0.69444444444444442</v>
      </c>
      <c r="G36" s="18">
        <f t="shared" si="0"/>
        <v>115.90277777777777</v>
      </c>
      <c r="H36" s="18">
        <f t="shared" si="1"/>
        <v>32.745780000000003</v>
      </c>
      <c r="I36" s="36">
        <f t="shared" si="2"/>
        <v>335.84778540000008</v>
      </c>
      <c r="J36" s="18">
        <f t="shared" si="3"/>
        <v>484.49634317777782</v>
      </c>
      <c r="K36" s="19">
        <f t="shared" si="4"/>
        <v>17732.566160306669</v>
      </c>
      <c r="L36" s="18">
        <f t="shared" si="5"/>
        <v>17.732566160306668</v>
      </c>
      <c r="O36" s="30"/>
      <c r="Y36" s="10">
        <v>39.1</v>
      </c>
    </row>
    <row r="37" spans="2:25" x14ac:dyDescent="0.25">
      <c r="B37" s="11" t="s">
        <v>7</v>
      </c>
      <c r="C37" s="11">
        <v>29</v>
      </c>
      <c r="D37" s="11">
        <v>29</v>
      </c>
      <c r="E37" s="10">
        <v>39.1</v>
      </c>
      <c r="F37" s="18">
        <f t="shared" si="6"/>
        <v>0.65277777777777712</v>
      </c>
      <c r="G37" s="18">
        <f t="shared" si="0"/>
        <v>108.94861111111101</v>
      </c>
      <c r="H37" s="18">
        <f t="shared" si="1"/>
        <v>32.745780000000003</v>
      </c>
      <c r="I37" s="36">
        <f t="shared" si="2"/>
        <v>383.2955991500001</v>
      </c>
      <c r="J37" s="18">
        <f t="shared" si="3"/>
        <v>524.98999026111107</v>
      </c>
      <c r="K37" s="19">
        <f t="shared" si="4"/>
        <v>20527.108619209444</v>
      </c>
      <c r="L37" s="18">
        <f t="shared" si="5"/>
        <v>20.527108619209443</v>
      </c>
      <c r="O37" s="30"/>
      <c r="Y37" s="10">
        <v>41.3</v>
      </c>
    </row>
    <row r="38" spans="2:25" x14ac:dyDescent="0.25">
      <c r="B38" s="11" t="s">
        <v>7</v>
      </c>
      <c r="C38" s="11">
        <v>30</v>
      </c>
      <c r="D38" s="11">
        <v>30</v>
      </c>
      <c r="E38" s="10">
        <v>41.3</v>
      </c>
      <c r="F38" s="18">
        <f t="shared" si="6"/>
        <v>0.47222222222222199</v>
      </c>
      <c r="G38" s="18">
        <f t="shared" si="0"/>
        <v>78.813888888888854</v>
      </c>
      <c r="H38" s="18">
        <f t="shared" si="1"/>
        <v>32.745780000000003</v>
      </c>
      <c r="I38" s="36">
        <f t="shared" si="2"/>
        <v>427.64206834999999</v>
      </c>
      <c r="J38" s="18">
        <f t="shared" si="3"/>
        <v>539.20173723888888</v>
      </c>
      <c r="K38" s="19">
        <f t="shared" si="4"/>
        <v>22269.03174796611</v>
      </c>
      <c r="L38" s="18">
        <f t="shared" si="5"/>
        <v>22.26903174796611</v>
      </c>
      <c r="O38" s="30"/>
      <c r="Y38" s="10">
        <v>42.5</v>
      </c>
    </row>
    <row r="39" spans="2:25" x14ac:dyDescent="0.25">
      <c r="B39" s="11" t="s">
        <v>7</v>
      </c>
      <c r="C39" s="11">
        <v>31</v>
      </c>
      <c r="D39" s="11">
        <v>31</v>
      </c>
      <c r="E39" s="10">
        <v>42.5</v>
      </c>
      <c r="F39" s="18">
        <f t="shared" si="6"/>
        <v>0.27777777777777779</v>
      </c>
      <c r="G39" s="18">
        <f t="shared" si="0"/>
        <v>46.361111111111114</v>
      </c>
      <c r="H39" s="18">
        <f t="shared" si="1"/>
        <v>32.745780000000003</v>
      </c>
      <c r="I39" s="36">
        <f t="shared" si="2"/>
        <v>452.85396875000004</v>
      </c>
      <c r="J39" s="18">
        <f t="shared" si="3"/>
        <v>531.9608598611112</v>
      </c>
      <c r="K39" s="19">
        <f t="shared" si="4"/>
        <v>22608.336544097227</v>
      </c>
      <c r="L39" s="18">
        <f t="shared" si="5"/>
        <v>22.608336544097227</v>
      </c>
      <c r="O39" s="30"/>
      <c r="Y39" s="10">
        <v>43.3</v>
      </c>
    </row>
    <row r="40" spans="2:25" x14ac:dyDescent="0.25">
      <c r="B40" s="11" t="s">
        <v>7</v>
      </c>
      <c r="C40" s="11">
        <v>32</v>
      </c>
      <c r="D40" s="11">
        <v>32</v>
      </c>
      <c r="E40" s="10">
        <v>43.3</v>
      </c>
      <c r="F40" s="18">
        <f t="shared" si="6"/>
        <v>0.19444444444444425</v>
      </c>
      <c r="G40" s="18">
        <f t="shared" si="0"/>
        <v>32.452777777777747</v>
      </c>
      <c r="H40" s="18">
        <f t="shared" si="1"/>
        <v>32.745780000000003</v>
      </c>
      <c r="I40" s="36">
        <f t="shared" si="2"/>
        <v>470.06304634999998</v>
      </c>
      <c r="J40" s="18">
        <f t="shared" si="3"/>
        <v>535.26160412777767</v>
      </c>
      <c r="K40" s="19">
        <f t="shared" si="4"/>
        <v>23176.827458732772</v>
      </c>
      <c r="L40" s="18">
        <f t="shared" si="5"/>
        <v>23.176827458732774</v>
      </c>
      <c r="O40" s="30"/>
      <c r="Y40" s="10">
        <v>43.9</v>
      </c>
    </row>
    <row r="41" spans="2:25" x14ac:dyDescent="0.25">
      <c r="B41" s="11" t="s">
        <v>7</v>
      </c>
      <c r="C41" s="11">
        <v>33</v>
      </c>
      <c r="D41" s="11">
        <v>33</v>
      </c>
      <c r="E41" s="10">
        <v>43.9</v>
      </c>
      <c r="F41" s="18">
        <f t="shared" si="6"/>
        <v>0.15277777777777798</v>
      </c>
      <c r="G41" s="18">
        <f t="shared" si="0"/>
        <v>25.498611111111146</v>
      </c>
      <c r="H41" s="18">
        <f t="shared" si="1"/>
        <v>32.745780000000003</v>
      </c>
      <c r="I41" s="36">
        <f t="shared" si="2"/>
        <v>483.18045515</v>
      </c>
      <c r="J41" s="18">
        <f t="shared" si="3"/>
        <v>541.42484626111116</v>
      </c>
      <c r="K41" s="19">
        <f t="shared" si="4"/>
        <v>23768.550750862778</v>
      </c>
      <c r="L41" s="18">
        <f t="shared" si="5"/>
        <v>23.768550750862779</v>
      </c>
      <c r="O41" s="30"/>
      <c r="Y41" s="10">
        <v>44.4</v>
      </c>
    </row>
    <row r="42" spans="2:25" x14ac:dyDescent="0.25">
      <c r="B42" s="11" t="s">
        <v>7</v>
      </c>
      <c r="C42" s="11">
        <v>34</v>
      </c>
      <c r="D42" s="11">
        <v>34</v>
      </c>
      <c r="E42" s="10">
        <v>44.4</v>
      </c>
      <c r="F42" s="18">
        <f t="shared" si="6"/>
        <v>8.3333333333333523E-2</v>
      </c>
      <c r="G42" s="18">
        <f t="shared" si="0"/>
        <v>13.908333333333365</v>
      </c>
      <c r="H42" s="18">
        <f t="shared" si="1"/>
        <v>32.745780000000003</v>
      </c>
      <c r="I42" s="36">
        <f t="shared" si="2"/>
        <v>494.24952239999999</v>
      </c>
      <c r="J42" s="18">
        <f t="shared" si="3"/>
        <v>540.90363573333332</v>
      </c>
      <c r="K42" s="19">
        <f t="shared" si="4"/>
        <v>24016.121426559999</v>
      </c>
      <c r="L42" s="18">
        <f t="shared" si="5"/>
        <v>24.016121426559998</v>
      </c>
      <c r="O42" s="30"/>
      <c r="Y42" s="10">
        <v>44.5</v>
      </c>
    </row>
    <row r="43" spans="2:25" x14ac:dyDescent="0.25">
      <c r="B43" s="11" t="s">
        <v>7</v>
      </c>
      <c r="C43" s="11">
        <v>35</v>
      </c>
      <c r="D43" s="11">
        <v>35</v>
      </c>
      <c r="E43" s="10">
        <v>44.5</v>
      </c>
      <c r="F43" s="18">
        <f t="shared" si="6"/>
        <v>-2.7777777777777186E-2</v>
      </c>
      <c r="G43" s="18">
        <f t="shared" si="0"/>
        <v>-4.6361111111110125</v>
      </c>
      <c r="H43" s="18">
        <f t="shared" si="1"/>
        <v>32.745780000000003</v>
      </c>
      <c r="I43" s="36">
        <f t="shared" si="2"/>
        <v>496.47837875000005</v>
      </c>
      <c r="J43" s="18">
        <f t="shared" si="3"/>
        <v>524.58804763888907</v>
      </c>
      <c r="K43" s="19">
        <f t="shared" si="4"/>
        <v>23344.168119930564</v>
      </c>
      <c r="L43" s="18">
        <f t="shared" si="5"/>
        <v>23.344168119930565</v>
      </c>
      <c r="O43" s="30"/>
      <c r="Y43" s="10">
        <v>44.2</v>
      </c>
    </row>
    <row r="44" spans="2:25" x14ac:dyDescent="0.25">
      <c r="B44" s="11" t="s">
        <v>7</v>
      </c>
      <c r="C44" s="11">
        <v>36</v>
      </c>
      <c r="D44" s="11">
        <v>36</v>
      </c>
      <c r="E44" s="10">
        <v>44.2</v>
      </c>
      <c r="F44" s="18">
        <f t="shared" si="6"/>
        <v>-0.24999999999999961</v>
      </c>
      <c r="G44" s="18">
        <f t="shared" si="0"/>
        <v>-41.724999999999937</v>
      </c>
      <c r="H44" s="18">
        <f t="shared" si="1"/>
        <v>32.745780000000003</v>
      </c>
      <c r="I44" s="36">
        <f t="shared" si="2"/>
        <v>489.80685260000013</v>
      </c>
      <c r="J44" s="18">
        <f t="shared" si="3"/>
        <v>480.82763260000019</v>
      </c>
      <c r="K44" s="19">
        <f t="shared" si="4"/>
        <v>21252.581360920009</v>
      </c>
      <c r="L44" s="18">
        <f t="shared" si="5"/>
        <v>21.252581360920008</v>
      </c>
      <c r="O44" s="30"/>
      <c r="Y44" s="10">
        <v>42.7</v>
      </c>
    </row>
    <row r="45" spans="2:25" x14ac:dyDescent="0.25">
      <c r="B45" s="11" t="s">
        <v>7</v>
      </c>
      <c r="C45" s="11">
        <v>37</v>
      </c>
      <c r="D45" s="11">
        <v>37</v>
      </c>
      <c r="E45" s="10">
        <v>42.7</v>
      </c>
      <c r="F45" s="18">
        <f t="shared" si="6"/>
        <v>-0.59722222222222276</v>
      </c>
      <c r="G45" s="18">
        <f t="shared" si="0"/>
        <v>-99.67638888888898</v>
      </c>
      <c r="H45" s="18">
        <f t="shared" si="1"/>
        <v>32.745780000000003</v>
      </c>
      <c r="I45" s="36">
        <f t="shared" si="2"/>
        <v>457.1261523500001</v>
      </c>
      <c r="J45" s="18">
        <f t="shared" si="3"/>
        <v>390.19554346111113</v>
      </c>
      <c r="K45" s="19">
        <f t="shared" si="4"/>
        <v>16661.349705789446</v>
      </c>
      <c r="L45" s="18">
        <f t="shared" si="5"/>
        <v>16.661349705789444</v>
      </c>
      <c r="O45" s="30"/>
      <c r="Y45" s="10">
        <v>39.9</v>
      </c>
    </row>
    <row r="46" spans="2:25" x14ac:dyDescent="0.25">
      <c r="B46" s="11" t="s">
        <v>7</v>
      </c>
      <c r="C46" s="11">
        <v>38</v>
      </c>
      <c r="D46" s="11">
        <v>38</v>
      </c>
      <c r="E46" s="10">
        <v>39.9</v>
      </c>
      <c r="F46" s="18">
        <f t="shared" si="6"/>
        <v>-0.79166666666666707</v>
      </c>
      <c r="G46" s="18">
        <f t="shared" si="0"/>
        <v>-132.12916666666675</v>
      </c>
      <c r="H46" s="18">
        <f t="shared" si="1"/>
        <v>32.745780000000003</v>
      </c>
      <c r="I46" s="36">
        <f t="shared" si="2"/>
        <v>399.14078715000005</v>
      </c>
      <c r="J46" s="18">
        <f t="shared" si="3"/>
        <v>299.7574004833333</v>
      </c>
      <c r="K46" s="19">
        <f t="shared" si="4"/>
        <v>11960.320279284999</v>
      </c>
      <c r="L46" s="18">
        <f t="shared" si="5"/>
        <v>11.960320279284998</v>
      </c>
      <c r="O46" s="30"/>
      <c r="Y46" s="10">
        <v>37</v>
      </c>
    </row>
    <row r="47" spans="2:25" x14ac:dyDescent="0.25">
      <c r="B47" s="11" t="s">
        <v>7</v>
      </c>
      <c r="C47" s="11">
        <v>39</v>
      </c>
      <c r="D47" s="11">
        <v>39</v>
      </c>
      <c r="E47" s="10">
        <v>37</v>
      </c>
      <c r="F47" s="18">
        <f t="shared" si="6"/>
        <v>-0.73611111111111072</v>
      </c>
      <c r="G47" s="18">
        <f t="shared" si="0"/>
        <v>-122.85694444444438</v>
      </c>
      <c r="H47" s="18">
        <f t="shared" si="1"/>
        <v>32.745780000000003</v>
      </c>
      <c r="I47" s="36">
        <f t="shared" si="2"/>
        <v>343.228835</v>
      </c>
      <c r="J47" s="18">
        <f t="shared" si="3"/>
        <v>253.11767055555563</v>
      </c>
      <c r="K47" s="19">
        <f t="shared" si="4"/>
        <v>9365.3538105555581</v>
      </c>
      <c r="L47" s="18">
        <f t="shared" si="5"/>
        <v>9.3653538105555576</v>
      </c>
      <c r="O47" s="30"/>
      <c r="Y47" s="10">
        <v>34.6</v>
      </c>
    </row>
    <row r="48" spans="2:25" x14ac:dyDescent="0.25">
      <c r="B48" s="11" t="s">
        <v>7</v>
      </c>
      <c r="C48" s="11">
        <v>40</v>
      </c>
      <c r="D48" s="11">
        <v>40</v>
      </c>
      <c r="E48" s="10">
        <v>34.6</v>
      </c>
      <c r="F48" s="18">
        <f t="shared" si="6"/>
        <v>-0.65277777777777812</v>
      </c>
      <c r="G48" s="18">
        <f t="shared" si="0"/>
        <v>-108.94861111111118</v>
      </c>
      <c r="H48" s="18">
        <f t="shared" si="1"/>
        <v>32.745780000000003</v>
      </c>
      <c r="I48" s="36">
        <f t="shared" si="2"/>
        <v>300.14596940000007</v>
      </c>
      <c r="J48" s="18">
        <f t="shared" si="3"/>
        <v>223.94313828888889</v>
      </c>
      <c r="K48" s="19">
        <f t="shared" si="4"/>
        <v>7748.4325847955561</v>
      </c>
      <c r="L48" s="18">
        <f t="shared" si="5"/>
        <v>7.7484325847955562</v>
      </c>
      <c r="O48" s="30"/>
      <c r="Y48" s="10">
        <v>32.299999999999997</v>
      </c>
    </row>
    <row r="49" spans="2:25" x14ac:dyDescent="0.25">
      <c r="B49" s="11" t="s">
        <v>7</v>
      </c>
      <c r="C49" s="11">
        <v>41</v>
      </c>
      <c r="D49" s="11">
        <v>41</v>
      </c>
      <c r="E49" s="10">
        <v>32.299999999999997</v>
      </c>
      <c r="F49" s="18">
        <f t="shared" si="6"/>
        <v>-0.7777777777777779</v>
      </c>
      <c r="G49" s="18">
        <f t="shared" si="0"/>
        <v>-129.81111111111113</v>
      </c>
      <c r="H49" s="18">
        <f t="shared" si="1"/>
        <v>32.745780000000003</v>
      </c>
      <c r="I49" s="36">
        <f t="shared" si="2"/>
        <v>261.56845234999997</v>
      </c>
      <c r="J49" s="18">
        <f t="shared" si="3"/>
        <v>164.50312123888884</v>
      </c>
      <c r="K49" s="19">
        <f t="shared" si="4"/>
        <v>5313.4508160161085</v>
      </c>
      <c r="L49" s="18">
        <f t="shared" si="5"/>
        <v>5.3134508160161085</v>
      </c>
      <c r="O49" s="30"/>
      <c r="Y49" s="10">
        <v>29</v>
      </c>
    </row>
    <row r="50" spans="2:25" x14ac:dyDescent="0.25">
      <c r="B50" s="11" t="s">
        <v>7</v>
      </c>
      <c r="C50" s="11">
        <v>42</v>
      </c>
      <c r="D50" s="11">
        <v>42</v>
      </c>
      <c r="E50" s="10">
        <v>29</v>
      </c>
      <c r="F50" s="18">
        <f t="shared" si="6"/>
        <v>-0.99999999999999933</v>
      </c>
      <c r="G50" s="18">
        <f t="shared" si="0"/>
        <v>-166.89999999999989</v>
      </c>
      <c r="H50" s="18">
        <f t="shared" si="1"/>
        <v>32.745780000000003</v>
      </c>
      <c r="I50" s="36">
        <f t="shared" si="2"/>
        <v>210.85131500000003</v>
      </c>
      <c r="J50" s="18">
        <f t="shared" si="3"/>
        <v>76.697095000000132</v>
      </c>
      <c r="K50" s="19">
        <f t="shared" si="4"/>
        <v>2224.2157550000038</v>
      </c>
      <c r="L50" s="18">
        <f t="shared" si="5"/>
        <v>2.2242157550000039</v>
      </c>
      <c r="O50" s="30"/>
      <c r="Y50" s="10">
        <v>25.1</v>
      </c>
    </row>
    <row r="51" spans="2:25" x14ac:dyDescent="0.25">
      <c r="B51" s="11" t="s">
        <v>7</v>
      </c>
      <c r="C51" s="11">
        <v>43</v>
      </c>
      <c r="D51" s="11">
        <v>43</v>
      </c>
      <c r="E51" s="10">
        <v>25.1</v>
      </c>
      <c r="F51" s="18">
        <f t="shared" si="6"/>
        <v>-0.94444444444444453</v>
      </c>
      <c r="G51" s="18">
        <f t="shared" si="0"/>
        <v>-157.62777777777779</v>
      </c>
      <c r="H51" s="18">
        <f t="shared" si="1"/>
        <v>32.745780000000003</v>
      </c>
      <c r="I51" s="36">
        <f t="shared" si="2"/>
        <v>157.95295715000003</v>
      </c>
      <c r="J51" s="18">
        <f t="shared" si="3"/>
        <v>33.070959372222234</v>
      </c>
      <c r="K51" s="19">
        <f t="shared" si="4"/>
        <v>830.08108024277806</v>
      </c>
      <c r="L51" s="18">
        <f t="shared" si="5"/>
        <v>0.83008108024277805</v>
      </c>
      <c r="O51" s="30"/>
      <c r="Y51" s="10">
        <v>22.2</v>
      </c>
    </row>
    <row r="52" spans="2:25" x14ac:dyDescent="0.25">
      <c r="B52" s="11" t="s">
        <v>7</v>
      </c>
      <c r="C52" s="11">
        <v>44</v>
      </c>
      <c r="D52" s="11">
        <v>44</v>
      </c>
      <c r="E52" s="10">
        <v>22.2</v>
      </c>
      <c r="F52" s="18">
        <f t="shared" si="6"/>
        <v>-0.5833333333333337</v>
      </c>
      <c r="G52" s="18">
        <f t="shared" si="0"/>
        <v>-97.358333333333405</v>
      </c>
      <c r="H52" s="18">
        <f t="shared" si="1"/>
        <v>32.745780000000003</v>
      </c>
      <c r="I52" s="36">
        <f t="shared" si="2"/>
        <v>123.5623806</v>
      </c>
      <c r="J52" s="18">
        <f t="shared" si="3"/>
        <v>58.949827266666588</v>
      </c>
      <c r="K52" s="19">
        <f t="shared" si="4"/>
        <v>1308.6861653199983</v>
      </c>
      <c r="L52" s="18">
        <f t="shared" si="5"/>
        <v>1.3086861653199984</v>
      </c>
      <c r="O52" s="30"/>
      <c r="Y52" s="10">
        <v>20.9</v>
      </c>
    </row>
    <row r="53" spans="2:25" x14ac:dyDescent="0.25">
      <c r="B53" s="11" t="s">
        <v>7</v>
      </c>
      <c r="C53" s="11">
        <v>45</v>
      </c>
      <c r="D53" s="11">
        <v>45</v>
      </c>
      <c r="E53" s="10">
        <v>20.9</v>
      </c>
      <c r="F53" s="18">
        <f t="shared" si="6"/>
        <v>-0.25000000000000011</v>
      </c>
      <c r="G53" s="18">
        <f t="shared" si="0"/>
        <v>-41.725000000000023</v>
      </c>
      <c r="H53" s="18">
        <f t="shared" si="1"/>
        <v>32.745780000000003</v>
      </c>
      <c r="I53" s="36">
        <f t="shared" si="2"/>
        <v>109.51481914999999</v>
      </c>
      <c r="J53" s="18">
        <f t="shared" si="3"/>
        <v>100.53559914999997</v>
      </c>
      <c r="K53" s="19">
        <f t="shared" si="4"/>
        <v>2101.194022234999</v>
      </c>
      <c r="L53" s="18">
        <f t="shared" si="5"/>
        <v>2.1011940222349992</v>
      </c>
      <c r="O53" s="30"/>
      <c r="Y53" s="10">
        <v>20.399999999999999</v>
      </c>
    </row>
    <row r="54" spans="2:25" x14ac:dyDescent="0.25">
      <c r="B54" s="11" t="s">
        <v>7</v>
      </c>
      <c r="C54" s="11">
        <v>46</v>
      </c>
      <c r="D54" s="11">
        <v>46</v>
      </c>
      <c r="E54" s="10">
        <v>20.399999999999999</v>
      </c>
      <c r="F54" s="18">
        <f t="shared" si="6"/>
        <v>-0.19444444444444425</v>
      </c>
      <c r="G54" s="18">
        <f t="shared" si="0"/>
        <v>-32.452777777777747</v>
      </c>
      <c r="H54" s="18">
        <f t="shared" si="1"/>
        <v>32.745780000000003</v>
      </c>
      <c r="I54" s="36">
        <f t="shared" si="2"/>
        <v>104.3375544</v>
      </c>
      <c r="J54" s="18">
        <f t="shared" si="3"/>
        <v>104.63055662222226</v>
      </c>
      <c r="K54" s="19">
        <f t="shared" si="4"/>
        <v>2134.463355093334</v>
      </c>
      <c r="L54" s="18">
        <f t="shared" si="5"/>
        <v>2.1344633550933341</v>
      </c>
      <c r="O54" s="30"/>
      <c r="Y54" s="10">
        <v>19.5</v>
      </c>
    </row>
    <row r="55" spans="2:25" x14ac:dyDescent="0.25">
      <c r="B55" s="11" t="s">
        <v>7</v>
      </c>
      <c r="C55" s="11">
        <v>47</v>
      </c>
      <c r="D55" s="11">
        <v>47</v>
      </c>
      <c r="E55" s="10">
        <v>19.5</v>
      </c>
      <c r="F55" s="18">
        <f t="shared" si="6"/>
        <v>-0.27777777777777779</v>
      </c>
      <c r="G55" s="18">
        <f t="shared" si="0"/>
        <v>-46.361111111111114</v>
      </c>
      <c r="H55" s="18">
        <f t="shared" si="1"/>
        <v>32.745780000000003</v>
      </c>
      <c r="I55" s="36">
        <f t="shared" si="2"/>
        <v>95.334378750000013</v>
      </c>
      <c r="J55" s="18">
        <f t="shared" si="3"/>
        <v>81.719047638888895</v>
      </c>
      <c r="K55" s="19">
        <f t="shared" si="4"/>
        <v>1593.5214289583334</v>
      </c>
      <c r="L55" s="18">
        <f t="shared" si="5"/>
        <v>1.5935214289583335</v>
      </c>
      <c r="O55" s="30"/>
      <c r="Y55" s="10">
        <v>18.399999999999999</v>
      </c>
    </row>
    <row r="56" spans="2:25" x14ac:dyDescent="0.25">
      <c r="B56" s="11" t="s">
        <v>7</v>
      </c>
      <c r="C56" s="11">
        <v>48</v>
      </c>
      <c r="D56" s="11">
        <v>48</v>
      </c>
      <c r="E56" s="10">
        <v>18.399999999999999</v>
      </c>
      <c r="F56" s="18">
        <f t="shared" si="6"/>
        <v>-0.23611111111111099</v>
      </c>
      <c r="G56" s="18">
        <f t="shared" si="0"/>
        <v>-39.406944444444427</v>
      </c>
      <c r="H56" s="18">
        <f t="shared" si="1"/>
        <v>32.745780000000003</v>
      </c>
      <c r="I56" s="36">
        <f t="shared" si="2"/>
        <v>84.882070399999989</v>
      </c>
      <c r="J56" s="18">
        <f t="shared" si="3"/>
        <v>78.220905955555565</v>
      </c>
      <c r="K56" s="19">
        <f t="shared" si="4"/>
        <v>1439.2646695822223</v>
      </c>
      <c r="L56" s="18">
        <f t="shared" si="5"/>
        <v>1.4392646695822222</v>
      </c>
      <c r="O56" s="30"/>
      <c r="Y56" s="10">
        <v>17.8</v>
      </c>
    </row>
    <row r="57" spans="2:25" x14ac:dyDescent="0.25">
      <c r="B57" s="11" t="s">
        <v>7</v>
      </c>
      <c r="C57" s="11">
        <v>49</v>
      </c>
      <c r="D57" s="11">
        <v>49</v>
      </c>
      <c r="E57" s="10">
        <v>17.8</v>
      </c>
      <c r="F57" s="18">
        <f t="shared" si="6"/>
        <v>-8.3333333333333037E-2</v>
      </c>
      <c r="G57" s="18">
        <f t="shared" si="0"/>
        <v>-13.908333333333285</v>
      </c>
      <c r="H57" s="18">
        <f t="shared" si="1"/>
        <v>32.745780000000003</v>
      </c>
      <c r="I57" s="36">
        <f t="shared" si="2"/>
        <v>79.436540600000015</v>
      </c>
      <c r="J57" s="18">
        <f t="shared" si="3"/>
        <v>98.273987266666737</v>
      </c>
      <c r="K57" s="19">
        <f t="shared" si="4"/>
        <v>1749.276973346668</v>
      </c>
      <c r="L57" s="18">
        <f t="shared" si="5"/>
        <v>1.749276973346668</v>
      </c>
      <c r="O57" s="30"/>
      <c r="Y57" s="10">
        <v>17.8</v>
      </c>
    </row>
    <row r="58" spans="2:25" x14ac:dyDescent="0.25">
      <c r="B58" s="11" t="s">
        <v>7</v>
      </c>
      <c r="C58" s="11">
        <v>50</v>
      </c>
      <c r="D58" s="11">
        <v>50</v>
      </c>
      <c r="E58" s="10">
        <v>17.8</v>
      </c>
      <c r="F58" s="18">
        <f t="shared" si="6"/>
        <v>-5.5555555555555851E-2</v>
      </c>
      <c r="G58" s="18">
        <f t="shared" si="0"/>
        <v>-9.2722222222222719</v>
      </c>
      <c r="H58" s="18">
        <f t="shared" si="1"/>
        <v>32.745780000000003</v>
      </c>
      <c r="I58" s="36">
        <f t="shared" si="2"/>
        <v>79.436540600000015</v>
      </c>
      <c r="J58" s="18">
        <f t="shared" si="3"/>
        <v>102.91009837777774</v>
      </c>
      <c r="K58" s="19">
        <f t="shared" si="4"/>
        <v>1831.7997511244439</v>
      </c>
      <c r="L58" s="18">
        <f t="shared" si="5"/>
        <v>1.8317997511244439</v>
      </c>
      <c r="O58" s="30"/>
      <c r="Y58" s="10">
        <v>17.399999999999999</v>
      </c>
    </row>
    <row r="59" spans="2:25" x14ac:dyDescent="0.25">
      <c r="B59" s="11" t="s">
        <v>7</v>
      </c>
      <c r="C59" s="11">
        <v>51</v>
      </c>
      <c r="D59" s="11">
        <v>51</v>
      </c>
      <c r="E59" s="10">
        <v>17.399999999999999</v>
      </c>
      <c r="F59" s="18">
        <f t="shared" si="6"/>
        <v>-0.29166666666666685</v>
      </c>
      <c r="G59" s="18">
        <f t="shared" si="0"/>
        <v>-48.679166666666703</v>
      </c>
      <c r="H59" s="18">
        <f t="shared" si="1"/>
        <v>32.745780000000003</v>
      </c>
      <c r="I59" s="36">
        <f t="shared" si="2"/>
        <v>75.906473399999996</v>
      </c>
      <c r="J59" s="18">
        <f t="shared" si="3"/>
        <v>59.973086733333297</v>
      </c>
      <c r="K59" s="19">
        <f t="shared" si="4"/>
        <v>1043.5317091599993</v>
      </c>
      <c r="L59" s="18">
        <f t="shared" si="5"/>
        <v>1.0435317091599994</v>
      </c>
      <c r="O59" s="30"/>
      <c r="Y59" s="10">
        <v>15.7</v>
      </c>
    </row>
    <row r="60" spans="2:25" x14ac:dyDescent="0.25">
      <c r="B60" s="11" t="s">
        <v>7</v>
      </c>
      <c r="C60" s="11">
        <v>52</v>
      </c>
      <c r="D60" s="11">
        <v>52</v>
      </c>
      <c r="E60" s="10">
        <v>15.7</v>
      </c>
      <c r="F60" s="18">
        <f t="shared" si="6"/>
        <v>-0.5972222222222221</v>
      </c>
      <c r="G60" s="18">
        <f t="shared" si="0"/>
        <v>-99.676388888888866</v>
      </c>
      <c r="H60" s="18">
        <f t="shared" si="1"/>
        <v>32.745780000000003</v>
      </c>
      <c r="I60" s="36">
        <f t="shared" si="2"/>
        <v>61.798740350000003</v>
      </c>
      <c r="J60" s="18">
        <f t="shared" si="3"/>
        <v>-5.1318685388888525</v>
      </c>
      <c r="K60" s="19">
        <f t="shared" si="4"/>
        <v>-80.570336060554979</v>
      </c>
      <c r="L60" s="18">
        <f t="shared" si="5"/>
        <v>-8.0570336060554984E-2</v>
      </c>
      <c r="O60" s="30"/>
      <c r="Y60" s="10">
        <v>13.1</v>
      </c>
    </row>
    <row r="61" spans="2:25" x14ac:dyDescent="0.25">
      <c r="B61" s="11" t="s">
        <v>7</v>
      </c>
      <c r="C61" s="11">
        <v>53</v>
      </c>
      <c r="D61" s="11">
        <v>53</v>
      </c>
      <c r="E61" s="10">
        <v>13.1</v>
      </c>
      <c r="F61" s="18">
        <f t="shared" si="6"/>
        <v>-0.49999999999999994</v>
      </c>
      <c r="G61" s="18">
        <f t="shared" si="0"/>
        <v>-83.449999999999989</v>
      </c>
      <c r="H61" s="18">
        <f t="shared" si="1"/>
        <v>32.745780000000003</v>
      </c>
      <c r="I61" s="36">
        <f t="shared" si="2"/>
        <v>43.025201150000001</v>
      </c>
      <c r="J61" s="18">
        <f t="shared" si="3"/>
        <v>-7.6790188499999843</v>
      </c>
      <c r="K61" s="19">
        <f t="shared" si="4"/>
        <v>-100.59514693499979</v>
      </c>
      <c r="L61" s="18">
        <f t="shared" si="5"/>
        <v>-0.1005951469349998</v>
      </c>
      <c r="O61" s="30"/>
      <c r="Y61" s="10">
        <v>12.1</v>
      </c>
    </row>
    <row r="62" spans="2:25" x14ac:dyDescent="0.25">
      <c r="B62" s="11" t="s">
        <v>7</v>
      </c>
      <c r="C62" s="11">
        <v>54</v>
      </c>
      <c r="D62" s="11">
        <v>54</v>
      </c>
      <c r="E62" s="10">
        <v>12.1</v>
      </c>
      <c r="F62" s="18">
        <f t="shared" si="6"/>
        <v>-0.15277777777777773</v>
      </c>
      <c r="G62" s="18">
        <f t="shared" si="0"/>
        <v>-25.498611111111106</v>
      </c>
      <c r="H62" s="18">
        <f t="shared" si="1"/>
        <v>32.745780000000003</v>
      </c>
      <c r="I62" s="36">
        <f t="shared" si="2"/>
        <v>36.707183149999999</v>
      </c>
      <c r="J62" s="18">
        <f t="shared" si="3"/>
        <v>43.954352038888899</v>
      </c>
      <c r="K62" s="19">
        <f t="shared" si="4"/>
        <v>531.84765967055569</v>
      </c>
      <c r="L62" s="18">
        <f t="shared" si="5"/>
        <v>0.53184765967055569</v>
      </c>
      <c r="O62" s="30"/>
      <c r="Y62" s="10">
        <v>12</v>
      </c>
    </row>
    <row r="63" spans="2:25" x14ac:dyDescent="0.25">
      <c r="B63" s="11" t="s">
        <v>7</v>
      </c>
      <c r="C63" s="11">
        <v>55</v>
      </c>
      <c r="D63" s="11">
        <v>55</v>
      </c>
      <c r="E63" s="10">
        <v>12</v>
      </c>
      <c r="F63" s="18">
        <f t="shared" si="6"/>
        <v>-1.388888888888884E-2</v>
      </c>
      <c r="G63" s="18">
        <f t="shared" si="0"/>
        <v>-2.3180555555555475</v>
      </c>
      <c r="H63" s="18">
        <f t="shared" si="1"/>
        <v>32.745780000000003</v>
      </c>
      <c r="I63" s="36">
        <f t="shared" si="2"/>
        <v>36.102960000000003</v>
      </c>
      <c r="J63" s="18">
        <f t="shared" si="3"/>
        <v>66.530684444444461</v>
      </c>
      <c r="K63" s="19">
        <f t="shared" si="4"/>
        <v>798.36821333333353</v>
      </c>
      <c r="L63" s="18">
        <f t="shared" si="5"/>
        <v>0.79836821333333352</v>
      </c>
      <c r="O63" s="30"/>
      <c r="Y63" s="10">
        <v>12</v>
      </c>
    </row>
    <row r="64" spans="2:25" x14ac:dyDescent="0.25">
      <c r="B64" s="11" t="s">
        <v>7</v>
      </c>
      <c r="C64" s="11">
        <v>56</v>
      </c>
      <c r="D64" s="11">
        <v>56</v>
      </c>
      <c r="E64" s="10">
        <v>12</v>
      </c>
      <c r="F64" s="18">
        <f t="shared" si="6"/>
        <v>0</v>
      </c>
      <c r="G64" s="18">
        <f t="shared" si="0"/>
        <v>0</v>
      </c>
      <c r="H64" s="18">
        <f t="shared" si="1"/>
        <v>32.745780000000003</v>
      </c>
      <c r="I64" s="36">
        <f t="shared" si="2"/>
        <v>36.102960000000003</v>
      </c>
      <c r="J64" s="18">
        <f t="shared" si="3"/>
        <v>68.848740000000006</v>
      </c>
      <c r="K64" s="19">
        <f t="shared" si="4"/>
        <v>826.18488000000002</v>
      </c>
      <c r="L64" s="18">
        <f t="shared" si="5"/>
        <v>0.82618488000000001</v>
      </c>
      <c r="O64" s="30"/>
      <c r="Y64" s="10">
        <v>12</v>
      </c>
    </row>
    <row r="65" spans="2:25" x14ac:dyDescent="0.25">
      <c r="B65" s="11" t="s">
        <v>7</v>
      </c>
      <c r="C65" s="11">
        <v>57</v>
      </c>
      <c r="D65" s="11">
        <v>57</v>
      </c>
      <c r="E65" s="10">
        <v>12</v>
      </c>
      <c r="F65" s="18">
        <f t="shared" si="6"/>
        <v>4.1666666666666761E-2</v>
      </c>
      <c r="G65" s="18">
        <f t="shared" si="0"/>
        <v>6.9541666666666826</v>
      </c>
      <c r="H65" s="18">
        <f t="shared" si="1"/>
        <v>32.745780000000003</v>
      </c>
      <c r="I65" s="36">
        <f t="shared" si="2"/>
        <v>36.102960000000003</v>
      </c>
      <c r="J65" s="18">
        <f t="shared" si="3"/>
        <v>75.802906666666686</v>
      </c>
      <c r="K65" s="19">
        <f t="shared" si="4"/>
        <v>909.63488000000029</v>
      </c>
      <c r="L65" s="18">
        <f t="shared" si="5"/>
        <v>0.90963488000000026</v>
      </c>
      <c r="O65" s="30"/>
      <c r="Y65" s="10">
        <v>12.3</v>
      </c>
    </row>
    <row r="66" spans="2:25" x14ac:dyDescent="0.25">
      <c r="B66" s="11" t="s">
        <v>7</v>
      </c>
      <c r="C66" s="11">
        <v>58</v>
      </c>
      <c r="D66" s="11">
        <v>58</v>
      </c>
      <c r="E66" s="10">
        <v>12.3</v>
      </c>
      <c r="F66" s="18">
        <f t="shared" si="6"/>
        <v>8.3333333333333287E-2</v>
      </c>
      <c r="G66" s="18">
        <f t="shared" si="0"/>
        <v>13.908333333333326</v>
      </c>
      <c r="H66" s="18">
        <f t="shared" si="1"/>
        <v>32.745780000000003</v>
      </c>
      <c r="I66" s="36">
        <f t="shared" si="2"/>
        <v>37.930672350000009</v>
      </c>
      <c r="J66" s="18">
        <f t="shared" si="3"/>
        <v>84.584785683333337</v>
      </c>
      <c r="K66" s="19">
        <f t="shared" si="4"/>
        <v>1040.392863905</v>
      </c>
      <c r="L66" s="18">
        <f t="shared" si="5"/>
        <v>1.040392863905</v>
      </c>
      <c r="O66" s="30"/>
      <c r="Y66" s="10">
        <v>12.6</v>
      </c>
    </row>
    <row r="67" spans="2:25" x14ac:dyDescent="0.25">
      <c r="B67" s="11" t="s">
        <v>7</v>
      </c>
      <c r="C67" s="11">
        <v>59</v>
      </c>
      <c r="D67" s="11">
        <v>59</v>
      </c>
      <c r="E67" s="10">
        <v>12.6</v>
      </c>
      <c r="F67" s="18">
        <f t="shared" si="6"/>
        <v>0.33333333333333315</v>
      </c>
      <c r="G67" s="18">
        <f t="shared" si="0"/>
        <v>55.633333333333304</v>
      </c>
      <c r="H67" s="18">
        <f t="shared" si="1"/>
        <v>32.745780000000003</v>
      </c>
      <c r="I67" s="36">
        <f t="shared" si="2"/>
        <v>39.8035134</v>
      </c>
      <c r="J67" s="18">
        <f t="shared" si="3"/>
        <v>128.18262673333331</v>
      </c>
      <c r="K67" s="19">
        <f t="shared" si="4"/>
        <v>1615.1010968399996</v>
      </c>
      <c r="L67" s="18">
        <f t="shared" si="5"/>
        <v>1.6151010968399997</v>
      </c>
      <c r="O67" s="30"/>
      <c r="Y67" s="10">
        <v>14.7</v>
      </c>
    </row>
    <row r="68" spans="2:25" x14ac:dyDescent="0.25">
      <c r="B68" s="11" t="s">
        <v>7</v>
      </c>
      <c r="C68" s="11">
        <v>60</v>
      </c>
      <c r="D68" s="11">
        <v>60</v>
      </c>
      <c r="E68" s="10">
        <v>14.7</v>
      </c>
      <c r="F68" s="18">
        <f t="shared" si="6"/>
        <v>0.37500000000000011</v>
      </c>
      <c r="G68" s="18">
        <f t="shared" si="0"/>
        <v>62.58750000000002</v>
      </c>
      <c r="H68" s="18">
        <f t="shared" si="1"/>
        <v>32.745780000000003</v>
      </c>
      <c r="I68" s="36">
        <f t="shared" si="2"/>
        <v>54.177004349999997</v>
      </c>
      <c r="J68" s="18">
        <f t="shared" si="3"/>
        <v>149.51028435000003</v>
      </c>
      <c r="K68" s="19">
        <f t="shared" si="4"/>
        <v>2197.8011799450005</v>
      </c>
      <c r="L68" s="18">
        <f t="shared" si="5"/>
        <v>2.1978011799450003</v>
      </c>
      <c r="O68" s="30"/>
      <c r="Y68" s="10">
        <v>15.3</v>
      </c>
    </row>
    <row r="69" spans="2:25" x14ac:dyDescent="0.25">
      <c r="B69" s="11" t="s">
        <v>7</v>
      </c>
      <c r="C69" s="11">
        <v>61</v>
      </c>
      <c r="D69" s="11">
        <v>61</v>
      </c>
      <c r="E69" s="10">
        <v>15.3</v>
      </c>
      <c r="F69" s="18">
        <f t="shared" si="6"/>
        <v>0.16666666666666682</v>
      </c>
      <c r="G69" s="18">
        <f t="shared" si="0"/>
        <v>27.816666666666695</v>
      </c>
      <c r="H69" s="18">
        <f t="shared" si="1"/>
        <v>32.745780000000003</v>
      </c>
      <c r="I69" s="36">
        <f t="shared" si="2"/>
        <v>58.689874350000011</v>
      </c>
      <c r="J69" s="18">
        <f t="shared" si="3"/>
        <v>119.25232101666671</v>
      </c>
      <c r="K69" s="19">
        <f t="shared" si="4"/>
        <v>1824.5605115550009</v>
      </c>
      <c r="L69" s="18">
        <f t="shared" si="5"/>
        <v>1.8245605115550008</v>
      </c>
      <c r="O69" s="30"/>
      <c r="Y69" s="10">
        <v>15.9</v>
      </c>
    </row>
    <row r="70" spans="2:25" x14ac:dyDescent="0.25">
      <c r="B70" s="11" t="s">
        <v>7</v>
      </c>
      <c r="C70" s="11">
        <v>62</v>
      </c>
      <c r="D70" s="11">
        <v>62</v>
      </c>
      <c r="E70" s="10">
        <v>15.9</v>
      </c>
      <c r="F70" s="18">
        <f t="shared" si="6"/>
        <v>0.12499999999999981</v>
      </c>
      <c r="G70" s="18">
        <f t="shared" si="0"/>
        <v>20.862499999999969</v>
      </c>
      <c r="H70" s="18">
        <f t="shared" si="1"/>
        <v>32.745780000000003</v>
      </c>
      <c r="I70" s="36">
        <f t="shared" si="2"/>
        <v>63.383259150000008</v>
      </c>
      <c r="J70" s="18">
        <f t="shared" si="3"/>
        <v>116.99153914999998</v>
      </c>
      <c r="K70" s="19">
        <f t="shared" si="4"/>
        <v>1860.1654724849998</v>
      </c>
      <c r="L70" s="18">
        <f t="shared" si="5"/>
        <v>1.8601654724849999</v>
      </c>
      <c r="O70" s="30"/>
      <c r="Y70" s="10">
        <v>16.2</v>
      </c>
    </row>
    <row r="71" spans="2:25" x14ac:dyDescent="0.25">
      <c r="B71" s="11" t="s">
        <v>7</v>
      </c>
      <c r="C71" s="11">
        <v>63</v>
      </c>
      <c r="D71" s="11">
        <v>63</v>
      </c>
      <c r="E71" s="10">
        <v>16.2</v>
      </c>
      <c r="F71" s="18">
        <f t="shared" si="6"/>
        <v>0.16666666666666682</v>
      </c>
      <c r="G71" s="18">
        <f t="shared" si="0"/>
        <v>27.816666666666695</v>
      </c>
      <c r="H71" s="18">
        <f t="shared" si="1"/>
        <v>32.745780000000003</v>
      </c>
      <c r="I71" s="36">
        <f t="shared" si="2"/>
        <v>65.797644599999998</v>
      </c>
      <c r="J71" s="18">
        <f t="shared" si="3"/>
        <v>126.3600912666667</v>
      </c>
      <c r="K71" s="19">
        <f t="shared" si="4"/>
        <v>2047.0334785200005</v>
      </c>
      <c r="L71" s="18">
        <f t="shared" si="5"/>
        <v>2.0470334785200004</v>
      </c>
      <c r="O71" s="30"/>
      <c r="Y71" s="10">
        <v>17.100000000000001</v>
      </c>
    </row>
    <row r="72" spans="2:25" x14ac:dyDescent="0.25">
      <c r="B72" s="11" t="s">
        <v>7</v>
      </c>
      <c r="C72" s="11">
        <v>64</v>
      </c>
      <c r="D72" s="11">
        <v>64</v>
      </c>
      <c r="E72" s="10">
        <v>17.100000000000001</v>
      </c>
      <c r="F72" s="18">
        <f t="shared" si="6"/>
        <v>0.2222222222222224</v>
      </c>
      <c r="G72" s="18">
        <f t="shared" si="0"/>
        <v>37.088888888888917</v>
      </c>
      <c r="H72" s="18">
        <f t="shared" si="1"/>
        <v>32.745780000000003</v>
      </c>
      <c r="I72" s="36">
        <f t="shared" si="2"/>
        <v>73.311573150000015</v>
      </c>
      <c r="J72" s="18">
        <f t="shared" si="3"/>
        <v>143.14624203888894</v>
      </c>
      <c r="K72" s="19">
        <f t="shared" si="4"/>
        <v>2447.8007388650012</v>
      </c>
      <c r="L72" s="18">
        <f t="shared" si="5"/>
        <v>2.4478007388650012</v>
      </c>
      <c r="O72" s="30"/>
      <c r="Y72" s="10">
        <v>17.8</v>
      </c>
    </row>
    <row r="73" spans="2:25" x14ac:dyDescent="0.25">
      <c r="B73" s="11" t="s">
        <v>7</v>
      </c>
      <c r="C73" s="11">
        <v>65</v>
      </c>
      <c r="D73" s="11">
        <v>65</v>
      </c>
      <c r="E73" s="10">
        <v>17.8</v>
      </c>
      <c r="F73" s="18">
        <f t="shared" si="6"/>
        <v>0.1388888888888889</v>
      </c>
      <c r="G73" s="18">
        <f t="shared" ref="G73:G136" si="7">C$3*F73</f>
        <v>23.180555555555557</v>
      </c>
      <c r="H73" s="18">
        <f t="shared" ref="H73:H136" si="8">C$3*C$4*C$2</f>
        <v>32.745780000000003</v>
      </c>
      <c r="I73" s="36">
        <f t="shared" ref="I73:I136" si="9">(1/2)*F$2*F$3*I$2*((E73)*(E73))</f>
        <v>79.436540600000015</v>
      </c>
      <c r="J73" s="18">
        <f t="shared" ref="J73:J136" si="10">G73+H73+I73</f>
        <v>135.36287615555557</v>
      </c>
      <c r="K73" s="19">
        <f t="shared" ref="K73:K136" si="11">J73*E73</f>
        <v>2409.4591955688893</v>
      </c>
      <c r="L73" s="18">
        <f t="shared" ref="L73:L136" si="12">K73/1000</f>
        <v>2.4094591955688891</v>
      </c>
      <c r="O73" s="30"/>
      <c r="Y73" s="10">
        <v>18.100000000000001</v>
      </c>
    </row>
    <row r="74" spans="2:25" x14ac:dyDescent="0.25">
      <c r="B74" s="11" t="s">
        <v>7</v>
      </c>
      <c r="C74" s="11">
        <v>66</v>
      </c>
      <c r="D74" s="11">
        <v>66</v>
      </c>
      <c r="E74" s="10">
        <v>18.100000000000001</v>
      </c>
      <c r="F74" s="18">
        <f t="shared" ref="F74:F137" si="13">($E75-$E73)/2/3.6</f>
        <v>8.3333333333333037E-2</v>
      </c>
      <c r="G74" s="18">
        <f t="shared" si="7"/>
        <v>13.908333333333285</v>
      </c>
      <c r="H74" s="18">
        <f t="shared" si="8"/>
        <v>32.745780000000003</v>
      </c>
      <c r="I74" s="36">
        <f t="shared" si="9"/>
        <v>82.13674115000002</v>
      </c>
      <c r="J74" s="18">
        <f t="shared" si="10"/>
        <v>128.79085448333331</v>
      </c>
      <c r="K74" s="19">
        <f t="shared" si="11"/>
        <v>2331.1144661483331</v>
      </c>
      <c r="L74" s="18">
        <f t="shared" si="12"/>
        <v>2.3311144661483332</v>
      </c>
      <c r="O74" s="30"/>
      <c r="Y74" s="10">
        <v>18.399999999999999</v>
      </c>
    </row>
    <row r="75" spans="2:25" x14ac:dyDescent="0.25">
      <c r="B75" s="11" t="s">
        <v>7</v>
      </c>
      <c r="C75" s="11">
        <v>67</v>
      </c>
      <c r="D75" s="11">
        <v>67</v>
      </c>
      <c r="E75" s="10">
        <v>18.399999999999999</v>
      </c>
      <c r="F75" s="18">
        <f t="shared" si="13"/>
        <v>0.30555555555555547</v>
      </c>
      <c r="G75" s="18">
        <f t="shared" si="7"/>
        <v>50.997222222222213</v>
      </c>
      <c r="H75" s="18">
        <f t="shared" si="8"/>
        <v>32.745780000000003</v>
      </c>
      <c r="I75" s="36">
        <f t="shared" si="9"/>
        <v>84.882070399999989</v>
      </c>
      <c r="J75" s="18">
        <f t="shared" si="10"/>
        <v>168.62507262222221</v>
      </c>
      <c r="K75" s="19">
        <f t="shared" si="11"/>
        <v>3102.7013362488883</v>
      </c>
      <c r="L75" s="18">
        <f t="shared" si="12"/>
        <v>3.1027013362488884</v>
      </c>
      <c r="O75" s="30"/>
      <c r="Y75" s="10">
        <v>20.3</v>
      </c>
    </row>
    <row r="76" spans="2:25" x14ac:dyDescent="0.25">
      <c r="B76" s="11" t="s">
        <v>7</v>
      </c>
      <c r="C76" s="11">
        <v>68</v>
      </c>
      <c r="D76" s="11">
        <v>68</v>
      </c>
      <c r="E76" s="10">
        <v>20.3</v>
      </c>
      <c r="F76" s="18">
        <f t="shared" si="13"/>
        <v>0.66666666666666674</v>
      </c>
      <c r="G76" s="18">
        <f t="shared" si="7"/>
        <v>111.26666666666668</v>
      </c>
      <c r="H76" s="18">
        <f t="shared" si="8"/>
        <v>32.745780000000003</v>
      </c>
      <c r="I76" s="36">
        <f t="shared" si="9"/>
        <v>103.31714435000002</v>
      </c>
      <c r="J76" s="18">
        <f t="shared" si="10"/>
        <v>247.32959101666671</v>
      </c>
      <c r="K76" s="19">
        <f t="shared" si="11"/>
        <v>5020.7906976383347</v>
      </c>
      <c r="L76" s="18">
        <f t="shared" si="12"/>
        <v>5.0207906976383345</v>
      </c>
      <c r="O76" s="30"/>
      <c r="Y76" s="10">
        <v>23.2</v>
      </c>
    </row>
    <row r="77" spans="2:25" x14ac:dyDescent="0.25">
      <c r="B77" s="11" t="s">
        <v>7</v>
      </c>
      <c r="C77" s="11">
        <v>69</v>
      </c>
      <c r="D77" s="11">
        <v>69</v>
      </c>
      <c r="E77" s="10">
        <v>23.2</v>
      </c>
      <c r="F77" s="18">
        <f t="shared" si="13"/>
        <v>0.86111111111111094</v>
      </c>
      <c r="G77" s="18">
        <f t="shared" si="7"/>
        <v>143.71944444444443</v>
      </c>
      <c r="H77" s="18">
        <f t="shared" si="8"/>
        <v>32.745780000000003</v>
      </c>
      <c r="I77" s="36">
        <f t="shared" si="9"/>
        <v>134.94484160000002</v>
      </c>
      <c r="J77" s="18">
        <f t="shared" si="10"/>
        <v>311.41006604444442</v>
      </c>
      <c r="K77" s="19">
        <f t="shared" si="11"/>
        <v>7224.7135322311105</v>
      </c>
      <c r="L77" s="18">
        <f t="shared" si="12"/>
        <v>7.2247135322311102</v>
      </c>
      <c r="O77" s="30"/>
      <c r="Y77" s="10">
        <v>26.5</v>
      </c>
    </row>
    <row r="78" spans="2:25" x14ac:dyDescent="0.25">
      <c r="B78" s="11" t="s">
        <v>7</v>
      </c>
      <c r="C78" s="11">
        <v>70</v>
      </c>
      <c r="D78" s="11">
        <v>70</v>
      </c>
      <c r="E78" s="10">
        <v>26.5</v>
      </c>
      <c r="F78" s="18">
        <f t="shared" si="13"/>
        <v>0.91666666666666685</v>
      </c>
      <c r="G78" s="18">
        <f t="shared" si="7"/>
        <v>152.9916666666667</v>
      </c>
      <c r="H78" s="18">
        <f t="shared" si="8"/>
        <v>32.745780000000003</v>
      </c>
      <c r="I78" s="36">
        <f t="shared" si="9"/>
        <v>176.06460875000002</v>
      </c>
      <c r="J78" s="18">
        <f t="shared" si="10"/>
        <v>361.80205541666669</v>
      </c>
      <c r="K78" s="19">
        <f t="shared" si="11"/>
        <v>9587.7544685416669</v>
      </c>
      <c r="L78" s="18">
        <f t="shared" si="12"/>
        <v>9.5877544685416662</v>
      </c>
      <c r="O78" s="30"/>
      <c r="Y78" s="10">
        <v>29.8</v>
      </c>
    </row>
    <row r="79" spans="2:25" x14ac:dyDescent="0.25">
      <c r="B79" s="11" t="s">
        <v>7</v>
      </c>
      <c r="C79" s="11">
        <v>71</v>
      </c>
      <c r="D79" s="11">
        <v>71</v>
      </c>
      <c r="E79" s="10">
        <v>29.8</v>
      </c>
      <c r="F79" s="18">
        <f t="shared" si="13"/>
        <v>0.84722222222222243</v>
      </c>
      <c r="G79" s="18">
        <f t="shared" si="7"/>
        <v>141.40138888888893</v>
      </c>
      <c r="H79" s="18">
        <f t="shared" si="8"/>
        <v>32.745780000000003</v>
      </c>
      <c r="I79" s="36">
        <f t="shared" si="9"/>
        <v>222.64494860000005</v>
      </c>
      <c r="J79" s="18">
        <f t="shared" si="10"/>
        <v>396.79211748888895</v>
      </c>
      <c r="K79" s="19">
        <f t="shared" si="11"/>
        <v>11824.405101168892</v>
      </c>
      <c r="L79" s="18">
        <f t="shared" si="12"/>
        <v>11.824405101168892</v>
      </c>
      <c r="O79" s="30"/>
      <c r="Y79" s="10">
        <v>32.6</v>
      </c>
    </row>
    <row r="80" spans="2:25" x14ac:dyDescent="0.25">
      <c r="B80" s="11" t="s">
        <v>7</v>
      </c>
      <c r="C80" s="11">
        <v>72</v>
      </c>
      <c r="D80" s="11">
        <v>72</v>
      </c>
      <c r="E80" s="10">
        <v>32.6</v>
      </c>
      <c r="F80" s="18">
        <f t="shared" si="13"/>
        <v>0.63888888888888862</v>
      </c>
      <c r="G80" s="18">
        <f t="shared" si="7"/>
        <v>106.63055555555552</v>
      </c>
      <c r="H80" s="18">
        <f t="shared" si="8"/>
        <v>32.745780000000003</v>
      </c>
      <c r="I80" s="36">
        <f t="shared" si="9"/>
        <v>266.4498734</v>
      </c>
      <c r="J80" s="18">
        <f t="shared" si="10"/>
        <v>405.82620895555556</v>
      </c>
      <c r="K80" s="19">
        <f t="shared" si="11"/>
        <v>13229.934411951112</v>
      </c>
      <c r="L80" s="18">
        <f t="shared" si="12"/>
        <v>13.229934411951112</v>
      </c>
      <c r="O80" s="30"/>
      <c r="Y80" s="10">
        <v>34.4</v>
      </c>
    </row>
    <row r="81" spans="2:25" x14ac:dyDescent="0.25">
      <c r="B81" s="11" t="s">
        <v>7</v>
      </c>
      <c r="C81" s="11">
        <v>73</v>
      </c>
      <c r="D81" s="11">
        <v>73</v>
      </c>
      <c r="E81" s="10">
        <v>34.4</v>
      </c>
      <c r="F81" s="18">
        <f t="shared" si="13"/>
        <v>0.40277777777777757</v>
      </c>
      <c r="G81" s="18">
        <f t="shared" si="7"/>
        <v>67.223611111111083</v>
      </c>
      <c r="H81" s="18">
        <f t="shared" si="8"/>
        <v>32.745780000000003</v>
      </c>
      <c r="I81" s="36">
        <f t="shared" si="9"/>
        <v>296.68610239999998</v>
      </c>
      <c r="J81" s="18">
        <f t="shared" si="10"/>
        <v>396.6554935111111</v>
      </c>
      <c r="K81" s="19">
        <f t="shared" si="11"/>
        <v>13644.948976782222</v>
      </c>
      <c r="L81" s="18">
        <f t="shared" si="12"/>
        <v>13.644948976782221</v>
      </c>
      <c r="O81" s="30"/>
      <c r="Y81" s="10">
        <v>35.5</v>
      </c>
    </row>
    <row r="82" spans="2:25" x14ac:dyDescent="0.25">
      <c r="B82" s="11" t="s">
        <v>7</v>
      </c>
      <c r="C82" s="11">
        <v>74</v>
      </c>
      <c r="D82" s="11">
        <v>74</v>
      </c>
      <c r="E82" s="10">
        <v>35.5</v>
      </c>
      <c r="F82" s="18">
        <f t="shared" si="13"/>
        <v>0.27777777777777779</v>
      </c>
      <c r="G82" s="18">
        <f t="shared" si="7"/>
        <v>46.361111111111114</v>
      </c>
      <c r="H82" s="18">
        <f t="shared" si="8"/>
        <v>32.745780000000003</v>
      </c>
      <c r="I82" s="36">
        <f t="shared" si="9"/>
        <v>315.96357875000001</v>
      </c>
      <c r="J82" s="18">
        <f t="shared" si="10"/>
        <v>395.07046986111112</v>
      </c>
      <c r="K82" s="19">
        <f t="shared" si="11"/>
        <v>14025.001680069445</v>
      </c>
      <c r="L82" s="18">
        <f t="shared" si="12"/>
        <v>14.025001680069444</v>
      </c>
      <c r="O82" s="30"/>
      <c r="Y82" s="10">
        <v>36.4</v>
      </c>
    </row>
    <row r="83" spans="2:25" x14ac:dyDescent="0.25">
      <c r="B83" s="11" t="s">
        <v>7</v>
      </c>
      <c r="C83" s="11">
        <v>75</v>
      </c>
      <c r="D83" s="11">
        <v>75</v>
      </c>
      <c r="E83" s="10">
        <v>36.4</v>
      </c>
      <c r="F83" s="18">
        <f t="shared" si="13"/>
        <v>0.26388888888888867</v>
      </c>
      <c r="G83" s="18">
        <f t="shared" si="7"/>
        <v>44.043055555555519</v>
      </c>
      <c r="H83" s="18">
        <f t="shared" si="8"/>
        <v>32.745780000000003</v>
      </c>
      <c r="I83" s="36">
        <f t="shared" si="9"/>
        <v>332.18734639999997</v>
      </c>
      <c r="J83" s="18">
        <f t="shared" si="10"/>
        <v>408.97618195555549</v>
      </c>
      <c r="K83" s="19">
        <f t="shared" si="11"/>
        <v>14886.73302318222</v>
      </c>
      <c r="L83" s="18">
        <f t="shared" si="12"/>
        <v>14.88673302318222</v>
      </c>
      <c r="O83" s="30"/>
      <c r="Y83" s="10">
        <v>37.4</v>
      </c>
    </row>
    <row r="84" spans="2:25" x14ac:dyDescent="0.25">
      <c r="B84" s="11" t="s">
        <v>7</v>
      </c>
      <c r="C84" s="11">
        <v>76</v>
      </c>
      <c r="D84" s="11">
        <v>76</v>
      </c>
      <c r="E84" s="10">
        <v>37.4</v>
      </c>
      <c r="F84" s="18">
        <f t="shared" si="13"/>
        <v>0.29166666666666685</v>
      </c>
      <c r="G84" s="18">
        <f t="shared" si="7"/>
        <v>48.679166666666703</v>
      </c>
      <c r="H84" s="18">
        <f t="shared" si="8"/>
        <v>32.745780000000003</v>
      </c>
      <c r="I84" s="36">
        <f t="shared" si="9"/>
        <v>350.69011340000003</v>
      </c>
      <c r="J84" s="18">
        <f t="shared" si="10"/>
        <v>432.11506006666673</v>
      </c>
      <c r="K84" s="19">
        <f t="shared" si="11"/>
        <v>16161.103246493334</v>
      </c>
      <c r="L84" s="18">
        <f t="shared" si="12"/>
        <v>16.161103246493333</v>
      </c>
      <c r="O84" s="30"/>
      <c r="Y84" s="10">
        <v>38.5</v>
      </c>
    </row>
    <row r="85" spans="2:25" x14ac:dyDescent="0.25">
      <c r="B85" s="11" t="s">
        <v>7</v>
      </c>
      <c r="C85" s="11">
        <v>77</v>
      </c>
      <c r="D85" s="11">
        <v>77</v>
      </c>
      <c r="E85" s="10">
        <v>38.5</v>
      </c>
      <c r="F85" s="18">
        <f t="shared" si="13"/>
        <v>0.26388888888888867</v>
      </c>
      <c r="G85" s="18">
        <f t="shared" si="7"/>
        <v>44.043055555555519</v>
      </c>
      <c r="H85" s="18">
        <f t="shared" si="8"/>
        <v>32.745780000000003</v>
      </c>
      <c r="I85" s="36">
        <f t="shared" si="9"/>
        <v>371.62230875000006</v>
      </c>
      <c r="J85" s="18">
        <f t="shared" si="10"/>
        <v>448.41114430555558</v>
      </c>
      <c r="K85" s="19">
        <f t="shared" si="11"/>
        <v>17263.82905576389</v>
      </c>
      <c r="L85" s="18">
        <f t="shared" si="12"/>
        <v>17.263829055763889</v>
      </c>
      <c r="O85" s="30"/>
      <c r="Y85" s="10">
        <v>39.299999999999997</v>
      </c>
    </row>
    <row r="86" spans="2:25" x14ac:dyDescent="0.25">
      <c r="B86" s="11" t="s">
        <v>7</v>
      </c>
      <c r="C86" s="11">
        <v>78</v>
      </c>
      <c r="D86" s="11">
        <v>78</v>
      </c>
      <c r="E86" s="10">
        <v>39.299999999999997</v>
      </c>
      <c r="F86" s="18">
        <f t="shared" si="13"/>
        <v>0.1388888888888889</v>
      </c>
      <c r="G86" s="18">
        <f t="shared" si="7"/>
        <v>23.180555555555557</v>
      </c>
      <c r="H86" s="18">
        <f t="shared" si="8"/>
        <v>32.745780000000003</v>
      </c>
      <c r="I86" s="36">
        <f t="shared" si="9"/>
        <v>387.22681034999999</v>
      </c>
      <c r="J86" s="18">
        <f t="shared" si="10"/>
        <v>443.15314590555556</v>
      </c>
      <c r="K86" s="19">
        <f t="shared" si="11"/>
        <v>17415.918634088332</v>
      </c>
      <c r="L86" s="18">
        <f t="shared" si="12"/>
        <v>17.415918634088332</v>
      </c>
      <c r="O86" s="30"/>
      <c r="Y86" s="10">
        <v>39.5</v>
      </c>
    </row>
    <row r="87" spans="2:25" x14ac:dyDescent="0.25">
      <c r="B87" s="11" t="s">
        <v>7</v>
      </c>
      <c r="C87" s="11">
        <v>79</v>
      </c>
      <c r="D87" s="11">
        <v>79</v>
      </c>
      <c r="E87" s="10">
        <v>39.5</v>
      </c>
      <c r="F87" s="18">
        <f t="shared" si="13"/>
        <v>-4.1666666666666269E-2</v>
      </c>
      <c r="G87" s="18">
        <f t="shared" si="7"/>
        <v>-6.9541666666666009</v>
      </c>
      <c r="H87" s="18">
        <f t="shared" si="8"/>
        <v>32.745780000000003</v>
      </c>
      <c r="I87" s="36">
        <f t="shared" si="9"/>
        <v>391.17807875000005</v>
      </c>
      <c r="J87" s="18">
        <f t="shared" si="10"/>
        <v>416.96969208333348</v>
      </c>
      <c r="K87" s="19">
        <f t="shared" si="11"/>
        <v>16470.302837291674</v>
      </c>
      <c r="L87" s="18">
        <f t="shared" si="12"/>
        <v>16.470302837291673</v>
      </c>
      <c r="O87" s="30"/>
      <c r="Y87" s="10">
        <v>39</v>
      </c>
    </row>
    <row r="88" spans="2:25" x14ac:dyDescent="0.25">
      <c r="B88" s="11" t="s">
        <v>7</v>
      </c>
      <c r="C88" s="11">
        <v>80</v>
      </c>
      <c r="D88" s="11">
        <v>80</v>
      </c>
      <c r="E88" s="10">
        <v>39</v>
      </c>
      <c r="F88" s="18">
        <f t="shared" si="13"/>
        <v>-0.1388888888888889</v>
      </c>
      <c r="G88" s="18">
        <f t="shared" si="7"/>
        <v>-23.180555555555557</v>
      </c>
      <c r="H88" s="18">
        <f t="shared" si="8"/>
        <v>32.745780000000003</v>
      </c>
      <c r="I88" s="36">
        <f t="shared" si="9"/>
        <v>381.33751500000005</v>
      </c>
      <c r="J88" s="18">
        <f t="shared" si="10"/>
        <v>390.90273944444448</v>
      </c>
      <c r="K88" s="19">
        <f t="shared" si="11"/>
        <v>15245.206838333335</v>
      </c>
      <c r="L88" s="18">
        <f t="shared" si="12"/>
        <v>15.245206838333335</v>
      </c>
      <c r="O88" s="30"/>
      <c r="Y88" s="10">
        <v>38.5</v>
      </c>
    </row>
    <row r="89" spans="2:25" x14ac:dyDescent="0.25">
      <c r="B89" s="11" t="s">
        <v>7</v>
      </c>
      <c r="C89" s="11">
        <v>81</v>
      </c>
      <c r="D89" s="11">
        <v>81</v>
      </c>
      <c r="E89" s="10">
        <v>38.5</v>
      </c>
      <c r="F89" s="18">
        <f t="shared" si="13"/>
        <v>-0.23611111111111149</v>
      </c>
      <c r="G89" s="18">
        <f t="shared" si="7"/>
        <v>-39.406944444444512</v>
      </c>
      <c r="H89" s="18">
        <f t="shared" si="8"/>
        <v>32.745780000000003</v>
      </c>
      <c r="I89" s="36">
        <f t="shared" si="9"/>
        <v>371.62230875000006</v>
      </c>
      <c r="J89" s="18">
        <f t="shared" si="10"/>
        <v>364.96114430555554</v>
      </c>
      <c r="K89" s="19">
        <f t="shared" si="11"/>
        <v>14051.004055763888</v>
      </c>
      <c r="L89" s="18">
        <f t="shared" si="12"/>
        <v>14.051004055763888</v>
      </c>
      <c r="O89" s="30"/>
      <c r="Y89" s="10">
        <v>37.299999999999997</v>
      </c>
    </row>
    <row r="90" spans="2:25" x14ac:dyDescent="0.25">
      <c r="B90" s="11" t="s">
        <v>7</v>
      </c>
      <c r="C90" s="11">
        <v>82</v>
      </c>
      <c r="D90" s="11">
        <v>82</v>
      </c>
      <c r="E90" s="10">
        <v>37.299999999999997</v>
      </c>
      <c r="F90" s="18">
        <f t="shared" si="13"/>
        <v>-0.20833333333333331</v>
      </c>
      <c r="G90" s="18">
        <f t="shared" si="7"/>
        <v>-34.770833333333329</v>
      </c>
      <c r="H90" s="18">
        <f t="shared" si="8"/>
        <v>32.745780000000003</v>
      </c>
      <c r="I90" s="36">
        <f t="shared" si="9"/>
        <v>348.81727234999994</v>
      </c>
      <c r="J90" s="18">
        <f t="shared" si="10"/>
        <v>346.79221901666659</v>
      </c>
      <c r="K90" s="19">
        <f t="shared" si="11"/>
        <v>12935.349769321663</v>
      </c>
      <c r="L90" s="18">
        <f t="shared" si="12"/>
        <v>12.935349769321663</v>
      </c>
      <c r="O90" s="30"/>
      <c r="Y90" s="10">
        <v>37</v>
      </c>
    </row>
    <row r="91" spans="2:25" x14ac:dyDescent="0.25">
      <c r="B91" s="11" t="s">
        <v>7</v>
      </c>
      <c r="C91" s="11">
        <v>83</v>
      </c>
      <c r="D91" s="11">
        <v>83</v>
      </c>
      <c r="E91" s="10">
        <v>37</v>
      </c>
      <c r="F91" s="18">
        <f t="shared" si="13"/>
        <v>-8.3333333333332538E-2</v>
      </c>
      <c r="G91" s="18">
        <f t="shared" si="7"/>
        <v>-13.908333333333202</v>
      </c>
      <c r="H91" s="18">
        <f t="shared" si="8"/>
        <v>32.745780000000003</v>
      </c>
      <c r="I91" s="36">
        <f t="shared" si="9"/>
        <v>343.228835</v>
      </c>
      <c r="J91" s="18">
        <f t="shared" si="10"/>
        <v>362.06628166666678</v>
      </c>
      <c r="K91" s="19">
        <f t="shared" si="11"/>
        <v>13396.45242166667</v>
      </c>
      <c r="L91" s="18">
        <f t="shared" si="12"/>
        <v>13.39645242166667</v>
      </c>
      <c r="O91" s="30"/>
      <c r="Y91" s="10">
        <v>36.700000000000003</v>
      </c>
    </row>
    <row r="92" spans="2:25" x14ac:dyDescent="0.25">
      <c r="B92" s="11" t="s">
        <v>7</v>
      </c>
      <c r="C92" s="11">
        <v>84</v>
      </c>
      <c r="D92" s="11">
        <v>84</v>
      </c>
      <c r="E92" s="10">
        <v>36.700000000000003</v>
      </c>
      <c r="F92" s="18">
        <f t="shared" si="13"/>
        <v>-0.15277777777777798</v>
      </c>
      <c r="G92" s="18">
        <f t="shared" si="7"/>
        <v>-25.498611111111146</v>
      </c>
      <c r="H92" s="18">
        <f t="shared" si="8"/>
        <v>32.745780000000003</v>
      </c>
      <c r="I92" s="36">
        <f t="shared" si="9"/>
        <v>337.68552635000003</v>
      </c>
      <c r="J92" s="18">
        <f t="shared" si="10"/>
        <v>344.93269523888887</v>
      </c>
      <c r="K92" s="19">
        <f t="shared" si="11"/>
        <v>12659.029915267223</v>
      </c>
      <c r="L92" s="18">
        <f t="shared" si="12"/>
        <v>12.659029915267224</v>
      </c>
      <c r="O92" s="30"/>
      <c r="Y92" s="10">
        <v>35.9</v>
      </c>
    </row>
    <row r="93" spans="2:25" x14ac:dyDescent="0.25">
      <c r="B93" s="11" t="s">
        <v>7</v>
      </c>
      <c r="C93" s="11">
        <v>85</v>
      </c>
      <c r="D93" s="11">
        <v>85</v>
      </c>
      <c r="E93" s="10">
        <v>35.9</v>
      </c>
      <c r="F93" s="18">
        <f t="shared" si="13"/>
        <v>-0.19444444444444522</v>
      </c>
      <c r="G93" s="18">
        <f t="shared" si="7"/>
        <v>-32.452777777777911</v>
      </c>
      <c r="H93" s="18">
        <f t="shared" si="8"/>
        <v>32.745780000000003</v>
      </c>
      <c r="I93" s="36">
        <f t="shared" si="9"/>
        <v>323.12399915000003</v>
      </c>
      <c r="J93" s="18">
        <f t="shared" si="10"/>
        <v>323.4170013722221</v>
      </c>
      <c r="K93" s="19">
        <f t="shared" si="11"/>
        <v>11610.670349262773</v>
      </c>
      <c r="L93" s="18">
        <f t="shared" si="12"/>
        <v>11.610670349262772</v>
      </c>
      <c r="O93" s="30"/>
      <c r="Y93" s="10">
        <v>35.299999999999997</v>
      </c>
    </row>
    <row r="94" spans="2:25" x14ac:dyDescent="0.25">
      <c r="B94" s="11" t="s">
        <v>7</v>
      </c>
      <c r="C94" s="11">
        <v>86</v>
      </c>
      <c r="D94" s="11">
        <v>86</v>
      </c>
      <c r="E94" s="10">
        <v>35.299999999999997</v>
      </c>
      <c r="F94" s="18">
        <f t="shared" si="13"/>
        <v>-0.18055555555555516</v>
      </c>
      <c r="G94" s="18">
        <f t="shared" si="7"/>
        <v>-30.134722222222159</v>
      </c>
      <c r="H94" s="18">
        <f t="shared" si="8"/>
        <v>32.745780000000003</v>
      </c>
      <c r="I94" s="36">
        <f t="shared" si="9"/>
        <v>312.41345434999994</v>
      </c>
      <c r="J94" s="18">
        <f t="shared" si="10"/>
        <v>315.02451212777777</v>
      </c>
      <c r="K94" s="19">
        <f t="shared" si="11"/>
        <v>11120.365278110554</v>
      </c>
      <c r="L94" s="18">
        <f t="shared" si="12"/>
        <v>11.120365278110555</v>
      </c>
      <c r="O94" s="30"/>
      <c r="Y94" s="10">
        <v>34.6</v>
      </c>
    </row>
    <row r="95" spans="2:25" x14ac:dyDescent="0.25">
      <c r="B95" s="11" t="s">
        <v>7</v>
      </c>
      <c r="C95" s="11">
        <v>87</v>
      </c>
      <c r="D95" s="11">
        <v>87</v>
      </c>
      <c r="E95" s="10">
        <v>34.6</v>
      </c>
      <c r="F95" s="18">
        <f t="shared" si="13"/>
        <v>-0.15277777777777699</v>
      </c>
      <c r="G95" s="18">
        <f t="shared" si="7"/>
        <v>-25.498611111110979</v>
      </c>
      <c r="H95" s="18">
        <f t="shared" si="8"/>
        <v>32.745780000000003</v>
      </c>
      <c r="I95" s="36">
        <f t="shared" si="9"/>
        <v>300.14596940000007</v>
      </c>
      <c r="J95" s="18">
        <f t="shared" si="10"/>
        <v>307.39313828888908</v>
      </c>
      <c r="K95" s="19">
        <f t="shared" si="11"/>
        <v>10635.802584795563</v>
      </c>
      <c r="L95" s="18">
        <f t="shared" si="12"/>
        <v>10.635802584795563</v>
      </c>
      <c r="O95" s="30"/>
      <c r="Y95" s="10">
        <v>34.200000000000003</v>
      </c>
    </row>
    <row r="96" spans="2:25" x14ac:dyDescent="0.25">
      <c r="B96" s="11" t="s">
        <v>7</v>
      </c>
      <c r="C96" s="11">
        <v>88</v>
      </c>
      <c r="D96" s="11">
        <v>88</v>
      </c>
      <c r="E96" s="10">
        <v>34.200000000000003</v>
      </c>
      <c r="F96" s="18">
        <f t="shared" si="13"/>
        <v>-0.37500000000000039</v>
      </c>
      <c r="G96" s="18">
        <f t="shared" si="7"/>
        <v>-62.58750000000007</v>
      </c>
      <c r="H96" s="18">
        <f t="shared" si="8"/>
        <v>32.745780000000003</v>
      </c>
      <c r="I96" s="36">
        <f t="shared" si="9"/>
        <v>293.24629260000006</v>
      </c>
      <c r="J96" s="18">
        <f t="shared" si="10"/>
        <v>263.40457259999999</v>
      </c>
      <c r="K96" s="19">
        <f t="shared" si="11"/>
        <v>9008.4363829200011</v>
      </c>
      <c r="L96" s="18">
        <f t="shared" si="12"/>
        <v>9.0084363829200012</v>
      </c>
      <c r="O96" s="30"/>
      <c r="Y96" s="10">
        <v>31.9</v>
      </c>
    </row>
    <row r="97" spans="2:25" x14ac:dyDescent="0.25">
      <c r="B97" s="11" t="s">
        <v>7</v>
      </c>
      <c r="C97" s="11">
        <v>89</v>
      </c>
      <c r="D97" s="11">
        <v>89</v>
      </c>
      <c r="E97" s="10">
        <v>31.9</v>
      </c>
      <c r="F97" s="18">
        <f t="shared" si="13"/>
        <v>-0.95833333333333359</v>
      </c>
      <c r="G97" s="18">
        <f t="shared" si="7"/>
        <v>-159.94583333333338</v>
      </c>
      <c r="H97" s="18">
        <f t="shared" si="8"/>
        <v>32.745780000000003</v>
      </c>
      <c r="I97" s="36">
        <f t="shared" si="9"/>
        <v>255.13009115</v>
      </c>
      <c r="J97" s="18">
        <f t="shared" si="10"/>
        <v>127.93003781666661</v>
      </c>
      <c r="K97" s="19">
        <f t="shared" si="11"/>
        <v>4080.9682063516648</v>
      </c>
      <c r="L97" s="18">
        <f t="shared" si="12"/>
        <v>4.080968206351665</v>
      </c>
      <c r="O97" s="30"/>
      <c r="Y97" s="10">
        <v>27.3</v>
      </c>
    </row>
    <row r="98" spans="2:25" x14ac:dyDescent="0.25">
      <c r="B98" s="11" t="s">
        <v>7</v>
      </c>
      <c r="C98" s="11">
        <v>90</v>
      </c>
      <c r="D98" s="11">
        <v>90</v>
      </c>
      <c r="E98" s="10">
        <v>27.3</v>
      </c>
      <c r="F98" s="18">
        <f t="shared" si="13"/>
        <v>-1.3749999999999998</v>
      </c>
      <c r="G98" s="18">
        <f t="shared" si="7"/>
        <v>-229.48749999999998</v>
      </c>
      <c r="H98" s="18">
        <f t="shared" si="8"/>
        <v>32.745780000000003</v>
      </c>
      <c r="I98" s="36">
        <f t="shared" si="9"/>
        <v>186.85538235000004</v>
      </c>
      <c r="J98" s="18">
        <f t="shared" si="10"/>
        <v>-9.8863376499999447</v>
      </c>
      <c r="K98" s="19">
        <f t="shared" si="11"/>
        <v>-269.89701784499852</v>
      </c>
      <c r="L98" s="18">
        <f t="shared" si="12"/>
        <v>-0.26989701784499853</v>
      </c>
      <c r="O98" s="30"/>
      <c r="Y98" s="10">
        <v>22</v>
      </c>
    </row>
    <row r="99" spans="2:25" x14ac:dyDescent="0.25">
      <c r="B99" s="11" t="s">
        <v>7</v>
      </c>
      <c r="C99" s="11">
        <v>91</v>
      </c>
      <c r="D99" s="11">
        <v>91</v>
      </c>
      <c r="E99" s="10">
        <v>22</v>
      </c>
      <c r="F99" s="18">
        <f t="shared" si="13"/>
        <v>-1.4305555555555556</v>
      </c>
      <c r="G99" s="18">
        <f t="shared" si="7"/>
        <v>-238.75972222222222</v>
      </c>
      <c r="H99" s="18">
        <f t="shared" si="8"/>
        <v>32.745780000000003</v>
      </c>
      <c r="I99" s="36">
        <f t="shared" si="9"/>
        <v>121.34606000000001</v>
      </c>
      <c r="J99" s="18">
        <f t="shared" si="10"/>
        <v>-84.667882222222218</v>
      </c>
      <c r="K99" s="19">
        <f t="shared" si="11"/>
        <v>-1862.6934088888888</v>
      </c>
      <c r="L99" s="18">
        <f t="shared" si="12"/>
        <v>-1.8626934088888889</v>
      </c>
      <c r="O99" s="30"/>
      <c r="Y99" s="10">
        <v>17</v>
      </c>
    </row>
    <row r="100" spans="2:25" x14ac:dyDescent="0.25">
      <c r="B100" s="11" t="s">
        <v>7</v>
      </c>
      <c r="C100" s="11">
        <v>92</v>
      </c>
      <c r="D100" s="11">
        <v>92</v>
      </c>
      <c r="E100" s="10">
        <v>17</v>
      </c>
      <c r="F100" s="18">
        <f t="shared" si="13"/>
        <v>-1.0833333333333335</v>
      </c>
      <c r="G100" s="18">
        <f t="shared" si="7"/>
        <v>-180.80833333333337</v>
      </c>
      <c r="H100" s="18">
        <f t="shared" si="8"/>
        <v>32.745780000000003</v>
      </c>
      <c r="I100" s="36">
        <f t="shared" si="9"/>
        <v>72.456635000000006</v>
      </c>
      <c r="J100" s="18">
        <f t="shared" si="10"/>
        <v>-75.605918333333364</v>
      </c>
      <c r="K100" s="19">
        <f t="shared" si="11"/>
        <v>-1285.3006116666672</v>
      </c>
      <c r="L100" s="18">
        <f t="shared" si="12"/>
        <v>-1.2853006116666672</v>
      </c>
      <c r="O100" s="30"/>
      <c r="Y100" s="10">
        <v>14.2</v>
      </c>
    </row>
    <row r="101" spans="2:25" x14ac:dyDescent="0.25">
      <c r="B101" s="11" t="s">
        <v>7</v>
      </c>
      <c r="C101" s="11">
        <v>93</v>
      </c>
      <c r="D101" s="11">
        <v>93</v>
      </c>
      <c r="E101" s="10">
        <v>14.2</v>
      </c>
      <c r="F101" s="18">
        <f t="shared" si="13"/>
        <v>-0.69444444444444442</v>
      </c>
      <c r="G101" s="18">
        <f t="shared" si="7"/>
        <v>-115.90277777777777</v>
      </c>
      <c r="H101" s="18">
        <f t="shared" si="8"/>
        <v>32.745780000000003</v>
      </c>
      <c r="I101" s="36">
        <f t="shared" si="9"/>
        <v>50.554172600000001</v>
      </c>
      <c r="J101" s="18">
        <f t="shared" si="10"/>
        <v>-32.602825177777774</v>
      </c>
      <c r="K101" s="19">
        <f t="shared" si="11"/>
        <v>-462.96011752444434</v>
      </c>
      <c r="L101" s="18">
        <f t="shared" si="12"/>
        <v>-0.46296011752444433</v>
      </c>
      <c r="O101" s="30"/>
      <c r="Y101" s="10">
        <v>12</v>
      </c>
    </row>
    <row r="102" spans="2:25" x14ac:dyDescent="0.25">
      <c r="B102" s="11" t="s">
        <v>7</v>
      </c>
      <c r="C102" s="11">
        <v>94</v>
      </c>
      <c r="D102" s="11">
        <v>94</v>
      </c>
      <c r="E102" s="10">
        <v>12</v>
      </c>
      <c r="F102" s="18">
        <f t="shared" si="13"/>
        <v>-0.70833333333333326</v>
      </c>
      <c r="G102" s="18">
        <f t="shared" si="7"/>
        <v>-118.22083333333333</v>
      </c>
      <c r="H102" s="18">
        <f t="shared" si="8"/>
        <v>32.745780000000003</v>
      </c>
      <c r="I102" s="36">
        <f t="shared" si="9"/>
        <v>36.102960000000003</v>
      </c>
      <c r="J102" s="18">
        <f t="shared" si="10"/>
        <v>-49.372093333333332</v>
      </c>
      <c r="K102" s="19">
        <f t="shared" si="11"/>
        <v>-592.46511999999996</v>
      </c>
      <c r="L102" s="18">
        <f t="shared" si="12"/>
        <v>-0.59246511999999996</v>
      </c>
      <c r="O102" s="30"/>
      <c r="Y102" s="10">
        <v>9.1</v>
      </c>
    </row>
    <row r="103" spans="2:25" x14ac:dyDescent="0.25">
      <c r="B103" s="11" t="s">
        <v>7</v>
      </c>
      <c r="C103" s="11">
        <v>95</v>
      </c>
      <c r="D103" s="11">
        <v>95</v>
      </c>
      <c r="E103" s="10">
        <v>9.1</v>
      </c>
      <c r="F103" s="18">
        <f t="shared" si="13"/>
        <v>-0.86111111111111116</v>
      </c>
      <c r="G103" s="18">
        <f t="shared" si="7"/>
        <v>-143.71944444444446</v>
      </c>
      <c r="H103" s="18">
        <f t="shared" si="8"/>
        <v>32.745780000000003</v>
      </c>
      <c r="I103" s="36">
        <f t="shared" si="9"/>
        <v>20.761709149999998</v>
      </c>
      <c r="J103" s="18">
        <f t="shared" si="10"/>
        <v>-90.211955294444465</v>
      </c>
      <c r="K103" s="19">
        <f t="shared" si="11"/>
        <v>-820.9287931794446</v>
      </c>
      <c r="L103" s="18">
        <f t="shared" si="12"/>
        <v>-0.82092879317944456</v>
      </c>
      <c r="O103" s="30"/>
      <c r="Y103" s="10">
        <v>5.8</v>
      </c>
    </row>
    <row r="104" spans="2:25" x14ac:dyDescent="0.25">
      <c r="B104" s="11" t="s">
        <v>7</v>
      </c>
      <c r="C104" s="11">
        <v>96</v>
      </c>
      <c r="D104" s="11">
        <v>96</v>
      </c>
      <c r="E104" s="10">
        <v>5.8</v>
      </c>
      <c r="F104" s="18">
        <f t="shared" si="13"/>
        <v>-0.76388888888888884</v>
      </c>
      <c r="G104" s="18">
        <f t="shared" si="7"/>
        <v>-127.49305555555556</v>
      </c>
      <c r="H104" s="18">
        <f t="shared" si="8"/>
        <v>32.745780000000003</v>
      </c>
      <c r="I104" s="36">
        <f t="shared" si="9"/>
        <v>8.4340526000000011</v>
      </c>
      <c r="J104" s="18">
        <f t="shared" si="10"/>
        <v>-86.313222955555545</v>
      </c>
      <c r="K104" s="19">
        <f t="shared" si="11"/>
        <v>-500.61669314222218</v>
      </c>
      <c r="L104" s="18">
        <f t="shared" si="12"/>
        <v>-0.50061669314222212</v>
      </c>
      <c r="O104" s="30"/>
      <c r="Y104" s="10">
        <v>3.6</v>
      </c>
    </row>
    <row r="105" spans="2:25" x14ac:dyDescent="0.25">
      <c r="B105" s="11" t="s">
        <v>7</v>
      </c>
      <c r="C105" s="11">
        <v>97</v>
      </c>
      <c r="D105" s="11">
        <v>97</v>
      </c>
      <c r="E105" s="10">
        <v>3.6</v>
      </c>
      <c r="F105" s="18">
        <f t="shared" si="13"/>
        <v>-0.49999999999999994</v>
      </c>
      <c r="G105" s="18">
        <f t="shared" si="7"/>
        <v>-83.449999999999989</v>
      </c>
      <c r="H105" s="18">
        <f t="shared" si="8"/>
        <v>32.745780000000003</v>
      </c>
      <c r="I105" s="36">
        <f t="shared" si="9"/>
        <v>3.2492664000000007</v>
      </c>
      <c r="J105" s="18">
        <f t="shared" si="10"/>
        <v>-47.454953599999982</v>
      </c>
      <c r="K105" s="19">
        <f t="shared" si="11"/>
        <v>-170.83783295999993</v>
      </c>
      <c r="L105" s="18">
        <f t="shared" si="12"/>
        <v>-0.17083783295999994</v>
      </c>
      <c r="O105" s="30"/>
      <c r="Y105" s="10">
        <v>2.2000000000000002</v>
      </c>
    </row>
    <row r="106" spans="2:25" x14ac:dyDescent="0.25">
      <c r="B106" s="11" t="s">
        <v>7</v>
      </c>
      <c r="C106" s="11">
        <v>98</v>
      </c>
      <c r="D106" s="11">
        <v>98</v>
      </c>
      <c r="E106" s="10">
        <v>2.2000000000000002</v>
      </c>
      <c r="F106" s="18">
        <f t="shared" si="13"/>
        <v>-0.5</v>
      </c>
      <c r="G106" s="18">
        <f t="shared" si="7"/>
        <v>-83.45</v>
      </c>
      <c r="H106" s="18">
        <f t="shared" si="8"/>
        <v>32.745780000000003</v>
      </c>
      <c r="I106" s="36">
        <f t="shared" si="9"/>
        <v>1.2134606000000003</v>
      </c>
      <c r="J106" s="18">
        <f t="shared" si="10"/>
        <v>-49.490759400000002</v>
      </c>
      <c r="K106" s="19">
        <f t="shared" si="11"/>
        <v>-108.87967068000002</v>
      </c>
      <c r="L106" s="18">
        <f t="shared" si="12"/>
        <v>-0.10887967068000001</v>
      </c>
      <c r="O106" s="30"/>
      <c r="Y106" s="10">
        <v>0</v>
      </c>
    </row>
    <row r="107" spans="2:25" x14ac:dyDescent="0.25">
      <c r="B107" s="11" t="s">
        <v>7</v>
      </c>
      <c r="C107" s="11">
        <v>99</v>
      </c>
      <c r="D107" s="11">
        <v>99</v>
      </c>
      <c r="E107" s="10">
        <v>0</v>
      </c>
      <c r="F107" s="18">
        <f t="shared" si="13"/>
        <v>-0.30555555555555558</v>
      </c>
      <c r="G107" s="18">
        <f t="shared" si="7"/>
        <v>-50.997222222222227</v>
      </c>
      <c r="H107" s="18">
        <f t="shared" si="8"/>
        <v>32.745780000000003</v>
      </c>
      <c r="I107" s="36">
        <f t="shared" si="9"/>
        <v>0</v>
      </c>
      <c r="J107" s="18">
        <f t="shared" si="10"/>
        <v>-18.251442222222224</v>
      </c>
      <c r="K107" s="19">
        <f t="shared" si="11"/>
        <v>0</v>
      </c>
      <c r="L107" s="18">
        <f t="shared" si="12"/>
        <v>0</v>
      </c>
      <c r="O107" s="30"/>
      <c r="Y107" s="10">
        <v>0</v>
      </c>
    </row>
    <row r="108" spans="2:25" x14ac:dyDescent="0.25">
      <c r="B108" s="11" t="s">
        <v>7</v>
      </c>
      <c r="C108" s="11">
        <v>100</v>
      </c>
      <c r="D108" s="11">
        <v>100</v>
      </c>
      <c r="E108" s="10">
        <v>0</v>
      </c>
      <c r="F108" s="18">
        <f t="shared" si="13"/>
        <v>0</v>
      </c>
      <c r="G108" s="18">
        <f t="shared" si="7"/>
        <v>0</v>
      </c>
      <c r="H108" s="18">
        <f t="shared" si="8"/>
        <v>32.745780000000003</v>
      </c>
      <c r="I108" s="36">
        <f t="shared" si="9"/>
        <v>0</v>
      </c>
      <c r="J108" s="18">
        <f t="shared" si="10"/>
        <v>32.745780000000003</v>
      </c>
      <c r="K108" s="19">
        <f t="shared" si="11"/>
        <v>0</v>
      </c>
      <c r="L108" s="18">
        <f t="shared" si="12"/>
        <v>0</v>
      </c>
      <c r="O108" s="30"/>
      <c r="Y108" s="10">
        <v>0</v>
      </c>
    </row>
    <row r="109" spans="2:25" x14ac:dyDescent="0.25">
      <c r="B109" s="11" t="s">
        <v>7</v>
      </c>
      <c r="C109" s="11">
        <v>101</v>
      </c>
      <c r="D109" s="11">
        <v>101</v>
      </c>
      <c r="E109" s="10">
        <v>0</v>
      </c>
      <c r="F109" s="18">
        <f t="shared" si="13"/>
        <v>0</v>
      </c>
      <c r="G109" s="18">
        <f t="shared" si="7"/>
        <v>0</v>
      </c>
      <c r="H109" s="18">
        <f t="shared" si="8"/>
        <v>32.745780000000003</v>
      </c>
      <c r="I109" s="36">
        <f t="shared" si="9"/>
        <v>0</v>
      </c>
      <c r="J109" s="18">
        <f t="shared" si="10"/>
        <v>32.745780000000003</v>
      </c>
      <c r="K109" s="19">
        <f t="shared" si="11"/>
        <v>0</v>
      </c>
      <c r="L109" s="18">
        <f t="shared" si="12"/>
        <v>0</v>
      </c>
      <c r="O109" s="30"/>
      <c r="Y109" s="10">
        <v>0</v>
      </c>
    </row>
    <row r="110" spans="2:25" x14ac:dyDescent="0.25">
      <c r="B110" s="11" t="s">
        <v>7</v>
      </c>
      <c r="C110" s="11">
        <v>102</v>
      </c>
      <c r="D110" s="11">
        <v>102</v>
      </c>
      <c r="E110" s="10">
        <v>0</v>
      </c>
      <c r="F110" s="18">
        <f t="shared" si="13"/>
        <v>0</v>
      </c>
      <c r="G110" s="18">
        <f t="shared" si="7"/>
        <v>0</v>
      </c>
      <c r="H110" s="18">
        <f t="shared" si="8"/>
        <v>32.745780000000003</v>
      </c>
      <c r="I110" s="36">
        <f t="shared" si="9"/>
        <v>0</v>
      </c>
      <c r="J110" s="18">
        <f t="shared" si="10"/>
        <v>32.745780000000003</v>
      </c>
      <c r="K110" s="19">
        <f t="shared" si="11"/>
        <v>0</v>
      </c>
      <c r="L110" s="18">
        <f t="shared" si="12"/>
        <v>0</v>
      </c>
      <c r="O110" s="30"/>
      <c r="Y110" s="10">
        <v>0</v>
      </c>
    </row>
    <row r="111" spans="2:25" x14ac:dyDescent="0.25">
      <c r="B111" s="11" t="s">
        <v>7</v>
      </c>
      <c r="C111" s="11">
        <v>103</v>
      </c>
      <c r="D111" s="11">
        <v>103</v>
      </c>
      <c r="E111" s="10">
        <v>0</v>
      </c>
      <c r="F111" s="18">
        <f t="shared" si="13"/>
        <v>0</v>
      </c>
      <c r="G111" s="18">
        <f t="shared" si="7"/>
        <v>0</v>
      </c>
      <c r="H111" s="18">
        <f t="shared" si="8"/>
        <v>32.745780000000003</v>
      </c>
      <c r="I111" s="36">
        <f t="shared" si="9"/>
        <v>0</v>
      </c>
      <c r="J111" s="18">
        <f t="shared" si="10"/>
        <v>32.745780000000003</v>
      </c>
      <c r="K111" s="19">
        <f t="shared" si="11"/>
        <v>0</v>
      </c>
      <c r="L111" s="18">
        <f t="shared" si="12"/>
        <v>0</v>
      </c>
      <c r="O111" s="30"/>
      <c r="Y111" s="10">
        <v>0</v>
      </c>
    </row>
    <row r="112" spans="2:25" x14ac:dyDescent="0.25">
      <c r="B112" s="11" t="s">
        <v>7</v>
      </c>
      <c r="C112" s="11">
        <v>104</v>
      </c>
      <c r="D112" s="11">
        <v>104</v>
      </c>
      <c r="E112" s="10">
        <v>0</v>
      </c>
      <c r="F112" s="18">
        <f t="shared" si="13"/>
        <v>0</v>
      </c>
      <c r="G112" s="18">
        <f t="shared" si="7"/>
        <v>0</v>
      </c>
      <c r="H112" s="18">
        <f t="shared" si="8"/>
        <v>32.745780000000003</v>
      </c>
      <c r="I112" s="36">
        <f t="shared" si="9"/>
        <v>0</v>
      </c>
      <c r="J112" s="18">
        <f t="shared" si="10"/>
        <v>32.745780000000003</v>
      </c>
      <c r="K112" s="19">
        <f t="shared" si="11"/>
        <v>0</v>
      </c>
      <c r="L112" s="18">
        <f t="shared" si="12"/>
        <v>0</v>
      </c>
      <c r="O112" s="30"/>
      <c r="Y112" s="10">
        <v>0</v>
      </c>
    </row>
    <row r="113" spans="2:25" x14ac:dyDescent="0.25">
      <c r="B113" s="11" t="s">
        <v>7</v>
      </c>
      <c r="C113" s="11">
        <v>105</v>
      </c>
      <c r="D113" s="11">
        <v>105</v>
      </c>
      <c r="E113" s="10">
        <v>0</v>
      </c>
      <c r="F113" s="18">
        <f t="shared" si="13"/>
        <v>0</v>
      </c>
      <c r="G113" s="18">
        <f t="shared" si="7"/>
        <v>0</v>
      </c>
      <c r="H113" s="18">
        <f t="shared" si="8"/>
        <v>32.745780000000003</v>
      </c>
      <c r="I113" s="36">
        <f t="shared" si="9"/>
        <v>0</v>
      </c>
      <c r="J113" s="18">
        <f t="shared" si="10"/>
        <v>32.745780000000003</v>
      </c>
      <c r="K113" s="19">
        <f t="shared" si="11"/>
        <v>0</v>
      </c>
      <c r="L113" s="18">
        <f t="shared" si="12"/>
        <v>0</v>
      </c>
      <c r="O113" s="30"/>
      <c r="Y113" s="10">
        <v>0</v>
      </c>
    </row>
    <row r="114" spans="2:25" x14ac:dyDescent="0.25">
      <c r="B114" s="11" t="s">
        <v>7</v>
      </c>
      <c r="C114" s="11">
        <v>106</v>
      </c>
      <c r="D114" s="11">
        <v>106</v>
      </c>
      <c r="E114" s="10">
        <v>0</v>
      </c>
      <c r="F114" s="18">
        <f t="shared" si="13"/>
        <v>0</v>
      </c>
      <c r="G114" s="18">
        <f t="shared" si="7"/>
        <v>0</v>
      </c>
      <c r="H114" s="18">
        <f t="shared" si="8"/>
        <v>32.745780000000003</v>
      </c>
      <c r="I114" s="36">
        <f t="shared" si="9"/>
        <v>0</v>
      </c>
      <c r="J114" s="18">
        <f t="shared" si="10"/>
        <v>32.745780000000003</v>
      </c>
      <c r="K114" s="19">
        <f t="shared" si="11"/>
        <v>0</v>
      </c>
      <c r="L114" s="18">
        <f t="shared" si="12"/>
        <v>0</v>
      </c>
      <c r="O114" s="30"/>
      <c r="Y114" s="10">
        <v>0</v>
      </c>
    </row>
    <row r="115" spans="2:25" x14ac:dyDescent="0.25">
      <c r="B115" s="11" t="s">
        <v>7</v>
      </c>
      <c r="C115" s="11">
        <v>107</v>
      </c>
      <c r="D115" s="11">
        <v>107</v>
      </c>
      <c r="E115" s="10">
        <v>0</v>
      </c>
      <c r="F115" s="18">
        <f t="shared" si="13"/>
        <v>0</v>
      </c>
      <c r="G115" s="18">
        <f t="shared" si="7"/>
        <v>0</v>
      </c>
      <c r="H115" s="18">
        <f t="shared" si="8"/>
        <v>32.745780000000003</v>
      </c>
      <c r="I115" s="36">
        <f t="shared" si="9"/>
        <v>0</v>
      </c>
      <c r="J115" s="18">
        <f t="shared" si="10"/>
        <v>32.745780000000003</v>
      </c>
      <c r="K115" s="19">
        <f t="shared" si="11"/>
        <v>0</v>
      </c>
      <c r="L115" s="18">
        <f t="shared" si="12"/>
        <v>0</v>
      </c>
      <c r="O115" s="30"/>
      <c r="Y115" s="10">
        <v>0</v>
      </c>
    </row>
    <row r="116" spans="2:25" x14ac:dyDescent="0.25">
      <c r="B116" s="11" t="s">
        <v>7</v>
      </c>
      <c r="C116" s="11">
        <v>108</v>
      </c>
      <c r="D116" s="11">
        <v>108</v>
      </c>
      <c r="E116" s="10">
        <v>0</v>
      </c>
      <c r="F116" s="18">
        <f t="shared" si="13"/>
        <v>0</v>
      </c>
      <c r="G116" s="18">
        <f t="shared" si="7"/>
        <v>0</v>
      </c>
      <c r="H116" s="18">
        <f t="shared" si="8"/>
        <v>32.745780000000003</v>
      </c>
      <c r="I116" s="36">
        <f t="shared" si="9"/>
        <v>0</v>
      </c>
      <c r="J116" s="18">
        <f t="shared" si="10"/>
        <v>32.745780000000003</v>
      </c>
      <c r="K116" s="19">
        <f t="shared" si="11"/>
        <v>0</v>
      </c>
      <c r="L116" s="18">
        <f t="shared" si="12"/>
        <v>0</v>
      </c>
      <c r="O116" s="30"/>
      <c r="Y116" s="10">
        <v>0</v>
      </c>
    </row>
    <row r="117" spans="2:25" x14ac:dyDescent="0.25">
      <c r="B117" s="11" t="s">
        <v>7</v>
      </c>
      <c r="C117" s="11">
        <v>109</v>
      </c>
      <c r="D117" s="11">
        <v>109</v>
      </c>
      <c r="E117" s="10">
        <v>0</v>
      </c>
      <c r="F117" s="18">
        <f t="shared" si="13"/>
        <v>0</v>
      </c>
      <c r="G117" s="18">
        <f t="shared" si="7"/>
        <v>0</v>
      </c>
      <c r="H117" s="18">
        <f t="shared" si="8"/>
        <v>32.745780000000003</v>
      </c>
      <c r="I117" s="36">
        <f t="shared" si="9"/>
        <v>0</v>
      </c>
      <c r="J117" s="18">
        <f t="shared" si="10"/>
        <v>32.745780000000003</v>
      </c>
      <c r="K117" s="19">
        <f t="shared" si="11"/>
        <v>0</v>
      </c>
      <c r="L117" s="18">
        <f t="shared" si="12"/>
        <v>0</v>
      </c>
      <c r="O117" s="30"/>
      <c r="Y117" s="10">
        <v>0</v>
      </c>
    </row>
    <row r="118" spans="2:25" x14ac:dyDescent="0.25">
      <c r="B118" s="11" t="s">
        <v>7</v>
      </c>
      <c r="C118" s="11">
        <v>110</v>
      </c>
      <c r="D118" s="11">
        <v>110</v>
      </c>
      <c r="E118" s="10">
        <v>0</v>
      </c>
      <c r="F118" s="18">
        <f t="shared" si="13"/>
        <v>0</v>
      </c>
      <c r="G118" s="18">
        <f t="shared" si="7"/>
        <v>0</v>
      </c>
      <c r="H118" s="18">
        <f t="shared" si="8"/>
        <v>32.745780000000003</v>
      </c>
      <c r="I118" s="36">
        <f t="shared" si="9"/>
        <v>0</v>
      </c>
      <c r="J118" s="18">
        <f t="shared" si="10"/>
        <v>32.745780000000003</v>
      </c>
      <c r="K118" s="19">
        <f t="shared" si="11"/>
        <v>0</v>
      </c>
      <c r="L118" s="18">
        <f t="shared" si="12"/>
        <v>0</v>
      </c>
      <c r="O118" s="30"/>
      <c r="Y118" s="10">
        <v>0</v>
      </c>
    </row>
    <row r="119" spans="2:25" x14ac:dyDescent="0.25">
      <c r="B119" s="11" t="s">
        <v>7</v>
      </c>
      <c r="C119" s="11">
        <v>111</v>
      </c>
      <c r="D119" s="11">
        <v>111</v>
      </c>
      <c r="E119" s="10">
        <v>0</v>
      </c>
      <c r="F119" s="18">
        <f t="shared" si="13"/>
        <v>0</v>
      </c>
      <c r="G119" s="18">
        <f t="shared" si="7"/>
        <v>0</v>
      </c>
      <c r="H119" s="18">
        <f t="shared" si="8"/>
        <v>32.745780000000003</v>
      </c>
      <c r="I119" s="36">
        <f t="shared" si="9"/>
        <v>0</v>
      </c>
      <c r="J119" s="18">
        <f t="shared" si="10"/>
        <v>32.745780000000003</v>
      </c>
      <c r="K119" s="19">
        <f t="shared" si="11"/>
        <v>0</v>
      </c>
      <c r="L119" s="18">
        <f t="shared" si="12"/>
        <v>0</v>
      </c>
      <c r="O119" s="30"/>
      <c r="Y119" s="10">
        <v>0</v>
      </c>
    </row>
    <row r="120" spans="2:25" x14ac:dyDescent="0.25">
      <c r="B120" s="11" t="s">
        <v>7</v>
      </c>
      <c r="C120" s="11">
        <v>112</v>
      </c>
      <c r="D120" s="11">
        <v>112</v>
      </c>
      <c r="E120" s="10">
        <v>0</v>
      </c>
      <c r="F120" s="18">
        <f t="shared" si="13"/>
        <v>0</v>
      </c>
      <c r="G120" s="18">
        <f t="shared" si="7"/>
        <v>0</v>
      </c>
      <c r="H120" s="18">
        <f t="shared" si="8"/>
        <v>32.745780000000003</v>
      </c>
      <c r="I120" s="36">
        <f t="shared" si="9"/>
        <v>0</v>
      </c>
      <c r="J120" s="18">
        <f t="shared" si="10"/>
        <v>32.745780000000003</v>
      </c>
      <c r="K120" s="19">
        <f t="shared" si="11"/>
        <v>0</v>
      </c>
      <c r="L120" s="18">
        <f t="shared" si="12"/>
        <v>0</v>
      </c>
      <c r="O120" s="30"/>
      <c r="Y120" s="10">
        <v>0</v>
      </c>
    </row>
    <row r="121" spans="2:25" x14ac:dyDescent="0.25">
      <c r="B121" s="11" t="s">
        <v>7</v>
      </c>
      <c r="C121" s="11">
        <v>113</v>
      </c>
      <c r="D121" s="11">
        <v>113</v>
      </c>
      <c r="E121" s="10">
        <v>0</v>
      </c>
      <c r="F121" s="18">
        <f t="shared" si="13"/>
        <v>0</v>
      </c>
      <c r="G121" s="18">
        <f t="shared" si="7"/>
        <v>0</v>
      </c>
      <c r="H121" s="18">
        <f t="shared" si="8"/>
        <v>32.745780000000003</v>
      </c>
      <c r="I121" s="36">
        <f t="shared" si="9"/>
        <v>0</v>
      </c>
      <c r="J121" s="18">
        <f t="shared" si="10"/>
        <v>32.745780000000003</v>
      </c>
      <c r="K121" s="19">
        <f t="shared" si="11"/>
        <v>0</v>
      </c>
      <c r="L121" s="18">
        <f t="shared" si="12"/>
        <v>0</v>
      </c>
      <c r="O121" s="30"/>
      <c r="Y121" s="10">
        <v>0</v>
      </c>
    </row>
    <row r="122" spans="2:25" x14ac:dyDescent="0.25">
      <c r="B122" s="11" t="s">
        <v>7</v>
      </c>
      <c r="C122" s="11">
        <v>114</v>
      </c>
      <c r="D122" s="11">
        <v>114</v>
      </c>
      <c r="E122" s="10">
        <v>0</v>
      </c>
      <c r="F122" s="18">
        <f t="shared" si="13"/>
        <v>0</v>
      </c>
      <c r="G122" s="18">
        <f t="shared" si="7"/>
        <v>0</v>
      </c>
      <c r="H122" s="18">
        <f t="shared" si="8"/>
        <v>32.745780000000003</v>
      </c>
      <c r="I122" s="36">
        <f t="shared" si="9"/>
        <v>0</v>
      </c>
      <c r="J122" s="18">
        <f t="shared" si="10"/>
        <v>32.745780000000003</v>
      </c>
      <c r="K122" s="19">
        <f t="shared" si="11"/>
        <v>0</v>
      </c>
      <c r="L122" s="18">
        <f t="shared" si="12"/>
        <v>0</v>
      </c>
      <c r="O122" s="30"/>
      <c r="Y122" s="10">
        <v>0</v>
      </c>
    </row>
    <row r="123" spans="2:25" x14ac:dyDescent="0.25">
      <c r="B123" s="11" t="s">
        <v>7</v>
      </c>
      <c r="C123" s="11">
        <v>115</v>
      </c>
      <c r="D123" s="11">
        <v>115</v>
      </c>
      <c r="E123" s="10">
        <v>0</v>
      </c>
      <c r="F123" s="18">
        <f t="shared" si="13"/>
        <v>0</v>
      </c>
      <c r="G123" s="18">
        <f t="shared" si="7"/>
        <v>0</v>
      </c>
      <c r="H123" s="18">
        <f t="shared" si="8"/>
        <v>32.745780000000003</v>
      </c>
      <c r="I123" s="36">
        <f t="shared" si="9"/>
        <v>0</v>
      </c>
      <c r="J123" s="18">
        <f t="shared" si="10"/>
        <v>32.745780000000003</v>
      </c>
      <c r="K123" s="19">
        <f t="shared" si="11"/>
        <v>0</v>
      </c>
      <c r="L123" s="18">
        <f t="shared" si="12"/>
        <v>0</v>
      </c>
      <c r="O123" s="30"/>
      <c r="Y123" s="10">
        <v>0</v>
      </c>
    </row>
    <row r="124" spans="2:25" x14ac:dyDescent="0.25">
      <c r="B124" s="11" t="s">
        <v>7</v>
      </c>
      <c r="C124" s="11">
        <v>116</v>
      </c>
      <c r="D124" s="11">
        <v>116</v>
      </c>
      <c r="E124" s="10">
        <v>0</v>
      </c>
      <c r="F124" s="18">
        <f t="shared" si="13"/>
        <v>0</v>
      </c>
      <c r="G124" s="18">
        <f t="shared" si="7"/>
        <v>0</v>
      </c>
      <c r="H124" s="18">
        <f t="shared" si="8"/>
        <v>32.745780000000003</v>
      </c>
      <c r="I124" s="36">
        <f t="shared" si="9"/>
        <v>0</v>
      </c>
      <c r="J124" s="18">
        <f t="shared" si="10"/>
        <v>32.745780000000003</v>
      </c>
      <c r="K124" s="19">
        <f t="shared" si="11"/>
        <v>0</v>
      </c>
      <c r="L124" s="18">
        <f t="shared" si="12"/>
        <v>0</v>
      </c>
      <c r="O124" s="30"/>
      <c r="Y124" s="10">
        <v>0</v>
      </c>
    </row>
    <row r="125" spans="2:25" x14ac:dyDescent="0.25">
      <c r="B125" s="11" t="s">
        <v>7</v>
      </c>
      <c r="C125" s="11">
        <v>117</v>
      </c>
      <c r="D125" s="11">
        <v>117</v>
      </c>
      <c r="E125" s="10">
        <v>0</v>
      </c>
      <c r="F125" s="18">
        <f t="shared" si="13"/>
        <v>0</v>
      </c>
      <c r="G125" s="18">
        <f t="shared" si="7"/>
        <v>0</v>
      </c>
      <c r="H125" s="18">
        <f t="shared" si="8"/>
        <v>32.745780000000003</v>
      </c>
      <c r="I125" s="36">
        <f t="shared" si="9"/>
        <v>0</v>
      </c>
      <c r="J125" s="18">
        <f t="shared" si="10"/>
        <v>32.745780000000003</v>
      </c>
      <c r="K125" s="19">
        <f t="shared" si="11"/>
        <v>0</v>
      </c>
      <c r="L125" s="18">
        <f t="shared" si="12"/>
        <v>0</v>
      </c>
      <c r="O125" s="30"/>
      <c r="Y125" s="10">
        <v>0</v>
      </c>
    </row>
    <row r="126" spans="2:25" x14ac:dyDescent="0.25">
      <c r="B126" s="11" t="s">
        <v>7</v>
      </c>
      <c r="C126" s="11">
        <v>118</v>
      </c>
      <c r="D126" s="11">
        <v>118</v>
      </c>
      <c r="E126" s="10">
        <v>0</v>
      </c>
      <c r="F126" s="18">
        <f t="shared" si="13"/>
        <v>0</v>
      </c>
      <c r="G126" s="18">
        <f t="shared" si="7"/>
        <v>0</v>
      </c>
      <c r="H126" s="18">
        <f t="shared" si="8"/>
        <v>32.745780000000003</v>
      </c>
      <c r="I126" s="36">
        <f t="shared" si="9"/>
        <v>0</v>
      </c>
      <c r="J126" s="18">
        <f t="shared" si="10"/>
        <v>32.745780000000003</v>
      </c>
      <c r="K126" s="19">
        <f t="shared" si="11"/>
        <v>0</v>
      </c>
      <c r="L126" s="18">
        <f t="shared" si="12"/>
        <v>0</v>
      </c>
      <c r="O126" s="30"/>
      <c r="Y126" s="10">
        <v>0</v>
      </c>
    </row>
    <row r="127" spans="2:25" x14ac:dyDescent="0.25">
      <c r="B127" s="11" t="s">
        <v>7</v>
      </c>
      <c r="C127" s="11">
        <v>119</v>
      </c>
      <c r="D127" s="11">
        <v>119</v>
      </c>
      <c r="E127" s="10">
        <v>0</v>
      </c>
      <c r="F127" s="18">
        <f t="shared" si="13"/>
        <v>0</v>
      </c>
      <c r="G127" s="18">
        <f t="shared" si="7"/>
        <v>0</v>
      </c>
      <c r="H127" s="18">
        <f t="shared" si="8"/>
        <v>32.745780000000003</v>
      </c>
      <c r="I127" s="36">
        <f t="shared" si="9"/>
        <v>0</v>
      </c>
      <c r="J127" s="18">
        <f t="shared" si="10"/>
        <v>32.745780000000003</v>
      </c>
      <c r="K127" s="19">
        <f t="shared" si="11"/>
        <v>0</v>
      </c>
      <c r="L127" s="18">
        <f t="shared" si="12"/>
        <v>0</v>
      </c>
      <c r="O127" s="30"/>
      <c r="Y127" s="10">
        <v>0</v>
      </c>
    </row>
    <row r="128" spans="2:25" x14ac:dyDescent="0.25">
      <c r="B128" s="11" t="s">
        <v>7</v>
      </c>
      <c r="C128" s="11">
        <v>120</v>
      </c>
      <c r="D128" s="11">
        <v>120</v>
      </c>
      <c r="E128" s="10">
        <v>0</v>
      </c>
      <c r="F128" s="18">
        <f t="shared" si="13"/>
        <v>0</v>
      </c>
      <c r="G128" s="18">
        <f t="shared" si="7"/>
        <v>0</v>
      </c>
      <c r="H128" s="18">
        <f t="shared" si="8"/>
        <v>32.745780000000003</v>
      </c>
      <c r="I128" s="36">
        <f t="shared" si="9"/>
        <v>0</v>
      </c>
      <c r="J128" s="18">
        <f t="shared" si="10"/>
        <v>32.745780000000003</v>
      </c>
      <c r="K128" s="19">
        <f t="shared" si="11"/>
        <v>0</v>
      </c>
      <c r="L128" s="18">
        <f t="shared" si="12"/>
        <v>0</v>
      </c>
      <c r="O128" s="30"/>
      <c r="Y128" s="10">
        <v>0</v>
      </c>
    </row>
    <row r="129" spans="2:25" x14ac:dyDescent="0.25">
      <c r="B129" s="11" t="s">
        <v>7</v>
      </c>
      <c r="C129" s="11">
        <v>121</v>
      </c>
      <c r="D129" s="11">
        <v>121</v>
      </c>
      <c r="E129" s="10">
        <v>0</v>
      </c>
      <c r="F129" s="18">
        <f t="shared" si="13"/>
        <v>0</v>
      </c>
      <c r="G129" s="18">
        <f t="shared" si="7"/>
        <v>0</v>
      </c>
      <c r="H129" s="18">
        <f t="shared" si="8"/>
        <v>32.745780000000003</v>
      </c>
      <c r="I129" s="36">
        <f t="shared" si="9"/>
        <v>0</v>
      </c>
      <c r="J129" s="18">
        <f t="shared" si="10"/>
        <v>32.745780000000003</v>
      </c>
      <c r="K129" s="19">
        <f t="shared" si="11"/>
        <v>0</v>
      </c>
      <c r="L129" s="18">
        <f t="shared" si="12"/>
        <v>0</v>
      </c>
      <c r="O129" s="30"/>
      <c r="Y129" s="10">
        <v>0</v>
      </c>
    </row>
    <row r="130" spans="2:25" x14ac:dyDescent="0.25">
      <c r="B130" s="11" t="s">
        <v>7</v>
      </c>
      <c r="C130" s="11">
        <v>122</v>
      </c>
      <c r="D130" s="11">
        <v>122</v>
      </c>
      <c r="E130" s="10">
        <v>0</v>
      </c>
      <c r="F130" s="18">
        <f t="shared" si="13"/>
        <v>0</v>
      </c>
      <c r="G130" s="18">
        <f t="shared" si="7"/>
        <v>0</v>
      </c>
      <c r="H130" s="18">
        <f t="shared" si="8"/>
        <v>32.745780000000003</v>
      </c>
      <c r="I130" s="36">
        <f t="shared" si="9"/>
        <v>0</v>
      </c>
      <c r="J130" s="18">
        <f t="shared" si="10"/>
        <v>32.745780000000003</v>
      </c>
      <c r="K130" s="19">
        <f t="shared" si="11"/>
        <v>0</v>
      </c>
      <c r="L130" s="18">
        <f t="shared" si="12"/>
        <v>0</v>
      </c>
      <c r="O130" s="30"/>
      <c r="Y130" s="10">
        <v>0</v>
      </c>
    </row>
    <row r="131" spans="2:25" x14ac:dyDescent="0.25">
      <c r="B131" s="11" t="s">
        <v>7</v>
      </c>
      <c r="C131" s="11">
        <v>123</v>
      </c>
      <c r="D131" s="11">
        <v>123</v>
      </c>
      <c r="E131" s="10">
        <v>0</v>
      </c>
      <c r="F131" s="18">
        <f t="shared" si="13"/>
        <v>0</v>
      </c>
      <c r="G131" s="18">
        <f t="shared" si="7"/>
        <v>0</v>
      </c>
      <c r="H131" s="18">
        <f t="shared" si="8"/>
        <v>32.745780000000003</v>
      </c>
      <c r="I131" s="36">
        <f t="shared" si="9"/>
        <v>0</v>
      </c>
      <c r="J131" s="18">
        <f t="shared" si="10"/>
        <v>32.745780000000003</v>
      </c>
      <c r="K131" s="19">
        <f t="shared" si="11"/>
        <v>0</v>
      </c>
      <c r="L131" s="18">
        <f t="shared" si="12"/>
        <v>0</v>
      </c>
      <c r="O131" s="30"/>
      <c r="Y131" s="10">
        <v>0</v>
      </c>
    </row>
    <row r="132" spans="2:25" x14ac:dyDescent="0.25">
      <c r="B132" s="11" t="s">
        <v>7</v>
      </c>
      <c r="C132" s="11">
        <v>124</v>
      </c>
      <c r="D132" s="11">
        <v>124</v>
      </c>
      <c r="E132" s="10">
        <v>0</v>
      </c>
      <c r="F132" s="18">
        <f t="shared" si="13"/>
        <v>0</v>
      </c>
      <c r="G132" s="18">
        <f t="shared" si="7"/>
        <v>0</v>
      </c>
      <c r="H132" s="18">
        <f t="shared" si="8"/>
        <v>32.745780000000003</v>
      </c>
      <c r="I132" s="36">
        <f t="shared" si="9"/>
        <v>0</v>
      </c>
      <c r="J132" s="18">
        <f t="shared" si="10"/>
        <v>32.745780000000003</v>
      </c>
      <c r="K132" s="19">
        <f t="shared" si="11"/>
        <v>0</v>
      </c>
      <c r="L132" s="18">
        <f t="shared" si="12"/>
        <v>0</v>
      </c>
      <c r="O132" s="30"/>
      <c r="Y132" s="10">
        <v>0</v>
      </c>
    </row>
    <row r="133" spans="2:25" x14ac:dyDescent="0.25">
      <c r="B133" s="11" t="s">
        <v>7</v>
      </c>
      <c r="C133" s="11">
        <v>125</v>
      </c>
      <c r="D133" s="11">
        <v>125</v>
      </c>
      <c r="E133" s="10">
        <v>0</v>
      </c>
      <c r="F133" s="18">
        <f t="shared" si="13"/>
        <v>0</v>
      </c>
      <c r="G133" s="18">
        <f t="shared" si="7"/>
        <v>0</v>
      </c>
      <c r="H133" s="18">
        <f t="shared" si="8"/>
        <v>32.745780000000003</v>
      </c>
      <c r="I133" s="36">
        <f t="shared" si="9"/>
        <v>0</v>
      </c>
      <c r="J133" s="18">
        <f t="shared" si="10"/>
        <v>32.745780000000003</v>
      </c>
      <c r="K133" s="19">
        <f t="shared" si="11"/>
        <v>0</v>
      </c>
      <c r="L133" s="18">
        <f t="shared" si="12"/>
        <v>0</v>
      </c>
      <c r="O133" s="30"/>
      <c r="Y133" s="10">
        <v>0</v>
      </c>
    </row>
    <row r="134" spans="2:25" x14ac:dyDescent="0.25">
      <c r="B134" s="11" t="s">
        <v>7</v>
      </c>
      <c r="C134" s="11">
        <v>126</v>
      </c>
      <c r="D134" s="11">
        <v>126</v>
      </c>
      <c r="E134" s="10">
        <v>0</v>
      </c>
      <c r="F134" s="18">
        <f t="shared" si="13"/>
        <v>0</v>
      </c>
      <c r="G134" s="18">
        <f t="shared" si="7"/>
        <v>0</v>
      </c>
      <c r="H134" s="18">
        <f t="shared" si="8"/>
        <v>32.745780000000003</v>
      </c>
      <c r="I134" s="36">
        <f t="shared" si="9"/>
        <v>0</v>
      </c>
      <c r="J134" s="18">
        <f t="shared" si="10"/>
        <v>32.745780000000003</v>
      </c>
      <c r="K134" s="19">
        <f t="shared" si="11"/>
        <v>0</v>
      </c>
      <c r="L134" s="18">
        <f t="shared" si="12"/>
        <v>0</v>
      </c>
      <c r="O134" s="30"/>
      <c r="Y134" s="10">
        <v>0</v>
      </c>
    </row>
    <row r="135" spans="2:25" x14ac:dyDescent="0.25">
      <c r="B135" s="11" t="s">
        <v>7</v>
      </c>
      <c r="C135" s="11">
        <v>127</v>
      </c>
      <c r="D135" s="11">
        <v>127</v>
      </c>
      <c r="E135" s="10">
        <v>0</v>
      </c>
      <c r="F135" s="18">
        <f t="shared" si="13"/>
        <v>0</v>
      </c>
      <c r="G135" s="18">
        <f t="shared" si="7"/>
        <v>0</v>
      </c>
      <c r="H135" s="18">
        <f t="shared" si="8"/>
        <v>32.745780000000003</v>
      </c>
      <c r="I135" s="36">
        <f t="shared" si="9"/>
        <v>0</v>
      </c>
      <c r="J135" s="18">
        <f t="shared" si="10"/>
        <v>32.745780000000003</v>
      </c>
      <c r="K135" s="19">
        <f t="shared" si="11"/>
        <v>0</v>
      </c>
      <c r="L135" s="18">
        <f t="shared" si="12"/>
        <v>0</v>
      </c>
      <c r="O135" s="30"/>
      <c r="Y135" s="10">
        <v>0</v>
      </c>
    </row>
    <row r="136" spans="2:25" x14ac:dyDescent="0.25">
      <c r="B136" s="11" t="s">
        <v>7</v>
      </c>
      <c r="C136" s="11">
        <v>128</v>
      </c>
      <c r="D136" s="11">
        <v>128</v>
      </c>
      <c r="E136" s="10">
        <v>0</v>
      </c>
      <c r="F136" s="18">
        <f t="shared" si="13"/>
        <v>0</v>
      </c>
      <c r="G136" s="18">
        <f t="shared" si="7"/>
        <v>0</v>
      </c>
      <c r="H136" s="18">
        <f t="shared" si="8"/>
        <v>32.745780000000003</v>
      </c>
      <c r="I136" s="36">
        <f t="shared" si="9"/>
        <v>0</v>
      </c>
      <c r="J136" s="18">
        <f t="shared" si="10"/>
        <v>32.745780000000003</v>
      </c>
      <c r="K136" s="19">
        <f t="shared" si="11"/>
        <v>0</v>
      </c>
      <c r="L136" s="18">
        <f t="shared" si="12"/>
        <v>0</v>
      </c>
      <c r="O136" s="30"/>
      <c r="Y136" s="10">
        <v>0</v>
      </c>
    </row>
    <row r="137" spans="2:25" x14ac:dyDescent="0.25">
      <c r="B137" s="11" t="s">
        <v>7</v>
      </c>
      <c r="C137" s="11">
        <v>129</v>
      </c>
      <c r="D137" s="11">
        <v>129</v>
      </c>
      <c r="E137" s="10">
        <v>0</v>
      </c>
      <c r="F137" s="18">
        <f t="shared" si="13"/>
        <v>0</v>
      </c>
      <c r="G137" s="18">
        <f t="shared" ref="G137:G200" si="14">C$3*F137</f>
        <v>0</v>
      </c>
      <c r="H137" s="18">
        <f t="shared" ref="H137:H200" si="15">C$3*C$4*C$2</f>
        <v>32.745780000000003</v>
      </c>
      <c r="I137" s="36">
        <f t="shared" ref="I137:I200" si="16">(1/2)*F$2*F$3*I$2*((E137)*(E137))</f>
        <v>0</v>
      </c>
      <c r="J137" s="18">
        <f t="shared" ref="J137:J200" si="17">G137+H137+I137</f>
        <v>32.745780000000003</v>
      </c>
      <c r="K137" s="19">
        <f t="shared" ref="K137:K200" si="18">J137*E137</f>
        <v>0</v>
      </c>
      <c r="L137" s="18">
        <f t="shared" ref="L137:L200" si="19">K137/1000</f>
        <v>0</v>
      </c>
      <c r="O137" s="30"/>
      <c r="Y137" s="10">
        <v>0</v>
      </c>
    </row>
    <row r="138" spans="2:25" x14ac:dyDescent="0.25">
      <c r="B138" s="11" t="s">
        <v>7</v>
      </c>
      <c r="C138" s="11">
        <v>130</v>
      </c>
      <c r="D138" s="11">
        <v>130</v>
      </c>
      <c r="E138" s="10">
        <v>0</v>
      </c>
      <c r="F138" s="18">
        <f t="shared" ref="F138:F201" si="20">($E139-$E137)/2/3.6</f>
        <v>0</v>
      </c>
      <c r="G138" s="18">
        <f t="shared" si="14"/>
        <v>0</v>
      </c>
      <c r="H138" s="18">
        <f t="shared" si="15"/>
        <v>32.745780000000003</v>
      </c>
      <c r="I138" s="36">
        <f t="shared" si="16"/>
        <v>0</v>
      </c>
      <c r="J138" s="18">
        <f t="shared" si="17"/>
        <v>32.745780000000003</v>
      </c>
      <c r="K138" s="19">
        <f t="shared" si="18"/>
        <v>0</v>
      </c>
      <c r="L138" s="18">
        <f t="shared" si="19"/>
        <v>0</v>
      </c>
      <c r="O138" s="30"/>
      <c r="Y138" s="10">
        <v>0</v>
      </c>
    </row>
    <row r="139" spans="2:25" x14ac:dyDescent="0.25">
      <c r="B139" s="11" t="s">
        <v>7</v>
      </c>
      <c r="C139" s="11">
        <v>131</v>
      </c>
      <c r="D139" s="11">
        <v>131</v>
      </c>
      <c r="E139" s="10">
        <v>0</v>
      </c>
      <c r="F139" s="18">
        <f t="shared" si="20"/>
        <v>0</v>
      </c>
      <c r="G139" s="18">
        <f t="shared" si="14"/>
        <v>0</v>
      </c>
      <c r="H139" s="18">
        <f t="shared" si="15"/>
        <v>32.745780000000003</v>
      </c>
      <c r="I139" s="36">
        <f t="shared" si="16"/>
        <v>0</v>
      </c>
      <c r="J139" s="18">
        <f t="shared" si="17"/>
        <v>32.745780000000003</v>
      </c>
      <c r="K139" s="19">
        <f t="shared" si="18"/>
        <v>0</v>
      </c>
      <c r="L139" s="18">
        <f t="shared" si="19"/>
        <v>0</v>
      </c>
      <c r="O139" s="30"/>
      <c r="Y139" s="10">
        <v>0</v>
      </c>
    </row>
    <row r="140" spans="2:25" x14ac:dyDescent="0.25">
      <c r="B140" s="11" t="s">
        <v>7</v>
      </c>
      <c r="C140" s="11">
        <v>132</v>
      </c>
      <c r="D140" s="11">
        <v>132</v>
      </c>
      <c r="E140" s="10">
        <v>0</v>
      </c>
      <c r="F140" s="18">
        <f t="shared" si="20"/>
        <v>0</v>
      </c>
      <c r="G140" s="18">
        <f t="shared" si="14"/>
        <v>0</v>
      </c>
      <c r="H140" s="18">
        <f t="shared" si="15"/>
        <v>32.745780000000003</v>
      </c>
      <c r="I140" s="36">
        <f t="shared" si="16"/>
        <v>0</v>
      </c>
      <c r="J140" s="18">
        <f t="shared" si="17"/>
        <v>32.745780000000003</v>
      </c>
      <c r="K140" s="19">
        <f t="shared" si="18"/>
        <v>0</v>
      </c>
      <c r="L140" s="18">
        <f t="shared" si="19"/>
        <v>0</v>
      </c>
      <c r="O140" s="30"/>
      <c r="Y140" s="10">
        <v>0</v>
      </c>
    </row>
    <row r="141" spans="2:25" x14ac:dyDescent="0.25">
      <c r="B141" s="11" t="s">
        <v>7</v>
      </c>
      <c r="C141" s="11">
        <v>133</v>
      </c>
      <c r="D141" s="11">
        <v>133</v>
      </c>
      <c r="E141" s="10">
        <v>0</v>
      </c>
      <c r="F141" s="18">
        <f t="shared" si="20"/>
        <v>0</v>
      </c>
      <c r="G141" s="18">
        <f t="shared" si="14"/>
        <v>0</v>
      </c>
      <c r="H141" s="18">
        <f t="shared" si="15"/>
        <v>32.745780000000003</v>
      </c>
      <c r="I141" s="36">
        <f t="shared" si="16"/>
        <v>0</v>
      </c>
      <c r="J141" s="18">
        <f t="shared" si="17"/>
        <v>32.745780000000003</v>
      </c>
      <c r="K141" s="19">
        <f t="shared" si="18"/>
        <v>0</v>
      </c>
      <c r="L141" s="18">
        <f t="shared" si="19"/>
        <v>0</v>
      </c>
      <c r="O141" s="30"/>
      <c r="Y141" s="10">
        <v>0</v>
      </c>
    </row>
    <row r="142" spans="2:25" x14ac:dyDescent="0.25">
      <c r="B142" s="11" t="s">
        <v>7</v>
      </c>
      <c r="C142" s="11">
        <v>134</v>
      </c>
      <c r="D142" s="11">
        <v>134</v>
      </c>
      <c r="E142" s="10">
        <v>0</v>
      </c>
      <c r="F142" s="18">
        <f t="shared" si="20"/>
        <v>0</v>
      </c>
      <c r="G142" s="18">
        <f t="shared" si="14"/>
        <v>0</v>
      </c>
      <c r="H142" s="18">
        <f t="shared" si="15"/>
        <v>32.745780000000003</v>
      </c>
      <c r="I142" s="36">
        <f t="shared" si="16"/>
        <v>0</v>
      </c>
      <c r="J142" s="18">
        <f t="shared" si="17"/>
        <v>32.745780000000003</v>
      </c>
      <c r="K142" s="19">
        <f t="shared" si="18"/>
        <v>0</v>
      </c>
      <c r="L142" s="18">
        <f t="shared" si="19"/>
        <v>0</v>
      </c>
      <c r="O142" s="30"/>
      <c r="Y142" s="10">
        <v>0</v>
      </c>
    </row>
    <row r="143" spans="2:25" x14ac:dyDescent="0.25">
      <c r="B143" s="11" t="s">
        <v>7</v>
      </c>
      <c r="C143" s="11">
        <v>135</v>
      </c>
      <c r="D143" s="11">
        <v>135</v>
      </c>
      <c r="E143" s="10">
        <v>0</v>
      </c>
      <c r="F143" s="18">
        <f t="shared" si="20"/>
        <v>0</v>
      </c>
      <c r="G143" s="18">
        <f t="shared" si="14"/>
        <v>0</v>
      </c>
      <c r="H143" s="18">
        <f t="shared" si="15"/>
        <v>32.745780000000003</v>
      </c>
      <c r="I143" s="36">
        <f t="shared" si="16"/>
        <v>0</v>
      </c>
      <c r="J143" s="18">
        <f t="shared" si="17"/>
        <v>32.745780000000003</v>
      </c>
      <c r="K143" s="19">
        <f t="shared" si="18"/>
        <v>0</v>
      </c>
      <c r="L143" s="18">
        <f t="shared" si="19"/>
        <v>0</v>
      </c>
      <c r="O143" s="30"/>
      <c r="Y143" s="10">
        <v>0</v>
      </c>
    </row>
    <row r="144" spans="2:25" x14ac:dyDescent="0.25">
      <c r="B144" s="11" t="s">
        <v>7</v>
      </c>
      <c r="C144" s="11">
        <v>136</v>
      </c>
      <c r="D144" s="11">
        <v>136</v>
      </c>
      <c r="E144" s="10">
        <v>0</v>
      </c>
      <c r="F144" s="18">
        <f t="shared" si="20"/>
        <v>0</v>
      </c>
      <c r="G144" s="18">
        <f t="shared" si="14"/>
        <v>0</v>
      </c>
      <c r="H144" s="18">
        <f t="shared" si="15"/>
        <v>32.745780000000003</v>
      </c>
      <c r="I144" s="36">
        <f t="shared" si="16"/>
        <v>0</v>
      </c>
      <c r="J144" s="18">
        <f t="shared" si="17"/>
        <v>32.745780000000003</v>
      </c>
      <c r="K144" s="19">
        <f t="shared" si="18"/>
        <v>0</v>
      </c>
      <c r="L144" s="18">
        <f t="shared" si="19"/>
        <v>0</v>
      </c>
      <c r="O144" s="30"/>
      <c r="Y144" s="10">
        <v>0</v>
      </c>
    </row>
    <row r="145" spans="2:25" x14ac:dyDescent="0.25">
      <c r="B145" s="11" t="s">
        <v>7</v>
      </c>
      <c r="C145" s="11">
        <v>137</v>
      </c>
      <c r="D145" s="11">
        <v>137</v>
      </c>
      <c r="E145" s="10">
        <v>0</v>
      </c>
      <c r="F145" s="18">
        <f t="shared" si="20"/>
        <v>2.777777777777778E-2</v>
      </c>
      <c r="G145" s="18">
        <f t="shared" si="14"/>
        <v>4.636111111111112</v>
      </c>
      <c r="H145" s="18">
        <f t="shared" si="15"/>
        <v>32.745780000000003</v>
      </c>
      <c r="I145" s="36">
        <f t="shared" si="16"/>
        <v>0</v>
      </c>
      <c r="J145" s="18">
        <f t="shared" si="17"/>
        <v>37.381891111111116</v>
      </c>
      <c r="K145" s="19">
        <f t="shared" si="18"/>
        <v>0</v>
      </c>
      <c r="L145" s="18">
        <f t="shared" si="19"/>
        <v>0</v>
      </c>
      <c r="O145" s="30"/>
      <c r="Y145" s="10">
        <v>0.2</v>
      </c>
    </row>
    <row r="146" spans="2:25" x14ac:dyDescent="0.25">
      <c r="B146" s="11" t="s">
        <v>7</v>
      </c>
      <c r="C146" s="11">
        <v>138</v>
      </c>
      <c r="D146" s="11">
        <v>138</v>
      </c>
      <c r="E146" s="10">
        <v>0.2</v>
      </c>
      <c r="F146" s="18">
        <f t="shared" si="20"/>
        <v>0.2638888888888889</v>
      </c>
      <c r="G146" s="18">
        <f t="shared" si="14"/>
        <v>44.043055555555561</v>
      </c>
      <c r="H146" s="18">
        <f t="shared" si="15"/>
        <v>32.745780000000003</v>
      </c>
      <c r="I146" s="36">
        <f t="shared" si="16"/>
        <v>1.0028600000000002E-2</v>
      </c>
      <c r="J146" s="18">
        <f t="shared" si="17"/>
        <v>76.798864155555563</v>
      </c>
      <c r="K146" s="19">
        <f t="shared" si="18"/>
        <v>15.359772831111114</v>
      </c>
      <c r="L146" s="18">
        <f t="shared" si="19"/>
        <v>1.5359772831111113E-2</v>
      </c>
      <c r="O146" s="30"/>
      <c r="Y146" s="10">
        <v>1.9</v>
      </c>
    </row>
    <row r="147" spans="2:25" x14ac:dyDescent="0.25">
      <c r="B147" s="11" t="s">
        <v>7</v>
      </c>
      <c r="C147" s="11">
        <v>139</v>
      </c>
      <c r="D147" s="11">
        <v>139</v>
      </c>
      <c r="E147" s="10">
        <v>1.9</v>
      </c>
      <c r="F147" s="18">
        <f t="shared" si="20"/>
        <v>0.81944444444444431</v>
      </c>
      <c r="G147" s="18">
        <f t="shared" si="14"/>
        <v>136.76527777777775</v>
      </c>
      <c r="H147" s="18">
        <f t="shared" si="15"/>
        <v>32.745780000000003</v>
      </c>
      <c r="I147" s="36">
        <f t="shared" si="16"/>
        <v>0.90508115</v>
      </c>
      <c r="J147" s="18">
        <f t="shared" si="17"/>
        <v>170.41613892777775</v>
      </c>
      <c r="K147" s="19">
        <f t="shared" si="18"/>
        <v>323.79066396277773</v>
      </c>
      <c r="L147" s="18">
        <f t="shared" si="19"/>
        <v>0.32379066396277772</v>
      </c>
      <c r="O147" s="30"/>
      <c r="Y147" s="10">
        <v>6.1</v>
      </c>
    </row>
    <row r="148" spans="2:25" x14ac:dyDescent="0.25">
      <c r="B148" s="11" t="s">
        <v>7</v>
      </c>
      <c r="C148" s="11">
        <v>140</v>
      </c>
      <c r="D148" s="11">
        <v>140</v>
      </c>
      <c r="E148" s="10">
        <v>6.1</v>
      </c>
      <c r="F148" s="18">
        <f t="shared" si="20"/>
        <v>1.3611111111111109</v>
      </c>
      <c r="G148" s="18">
        <f t="shared" si="14"/>
        <v>227.16944444444442</v>
      </c>
      <c r="H148" s="18">
        <f t="shared" si="15"/>
        <v>32.745780000000003</v>
      </c>
      <c r="I148" s="36">
        <f t="shared" si="16"/>
        <v>9.3291051499999984</v>
      </c>
      <c r="J148" s="18">
        <f t="shared" si="17"/>
        <v>269.24432959444442</v>
      </c>
      <c r="K148" s="19">
        <f t="shared" si="18"/>
        <v>1642.3904105261108</v>
      </c>
      <c r="L148" s="18">
        <f t="shared" si="19"/>
        <v>1.6423904105261109</v>
      </c>
      <c r="O148" s="30"/>
      <c r="Y148" s="10">
        <v>11.7</v>
      </c>
    </row>
    <row r="149" spans="2:25" x14ac:dyDescent="0.25">
      <c r="B149" s="11" t="s">
        <v>7</v>
      </c>
      <c r="C149" s="11">
        <v>141</v>
      </c>
      <c r="D149" s="11">
        <v>141</v>
      </c>
      <c r="E149" s="10">
        <v>11.7</v>
      </c>
      <c r="F149" s="18">
        <f t="shared" si="20"/>
        <v>1.4305555555555554</v>
      </c>
      <c r="G149" s="18">
        <f t="shared" si="14"/>
        <v>238.75972222222219</v>
      </c>
      <c r="H149" s="18">
        <f t="shared" si="15"/>
        <v>32.745780000000003</v>
      </c>
      <c r="I149" s="36">
        <f t="shared" si="16"/>
        <v>34.320376349999997</v>
      </c>
      <c r="J149" s="18">
        <f t="shared" si="17"/>
        <v>305.82587857222222</v>
      </c>
      <c r="K149" s="19">
        <f t="shared" si="18"/>
        <v>3578.1627792949998</v>
      </c>
      <c r="L149" s="18">
        <f t="shared" si="19"/>
        <v>3.5781627792949999</v>
      </c>
      <c r="O149" s="30"/>
      <c r="Y149" s="10">
        <v>16.399999999999999</v>
      </c>
    </row>
    <row r="150" spans="2:25" x14ac:dyDescent="0.25">
      <c r="B150" s="11" t="s">
        <v>7</v>
      </c>
      <c r="C150" s="11">
        <v>142</v>
      </c>
      <c r="D150" s="11">
        <v>142</v>
      </c>
      <c r="E150" s="10">
        <v>16.399999999999999</v>
      </c>
      <c r="F150" s="18">
        <f t="shared" si="20"/>
        <v>0.99999999999999989</v>
      </c>
      <c r="G150" s="18">
        <f t="shared" si="14"/>
        <v>166.89999999999998</v>
      </c>
      <c r="H150" s="18">
        <f t="shared" si="15"/>
        <v>32.745780000000003</v>
      </c>
      <c r="I150" s="36">
        <f t="shared" si="16"/>
        <v>67.432306400000002</v>
      </c>
      <c r="J150" s="18">
        <f t="shared" si="17"/>
        <v>267.07808639999996</v>
      </c>
      <c r="K150" s="19">
        <f t="shared" si="18"/>
        <v>4380.0806169599991</v>
      </c>
      <c r="L150" s="18">
        <f t="shared" si="19"/>
        <v>4.3800806169599991</v>
      </c>
      <c r="O150" s="30"/>
      <c r="Y150" s="10">
        <v>18.899999999999999</v>
      </c>
    </row>
    <row r="151" spans="2:25" x14ac:dyDescent="0.25">
      <c r="B151" s="11" t="s">
        <v>7</v>
      </c>
      <c r="C151" s="11">
        <v>143</v>
      </c>
      <c r="D151" s="11">
        <v>143</v>
      </c>
      <c r="E151" s="10">
        <v>18.899999999999999</v>
      </c>
      <c r="F151" s="18">
        <f t="shared" si="20"/>
        <v>0.4861111111111111</v>
      </c>
      <c r="G151" s="18">
        <f t="shared" si="14"/>
        <v>81.131944444444443</v>
      </c>
      <c r="H151" s="18">
        <f t="shared" si="15"/>
        <v>32.745780000000003</v>
      </c>
      <c r="I151" s="36">
        <f t="shared" si="16"/>
        <v>89.557905149999982</v>
      </c>
      <c r="J151" s="18">
        <f t="shared" si="17"/>
        <v>203.43562959444444</v>
      </c>
      <c r="K151" s="19">
        <f t="shared" si="18"/>
        <v>3844.9333993349996</v>
      </c>
      <c r="L151" s="18">
        <f t="shared" si="19"/>
        <v>3.8449333993349994</v>
      </c>
      <c r="O151" s="30"/>
      <c r="Y151" s="10">
        <v>19.899999999999999</v>
      </c>
    </row>
    <row r="152" spans="2:25" x14ac:dyDescent="0.25">
      <c r="B152" s="11" t="s">
        <v>7</v>
      </c>
      <c r="C152" s="11">
        <v>144</v>
      </c>
      <c r="D152" s="11">
        <v>144</v>
      </c>
      <c r="E152" s="10">
        <v>19.899999999999999</v>
      </c>
      <c r="F152" s="18">
        <f t="shared" si="20"/>
        <v>0.26388888888888917</v>
      </c>
      <c r="G152" s="18">
        <f t="shared" si="14"/>
        <v>44.043055555555604</v>
      </c>
      <c r="H152" s="18">
        <f t="shared" si="15"/>
        <v>32.745780000000003</v>
      </c>
      <c r="I152" s="36">
        <f t="shared" si="16"/>
        <v>99.285647149999988</v>
      </c>
      <c r="J152" s="18">
        <f t="shared" si="17"/>
        <v>176.0744827055556</v>
      </c>
      <c r="K152" s="19">
        <f t="shared" si="18"/>
        <v>3503.8822058405563</v>
      </c>
      <c r="L152" s="18">
        <f t="shared" si="19"/>
        <v>3.5038822058405561</v>
      </c>
      <c r="O152" s="30"/>
      <c r="Y152" s="10">
        <v>20.8</v>
      </c>
    </row>
    <row r="153" spans="2:25" x14ac:dyDescent="0.25">
      <c r="B153" s="11" t="s">
        <v>7</v>
      </c>
      <c r="C153" s="11">
        <v>145</v>
      </c>
      <c r="D153" s="11">
        <v>145</v>
      </c>
      <c r="E153" s="10">
        <v>20.8</v>
      </c>
      <c r="F153" s="18">
        <f t="shared" si="20"/>
        <v>0.40277777777777807</v>
      </c>
      <c r="G153" s="18">
        <f t="shared" si="14"/>
        <v>67.223611111111168</v>
      </c>
      <c r="H153" s="18">
        <f t="shared" si="15"/>
        <v>32.745780000000003</v>
      </c>
      <c r="I153" s="36">
        <f t="shared" si="16"/>
        <v>108.46933760000002</v>
      </c>
      <c r="J153" s="18">
        <f t="shared" si="17"/>
        <v>208.4387287111112</v>
      </c>
      <c r="K153" s="19">
        <f t="shared" si="18"/>
        <v>4335.525557191113</v>
      </c>
      <c r="L153" s="18">
        <f t="shared" si="19"/>
        <v>4.3355255571911133</v>
      </c>
      <c r="O153" s="30"/>
      <c r="Y153" s="10">
        <v>22.8</v>
      </c>
    </row>
    <row r="154" spans="2:25" x14ac:dyDescent="0.25">
      <c r="B154" s="11" t="s">
        <v>7</v>
      </c>
      <c r="C154" s="11">
        <v>146</v>
      </c>
      <c r="D154" s="11">
        <v>146</v>
      </c>
      <c r="E154" s="10">
        <v>22.8</v>
      </c>
      <c r="F154" s="18">
        <f t="shared" si="20"/>
        <v>0.63888888888888862</v>
      </c>
      <c r="G154" s="18">
        <f t="shared" si="14"/>
        <v>106.63055555555552</v>
      </c>
      <c r="H154" s="18">
        <f t="shared" si="15"/>
        <v>32.745780000000003</v>
      </c>
      <c r="I154" s="36">
        <f t="shared" si="16"/>
        <v>130.33168560000001</v>
      </c>
      <c r="J154" s="18">
        <f t="shared" si="17"/>
        <v>269.70802115555557</v>
      </c>
      <c r="K154" s="19">
        <f t="shared" si="18"/>
        <v>6149.3428823466675</v>
      </c>
      <c r="L154" s="18">
        <f t="shared" si="19"/>
        <v>6.1493428823466676</v>
      </c>
      <c r="O154" s="30"/>
      <c r="Y154" s="10">
        <v>25.4</v>
      </c>
    </row>
    <row r="155" spans="2:25" x14ac:dyDescent="0.25">
      <c r="B155" s="11" t="s">
        <v>7</v>
      </c>
      <c r="C155" s="11">
        <v>147</v>
      </c>
      <c r="D155" s="11">
        <v>147</v>
      </c>
      <c r="E155" s="10">
        <v>25.4</v>
      </c>
      <c r="F155" s="18">
        <f t="shared" si="20"/>
        <v>0.68055555555555536</v>
      </c>
      <c r="G155" s="18">
        <f t="shared" si="14"/>
        <v>113.5847222222222</v>
      </c>
      <c r="H155" s="18">
        <f t="shared" si="15"/>
        <v>32.745780000000003</v>
      </c>
      <c r="I155" s="36">
        <f t="shared" si="16"/>
        <v>161.75128940000002</v>
      </c>
      <c r="J155" s="18">
        <f t="shared" si="17"/>
        <v>308.08179162222223</v>
      </c>
      <c r="K155" s="19">
        <f t="shared" si="18"/>
        <v>7825.2775072044442</v>
      </c>
      <c r="L155" s="18">
        <f t="shared" si="19"/>
        <v>7.8252775072044445</v>
      </c>
      <c r="O155" s="30"/>
      <c r="Y155" s="10">
        <v>27.7</v>
      </c>
    </row>
    <row r="156" spans="2:25" x14ac:dyDescent="0.25">
      <c r="B156" s="11" t="s">
        <v>7</v>
      </c>
      <c r="C156" s="11">
        <v>148</v>
      </c>
      <c r="D156" s="11">
        <v>148</v>
      </c>
      <c r="E156" s="10">
        <v>27.7</v>
      </c>
      <c r="F156" s="18">
        <f t="shared" si="20"/>
        <v>0.5277777777777779</v>
      </c>
      <c r="G156" s="18">
        <f t="shared" si="14"/>
        <v>88.086111111111137</v>
      </c>
      <c r="H156" s="18">
        <f t="shared" si="15"/>
        <v>32.745780000000003</v>
      </c>
      <c r="I156" s="36">
        <f t="shared" si="16"/>
        <v>192.37111235</v>
      </c>
      <c r="J156" s="18">
        <f t="shared" si="17"/>
        <v>313.20300346111117</v>
      </c>
      <c r="K156" s="19">
        <f t="shared" si="18"/>
        <v>8675.7231958727789</v>
      </c>
      <c r="L156" s="18">
        <f t="shared" si="19"/>
        <v>8.675723195872779</v>
      </c>
      <c r="O156" s="30"/>
      <c r="Y156" s="10">
        <v>29.2</v>
      </c>
    </row>
    <row r="157" spans="2:25" x14ac:dyDescent="0.25">
      <c r="B157" s="11" t="s">
        <v>7</v>
      </c>
      <c r="C157" s="11">
        <v>149</v>
      </c>
      <c r="D157" s="11">
        <v>149</v>
      </c>
      <c r="E157" s="10">
        <v>29.2</v>
      </c>
      <c r="F157" s="18">
        <f t="shared" si="20"/>
        <v>0.29166666666666685</v>
      </c>
      <c r="G157" s="18">
        <f t="shared" si="14"/>
        <v>48.679166666666703</v>
      </c>
      <c r="H157" s="18">
        <f t="shared" si="15"/>
        <v>32.745780000000003</v>
      </c>
      <c r="I157" s="36">
        <f t="shared" si="16"/>
        <v>213.76963760000001</v>
      </c>
      <c r="J157" s="18">
        <f t="shared" si="17"/>
        <v>295.19458426666671</v>
      </c>
      <c r="K157" s="19">
        <f t="shared" si="18"/>
        <v>8619.6818605866683</v>
      </c>
      <c r="L157" s="18">
        <f t="shared" si="19"/>
        <v>8.6196818605866685</v>
      </c>
      <c r="O157" s="30"/>
      <c r="Y157" s="10">
        <v>29.8</v>
      </c>
    </row>
    <row r="158" spans="2:25" x14ac:dyDescent="0.25">
      <c r="B158" s="11" t="s">
        <v>7</v>
      </c>
      <c r="C158" s="11">
        <v>150</v>
      </c>
      <c r="D158" s="11">
        <v>150</v>
      </c>
      <c r="E158" s="10">
        <v>29.8</v>
      </c>
      <c r="F158" s="18">
        <f t="shared" si="20"/>
        <v>2.7777777777777679E-2</v>
      </c>
      <c r="G158" s="18">
        <f t="shared" si="14"/>
        <v>4.6361111111110951</v>
      </c>
      <c r="H158" s="18">
        <f t="shared" si="15"/>
        <v>32.745780000000003</v>
      </c>
      <c r="I158" s="36">
        <f t="shared" si="16"/>
        <v>222.64494860000005</v>
      </c>
      <c r="J158" s="18">
        <f t="shared" si="17"/>
        <v>260.02683971111117</v>
      </c>
      <c r="K158" s="19">
        <f t="shared" si="18"/>
        <v>7748.799823391113</v>
      </c>
      <c r="L158" s="18">
        <f t="shared" si="19"/>
        <v>7.7487998233911126</v>
      </c>
      <c r="O158" s="30"/>
      <c r="Y158" s="10">
        <v>29.4</v>
      </c>
    </row>
    <row r="159" spans="2:25" x14ac:dyDescent="0.25">
      <c r="B159" s="11" t="s">
        <v>7</v>
      </c>
      <c r="C159" s="11">
        <v>151</v>
      </c>
      <c r="D159" s="11">
        <v>151</v>
      </c>
      <c r="E159" s="10">
        <v>29.4</v>
      </c>
      <c r="F159" s="18">
        <f t="shared" si="20"/>
        <v>-0.36111111111111133</v>
      </c>
      <c r="G159" s="18">
        <f t="shared" si="14"/>
        <v>-60.269444444444481</v>
      </c>
      <c r="H159" s="18">
        <f t="shared" si="15"/>
        <v>32.745780000000003</v>
      </c>
      <c r="I159" s="36">
        <f t="shared" si="16"/>
        <v>216.70801739999999</v>
      </c>
      <c r="J159" s="18">
        <f t="shared" si="17"/>
        <v>189.18435295555551</v>
      </c>
      <c r="K159" s="19">
        <f t="shared" si="18"/>
        <v>5562.0199768933317</v>
      </c>
      <c r="L159" s="18">
        <f t="shared" si="19"/>
        <v>5.5620199768933318</v>
      </c>
      <c r="O159" s="30"/>
      <c r="Y159" s="10">
        <v>27.2</v>
      </c>
    </row>
    <row r="160" spans="2:25" x14ac:dyDescent="0.25">
      <c r="B160" s="11" t="s">
        <v>7</v>
      </c>
      <c r="C160" s="11">
        <v>152</v>
      </c>
      <c r="D160" s="11">
        <v>152</v>
      </c>
      <c r="E160" s="10">
        <v>27.2</v>
      </c>
      <c r="F160" s="18">
        <f t="shared" si="20"/>
        <v>-0.94444444444444398</v>
      </c>
      <c r="G160" s="18">
        <f t="shared" si="14"/>
        <v>-157.62777777777771</v>
      </c>
      <c r="H160" s="18">
        <f t="shared" si="15"/>
        <v>32.745780000000003</v>
      </c>
      <c r="I160" s="36">
        <f t="shared" si="16"/>
        <v>185.48898560000001</v>
      </c>
      <c r="J160" s="18">
        <f t="shared" si="17"/>
        <v>60.606987822222294</v>
      </c>
      <c r="K160" s="19">
        <f t="shared" si="18"/>
        <v>1648.5100687644463</v>
      </c>
      <c r="L160" s="18">
        <f t="shared" si="19"/>
        <v>1.6485100687644463</v>
      </c>
      <c r="O160" s="30"/>
      <c r="Y160" s="10">
        <v>22.6</v>
      </c>
    </row>
    <row r="161" spans="2:25" x14ac:dyDescent="0.25">
      <c r="B161" s="11" t="s">
        <v>7</v>
      </c>
      <c r="C161" s="11">
        <v>153</v>
      </c>
      <c r="D161" s="11">
        <v>153</v>
      </c>
      <c r="E161" s="10">
        <v>22.6</v>
      </c>
      <c r="F161" s="18">
        <f t="shared" si="20"/>
        <v>-1.3749999999999998</v>
      </c>
      <c r="G161" s="18">
        <f t="shared" si="14"/>
        <v>-229.48749999999998</v>
      </c>
      <c r="H161" s="18">
        <f t="shared" si="15"/>
        <v>32.745780000000003</v>
      </c>
      <c r="I161" s="36">
        <f t="shared" si="16"/>
        <v>128.05519340000004</v>
      </c>
      <c r="J161" s="18">
        <f t="shared" si="17"/>
        <v>-68.686526599999951</v>
      </c>
      <c r="K161" s="19">
        <f t="shared" si="18"/>
        <v>-1552.315501159999</v>
      </c>
      <c r="L161" s="18">
        <f t="shared" si="19"/>
        <v>-1.5523155011599989</v>
      </c>
      <c r="O161" s="30"/>
      <c r="Y161" s="10">
        <v>17.3</v>
      </c>
    </row>
    <row r="162" spans="2:25" x14ac:dyDescent="0.25">
      <c r="B162" s="11" t="s">
        <v>7</v>
      </c>
      <c r="C162" s="11">
        <v>154</v>
      </c>
      <c r="D162" s="11">
        <v>154</v>
      </c>
      <c r="E162" s="10">
        <v>17.3</v>
      </c>
      <c r="F162" s="18">
        <f t="shared" si="20"/>
        <v>-1.2916666666666667</v>
      </c>
      <c r="G162" s="18">
        <f t="shared" si="14"/>
        <v>-215.57916666666668</v>
      </c>
      <c r="H162" s="18">
        <f t="shared" si="15"/>
        <v>32.745780000000003</v>
      </c>
      <c r="I162" s="36">
        <f t="shared" si="16"/>
        <v>75.036492350000017</v>
      </c>
      <c r="J162" s="18">
        <f t="shared" si="17"/>
        <v>-107.79689431666667</v>
      </c>
      <c r="K162" s="19">
        <f t="shared" si="18"/>
        <v>-1864.8862716783335</v>
      </c>
      <c r="L162" s="18">
        <f t="shared" si="19"/>
        <v>-1.8648862716783334</v>
      </c>
      <c r="O162" s="30"/>
      <c r="Y162" s="10">
        <v>13.3</v>
      </c>
    </row>
    <row r="163" spans="2:25" x14ac:dyDescent="0.25">
      <c r="B163" s="11" t="s">
        <v>7</v>
      </c>
      <c r="C163" s="11">
        <v>155</v>
      </c>
      <c r="D163" s="11">
        <v>155</v>
      </c>
      <c r="E163" s="10">
        <v>13.3</v>
      </c>
      <c r="F163" s="18">
        <f t="shared" si="20"/>
        <v>-0.73611111111111116</v>
      </c>
      <c r="G163" s="18">
        <f t="shared" si="14"/>
        <v>-122.85694444444445</v>
      </c>
      <c r="H163" s="18">
        <f t="shared" si="15"/>
        <v>32.745780000000003</v>
      </c>
      <c r="I163" s="36">
        <f t="shared" si="16"/>
        <v>44.348976350000008</v>
      </c>
      <c r="J163" s="18">
        <f t="shared" si="17"/>
        <v>-45.762188094444447</v>
      </c>
      <c r="K163" s="19">
        <f t="shared" si="18"/>
        <v>-608.63710165611121</v>
      </c>
      <c r="L163" s="18">
        <f t="shared" si="19"/>
        <v>-0.60863710165611118</v>
      </c>
      <c r="O163" s="30"/>
      <c r="Y163" s="10">
        <v>12</v>
      </c>
    </row>
    <row r="164" spans="2:25" x14ac:dyDescent="0.25">
      <c r="B164" s="11" t="s">
        <v>7</v>
      </c>
      <c r="C164" s="11">
        <v>156</v>
      </c>
      <c r="D164" s="11">
        <v>156</v>
      </c>
      <c r="E164" s="10">
        <v>12</v>
      </c>
      <c r="F164" s="18">
        <f t="shared" si="20"/>
        <v>-9.7222222222222363E-2</v>
      </c>
      <c r="G164" s="18">
        <f t="shared" si="14"/>
        <v>-16.226388888888913</v>
      </c>
      <c r="H164" s="18">
        <f t="shared" si="15"/>
        <v>32.745780000000003</v>
      </c>
      <c r="I164" s="36">
        <f t="shared" si="16"/>
        <v>36.102960000000003</v>
      </c>
      <c r="J164" s="18">
        <f t="shared" si="17"/>
        <v>52.622351111111094</v>
      </c>
      <c r="K164" s="19">
        <f t="shared" si="18"/>
        <v>631.4682133333331</v>
      </c>
      <c r="L164" s="18">
        <f t="shared" si="19"/>
        <v>0.63146821333333314</v>
      </c>
      <c r="O164" s="30"/>
      <c r="Y164" s="10">
        <v>12.6</v>
      </c>
    </row>
    <row r="165" spans="2:25" x14ac:dyDescent="0.25">
      <c r="B165" s="11" t="s">
        <v>7</v>
      </c>
      <c r="C165" s="11">
        <v>157</v>
      </c>
      <c r="D165" s="11">
        <v>157</v>
      </c>
      <c r="E165" s="10">
        <v>12.6</v>
      </c>
      <c r="F165" s="18">
        <f t="shared" si="20"/>
        <v>0.29166666666666663</v>
      </c>
      <c r="G165" s="18">
        <f t="shared" si="14"/>
        <v>48.67916666666666</v>
      </c>
      <c r="H165" s="18">
        <f t="shared" si="15"/>
        <v>32.745780000000003</v>
      </c>
      <c r="I165" s="36">
        <f t="shared" si="16"/>
        <v>39.8035134</v>
      </c>
      <c r="J165" s="18">
        <f t="shared" si="17"/>
        <v>121.22846006666667</v>
      </c>
      <c r="K165" s="19">
        <f t="shared" si="18"/>
        <v>1527.4785968399999</v>
      </c>
      <c r="L165" s="18">
        <f t="shared" si="19"/>
        <v>1.52747859684</v>
      </c>
      <c r="O165" s="30"/>
      <c r="Y165" s="10">
        <v>14.1</v>
      </c>
    </row>
    <row r="166" spans="2:25" x14ac:dyDescent="0.25">
      <c r="B166" s="11" t="s">
        <v>7</v>
      </c>
      <c r="C166" s="11">
        <v>158</v>
      </c>
      <c r="D166" s="11">
        <v>158</v>
      </c>
      <c r="E166" s="10">
        <v>14.1</v>
      </c>
      <c r="F166" s="18">
        <f t="shared" si="20"/>
        <v>0.63888888888888884</v>
      </c>
      <c r="G166" s="18">
        <f t="shared" si="14"/>
        <v>106.63055555555555</v>
      </c>
      <c r="H166" s="18">
        <f t="shared" si="15"/>
        <v>32.745780000000003</v>
      </c>
      <c r="I166" s="36">
        <f t="shared" si="16"/>
        <v>49.844649150000002</v>
      </c>
      <c r="J166" s="18">
        <f t="shared" si="17"/>
        <v>189.22098470555557</v>
      </c>
      <c r="K166" s="19">
        <f t="shared" si="18"/>
        <v>2668.0158843483332</v>
      </c>
      <c r="L166" s="18">
        <f t="shared" si="19"/>
        <v>2.6680158843483333</v>
      </c>
      <c r="O166" s="30"/>
      <c r="Y166" s="10">
        <v>17.2</v>
      </c>
    </row>
    <row r="167" spans="2:25" x14ac:dyDescent="0.25">
      <c r="B167" s="11" t="s">
        <v>7</v>
      </c>
      <c r="C167" s="11">
        <v>159</v>
      </c>
      <c r="D167" s="11">
        <v>159</v>
      </c>
      <c r="E167" s="10">
        <v>17.2</v>
      </c>
      <c r="F167" s="18">
        <f t="shared" si="20"/>
        <v>0.83333333333333359</v>
      </c>
      <c r="G167" s="18">
        <f t="shared" si="14"/>
        <v>139.08333333333337</v>
      </c>
      <c r="H167" s="18">
        <f t="shared" si="15"/>
        <v>32.745780000000003</v>
      </c>
      <c r="I167" s="36">
        <f t="shared" si="16"/>
        <v>74.171525599999995</v>
      </c>
      <c r="J167" s="18">
        <f t="shared" si="17"/>
        <v>246.00063893333336</v>
      </c>
      <c r="K167" s="19">
        <f t="shared" si="18"/>
        <v>4231.2109896533339</v>
      </c>
      <c r="L167" s="18">
        <f t="shared" si="19"/>
        <v>4.2312109896533334</v>
      </c>
      <c r="O167" s="30"/>
      <c r="Y167" s="10">
        <v>20.100000000000001</v>
      </c>
    </row>
    <row r="168" spans="2:25" x14ac:dyDescent="0.25">
      <c r="B168" s="11" t="s">
        <v>7</v>
      </c>
      <c r="C168" s="11">
        <v>160</v>
      </c>
      <c r="D168" s="11">
        <v>160</v>
      </c>
      <c r="E168" s="10">
        <v>20.100000000000001</v>
      </c>
      <c r="F168" s="18">
        <f t="shared" si="20"/>
        <v>0.86111111111111094</v>
      </c>
      <c r="G168" s="18">
        <f t="shared" si="14"/>
        <v>143.71944444444443</v>
      </c>
      <c r="H168" s="18">
        <f t="shared" si="15"/>
        <v>32.745780000000003</v>
      </c>
      <c r="I168" s="36">
        <f t="shared" si="16"/>
        <v>101.29136715000001</v>
      </c>
      <c r="J168" s="18">
        <f t="shared" si="17"/>
        <v>277.75659159444444</v>
      </c>
      <c r="K168" s="19">
        <f t="shared" si="18"/>
        <v>5582.9074910483341</v>
      </c>
      <c r="L168" s="18">
        <f t="shared" si="19"/>
        <v>5.5829074910483341</v>
      </c>
      <c r="O168" s="30"/>
      <c r="Y168" s="10">
        <v>23.4</v>
      </c>
    </row>
    <row r="169" spans="2:25" x14ac:dyDescent="0.25">
      <c r="B169" s="11" t="s">
        <v>7</v>
      </c>
      <c r="C169" s="11">
        <v>161</v>
      </c>
      <c r="D169" s="11">
        <v>161</v>
      </c>
      <c r="E169" s="10">
        <v>23.4</v>
      </c>
      <c r="F169" s="18">
        <f t="shared" si="20"/>
        <v>0.74999999999999978</v>
      </c>
      <c r="G169" s="18">
        <f t="shared" si="14"/>
        <v>125.17499999999997</v>
      </c>
      <c r="H169" s="18">
        <f t="shared" si="15"/>
        <v>32.745780000000003</v>
      </c>
      <c r="I169" s="36">
        <f t="shared" si="16"/>
        <v>137.28150539999999</v>
      </c>
      <c r="J169" s="18">
        <f t="shared" si="17"/>
        <v>295.20228539999994</v>
      </c>
      <c r="K169" s="19">
        <f t="shared" si="18"/>
        <v>6907.7334783599981</v>
      </c>
      <c r="L169" s="18">
        <f t="shared" si="19"/>
        <v>6.9077334783599982</v>
      </c>
      <c r="O169" s="30"/>
      <c r="Y169" s="10">
        <v>25.5</v>
      </c>
    </row>
    <row r="170" spans="2:25" x14ac:dyDescent="0.25">
      <c r="B170" s="11" t="s">
        <v>7</v>
      </c>
      <c r="C170" s="11">
        <v>162</v>
      </c>
      <c r="D170" s="11">
        <v>162</v>
      </c>
      <c r="E170" s="10">
        <v>25.5</v>
      </c>
      <c r="F170" s="18">
        <f t="shared" si="20"/>
        <v>0.5833333333333337</v>
      </c>
      <c r="G170" s="18">
        <f t="shared" si="14"/>
        <v>97.358333333333405</v>
      </c>
      <c r="H170" s="18">
        <f t="shared" si="15"/>
        <v>32.745780000000003</v>
      </c>
      <c r="I170" s="36">
        <f t="shared" si="16"/>
        <v>163.02742875000001</v>
      </c>
      <c r="J170" s="18">
        <f t="shared" si="17"/>
        <v>293.13154208333344</v>
      </c>
      <c r="K170" s="19">
        <f t="shared" si="18"/>
        <v>7474.8543231250023</v>
      </c>
      <c r="L170" s="18">
        <f t="shared" si="19"/>
        <v>7.474854323125002</v>
      </c>
      <c r="O170" s="30"/>
      <c r="Y170" s="10">
        <v>27.6</v>
      </c>
    </row>
    <row r="171" spans="2:25" x14ac:dyDescent="0.25">
      <c r="B171" s="11" t="s">
        <v>7</v>
      </c>
      <c r="C171" s="11">
        <v>163</v>
      </c>
      <c r="D171" s="11">
        <v>163</v>
      </c>
      <c r="E171" s="10">
        <v>27.6</v>
      </c>
      <c r="F171" s="18">
        <f t="shared" si="20"/>
        <v>0.55555555555555558</v>
      </c>
      <c r="G171" s="18">
        <f t="shared" si="14"/>
        <v>92.722222222222229</v>
      </c>
      <c r="H171" s="18">
        <f t="shared" si="15"/>
        <v>32.745780000000003</v>
      </c>
      <c r="I171" s="36">
        <f t="shared" si="16"/>
        <v>190.98465840000003</v>
      </c>
      <c r="J171" s="18">
        <f t="shared" si="17"/>
        <v>316.45266062222225</v>
      </c>
      <c r="K171" s="19">
        <f t="shared" si="18"/>
        <v>8734.0934331733351</v>
      </c>
      <c r="L171" s="18">
        <f t="shared" si="19"/>
        <v>8.7340934331733351</v>
      </c>
      <c r="O171" s="30"/>
      <c r="Y171" s="10">
        <v>29.5</v>
      </c>
    </row>
    <row r="172" spans="2:25" x14ac:dyDescent="0.25">
      <c r="B172" s="11" t="s">
        <v>7</v>
      </c>
      <c r="C172" s="11">
        <v>164</v>
      </c>
      <c r="D172" s="11">
        <v>164</v>
      </c>
      <c r="E172" s="10">
        <v>29.5</v>
      </c>
      <c r="F172" s="18">
        <f t="shared" si="20"/>
        <v>0.4861111111111111</v>
      </c>
      <c r="G172" s="18">
        <f t="shared" si="14"/>
        <v>81.131944444444443</v>
      </c>
      <c r="H172" s="18">
        <f t="shared" si="15"/>
        <v>32.745780000000003</v>
      </c>
      <c r="I172" s="36">
        <f t="shared" si="16"/>
        <v>218.18472875</v>
      </c>
      <c r="J172" s="18">
        <f t="shared" si="17"/>
        <v>332.06245319444446</v>
      </c>
      <c r="K172" s="19">
        <f t="shared" si="18"/>
        <v>9795.8423692361121</v>
      </c>
      <c r="L172" s="18">
        <f t="shared" si="19"/>
        <v>9.7958423692361123</v>
      </c>
      <c r="O172" s="30"/>
      <c r="Y172" s="10">
        <v>31.1</v>
      </c>
    </row>
    <row r="173" spans="2:25" x14ac:dyDescent="0.25">
      <c r="B173" s="11" t="s">
        <v>7</v>
      </c>
      <c r="C173" s="11">
        <v>165</v>
      </c>
      <c r="D173" s="11">
        <v>165</v>
      </c>
      <c r="E173" s="10">
        <v>31.1</v>
      </c>
      <c r="F173" s="18">
        <f t="shared" si="20"/>
        <v>0.36111111111111133</v>
      </c>
      <c r="G173" s="18">
        <f t="shared" si="14"/>
        <v>60.269444444444481</v>
      </c>
      <c r="H173" s="18">
        <f t="shared" si="15"/>
        <v>32.745780000000003</v>
      </c>
      <c r="I173" s="36">
        <f t="shared" si="16"/>
        <v>242.49405515000004</v>
      </c>
      <c r="J173" s="18">
        <f t="shared" si="17"/>
        <v>335.50927959444454</v>
      </c>
      <c r="K173" s="19">
        <f t="shared" si="18"/>
        <v>10434.338595387226</v>
      </c>
      <c r="L173" s="18">
        <f t="shared" si="19"/>
        <v>10.434338595387226</v>
      </c>
      <c r="O173" s="30"/>
      <c r="Y173" s="10">
        <v>32.1</v>
      </c>
    </row>
    <row r="174" spans="2:25" x14ac:dyDescent="0.25">
      <c r="B174" s="11" t="s">
        <v>7</v>
      </c>
      <c r="C174" s="11">
        <v>166</v>
      </c>
      <c r="D174" s="11">
        <v>166</v>
      </c>
      <c r="E174" s="10">
        <v>32.1</v>
      </c>
      <c r="F174" s="18">
        <f t="shared" si="20"/>
        <v>0.29166666666666685</v>
      </c>
      <c r="G174" s="18">
        <f t="shared" si="14"/>
        <v>48.679166666666703</v>
      </c>
      <c r="H174" s="18">
        <f t="shared" si="15"/>
        <v>32.745780000000003</v>
      </c>
      <c r="I174" s="36">
        <f t="shared" si="16"/>
        <v>258.33924315000002</v>
      </c>
      <c r="J174" s="18">
        <f t="shared" si="17"/>
        <v>339.76418981666671</v>
      </c>
      <c r="K174" s="19">
        <f t="shared" si="18"/>
        <v>10906.430493115002</v>
      </c>
      <c r="L174" s="18">
        <f t="shared" si="19"/>
        <v>10.906430493115002</v>
      </c>
      <c r="O174" s="30"/>
      <c r="Y174" s="10">
        <v>33.200000000000003</v>
      </c>
    </row>
    <row r="175" spans="2:25" x14ac:dyDescent="0.25">
      <c r="B175" s="11" t="s">
        <v>7</v>
      </c>
      <c r="C175" s="11">
        <v>167</v>
      </c>
      <c r="D175" s="11">
        <v>167</v>
      </c>
      <c r="E175" s="10">
        <v>33.200000000000003</v>
      </c>
      <c r="F175" s="18">
        <f t="shared" si="20"/>
        <v>0.43055555555555575</v>
      </c>
      <c r="G175" s="18">
        <f t="shared" si="14"/>
        <v>71.85972222222226</v>
      </c>
      <c r="H175" s="18">
        <f t="shared" si="15"/>
        <v>32.745780000000003</v>
      </c>
      <c r="I175" s="36">
        <f t="shared" si="16"/>
        <v>276.34810160000006</v>
      </c>
      <c r="J175" s="18">
        <f t="shared" si="17"/>
        <v>380.95360382222236</v>
      </c>
      <c r="K175" s="19">
        <f t="shared" si="18"/>
        <v>12647.659646897784</v>
      </c>
      <c r="L175" s="18">
        <f t="shared" si="19"/>
        <v>12.647659646897784</v>
      </c>
      <c r="O175" s="30"/>
      <c r="Y175" s="10">
        <v>35.200000000000003</v>
      </c>
    </row>
    <row r="176" spans="2:25" x14ac:dyDescent="0.25">
      <c r="B176" s="11" t="s">
        <v>7</v>
      </c>
      <c r="C176" s="11">
        <v>168</v>
      </c>
      <c r="D176" s="11">
        <v>168</v>
      </c>
      <c r="E176" s="10">
        <v>35.200000000000003</v>
      </c>
      <c r="F176" s="18">
        <f t="shared" si="20"/>
        <v>0.55555555555555558</v>
      </c>
      <c r="G176" s="18">
        <f t="shared" si="14"/>
        <v>92.722222222222229</v>
      </c>
      <c r="H176" s="18">
        <f t="shared" si="15"/>
        <v>32.745780000000003</v>
      </c>
      <c r="I176" s="36">
        <f t="shared" si="16"/>
        <v>310.64591360000009</v>
      </c>
      <c r="J176" s="18">
        <f t="shared" si="17"/>
        <v>436.11391582222234</v>
      </c>
      <c r="K176" s="19">
        <f t="shared" si="18"/>
        <v>15351.209836942227</v>
      </c>
      <c r="L176" s="18">
        <f t="shared" si="19"/>
        <v>15.351209836942228</v>
      </c>
      <c r="O176" s="30"/>
      <c r="Y176" s="10">
        <v>37.200000000000003</v>
      </c>
    </row>
    <row r="177" spans="2:25" x14ac:dyDescent="0.25">
      <c r="B177" s="11" t="s">
        <v>7</v>
      </c>
      <c r="C177" s="11">
        <v>169</v>
      </c>
      <c r="D177" s="11">
        <v>169</v>
      </c>
      <c r="E177" s="10">
        <v>37.200000000000003</v>
      </c>
      <c r="F177" s="18">
        <f t="shared" si="20"/>
        <v>0.38888888888888851</v>
      </c>
      <c r="G177" s="18">
        <f t="shared" si="14"/>
        <v>64.905555555555495</v>
      </c>
      <c r="H177" s="18">
        <f t="shared" si="15"/>
        <v>32.745780000000003</v>
      </c>
      <c r="I177" s="36">
        <f t="shared" si="16"/>
        <v>346.94944560000005</v>
      </c>
      <c r="J177" s="18">
        <f t="shared" si="17"/>
        <v>444.60078115555552</v>
      </c>
      <c r="K177" s="19">
        <f t="shared" si="18"/>
        <v>16539.149058986666</v>
      </c>
      <c r="L177" s="18">
        <f t="shared" si="19"/>
        <v>16.539149058986666</v>
      </c>
      <c r="O177" s="30"/>
      <c r="Y177" s="10">
        <v>38</v>
      </c>
    </row>
    <row r="178" spans="2:25" x14ac:dyDescent="0.25">
      <c r="B178" s="11" t="s">
        <v>7</v>
      </c>
      <c r="C178" s="11">
        <v>170</v>
      </c>
      <c r="D178" s="11">
        <v>170</v>
      </c>
      <c r="E178" s="10">
        <v>38</v>
      </c>
      <c r="F178" s="18">
        <f t="shared" si="20"/>
        <v>2.7777777777777186E-2</v>
      </c>
      <c r="G178" s="18">
        <f t="shared" si="14"/>
        <v>4.6361111111110125</v>
      </c>
      <c r="H178" s="18">
        <f t="shared" si="15"/>
        <v>32.745780000000003</v>
      </c>
      <c r="I178" s="36">
        <f t="shared" si="16"/>
        <v>362.03246000000001</v>
      </c>
      <c r="J178" s="18">
        <f t="shared" si="17"/>
        <v>399.41435111111105</v>
      </c>
      <c r="K178" s="19">
        <f t="shared" si="18"/>
        <v>15177.745342222221</v>
      </c>
      <c r="L178" s="18">
        <f t="shared" si="19"/>
        <v>15.17774534222222</v>
      </c>
      <c r="O178" s="30"/>
      <c r="Y178" s="10">
        <v>37.4</v>
      </c>
    </row>
    <row r="179" spans="2:25" x14ac:dyDescent="0.25">
      <c r="B179" s="11" t="s">
        <v>7</v>
      </c>
      <c r="C179" s="11">
        <v>171</v>
      </c>
      <c r="D179" s="11">
        <v>171</v>
      </c>
      <c r="E179" s="10">
        <v>37.4</v>
      </c>
      <c r="F179" s="18">
        <f t="shared" si="20"/>
        <v>-0.40277777777777757</v>
      </c>
      <c r="G179" s="18">
        <f t="shared" si="14"/>
        <v>-67.223611111111083</v>
      </c>
      <c r="H179" s="18">
        <f t="shared" si="15"/>
        <v>32.745780000000003</v>
      </c>
      <c r="I179" s="36">
        <f t="shared" si="16"/>
        <v>350.69011340000003</v>
      </c>
      <c r="J179" s="18">
        <f t="shared" si="17"/>
        <v>316.21228228888896</v>
      </c>
      <c r="K179" s="19">
        <f t="shared" si="18"/>
        <v>11826.339357604447</v>
      </c>
      <c r="L179" s="18">
        <f t="shared" si="19"/>
        <v>11.826339357604446</v>
      </c>
      <c r="O179" s="30"/>
      <c r="Y179" s="10">
        <v>35.1</v>
      </c>
    </row>
    <row r="180" spans="2:25" x14ac:dyDescent="0.25">
      <c r="B180" s="11" t="s">
        <v>7</v>
      </c>
      <c r="C180" s="11">
        <v>172</v>
      </c>
      <c r="D180" s="11">
        <v>172</v>
      </c>
      <c r="E180" s="10">
        <v>35.1</v>
      </c>
      <c r="F180" s="18">
        <f t="shared" si="20"/>
        <v>-0.88888888888888862</v>
      </c>
      <c r="G180" s="18">
        <f t="shared" si="14"/>
        <v>-148.35555555555553</v>
      </c>
      <c r="H180" s="18">
        <f t="shared" si="15"/>
        <v>32.745780000000003</v>
      </c>
      <c r="I180" s="36">
        <f t="shared" si="16"/>
        <v>308.88338715000003</v>
      </c>
      <c r="J180" s="18">
        <f t="shared" si="17"/>
        <v>193.2736115944445</v>
      </c>
      <c r="K180" s="19">
        <f t="shared" si="18"/>
        <v>6783.9037669650024</v>
      </c>
      <c r="L180" s="18">
        <f t="shared" si="19"/>
        <v>6.7839037669650022</v>
      </c>
      <c r="O180" s="30"/>
      <c r="Y180" s="10">
        <v>31</v>
      </c>
    </row>
    <row r="181" spans="2:25" x14ac:dyDescent="0.25">
      <c r="B181" s="11" t="s">
        <v>7</v>
      </c>
      <c r="C181" s="11">
        <v>173</v>
      </c>
      <c r="D181" s="11">
        <v>173</v>
      </c>
      <c r="E181" s="10">
        <v>31</v>
      </c>
      <c r="F181" s="18">
        <f t="shared" si="20"/>
        <v>-1.1111111111111112</v>
      </c>
      <c r="G181" s="18">
        <f t="shared" si="14"/>
        <v>-185.44444444444446</v>
      </c>
      <c r="H181" s="18">
        <f t="shared" si="15"/>
        <v>32.745780000000003</v>
      </c>
      <c r="I181" s="36">
        <f t="shared" si="16"/>
        <v>240.93711500000003</v>
      </c>
      <c r="J181" s="18">
        <f t="shared" si="17"/>
        <v>88.238450555555573</v>
      </c>
      <c r="K181" s="19">
        <f t="shared" si="18"/>
        <v>2735.3919672222228</v>
      </c>
      <c r="L181" s="18">
        <f t="shared" si="19"/>
        <v>2.7353919672222227</v>
      </c>
      <c r="O181" s="30"/>
      <c r="Y181" s="10">
        <v>27.1</v>
      </c>
    </row>
    <row r="182" spans="2:25" x14ac:dyDescent="0.25">
      <c r="B182" s="11" t="s">
        <v>7</v>
      </c>
      <c r="C182" s="11">
        <v>174</v>
      </c>
      <c r="D182" s="11">
        <v>174</v>
      </c>
      <c r="E182" s="10">
        <v>27.1</v>
      </c>
      <c r="F182" s="18">
        <f t="shared" si="20"/>
        <v>-0.79166666666666652</v>
      </c>
      <c r="G182" s="18">
        <f t="shared" si="14"/>
        <v>-132.12916666666663</v>
      </c>
      <c r="H182" s="18">
        <f t="shared" si="15"/>
        <v>32.745780000000003</v>
      </c>
      <c r="I182" s="36">
        <f t="shared" si="16"/>
        <v>184.12760315000003</v>
      </c>
      <c r="J182" s="18">
        <f t="shared" si="17"/>
        <v>84.744216483333389</v>
      </c>
      <c r="K182" s="19">
        <f t="shared" si="18"/>
        <v>2296.5682666983348</v>
      </c>
      <c r="L182" s="18">
        <f t="shared" si="19"/>
        <v>2.2965682666983347</v>
      </c>
      <c r="O182" s="30"/>
      <c r="Y182" s="10">
        <v>25.3</v>
      </c>
    </row>
    <row r="183" spans="2:25" x14ac:dyDescent="0.25">
      <c r="B183" s="11" t="s">
        <v>7</v>
      </c>
      <c r="C183" s="11">
        <v>175</v>
      </c>
      <c r="D183" s="11">
        <v>175</v>
      </c>
      <c r="E183" s="10">
        <v>25.3</v>
      </c>
      <c r="F183" s="18">
        <f t="shared" si="20"/>
        <v>-0.27777777777777779</v>
      </c>
      <c r="G183" s="18">
        <f t="shared" si="14"/>
        <v>-46.361111111111114</v>
      </c>
      <c r="H183" s="18">
        <f t="shared" si="15"/>
        <v>32.745780000000003</v>
      </c>
      <c r="I183" s="36">
        <f t="shared" si="16"/>
        <v>160.48016435000002</v>
      </c>
      <c r="J183" s="18">
        <f t="shared" si="17"/>
        <v>146.86483323888891</v>
      </c>
      <c r="K183" s="19">
        <f t="shared" si="18"/>
        <v>3715.6802809438896</v>
      </c>
      <c r="L183" s="18">
        <f t="shared" si="19"/>
        <v>3.7156802809438894</v>
      </c>
      <c r="O183" s="30"/>
      <c r="Y183" s="10">
        <v>25.1</v>
      </c>
    </row>
    <row r="184" spans="2:25" x14ac:dyDescent="0.25">
      <c r="B184" s="11" t="s">
        <v>7</v>
      </c>
      <c r="C184" s="11">
        <v>176</v>
      </c>
      <c r="D184" s="11">
        <v>176</v>
      </c>
      <c r="E184" s="10">
        <v>25.1</v>
      </c>
      <c r="F184" s="18">
        <f t="shared" si="20"/>
        <v>8.3333333333333037E-2</v>
      </c>
      <c r="G184" s="18">
        <f t="shared" si="14"/>
        <v>13.908333333333285</v>
      </c>
      <c r="H184" s="18">
        <f t="shared" si="15"/>
        <v>32.745780000000003</v>
      </c>
      <c r="I184" s="36">
        <f t="shared" si="16"/>
        <v>157.95295715000003</v>
      </c>
      <c r="J184" s="18">
        <f t="shared" si="17"/>
        <v>204.6070704833333</v>
      </c>
      <c r="K184" s="19">
        <f t="shared" si="18"/>
        <v>5135.637469131666</v>
      </c>
      <c r="L184" s="18">
        <f t="shared" si="19"/>
        <v>5.135637469131666</v>
      </c>
      <c r="O184" s="30"/>
      <c r="Y184" s="10">
        <v>25.9</v>
      </c>
    </row>
    <row r="185" spans="2:25" x14ac:dyDescent="0.25">
      <c r="B185" s="11" t="s">
        <v>7</v>
      </c>
      <c r="C185" s="11">
        <v>177</v>
      </c>
      <c r="D185" s="11">
        <v>177</v>
      </c>
      <c r="E185" s="10">
        <v>25.9</v>
      </c>
      <c r="F185" s="18">
        <f t="shared" si="20"/>
        <v>0.37499999999999989</v>
      </c>
      <c r="G185" s="18">
        <f t="shared" si="14"/>
        <v>62.587499999999984</v>
      </c>
      <c r="H185" s="18">
        <f t="shared" si="15"/>
        <v>32.745780000000003</v>
      </c>
      <c r="I185" s="36">
        <f t="shared" si="16"/>
        <v>168.18212915000001</v>
      </c>
      <c r="J185" s="18">
        <f t="shared" si="17"/>
        <v>263.51540914999998</v>
      </c>
      <c r="K185" s="19">
        <f t="shared" si="18"/>
        <v>6825.0490969849989</v>
      </c>
      <c r="L185" s="18">
        <f t="shared" si="19"/>
        <v>6.8250490969849986</v>
      </c>
      <c r="O185" s="30"/>
      <c r="Y185" s="10">
        <v>27.8</v>
      </c>
    </row>
    <row r="186" spans="2:25" x14ac:dyDescent="0.25">
      <c r="B186" s="11" t="s">
        <v>7</v>
      </c>
      <c r="C186" s="11">
        <v>178</v>
      </c>
      <c r="D186" s="11">
        <v>178</v>
      </c>
      <c r="E186" s="10">
        <v>27.8</v>
      </c>
      <c r="F186" s="18">
        <f t="shared" si="20"/>
        <v>0.45833333333333343</v>
      </c>
      <c r="G186" s="18">
        <f t="shared" si="14"/>
        <v>76.495833333333351</v>
      </c>
      <c r="H186" s="18">
        <f t="shared" si="15"/>
        <v>32.745780000000003</v>
      </c>
      <c r="I186" s="36">
        <f t="shared" si="16"/>
        <v>193.76258060000004</v>
      </c>
      <c r="J186" s="18">
        <f t="shared" si="17"/>
        <v>303.0041939333334</v>
      </c>
      <c r="K186" s="19">
        <f t="shared" si="18"/>
        <v>8423.5165913466681</v>
      </c>
      <c r="L186" s="18">
        <f t="shared" si="19"/>
        <v>8.4235165913466687</v>
      </c>
      <c r="O186" s="30"/>
      <c r="Y186" s="10">
        <v>29.2</v>
      </c>
    </row>
    <row r="187" spans="2:25" x14ac:dyDescent="0.25">
      <c r="B187" s="11" t="s">
        <v>7</v>
      </c>
      <c r="C187" s="11">
        <v>179</v>
      </c>
      <c r="D187" s="11">
        <v>179</v>
      </c>
      <c r="E187" s="10">
        <v>29.2</v>
      </c>
      <c r="F187" s="18">
        <f t="shared" si="20"/>
        <v>0.25000000000000011</v>
      </c>
      <c r="G187" s="18">
        <f t="shared" si="14"/>
        <v>41.725000000000023</v>
      </c>
      <c r="H187" s="18">
        <f t="shared" si="15"/>
        <v>32.745780000000003</v>
      </c>
      <c r="I187" s="36">
        <f t="shared" si="16"/>
        <v>213.76963760000001</v>
      </c>
      <c r="J187" s="18">
        <f t="shared" si="17"/>
        <v>288.2404176</v>
      </c>
      <c r="K187" s="19">
        <f t="shared" si="18"/>
        <v>8416.62019392</v>
      </c>
      <c r="L187" s="18">
        <f t="shared" si="19"/>
        <v>8.41662019392</v>
      </c>
      <c r="O187" s="30"/>
      <c r="Y187" s="10">
        <v>29.6</v>
      </c>
    </row>
    <row r="188" spans="2:25" x14ac:dyDescent="0.25">
      <c r="B188" s="11" t="s">
        <v>7</v>
      </c>
      <c r="C188" s="11">
        <v>180</v>
      </c>
      <c r="D188" s="11">
        <v>180</v>
      </c>
      <c r="E188" s="10">
        <v>29.6</v>
      </c>
      <c r="F188" s="18">
        <f t="shared" si="20"/>
        <v>4.1666666666666761E-2</v>
      </c>
      <c r="G188" s="18">
        <f t="shared" si="14"/>
        <v>6.9541666666666826</v>
      </c>
      <c r="H188" s="18">
        <f t="shared" si="15"/>
        <v>32.745780000000003</v>
      </c>
      <c r="I188" s="36">
        <f t="shared" si="16"/>
        <v>219.66645440000005</v>
      </c>
      <c r="J188" s="18">
        <f t="shared" si="17"/>
        <v>259.36640106666675</v>
      </c>
      <c r="K188" s="19">
        <f t="shared" si="18"/>
        <v>7677.2454715733365</v>
      </c>
      <c r="L188" s="18">
        <f t="shared" si="19"/>
        <v>7.6772454715733369</v>
      </c>
      <c r="O188" s="30"/>
      <c r="Y188" s="10">
        <v>29.5</v>
      </c>
    </row>
    <row r="189" spans="2:25" x14ac:dyDescent="0.25">
      <c r="B189" s="11" t="s">
        <v>7</v>
      </c>
      <c r="C189" s="11">
        <v>181</v>
      </c>
      <c r="D189" s="11">
        <v>181</v>
      </c>
      <c r="E189" s="10">
        <v>29.5</v>
      </c>
      <c r="F189" s="18">
        <f t="shared" si="20"/>
        <v>-5.5555555555555851E-2</v>
      </c>
      <c r="G189" s="18">
        <f t="shared" si="14"/>
        <v>-9.2722222222222719</v>
      </c>
      <c r="H189" s="18">
        <f t="shared" si="15"/>
        <v>32.745780000000003</v>
      </c>
      <c r="I189" s="36">
        <f t="shared" si="16"/>
        <v>218.18472875</v>
      </c>
      <c r="J189" s="18">
        <f t="shared" si="17"/>
        <v>241.65828652777773</v>
      </c>
      <c r="K189" s="19">
        <f t="shared" si="18"/>
        <v>7128.9194525694429</v>
      </c>
      <c r="L189" s="18">
        <f t="shared" si="19"/>
        <v>7.128919452569443</v>
      </c>
      <c r="O189" s="30"/>
      <c r="Y189" s="10">
        <v>29.2</v>
      </c>
    </row>
    <row r="190" spans="2:25" x14ac:dyDescent="0.25">
      <c r="B190" s="11" t="s">
        <v>7</v>
      </c>
      <c r="C190" s="11">
        <v>182</v>
      </c>
      <c r="D190" s="11">
        <v>182</v>
      </c>
      <c r="E190" s="10">
        <v>29.2</v>
      </c>
      <c r="F190" s="18">
        <f t="shared" si="20"/>
        <v>-0.16666666666666657</v>
      </c>
      <c r="G190" s="18">
        <f t="shared" si="14"/>
        <v>-27.816666666666652</v>
      </c>
      <c r="H190" s="18">
        <f t="shared" si="15"/>
        <v>32.745780000000003</v>
      </c>
      <c r="I190" s="36">
        <f t="shared" si="16"/>
        <v>213.76963760000001</v>
      </c>
      <c r="J190" s="18">
        <f t="shared" si="17"/>
        <v>218.69875093333337</v>
      </c>
      <c r="K190" s="19">
        <f t="shared" si="18"/>
        <v>6386.0035272533341</v>
      </c>
      <c r="L190" s="18">
        <f t="shared" si="19"/>
        <v>6.386003527253334</v>
      </c>
      <c r="O190" s="30"/>
      <c r="Y190" s="10">
        <v>28.3</v>
      </c>
    </row>
    <row r="191" spans="2:25" x14ac:dyDescent="0.25">
      <c r="B191" s="11" t="s">
        <v>7</v>
      </c>
      <c r="C191" s="11">
        <v>183</v>
      </c>
      <c r="D191" s="11">
        <v>183</v>
      </c>
      <c r="E191" s="10">
        <v>28.3</v>
      </c>
      <c r="F191" s="18">
        <f t="shared" si="20"/>
        <v>-0.43055555555555525</v>
      </c>
      <c r="G191" s="18">
        <f t="shared" si="14"/>
        <v>-71.859722222222175</v>
      </c>
      <c r="H191" s="18">
        <f t="shared" si="15"/>
        <v>32.745780000000003</v>
      </c>
      <c r="I191" s="36">
        <f t="shared" si="16"/>
        <v>200.79513635000001</v>
      </c>
      <c r="J191" s="18">
        <f t="shared" si="17"/>
        <v>161.68119412777784</v>
      </c>
      <c r="K191" s="19">
        <f t="shared" si="18"/>
        <v>4575.5777938161127</v>
      </c>
      <c r="L191" s="18">
        <f t="shared" si="19"/>
        <v>4.5755777938161124</v>
      </c>
      <c r="O191" s="30"/>
      <c r="Y191" s="10">
        <v>26.1</v>
      </c>
    </row>
    <row r="192" spans="2:25" x14ac:dyDescent="0.25">
      <c r="B192" s="11" t="s">
        <v>7</v>
      </c>
      <c r="C192" s="11">
        <v>184</v>
      </c>
      <c r="D192" s="11">
        <v>184</v>
      </c>
      <c r="E192" s="10">
        <v>26.1</v>
      </c>
      <c r="F192" s="18">
        <f t="shared" si="20"/>
        <v>-0.65277777777777768</v>
      </c>
      <c r="G192" s="18">
        <f t="shared" si="14"/>
        <v>-108.94861111111109</v>
      </c>
      <c r="H192" s="18">
        <f t="shared" si="15"/>
        <v>32.745780000000003</v>
      </c>
      <c r="I192" s="36">
        <f t="shared" si="16"/>
        <v>170.78956515000002</v>
      </c>
      <c r="J192" s="18">
        <f t="shared" si="17"/>
        <v>94.58673403888892</v>
      </c>
      <c r="K192" s="19">
        <f t="shared" si="18"/>
        <v>2468.7137584150009</v>
      </c>
      <c r="L192" s="18">
        <f t="shared" si="19"/>
        <v>2.4687137584150007</v>
      </c>
      <c r="O192" s="30"/>
      <c r="Y192" s="10">
        <v>23.6</v>
      </c>
    </row>
    <row r="193" spans="2:25" x14ac:dyDescent="0.25">
      <c r="B193" s="11" t="s">
        <v>7</v>
      </c>
      <c r="C193" s="11">
        <v>185</v>
      </c>
      <c r="D193" s="11">
        <v>185</v>
      </c>
      <c r="E193" s="10">
        <v>23.6</v>
      </c>
      <c r="F193" s="18">
        <f t="shared" si="20"/>
        <v>-0.70833333333333348</v>
      </c>
      <c r="G193" s="18">
        <f t="shared" si="14"/>
        <v>-118.22083333333336</v>
      </c>
      <c r="H193" s="18">
        <f t="shared" si="15"/>
        <v>32.745780000000003</v>
      </c>
      <c r="I193" s="36">
        <f t="shared" si="16"/>
        <v>139.63822640000001</v>
      </c>
      <c r="J193" s="18">
        <f t="shared" si="17"/>
        <v>54.163173066666644</v>
      </c>
      <c r="K193" s="19">
        <f t="shared" si="18"/>
        <v>1278.2508843733328</v>
      </c>
      <c r="L193" s="18">
        <f t="shared" si="19"/>
        <v>1.2782508843733329</v>
      </c>
      <c r="O193" s="30"/>
      <c r="Y193" s="10">
        <v>21</v>
      </c>
    </row>
    <row r="194" spans="2:25" x14ac:dyDescent="0.25">
      <c r="B194" s="11" t="s">
        <v>7</v>
      </c>
      <c r="C194" s="11">
        <v>186</v>
      </c>
      <c r="D194" s="11">
        <v>186</v>
      </c>
      <c r="E194" s="10">
        <v>21</v>
      </c>
      <c r="F194" s="18">
        <f t="shared" si="20"/>
        <v>-0.65277777777777812</v>
      </c>
      <c r="G194" s="18">
        <f t="shared" si="14"/>
        <v>-108.94861111111118</v>
      </c>
      <c r="H194" s="18">
        <f t="shared" si="15"/>
        <v>32.745780000000003</v>
      </c>
      <c r="I194" s="36">
        <f t="shared" si="16"/>
        <v>110.56531500000001</v>
      </c>
      <c r="J194" s="18">
        <f t="shared" si="17"/>
        <v>34.362483888888832</v>
      </c>
      <c r="K194" s="19">
        <f t="shared" si="18"/>
        <v>721.61216166666543</v>
      </c>
      <c r="L194" s="18">
        <f t="shared" si="19"/>
        <v>0.72161216166666542</v>
      </c>
      <c r="O194" s="30"/>
      <c r="Y194" s="10">
        <v>18.899999999999999</v>
      </c>
    </row>
    <row r="195" spans="2:25" x14ac:dyDescent="0.25">
      <c r="B195" s="11" t="s">
        <v>7</v>
      </c>
      <c r="C195" s="11">
        <v>187</v>
      </c>
      <c r="D195" s="11">
        <v>187</v>
      </c>
      <c r="E195" s="10">
        <v>18.899999999999999</v>
      </c>
      <c r="F195" s="18">
        <f t="shared" si="20"/>
        <v>-0.54166666666666641</v>
      </c>
      <c r="G195" s="18">
        <f t="shared" si="14"/>
        <v>-90.404166666666626</v>
      </c>
      <c r="H195" s="18">
        <f t="shared" si="15"/>
        <v>32.745780000000003</v>
      </c>
      <c r="I195" s="36">
        <f t="shared" si="16"/>
        <v>89.557905149999982</v>
      </c>
      <c r="J195" s="18">
        <f t="shared" si="17"/>
        <v>31.89951848333336</v>
      </c>
      <c r="K195" s="19">
        <f t="shared" si="18"/>
        <v>602.90089933500042</v>
      </c>
      <c r="L195" s="18">
        <f t="shared" si="19"/>
        <v>0.60290089933500046</v>
      </c>
      <c r="O195" s="30"/>
      <c r="Y195" s="10">
        <v>17.100000000000001</v>
      </c>
    </row>
    <row r="196" spans="2:25" x14ac:dyDescent="0.25">
      <c r="B196" s="11" t="s">
        <v>7</v>
      </c>
      <c r="C196" s="11">
        <v>188</v>
      </c>
      <c r="D196" s="11">
        <v>188</v>
      </c>
      <c r="E196" s="10">
        <v>17.100000000000001</v>
      </c>
      <c r="F196" s="18">
        <f t="shared" si="20"/>
        <v>-0.44444444444444431</v>
      </c>
      <c r="G196" s="18">
        <f t="shared" si="14"/>
        <v>-74.177777777777763</v>
      </c>
      <c r="H196" s="18">
        <f t="shared" si="15"/>
        <v>32.745780000000003</v>
      </c>
      <c r="I196" s="36">
        <f t="shared" si="16"/>
        <v>73.311573150000015</v>
      </c>
      <c r="J196" s="18">
        <f t="shared" si="17"/>
        <v>31.879575372222256</v>
      </c>
      <c r="K196" s="19">
        <f t="shared" si="18"/>
        <v>545.14073886500057</v>
      </c>
      <c r="L196" s="18">
        <f t="shared" si="19"/>
        <v>0.54514073886500058</v>
      </c>
      <c r="O196" s="30"/>
      <c r="Y196" s="10">
        <v>15.7</v>
      </c>
    </row>
    <row r="197" spans="2:25" x14ac:dyDescent="0.25">
      <c r="B197" s="11" t="s">
        <v>7</v>
      </c>
      <c r="C197" s="11">
        <v>189</v>
      </c>
      <c r="D197" s="11">
        <v>189</v>
      </c>
      <c r="E197" s="10">
        <v>15.7</v>
      </c>
      <c r="F197" s="18">
        <f t="shared" si="20"/>
        <v>-0.36111111111111133</v>
      </c>
      <c r="G197" s="18">
        <f t="shared" si="14"/>
        <v>-60.269444444444481</v>
      </c>
      <c r="H197" s="18">
        <f t="shared" si="15"/>
        <v>32.745780000000003</v>
      </c>
      <c r="I197" s="36">
        <f t="shared" si="16"/>
        <v>61.798740350000003</v>
      </c>
      <c r="J197" s="18">
        <f t="shared" si="17"/>
        <v>34.275075905555525</v>
      </c>
      <c r="K197" s="19">
        <f t="shared" si="18"/>
        <v>538.11869171722174</v>
      </c>
      <c r="L197" s="18">
        <f t="shared" si="19"/>
        <v>0.53811869171722171</v>
      </c>
      <c r="O197" s="30"/>
      <c r="Y197" s="10">
        <v>14.5</v>
      </c>
    </row>
    <row r="198" spans="2:25" x14ac:dyDescent="0.25">
      <c r="B198" s="11" t="s">
        <v>7</v>
      </c>
      <c r="C198" s="11">
        <v>190</v>
      </c>
      <c r="D198" s="11">
        <v>190</v>
      </c>
      <c r="E198" s="10">
        <v>14.5</v>
      </c>
      <c r="F198" s="18">
        <f t="shared" si="20"/>
        <v>-0.27777777777777779</v>
      </c>
      <c r="G198" s="18">
        <f t="shared" si="14"/>
        <v>-46.361111111111114</v>
      </c>
      <c r="H198" s="18">
        <f t="shared" si="15"/>
        <v>32.745780000000003</v>
      </c>
      <c r="I198" s="36">
        <f t="shared" si="16"/>
        <v>52.712828750000007</v>
      </c>
      <c r="J198" s="18">
        <f t="shared" si="17"/>
        <v>39.097497638888896</v>
      </c>
      <c r="K198" s="19">
        <f t="shared" si="18"/>
        <v>566.91371576388894</v>
      </c>
      <c r="L198" s="18">
        <f t="shared" si="19"/>
        <v>0.56691371576388894</v>
      </c>
      <c r="O198" s="30"/>
      <c r="Y198" s="10">
        <v>13.7</v>
      </c>
    </row>
    <row r="199" spans="2:25" x14ac:dyDescent="0.25">
      <c r="B199" s="11" t="s">
        <v>7</v>
      </c>
      <c r="C199" s="11">
        <v>191</v>
      </c>
      <c r="D199" s="11">
        <v>191</v>
      </c>
      <c r="E199" s="10">
        <v>13.7</v>
      </c>
      <c r="F199" s="18">
        <f t="shared" si="20"/>
        <v>-0.22222222222222215</v>
      </c>
      <c r="G199" s="18">
        <f t="shared" si="14"/>
        <v>-37.088888888888881</v>
      </c>
      <c r="H199" s="18">
        <f t="shared" si="15"/>
        <v>32.745780000000003</v>
      </c>
      <c r="I199" s="36">
        <f t="shared" si="16"/>
        <v>47.056698349999998</v>
      </c>
      <c r="J199" s="18">
        <f t="shared" si="17"/>
        <v>42.71358946111112</v>
      </c>
      <c r="K199" s="19">
        <f t="shared" si="18"/>
        <v>585.17617561722227</v>
      </c>
      <c r="L199" s="18">
        <f t="shared" si="19"/>
        <v>0.58517617561722224</v>
      </c>
      <c r="O199" s="30"/>
      <c r="Y199" s="10">
        <v>12.9</v>
      </c>
    </row>
    <row r="200" spans="2:25" x14ac:dyDescent="0.25">
      <c r="B200" s="11" t="s">
        <v>7</v>
      </c>
      <c r="C200" s="11">
        <v>192</v>
      </c>
      <c r="D200" s="11">
        <v>192</v>
      </c>
      <c r="E200" s="10">
        <v>12.9</v>
      </c>
      <c r="F200" s="18">
        <f t="shared" si="20"/>
        <v>-0.16666666666666657</v>
      </c>
      <c r="G200" s="18">
        <f t="shared" si="14"/>
        <v>-27.816666666666652</v>
      </c>
      <c r="H200" s="18">
        <f t="shared" si="15"/>
        <v>32.745780000000003</v>
      </c>
      <c r="I200" s="36">
        <f t="shared" si="16"/>
        <v>41.721483150000005</v>
      </c>
      <c r="J200" s="18">
        <f t="shared" si="17"/>
        <v>46.650596483333359</v>
      </c>
      <c r="K200" s="19">
        <f t="shared" si="18"/>
        <v>601.79269463500032</v>
      </c>
      <c r="L200" s="18">
        <f t="shared" si="19"/>
        <v>0.60179269463500029</v>
      </c>
      <c r="O200" s="30"/>
      <c r="Y200" s="10">
        <v>12.5</v>
      </c>
    </row>
    <row r="201" spans="2:25" x14ac:dyDescent="0.25">
      <c r="B201" s="11" t="s">
        <v>7</v>
      </c>
      <c r="C201" s="11">
        <v>193</v>
      </c>
      <c r="D201" s="11">
        <v>193</v>
      </c>
      <c r="E201" s="10">
        <v>12.5</v>
      </c>
      <c r="F201" s="18">
        <f t="shared" si="20"/>
        <v>-9.7222222222222363E-2</v>
      </c>
      <c r="G201" s="18">
        <f t="shared" ref="G201:G264" si="21">C$3*F201</f>
        <v>-16.226388888888913</v>
      </c>
      <c r="H201" s="18">
        <f t="shared" ref="H201:H264" si="22">C$3*C$4*C$2</f>
        <v>32.745780000000003</v>
      </c>
      <c r="I201" s="36">
        <f t="shared" ref="I201:I264" si="23">(1/2)*F$2*F$3*I$2*((E201)*(E201))</f>
        <v>39.174218750000001</v>
      </c>
      <c r="J201" s="18">
        <f t="shared" ref="J201:J264" si="24">G201+H201+I201</f>
        <v>55.693609861111092</v>
      </c>
      <c r="K201" s="19">
        <f t="shared" ref="K201:K264" si="25">J201*E201</f>
        <v>696.17012326388863</v>
      </c>
      <c r="L201" s="18">
        <f t="shared" ref="L201:L264" si="26">K201/1000</f>
        <v>0.69617012326388861</v>
      </c>
      <c r="O201" s="30"/>
      <c r="Y201" s="10">
        <v>12.2</v>
      </c>
    </row>
    <row r="202" spans="2:25" x14ac:dyDescent="0.25">
      <c r="B202" s="11" t="s">
        <v>7</v>
      </c>
      <c r="C202" s="11">
        <v>194</v>
      </c>
      <c r="D202" s="11">
        <v>194</v>
      </c>
      <c r="E202" s="10">
        <v>12.2</v>
      </c>
      <c r="F202" s="18">
        <f t="shared" ref="F202:F265" si="27">($E203-$E201)/2/3.6</f>
        <v>-6.9444444444444448E-2</v>
      </c>
      <c r="G202" s="18">
        <f t="shared" si="21"/>
        <v>-11.590277777777779</v>
      </c>
      <c r="H202" s="18">
        <f t="shared" si="22"/>
        <v>32.745780000000003</v>
      </c>
      <c r="I202" s="36">
        <f t="shared" si="23"/>
        <v>37.316420599999994</v>
      </c>
      <c r="J202" s="18">
        <f t="shared" si="24"/>
        <v>58.471922822222218</v>
      </c>
      <c r="K202" s="19">
        <f t="shared" si="25"/>
        <v>713.35745843111101</v>
      </c>
      <c r="L202" s="18">
        <f t="shared" si="26"/>
        <v>0.71335745843111098</v>
      </c>
      <c r="O202" s="30"/>
      <c r="Y202" s="10">
        <v>12</v>
      </c>
    </row>
    <row r="203" spans="2:25" x14ac:dyDescent="0.25">
      <c r="B203" s="11" t="s">
        <v>7</v>
      </c>
      <c r="C203" s="11">
        <v>195</v>
      </c>
      <c r="D203" s="11">
        <v>195</v>
      </c>
      <c r="E203" s="10">
        <v>12</v>
      </c>
      <c r="F203" s="18">
        <f t="shared" si="27"/>
        <v>-2.7777777777777679E-2</v>
      </c>
      <c r="G203" s="18">
        <f t="shared" si="21"/>
        <v>-4.6361111111110951</v>
      </c>
      <c r="H203" s="18">
        <f t="shared" si="22"/>
        <v>32.745780000000003</v>
      </c>
      <c r="I203" s="36">
        <f t="shared" si="23"/>
        <v>36.102960000000003</v>
      </c>
      <c r="J203" s="18">
        <f t="shared" si="24"/>
        <v>64.212628888888915</v>
      </c>
      <c r="K203" s="19">
        <f t="shared" si="25"/>
        <v>770.55154666666704</v>
      </c>
      <c r="L203" s="18">
        <f t="shared" si="26"/>
        <v>0.77055154666666703</v>
      </c>
      <c r="O203" s="30"/>
      <c r="Y203" s="10">
        <v>12</v>
      </c>
    </row>
    <row r="204" spans="2:25" x14ac:dyDescent="0.25">
      <c r="B204" s="11" t="s">
        <v>7</v>
      </c>
      <c r="C204" s="11">
        <v>196</v>
      </c>
      <c r="D204" s="11">
        <v>196</v>
      </c>
      <c r="E204" s="10">
        <v>12</v>
      </c>
      <c r="F204" s="18">
        <f t="shared" si="27"/>
        <v>0</v>
      </c>
      <c r="G204" s="18">
        <f t="shared" si="21"/>
        <v>0</v>
      </c>
      <c r="H204" s="18">
        <f t="shared" si="22"/>
        <v>32.745780000000003</v>
      </c>
      <c r="I204" s="36">
        <f t="shared" si="23"/>
        <v>36.102960000000003</v>
      </c>
      <c r="J204" s="18">
        <f t="shared" si="24"/>
        <v>68.848740000000006</v>
      </c>
      <c r="K204" s="19">
        <f t="shared" si="25"/>
        <v>826.18488000000002</v>
      </c>
      <c r="L204" s="18">
        <f t="shared" si="26"/>
        <v>0.82618488000000001</v>
      </c>
      <c r="O204" s="30"/>
      <c r="Y204" s="10">
        <v>12</v>
      </c>
    </row>
    <row r="205" spans="2:25" x14ac:dyDescent="0.25">
      <c r="B205" s="11" t="s">
        <v>7</v>
      </c>
      <c r="C205" s="11">
        <v>197</v>
      </c>
      <c r="D205" s="11">
        <v>197</v>
      </c>
      <c r="E205" s="10">
        <v>12</v>
      </c>
      <c r="F205" s="18">
        <f t="shared" si="27"/>
        <v>0</v>
      </c>
      <c r="G205" s="18">
        <f t="shared" si="21"/>
        <v>0</v>
      </c>
      <c r="H205" s="18">
        <f t="shared" si="22"/>
        <v>32.745780000000003</v>
      </c>
      <c r="I205" s="36">
        <f t="shared" si="23"/>
        <v>36.102960000000003</v>
      </c>
      <c r="J205" s="18">
        <f t="shared" si="24"/>
        <v>68.848740000000006</v>
      </c>
      <c r="K205" s="19">
        <f t="shared" si="25"/>
        <v>826.18488000000002</v>
      </c>
      <c r="L205" s="18">
        <f t="shared" si="26"/>
        <v>0.82618488000000001</v>
      </c>
      <c r="O205" s="30"/>
      <c r="Y205" s="10">
        <v>12</v>
      </c>
    </row>
    <row r="206" spans="2:25" x14ac:dyDescent="0.25">
      <c r="B206" s="11" t="s">
        <v>7</v>
      </c>
      <c r="C206" s="11">
        <v>198</v>
      </c>
      <c r="D206" s="11">
        <v>198</v>
      </c>
      <c r="E206" s="10">
        <v>12</v>
      </c>
      <c r="F206" s="18">
        <f t="shared" si="27"/>
        <v>6.9444444444444448E-2</v>
      </c>
      <c r="G206" s="18">
        <f t="shared" si="21"/>
        <v>11.590277777777779</v>
      </c>
      <c r="H206" s="18">
        <f t="shared" si="22"/>
        <v>32.745780000000003</v>
      </c>
      <c r="I206" s="36">
        <f t="shared" si="23"/>
        <v>36.102960000000003</v>
      </c>
      <c r="J206" s="18">
        <f t="shared" si="24"/>
        <v>80.439017777777792</v>
      </c>
      <c r="K206" s="19">
        <f t="shared" si="25"/>
        <v>965.26821333333351</v>
      </c>
      <c r="L206" s="18">
        <f t="shared" si="26"/>
        <v>0.96526821333333346</v>
      </c>
      <c r="O206" s="30"/>
      <c r="Y206" s="10">
        <v>12.5</v>
      </c>
    </row>
    <row r="207" spans="2:25" x14ac:dyDescent="0.25">
      <c r="B207" s="11" t="s">
        <v>7</v>
      </c>
      <c r="C207" s="11">
        <v>199</v>
      </c>
      <c r="D207" s="11">
        <v>199</v>
      </c>
      <c r="E207" s="10">
        <v>12.5</v>
      </c>
      <c r="F207" s="18">
        <f t="shared" si="27"/>
        <v>0.1388888888888889</v>
      </c>
      <c r="G207" s="18">
        <f t="shared" si="21"/>
        <v>23.180555555555557</v>
      </c>
      <c r="H207" s="18">
        <f t="shared" si="22"/>
        <v>32.745780000000003</v>
      </c>
      <c r="I207" s="36">
        <f t="shared" si="23"/>
        <v>39.174218750000001</v>
      </c>
      <c r="J207" s="18">
        <f t="shared" si="24"/>
        <v>95.100554305555562</v>
      </c>
      <c r="K207" s="19">
        <f t="shared" si="25"/>
        <v>1188.7569288194445</v>
      </c>
      <c r="L207" s="18">
        <f t="shared" si="26"/>
        <v>1.1887569288194446</v>
      </c>
      <c r="O207" s="30"/>
      <c r="Y207" s="10">
        <v>13</v>
      </c>
    </row>
    <row r="208" spans="2:25" x14ac:dyDescent="0.25">
      <c r="B208" s="11" t="s">
        <v>7</v>
      </c>
      <c r="C208" s="11">
        <v>200</v>
      </c>
      <c r="D208" s="11">
        <v>200</v>
      </c>
      <c r="E208" s="10">
        <v>13</v>
      </c>
      <c r="F208" s="18">
        <f t="shared" si="27"/>
        <v>0.20833333333333331</v>
      </c>
      <c r="G208" s="18">
        <f t="shared" si="21"/>
        <v>34.770833333333329</v>
      </c>
      <c r="H208" s="18">
        <f t="shared" si="22"/>
        <v>32.745780000000003</v>
      </c>
      <c r="I208" s="36">
        <f t="shared" si="23"/>
        <v>42.370835000000007</v>
      </c>
      <c r="J208" s="18">
        <f t="shared" si="24"/>
        <v>109.88744833333334</v>
      </c>
      <c r="K208" s="19">
        <f t="shared" si="25"/>
        <v>1428.5368283333335</v>
      </c>
      <c r="L208" s="18">
        <f t="shared" si="26"/>
        <v>1.4285368283333335</v>
      </c>
      <c r="O208" s="30"/>
      <c r="Y208" s="10">
        <v>14</v>
      </c>
    </row>
    <row r="209" spans="2:25" x14ac:dyDescent="0.25">
      <c r="B209" s="11" t="s">
        <v>7</v>
      </c>
      <c r="C209" s="11">
        <v>201</v>
      </c>
      <c r="D209" s="11">
        <v>201</v>
      </c>
      <c r="E209" s="10">
        <v>14</v>
      </c>
      <c r="F209" s="18">
        <f t="shared" si="27"/>
        <v>0.27777777777777779</v>
      </c>
      <c r="G209" s="18">
        <f t="shared" si="21"/>
        <v>46.361111111111114</v>
      </c>
      <c r="H209" s="18">
        <f t="shared" si="22"/>
        <v>32.745780000000003</v>
      </c>
      <c r="I209" s="36">
        <f t="shared" si="23"/>
        <v>49.140140000000002</v>
      </c>
      <c r="J209" s="18">
        <f t="shared" si="24"/>
        <v>128.24703111111111</v>
      </c>
      <c r="K209" s="19">
        <f t="shared" si="25"/>
        <v>1795.4584355555555</v>
      </c>
      <c r="L209" s="18">
        <f t="shared" si="26"/>
        <v>1.7954584355555556</v>
      </c>
      <c r="O209" s="30"/>
      <c r="Y209" s="10">
        <v>15</v>
      </c>
    </row>
    <row r="210" spans="2:25" x14ac:dyDescent="0.25">
      <c r="B210" s="11" t="s">
        <v>7</v>
      </c>
      <c r="C210" s="11">
        <v>202</v>
      </c>
      <c r="D210" s="11">
        <v>202</v>
      </c>
      <c r="E210" s="10">
        <v>15</v>
      </c>
      <c r="F210" s="18">
        <f t="shared" si="27"/>
        <v>0.34722222222222221</v>
      </c>
      <c r="G210" s="18">
        <f t="shared" si="21"/>
        <v>57.951388888888886</v>
      </c>
      <c r="H210" s="18">
        <f t="shared" si="22"/>
        <v>32.745780000000003</v>
      </c>
      <c r="I210" s="36">
        <f t="shared" si="23"/>
        <v>56.410875000000004</v>
      </c>
      <c r="J210" s="18">
        <f t="shared" si="24"/>
        <v>147.10804388888889</v>
      </c>
      <c r="K210" s="19">
        <f t="shared" si="25"/>
        <v>2206.6206583333333</v>
      </c>
      <c r="L210" s="18">
        <f t="shared" si="26"/>
        <v>2.2066206583333332</v>
      </c>
      <c r="O210" s="30"/>
      <c r="Y210" s="10">
        <v>16.5</v>
      </c>
    </row>
    <row r="211" spans="2:25" x14ac:dyDescent="0.25">
      <c r="B211" s="11" t="s">
        <v>7</v>
      </c>
      <c r="C211" s="11">
        <v>203</v>
      </c>
      <c r="D211" s="11">
        <v>203</v>
      </c>
      <c r="E211" s="10">
        <v>16.5</v>
      </c>
      <c r="F211" s="18">
        <f t="shared" si="27"/>
        <v>0.55555555555555558</v>
      </c>
      <c r="G211" s="18">
        <f t="shared" si="21"/>
        <v>92.722222222222229</v>
      </c>
      <c r="H211" s="18">
        <f t="shared" si="22"/>
        <v>32.745780000000003</v>
      </c>
      <c r="I211" s="36">
        <f t="shared" si="23"/>
        <v>68.257158750000002</v>
      </c>
      <c r="J211" s="18">
        <f t="shared" si="24"/>
        <v>193.72516097222223</v>
      </c>
      <c r="K211" s="19">
        <f t="shared" si="25"/>
        <v>3196.4651560416669</v>
      </c>
      <c r="L211" s="18">
        <f t="shared" si="26"/>
        <v>3.196465156041667</v>
      </c>
      <c r="O211" s="30"/>
      <c r="Y211" s="10">
        <v>19</v>
      </c>
    </row>
    <row r="212" spans="2:25" x14ac:dyDescent="0.25">
      <c r="B212" s="11" t="s">
        <v>7</v>
      </c>
      <c r="C212" s="11">
        <v>204</v>
      </c>
      <c r="D212" s="11">
        <v>204</v>
      </c>
      <c r="E212" s="10">
        <v>19</v>
      </c>
      <c r="F212" s="18">
        <f t="shared" si="27"/>
        <v>0.65277777777777768</v>
      </c>
      <c r="G212" s="18">
        <f t="shared" si="21"/>
        <v>108.94861111111109</v>
      </c>
      <c r="H212" s="18">
        <f t="shared" si="22"/>
        <v>32.745780000000003</v>
      </c>
      <c r="I212" s="36">
        <f t="shared" si="23"/>
        <v>90.508115000000004</v>
      </c>
      <c r="J212" s="18">
        <f t="shared" si="24"/>
        <v>232.20250611111109</v>
      </c>
      <c r="K212" s="19">
        <f t="shared" si="25"/>
        <v>4411.8476161111112</v>
      </c>
      <c r="L212" s="18">
        <f t="shared" si="26"/>
        <v>4.4118476161111113</v>
      </c>
      <c r="O212" s="30"/>
      <c r="Y212" s="10">
        <v>21.2</v>
      </c>
    </row>
    <row r="213" spans="2:25" x14ac:dyDescent="0.25">
      <c r="B213" s="11" t="s">
        <v>7</v>
      </c>
      <c r="C213" s="11">
        <v>205</v>
      </c>
      <c r="D213" s="11">
        <v>205</v>
      </c>
      <c r="E213" s="10">
        <v>21.2</v>
      </c>
      <c r="F213" s="18">
        <f t="shared" si="27"/>
        <v>0.66666666666666674</v>
      </c>
      <c r="G213" s="18">
        <f t="shared" si="21"/>
        <v>111.26666666666668</v>
      </c>
      <c r="H213" s="18">
        <f t="shared" si="22"/>
        <v>32.745780000000003</v>
      </c>
      <c r="I213" s="36">
        <f t="shared" si="23"/>
        <v>112.6813496</v>
      </c>
      <c r="J213" s="18">
        <f t="shared" si="24"/>
        <v>256.69379626666671</v>
      </c>
      <c r="K213" s="19">
        <f t="shared" si="25"/>
        <v>5441.9084808533344</v>
      </c>
      <c r="L213" s="18">
        <f t="shared" si="26"/>
        <v>5.4419084808533347</v>
      </c>
      <c r="O213" s="30"/>
      <c r="Y213" s="10">
        <v>23.8</v>
      </c>
    </row>
    <row r="214" spans="2:25" x14ac:dyDescent="0.25">
      <c r="B214" s="11" t="s">
        <v>7</v>
      </c>
      <c r="C214" s="11">
        <v>206</v>
      </c>
      <c r="D214" s="11">
        <v>206</v>
      </c>
      <c r="E214" s="10">
        <v>23.8</v>
      </c>
      <c r="F214" s="18">
        <f t="shared" si="27"/>
        <v>0.79166666666666652</v>
      </c>
      <c r="G214" s="18">
        <f t="shared" si="21"/>
        <v>132.12916666666663</v>
      </c>
      <c r="H214" s="18">
        <f t="shared" si="22"/>
        <v>32.745780000000003</v>
      </c>
      <c r="I214" s="36">
        <f t="shared" si="23"/>
        <v>142.01500460000003</v>
      </c>
      <c r="J214" s="18">
        <f t="shared" si="24"/>
        <v>306.88995126666669</v>
      </c>
      <c r="K214" s="19">
        <f t="shared" si="25"/>
        <v>7303.9808401466671</v>
      </c>
      <c r="L214" s="18">
        <f t="shared" si="26"/>
        <v>7.303980840146667</v>
      </c>
      <c r="O214" s="30"/>
      <c r="Y214" s="10">
        <v>26.9</v>
      </c>
    </row>
    <row r="215" spans="2:25" x14ac:dyDescent="0.25">
      <c r="B215" s="11" t="s">
        <v>7</v>
      </c>
      <c r="C215" s="11">
        <v>207</v>
      </c>
      <c r="D215" s="11">
        <v>207</v>
      </c>
      <c r="E215" s="10">
        <v>26.9</v>
      </c>
      <c r="F215" s="18">
        <f t="shared" si="27"/>
        <v>0.80555555555555558</v>
      </c>
      <c r="G215" s="18">
        <f t="shared" si="21"/>
        <v>134.44722222222222</v>
      </c>
      <c r="H215" s="18">
        <f t="shared" si="22"/>
        <v>32.745780000000003</v>
      </c>
      <c r="I215" s="36">
        <f t="shared" si="23"/>
        <v>181.41988114999998</v>
      </c>
      <c r="J215" s="18">
        <f t="shared" si="24"/>
        <v>348.6128833722222</v>
      </c>
      <c r="K215" s="19">
        <f t="shared" si="25"/>
        <v>9377.6865627127772</v>
      </c>
      <c r="L215" s="18">
        <f t="shared" si="26"/>
        <v>9.3776865627127766</v>
      </c>
      <c r="O215" s="30"/>
      <c r="Y215" s="10">
        <v>29.6</v>
      </c>
    </row>
    <row r="216" spans="2:25" x14ac:dyDescent="0.25">
      <c r="B216" s="11" t="s">
        <v>7</v>
      </c>
      <c r="C216" s="11">
        <v>208</v>
      </c>
      <c r="D216" s="11">
        <v>208</v>
      </c>
      <c r="E216" s="10">
        <v>29.6</v>
      </c>
      <c r="F216" s="18">
        <f t="shared" si="27"/>
        <v>0.70833333333333348</v>
      </c>
      <c r="G216" s="18">
        <f t="shared" si="21"/>
        <v>118.22083333333336</v>
      </c>
      <c r="H216" s="18">
        <f t="shared" si="22"/>
        <v>32.745780000000003</v>
      </c>
      <c r="I216" s="36">
        <f t="shared" si="23"/>
        <v>219.66645440000005</v>
      </c>
      <c r="J216" s="18">
        <f t="shared" si="24"/>
        <v>370.63306773333341</v>
      </c>
      <c r="K216" s="19">
        <f t="shared" si="25"/>
        <v>10970.738804906669</v>
      </c>
      <c r="L216" s="18">
        <f t="shared" si="26"/>
        <v>10.970738804906668</v>
      </c>
      <c r="O216" s="30"/>
      <c r="Y216" s="10">
        <v>32</v>
      </c>
    </row>
    <row r="217" spans="2:25" x14ac:dyDescent="0.25">
      <c r="B217" s="11" t="s">
        <v>7</v>
      </c>
      <c r="C217" s="11">
        <v>209</v>
      </c>
      <c r="D217" s="11">
        <v>209</v>
      </c>
      <c r="E217" s="10">
        <v>32</v>
      </c>
      <c r="F217" s="18">
        <f t="shared" si="27"/>
        <v>0.7777777777777779</v>
      </c>
      <c r="G217" s="18">
        <f t="shared" si="21"/>
        <v>129.81111111111113</v>
      </c>
      <c r="H217" s="18">
        <f t="shared" si="22"/>
        <v>32.745780000000003</v>
      </c>
      <c r="I217" s="36">
        <f t="shared" si="23"/>
        <v>256.73216000000002</v>
      </c>
      <c r="J217" s="18">
        <f t="shared" si="24"/>
        <v>419.28905111111112</v>
      </c>
      <c r="K217" s="19">
        <f t="shared" si="25"/>
        <v>13417.249635555556</v>
      </c>
      <c r="L217" s="18">
        <f t="shared" si="26"/>
        <v>13.417249635555557</v>
      </c>
      <c r="O217" s="30"/>
      <c r="Y217" s="10">
        <v>35.200000000000003</v>
      </c>
    </row>
    <row r="218" spans="2:25" x14ac:dyDescent="0.25">
      <c r="B218" s="11" t="s">
        <v>7</v>
      </c>
      <c r="C218" s="11">
        <v>210</v>
      </c>
      <c r="D218" s="11">
        <v>210</v>
      </c>
      <c r="E218" s="10">
        <v>35.200000000000003</v>
      </c>
      <c r="F218" s="18">
        <f t="shared" si="27"/>
        <v>0.76388888888888884</v>
      </c>
      <c r="G218" s="18">
        <f t="shared" si="21"/>
        <v>127.49305555555556</v>
      </c>
      <c r="H218" s="18">
        <f t="shared" si="22"/>
        <v>32.745780000000003</v>
      </c>
      <c r="I218" s="36">
        <f t="shared" si="23"/>
        <v>310.64591360000009</v>
      </c>
      <c r="J218" s="18">
        <f t="shared" si="24"/>
        <v>470.88474915555565</v>
      </c>
      <c r="K218" s="19">
        <f t="shared" si="25"/>
        <v>16575.143170275562</v>
      </c>
      <c r="L218" s="18">
        <f t="shared" si="26"/>
        <v>16.575143170275563</v>
      </c>
      <c r="O218" s="30"/>
      <c r="Y218" s="10">
        <v>37.5</v>
      </c>
    </row>
    <row r="219" spans="2:25" x14ac:dyDescent="0.25">
      <c r="B219" s="11" t="s">
        <v>7</v>
      </c>
      <c r="C219" s="11">
        <v>211</v>
      </c>
      <c r="D219" s="11">
        <v>211</v>
      </c>
      <c r="E219" s="10">
        <v>37.5</v>
      </c>
      <c r="F219" s="18">
        <f t="shared" si="27"/>
        <v>0.55555555555555558</v>
      </c>
      <c r="G219" s="18">
        <f t="shared" si="21"/>
        <v>92.722222222222229</v>
      </c>
      <c r="H219" s="18">
        <f t="shared" si="22"/>
        <v>32.745780000000003</v>
      </c>
      <c r="I219" s="36">
        <f t="shared" si="23"/>
        <v>352.56796875000003</v>
      </c>
      <c r="J219" s="18">
        <f t="shared" si="24"/>
        <v>478.03597097222223</v>
      </c>
      <c r="K219" s="19">
        <f t="shared" si="25"/>
        <v>17926.348911458335</v>
      </c>
      <c r="L219" s="18">
        <f t="shared" si="26"/>
        <v>17.926348911458334</v>
      </c>
      <c r="O219" s="30"/>
      <c r="Y219" s="10">
        <v>39.200000000000003</v>
      </c>
    </row>
    <row r="220" spans="2:25" x14ac:dyDescent="0.25">
      <c r="B220" s="11" t="s">
        <v>7</v>
      </c>
      <c r="C220" s="11">
        <v>212</v>
      </c>
      <c r="D220" s="11">
        <v>212</v>
      </c>
      <c r="E220" s="10">
        <v>39.200000000000003</v>
      </c>
      <c r="F220" s="18">
        <f t="shared" si="27"/>
        <v>0.41666666666666663</v>
      </c>
      <c r="G220" s="18">
        <f t="shared" si="21"/>
        <v>69.541666666666657</v>
      </c>
      <c r="H220" s="18">
        <f t="shared" si="22"/>
        <v>32.745780000000003</v>
      </c>
      <c r="I220" s="36">
        <f t="shared" si="23"/>
        <v>385.25869760000012</v>
      </c>
      <c r="J220" s="18">
        <f t="shared" si="24"/>
        <v>487.54614426666677</v>
      </c>
      <c r="K220" s="19">
        <f t="shared" si="25"/>
        <v>19111.808855253337</v>
      </c>
      <c r="L220" s="18">
        <f t="shared" si="26"/>
        <v>19.111808855253337</v>
      </c>
      <c r="O220" s="30"/>
      <c r="Y220" s="10">
        <v>40.5</v>
      </c>
    </row>
    <row r="221" spans="2:25" x14ac:dyDescent="0.25">
      <c r="B221" s="11" t="s">
        <v>7</v>
      </c>
      <c r="C221" s="11">
        <v>213</v>
      </c>
      <c r="D221" s="11">
        <v>213</v>
      </c>
      <c r="E221" s="10">
        <v>40.5</v>
      </c>
      <c r="F221" s="18">
        <f t="shared" si="27"/>
        <v>0.33333333333333315</v>
      </c>
      <c r="G221" s="18">
        <f t="shared" si="21"/>
        <v>55.633333333333304</v>
      </c>
      <c r="H221" s="18">
        <f t="shared" si="22"/>
        <v>32.745780000000003</v>
      </c>
      <c r="I221" s="36">
        <f t="shared" si="23"/>
        <v>411.23527875000002</v>
      </c>
      <c r="J221" s="18">
        <f t="shared" si="24"/>
        <v>499.61439208333331</v>
      </c>
      <c r="K221" s="19">
        <f t="shared" si="25"/>
        <v>20234.382879375</v>
      </c>
      <c r="L221" s="18">
        <f t="shared" si="26"/>
        <v>20.234382879375001</v>
      </c>
      <c r="O221" s="30"/>
      <c r="Y221" s="10">
        <v>41.6</v>
      </c>
    </row>
    <row r="222" spans="2:25" x14ac:dyDescent="0.25">
      <c r="B222" s="11" t="s">
        <v>7</v>
      </c>
      <c r="C222" s="11">
        <v>214</v>
      </c>
      <c r="D222" s="11">
        <v>214</v>
      </c>
      <c r="E222" s="10">
        <v>41.6</v>
      </c>
      <c r="F222" s="18">
        <f t="shared" si="27"/>
        <v>0.36111111111111133</v>
      </c>
      <c r="G222" s="18">
        <f t="shared" si="21"/>
        <v>60.269444444444481</v>
      </c>
      <c r="H222" s="18">
        <f t="shared" si="22"/>
        <v>32.745780000000003</v>
      </c>
      <c r="I222" s="36">
        <f t="shared" si="23"/>
        <v>433.87735040000007</v>
      </c>
      <c r="J222" s="18">
        <f t="shared" si="24"/>
        <v>526.89257484444454</v>
      </c>
      <c r="K222" s="19">
        <f t="shared" si="25"/>
        <v>21918.731113528895</v>
      </c>
      <c r="L222" s="18">
        <f t="shared" si="26"/>
        <v>21.918731113528896</v>
      </c>
      <c r="O222" s="30"/>
      <c r="Y222" s="10">
        <v>43.1</v>
      </c>
    </row>
    <row r="223" spans="2:25" x14ac:dyDescent="0.25">
      <c r="B223" s="11" t="s">
        <v>7</v>
      </c>
      <c r="C223" s="11">
        <v>215</v>
      </c>
      <c r="D223" s="11">
        <v>215</v>
      </c>
      <c r="E223" s="10">
        <v>43.1</v>
      </c>
      <c r="F223" s="18">
        <f t="shared" si="27"/>
        <v>0.47222222222222199</v>
      </c>
      <c r="G223" s="18">
        <f t="shared" si="21"/>
        <v>78.813888888888854</v>
      </c>
      <c r="H223" s="18">
        <f t="shared" si="22"/>
        <v>32.745780000000003</v>
      </c>
      <c r="I223" s="36">
        <f t="shared" si="23"/>
        <v>465.7306911500001</v>
      </c>
      <c r="J223" s="18">
        <f t="shared" si="24"/>
        <v>577.29036003888893</v>
      </c>
      <c r="K223" s="19">
        <f t="shared" si="25"/>
        <v>24881.214517676115</v>
      </c>
      <c r="L223" s="18">
        <f t="shared" si="26"/>
        <v>24.881214517676113</v>
      </c>
      <c r="O223" s="30"/>
      <c r="Y223" s="10">
        <v>45</v>
      </c>
    </row>
    <row r="224" spans="2:25" x14ac:dyDescent="0.25">
      <c r="B224" s="11" t="s">
        <v>7</v>
      </c>
      <c r="C224" s="11">
        <v>216</v>
      </c>
      <c r="D224" s="11">
        <v>216</v>
      </c>
      <c r="E224" s="10">
        <v>45</v>
      </c>
      <c r="F224" s="18">
        <f t="shared" si="27"/>
        <v>0.55555555555555558</v>
      </c>
      <c r="G224" s="18">
        <f t="shared" si="21"/>
        <v>92.722222222222229</v>
      </c>
      <c r="H224" s="18">
        <f t="shared" si="22"/>
        <v>32.745780000000003</v>
      </c>
      <c r="I224" s="36">
        <f t="shared" si="23"/>
        <v>507.69787500000007</v>
      </c>
      <c r="J224" s="18">
        <f t="shared" si="24"/>
        <v>633.16587722222232</v>
      </c>
      <c r="K224" s="19">
        <f t="shared" si="25"/>
        <v>28492.464475000004</v>
      </c>
      <c r="L224" s="18">
        <f t="shared" si="26"/>
        <v>28.492464475000006</v>
      </c>
      <c r="O224" s="30"/>
      <c r="Y224" s="10">
        <v>47.1</v>
      </c>
    </row>
    <row r="225" spans="2:25" x14ac:dyDescent="0.25">
      <c r="B225" s="11" t="s">
        <v>7</v>
      </c>
      <c r="C225" s="11">
        <v>217</v>
      </c>
      <c r="D225" s="11">
        <v>217</v>
      </c>
      <c r="E225" s="10">
        <v>47.1</v>
      </c>
      <c r="F225" s="18">
        <f t="shared" si="27"/>
        <v>0.55555555555555558</v>
      </c>
      <c r="G225" s="18">
        <f t="shared" si="21"/>
        <v>92.722222222222229</v>
      </c>
      <c r="H225" s="18">
        <f t="shared" si="22"/>
        <v>32.745780000000003</v>
      </c>
      <c r="I225" s="36">
        <f t="shared" si="23"/>
        <v>556.18866315000014</v>
      </c>
      <c r="J225" s="18">
        <f t="shared" si="24"/>
        <v>681.65666537222239</v>
      </c>
      <c r="K225" s="19">
        <f t="shared" si="25"/>
        <v>32106.028939031676</v>
      </c>
      <c r="L225" s="18">
        <f t="shared" si="26"/>
        <v>32.106028939031674</v>
      </c>
      <c r="O225" s="30"/>
      <c r="Y225" s="10">
        <v>49</v>
      </c>
    </row>
    <row r="226" spans="2:25" x14ac:dyDescent="0.25">
      <c r="B226" s="11" t="s">
        <v>7</v>
      </c>
      <c r="C226" s="11">
        <v>218</v>
      </c>
      <c r="D226" s="11">
        <v>218</v>
      </c>
      <c r="E226" s="10">
        <v>49</v>
      </c>
      <c r="F226" s="18">
        <f t="shared" si="27"/>
        <v>0.4861111111111111</v>
      </c>
      <c r="G226" s="18">
        <f t="shared" si="21"/>
        <v>81.131944444444443</v>
      </c>
      <c r="H226" s="18">
        <f t="shared" si="22"/>
        <v>32.745780000000003</v>
      </c>
      <c r="I226" s="36">
        <f t="shared" si="23"/>
        <v>601.96671500000002</v>
      </c>
      <c r="J226" s="18">
        <f t="shared" si="24"/>
        <v>715.84443944444445</v>
      </c>
      <c r="K226" s="19">
        <f t="shared" si="25"/>
        <v>35076.377532777777</v>
      </c>
      <c r="L226" s="18">
        <f t="shared" si="26"/>
        <v>35.076377532777776</v>
      </c>
      <c r="O226" s="30"/>
      <c r="Y226" s="10">
        <v>50.6</v>
      </c>
    </row>
    <row r="227" spans="2:25" x14ac:dyDescent="0.25">
      <c r="B227" s="11" t="s">
        <v>7</v>
      </c>
      <c r="C227" s="11">
        <v>219</v>
      </c>
      <c r="D227" s="11">
        <v>219</v>
      </c>
      <c r="E227" s="10">
        <v>50.6</v>
      </c>
      <c r="F227" s="18">
        <f t="shared" si="27"/>
        <v>0.38888888888888851</v>
      </c>
      <c r="G227" s="18">
        <f t="shared" si="21"/>
        <v>64.905555555555495</v>
      </c>
      <c r="H227" s="18">
        <f t="shared" si="22"/>
        <v>32.745780000000003</v>
      </c>
      <c r="I227" s="36">
        <f t="shared" si="23"/>
        <v>641.9206574000001</v>
      </c>
      <c r="J227" s="18">
        <f t="shared" si="24"/>
        <v>739.57199295555563</v>
      </c>
      <c r="K227" s="19">
        <f t="shared" si="25"/>
        <v>37422.342843551116</v>
      </c>
      <c r="L227" s="18">
        <f t="shared" si="26"/>
        <v>37.422342843551114</v>
      </c>
      <c r="O227" s="30"/>
      <c r="Y227" s="10">
        <v>51.8</v>
      </c>
    </row>
    <row r="228" spans="2:25" x14ac:dyDescent="0.25">
      <c r="B228" s="11" t="s">
        <v>7</v>
      </c>
      <c r="C228" s="11">
        <v>220</v>
      </c>
      <c r="D228" s="11">
        <v>220</v>
      </c>
      <c r="E228" s="10">
        <v>51.8</v>
      </c>
      <c r="F228" s="18">
        <f t="shared" si="27"/>
        <v>0.29166666666666685</v>
      </c>
      <c r="G228" s="18">
        <f t="shared" si="21"/>
        <v>48.679166666666703</v>
      </c>
      <c r="H228" s="18">
        <f t="shared" si="22"/>
        <v>32.745780000000003</v>
      </c>
      <c r="I228" s="36">
        <f t="shared" si="23"/>
        <v>672.72851660000003</v>
      </c>
      <c r="J228" s="18">
        <f t="shared" si="24"/>
        <v>754.15346326666668</v>
      </c>
      <c r="K228" s="19">
        <f t="shared" si="25"/>
        <v>39065.149397213332</v>
      </c>
      <c r="L228" s="18">
        <f t="shared" si="26"/>
        <v>39.065149397213332</v>
      </c>
      <c r="O228" s="30"/>
      <c r="Y228" s="10">
        <v>52.7</v>
      </c>
    </row>
    <row r="229" spans="2:25" x14ac:dyDescent="0.25">
      <c r="B229" s="11" t="s">
        <v>7</v>
      </c>
      <c r="C229" s="11">
        <v>221</v>
      </c>
      <c r="D229" s="11">
        <v>221</v>
      </c>
      <c r="E229" s="10">
        <v>52.7</v>
      </c>
      <c r="F229" s="18">
        <f t="shared" si="27"/>
        <v>0.18055555555555614</v>
      </c>
      <c r="G229" s="18">
        <f t="shared" si="21"/>
        <v>30.134722222222319</v>
      </c>
      <c r="H229" s="18">
        <f t="shared" si="22"/>
        <v>32.745780000000003</v>
      </c>
      <c r="I229" s="36">
        <f t="shared" si="23"/>
        <v>696.30826235000018</v>
      </c>
      <c r="J229" s="18">
        <f t="shared" si="24"/>
        <v>759.18876457222245</v>
      </c>
      <c r="K229" s="19">
        <f t="shared" si="25"/>
        <v>40009.247892956126</v>
      </c>
      <c r="L229" s="18">
        <f t="shared" si="26"/>
        <v>40.009247892956125</v>
      </c>
      <c r="O229" s="30"/>
      <c r="Y229" s="10">
        <v>53.1</v>
      </c>
    </row>
    <row r="230" spans="2:25" x14ac:dyDescent="0.25">
      <c r="B230" s="11" t="s">
        <v>7</v>
      </c>
      <c r="C230" s="11">
        <v>222</v>
      </c>
      <c r="D230" s="11">
        <v>222</v>
      </c>
      <c r="E230" s="10">
        <v>53.1</v>
      </c>
      <c r="F230" s="18">
        <f t="shared" si="27"/>
        <v>0.11111111111111072</v>
      </c>
      <c r="G230" s="18">
        <f t="shared" si="21"/>
        <v>18.54444444444438</v>
      </c>
      <c r="H230" s="18">
        <f t="shared" si="22"/>
        <v>32.745780000000003</v>
      </c>
      <c r="I230" s="36">
        <f t="shared" si="23"/>
        <v>706.91852115000006</v>
      </c>
      <c r="J230" s="18">
        <f t="shared" si="24"/>
        <v>758.20874559444439</v>
      </c>
      <c r="K230" s="19">
        <f t="shared" si="25"/>
        <v>40260.884391064996</v>
      </c>
      <c r="L230" s="18">
        <f t="shared" si="26"/>
        <v>40.260884391064998</v>
      </c>
      <c r="O230" s="30"/>
      <c r="Y230" s="10">
        <v>53.5</v>
      </c>
    </row>
    <row r="231" spans="2:25" x14ac:dyDescent="0.25">
      <c r="B231" s="11" t="s">
        <v>7</v>
      </c>
      <c r="C231" s="11">
        <v>223</v>
      </c>
      <c r="D231" s="11">
        <v>223</v>
      </c>
      <c r="E231" s="10">
        <v>53.5</v>
      </c>
      <c r="F231" s="18">
        <f t="shared" si="27"/>
        <v>9.7222222222221627E-2</v>
      </c>
      <c r="G231" s="18">
        <f t="shared" si="21"/>
        <v>16.226388888888788</v>
      </c>
      <c r="H231" s="18">
        <f t="shared" si="22"/>
        <v>32.745780000000003</v>
      </c>
      <c r="I231" s="36">
        <f t="shared" si="23"/>
        <v>717.60900875000004</v>
      </c>
      <c r="J231" s="18">
        <f t="shared" si="24"/>
        <v>766.58117763888879</v>
      </c>
      <c r="K231" s="19">
        <f t="shared" si="25"/>
        <v>41012.093003680551</v>
      </c>
      <c r="L231" s="18">
        <f t="shared" si="26"/>
        <v>41.012093003680555</v>
      </c>
      <c r="O231" s="30"/>
      <c r="Y231" s="10">
        <v>53.8</v>
      </c>
    </row>
    <row r="232" spans="2:25" x14ac:dyDescent="0.25">
      <c r="B232" s="11" t="s">
        <v>7</v>
      </c>
      <c r="C232" s="11">
        <v>224</v>
      </c>
      <c r="D232" s="11">
        <v>224</v>
      </c>
      <c r="E232" s="10">
        <v>53.8</v>
      </c>
      <c r="F232" s="18">
        <f t="shared" si="27"/>
        <v>9.7222222222222612E-2</v>
      </c>
      <c r="G232" s="18">
        <f t="shared" si="21"/>
        <v>16.226388888888955</v>
      </c>
      <c r="H232" s="18">
        <f t="shared" si="22"/>
        <v>32.745780000000003</v>
      </c>
      <c r="I232" s="36">
        <f t="shared" si="23"/>
        <v>725.67952459999992</v>
      </c>
      <c r="J232" s="18">
        <f t="shared" si="24"/>
        <v>774.6516934888889</v>
      </c>
      <c r="K232" s="19">
        <f t="shared" si="25"/>
        <v>41676.261109702224</v>
      </c>
      <c r="L232" s="18">
        <f t="shared" si="26"/>
        <v>41.676261109702224</v>
      </c>
      <c r="O232" s="30"/>
      <c r="Y232" s="10">
        <v>54.2</v>
      </c>
    </row>
    <row r="233" spans="2:25" x14ac:dyDescent="0.25">
      <c r="B233" s="11" t="s">
        <v>7</v>
      </c>
      <c r="C233" s="11">
        <v>225</v>
      </c>
      <c r="D233" s="11">
        <v>225</v>
      </c>
      <c r="E233" s="10">
        <v>54.2</v>
      </c>
      <c r="F233" s="18">
        <f t="shared" si="27"/>
        <v>0.1388888888888889</v>
      </c>
      <c r="G233" s="18">
        <f t="shared" si="21"/>
        <v>23.180555555555557</v>
      </c>
      <c r="H233" s="18">
        <f t="shared" si="22"/>
        <v>32.745780000000003</v>
      </c>
      <c r="I233" s="36">
        <f t="shared" si="23"/>
        <v>736.51041260000011</v>
      </c>
      <c r="J233" s="18">
        <f t="shared" si="24"/>
        <v>792.43674815555562</v>
      </c>
      <c r="K233" s="19">
        <f t="shared" si="25"/>
        <v>42950.071750031115</v>
      </c>
      <c r="L233" s="18">
        <f t="shared" si="26"/>
        <v>42.950071750031114</v>
      </c>
      <c r="O233" s="30"/>
      <c r="Y233" s="10">
        <v>54.8</v>
      </c>
    </row>
    <row r="234" spans="2:25" x14ac:dyDescent="0.25">
      <c r="B234" s="11" t="s">
        <v>7</v>
      </c>
      <c r="C234" s="11">
        <v>226</v>
      </c>
      <c r="D234" s="11">
        <v>226</v>
      </c>
      <c r="E234" s="10">
        <v>54.8</v>
      </c>
      <c r="F234" s="18">
        <f t="shared" si="27"/>
        <v>0.15277777777777699</v>
      </c>
      <c r="G234" s="18">
        <f t="shared" si="21"/>
        <v>25.498611111110979</v>
      </c>
      <c r="H234" s="18">
        <f t="shared" si="22"/>
        <v>32.745780000000003</v>
      </c>
      <c r="I234" s="36">
        <f t="shared" si="23"/>
        <v>752.90717359999996</v>
      </c>
      <c r="J234" s="18">
        <f t="shared" si="24"/>
        <v>811.15156471111095</v>
      </c>
      <c r="K234" s="19">
        <f t="shared" si="25"/>
        <v>44451.105746168876</v>
      </c>
      <c r="L234" s="18">
        <f t="shared" si="26"/>
        <v>44.451105746168878</v>
      </c>
      <c r="O234" s="30"/>
      <c r="Y234" s="10">
        <v>55.3</v>
      </c>
    </row>
    <row r="235" spans="2:25" x14ac:dyDescent="0.25">
      <c r="B235" s="11" t="s">
        <v>7</v>
      </c>
      <c r="C235" s="11">
        <v>227</v>
      </c>
      <c r="D235" s="11">
        <v>227</v>
      </c>
      <c r="E235" s="10">
        <v>55.3</v>
      </c>
      <c r="F235" s="18">
        <f t="shared" si="27"/>
        <v>0.1388888888888889</v>
      </c>
      <c r="G235" s="18">
        <f t="shared" si="21"/>
        <v>23.180555555555557</v>
      </c>
      <c r="H235" s="18">
        <f t="shared" si="22"/>
        <v>32.745780000000003</v>
      </c>
      <c r="I235" s="36">
        <f t="shared" si="23"/>
        <v>766.70903435000002</v>
      </c>
      <c r="J235" s="18">
        <f t="shared" si="24"/>
        <v>822.63536990555554</v>
      </c>
      <c r="K235" s="19">
        <f t="shared" si="25"/>
        <v>45491.735955777222</v>
      </c>
      <c r="L235" s="18">
        <f t="shared" si="26"/>
        <v>45.491735955777223</v>
      </c>
      <c r="O235" s="30"/>
      <c r="Y235" s="10">
        <v>55.8</v>
      </c>
    </row>
    <row r="236" spans="2:25" x14ac:dyDescent="0.25">
      <c r="B236" s="11" t="s">
        <v>7</v>
      </c>
      <c r="C236" s="11">
        <v>228</v>
      </c>
      <c r="D236" s="11">
        <v>228</v>
      </c>
      <c r="E236" s="10">
        <v>55.8</v>
      </c>
      <c r="F236" s="18">
        <f t="shared" si="27"/>
        <v>0.12500000000000078</v>
      </c>
      <c r="G236" s="18">
        <f t="shared" si="21"/>
        <v>20.862500000000132</v>
      </c>
      <c r="H236" s="18">
        <f t="shared" si="22"/>
        <v>32.745780000000003</v>
      </c>
      <c r="I236" s="36">
        <f t="shared" si="23"/>
        <v>780.63625260000003</v>
      </c>
      <c r="J236" s="18">
        <f t="shared" si="24"/>
        <v>834.24453260000018</v>
      </c>
      <c r="K236" s="19">
        <f t="shared" si="25"/>
        <v>46550.844919080009</v>
      </c>
      <c r="L236" s="18">
        <f t="shared" si="26"/>
        <v>46.550844919080006</v>
      </c>
      <c r="O236" s="30"/>
      <c r="Y236" s="10">
        <v>56.2</v>
      </c>
    </row>
    <row r="237" spans="2:25" x14ac:dyDescent="0.25">
      <c r="B237" s="11" t="s">
        <v>7</v>
      </c>
      <c r="C237" s="11">
        <v>229</v>
      </c>
      <c r="D237" s="11">
        <v>229</v>
      </c>
      <c r="E237" s="10">
        <v>56.2</v>
      </c>
      <c r="F237" s="18">
        <f t="shared" si="27"/>
        <v>9.7222222222222612E-2</v>
      </c>
      <c r="G237" s="18">
        <f t="shared" si="21"/>
        <v>16.226388888888955</v>
      </c>
      <c r="H237" s="18">
        <f t="shared" si="22"/>
        <v>32.745780000000003</v>
      </c>
      <c r="I237" s="36">
        <f t="shared" si="23"/>
        <v>791.86828460000015</v>
      </c>
      <c r="J237" s="18">
        <f t="shared" si="24"/>
        <v>840.84045348888912</v>
      </c>
      <c r="K237" s="19">
        <f t="shared" si="25"/>
        <v>47255.233486075573</v>
      </c>
      <c r="L237" s="18">
        <f t="shared" si="26"/>
        <v>47.255233486075575</v>
      </c>
      <c r="O237" s="30"/>
      <c r="Y237" s="10">
        <v>56.5</v>
      </c>
    </row>
    <row r="238" spans="2:25" x14ac:dyDescent="0.25">
      <c r="B238" s="11" t="s">
        <v>7</v>
      </c>
      <c r="C238" s="11">
        <v>230</v>
      </c>
      <c r="D238" s="11">
        <v>230</v>
      </c>
      <c r="E238" s="10">
        <v>56.5</v>
      </c>
      <c r="F238" s="18">
        <f t="shared" si="27"/>
        <v>4.1666666666666269E-2</v>
      </c>
      <c r="G238" s="18">
        <f t="shared" si="21"/>
        <v>6.9541666666666009</v>
      </c>
      <c r="H238" s="18">
        <f t="shared" si="22"/>
        <v>32.745780000000003</v>
      </c>
      <c r="I238" s="36">
        <f t="shared" si="23"/>
        <v>800.34495875000005</v>
      </c>
      <c r="J238" s="18">
        <f t="shared" si="24"/>
        <v>840.04490541666667</v>
      </c>
      <c r="K238" s="19">
        <f t="shared" si="25"/>
        <v>47462.537156041668</v>
      </c>
      <c r="L238" s="18">
        <f t="shared" si="26"/>
        <v>47.46253715604167</v>
      </c>
      <c r="O238" s="30"/>
      <c r="Y238" s="10">
        <v>56.5</v>
      </c>
    </row>
    <row r="239" spans="2:25" x14ac:dyDescent="0.25">
      <c r="B239" s="11" t="s">
        <v>7</v>
      </c>
      <c r="C239" s="11">
        <v>231</v>
      </c>
      <c r="D239" s="11">
        <v>231</v>
      </c>
      <c r="E239" s="10">
        <v>56.5</v>
      </c>
      <c r="F239" s="18">
        <f t="shared" si="27"/>
        <v>-4.1666666666666269E-2</v>
      </c>
      <c r="G239" s="18">
        <f t="shared" si="21"/>
        <v>-6.9541666666666009</v>
      </c>
      <c r="H239" s="18">
        <f t="shared" si="22"/>
        <v>32.745780000000003</v>
      </c>
      <c r="I239" s="36">
        <f t="shared" si="23"/>
        <v>800.34495875000005</v>
      </c>
      <c r="J239" s="18">
        <f t="shared" si="24"/>
        <v>826.13657208333348</v>
      </c>
      <c r="K239" s="19">
        <f t="shared" si="25"/>
        <v>46676.716322708344</v>
      </c>
      <c r="L239" s="18">
        <f t="shared" si="26"/>
        <v>46.676716322708344</v>
      </c>
      <c r="O239" s="30"/>
      <c r="Y239" s="10">
        <v>56.2</v>
      </c>
    </row>
    <row r="240" spans="2:25" x14ac:dyDescent="0.25">
      <c r="B240" s="11" t="s">
        <v>7</v>
      </c>
      <c r="C240" s="11">
        <v>232</v>
      </c>
      <c r="D240" s="11">
        <v>232</v>
      </c>
      <c r="E240" s="10">
        <v>56.2</v>
      </c>
      <c r="F240" s="18">
        <f t="shared" si="27"/>
        <v>-0.2222222222222224</v>
      </c>
      <c r="G240" s="18">
        <f t="shared" si="21"/>
        <v>-37.088888888888917</v>
      </c>
      <c r="H240" s="18">
        <f t="shared" si="22"/>
        <v>32.745780000000003</v>
      </c>
      <c r="I240" s="36">
        <f t="shared" si="23"/>
        <v>791.86828460000015</v>
      </c>
      <c r="J240" s="18">
        <f t="shared" si="24"/>
        <v>787.52517571111127</v>
      </c>
      <c r="K240" s="19">
        <f t="shared" si="25"/>
        <v>44258.914874964459</v>
      </c>
      <c r="L240" s="18">
        <f t="shared" si="26"/>
        <v>44.258914874964461</v>
      </c>
      <c r="O240" s="30"/>
      <c r="Y240" s="10">
        <v>54.9</v>
      </c>
    </row>
    <row r="241" spans="2:25" x14ac:dyDescent="0.25">
      <c r="B241" s="11" t="s">
        <v>7</v>
      </c>
      <c r="C241" s="11">
        <v>233</v>
      </c>
      <c r="D241" s="11">
        <v>233</v>
      </c>
      <c r="E241" s="10">
        <v>54.9</v>
      </c>
      <c r="F241" s="18">
        <f t="shared" si="27"/>
        <v>-0.45833333333333393</v>
      </c>
      <c r="G241" s="18">
        <f t="shared" si="21"/>
        <v>-76.495833333333437</v>
      </c>
      <c r="H241" s="18">
        <f t="shared" si="22"/>
        <v>32.745780000000003</v>
      </c>
      <c r="I241" s="36">
        <f t="shared" si="23"/>
        <v>755.65751714999999</v>
      </c>
      <c r="J241" s="18">
        <f t="shared" si="24"/>
        <v>711.90746381666656</v>
      </c>
      <c r="K241" s="19">
        <f t="shared" si="25"/>
        <v>39083.719763534995</v>
      </c>
      <c r="L241" s="18">
        <f t="shared" si="26"/>
        <v>39.083719763534994</v>
      </c>
      <c r="O241" s="30"/>
      <c r="Y241" s="10">
        <v>52.9</v>
      </c>
    </row>
    <row r="242" spans="2:25" x14ac:dyDescent="0.25">
      <c r="B242" s="11" t="s">
        <v>7</v>
      </c>
      <c r="C242" s="11">
        <v>234</v>
      </c>
      <c r="D242" s="11">
        <v>234</v>
      </c>
      <c r="E242" s="10">
        <v>52.9</v>
      </c>
      <c r="F242" s="18">
        <f t="shared" si="27"/>
        <v>-0.54166666666666641</v>
      </c>
      <c r="G242" s="18">
        <f t="shared" si="21"/>
        <v>-90.404166666666626</v>
      </c>
      <c r="H242" s="18">
        <f t="shared" si="22"/>
        <v>32.745780000000003</v>
      </c>
      <c r="I242" s="36">
        <f t="shared" si="23"/>
        <v>701.60336315000006</v>
      </c>
      <c r="J242" s="18">
        <f t="shared" si="24"/>
        <v>643.94497648333345</v>
      </c>
      <c r="K242" s="19">
        <f t="shared" si="25"/>
        <v>34064.68925596834</v>
      </c>
      <c r="L242" s="18">
        <f t="shared" si="26"/>
        <v>34.064689255968339</v>
      </c>
      <c r="O242" s="30"/>
      <c r="Y242" s="10">
        <v>51</v>
      </c>
    </row>
    <row r="243" spans="2:25" x14ac:dyDescent="0.25">
      <c r="B243" s="11" t="s">
        <v>7</v>
      </c>
      <c r="C243" s="11">
        <v>235</v>
      </c>
      <c r="D243" s="11">
        <v>235</v>
      </c>
      <c r="E243" s="10">
        <v>51</v>
      </c>
      <c r="F243" s="18">
        <f t="shared" si="27"/>
        <v>-0.43055555555555575</v>
      </c>
      <c r="G243" s="18">
        <f t="shared" si="21"/>
        <v>-71.85972222222226</v>
      </c>
      <c r="H243" s="18">
        <f t="shared" si="22"/>
        <v>32.745780000000003</v>
      </c>
      <c r="I243" s="36">
        <f t="shared" si="23"/>
        <v>652.10971500000005</v>
      </c>
      <c r="J243" s="18">
        <f t="shared" si="24"/>
        <v>612.9957727777778</v>
      </c>
      <c r="K243" s="19">
        <f t="shared" si="25"/>
        <v>31262.784411666667</v>
      </c>
      <c r="L243" s="18">
        <f t="shared" si="26"/>
        <v>31.262784411666669</v>
      </c>
      <c r="O243" s="30"/>
      <c r="Y243" s="10">
        <v>49.8</v>
      </c>
    </row>
    <row r="244" spans="2:25" x14ac:dyDescent="0.25">
      <c r="B244" s="11" t="s">
        <v>7</v>
      </c>
      <c r="C244" s="11">
        <v>236</v>
      </c>
      <c r="D244" s="11">
        <v>236</v>
      </c>
      <c r="E244" s="10">
        <v>49.8</v>
      </c>
      <c r="F244" s="18">
        <f t="shared" si="27"/>
        <v>-0.24999999999999961</v>
      </c>
      <c r="G244" s="18">
        <f t="shared" si="21"/>
        <v>-41.724999999999937</v>
      </c>
      <c r="H244" s="18">
        <f t="shared" si="22"/>
        <v>32.745780000000003</v>
      </c>
      <c r="I244" s="36">
        <f t="shared" si="23"/>
        <v>621.78322859999992</v>
      </c>
      <c r="J244" s="18">
        <f t="shared" si="24"/>
        <v>612.80400859999997</v>
      </c>
      <c r="K244" s="19">
        <f t="shared" si="25"/>
        <v>30517.639628279998</v>
      </c>
      <c r="L244" s="18">
        <f t="shared" si="26"/>
        <v>30.517639628279998</v>
      </c>
      <c r="O244" s="30"/>
      <c r="Y244" s="10">
        <v>49.2</v>
      </c>
    </row>
    <row r="245" spans="2:25" x14ac:dyDescent="0.25">
      <c r="B245" s="11" t="s">
        <v>7</v>
      </c>
      <c r="C245" s="11">
        <v>237</v>
      </c>
      <c r="D245" s="11">
        <v>237</v>
      </c>
      <c r="E245" s="10">
        <v>49.2</v>
      </c>
      <c r="F245" s="18">
        <f t="shared" si="27"/>
        <v>-0.19444444444444425</v>
      </c>
      <c r="G245" s="18">
        <f t="shared" si="21"/>
        <v>-32.452777777777747</v>
      </c>
      <c r="H245" s="18">
        <f t="shared" si="22"/>
        <v>32.745780000000003</v>
      </c>
      <c r="I245" s="36">
        <f t="shared" si="23"/>
        <v>606.89075760000014</v>
      </c>
      <c r="J245" s="18">
        <f t="shared" si="24"/>
        <v>607.18375982222244</v>
      </c>
      <c r="K245" s="19">
        <f t="shared" si="25"/>
        <v>29873.440983253346</v>
      </c>
      <c r="L245" s="18">
        <f t="shared" si="26"/>
        <v>29.873440983253346</v>
      </c>
      <c r="O245" s="30"/>
      <c r="Y245" s="10">
        <v>48.4</v>
      </c>
    </row>
    <row r="246" spans="2:25" x14ac:dyDescent="0.25">
      <c r="B246" s="11" t="s">
        <v>7</v>
      </c>
      <c r="C246" s="11">
        <v>238</v>
      </c>
      <c r="D246" s="11">
        <v>238</v>
      </c>
      <c r="E246" s="10">
        <v>48.4</v>
      </c>
      <c r="F246" s="18">
        <f t="shared" si="27"/>
        <v>-0.31944444444444503</v>
      </c>
      <c r="G246" s="18">
        <f t="shared" si="21"/>
        <v>-53.315277777777879</v>
      </c>
      <c r="H246" s="18">
        <f t="shared" si="22"/>
        <v>32.745780000000003</v>
      </c>
      <c r="I246" s="36">
        <f t="shared" si="23"/>
        <v>587.31493039999998</v>
      </c>
      <c r="J246" s="18">
        <f t="shared" si="24"/>
        <v>566.7454326222221</v>
      </c>
      <c r="K246" s="19">
        <f t="shared" si="25"/>
        <v>27430.478938915548</v>
      </c>
      <c r="L246" s="18">
        <f t="shared" si="26"/>
        <v>27.430478938915549</v>
      </c>
      <c r="O246" s="30"/>
      <c r="Y246" s="10">
        <v>46.9</v>
      </c>
    </row>
    <row r="247" spans="2:25" x14ac:dyDescent="0.25">
      <c r="B247" s="11" t="s">
        <v>7</v>
      </c>
      <c r="C247" s="11">
        <v>239</v>
      </c>
      <c r="D247" s="11">
        <v>239</v>
      </c>
      <c r="E247" s="10">
        <v>46.9</v>
      </c>
      <c r="F247" s="18">
        <f t="shared" si="27"/>
        <v>-0.56944444444444464</v>
      </c>
      <c r="G247" s="18">
        <f t="shared" si="21"/>
        <v>-95.040277777777817</v>
      </c>
      <c r="H247" s="18">
        <f t="shared" si="22"/>
        <v>32.745780000000003</v>
      </c>
      <c r="I247" s="36">
        <f t="shared" si="23"/>
        <v>551.47522114999992</v>
      </c>
      <c r="J247" s="18">
        <f t="shared" si="24"/>
        <v>489.18072337222213</v>
      </c>
      <c r="K247" s="19">
        <f t="shared" si="25"/>
        <v>22942.575926157217</v>
      </c>
      <c r="L247" s="18">
        <f t="shared" si="26"/>
        <v>22.942575926157218</v>
      </c>
      <c r="O247" s="30"/>
      <c r="Y247" s="10">
        <v>44.3</v>
      </c>
    </row>
    <row r="248" spans="2:25" x14ac:dyDescent="0.25">
      <c r="B248" s="11" t="s">
        <v>7</v>
      </c>
      <c r="C248" s="11">
        <v>240</v>
      </c>
      <c r="D248" s="11">
        <v>240</v>
      </c>
      <c r="E248" s="10">
        <v>44.3</v>
      </c>
      <c r="F248" s="18">
        <f t="shared" si="27"/>
        <v>-0.74999999999999978</v>
      </c>
      <c r="G248" s="18">
        <f t="shared" si="21"/>
        <v>-125.17499999999997</v>
      </c>
      <c r="H248" s="18">
        <f t="shared" si="22"/>
        <v>32.745780000000003</v>
      </c>
      <c r="I248" s="36">
        <f t="shared" si="23"/>
        <v>492.02568034999996</v>
      </c>
      <c r="J248" s="18">
        <f t="shared" si="24"/>
        <v>399.59646035000003</v>
      </c>
      <c r="K248" s="19">
        <f t="shared" si="25"/>
        <v>17702.123193505002</v>
      </c>
      <c r="L248" s="18">
        <f t="shared" si="26"/>
        <v>17.702123193505003</v>
      </c>
      <c r="O248" s="30"/>
      <c r="Y248" s="10">
        <v>41.5</v>
      </c>
    </row>
    <row r="249" spans="2:25" x14ac:dyDescent="0.25">
      <c r="B249" s="11" t="s">
        <v>7</v>
      </c>
      <c r="C249" s="11">
        <v>241</v>
      </c>
      <c r="D249" s="11">
        <v>241</v>
      </c>
      <c r="E249" s="10">
        <v>41.5</v>
      </c>
      <c r="F249" s="18">
        <f t="shared" si="27"/>
        <v>-0.6666666666666663</v>
      </c>
      <c r="G249" s="18">
        <f t="shared" si="21"/>
        <v>-111.26666666666661</v>
      </c>
      <c r="H249" s="18">
        <f t="shared" si="22"/>
        <v>32.745780000000003</v>
      </c>
      <c r="I249" s="36">
        <f t="shared" si="23"/>
        <v>431.79390875000001</v>
      </c>
      <c r="J249" s="18">
        <f t="shared" si="24"/>
        <v>353.27302208333344</v>
      </c>
      <c r="K249" s="19">
        <f t="shared" si="25"/>
        <v>14660.830416458339</v>
      </c>
      <c r="L249" s="18">
        <f t="shared" si="26"/>
        <v>14.660830416458339</v>
      </c>
      <c r="O249" s="30"/>
      <c r="Y249" s="10">
        <v>39.5</v>
      </c>
    </row>
    <row r="250" spans="2:25" x14ac:dyDescent="0.25">
      <c r="B250" s="11" t="s">
        <v>7</v>
      </c>
      <c r="C250" s="11">
        <v>242</v>
      </c>
      <c r="D250" s="11">
        <v>242</v>
      </c>
      <c r="E250" s="10">
        <v>39.5</v>
      </c>
      <c r="F250" s="18">
        <f t="shared" si="27"/>
        <v>-0.625</v>
      </c>
      <c r="G250" s="18">
        <f t="shared" si="21"/>
        <v>-104.3125</v>
      </c>
      <c r="H250" s="18">
        <f t="shared" si="22"/>
        <v>32.745780000000003</v>
      </c>
      <c r="I250" s="36">
        <f t="shared" si="23"/>
        <v>391.17807875000005</v>
      </c>
      <c r="J250" s="18">
        <f t="shared" si="24"/>
        <v>319.61135875000002</v>
      </c>
      <c r="K250" s="19">
        <f t="shared" si="25"/>
        <v>12624.648670625002</v>
      </c>
      <c r="L250" s="18">
        <f t="shared" si="26"/>
        <v>12.624648670625001</v>
      </c>
      <c r="O250" s="30"/>
      <c r="Y250" s="10">
        <v>37</v>
      </c>
    </row>
    <row r="251" spans="2:25" x14ac:dyDescent="0.25">
      <c r="B251" s="11" t="s">
        <v>7</v>
      </c>
      <c r="C251" s="11">
        <v>243</v>
      </c>
      <c r="D251" s="11">
        <v>243</v>
      </c>
      <c r="E251" s="10">
        <v>37</v>
      </c>
      <c r="F251" s="18">
        <f t="shared" si="27"/>
        <v>-0.68055555555555536</v>
      </c>
      <c r="G251" s="18">
        <f t="shared" si="21"/>
        <v>-113.5847222222222</v>
      </c>
      <c r="H251" s="18">
        <f t="shared" si="22"/>
        <v>32.745780000000003</v>
      </c>
      <c r="I251" s="36">
        <f t="shared" si="23"/>
        <v>343.228835</v>
      </c>
      <c r="J251" s="18">
        <f t="shared" si="24"/>
        <v>262.38989277777785</v>
      </c>
      <c r="K251" s="19">
        <f t="shared" si="25"/>
        <v>9708.4260327777811</v>
      </c>
      <c r="L251" s="18">
        <f t="shared" si="26"/>
        <v>9.7084260327777816</v>
      </c>
      <c r="O251" s="30"/>
      <c r="Y251" s="10">
        <v>34.6</v>
      </c>
    </row>
    <row r="252" spans="2:25" x14ac:dyDescent="0.25">
      <c r="B252" s="11" t="s">
        <v>7</v>
      </c>
      <c r="C252" s="11">
        <v>244</v>
      </c>
      <c r="D252" s="11">
        <v>244</v>
      </c>
      <c r="E252" s="10">
        <v>34.6</v>
      </c>
      <c r="F252" s="18">
        <f t="shared" si="27"/>
        <v>-0.65277777777777812</v>
      </c>
      <c r="G252" s="18">
        <f t="shared" si="21"/>
        <v>-108.94861111111118</v>
      </c>
      <c r="H252" s="18">
        <f t="shared" si="22"/>
        <v>32.745780000000003</v>
      </c>
      <c r="I252" s="36">
        <f t="shared" si="23"/>
        <v>300.14596940000007</v>
      </c>
      <c r="J252" s="18">
        <f t="shared" si="24"/>
        <v>223.94313828888889</v>
      </c>
      <c r="K252" s="19">
        <f t="shared" si="25"/>
        <v>7748.4325847955561</v>
      </c>
      <c r="L252" s="18">
        <f t="shared" si="26"/>
        <v>7.7484325847955562</v>
      </c>
      <c r="O252" s="30"/>
      <c r="Y252" s="10">
        <v>32.299999999999997</v>
      </c>
    </row>
    <row r="253" spans="2:25" x14ac:dyDescent="0.25">
      <c r="B253" s="11" t="s">
        <v>7</v>
      </c>
      <c r="C253" s="11">
        <v>245</v>
      </c>
      <c r="D253" s="11">
        <v>245</v>
      </c>
      <c r="E253" s="10">
        <v>32.299999999999997</v>
      </c>
      <c r="F253" s="18">
        <f t="shared" si="27"/>
        <v>-0.7777777777777779</v>
      </c>
      <c r="G253" s="18">
        <f t="shared" si="21"/>
        <v>-129.81111111111113</v>
      </c>
      <c r="H253" s="18">
        <f t="shared" si="22"/>
        <v>32.745780000000003</v>
      </c>
      <c r="I253" s="36">
        <f t="shared" si="23"/>
        <v>261.56845234999997</v>
      </c>
      <c r="J253" s="18">
        <f t="shared" si="24"/>
        <v>164.50312123888884</v>
      </c>
      <c r="K253" s="19">
        <f t="shared" si="25"/>
        <v>5313.4508160161085</v>
      </c>
      <c r="L253" s="18">
        <f t="shared" si="26"/>
        <v>5.3134508160161085</v>
      </c>
      <c r="O253" s="30"/>
      <c r="Y253" s="10">
        <v>29</v>
      </c>
    </row>
    <row r="254" spans="2:25" x14ac:dyDescent="0.25">
      <c r="B254" s="11" t="s">
        <v>7</v>
      </c>
      <c r="C254" s="11">
        <v>246</v>
      </c>
      <c r="D254" s="11">
        <v>246</v>
      </c>
      <c r="E254" s="10">
        <v>29</v>
      </c>
      <c r="F254" s="18">
        <f t="shared" si="27"/>
        <v>-0.99999999999999933</v>
      </c>
      <c r="G254" s="18">
        <f t="shared" si="21"/>
        <v>-166.89999999999989</v>
      </c>
      <c r="H254" s="18">
        <f t="shared" si="22"/>
        <v>32.745780000000003</v>
      </c>
      <c r="I254" s="36">
        <f t="shared" si="23"/>
        <v>210.85131500000003</v>
      </c>
      <c r="J254" s="18">
        <f t="shared" si="24"/>
        <v>76.697095000000132</v>
      </c>
      <c r="K254" s="19">
        <f t="shared" si="25"/>
        <v>2224.2157550000038</v>
      </c>
      <c r="L254" s="18">
        <f t="shared" si="26"/>
        <v>2.2242157550000039</v>
      </c>
      <c r="O254" s="30"/>
      <c r="Y254" s="10">
        <v>25.1</v>
      </c>
    </row>
    <row r="255" spans="2:25" x14ac:dyDescent="0.25">
      <c r="B255" s="11" t="s">
        <v>7</v>
      </c>
      <c r="C255" s="11">
        <v>247</v>
      </c>
      <c r="D255" s="11">
        <v>247</v>
      </c>
      <c r="E255" s="10">
        <v>25.1</v>
      </c>
      <c r="F255" s="18">
        <f t="shared" si="27"/>
        <v>-0.94444444444444453</v>
      </c>
      <c r="G255" s="18">
        <f t="shared" si="21"/>
        <v>-157.62777777777779</v>
      </c>
      <c r="H255" s="18">
        <f t="shared" si="22"/>
        <v>32.745780000000003</v>
      </c>
      <c r="I255" s="36">
        <f t="shared" si="23"/>
        <v>157.95295715000003</v>
      </c>
      <c r="J255" s="18">
        <f t="shared" si="24"/>
        <v>33.070959372222234</v>
      </c>
      <c r="K255" s="19">
        <f t="shared" si="25"/>
        <v>830.08108024277806</v>
      </c>
      <c r="L255" s="18">
        <f t="shared" si="26"/>
        <v>0.83008108024277805</v>
      </c>
      <c r="O255" s="30"/>
      <c r="Y255" s="10">
        <v>22.2</v>
      </c>
    </row>
    <row r="256" spans="2:25" x14ac:dyDescent="0.25">
      <c r="B256" s="11" t="s">
        <v>7</v>
      </c>
      <c r="C256" s="11">
        <v>248</v>
      </c>
      <c r="D256" s="11">
        <v>248</v>
      </c>
      <c r="E256" s="10">
        <v>22.2</v>
      </c>
      <c r="F256" s="18">
        <f t="shared" si="27"/>
        <v>-0.5833333333333337</v>
      </c>
      <c r="G256" s="18">
        <f t="shared" si="21"/>
        <v>-97.358333333333405</v>
      </c>
      <c r="H256" s="18">
        <f t="shared" si="22"/>
        <v>32.745780000000003</v>
      </c>
      <c r="I256" s="36">
        <f t="shared" si="23"/>
        <v>123.5623806</v>
      </c>
      <c r="J256" s="18">
        <f t="shared" si="24"/>
        <v>58.949827266666588</v>
      </c>
      <c r="K256" s="19">
        <f t="shared" si="25"/>
        <v>1308.6861653199983</v>
      </c>
      <c r="L256" s="18">
        <f t="shared" si="26"/>
        <v>1.3086861653199984</v>
      </c>
      <c r="O256" s="30"/>
      <c r="Y256" s="10">
        <v>20.9</v>
      </c>
    </row>
    <row r="257" spans="2:25" x14ac:dyDescent="0.25">
      <c r="B257" s="11" t="s">
        <v>7</v>
      </c>
      <c r="C257" s="11">
        <v>249</v>
      </c>
      <c r="D257" s="11">
        <v>249</v>
      </c>
      <c r="E257" s="10">
        <v>20.9</v>
      </c>
      <c r="F257" s="18">
        <f t="shared" si="27"/>
        <v>-0.25000000000000011</v>
      </c>
      <c r="G257" s="18">
        <f t="shared" si="21"/>
        <v>-41.725000000000023</v>
      </c>
      <c r="H257" s="18">
        <f t="shared" si="22"/>
        <v>32.745780000000003</v>
      </c>
      <c r="I257" s="36">
        <f t="shared" si="23"/>
        <v>109.51481914999999</v>
      </c>
      <c r="J257" s="18">
        <f t="shared" si="24"/>
        <v>100.53559914999997</v>
      </c>
      <c r="K257" s="19">
        <f t="shared" si="25"/>
        <v>2101.194022234999</v>
      </c>
      <c r="L257" s="18">
        <f t="shared" si="26"/>
        <v>2.1011940222349992</v>
      </c>
      <c r="O257" s="30"/>
      <c r="Y257" s="10">
        <v>20.399999999999999</v>
      </c>
    </row>
    <row r="258" spans="2:25" x14ac:dyDescent="0.25">
      <c r="B258" s="11" t="s">
        <v>7</v>
      </c>
      <c r="C258" s="11">
        <v>250</v>
      </c>
      <c r="D258" s="11">
        <v>250</v>
      </c>
      <c r="E258" s="10">
        <v>20.399999999999999</v>
      </c>
      <c r="F258" s="18">
        <f t="shared" si="27"/>
        <v>-0.19444444444444425</v>
      </c>
      <c r="G258" s="18">
        <f t="shared" si="21"/>
        <v>-32.452777777777747</v>
      </c>
      <c r="H258" s="18">
        <f t="shared" si="22"/>
        <v>32.745780000000003</v>
      </c>
      <c r="I258" s="36">
        <f t="shared" si="23"/>
        <v>104.3375544</v>
      </c>
      <c r="J258" s="18">
        <f t="shared" si="24"/>
        <v>104.63055662222226</v>
      </c>
      <c r="K258" s="19">
        <f t="shared" si="25"/>
        <v>2134.463355093334</v>
      </c>
      <c r="L258" s="18">
        <f t="shared" si="26"/>
        <v>2.1344633550933341</v>
      </c>
      <c r="O258" s="30"/>
      <c r="Y258" s="10">
        <v>19.5</v>
      </c>
    </row>
    <row r="259" spans="2:25" x14ac:dyDescent="0.25">
      <c r="B259" s="11" t="s">
        <v>7</v>
      </c>
      <c r="C259" s="11">
        <v>251</v>
      </c>
      <c r="D259" s="11">
        <v>251</v>
      </c>
      <c r="E259" s="10">
        <v>19.5</v>
      </c>
      <c r="F259" s="18">
        <f t="shared" si="27"/>
        <v>-0.27777777777777779</v>
      </c>
      <c r="G259" s="18">
        <f t="shared" si="21"/>
        <v>-46.361111111111114</v>
      </c>
      <c r="H259" s="18">
        <f t="shared" si="22"/>
        <v>32.745780000000003</v>
      </c>
      <c r="I259" s="36">
        <f t="shared" si="23"/>
        <v>95.334378750000013</v>
      </c>
      <c r="J259" s="18">
        <f t="shared" si="24"/>
        <v>81.719047638888895</v>
      </c>
      <c r="K259" s="19">
        <f t="shared" si="25"/>
        <v>1593.5214289583334</v>
      </c>
      <c r="L259" s="18">
        <f t="shared" si="26"/>
        <v>1.5935214289583335</v>
      </c>
      <c r="O259" s="30"/>
      <c r="Y259" s="10">
        <v>18.399999999999999</v>
      </c>
    </row>
    <row r="260" spans="2:25" x14ac:dyDescent="0.25">
      <c r="B260" s="11" t="s">
        <v>7</v>
      </c>
      <c r="C260" s="11">
        <v>252</v>
      </c>
      <c r="D260" s="11">
        <v>252</v>
      </c>
      <c r="E260" s="10">
        <v>18.399999999999999</v>
      </c>
      <c r="F260" s="18">
        <f t="shared" si="27"/>
        <v>-0.23611111111111099</v>
      </c>
      <c r="G260" s="18">
        <f t="shared" si="21"/>
        <v>-39.406944444444427</v>
      </c>
      <c r="H260" s="18">
        <f t="shared" si="22"/>
        <v>32.745780000000003</v>
      </c>
      <c r="I260" s="36">
        <f t="shared" si="23"/>
        <v>84.882070399999989</v>
      </c>
      <c r="J260" s="18">
        <f t="shared" si="24"/>
        <v>78.220905955555565</v>
      </c>
      <c r="K260" s="19">
        <f t="shared" si="25"/>
        <v>1439.2646695822223</v>
      </c>
      <c r="L260" s="18">
        <f t="shared" si="26"/>
        <v>1.4392646695822222</v>
      </c>
      <c r="O260" s="30"/>
      <c r="Y260" s="10">
        <v>17.8</v>
      </c>
    </row>
    <row r="261" spans="2:25" x14ac:dyDescent="0.25">
      <c r="B261" s="11" t="s">
        <v>7</v>
      </c>
      <c r="C261" s="11">
        <v>253</v>
      </c>
      <c r="D261" s="11">
        <v>253</v>
      </c>
      <c r="E261" s="10">
        <v>17.8</v>
      </c>
      <c r="F261" s="18">
        <f t="shared" si="27"/>
        <v>-8.3333333333333037E-2</v>
      </c>
      <c r="G261" s="18">
        <f t="shared" si="21"/>
        <v>-13.908333333333285</v>
      </c>
      <c r="H261" s="18">
        <f t="shared" si="22"/>
        <v>32.745780000000003</v>
      </c>
      <c r="I261" s="36">
        <f t="shared" si="23"/>
        <v>79.436540600000015</v>
      </c>
      <c r="J261" s="18">
        <f t="shared" si="24"/>
        <v>98.273987266666737</v>
      </c>
      <c r="K261" s="19">
        <f t="shared" si="25"/>
        <v>1749.276973346668</v>
      </c>
      <c r="L261" s="18">
        <f t="shared" si="26"/>
        <v>1.749276973346668</v>
      </c>
      <c r="O261" s="30"/>
      <c r="Y261" s="10">
        <v>17.8</v>
      </c>
    </row>
    <row r="262" spans="2:25" x14ac:dyDescent="0.25">
      <c r="B262" s="11" t="s">
        <v>7</v>
      </c>
      <c r="C262" s="11">
        <v>254</v>
      </c>
      <c r="D262" s="11">
        <v>254</v>
      </c>
      <c r="E262" s="10">
        <v>17.8</v>
      </c>
      <c r="F262" s="18">
        <f t="shared" si="27"/>
        <v>-5.5555555555555851E-2</v>
      </c>
      <c r="G262" s="18">
        <f t="shared" si="21"/>
        <v>-9.2722222222222719</v>
      </c>
      <c r="H262" s="18">
        <f t="shared" si="22"/>
        <v>32.745780000000003</v>
      </c>
      <c r="I262" s="36">
        <f t="shared" si="23"/>
        <v>79.436540600000015</v>
      </c>
      <c r="J262" s="18">
        <f t="shared" si="24"/>
        <v>102.91009837777774</v>
      </c>
      <c r="K262" s="19">
        <f t="shared" si="25"/>
        <v>1831.7997511244439</v>
      </c>
      <c r="L262" s="18">
        <f t="shared" si="26"/>
        <v>1.8317997511244439</v>
      </c>
      <c r="O262" s="30"/>
      <c r="Y262" s="10">
        <v>17.399999999999999</v>
      </c>
    </row>
    <row r="263" spans="2:25" x14ac:dyDescent="0.25">
      <c r="B263" s="11" t="s">
        <v>7</v>
      </c>
      <c r="C263" s="11">
        <v>255</v>
      </c>
      <c r="D263" s="11">
        <v>255</v>
      </c>
      <c r="E263" s="10">
        <v>17.399999999999999</v>
      </c>
      <c r="F263" s="18">
        <f t="shared" si="27"/>
        <v>-0.29166666666666685</v>
      </c>
      <c r="G263" s="18">
        <f t="shared" si="21"/>
        <v>-48.679166666666703</v>
      </c>
      <c r="H263" s="18">
        <f t="shared" si="22"/>
        <v>32.745780000000003</v>
      </c>
      <c r="I263" s="36">
        <f t="shared" si="23"/>
        <v>75.906473399999996</v>
      </c>
      <c r="J263" s="18">
        <f t="shared" si="24"/>
        <v>59.973086733333297</v>
      </c>
      <c r="K263" s="19">
        <f t="shared" si="25"/>
        <v>1043.5317091599993</v>
      </c>
      <c r="L263" s="18">
        <f t="shared" si="26"/>
        <v>1.0435317091599994</v>
      </c>
      <c r="O263" s="30"/>
      <c r="Y263" s="10">
        <v>15.7</v>
      </c>
    </row>
    <row r="264" spans="2:25" x14ac:dyDescent="0.25">
      <c r="B264" s="11" t="s">
        <v>7</v>
      </c>
      <c r="C264" s="11">
        <v>256</v>
      </c>
      <c r="D264" s="11">
        <v>256</v>
      </c>
      <c r="E264" s="10">
        <v>15.7</v>
      </c>
      <c r="F264" s="18">
        <f t="shared" si="27"/>
        <v>-0.40277777777777757</v>
      </c>
      <c r="G264" s="18">
        <f t="shared" si="21"/>
        <v>-67.223611111111083</v>
      </c>
      <c r="H264" s="18">
        <f t="shared" si="22"/>
        <v>32.745780000000003</v>
      </c>
      <c r="I264" s="36">
        <f t="shared" si="23"/>
        <v>61.798740350000003</v>
      </c>
      <c r="J264" s="18">
        <f t="shared" si="24"/>
        <v>27.320909238888923</v>
      </c>
      <c r="K264" s="19">
        <f t="shared" si="25"/>
        <v>428.93827505055606</v>
      </c>
      <c r="L264" s="18">
        <f t="shared" si="26"/>
        <v>0.42893827505055604</v>
      </c>
      <c r="O264" s="30"/>
      <c r="Y264" s="10">
        <v>14.5</v>
      </c>
    </row>
    <row r="265" spans="2:25" x14ac:dyDescent="0.25">
      <c r="B265" s="11" t="s">
        <v>7</v>
      </c>
      <c r="C265" s="11">
        <v>257</v>
      </c>
      <c r="D265" s="11">
        <v>257</v>
      </c>
      <c r="E265" s="10">
        <v>14.5</v>
      </c>
      <c r="F265" s="18">
        <f t="shared" si="27"/>
        <v>-4.1666666666666519E-2</v>
      </c>
      <c r="G265" s="18">
        <f t="shared" ref="G265:G328" si="28">C$3*F265</f>
        <v>-6.9541666666666426</v>
      </c>
      <c r="H265" s="18">
        <f t="shared" ref="H265:H328" si="29">C$3*C$4*C$2</f>
        <v>32.745780000000003</v>
      </c>
      <c r="I265" s="36">
        <f t="shared" ref="I265:I328" si="30">(1/2)*F$2*F$3*I$2*((E265)*(E265))</f>
        <v>52.712828750000007</v>
      </c>
      <c r="J265" s="18">
        <f t="shared" ref="J265:J328" si="31">G265+H265+I265</f>
        <v>78.504442083333373</v>
      </c>
      <c r="K265" s="19">
        <f t="shared" ref="K265:K328" si="32">J265*E265</f>
        <v>1138.3144102083338</v>
      </c>
      <c r="L265" s="18">
        <f t="shared" ref="L265:L328" si="33">K265/1000</f>
        <v>1.1383144102083338</v>
      </c>
      <c r="O265" s="30"/>
      <c r="Y265" s="10">
        <v>15.4</v>
      </c>
    </row>
    <row r="266" spans="2:25" x14ac:dyDescent="0.25">
      <c r="B266" s="11" t="s">
        <v>7</v>
      </c>
      <c r="C266" s="11">
        <v>258</v>
      </c>
      <c r="D266" s="11">
        <v>258</v>
      </c>
      <c r="E266" s="10">
        <v>15.4</v>
      </c>
      <c r="F266" s="18">
        <f t="shared" ref="F266:F329" si="34">($E267-$E265)/2/3.6</f>
        <v>0.47222222222222199</v>
      </c>
      <c r="G266" s="18">
        <f t="shared" si="28"/>
        <v>78.813888888888854</v>
      </c>
      <c r="H266" s="18">
        <f t="shared" si="29"/>
        <v>32.745780000000003</v>
      </c>
      <c r="I266" s="36">
        <f t="shared" si="30"/>
        <v>59.459569400000014</v>
      </c>
      <c r="J266" s="18">
        <f t="shared" si="31"/>
        <v>171.01923828888889</v>
      </c>
      <c r="K266" s="19">
        <f t="shared" si="32"/>
        <v>2633.696269648889</v>
      </c>
      <c r="L266" s="18">
        <f t="shared" si="33"/>
        <v>2.633696269648889</v>
      </c>
      <c r="O266" s="30"/>
      <c r="Y266" s="10">
        <v>17.899999999999999</v>
      </c>
    </row>
    <row r="267" spans="2:25" x14ac:dyDescent="0.25">
      <c r="B267" s="11" t="s">
        <v>7</v>
      </c>
      <c r="C267" s="11">
        <v>259</v>
      </c>
      <c r="D267" s="11">
        <v>259</v>
      </c>
      <c r="E267" s="10">
        <v>17.899999999999999</v>
      </c>
      <c r="F267" s="18">
        <f t="shared" si="34"/>
        <v>0.72222222222222232</v>
      </c>
      <c r="G267" s="18">
        <f t="shared" si="28"/>
        <v>120.53888888888891</v>
      </c>
      <c r="H267" s="18">
        <f t="shared" si="29"/>
        <v>32.745780000000003</v>
      </c>
      <c r="I267" s="36">
        <f t="shared" si="30"/>
        <v>80.331593150000003</v>
      </c>
      <c r="J267" s="18">
        <f t="shared" si="31"/>
        <v>233.61626203888892</v>
      </c>
      <c r="K267" s="19">
        <f t="shared" si="32"/>
        <v>4181.7310904961114</v>
      </c>
      <c r="L267" s="18">
        <f t="shared" si="33"/>
        <v>4.1817310904961111</v>
      </c>
      <c r="O267" s="30"/>
      <c r="Y267" s="10">
        <v>20.6</v>
      </c>
    </row>
    <row r="268" spans="2:25" x14ac:dyDescent="0.25">
      <c r="B268" s="11" t="s">
        <v>7</v>
      </c>
      <c r="C268" s="11">
        <v>260</v>
      </c>
      <c r="D268" s="11">
        <v>260</v>
      </c>
      <c r="E268" s="10">
        <v>20.6</v>
      </c>
      <c r="F268" s="18">
        <f t="shared" si="34"/>
        <v>0.73611111111111116</v>
      </c>
      <c r="G268" s="18">
        <f t="shared" si="28"/>
        <v>122.85694444444445</v>
      </c>
      <c r="H268" s="18">
        <f t="shared" si="29"/>
        <v>32.745780000000003</v>
      </c>
      <c r="I268" s="36">
        <f t="shared" si="30"/>
        <v>106.39341740000003</v>
      </c>
      <c r="J268" s="18">
        <f t="shared" si="31"/>
        <v>261.99614184444448</v>
      </c>
      <c r="K268" s="19">
        <f t="shared" si="32"/>
        <v>5397.1205219955564</v>
      </c>
      <c r="L268" s="18">
        <f t="shared" si="33"/>
        <v>5.3971205219955563</v>
      </c>
      <c r="O268" s="30"/>
      <c r="Y268" s="10">
        <v>23.2</v>
      </c>
    </row>
    <row r="269" spans="2:25" x14ac:dyDescent="0.25">
      <c r="B269" s="11" t="s">
        <v>7</v>
      </c>
      <c r="C269" s="11">
        <v>261</v>
      </c>
      <c r="D269" s="11">
        <v>261</v>
      </c>
      <c r="E269" s="10">
        <v>23.2</v>
      </c>
      <c r="F269" s="18">
        <f t="shared" si="34"/>
        <v>0.70833333333333304</v>
      </c>
      <c r="G269" s="18">
        <f t="shared" si="28"/>
        <v>118.22083333333329</v>
      </c>
      <c r="H269" s="18">
        <f t="shared" si="29"/>
        <v>32.745780000000003</v>
      </c>
      <c r="I269" s="36">
        <f t="shared" si="30"/>
        <v>134.94484160000002</v>
      </c>
      <c r="J269" s="18">
        <f t="shared" si="31"/>
        <v>285.91145493333329</v>
      </c>
      <c r="K269" s="19">
        <f t="shared" si="32"/>
        <v>6633.1457544533323</v>
      </c>
      <c r="L269" s="18">
        <f t="shared" si="33"/>
        <v>6.6331457544533325</v>
      </c>
      <c r="O269" s="30"/>
      <c r="Y269" s="10">
        <v>25.7</v>
      </c>
    </row>
    <row r="270" spans="2:25" x14ac:dyDescent="0.25">
      <c r="B270" s="11" t="s">
        <v>7</v>
      </c>
      <c r="C270" s="11">
        <v>262</v>
      </c>
      <c r="D270" s="11">
        <v>262</v>
      </c>
      <c r="E270" s="10">
        <v>25.7</v>
      </c>
      <c r="F270" s="18">
        <f t="shared" si="34"/>
        <v>0.76388888888888884</v>
      </c>
      <c r="G270" s="18">
        <f t="shared" si="28"/>
        <v>127.49305555555556</v>
      </c>
      <c r="H270" s="18">
        <f t="shared" si="29"/>
        <v>32.745780000000003</v>
      </c>
      <c r="I270" s="36">
        <f t="shared" si="30"/>
        <v>165.59475035000003</v>
      </c>
      <c r="J270" s="18">
        <f t="shared" si="31"/>
        <v>325.83358590555559</v>
      </c>
      <c r="K270" s="19">
        <f t="shared" si="32"/>
        <v>8373.9231577727787</v>
      </c>
      <c r="L270" s="18">
        <f t="shared" si="33"/>
        <v>8.3739231577727793</v>
      </c>
      <c r="O270" s="30"/>
      <c r="Y270" s="10">
        <v>28.7</v>
      </c>
    </row>
    <row r="271" spans="2:25" x14ac:dyDescent="0.25">
      <c r="B271" s="11" t="s">
        <v>7</v>
      </c>
      <c r="C271" s="11">
        <v>263</v>
      </c>
      <c r="D271" s="11">
        <v>263</v>
      </c>
      <c r="E271" s="10">
        <v>28.7</v>
      </c>
      <c r="F271" s="18">
        <f t="shared" si="34"/>
        <v>0.94444444444444453</v>
      </c>
      <c r="G271" s="18">
        <f t="shared" si="28"/>
        <v>157.62777777777779</v>
      </c>
      <c r="H271" s="18">
        <f t="shared" si="29"/>
        <v>32.745780000000003</v>
      </c>
      <c r="I271" s="36">
        <f t="shared" si="30"/>
        <v>206.51143834999999</v>
      </c>
      <c r="J271" s="18">
        <f t="shared" si="31"/>
        <v>396.88499612777775</v>
      </c>
      <c r="K271" s="19">
        <f t="shared" si="32"/>
        <v>11390.599388867222</v>
      </c>
      <c r="L271" s="18">
        <f t="shared" si="33"/>
        <v>11.390599388867223</v>
      </c>
      <c r="O271" s="30"/>
      <c r="Y271" s="10">
        <v>32.5</v>
      </c>
    </row>
    <row r="272" spans="2:25" x14ac:dyDescent="0.25">
      <c r="B272" s="11" t="s">
        <v>7</v>
      </c>
      <c r="C272" s="11">
        <v>264</v>
      </c>
      <c r="D272" s="11">
        <v>264</v>
      </c>
      <c r="E272" s="10">
        <v>32.5</v>
      </c>
      <c r="F272" s="18">
        <f t="shared" si="34"/>
        <v>1.0277777777777781</v>
      </c>
      <c r="G272" s="18">
        <f t="shared" si="28"/>
        <v>171.53611111111118</v>
      </c>
      <c r="H272" s="18">
        <f t="shared" si="29"/>
        <v>32.745780000000003</v>
      </c>
      <c r="I272" s="36">
        <f t="shared" si="30"/>
        <v>264.81771875000004</v>
      </c>
      <c r="J272" s="18">
        <f t="shared" si="31"/>
        <v>469.09960986111122</v>
      </c>
      <c r="K272" s="19">
        <f t="shared" si="32"/>
        <v>15245.737320486114</v>
      </c>
      <c r="L272" s="18">
        <f t="shared" si="33"/>
        <v>15.245737320486114</v>
      </c>
      <c r="O272" s="30"/>
      <c r="Y272" s="10">
        <v>36.1</v>
      </c>
    </row>
    <row r="273" spans="2:25" x14ac:dyDescent="0.25">
      <c r="B273" s="11" t="s">
        <v>7</v>
      </c>
      <c r="C273" s="11">
        <v>265</v>
      </c>
      <c r="D273" s="11">
        <v>265</v>
      </c>
      <c r="E273" s="10">
        <v>36.1</v>
      </c>
      <c r="F273" s="18">
        <f t="shared" si="34"/>
        <v>0.90277777777777779</v>
      </c>
      <c r="G273" s="18">
        <f t="shared" si="28"/>
        <v>150.67361111111111</v>
      </c>
      <c r="H273" s="18">
        <f t="shared" si="29"/>
        <v>32.745780000000003</v>
      </c>
      <c r="I273" s="36">
        <f t="shared" si="30"/>
        <v>326.73429515000004</v>
      </c>
      <c r="J273" s="18">
        <f t="shared" si="31"/>
        <v>510.15368626111115</v>
      </c>
      <c r="K273" s="19">
        <f t="shared" si="32"/>
        <v>18416.548074026112</v>
      </c>
      <c r="L273" s="18">
        <f t="shared" si="33"/>
        <v>18.41654807402611</v>
      </c>
      <c r="O273" s="30"/>
      <c r="Y273" s="10">
        <v>39</v>
      </c>
    </row>
    <row r="274" spans="2:25" x14ac:dyDescent="0.25">
      <c r="B274" s="11" t="s">
        <v>7</v>
      </c>
      <c r="C274" s="11">
        <v>266</v>
      </c>
      <c r="D274" s="11">
        <v>266</v>
      </c>
      <c r="E274" s="10">
        <v>39</v>
      </c>
      <c r="F274" s="18">
        <f t="shared" si="34"/>
        <v>0.65277777777777712</v>
      </c>
      <c r="G274" s="18">
        <f t="shared" si="28"/>
        <v>108.94861111111101</v>
      </c>
      <c r="H274" s="18">
        <f t="shared" si="29"/>
        <v>32.745780000000003</v>
      </c>
      <c r="I274" s="36">
        <f t="shared" si="30"/>
        <v>381.33751500000005</v>
      </c>
      <c r="J274" s="18">
        <f t="shared" si="31"/>
        <v>523.03190611111108</v>
      </c>
      <c r="K274" s="19">
        <f t="shared" si="32"/>
        <v>20398.244338333334</v>
      </c>
      <c r="L274" s="18">
        <f t="shared" si="33"/>
        <v>20.398244338333335</v>
      </c>
      <c r="O274" s="30"/>
      <c r="Y274" s="10">
        <v>40.799999999999997</v>
      </c>
    </row>
    <row r="275" spans="2:25" x14ac:dyDescent="0.25">
      <c r="B275" s="11" t="s">
        <v>7</v>
      </c>
      <c r="C275" s="11">
        <v>267</v>
      </c>
      <c r="D275" s="11">
        <v>267</v>
      </c>
      <c r="E275" s="10">
        <v>40.799999999999997</v>
      </c>
      <c r="F275" s="18">
        <f t="shared" si="34"/>
        <v>0.54166666666666641</v>
      </c>
      <c r="G275" s="18">
        <f t="shared" si="28"/>
        <v>90.404166666666626</v>
      </c>
      <c r="H275" s="18">
        <f t="shared" si="29"/>
        <v>32.745780000000003</v>
      </c>
      <c r="I275" s="36">
        <f t="shared" si="30"/>
        <v>417.35021760000001</v>
      </c>
      <c r="J275" s="18">
        <f t="shared" si="31"/>
        <v>540.50016426666662</v>
      </c>
      <c r="K275" s="19">
        <f t="shared" si="32"/>
        <v>22052.406702079996</v>
      </c>
      <c r="L275" s="18">
        <f t="shared" si="33"/>
        <v>22.052406702079995</v>
      </c>
      <c r="O275" s="30"/>
      <c r="Y275" s="10">
        <v>42.9</v>
      </c>
    </row>
    <row r="276" spans="2:25" x14ac:dyDescent="0.25">
      <c r="B276" s="11" t="s">
        <v>7</v>
      </c>
      <c r="C276" s="11">
        <v>268</v>
      </c>
      <c r="D276" s="11">
        <v>268</v>
      </c>
      <c r="E276" s="10">
        <v>42.9</v>
      </c>
      <c r="F276" s="18">
        <f t="shared" si="34"/>
        <v>0.50000000000000022</v>
      </c>
      <c r="G276" s="18">
        <f t="shared" si="28"/>
        <v>83.450000000000045</v>
      </c>
      <c r="H276" s="18">
        <f t="shared" si="29"/>
        <v>32.745780000000003</v>
      </c>
      <c r="I276" s="36">
        <f t="shared" si="30"/>
        <v>461.41839314999999</v>
      </c>
      <c r="J276" s="18">
        <f t="shared" si="31"/>
        <v>577.61417315000006</v>
      </c>
      <c r="K276" s="19">
        <f t="shared" si="32"/>
        <v>24779.648028135001</v>
      </c>
      <c r="L276" s="18">
        <f t="shared" si="33"/>
        <v>24.779648028135</v>
      </c>
      <c r="O276" s="30"/>
      <c r="Y276" s="10">
        <v>44.4</v>
      </c>
    </row>
    <row r="277" spans="2:25" x14ac:dyDescent="0.25">
      <c r="B277" s="11" t="s">
        <v>7</v>
      </c>
      <c r="C277" s="11">
        <v>269</v>
      </c>
      <c r="D277" s="11">
        <v>269</v>
      </c>
      <c r="E277" s="10">
        <v>44.4</v>
      </c>
      <c r="F277" s="18">
        <f t="shared" si="34"/>
        <v>0.41666666666666663</v>
      </c>
      <c r="G277" s="18">
        <f t="shared" si="28"/>
        <v>69.541666666666657</v>
      </c>
      <c r="H277" s="18">
        <f t="shared" si="29"/>
        <v>32.745780000000003</v>
      </c>
      <c r="I277" s="36">
        <f t="shared" si="30"/>
        <v>494.24952239999999</v>
      </c>
      <c r="J277" s="18">
        <f t="shared" si="31"/>
        <v>596.53696906666664</v>
      </c>
      <c r="K277" s="19">
        <f t="shared" si="32"/>
        <v>26486.241426559998</v>
      </c>
      <c r="L277" s="18">
        <f t="shared" si="33"/>
        <v>26.486241426559999</v>
      </c>
      <c r="O277" s="30"/>
      <c r="Y277" s="10">
        <v>45.9</v>
      </c>
    </row>
    <row r="278" spans="2:25" x14ac:dyDescent="0.25">
      <c r="B278" s="11" t="s">
        <v>7</v>
      </c>
      <c r="C278" s="11">
        <v>270</v>
      </c>
      <c r="D278" s="11">
        <v>270</v>
      </c>
      <c r="E278" s="10">
        <v>45.9</v>
      </c>
      <c r="F278" s="18">
        <f t="shared" si="34"/>
        <v>0.2222222222222224</v>
      </c>
      <c r="G278" s="18">
        <f t="shared" si="28"/>
        <v>37.088888888888917</v>
      </c>
      <c r="H278" s="18">
        <f t="shared" si="29"/>
        <v>32.745780000000003</v>
      </c>
      <c r="I278" s="36">
        <f t="shared" si="30"/>
        <v>528.20886915000006</v>
      </c>
      <c r="J278" s="18">
        <f t="shared" si="31"/>
        <v>598.04353803888898</v>
      </c>
      <c r="K278" s="19">
        <f t="shared" si="32"/>
        <v>27450.198395985004</v>
      </c>
      <c r="L278" s="18">
        <f t="shared" si="33"/>
        <v>27.450198395985005</v>
      </c>
      <c r="O278" s="30"/>
      <c r="Y278" s="10">
        <v>46</v>
      </c>
    </row>
    <row r="279" spans="2:25" x14ac:dyDescent="0.25">
      <c r="B279" s="11" t="s">
        <v>7</v>
      </c>
      <c r="C279" s="11">
        <v>271</v>
      </c>
      <c r="D279" s="11">
        <v>271</v>
      </c>
      <c r="E279" s="10">
        <v>46</v>
      </c>
      <c r="F279" s="18">
        <f t="shared" si="34"/>
        <v>-4.1666666666666269E-2</v>
      </c>
      <c r="G279" s="18">
        <f t="shared" si="28"/>
        <v>-6.9541666666666009</v>
      </c>
      <c r="H279" s="18">
        <f t="shared" si="29"/>
        <v>32.745780000000003</v>
      </c>
      <c r="I279" s="36">
        <f t="shared" si="30"/>
        <v>530.51294000000007</v>
      </c>
      <c r="J279" s="18">
        <f t="shared" si="31"/>
        <v>556.3045533333335</v>
      </c>
      <c r="K279" s="19">
        <f t="shared" si="32"/>
        <v>25590.009453333339</v>
      </c>
      <c r="L279" s="18">
        <f t="shared" si="33"/>
        <v>25.590009453333341</v>
      </c>
      <c r="O279" s="30"/>
      <c r="Y279" s="10">
        <v>45.6</v>
      </c>
    </row>
    <row r="280" spans="2:25" x14ac:dyDescent="0.25">
      <c r="B280" s="11" t="s">
        <v>7</v>
      </c>
      <c r="C280" s="11">
        <v>272</v>
      </c>
      <c r="D280" s="11">
        <v>272</v>
      </c>
      <c r="E280" s="10">
        <v>45.6</v>
      </c>
      <c r="F280" s="18">
        <f t="shared" si="34"/>
        <v>-9.7222222222222612E-2</v>
      </c>
      <c r="G280" s="18">
        <f t="shared" si="28"/>
        <v>-16.226388888888955</v>
      </c>
      <c r="H280" s="18">
        <f t="shared" si="29"/>
        <v>32.745780000000003</v>
      </c>
      <c r="I280" s="36">
        <f t="shared" si="30"/>
        <v>521.32674240000006</v>
      </c>
      <c r="J280" s="18">
        <f t="shared" si="31"/>
        <v>537.84613351111113</v>
      </c>
      <c r="K280" s="19">
        <f t="shared" si="32"/>
        <v>24525.783688106669</v>
      </c>
      <c r="L280" s="18">
        <f t="shared" si="33"/>
        <v>24.525783688106667</v>
      </c>
      <c r="O280" s="30"/>
      <c r="Y280" s="10">
        <v>45.3</v>
      </c>
    </row>
    <row r="281" spans="2:25" x14ac:dyDescent="0.25">
      <c r="B281" s="11" t="s">
        <v>7</v>
      </c>
      <c r="C281" s="11">
        <v>273</v>
      </c>
      <c r="D281" s="11">
        <v>273</v>
      </c>
      <c r="E281" s="10">
        <v>45.3</v>
      </c>
      <c r="F281" s="18">
        <f t="shared" si="34"/>
        <v>-0.26388888888888867</v>
      </c>
      <c r="G281" s="18">
        <f t="shared" si="28"/>
        <v>-44.043055555555519</v>
      </c>
      <c r="H281" s="18">
        <f t="shared" si="29"/>
        <v>32.745780000000003</v>
      </c>
      <c r="I281" s="36">
        <f t="shared" si="30"/>
        <v>514.48974434999991</v>
      </c>
      <c r="J281" s="18">
        <f t="shared" si="31"/>
        <v>503.19246879444438</v>
      </c>
      <c r="K281" s="19">
        <f t="shared" si="32"/>
        <v>22794.61883638833</v>
      </c>
      <c r="L281" s="18">
        <f t="shared" si="33"/>
        <v>22.794618836388331</v>
      </c>
      <c r="O281" s="30"/>
      <c r="Y281" s="10">
        <v>43.7</v>
      </c>
    </row>
    <row r="282" spans="2:25" x14ac:dyDescent="0.25">
      <c r="B282" s="11" t="s">
        <v>7</v>
      </c>
      <c r="C282" s="11">
        <v>274</v>
      </c>
      <c r="D282" s="11">
        <v>274</v>
      </c>
      <c r="E282" s="10">
        <v>43.7</v>
      </c>
      <c r="F282" s="18">
        <f t="shared" si="34"/>
        <v>-0.625</v>
      </c>
      <c r="G282" s="18">
        <f t="shared" si="28"/>
        <v>-104.3125</v>
      </c>
      <c r="H282" s="18">
        <f t="shared" si="29"/>
        <v>32.745780000000003</v>
      </c>
      <c r="I282" s="36">
        <f t="shared" si="30"/>
        <v>478.78792835000013</v>
      </c>
      <c r="J282" s="18">
        <f t="shared" si="31"/>
        <v>407.2212083500001</v>
      </c>
      <c r="K282" s="19">
        <f t="shared" si="32"/>
        <v>17795.566804895006</v>
      </c>
      <c r="L282" s="18">
        <f t="shared" si="33"/>
        <v>17.795566804895007</v>
      </c>
      <c r="O282" s="30"/>
      <c r="Y282" s="10">
        <v>40.799999999999997</v>
      </c>
    </row>
    <row r="283" spans="2:25" x14ac:dyDescent="0.25">
      <c r="B283" s="11" t="s">
        <v>7</v>
      </c>
      <c r="C283" s="11">
        <v>275</v>
      </c>
      <c r="D283" s="11">
        <v>275</v>
      </c>
      <c r="E283" s="10">
        <v>40.799999999999997</v>
      </c>
      <c r="F283" s="18">
        <f t="shared" si="34"/>
        <v>-0.79166666666666707</v>
      </c>
      <c r="G283" s="18">
        <f t="shared" si="28"/>
        <v>-132.12916666666675</v>
      </c>
      <c r="H283" s="18">
        <f t="shared" si="29"/>
        <v>32.745780000000003</v>
      </c>
      <c r="I283" s="36">
        <f t="shared" si="30"/>
        <v>417.35021760000001</v>
      </c>
      <c r="J283" s="18">
        <f t="shared" si="31"/>
        <v>317.96683093333326</v>
      </c>
      <c r="K283" s="19">
        <f t="shared" si="32"/>
        <v>12973.046702079995</v>
      </c>
      <c r="L283" s="18">
        <f t="shared" si="33"/>
        <v>12.973046702079996</v>
      </c>
      <c r="O283" s="30"/>
      <c r="Y283" s="10">
        <v>38</v>
      </c>
    </row>
    <row r="284" spans="2:25" x14ac:dyDescent="0.25">
      <c r="B284" s="11" t="s">
        <v>7</v>
      </c>
      <c r="C284" s="11">
        <v>276</v>
      </c>
      <c r="D284" s="11">
        <v>276</v>
      </c>
      <c r="E284" s="10">
        <v>38</v>
      </c>
      <c r="F284" s="18">
        <f t="shared" si="34"/>
        <v>-0.88888888888888862</v>
      </c>
      <c r="G284" s="18">
        <f t="shared" si="28"/>
        <v>-148.35555555555553</v>
      </c>
      <c r="H284" s="18">
        <f t="shared" si="29"/>
        <v>32.745780000000003</v>
      </c>
      <c r="I284" s="36">
        <f t="shared" si="30"/>
        <v>362.03246000000001</v>
      </c>
      <c r="J284" s="18">
        <f t="shared" si="31"/>
        <v>246.42268444444449</v>
      </c>
      <c r="K284" s="19">
        <f t="shared" si="32"/>
        <v>9364.06200888889</v>
      </c>
      <c r="L284" s="18">
        <f t="shared" si="33"/>
        <v>9.3640620088888902</v>
      </c>
      <c r="O284" s="30"/>
      <c r="Y284" s="10">
        <v>34.4</v>
      </c>
    </row>
    <row r="285" spans="2:25" x14ac:dyDescent="0.25">
      <c r="B285" s="11" t="s">
        <v>7</v>
      </c>
      <c r="C285" s="11">
        <v>277</v>
      </c>
      <c r="D285" s="11">
        <v>277</v>
      </c>
      <c r="E285" s="10">
        <v>34.4</v>
      </c>
      <c r="F285" s="18">
        <f t="shared" si="34"/>
        <v>-0.98611111111111127</v>
      </c>
      <c r="G285" s="18">
        <f t="shared" si="28"/>
        <v>-164.58194444444447</v>
      </c>
      <c r="H285" s="18">
        <f t="shared" si="29"/>
        <v>32.745780000000003</v>
      </c>
      <c r="I285" s="36">
        <f t="shared" si="30"/>
        <v>296.68610239999998</v>
      </c>
      <c r="J285" s="18">
        <f t="shared" si="31"/>
        <v>164.8499379555555</v>
      </c>
      <c r="K285" s="19">
        <f t="shared" si="32"/>
        <v>5670.8378656711093</v>
      </c>
      <c r="L285" s="18">
        <f t="shared" si="33"/>
        <v>5.6708378656711096</v>
      </c>
      <c r="O285" s="30"/>
      <c r="Y285" s="10">
        <v>30.9</v>
      </c>
    </row>
    <row r="286" spans="2:25" x14ac:dyDescent="0.25">
      <c r="B286" s="11" t="s">
        <v>7</v>
      </c>
      <c r="C286" s="11">
        <v>278</v>
      </c>
      <c r="D286" s="11">
        <v>278</v>
      </c>
      <c r="E286" s="10">
        <v>30.9</v>
      </c>
      <c r="F286" s="18">
        <f t="shared" si="34"/>
        <v>-1.2361111111111109</v>
      </c>
      <c r="G286" s="18">
        <f t="shared" si="28"/>
        <v>-206.30694444444441</v>
      </c>
      <c r="H286" s="18">
        <f t="shared" si="29"/>
        <v>32.745780000000003</v>
      </c>
      <c r="I286" s="36">
        <f t="shared" si="30"/>
        <v>239.38518915</v>
      </c>
      <c r="J286" s="18">
        <f t="shared" si="31"/>
        <v>65.824024705555587</v>
      </c>
      <c r="K286" s="19">
        <f t="shared" si="32"/>
        <v>2033.9623634016675</v>
      </c>
      <c r="L286" s="18">
        <f t="shared" si="33"/>
        <v>2.0339623634016677</v>
      </c>
      <c r="O286" s="30"/>
      <c r="Y286" s="10">
        <v>25.5</v>
      </c>
    </row>
    <row r="287" spans="2:25" x14ac:dyDescent="0.25">
      <c r="B287" s="11" t="s">
        <v>7</v>
      </c>
      <c r="C287" s="11">
        <v>279</v>
      </c>
      <c r="D287" s="11">
        <v>279</v>
      </c>
      <c r="E287" s="10">
        <v>25.5</v>
      </c>
      <c r="F287" s="18">
        <f t="shared" si="34"/>
        <v>-1.3194444444444444</v>
      </c>
      <c r="G287" s="18">
        <f t="shared" si="28"/>
        <v>-220.21527777777777</v>
      </c>
      <c r="H287" s="18">
        <f t="shared" si="29"/>
        <v>32.745780000000003</v>
      </c>
      <c r="I287" s="36">
        <f t="shared" si="30"/>
        <v>163.02742875000001</v>
      </c>
      <c r="J287" s="18">
        <f t="shared" si="31"/>
        <v>-24.442069027777762</v>
      </c>
      <c r="K287" s="19">
        <f t="shared" si="32"/>
        <v>-623.2727602083329</v>
      </c>
      <c r="L287" s="18">
        <f t="shared" si="33"/>
        <v>-0.62327276020833289</v>
      </c>
      <c r="O287" s="30"/>
      <c r="Y287" s="10">
        <v>21.4</v>
      </c>
    </row>
    <row r="288" spans="2:25" x14ac:dyDescent="0.25">
      <c r="B288" s="11" t="s">
        <v>7</v>
      </c>
      <c r="C288" s="11">
        <v>280</v>
      </c>
      <c r="D288" s="11">
        <v>280</v>
      </c>
      <c r="E288" s="10">
        <v>21.4</v>
      </c>
      <c r="F288" s="18">
        <f t="shared" si="34"/>
        <v>-0.73611111111111116</v>
      </c>
      <c r="G288" s="18">
        <f t="shared" si="28"/>
        <v>-122.85694444444445</v>
      </c>
      <c r="H288" s="18">
        <f t="shared" si="29"/>
        <v>32.745780000000003</v>
      </c>
      <c r="I288" s="36">
        <f t="shared" si="30"/>
        <v>114.81744139999999</v>
      </c>
      <c r="J288" s="18">
        <f t="shared" si="31"/>
        <v>24.706276955555538</v>
      </c>
      <c r="K288" s="19">
        <f t="shared" si="32"/>
        <v>528.7143268488885</v>
      </c>
      <c r="L288" s="18">
        <f t="shared" si="33"/>
        <v>0.52871432684888853</v>
      </c>
      <c r="O288" s="30"/>
      <c r="Y288" s="10">
        <v>20.2</v>
      </c>
    </row>
    <row r="289" spans="2:25" x14ac:dyDescent="0.25">
      <c r="B289" s="11" t="s">
        <v>7</v>
      </c>
      <c r="C289" s="11">
        <v>281</v>
      </c>
      <c r="D289" s="11">
        <v>281</v>
      </c>
      <c r="E289" s="10">
        <v>20.2</v>
      </c>
      <c r="F289" s="18">
        <f t="shared" si="34"/>
        <v>0.20833333333333331</v>
      </c>
      <c r="G289" s="18">
        <f t="shared" si="28"/>
        <v>34.770833333333329</v>
      </c>
      <c r="H289" s="18">
        <f t="shared" si="29"/>
        <v>32.745780000000003</v>
      </c>
      <c r="I289" s="36">
        <f t="shared" si="30"/>
        <v>102.3017486</v>
      </c>
      <c r="J289" s="18">
        <f t="shared" si="31"/>
        <v>169.81836193333334</v>
      </c>
      <c r="K289" s="19">
        <f t="shared" si="32"/>
        <v>3430.3309110533332</v>
      </c>
      <c r="L289" s="18">
        <f t="shared" si="33"/>
        <v>3.4303309110533333</v>
      </c>
      <c r="O289" s="30"/>
      <c r="Y289" s="10">
        <v>22.9</v>
      </c>
    </row>
    <row r="290" spans="2:25" x14ac:dyDescent="0.25">
      <c r="B290" s="11" t="s">
        <v>7</v>
      </c>
      <c r="C290" s="11">
        <v>282</v>
      </c>
      <c r="D290" s="11">
        <v>282</v>
      </c>
      <c r="E290" s="10">
        <v>22.9</v>
      </c>
      <c r="F290" s="18">
        <f t="shared" si="34"/>
        <v>0.88888888888888917</v>
      </c>
      <c r="G290" s="18">
        <f t="shared" si="28"/>
        <v>148.35555555555561</v>
      </c>
      <c r="H290" s="18">
        <f t="shared" si="29"/>
        <v>32.745780000000003</v>
      </c>
      <c r="I290" s="36">
        <f t="shared" si="30"/>
        <v>131.47745315</v>
      </c>
      <c r="J290" s="18">
        <f t="shared" si="31"/>
        <v>312.57878870555561</v>
      </c>
      <c r="K290" s="19">
        <f t="shared" si="32"/>
        <v>7158.0542613572234</v>
      </c>
      <c r="L290" s="18">
        <f t="shared" si="33"/>
        <v>7.1580542613572238</v>
      </c>
      <c r="O290" s="30"/>
      <c r="Y290" s="10">
        <v>26.6</v>
      </c>
    </row>
    <row r="291" spans="2:25" x14ac:dyDescent="0.25">
      <c r="B291" s="11" t="s">
        <v>7</v>
      </c>
      <c r="C291" s="11">
        <v>283</v>
      </c>
      <c r="D291" s="11">
        <v>283</v>
      </c>
      <c r="E291" s="10">
        <v>26.6</v>
      </c>
      <c r="F291" s="18">
        <f t="shared" si="34"/>
        <v>1.0138888888888891</v>
      </c>
      <c r="G291" s="18">
        <f t="shared" si="28"/>
        <v>169.21805555555559</v>
      </c>
      <c r="H291" s="18">
        <f t="shared" si="29"/>
        <v>32.745780000000003</v>
      </c>
      <c r="I291" s="36">
        <f t="shared" si="30"/>
        <v>177.39590540000003</v>
      </c>
      <c r="J291" s="18">
        <f t="shared" si="31"/>
        <v>379.35974095555559</v>
      </c>
      <c r="K291" s="19">
        <f t="shared" si="32"/>
        <v>10090.96910941778</v>
      </c>
      <c r="L291" s="18">
        <f t="shared" si="33"/>
        <v>10.090969109417779</v>
      </c>
      <c r="O291" s="30"/>
      <c r="Y291" s="10">
        <v>30.2</v>
      </c>
    </row>
    <row r="292" spans="2:25" x14ac:dyDescent="0.25">
      <c r="B292" s="11" t="s">
        <v>7</v>
      </c>
      <c r="C292" s="11">
        <v>284</v>
      </c>
      <c r="D292" s="11">
        <v>284</v>
      </c>
      <c r="E292" s="10">
        <v>30.2</v>
      </c>
      <c r="F292" s="18">
        <f t="shared" si="34"/>
        <v>1.0416666666666667</v>
      </c>
      <c r="G292" s="18">
        <f t="shared" si="28"/>
        <v>173.85416666666669</v>
      </c>
      <c r="H292" s="18">
        <f t="shared" si="29"/>
        <v>32.745780000000003</v>
      </c>
      <c r="I292" s="36">
        <f t="shared" si="30"/>
        <v>228.66210860000001</v>
      </c>
      <c r="J292" s="18">
        <f t="shared" si="31"/>
        <v>435.26205526666672</v>
      </c>
      <c r="K292" s="19">
        <f t="shared" si="32"/>
        <v>13144.914069053335</v>
      </c>
      <c r="L292" s="18">
        <f t="shared" si="33"/>
        <v>13.144914069053335</v>
      </c>
      <c r="O292" s="30"/>
      <c r="Y292" s="10">
        <v>34.1</v>
      </c>
    </row>
    <row r="293" spans="2:25" x14ac:dyDescent="0.25">
      <c r="B293" s="11" t="s">
        <v>7</v>
      </c>
      <c r="C293" s="11">
        <v>285</v>
      </c>
      <c r="D293" s="11">
        <v>285</v>
      </c>
      <c r="E293" s="10">
        <v>34.1</v>
      </c>
      <c r="F293" s="18">
        <f t="shared" si="34"/>
        <v>0.99999999999999989</v>
      </c>
      <c r="G293" s="18">
        <f t="shared" si="28"/>
        <v>166.89999999999998</v>
      </c>
      <c r="H293" s="18">
        <f t="shared" si="29"/>
        <v>32.745780000000003</v>
      </c>
      <c r="I293" s="36">
        <f t="shared" si="30"/>
        <v>291.53390915000006</v>
      </c>
      <c r="J293" s="18">
        <f t="shared" si="31"/>
        <v>491.17968915000006</v>
      </c>
      <c r="K293" s="19">
        <f t="shared" si="32"/>
        <v>16749.227400015003</v>
      </c>
      <c r="L293" s="18">
        <f t="shared" si="33"/>
        <v>16.749227400015002</v>
      </c>
      <c r="O293" s="30"/>
      <c r="Y293" s="10">
        <v>37.4</v>
      </c>
    </row>
    <row r="294" spans="2:25" x14ac:dyDescent="0.25">
      <c r="B294" s="11" t="s">
        <v>7</v>
      </c>
      <c r="C294" s="11">
        <v>286</v>
      </c>
      <c r="D294" s="11">
        <v>286</v>
      </c>
      <c r="E294" s="10">
        <v>37.4</v>
      </c>
      <c r="F294" s="18">
        <f t="shared" si="34"/>
        <v>0.91666666666666685</v>
      </c>
      <c r="G294" s="18">
        <f t="shared" si="28"/>
        <v>152.9916666666667</v>
      </c>
      <c r="H294" s="18">
        <f t="shared" si="29"/>
        <v>32.745780000000003</v>
      </c>
      <c r="I294" s="36">
        <f t="shared" si="30"/>
        <v>350.69011340000003</v>
      </c>
      <c r="J294" s="18">
        <f t="shared" si="31"/>
        <v>536.42756006666673</v>
      </c>
      <c r="K294" s="19">
        <f t="shared" si="32"/>
        <v>20062.390746493336</v>
      </c>
      <c r="L294" s="18">
        <f t="shared" si="33"/>
        <v>20.062390746493335</v>
      </c>
      <c r="O294" s="30"/>
      <c r="Y294" s="10">
        <v>40.700000000000003</v>
      </c>
    </row>
    <row r="295" spans="2:25" x14ac:dyDescent="0.25">
      <c r="B295" s="11" t="s">
        <v>7</v>
      </c>
      <c r="C295" s="11">
        <v>287</v>
      </c>
      <c r="D295" s="11">
        <v>287</v>
      </c>
      <c r="E295" s="10">
        <v>40.700000000000003</v>
      </c>
      <c r="F295" s="18">
        <f t="shared" si="34"/>
        <v>0.91666666666666685</v>
      </c>
      <c r="G295" s="18">
        <f t="shared" si="28"/>
        <v>152.9916666666667</v>
      </c>
      <c r="H295" s="18">
        <f t="shared" si="29"/>
        <v>32.745780000000003</v>
      </c>
      <c r="I295" s="36">
        <f t="shared" si="30"/>
        <v>415.30689035000012</v>
      </c>
      <c r="J295" s="18">
        <f t="shared" si="31"/>
        <v>601.04433701666676</v>
      </c>
      <c r="K295" s="19">
        <f t="shared" si="32"/>
        <v>24462.504516578338</v>
      </c>
      <c r="L295" s="18">
        <f t="shared" si="33"/>
        <v>24.462504516578338</v>
      </c>
      <c r="O295" s="30"/>
      <c r="Y295" s="10">
        <v>44</v>
      </c>
    </row>
    <row r="296" spans="2:25" x14ac:dyDescent="0.25">
      <c r="B296" s="11" t="s">
        <v>7</v>
      </c>
      <c r="C296" s="11">
        <v>288</v>
      </c>
      <c r="D296" s="11">
        <v>288</v>
      </c>
      <c r="E296" s="10">
        <v>44</v>
      </c>
      <c r="F296" s="18">
        <f t="shared" si="34"/>
        <v>0.91666666666666585</v>
      </c>
      <c r="G296" s="18">
        <f t="shared" si="28"/>
        <v>152.99166666666653</v>
      </c>
      <c r="H296" s="18">
        <f t="shared" si="29"/>
        <v>32.745780000000003</v>
      </c>
      <c r="I296" s="36">
        <f t="shared" si="30"/>
        <v>485.38424000000003</v>
      </c>
      <c r="J296" s="18">
        <f t="shared" si="31"/>
        <v>671.12168666666662</v>
      </c>
      <c r="K296" s="19">
        <f t="shared" si="32"/>
        <v>29529.354213333332</v>
      </c>
      <c r="L296" s="18">
        <f t="shared" si="33"/>
        <v>29.529354213333331</v>
      </c>
      <c r="O296" s="30"/>
      <c r="Y296" s="10">
        <v>47.3</v>
      </c>
    </row>
    <row r="297" spans="2:25" x14ac:dyDescent="0.25">
      <c r="B297" s="11" t="s">
        <v>7</v>
      </c>
      <c r="C297" s="11">
        <v>289</v>
      </c>
      <c r="D297" s="11">
        <v>289</v>
      </c>
      <c r="E297" s="10">
        <v>47.3</v>
      </c>
      <c r="F297" s="18">
        <f t="shared" si="34"/>
        <v>0.72222222222222265</v>
      </c>
      <c r="G297" s="18">
        <f t="shared" si="28"/>
        <v>120.53888888888896</v>
      </c>
      <c r="H297" s="18">
        <f t="shared" si="29"/>
        <v>32.745780000000003</v>
      </c>
      <c r="I297" s="36">
        <f t="shared" si="30"/>
        <v>560.92216234999989</v>
      </c>
      <c r="J297" s="18">
        <f t="shared" si="31"/>
        <v>714.20683123888887</v>
      </c>
      <c r="K297" s="19">
        <f t="shared" si="32"/>
        <v>33781.98311759944</v>
      </c>
      <c r="L297" s="18">
        <f t="shared" si="33"/>
        <v>33.781983117599438</v>
      </c>
      <c r="O297" s="30"/>
      <c r="Y297" s="10">
        <v>49.2</v>
      </c>
    </row>
    <row r="298" spans="2:25" x14ac:dyDescent="0.25">
      <c r="B298" s="11" t="s">
        <v>7</v>
      </c>
      <c r="C298" s="11">
        <v>290</v>
      </c>
      <c r="D298" s="11">
        <v>290</v>
      </c>
      <c r="E298" s="10">
        <v>49.2</v>
      </c>
      <c r="F298" s="18">
        <f t="shared" si="34"/>
        <v>0.34722222222222221</v>
      </c>
      <c r="G298" s="18">
        <f t="shared" si="28"/>
        <v>57.951388888888886</v>
      </c>
      <c r="H298" s="18">
        <f t="shared" si="29"/>
        <v>32.745780000000003</v>
      </c>
      <c r="I298" s="36">
        <f t="shared" si="30"/>
        <v>606.89075760000014</v>
      </c>
      <c r="J298" s="18">
        <f t="shared" si="31"/>
        <v>697.58792648888902</v>
      </c>
      <c r="K298" s="19">
        <f t="shared" si="32"/>
        <v>34321.325983253344</v>
      </c>
      <c r="L298" s="18">
        <f t="shared" si="33"/>
        <v>34.321325983253345</v>
      </c>
      <c r="O298" s="30"/>
      <c r="Y298" s="10">
        <v>49.8</v>
      </c>
    </row>
    <row r="299" spans="2:25" x14ac:dyDescent="0.25">
      <c r="B299" s="11" t="s">
        <v>7</v>
      </c>
      <c r="C299" s="11">
        <v>291</v>
      </c>
      <c r="D299" s="11">
        <v>291</v>
      </c>
      <c r="E299" s="10">
        <v>49.8</v>
      </c>
      <c r="F299" s="18">
        <f t="shared" si="34"/>
        <v>0</v>
      </c>
      <c r="G299" s="18">
        <f t="shared" si="28"/>
        <v>0</v>
      </c>
      <c r="H299" s="18">
        <f t="shared" si="29"/>
        <v>32.745780000000003</v>
      </c>
      <c r="I299" s="36">
        <f t="shared" si="30"/>
        <v>621.78322859999992</v>
      </c>
      <c r="J299" s="18">
        <f t="shared" si="31"/>
        <v>654.52900859999988</v>
      </c>
      <c r="K299" s="19">
        <f t="shared" si="32"/>
        <v>32595.544628279993</v>
      </c>
      <c r="L299" s="18">
        <f t="shared" si="33"/>
        <v>32.595544628279995</v>
      </c>
      <c r="O299" s="30"/>
      <c r="Y299" s="10">
        <v>49.2</v>
      </c>
    </row>
    <row r="300" spans="2:25" x14ac:dyDescent="0.25">
      <c r="B300" s="11" t="s">
        <v>7</v>
      </c>
      <c r="C300" s="11">
        <v>292</v>
      </c>
      <c r="D300" s="11">
        <v>292</v>
      </c>
      <c r="E300" s="10">
        <v>49.2</v>
      </c>
      <c r="F300" s="18">
        <f t="shared" si="34"/>
        <v>-0.23611111111111052</v>
      </c>
      <c r="G300" s="18">
        <f t="shared" si="28"/>
        <v>-39.406944444444349</v>
      </c>
      <c r="H300" s="18">
        <f t="shared" si="29"/>
        <v>32.745780000000003</v>
      </c>
      <c r="I300" s="36">
        <f t="shared" si="30"/>
        <v>606.89075760000014</v>
      </c>
      <c r="J300" s="18">
        <f t="shared" si="31"/>
        <v>600.22959315555579</v>
      </c>
      <c r="K300" s="19">
        <f t="shared" si="32"/>
        <v>29531.295983253345</v>
      </c>
      <c r="L300" s="18">
        <f t="shared" si="33"/>
        <v>29.531295983253344</v>
      </c>
      <c r="O300" s="30"/>
      <c r="Y300" s="10">
        <v>48.1</v>
      </c>
    </row>
    <row r="301" spans="2:25" x14ac:dyDescent="0.25">
      <c r="B301" s="11" t="s">
        <v>7</v>
      </c>
      <c r="C301" s="11">
        <v>293</v>
      </c>
      <c r="D301" s="11">
        <v>293</v>
      </c>
      <c r="E301" s="10">
        <v>48.1</v>
      </c>
      <c r="F301" s="18">
        <f t="shared" si="34"/>
        <v>-0.26388888888888967</v>
      </c>
      <c r="G301" s="18">
        <f t="shared" si="28"/>
        <v>-44.043055555555689</v>
      </c>
      <c r="H301" s="18">
        <f t="shared" si="29"/>
        <v>32.745780000000003</v>
      </c>
      <c r="I301" s="36">
        <f t="shared" si="30"/>
        <v>580.05673115000013</v>
      </c>
      <c r="J301" s="18">
        <f t="shared" si="31"/>
        <v>568.75945559444449</v>
      </c>
      <c r="K301" s="19">
        <f t="shared" si="32"/>
        <v>27357.32981409278</v>
      </c>
      <c r="L301" s="18">
        <f t="shared" si="33"/>
        <v>27.357329814092779</v>
      </c>
      <c r="O301" s="30"/>
      <c r="Y301" s="10">
        <v>47.3</v>
      </c>
    </row>
    <row r="302" spans="2:25" x14ac:dyDescent="0.25">
      <c r="B302" s="11" t="s">
        <v>7</v>
      </c>
      <c r="C302" s="11">
        <v>294</v>
      </c>
      <c r="D302" s="11">
        <v>294</v>
      </c>
      <c r="E302" s="10">
        <v>47.3</v>
      </c>
      <c r="F302" s="18">
        <f t="shared" si="34"/>
        <v>-0.18055555555555614</v>
      </c>
      <c r="G302" s="18">
        <f t="shared" si="28"/>
        <v>-30.134722222222319</v>
      </c>
      <c r="H302" s="18">
        <f t="shared" si="29"/>
        <v>32.745780000000003</v>
      </c>
      <c r="I302" s="36">
        <f t="shared" si="30"/>
        <v>560.92216234999989</v>
      </c>
      <c r="J302" s="18">
        <f t="shared" si="31"/>
        <v>563.53322012777755</v>
      </c>
      <c r="K302" s="19">
        <f t="shared" si="32"/>
        <v>26655.121312043877</v>
      </c>
      <c r="L302" s="18">
        <f t="shared" si="33"/>
        <v>26.655121312043878</v>
      </c>
      <c r="O302" s="30"/>
      <c r="Y302" s="10">
        <v>46.8</v>
      </c>
    </row>
    <row r="303" spans="2:25" x14ac:dyDescent="0.25">
      <c r="B303" s="11" t="s">
        <v>7</v>
      </c>
      <c r="C303" s="11">
        <v>295</v>
      </c>
      <c r="D303" s="11">
        <v>295</v>
      </c>
      <c r="E303" s="10">
        <v>46.8</v>
      </c>
      <c r="F303" s="18">
        <f t="shared" si="34"/>
        <v>-8.3333333333332538E-2</v>
      </c>
      <c r="G303" s="18">
        <f t="shared" si="28"/>
        <v>-13.908333333333202</v>
      </c>
      <c r="H303" s="18">
        <f t="shared" si="29"/>
        <v>32.745780000000003</v>
      </c>
      <c r="I303" s="36">
        <f t="shared" si="30"/>
        <v>549.12602159999994</v>
      </c>
      <c r="J303" s="18">
        <f t="shared" si="31"/>
        <v>567.96346826666672</v>
      </c>
      <c r="K303" s="19">
        <f t="shared" si="32"/>
        <v>26580.690314880001</v>
      </c>
      <c r="L303" s="18">
        <f t="shared" si="33"/>
        <v>26.580690314880002</v>
      </c>
      <c r="O303" s="30"/>
      <c r="Y303" s="10">
        <v>46.7</v>
      </c>
    </row>
    <row r="304" spans="2:25" x14ac:dyDescent="0.25">
      <c r="B304" s="11" t="s">
        <v>7</v>
      </c>
      <c r="C304" s="11">
        <v>296</v>
      </c>
      <c r="D304" s="11">
        <v>296</v>
      </c>
      <c r="E304" s="10">
        <v>46.7</v>
      </c>
      <c r="F304" s="18">
        <f t="shared" si="34"/>
        <v>0</v>
      </c>
      <c r="G304" s="18">
        <f t="shared" si="28"/>
        <v>0</v>
      </c>
      <c r="H304" s="18">
        <f t="shared" si="29"/>
        <v>32.745780000000003</v>
      </c>
      <c r="I304" s="36">
        <f t="shared" si="30"/>
        <v>546.78183635000016</v>
      </c>
      <c r="J304" s="18">
        <f t="shared" si="31"/>
        <v>579.52761635000013</v>
      </c>
      <c r="K304" s="19">
        <f t="shared" si="32"/>
        <v>27063.939683545006</v>
      </c>
      <c r="L304" s="18">
        <f t="shared" si="33"/>
        <v>27.063939683545005</v>
      </c>
      <c r="O304" s="30"/>
      <c r="Y304" s="10">
        <v>46.8</v>
      </c>
    </row>
    <row r="305" spans="2:25" x14ac:dyDescent="0.25">
      <c r="B305" s="11" t="s">
        <v>7</v>
      </c>
      <c r="C305" s="11">
        <v>297</v>
      </c>
      <c r="D305" s="11">
        <v>297</v>
      </c>
      <c r="E305" s="10">
        <v>46.8</v>
      </c>
      <c r="F305" s="18">
        <f t="shared" si="34"/>
        <v>5.5555555555555358E-2</v>
      </c>
      <c r="G305" s="18">
        <f t="shared" si="28"/>
        <v>9.2722222222221902</v>
      </c>
      <c r="H305" s="18">
        <f t="shared" si="29"/>
        <v>32.745780000000003</v>
      </c>
      <c r="I305" s="36">
        <f t="shared" si="30"/>
        <v>549.12602159999994</v>
      </c>
      <c r="J305" s="18">
        <f t="shared" si="31"/>
        <v>591.14402382222215</v>
      </c>
      <c r="K305" s="19">
        <f t="shared" si="32"/>
        <v>27665.540314879996</v>
      </c>
      <c r="L305" s="18">
        <f t="shared" si="33"/>
        <v>27.665540314879998</v>
      </c>
      <c r="O305" s="30"/>
      <c r="Y305" s="10">
        <v>47.1</v>
      </c>
    </row>
    <row r="306" spans="2:25" x14ac:dyDescent="0.25">
      <c r="B306" s="11" t="s">
        <v>7</v>
      </c>
      <c r="C306" s="11">
        <v>298</v>
      </c>
      <c r="D306" s="11">
        <v>298</v>
      </c>
      <c r="E306" s="10">
        <v>47.1</v>
      </c>
      <c r="F306" s="18">
        <f t="shared" si="34"/>
        <v>6.9444444444444448E-2</v>
      </c>
      <c r="G306" s="18">
        <f t="shared" si="28"/>
        <v>11.590277777777779</v>
      </c>
      <c r="H306" s="18">
        <f t="shared" si="29"/>
        <v>32.745780000000003</v>
      </c>
      <c r="I306" s="36">
        <f t="shared" si="30"/>
        <v>556.18866315000014</v>
      </c>
      <c r="J306" s="18">
        <f t="shared" si="31"/>
        <v>600.52472092777793</v>
      </c>
      <c r="K306" s="19">
        <f t="shared" si="32"/>
        <v>28284.714355698343</v>
      </c>
      <c r="L306" s="18">
        <f t="shared" si="33"/>
        <v>28.284714355698341</v>
      </c>
      <c r="O306" s="30"/>
      <c r="Y306" s="10">
        <v>47.3</v>
      </c>
    </row>
    <row r="307" spans="2:25" x14ac:dyDescent="0.25">
      <c r="B307" s="11" t="s">
        <v>7</v>
      </c>
      <c r="C307" s="11">
        <v>299</v>
      </c>
      <c r="D307" s="11">
        <v>299</v>
      </c>
      <c r="E307" s="10">
        <v>47.3</v>
      </c>
      <c r="F307" s="18">
        <f t="shared" si="34"/>
        <v>2.7777777777777186E-2</v>
      </c>
      <c r="G307" s="18">
        <f t="shared" si="28"/>
        <v>4.6361111111110125</v>
      </c>
      <c r="H307" s="18">
        <f t="shared" si="29"/>
        <v>32.745780000000003</v>
      </c>
      <c r="I307" s="36">
        <f t="shared" si="30"/>
        <v>560.92216234999989</v>
      </c>
      <c r="J307" s="18">
        <f t="shared" si="31"/>
        <v>598.30405346111093</v>
      </c>
      <c r="K307" s="19">
        <f t="shared" si="32"/>
        <v>28299.781728710546</v>
      </c>
      <c r="L307" s="18">
        <f t="shared" si="33"/>
        <v>28.299781728710546</v>
      </c>
      <c r="O307" s="30"/>
      <c r="Y307" s="10">
        <v>47.3</v>
      </c>
    </row>
    <row r="308" spans="2:25" x14ac:dyDescent="0.25">
      <c r="B308" s="11" t="s">
        <v>7</v>
      </c>
      <c r="C308" s="11">
        <v>300</v>
      </c>
      <c r="D308" s="11">
        <v>300</v>
      </c>
      <c r="E308" s="10">
        <v>47.3</v>
      </c>
      <c r="F308" s="18">
        <f t="shared" si="34"/>
        <v>-2.7777777777777186E-2</v>
      </c>
      <c r="G308" s="18">
        <f t="shared" si="28"/>
        <v>-4.6361111111110125</v>
      </c>
      <c r="H308" s="18">
        <f t="shared" si="29"/>
        <v>32.745780000000003</v>
      </c>
      <c r="I308" s="36">
        <f t="shared" si="30"/>
        <v>560.92216234999989</v>
      </c>
      <c r="J308" s="18">
        <f t="shared" si="31"/>
        <v>589.03183123888891</v>
      </c>
      <c r="K308" s="19">
        <f t="shared" si="32"/>
        <v>27861.205617599444</v>
      </c>
      <c r="L308" s="18">
        <f t="shared" si="33"/>
        <v>27.861205617599445</v>
      </c>
      <c r="O308" s="30"/>
      <c r="Y308" s="10">
        <v>47.1</v>
      </c>
    </row>
    <row r="309" spans="2:25" x14ac:dyDescent="0.25">
      <c r="B309" s="11" t="s">
        <v>7</v>
      </c>
      <c r="C309" s="11">
        <v>301</v>
      </c>
      <c r="D309" s="11">
        <v>301</v>
      </c>
      <c r="E309" s="10">
        <v>47.1</v>
      </c>
      <c r="F309" s="18">
        <f t="shared" si="34"/>
        <v>-9.7222222222221627E-2</v>
      </c>
      <c r="G309" s="18">
        <f t="shared" si="28"/>
        <v>-16.226388888888788</v>
      </c>
      <c r="H309" s="18">
        <f t="shared" si="29"/>
        <v>32.745780000000003</v>
      </c>
      <c r="I309" s="36">
        <f t="shared" si="30"/>
        <v>556.18866315000014</v>
      </c>
      <c r="J309" s="18">
        <f t="shared" si="31"/>
        <v>572.70805426111133</v>
      </c>
      <c r="K309" s="19">
        <f t="shared" si="32"/>
        <v>26974.549355698346</v>
      </c>
      <c r="L309" s="18">
        <f t="shared" si="33"/>
        <v>26.974549355698347</v>
      </c>
      <c r="O309" s="30"/>
      <c r="Y309" s="10">
        <v>46.6</v>
      </c>
    </row>
    <row r="310" spans="2:25" x14ac:dyDescent="0.25">
      <c r="B310" s="11" t="s">
        <v>7</v>
      </c>
      <c r="C310" s="11">
        <v>302</v>
      </c>
      <c r="D310" s="11">
        <v>302</v>
      </c>
      <c r="E310" s="10">
        <v>46.6</v>
      </c>
      <c r="F310" s="18">
        <f t="shared" si="34"/>
        <v>-0.18055555555555614</v>
      </c>
      <c r="G310" s="18">
        <f t="shared" si="28"/>
        <v>-30.134722222222319</v>
      </c>
      <c r="H310" s="18">
        <f t="shared" si="29"/>
        <v>32.745780000000003</v>
      </c>
      <c r="I310" s="36">
        <f t="shared" si="30"/>
        <v>544.44266540000001</v>
      </c>
      <c r="J310" s="18">
        <f t="shared" si="31"/>
        <v>547.05372317777767</v>
      </c>
      <c r="K310" s="19">
        <f t="shared" si="32"/>
        <v>25492.703500084441</v>
      </c>
      <c r="L310" s="18">
        <f t="shared" si="33"/>
        <v>25.492703500084442</v>
      </c>
      <c r="O310" s="30"/>
      <c r="Y310" s="10">
        <v>45.8</v>
      </c>
    </row>
    <row r="311" spans="2:25" x14ac:dyDescent="0.25">
      <c r="B311" s="11" t="s">
        <v>7</v>
      </c>
      <c r="C311" s="11">
        <v>303</v>
      </c>
      <c r="D311" s="11">
        <v>303</v>
      </c>
      <c r="E311" s="10">
        <v>45.8</v>
      </c>
      <c r="F311" s="18">
        <f t="shared" si="34"/>
        <v>-0.25000000000000061</v>
      </c>
      <c r="G311" s="18">
        <f t="shared" si="28"/>
        <v>-41.725000000000101</v>
      </c>
      <c r="H311" s="18">
        <f t="shared" si="29"/>
        <v>32.745780000000003</v>
      </c>
      <c r="I311" s="36">
        <f t="shared" si="30"/>
        <v>525.90981260000001</v>
      </c>
      <c r="J311" s="18">
        <f t="shared" si="31"/>
        <v>516.93059259999995</v>
      </c>
      <c r="K311" s="19">
        <f t="shared" si="32"/>
        <v>23675.421141079998</v>
      </c>
      <c r="L311" s="18">
        <f t="shared" si="33"/>
        <v>23.675421141079998</v>
      </c>
      <c r="O311" s="30"/>
      <c r="Y311" s="10">
        <v>44.8</v>
      </c>
    </row>
    <row r="312" spans="2:25" x14ac:dyDescent="0.25">
      <c r="B312" s="11" t="s">
        <v>7</v>
      </c>
      <c r="C312" s="11">
        <v>304</v>
      </c>
      <c r="D312" s="11">
        <v>304</v>
      </c>
      <c r="E312" s="10">
        <v>44.8</v>
      </c>
      <c r="F312" s="18">
        <f t="shared" si="34"/>
        <v>-0.34722222222222221</v>
      </c>
      <c r="G312" s="18">
        <f t="shared" si="28"/>
        <v>-57.951388888888886</v>
      </c>
      <c r="H312" s="18">
        <f t="shared" si="29"/>
        <v>32.745780000000003</v>
      </c>
      <c r="I312" s="36">
        <f t="shared" si="30"/>
        <v>503.19503359999999</v>
      </c>
      <c r="J312" s="18">
        <f t="shared" si="31"/>
        <v>477.9894247111111</v>
      </c>
      <c r="K312" s="19">
        <f t="shared" si="32"/>
        <v>21413.926227057775</v>
      </c>
      <c r="L312" s="18">
        <f t="shared" si="33"/>
        <v>21.413926227057775</v>
      </c>
      <c r="O312" s="30"/>
      <c r="Y312" s="10">
        <v>43.3</v>
      </c>
    </row>
    <row r="313" spans="2:25" x14ac:dyDescent="0.25">
      <c r="B313" s="11" t="s">
        <v>7</v>
      </c>
      <c r="C313" s="11">
        <v>305</v>
      </c>
      <c r="D313" s="11">
        <v>305</v>
      </c>
      <c r="E313" s="10">
        <v>43.3</v>
      </c>
      <c r="F313" s="18">
        <f t="shared" si="34"/>
        <v>-0.41666666666666663</v>
      </c>
      <c r="G313" s="18">
        <f t="shared" si="28"/>
        <v>-69.541666666666657</v>
      </c>
      <c r="H313" s="18">
        <f t="shared" si="29"/>
        <v>32.745780000000003</v>
      </c>
      <c r="I313" s="36">
        <f t="shared" si="30"/>
        <v>470.06304634999998</v>
      </c>
      <c r="J313" s="18">
        <f t="shared" si="31"/>
        <v>433.26715968333332</v>
      </c>
      <c r="K313" s="19">
        <f t="shared" si="32"/>
        <v>18760.46801428833</v>
      </c>
      <c r="L313" s="18">
        <f t="shared" si="33"/>
        <v>18.760468014288328</v>
      </c>
      <c r="O313" s="30"/>
      <c r="Y313" s="10">
        <v>41.8</v>
      </c>
    </row>
    <row r="314" spans="2:25" x14ac:dyDescent="0.25">
      <c r="B314" s="11" t="s">
        <v>7</v>
      </c>
      <c r="C314" s="11">
        <v>306</v>
      </c>
      <c r="D314" s="11">
        <v>306</v>
      </c>
      <c r="E314" s="10">
        <v>41.8</v>
      </c>
      <c r="F314" s="18">
        <f t="shared" si="34"/>
        <v>-0.34722222222222221</v>
      </c>
      <c r="G314" s="18">
        <f t="shared" si="28"/>
        <v>-57.951388888888886</v>
      </c>
      <c r="H314" s="18">
        <f t="shared" si="29"/>
        <v>32.745780000000003</v>
      </c>
      <c r="I314" s="36">
        <f t="shared" si="30"/>
        <v>438.05927659999998</v>
      </c>
      <c r="J314" s="18">
        <f t="shared" si="31"/>
        <v>412.85366771111109</v>
      </c>
      <c r="K314" s="19">
        <f t="shared" si="32"/>
        <v>17257.283310324441</v>
      </c>
      <c r="L314" s="18">
        <f t="shared" si="33"/>
        <v>17.257283310324443</v>
      </c>
      <c r="O314" s="30"/>
      <c r="Y314" s="10">
        <v>40.799999999999997</v>
      </c>
    </row>
    <row r="315" spans="2:25" x14ac:dyDescent="0.25">
      <c r="B315" s="11" t="s">
        <v>7</v>
      </c>
      <c r="C315" s="11">
        <v>307</v>
      </c>
      <c r="D315" s="11">
        <v>307</v>
      </c>
      <c r="E315" s="10">
        <v>40.799999999999997</v>
      </c>
      <c r="F315" s="18">
        <f t="shared" si="34"/>
        <v>-0.20833333333333331</v>
      </c>
      <c r="G315" s="18">
        <f t="shared" si="28"/>
        <v>-34.770833333333329</v>
      </c>
      <c r="H315" s="18">
        <f t="shared" si="29"/>
        <v>32.745780000000003</v>
      </c>
      <c r="I315" s="36">
        <f t="shared" si="30"/>
        <v>417.35021760000001</v>
      </c>
      <c r="J315" s="18">
        <f t="shared" si="31"/>
        <v>415.32516426666666</v>
      </c>
      <c r="K315" s="19">
        <f t="shared" si="32"/>
        <v>16945.26670208</v>
      </c>
      <c r="L315" s="18">
        <f t="shared" si="33"/>
        <v>16.945266702080001</v>
      </c>
      <c r="O315" s="30"/>
      <c r="Y315" s="10">
        <v>40.299999999999997</v>
      </c>
    </row>
    <row r="316" spans="2:25" x14ac:dyDescent="0.25">
      <c r="B316" s="11" t="s">
        <v>7</v>
      </c>
      <c r="C316" s="11">
        <v>308</v>
      </c>
      <c r="D316" s="11">
        <v>308</v>
      </c>
      <c r="E316" s="10">
        <v>40.299999999999997</v>
      </c>
      <c r="F316" s="18">
        <f t="shared" si="34"/>
        <v>-9.7222222222221627E-2</v>
      </c>
      <c r="G316" s="18">
        <f t="shared" si="28"/>
        <v>-16.226388888888788</v>
      </c>
      <c r="H316" s="18">
        <f t="shared" si="29"/>
        <v>32.745780000000003</v>
      </c>
      <c r="I316" s="36">
        <f t="shared" si="30"/>
        <v>407.18372434999998</v>
      </c>
      <c r="J316" s="18">
        <f t="shared" si="31"/>
        <v>423.70311546111117</v>
      </c>
      <c r="K316" s="19">
        <f t="shared" si="32"/>
        <v>17075.235553082777</v>
      </c>
      <c r="L316" s="18">
        <f t="shared" si="33"/>
        <v>17.075235553082777</v>
      </c>
      <c r="O316" s="30"/>
      <c r="Y316" s="10">
        <v>40.1</v>
      </c>
    </row>
    <row r="317" spans="2:25" x14ac:dyDescent="0.25">
      <c r="B317" s="11" t="s">
        <v>7</v>
      </c>
      <c r="C317" s="11">
        <v>309</v>
      </c>
      <c r="D317" s="11">
        <v>309</v>
      </c>
      <c r="E317" s="10">
        <v>40.1</v>
      </c>
      <c r="F317" s="18">
        <f t="shared" si="34"/>
        <v>-8.3333333333332538E-2</v>
      </c>
      <c r="G317" s="18">
        <f t="shared" si="28"/>
        <v>-13.908333333333202</v>
      </c>
      <c r="H317" s="18">
        <f t="shared" si="29"/>
        <v>32.745780000000003</v>
      </c>
      <c r="I317" s="36">
        <f t="shared" si="30"/>
        <v>403.1522271500001</v>
      </c>
      <c r="J317" s="18">
        <f t="shared" si="31"/>
        <v>421.98967381666688</v>
      </c>
      <c r="K317" s="19">
        <f t="shared" si="32"/>
        <v>16921.785920048344</v>
      </c>
      <c r="L317" s="18">
        <f t="shared" si="33"/>
        <v>16.921785920048343</v>
      </c>
      <c r="O317" s="30"/>
      <c r="Y317" s="10">
        <v>39.700000000000003</v>
      </c>
    </row>
    <row r="318" spans="2:25" x14ac:dyDescent="0.25">
      <c r="B318" s="11" t="s">
        <v>7</v>
      </c>
      <c r="C318" s="11">
        <v>310</v>
      </c>
      <c r="D318" s="11">
        <v>310</v>
      </c>
      <c r="E318" s="10">
        <v>39.700000000000003</v>
      </c>
      <c r="F318" s="18">
        <f t="shared" si="34"/>
        <v>-0.12499999999999981</v>
      </c>
      <c r="G318" s="18">
        <f t="shared" si="28"/>
        <v>-20.862499999999969</v>
      </c>
      <c r="H318" s="18">
        <f t="shared" si="29"/>
        <v>32.745780000000003</v>
      </c>
      <c r="I318" s="36">
        <f t="shared" si="30"/>
        <v>395.14940435000005</v>
      </c>
      <c r="J318" s="18">
        <f t="shared" si="31"/>
        <v>407.03268435000007</v>
      </c>
      <c r="K318" s="19">
        <f t="shared" si="32"/>
        <v>16159.197568695005</v>
      </c>
      <c r="L318" s="18">
        <f t="shared" si="33"/>
        <v>16.159197568695003</v>
      </c>
      <c r="O318" s="30"/>
      <c r="Y318" s="10">
        <v>39.200000000000003</v>
      </c>
    </row>
    <row r="319" spans="2:25" x14ac:dyDescent="0.25">
      <c r="B319" s="11" t="s">
        <v>7</v>
      </c>
      <c r="C319" s="11">
        <v>311</v>
      </c>
      <c r="D319" s="11">
        <v>311</v>
      </c>
      <c r="E319" s="10">
        <v>39.200000000000003</v>
      </c>
      <c r="F319" s="18">
        <f t="shared" si="34"/>
        <v>-0.16666666666666705</v>
      </c>
      <c r="G319" s="18">
        <f t="shared" si="28"/>
        <v>-27.81666666666673</v>
      </c>
      <c r="H319" s="18">
        <f t="shared" si="29"/>
        <v>32.745780000000003</v>
      </c>
      <c r="I319" s="36">
        <f t="shared" si="30"/>
        <v>385.25869760000012</v>
      </c>
      <c r="J319" s="18">
        <f t="shared" si="31"/>
        <v>390.18781093333337</v>
      </c>
      <c r="K319" s="19">
        <f t="shared" si="32"/>
        <v>15295.362188586669</v>
      </c>
      <c r="L319" s="18">
        <f t="shared" si="33"/>
        <v>15.295362188586669</v>
      </c>
      <c r="O319" s="30"/>
      <c r="Y319" s="10">
        <v>38.5</v>
      </c>
    </row>
    <row r="320" spans="2:25" x14ac:dyDescent="0.25">
      <c r="B320" s="11" t="s">
        <v>7</v>
      </c>
      <c r="C320" s="11">
        <v>312</v>
      </c>
      <c r="D320" s="11">
        <v>312</v>
      </c>
      <c r="E320" s="10">
        <v>38.5</v>
      </c>
      <c r="F320" s="18">
        <f t="shared" si="34"/>
        <v>-0.25000000000000061</v>
      </c>
      <c r="G320" s="18">
        <f t="shared" si="28"/>
        <v>-41.725000000000101</v>
      </c>
      <c r="H320" s="18">
        <f t="shared" si="29"/>
        <v>32.745780000000003</v>
      </c>
      <c r="I320" s="36">
        <f t="shared" si="30"/>
        <v>371.62230875000006</v>
      </c>
      <c r="J320" s="18">
        <f t="shared" si="31"/>
        <v>362.64308874999995</v>
      </c>
      <c r="K320" s="19">
        <f t="shared" si="32"/>
        <v>13961.758916874998</v>
      </c>
      <c r="L320" s="18">
        <f t="shared" si="33"/>
        <v>13.961758916874999</v>
      </c>
      <c r="O320" s="30"/>
      <c r="Y320" s="10">
        <v>37.4</v>
      </c>
    </row>
    <row r="321" spans="2:25" x14ac:dyDescent="0.25">
      <c r="B321" s="11" t="s">
        <v>7</v>
      </c>
      <c r="C321" s="11">
        <v>313</v>
      </c>
      <c r="D321" s="11">
        <v>313</v>
      </c>
      <c r="E321" s="10">
        <v>37.4</v>
      </c>
      <c r="F321" s="18">
        <f t="shared" si="34"/>
        <v>-0.34722222222222221</v>
      </c>
      <c r="G321" s="18">
        <f t="shared" si="28"/>
        <v>-57.951388888888886</v>
      </c>
      <c r="H321" s="18">
        <f t="shared" si="29"/>
        <v>32.745780000000003</v>
      </c>
      <c r="I321" s="36">
        <f t="shared" si="30"/>
        <v>350.69011340000003</v>
      </c>
      <c r="J321" s="18">
        <f t="shared" si="31"/>
        <v>325.48450451111114</v>
      </c>
      <c r="K321" s="19">
        <f t="shared" si="32"/>
        <v>12173.120468715557</v>
      </c>
      <c r="L321" s="18">
        <f t="shared" si="33"/>
        <v>12.173120468715556</v>
      </c>
      <c r="O321" s="30"/>
      <c r="Y321" s="10">
        <v>36</v>
      </c>
    </row>
    <row r="322" spans="2:25" x14ac:dyDescent="0.25">
      <c r="B322" s="11" t="s">
        <v>7</v>
      </c>
      <c r="C322" s="11">
        <v>314</v>
      </c>
      <c r="D322" s="11">
        <v>314</v>
      </c>
      <c r="E322" s="10">
        <v>36</v>
      </c>
      <c r="F322" s="18">
        <f t="shared" si="34"/>
        <v>-0.41666666666666663</v>
      </c>
      <c r="G322" s="18">
        <f t="shared" si="28"/>
        <v>-69.541666666666657</v>
      </c>
      <c r="H322" s="18">
        <f t="shared" si="29"/>
        <v>32.745780000000003</v>
      </c>
      <c r="I322" s="36">
        <f t="shared" si="30"/>
        <v>324.92664000000002</v>
      </c>
      <c r="J322" s="18">
        <f t="shared" si="31"/>
        <v>288.13075333333336</v>
      </c>
      <c r="K322" s="19">
        <f t="shared" si="32"/>
        <v>10372.707120000001</v>
      </c>
      <c r="L322" s="18">
        <f t="shared" si="33"/>
        <v>10.372707120000001</v>
      </c>
      <c r="O322" s="30"/>
      <c r="Y322" s="10">
        <v>34.4</v>
      </c>
    </row>
    <row r="323" spans="2:25" x14ac:dyDescent="0.25">
      <c r="B323" s="11" t="s">
        <v>7</v>
      </c>
      <c r="C323" s="11">
        <v>315</v>
      </c>
      <c r="D323" s="11">
        <v>315</v>
      </c>
      <c r="E323" s="10">
        <v>34.4</v>
      </c>
      <c r="F323" s="18">
        <f t="shared" si="34"/>
        <v>-0.41666666666666663</v>
      </c>
      <c r="G323" s="18">
        <f t="shared" si="28"/>
        <v>-69.541666666666657</v>
      </c>
      <c r="H323" s="18">
        <f t="shared" si="29"/>
        <v>32.745780000000003</v>
      </c>
      <c r="I323" s="36">
        <f t="shared" si="30"/>
        <v>296.68610239999998</v>
      </c>
      <c r="J323" s="18">
        <f t="shared" si="31"/>
        <v>259.89021573333332</v>
      </c>
      <c r="K323" s="19">
        <f t="shared" si="32"/>
        <v>8940.2234212266667</v>
      </c>
      <c r="L323" s="18">
        <f t="shared" si="33"/>
        <v>8.9402234212266674</v>
      </c>
      <c r="O323" s="30"/>
      <c r="Y323" s="10">
        <v>33</v>
      </c>
    </row>
    <row r="324" spans="2:25" x14ac:dyDescent="0.25">
      <c r="B324" s="11" t="s">
        <v>7</v>
      </c>
      <c r="C324" s="11">
        <v>316</v>
      </c>
      <c r="D324" s="11">
        <v>316</v>
      </c>
      <c r="E324" s="10">
        <v>33</v>
      </c>
      <c r="F324" s="18">
        <f t="shared" si="34"/>
        <v>-0.37499999999999989</v>
      </c>
      <c r="G324" s="18">
        <f t="shared" si="28"/>
        <v>-62.587499999999984</v>
      </c>
      <c r="H324" s="18">
        <f t="shared" si="29"/>
        <v>32.745780000000003</v>
      </c>
      <c r="I324" s="36">
        <f t="shared" si="30"/>
        <v>273.02863500000001</v>
      </c>
      <c r="J324" s="18">
        <f t="shared" si="31"/>
        <v>243.18691500000003</v>
      </c>
      <c r="K324" s="19">
        <f t="shared" si="32"/>
        <v>8025.1681950000011</v>
      </c>
      <c r="L324" s="18">
        <f t="shared" si="33"/>
        <v>8.0251681950000009</v>
      </c>
      <c r="O324" s="30"/>
      <c r="Y324" s="10">
        <v>31.7</v>
      </c>
    </row>
    <row r="325" spans="2:25" x14ac:dyDescent="0.25">
      <c r="B325" s="11" t="s">
        <v>7</v>
      </c>
      <c r="C325" s="11">
        <v>317</v>
      </c>
      <c r="D325" s="11">
        <v>317</v>
      </c>
      <c r="E325" s="10">
        <v>31.7</v>
      </c>
      <c r="F325" s="18">
        <f t="shared" si="34"/>
        <v>-0.41666666666666663</v>
      </c>
      <c r="G325" s="18">
        <f t="shared" si="28"/>
        <v>-69.541666666666657</v>
      </c>
      <c r="H325" s="18">
        <f t="shared" si="29"/>
        <v>32.745780000000003</v>
      </c>
      <c r="I325" s="36">
        <f t="shared" si="30"/>
        <v>251.94099635000001</v>
      </c>
      <c r="J325" s="18">
        <f t="shared" si="31"/>
        <v>215.14510968333335</v>
      </c>
      <c r="K325" s="19">
        <f t="shared" si="32"/>
        <v>6820.0999769616665</v>
      </c>
      <c r="L325" s="18">
        <f t="shared" si="33"/>
        <v>6.8200999769616661</v>
      </c>
      <c r="O325" s="30"/>
      <c r="Y325" s="10">
        <v>30</v>
      </c>
    </row>
    <row r="326" spans="2:25" x14ac:dyDescent="0.25">
      <c r="B326" s="11" t="s">
        <v>7</v>
      </c>
      <c r="C326" s="11">
        <v>318</v>
      </c>
      <c r="D326" s="11">
        <v>318</v>
      </c>
      <c r="E326" s="10">
        <v>30</v>
      </c>
      <c r="F326" s="18">
        <f t="shared" si="34"/>
        <v>-0.51388888888888873</v>
      </c>
      <c r="G326" s="18">
        <f t="shared" si="28"/>
        <v>-85.768055555555534</v>
      </c>
      <c r="H326" s="18">
        <f t="shared" si="29"/>
        <v>32.745780000000003</v>
      </c>
      <c r="I326" s="36">
        <f t="shared" si="30"/>
        <v>225.64350000000002</v>
      </c>
      <c r="J326" s="18">
        <f t="shared" si="31"/>
        <v>172.62122444444449</v>
      </c>
      <c r="K326" s="19">
        <f t="shared" si="32"/>
        <v>5178.6367333333346</v>
      </c>
      <c r="L326" s="18">
        <f t="shared" si="33"/>
        <v>5.1786367333333345</v>
      </c>
      <c r="O326" s="30"/>
      <c r="Y326" s="10">
        <v>28</v>
      </c>
    </row>
    <row r="327" spans="2:25" x14ac:dyDescent="0.25">
      <c r="B327" s="11" t="s">
        <v>7</v>
      </c>
      <c r="C327" s="11">
        <v>319</v>
      </c>
      <c r="D327" s="11">
        <v>319</v>
      </c>
      <c r="E327" s="10">
        <v>28</v>
      </c>
      <c r="F327" s="18">
        <f t="shared" si="34"/>
        <v>-0.54166666666666641</v>
      </c>
      <c r="G327" s="18">
        <f t="shared" si="28"/>
        <v>-90.404166666666626</v>
      </c>
      <c r="H327" s="18">
        <f t="shared" si="29"/>
        <v>32.745780000000003</v>
      </c>
      <c r="I327" s="36">
        <f t="shared" si="30"/>
        <v>196.56056000000001</v>
      </c>
      <c r="J327" s="18">
        <f t="shared" si="31"/>
        <v>138.90217333333339</v>
      </c>
      <c r="K327" s="19">
        <f t="shared" si="32"/>
        <v>3889.260853333335</v>
      </c>
      <c r="L327" s="18">
        <f t="shared" si="33"/>
        <v>3.8892608533333348</v>
      </c>
      <c r="O327" s="30"/>
      <c r="Y327" s="10">
        <v>26.1</v>
      </c>
    </row>
    <row r="328" spans="2:25" x14ac:dyDescent="0.25">
      <c r="B328" s="11" t="s">
        <v>7</v>
      </c>
      <c r="C328" s="11">
        <v>320</v>
      </c>
      <c r="D328" s="11">
        <v>320</v>
      </c>
      <c r="E328" s="10">
        <v>26.1</v>
      </c>
      <c r="F328" s="18">
        <f t="shared" si="34"/>
        <v>-0.33333333333333315</v>
      </c>
      <c r="G328" s="18">
        <f t="shared" si="28"/>
        <v>-55.633333333333304</v>
      </c>
      <c r="H328" s="18">
        <f t="shared" si="29"/>
        <v>32.745780000000003</v>
      </c>
      <c r="I328" s="36">
        <f t="shared" si="30"/>
        <v>170.78956515000002</v>
      </c>
      <c r="J328" s="18">
        <f t="shared" si="31"/>
        <v>147.90201181666671</v>
      </c>
      <c r="K328" s="19">
        <f t="shared" si="32"/>
        <v>3860.2425084150013</v>
      </c>
      <c r="L328" s="18">
        <f t="shared" si="33"/>
        <v>3.8602425084150012</v>
      </c>
      <c r="O328" s="30"/>
      <c r="Y328" s="10">
        <v>25.6</v>
      </c>
    </row>
    <row r="329" spans="2:25" x14ac:dyDescent="0.25">
      <c r="B329" s="11" t="s">
        <v>7</v>
      </c>
      <c r="C329" s="11">
        <v>321</v>
      </c>
      <c r="D329" s="11">
        <v>321</v>
      </c>
      <c r="E329" s="10">
        <v>25.6</v>
      </c>
      <c r="F329" s="18">
        <f t="shared" si="34"/>
        <v>-0.16666666666666705</v>
      </c>
      <c r="G329" s="18">
        <f t="shared" ref="G329:G392" si="35">C$3*F329</f>
        <v>-27.81666666666673</v>
      </c>
      <c r="H329" s="18">
        <f t="shared" ref="H329:H392" si="36">C$3*C$4*C$2</f>
        <v>32.745780000000003</v>
      </c>
      <c r="I329" s="36">
        <f t="shared" ref="I329:I392" si="37">(1/2)*F$2*F$3*I$2*((E329)*(E329))</f>
        <v>164.30858240000003</v>
      </c>
      <c r="J329" s="18">
        <f t="shared" ref="J329:J392" si="38">G329+H329+I329</f>
        <v>169.23769573333331</v>
      </c>
      <c r="K329" s="19">
        <f t="shared" ref="K329:K392" si="39">J329*E329</f>
        <v>4332.4850107733328</v>
      </c>
      <c r="L329" s="18">
        <f t="shared" ref="L329:L392" si="40">K329/1000</f>
        <v>4.3324850107733326</v>
      </c>
      <c r="O329" s="30"/>
      <c r="Y329" s="10">
        <v>24.9</v>
      </c>
    </row>
    <row r="330" spans="2:25" x14ac:dyDescent="0.25">
      <c r="B330" s="11" t="s">
        <v>7</v>
      </c>
      <c r="C330" s="11">
        <v>322</v>
      </c>
      <c r="D330" s="11">
        <v>322</v>
      </c>
      <c r="E330" s="10">
        <v>24.9</v>
      </c>
      <c r="F330" s="18">
        <f t="shared" ref="F330:F393" si="41">($E331-$E329)/2/3.6</f>
        <v>-9.7222222222222612E-2</v>
      </c>
      <c r="G330" s="18">
        <f t="shared" si="35"/>
        <v>-16.226388888888955</v>
      </c>
      <c r="H330" s="18">
        <f t="shared" si="36"/>
        <v>32.745780000000003</v>
      </c>
      <c r="I330" s="36">
        <f t="shared" si="37"/>
        <v>155.44580714999998</v>
      </c>
      <c r="J330" s="18">
        <f t="shared" si="38"/>
        <v>171.96519826111103</v>
      </c>
      <c r="K330" s="19">
        <f t="shared" si="39"/>
        <v>4281.9334367016645</v>
      </c>
      <c r="L330" s="18">
        <f t="shared" si="40"/>
        <v>4.2819334367016646</v>
      </c>
      <c r="O330" s="30"/>
      <c r="Y330" s="10">
        <v>24.9</v>
      </c>
    </row>
    <row r="331" spans="2:25" x14ac:dyDescent="0.25">
      <c r="B331" s="11" t="s">
        <v>7</v>
      </c>
      <c r="C331" s="11">
        <v>323</v>
      </c>
      <c r="D331" s="11">
        <v>323</v>
      </c>
      <c r="E331" s="10">
        <v>24.9</v>
      </c>
      <c r="F331" s="18">
        <f t="shared" si="41"/>
        <v>-8.3333333333333037E-2</v>
      </c>
      <c r="G331" s="18">
        <f t="shared" si="35"/>
        <v>-13.908333333333285</v>
      </c>
      <c r="H331" s="18">
        <f t="shared" si="36"/>
        <v>32.745780000000003</v>
      </c>
      <c r="I331" s="36">
        <f t="shared" si="37"/>
        <v>155.44580714999998</v>
      </c>
      <c r="J331" s="18">
        <f t="shared" si="38"/>
        <v>174.2832538166667</v>
      </c>
      <c r="K331" s="19">
        <f t="shared" si="39"/>
        <v>4339.6530200350007</v>
      </c>
      <c r="L331" s="18">
        <f t="shared" si="40"/>
        <v>4.3396530200350005</v>
      </c>
      <c r="O331" s="30"/>
      <c r="Y331" s="10">
        <v>24.3</v>
      </c>
    </row>
    <row r="332" spans="2:25" x14ac:dyDescent="0.25">
      <c r="B332" s="11" t="s">
        <v>7</v>
      </c>
      <c r="C332" s="11">
        <v>324</v>
      </c>
      <c r="D332" s="11">
        <v>324</v>
      </c>
      <c r="E332" s="10">
        <v>24.3</v>
      </c>
      <c r="F332" s="18">
        <f t="shared" si="41"/>
        <v>-0.1388888888888889</v>
      </c>
      <c r="G332" s="18">
        <f t="shared" si="35"/>
        <v>-23.180555555555557</v>
      </c>
      <c r="H332" s="18">
        <f t="shared" si="36"/>
        <v>32.745780000000003</v>
      </c>
      <c r="I332" s="36">
        <f t="shared" si="37"/>
        <v>148.04470035000003</v>
      </c>
      <c r="J332" s="18">
        <f t="shared" si="38"/>
        <v>157.60992479444448</v>
      </c>
      <c r="K332" s="19">
        <f t="shared" si="39"/>
        <v>3829.9211725050009</v>
      </c>
      <c r="L332" s="18">
        <f t="shared" si="40"/>
        <v>3.8299211725050011</v>
      </c>
      <c r="O332" s="30"/>
      <c r="Y332" s="10">
        <v>23.9</v>
      </c>
    </row>
    <row r="333" spans="2:25" x14ac:dyDescent="0.25">
      <c r="B333" s="11" t="s">
        <v>7</v>
      </c>
      <c r="C333" s="11">
        <v>325</v>
      </c>
      <c r="D333" s="11">
        <v>325</v>
      </c>
      <c r="E333" s="10">
        <v>23.9</v>
      </c>
      <c r="F333" s="18">
        <f t="shared" si="41"/>
        <v>-5.5555555555555851E-2</v>
      </c>
      <c r="G333" s="18">
        <f t="shared" si="35"/>
        <v>-9.2722222222222719</v>
      </c>
      <c r="H333" s="18">
        <f t="shared" si="36"/>
        <v>32.745780000000003</v>
      </c>
      <c r="I333" s="36">
        <f t="shared" si="37"/>
        <v>143.21091515000001</v>
      </c>
      <c r="J333" s="18">
        <f t="shared" si="38"/>
        <v>166.68447292777773</v>
      </c>
      <c r="K333" s="19">
        <f t="shared" si="39"/>
        <v>3983.7589029738874</v>
      </c>
      <c r="L333" s="18">
        <f t="shared" si="40"/>
        <v>3.9837589029738876</v>
      </c>
      <c r="O333" s="30"/>
      <c r="Y333" s="10">
        <v>23.9</v>
      </c>
    </row>
    <row r="334" spans="2:25" x14ac:dyDescent="0.25">
      <c r="B334" s="11" t="s">
        <v>7</v>
      </c>
      <c r="C334" s="11">
        <v>326</v>
      </c>
      <c r="D334" s="11">
        <v>326</v>
      </c>
      <c r="E334" s="10">
        <v>23.9</v>
      </c>
      <c r="F334" s="18">
        <f t="shared" si="41"/>
        <v>-4.1666666666666269E-2</v>
      </c>
      <c r="G334" s="18">
        <f t="shared" si="35"/>
        <v>-6.9541666666666009</v>
      </c>
      <c r="H334" s="18">
        <f t="shared" si="36"/>
        <v>32.745780000000003</v>
      </c>
      <c r="I334" s="36">
        <f t="shared" si="37"/>
        <v>143.21091515000001</v>
      </c>
      <c r="J334" s="18">
        <f t="shared" si="38"/>
        <v>169.00252848333341</v>
      </c>
      <c r="K334" s="19">
        <f t="shared" si="39"/>
        <v>4039.1604307516682</v>
      </c>
      <c r="L334" s="18">
        <f t="shared" si="40"/>
        <v>4.039160430751668</v>
      </c>
      <c r="O334" s="30"/>
      <c r="Y334" s="10">
        <v>23.6</v>
      </c>
    </row>
    <row r="335" spans="2:25" x14ac:dyDescent="0.25">
      <c r="B335" s="11" t="s">
        <v>7</v>
      </c>
      <c r="C335" s="11">
        <v>327</v>
      </c>
      <c r="D335" s="11">
        <v>327</v>
      </c>
      <c r="E335" s="10">
        <v>23.6</v>
      </c>
      <c r="F335" s="18">
        <f t="shared" si="41"/>
        <v>-8.3333333333333037E-2</v>
      </c>
      <c r="G335" s="18">
        <f t="shared" si="35"/>
        <v>-13.908333333333285</v>
      </c>
      <c r="H335" s="18">
        <f t="shared" si="36"/>
        <v>32.745780000000003</v>
      </c>
      <c r="I335" s="36">
        <f t="shared" si="37"/>
        <v>139.63822640000001</v>
      </c>
      <c r="J335" s="18">
        <f t="shared" si="38"/>
        <v>158.47567306666673</v>
      </c>
      <c r="K335" s="19">
        <f t="shared" si="39"/>
        <v>3740.025884373335</v>
      </c>
      <c r="L335" s="18">
        <f t="shared" si="40"/>
        <v>3.7400258843733352</v>
      </c>
      <c r="O335" s="30"/>
      <c r="Y335" s="10">
        <v>23.3</v>
      </c>
    </row>
    <row r="336" spans="2:25" x14ac:dyDescent="0.25">
      <c r="B336" s="11" t="s">
        <v>7</v>
      </c>
      <c r="C336" s="11">
        <v>328</v>
      </c>
      <c r="D336" s="11">
        <v>328</v>
      </c>
      <c r="E336" s="10">
        <v>23.3</v>
      </c>
      <c r="F336" s="18">
        <f t="shared" si="41"/>
        <v>-0.43055555555555575</v>
      </c>
      <c r="G336" s="18">
        <f t="shared" si="35"/>
        <v>-71.85972222222226</v>
      </c>
      <c r="H336" s="18">
        <f t="shared" si="36"/>
        <v>32.745780000000003</v>
      </c>
      <c r="I336" s="36">
        <f t="shared" si="37"/>
        <v>136.11066635</v>
      </c>
      <c r="J336" s="18">
        <f t="shared" si="38"/>
        <v>96.996724127777753</v>
      </c>
      <c r="K336" s="19">
        <f t="shared" si="39"/>
        <v>2260.0236721772217</v>
      </c>
      <c r="L336" s="18">
        <f t="shared" si="40"/>
        <v>2.2600236721772218</v>
      </c>
      <c r="O336" s="30"/>
      <c r="Y336" s="10">
        <v>20.5</v>
      </c>
    </row>
    <row r="337" spans="2:25" x14ac:dyDescent="0.25">
      <c r="B337" s="11" t="s">
        <v>7</v>
      </c>
      <c r="C337" s="11">
        <v>329</v>
      </c>
      <c r="D337" s="11">
        <v>329</v>
      </c>
      <c r="E337" s="10">
        <v>20.5</v>
      </c>
      <c r="F337" s="18">
        <f t="shared" si="41"/>
        <v>-0.80555555555555558</v>
      </c>
      <c r="G337" s="18">
        <f t="shared" si="35"/>
        <v>-134.44722222222222</v>
      </c>
      <c r="H337" s="18">
        <f t="shared" si="36"/>
        <v>32.745780000000003</v>
      </c>
      <c r="I337" s="36">
        <f t="shared" si="37"/>
        <v>105.36297875000001</v>
      </c>
      <c r="J337" s="18">
        <f t="shared" si="38"/>
        <v>3.661536527777784</v>
      </c>
      <c r="K337" s="19">
        <f t="shared" si="39"/>
        <v>75.06149881944458</v>
      </c>
      <c r="L337" s="18">
        <f t="shared" si="40"/>
        <v>7.5061498819444586E-2</v>
      </c>
      <c r="O337" s="30"/>
      <c r="Y337" s="10">
        <v>17.5</v>
      </c>
    </row>
    <row r="338" spans="2:25" x14ac:dyDescent="0.25">
      <c r="B338" s="11" t="s">
        <v>7</v>
      </c>
      <c r="C338" s="11">
        <v>330</v>
      </c>
      <c r="D338" s="11">
        <v>330</v>
      </c>
      <c r="E338" s="10">
        <v>17.5</v>
      </c>
      <c r="F338" s="18">
        <f t="shared" si="41"/>
        <v>-0.50000000000000022</v>
      </c>
      <c r="G338" s="18">
        <f t="shared" si="35"/>
        <v>-83.450000000000045</v>
      </c>
      <c r="H338" s="18">
        <f t="shared" si="36"/>
        <v>32.745780000000003</v>
      </c>
      <c r="I338" s="36">
        <f t="shared" si="37"/>
        <v>76.781468750000002</v>
      </c>
      <c r="J338" s="18">
        <f t="shared" si="38"/>
        <v>26.07724874999996</v>
      </c>
      <c r="K338" s="19">
        <f t="shared" si="39"/>
        <v>456.35185312499931</v>
      </c>
      <c r="L338" s="18">
        <f t="shared" si="40"/>
        <v>0.45635185312499932</v>
      </c>
      <c r="O338" s="30"/>
      <c r="Y338" s="10">
        <v>16.899999999999999</v>
      </c>
    </row>
    <row r="339" spans="2:25" x14ac:dyDescent="0.25">
      <c r="B339" s="11" t="s">
        <v>7</v>
      </c>
      <c r="C339" s="11">
        <v>331</v>
      </c>
      <c r="D339" s="11">
        <v>331</v>
      </c>
      <c r="E339" s="10">
        <v>16.899999999999999</v>
      </c>
      <c r="F339" s="18">
        <f t="shared" si="41"/>
        <v>-0.1111111111111112</v>
      </c>
      <c r="G339" s="18">
        <f t="shared" si="35"/>
        <v>-18.544444444444458</v>
      </c>
      <c r="H339" s="18">
        <f t="shared" si="36"/>
        <v>32.745780000000003</v>
      </c>
      <c r="I339" s="36">
        <f t="shared" si="37"/>
        <v>71.606711149999995</v>
      </c>
      <c r="J339" s="18">
        <f t="shared" si="38"/>
        <v>85.80804670555554</v>
      </c>
      <c r="K339" s="19">
        <f t="shared" si="39"/>
        <v>1450.1559893238884</v>
      </c>
      <c r="L339" s="18">
        <f t="shared" si="40"/>
        <v>1.4501559893238885</v>
      </c>
      <c r="O339" s="30"/>
      <c r="Y339" s="10">
        <v>16.7</v>
      </c>
    </row>
    <row r="340" spans="2:25" x14ac:dyDescent="0.25">
      <c r="B340" s="11" t="s">
        <v>7</v>
      </c>
      <c r="C340" s="11">
        <v>332</v>
      </c>
      <c r="D340" s="11">
        <v>332</v>
      </c>
      <c r="E340" s="10">
        <v>16.7</v>
      </c>
      <c r="F340" s="18">
        <f t="shared" si="41"/>
        <v>-0.13888888888888865</v>
      </c>
      <c r="G340" s="18">
        <f t="shared" si="35"/>
        <v>-23.180555555555515</v>
      </c>
      <c r="H340" s="18">
        <f t="shared" si="36"/>
        <v>32.745780000000003</v>
      </c>
      <c r="I340" s="36">
        <f t="shared" si="37"/>
        <v>69.92190635</v>
      </c>
      <c r="J340" s="18">
        <f t="shared" si="38"/>
        <v>79.487130794444482</v>
      </c>
      <c r="K340" s="19">
        <f t="shared" si="39"/>
        <v>1327.4350842672227</v>
      </c>
      <c r="L340" s="18">
        <f t="shared" si="40"/>
        <v>1.3274350842672227</v>
      </c>
      <c r="O340" s="30"/>
      <c r="Y340" s="10">
        <v>15.9</v>
      </c>
    </row>
    <row r="341" spans="2:25" x14ac:dyDescent="0.25">
      <c r="B341" s="11" t="s">
        <v>7</v>
      </c>
      <c r="C341" s="11">
        <v>333</v>
      </c>
      <c r="D341" s="11">
        <v>333</v>
      </c>
      <c r="E341" s="10">
        <v>15.9</v>
      </c>
      <c r="F341" s="18">
        <f t="shared" si="41"/>
        <v>-0.15277777777777773</v>
      </c>
      <c r="G341" s="18">
        <f t="shared" si="35"/>
        <v>-25.498611111111106</v>
      </c>
      <c r="H341" s="18">
        <f t="shared" si="36"/>
        <v>32.745780000000003</v>
      </c>
      <c r="I341" s="36">
        <f t="shared" si="37"/>
        <v>63.383259150000008</v>
      </c>
      <c r="J341" s="18">
        <f t="shared" si="38"/>
        <v>70.630428038888908</v>
      </c>
      <c r="K341" s="19">
        <f t="shared" si="39"/>
        <v>1123.0238058183336</v>
      </c>
      <c r="L341" s="18">
        <f t="shared" si="40"/>
        <v>1.1230238058183335</v>
      </c>
      <c r="O341" s="30"/>
      <c r="Y341" s="10">
        <v>15.6</v>
      </c>
    </row>
    <row r="342" spans="2:25" x14ac:dyDescent="0.25">
      <c r="B342" s="11" t="s">
        <v>7</v>
      </c>
      <c r="C342" s="11">
        <v>334</v>
      </c>
      <c r="D342" s="11">
        <v>334</v>
      </c>
      <c r="E342" s="10">
        <v>15.6</v>
      </c>
      <c r="F342" s="18">
        <f t="shared" si="41"/>
        <v>-0.12500000000000006</v>
      </c>
      <c r="G342" s="18">
        <f t="shared" si="35"/>
        <v>-20.862500000000011</v>
      </c>
      <c r="H342" s="18">
        <f t="shared" si="36"/>
        <v>32.745780000000003</v>
      </c>
      <c r="I342" s="36">
        <f t="shared" si="37"/>
        <v>61.014002400000003</v>
      </c>
      <c r="J342" s="18">
        <f t="shared" si="38"/>
        <v>72.897282399999995</v>
      </c>
      <c r="K342" s="19">
        <f t="shared" si="39"/>
        <v>1137.19760544</v>
      </c>
      <c r="L342" s="18">
        <f t="shared" si="40"/>
        <v>1.1371976054399999</v>
      </c>
      <c r="O342" s="30"/>
      <c r="Y342" s="10">
        <v>15</v>
      </c>
    </row>
    <row r="343" spans="2:25" x14ac:dyDescent="0.25">
      <c r="B343" s="11" t="s">
        <v>7</v>
      </c>
      <c r="C343" s="11">
        <v>335</v>
      </c>
      <c r="D343" s="11">
        <v>335</v>
      </c>
      <c r="E343" s="10">
        <v>15</v>
      </c>
      <c r="F343" s="18">
        <f t="shared" si="41"/>
        <v>-0.15277777777777773</v>
      </c>
      <c r="G343" s="18">
        <f t="shared" si="35"/>
        <v>-25.498611111111106</v>
      </c>
      <c r="H343" s="18">
        <f t="shared" si="36"/>
        <v>32.745780000000003</v>
      </c>
      <c r="I343" s="36">
        <f t="shared" si="37"/>
        <v>56.410875000000004</v>
      </c>
      <c r="J343" s="18">
        <f t="shared" si="38"/>
        <v>63.658043888888898</v>
      </c>
      <c r="K343" s="19">
        <f t="shared" si="39"/>
        <v>954.87065833333349</v>
      </c>
      <c r="L343" s="18">
        <f t="shared" si="40"/>
        <v>0.95487065833333351</v>
      </c>
      <c r="O343" s="30"/>
      <c r="Y343" s="10">
        <v>14.5</v>
      </c>
    </row>
    <row r="344" spans="2:25" x14ac:dyDescent="0.25">
      <c r="B344" s="11" t="s">
        <v>7</v>
      </c>
      <c r="C344" s="11">
        <v>336</v>
      </c>
      <c r="D344" s="11">
        <v>336</v>
      </c>
      <c r="E344" s="10">
        <v>14.5</v>
      </c>
      <c r="F344" s="18">
        <f t="shared" si="41"/>
        <v>-9.7222222222222127E-2</v>
      </c>
      <c r="G344" s="18">
        <f t="shared" si="35"/>
        <v>-16.226388888888874</v>
      </c>
      <c r="H344" s="18">
        <f t="shared" si="36"/>
        <v>32.745780000000003</v>
      </c>
      <c r="I344" s="36">
        <f t="shared" si="37"/>
        <v>52.712828750000007</v>
      </c>
      <c r="J344" s="18">
        <f t="shared" si="38"/>
        <v>69.232219861111133</v>
      </c>
      <c r="K344" s="19">
        <f t="shared" si="39"/>
        <v>1003.8671879861114</v>
      </c>
      <c r="L344" s="18">
        <f t="shared" si="40"/>
        <v>1.0038671879861114</v>
      </c>
      <c r="O344" s="30"/>
      <c r="Y344" s="10">
        <v>14.3</v>
      </c>
    </row>
    <row r="345" spans="2:25" x14ac:dyDescent="0.25">
      <c r="B345" s="11" t="s">
        <v>7</v>
      </c>
      <c r="C345" s="11">
        <v>337</v>
      </c>
      <c r="D345" s="11">
        <v>337</v>
      </c>
      <c r="E345" s="10">
        <v>14.3</v>
      </c>
      <c r="F345" s="18">
        <f t="shared" si="41"/>
        <v>0</v>
      </c>
      <c r="G345" s="18">
        <f t="shared" si="35"/>
        <v>0</v>
      </c>
      <c r="H345" s="18">
        <f t="shared" si="36"/>
        <v>32.745780000000003</v>
      </c>
      <c r="I345" s="36">
        <f t="shared" si="37"/>
        <v>51.268710350000006</v>
      </c>
      <c r="J345" s="18">
        <f t="shared" si="38"/>
        <v>84.014490350000017</v>
      </c>
      <c r="K345" s="19">
        <f t="shared" si="39"/>
        <v>1201.4072120050002</v>
      </c>
      <c r="L345" s="18">
        <f t="shared" si="40"/>
        <v>1.2014072120050003</v>
      </c>
      <c r="O345" s="30"/>
      <c r="Y345" s="10">
        <v>14.5</v>
      </c>
    </row>
    <row r="346" spans="2:25" x14ac:dyDescent="0.25">
      <c r="B346" s="11" t="s">
        <v>7</v>
      </c>
      <c r="C346" s="11">
        <v>338</v>
      </c>
      <c r="D346" s="11">
        <v>338</v>
      </c>
      <c r="E346" s="10">
        <v>14.5</v>
      </c>
      <c r="F346" s="18">
        <f t="shared" si="41"/>
        <v>0.15277777777777773</v>
      </c>
      <c r="G346" s="18">
        <f t="shared" si="35"/>
        <v>25.498611111111106</v>
      </c>
      <c r="H346" s="18">
        <f t="shared" si="36"/>
        <v>32.745780000000003</v>
      </c>
      <c r="I346" s="36">
        <f t="shared" si="37"/>
        <v>52.712828750000007</v>
      </c>
      <c r="J346" s="18">
        <f t="shared" si="38"/>
        <v>110.95721986111113</v>
      </c>
      <c r="K346" s="19">
        <f t="shared" si="39"/>
        <v>1608.8796879861113</v>
      </c>
      <c r="L346" s="18">
        <f t="shared" si="40"/>
        <v>1.6088796879861114</v>
      </c>
      <c r="O346" s="30"/>
      <c r="Y346" s="10">
        <v>15.4</v>
      </c>
    </row>
    <row r="347" spans="2:25" x14ac:dyDescent="0.25">
      <c r="B347" s="11" t="s">
        <v>7</v>
      </c>
      <c r="C347" s="11">
        <v>339</v>
      </c>
      <c r="D347" s="11">
        <v>339</v>
      </c>
      <c r="E347" s="10">
        <v>15.4</v>
      </c>
      <c r="F347" s="18">
        <f t="shared" si="41"/>
        <v>0.45833333333333343</v>
      </c>
      <c r="G347" s="18">
        <f t="shared" si="35"/>
        <v>76.495833333333351</v>
      </c>
      <c r="H347" s="18">
        <f t="shared" si="36"/>
        <v>32.745780000000003</v>
      </c>
      <c r="I347" s="36">
        <f t="shared" si="37"/>
        <v>59.459569400000014</v>
      </c>
      <c r="J347" s="18">
        <f t="shared" si="38"/>
        <v>168.70118273333338</v>
      </c>
      <c r="K347" s="19">
        <f t="shared" si="39"/>
        <v>2597.9982140933344</v>
      </c>
      <c r="L347" s="18">
        <f t="shared" si="40"/>
        <v>2.5979982140933342</v>
      </c>
      <c r="O347" s="30"/>
      <c r="Y347" s="10">
        <v>17.8</v>
      </c>
    </row>
    <row r="348" spans="2:25" x14ac:dyDescent="0.25">
      <c r="B348" s="11" t="s">
        <v>7</v>
      </c>
      <c r="C348" s="11">
        <v>340</v>
      </c>
      <c r="D348" s="11">
        <v>340</v>
      </c>
      <c r="E348" s="10">
        <v>17.8</v>
      </c>
      <c r="F348" s="18">
        <f t="shared" si="41"/>
        <v>0.79166666666666674</v>
      </c>
      <c r="G348" s="18">
        <f t="shared" si="35"/>
        <v>132.12916666666669</v>
      </c>
      <c r="H348" s="18">
        <f t="shared" si="36"/>
        <v>32.745780000000003</v>
      </c>
      <c r="I348" s="36">
        <f t="shared" si="37"/>
        <v>79.436540600000015</v>
      </c>
      <c r="J348" s="18">
        <f t="shared" si="38"/>
        <v>244.31148726666669</v>
      </c>
      <c r="K348" s="19">
        <f t="shared" si="39"/>
        <v>4348.7444733466673</v>
      </c>
      <c r="L348" s="18">
        <f t="shared" si="40"/>
        <v>4.3487444733466676</v>
      </c>
      <c r="O348" s="30"/>
      <c r="Y348" s="10">
        <v>21.1</v>
      </c>
    </row>
    <row r="349" spans="2:25" x14ac:dyDescent="0.25">
      <c r="B349" s="11" t="s">
        <v>7</v>
      </c>
      <c r="C349" s="11">
        <v>341</v>
      </c>
      <c r="D349" s="11">
        <v>341</v>
      </c>
      <c r="E349" s="10">
        <v>21.1</v>
      </c>
      <c r="F349" s="18">
        <f t="shared" si="41"/>
        <v>0.87500000000000011</v>
      </c>
      <c r="G349" s="18">
        <f t="shared" si="35"/>
        <v>146.03750000000002</v>
      </c>
      <c r="H349" s="18">
        <f t="shared" si="36"/>
        <v>32.745780000000003</v>
      </c>
      <c r="I349" s="36">
        <f t="shared" si="37"/>
        <v>111.62082515000002</v>
      </c>
      <c r="J349" s="18">
        <f t="shared" si="38"/>
        <v>290.40410515000002</v>
      </c>
      <c r="K349" s="19">
        <f t="shared" si="39"/>
        <v>6127.5266186650006</v>
      </c>
      <c r="L349" s="18">
        <f t="shared" si="40"/>
        <v>6.1275266186650006</v>
      </c>
      <c r="O349" s="30"/>
      <c r="Y349" s="10">
        <v>24.1</v>
      </c>
    </row>
    <row r="350" spans="2:25" x14ac:dyDescent="0.25">
      <c r="B350" s="11" t="s">
        <v>7</v>
      </c>
      <c r="C350" s="11">
        <v>342</v>
      </c>
      <c r="D350" s="11">
        <v>342</v>
      </c>
      <c r="E350" s="10">
        <v>24.1</v>
      </c>
      <c r="F350" s="18">
        <f t="shared" si="41"/>
        <v>0.54166666666666641</v>
      </c>
      <c r="G350" s="18">
        <f t="shared" si="35"/>
        <v>90.404166666666626</v>
      </c>
      <c r="H350" s="18">
        <f t="shared" si="36"/>
        <v>32.745780000000003</v>
      </c>
      <c r="I350" s="36">
        <f t="shared" si="37"/>
        <v>145.61777915000002</v>
      </c>
      <c r="J350" s="18">
        <f t="shared" si="38"/>
        <v>268.76772581666665</v>
      </c>
      <c r="K350" s="19">
        <f t="shared" si="39"/>
        <v>6477.3021921816671</v>
      </c>
      <c r="L350" s="18">
        <f t="shared" si="40"/>
        <v>6.4773021921816669</v>
      </c>
      <c r="O350" s="30"/>
      <c r="Y350" s="10">
        <v>25</v>
      </c>
    </row>
    <row r="351" spans="2:25" x14ac:dyDescent="0.25">
      <c r="B351" s="11" t="s">
        <v>7</v>
      </c>
      <c r="C351" s="11">
        <v>343</v>
      </c>
      <c r="D351" s="11">
        <v>343</v>
      </c>
      <c r="E351" s="10">
        <v>25</v>
      </c>
      <c r="F351" s="18">
        <f t="shared" si="41"/>
        <v>0.16666666666666657</v>
      </c>
      <c r="G351" s="18">
        <f t="shared" si="35"/>
        <v>27.816666666666652</v>
      </c>
      <c r="H351" s="18">
        <f t="shared" si="36"/>
        <v>32.745780000000003</v>
      </c>
      <c r="I351" s="36">
        <f t="shared" si="37"/>
        <v>156.69687500000001</v>
      </c>
      <c r="J351" s="18">
        <f t="shared" si="38"/>
        <v>217.25932166666666</v>
      </c>
      <c r="K351" s="19">
        <f t="shared" si="39"/>
        <v>5431.4830416666664</v>
      </c>
      <c r="L351" s="18">
        <f t="shared" si="40"/>
        <v>5.4314830416666666</v>
      </c>
      <c r="O351" s="30"/>
      <c r="Y351" s="10">
        <v>25.3</v>
      </c>
    </row>
    <row r="352" spans="2:25" x14ac:dyDescent="0.25">
      <c r="B352" s="11" t="s">
        <v>7</v>
      </c>
      <c r="C352" s="11">
        <v>344</v>
      </c>
      <c r="D352" s="11">
        <v>344</v>
      </c>
      <c r="E352" s="10">
        <v>25.3</v>
      </c>
      <c r="F352" s="18">
        <f t="shared" si="41"/>
        <v>6.9444444444444448E-2</v>
      </c>
      <c r="G352" s="18">
        <f t="shared" si="35"/>
        <v>11.590277777777779</v>
      </c>
      <c r="H352" s="18">
        <f t="shared" si="36"/>
        <v>32.745780000000003</v>
      </c>
      <c r="I352" s="36">
        <f t="shared" si="37"/>
        <v>160.48016435000002</v>
      </c>
      <c r="J352" s="18">
        <f t="shared" si="38"/>
        <v>204.81622212777779</v>
      </c>
      <c r="K352" s="19">
        <f t="shared" si="39"/>
        <v>5181.8504198327782</v>
      </c>
      <c r="L352" s="18">
        <f t="shared" si="40"/>
        <v>5.1818504198327782</v>
      </c>
      <c r="O352" s="30"/>
      <c r="Y352" s="10">
        <v>25.5</v>
      </c>
    </row>
    <row r="353" spans="2:25" x14ac:dyDescent="0.25">
      <c r="B353" s="11" t="s">
        <v>7</v>
      </c>
      <c r="C353" s="11">
        <v>345</v>
      </c>
      <c r="D353" s="11">
        <v>345</v>
      </c>
      <c r="E353" s="10">
        <v>25.5</v>
      </c>
      <c r="F353" s="18">
        <f t="shared" si="41"/>
        <v>0.15277777777777748</v>
      </c>
      <c r="G353" s="18">
        <f t="shared" si="35"/>
        <v>25.498611111111064</v>
      </c>
      <c r="H353" s="18">
        <f t="shared" si="36"/>
        <v>32.745780000000003</v>
      </c>
      <c r="I353" s="36">
        <f t="shared" si="37"/>
        <v>163.02742875000001</v>
      </c>
      <c r="J353" s="18">
        <f t="shared" si="38"/>
        <v>221.27181986111108</v>
      </c>
      <c r="K353" s="19">
        <f t="shared" si="39"/>
        <v>5642.4314064583323</v>
      </c>
      <c r="L353" s="18">
        <f t="shared" si="40"/>
        <v>5.6424314064583321</v>
      </c>
      <c r="O353" s="30"/>
      <c r="Y353" s="10">
        <v>26.4</v>
      </c>
    </row>
    <row r="354" spans="2:25" x14ac:dyDescent="0.25">
      <c r="B354" s="11" t="s">
        <v>7</v>
      </c>
      <c r="C354" s="11">
        <v>346</v>
      </c>
      <c r="D354" s="11">
        <v>346</v>
      </c>
      <c r="E354" s="10">
        <v>26.4</v>
      </c>
      <c r="F354" s="18">
        <f t="shared" si="41"/>
        <v>0.15277777777777798</v>
      </c>
      <c r="G354" s="18">
        <f t="shared" si="35"/>
        <v>25.498611111111146</v>
      </c>
      <c r="H354" s="18">
        <f t="shared" si="36"/>
        <v>32.745780000000003</v>
      </c>
      <c r="I354" s="36">
        <f t="shared" si="37"/>
        <v>174.73832640000001</v>
      </c>
      <c r="J354" s="18">
        <f t="shared" si="38"/>
        <v>232.98271751111116</v>
      </c>
      <c r="K354" s="19">
        <f t="shared" si="39"/>
        <v>6150.7437422933344</v>
      </c>
      <c r="L354" s="18">
        <f t="shared" si="40"/>
        <v>6.1507437422933346</v>
      </c>
      <c r="O354" s="30"/>
      <c r="Y354" s="10">
        <v>26.6</v>
      </c>
    </row>
    <row r="355" spans="2:25" x14ac:dyDescent="0.25">
      <c r="B355" s="11" t="s">
        <v>7</v>
      </c>
      <c r="C355" s="11">
        <v>347</v>
      </c>
      <c r="D355" s="11">
        <v>347</v>
      </c>
      <c r="E355" s="10">
        <v>26.6</v>
      </c>
      <c r="F355" s="18">
        <f t="shared" si="41"/>
        <v>9.7222222222222612E-2</v>
      </c>
      <c r="G355" s="18">
        <f t="shared" si="35"/>
        <v>16.226388888888955</v>
      </c>
      <c r="H355" s="18">
        <f t="shared" si="36"/>
        <v>32.745780000000003</v>
      </c>
      <c r="I355" s="36">
        <f t="shared" si="37"/>
        <v>177.39590540000003</v>
      </c>
      <c r="J355" s="18">
        <f t="shared" si="38"/>
        <v>226.36807428888898</v>
      </c>
      <c r="K355" s="19">
        <f t="shared" si="39"/>
        <v>6021.3907760844468</v>
      </c>
      <c r="L355" s="18">
        <f t="shared" si="40"/>
        <v>6.0213907760844467</v>
      </c>
      <c r="O355" s="30"/>
      <c r="Y355" s="10">
        <v>27.1</v>
      </c>
    </row>
    <row r="356" spans="2:25" x14ac:dyDescent="0.25">
      <c r="B356" s="11" t="s">
        <v>7</v>
      </c>
      <c r="C356" s="11">
        <v>348</v>
      </c>
      <c r="D356" s="11">
        <v>348</v>
      </c>
      <c r="E356" s="10">
        <v>27.1</v>
      </c>
      <c r="F356" s="18">
        <f t="shared" si="41"/>
        <v>0.15277777777777748</v>
      </c>
      <c r="G356" s="18">
        <f t="shared" si="35"/>
        <v>25.498611111111064</v>
      </c>
      <c r="H356" s="18">
        <f t="shared" si="36"/>
        <v>32.745780000000003</v>
      </c>
      <c r="I356" s="36">
        <f t="shared" si="37"/>
        <v>184.12760315000003</v>
      </c>
      <c r="J356" s="18">
        <f t="shared" si="38"/>
        <v>242.3719942611111</v>
      </c>
      <c r="K356" s="19">
        <f t="shared" si="39"/>
        <v>6568.2810444761108</v>
      </c>
      <c r="L356" s="18">
        <f t="shared" si="40"/>
        <v>6.5682810444761106</v>
      </c>
      <c r="O356" s="30"/>
      <c r="Y356" s="10">
        <v>27.7</v>
      </c>
    </row>
    <row r="357" spans="2:25" x14ac:dyDescent="0.25">
      <c r="B357" s="11" t="s">
        <v>7</v>
      </c>
      <c r="C357" s="11">
        <v>349</v>
      </c>
      <c r="D357" s="11">
        <v>349</v>
      </c>
      <c r="E357" s="10">
        <v>27.7</v>
      </c>
      <c r="F357" s="18">
        <f t="shared" si="41"/>
        <v>0.1388888888888889</v>
      </c>
      <c r="G357" s="18">
        <f t="shared" si="35"/>
        <v>23.180555555555557</v>
      </c>
      <c r="H357" s="18">
        <f t="shared" si="36"/>
        <v>32.745780000000003</v>
      </c>
      <c r="I357" s="36">
        <f t="shared" si="37"/>
        <v>192.37111235</v>
      </c>
      <c r="J357" s="18">
        <f t="shared" si="38"/>
        <v>248.29744790555557</v>
      </c>
      <c r="K357" s="19">
        <f t="shared" si="39"/>
        <v>6877.8393069838894</v>
      </c>
      <c r="L357" s="18">
        <f t="shared" si="40"/>
        <v>6.8778393069838897</v>
      </c>
      <c r="O357" s="30"/>
      <c r="Y357" s="10">
        <v>28.1</v>
      </c>
    </row>
    <row r="358" spans="2:25" x14ac:dyDescent="0.25">
      <c r="B358" s="11" t="s">
        <v>7</v>
      </c>
      <c r="C358" s="11">
        <v>350</v>
      </c>
      <c r="D358" s="11">
        <v>350</v>
      </c>
      <c r="E358" s="10">
        <v>28.1</v>
      </c>
      <c r="F358" s="18">
        <f t="shared" si="41"/>
        <v>6.9444444444444448E-2</v>
      </c>
      <c r="G358" s="18">
        <f t="shared" si="35"/>
        <v>11.590277777777779</v>
      </c>
      <c r="H358" s="18">
        <f t="shared" si="36"/>
        <v>32.745780000000003</v>
      </c>
      <c r="I358" s="36">
        <f t="shared" si="37"/>
        <v>197.96707115000004</v>
      </c>
      <c r="J358" s="18">
        <f t="shared" si="38"/>
        <v>242.30312892777783</v>
      </c>
      <c r="K358" s="19">
        <f t="shared" si="39"/>
        <v>6808.7179228705572</v>
      </c>
      <c r="L358" s="18">
        <f t="shared" si="40"/>
        <v>6.8087179228705574</v>
      </c>
      <c r="O358" s="30"/>
      <c r="Y358" s="10">
        <v>28.2</v>
      </c>
    </row>
    <row r="359" spans="2:25" x14ac:dyDescent="0.25">
      <c r="B359" s="11" t="s">
        <v>7</v>
      </c>
      <c r="C359" s="11">
        <v>351</v>
      </c>
      <c r="D359" s="11">
        <v>351</v>
      </c>
      <c r="E359" s="10">
        <v>28.2</v>
      </c>
      <c r="F359" s="18">
        <f t="shared" si="41"/>
        <v>0</v>
      </c>
      <c r="G359" s="18">
        <f t="shared" si="35"/>
        <v>0</v>
      </c>
      <c r="H359" s="18">
        <f t="shared" si="36"/>
        <v>32.745780000000003</v>
      </c>
      <c r="I359" s="36">
        <f t="shared" si="37"/>
        <v>199.37859660000001</v>
      </c>
      <c r="J359" s="18">
        <f t="shared" si="38"/>
        <v>232.12437660000001</v>
      </c>
      <c r="K359" s="19">
        <f t="shared" si="39"/>
        <v>6545.9074201200001</v>
      </c>
      <c r="L359" s="18">
        <f t="shared" si="40"/>
        <v>6.5459074201199998</v>
      </c>
      <c r="O359" s="30"/>
      <c r="Y359" s="10">
        <v>28.1</v>
      </c>
    </row>
    <row r="360" spans="2:25" x14ac:dyDescent="0.25">
      <c r="B360" s="11" t="s">
        <v>7</v>
      </c>
      <c r="C360" s="11">
        <v>352</v>
      </c>
      <c r="D360" s="11">
        <v>352</v>
      </c>
      <c r="E360" s="10">
        <v>28.1</v>
      </c>
      <c r="F360" s="18">
        <f t="shared" si="41"/>
        <v>-2.7777777777777679E-2</v>
      </c>
      <c r="G360" s="18">
        <f t="shared" si="35"/>
        <v>-4.6361111111110951</v>
      </c>
      <c r="H360" s="18">
        <f t="shared" si="36"/>
        <v>32.745780000000003</v>
      </c>
      <c r="I360" s="36">
        <f t="shared" si="37"/>
        <v>197.96707115000004</v>
      </c>
      <c r="J360" s="18">
        <f t="shared" si="38"/>
        <v>226.07674003888894</v>
      </c>
      <c r="K360" s="19">
        <f t="shared" si="39"/>
        <v>6352.7563950927797</v>
      </c>
      <c r="L360" s="18">
        <f t="shared" si="40"/>
        <v>6.3527563950927801</v>
      </c>
      <c r="O360" s="30"/>
      <c r="Y360" s="10">
        <v>28</v>
      </c>
    </row>
    <row r="361" spans="2:25" x14ac:dyDescent="0.25">
      <c r="B361" s="11" t="s">
        <v>7</v>
      </c>
      <c r="C361" s="11">
        <v>353</v>
      </c>
      <c r="D361" s="11">
        <v>353</v>
      </c>
      <c r="E361" s="10">
        <v>28</v>
      </c>
      <c r="F361" s="18">
        <f t="shared" si="41"/>
        <v>-2.7777777777778172E-2</v>
      </c>
      <c r="G361" s="18">
        <f t="shared" si="35"/>
        <v>-4.6361111111111768</v>
      </c>
      <c r="H361" s="18">
        <f t="shared" si="36"/>
        <v>32.745780000000003</v>
      </c>
      <c r="I361" s="36">
        <f t="shared" si="37"/>
        <v>196.56056000000001</v>
      </c>
      <c r="J361" s="18">
        <f t="shared" si="38"/>
        <v>224.67022888888883</v>
      </c>
      <c r="K361" s="19">
        <f t="shared" si="39"/>
        <v>6290.7664088888869</v>
      </c>
      <c r="L361" s="18">
        <f t="shared" si="40"/>
        <v>6.2907664088888868</v>
      </c>
      <c r="O361" s="30"/>
      <c r="Y361" s="10">
        <v>27.9</v>
      </c>
    </row>
    <row r="362" spans="2:25" x14ac:dyDescent="0.25">
      <c r="B362" s="11" t="s">
        <v>7</v>
      </c>
      <c r="C362" s="11">
        <v>354</v>
      </c>
      <c r="D362" s="11">
        <v>354</v>
      </c>
      <c r="E362" s="10">
        <v>27.9</v>
      </c>
      <c r="F362" s="18">
        <f t="shared" si="41"/>
        <v>-1.3888888888889086E-2</v>
      </c>
      <c r="G362" s="18">
        <f t="shared" si="35"/>
        <v>-2.3180555555555884</v>
      </c>
      <c r="H362" s="18">
        <f t="shared" si="36"/>
        <v>32.745780000000003</v>
      </c>
      <c r="I362" s="36">
        <f t="shared" si="37"/>
        <v>195.15906315000001</v>
      </c>
      <c r="J362" s="18">
        <f t="shared" si="38"/>
        <v>225.58678759444442</v>
      </c>
      <c r="K362" s="19">
        <f t="shared" si="39"/>
        <v>6293.8713738849992</v>
      </c>
      <c r="L362" s="18">
        <f t="shared" si="40"/>
        <v>6.2938713738849996</v>
      </c>
      <c r="O362" s="30"/>
      <c r="Y362" s="10">
        <v>27.9</v>
      </c>
    </row>
    <row r="363" spans="2:25" x14ac:dyDescent="0.25">
      <c r="B363" s="11" t="s">
        <v>7</v>
      </c>
      <c r="C363" s="11">
        <v>355</v>
      </c>
      <c r="D363" s="11">
        <v>355</v>
      </c>
      <c r="E363" s="10">
        <v>27.9</v>
      </c>
      <c r="F363" s="18">
        <f t="shared" si="41"/>
        <v>2.7777777777778172E-2</v>
      </c>
      <c r="G363" s="18">
        <f t="shared" si="35"/>
        <v>4.6361111111111768</v>
      </c>
      <c r="H363" s="18">
        <f t="shared" si="36"/>
        <v>32.745780000000003</v>
      </c>
      <c r="I363" s="36">
        <f t="shared" si="37"/>
        <v>195.15906315000001</v>
      </c>
      <c r="J363" s="18">
        <f t="shared" si="38"/>
        <v>232.54095426111118</v>
      </c>
      <c r="K363" s="19">
        <f t="shared" si="39"/>
        <v>6487.8926238850017</v>
      </c>
      <c r="L363" s="18">
        <f t="shared" si="40"/>
        <v>6.4878926238850019</v>
      </c>
      <c r="O363" s="30"/>
      <c r="Y363" s="10">
        <v>28.1</v>
      </c>
    </row>
    <row r="364" spans="2:25" x14ac:dyDescent="0.25">
      <c r="B364" s="11" t="s">
        <v>7</v>
      </c>
      <c r="C364" s="11">
        <v>356</v>
      </c>
      <c r="D364" s="11">
        <v>356</v>
      </c>
      <c r="E364" s="10">
        <v>28.1</v>
      </c>
      <c r="F364" s="18">
        <f t="shared" si="41"/>
        <v>4.1666666666666761E-2</v>
      </c>
      <c r="G364" s="18">
        <f t="shared" si="35"/>
        <v>6.9541666666666826</v>
      </c>
      <c r="H364" s="18">
        <f t="shared" si="36"/>
        <v>32.745780000000003</v>
      </c>
      <c r="I364" s="36">
        <f t="shared" si="37"/>
        <v>197.96707115000004</v>
      </c>
      <c r="J364" s="18">
        <f t="shared" si="38"/>
        <v>237.66701781666671</v>
      </c>
      <c r="K364" s="19">
        <f t="shared" si="39"/>
        <v>6678.4432006483348</v>
      </c>
      <c r="L364" s="18">
        <f t="shared" si="40"/>
        <v>6.678443200648335</v>
      </c>
      <c r="O364" s="30"/>
      <c r="Y364" s="10">
        <v>28.2</v>
      </c>
    </row>
    <row r="365" spans="2:25" x14ac:dyDescent="0.25">
      <c r="B365" s="11" t="s">
        <v>7</v>
      </c>
      <c r="C365" s="11">
        <v>357</v>
      </c>
      <c r="D365" s="11">
        <v>357</v>
      </c>
      <c r="E365" s="10">
        <v>28.2</v>
      </c>
      <c r="F365" s="18">
        <f t="shared" si="41"/>
        <v>-1.3888888888889086E-2</v>
      </c>
      <c r="G365" s="18">
        <f t="shared" si="35"/>
        <v>-2.3180555555555884</v>
      </c>
      <c r="H365" s="18">
        <f t="shared" si="36"/>
        <v>32.745780000000003</v>
      </c>
      <c r="I365" s="36">
        <f t="shared" si="37"/>
        <v>199.37859660000001</v>
      </c>
      <c r="J365" s="18">
        <f t="shared" si="38"/>
        <v>229.80632104444442</v>
      </c>
      <c r="K365" s="19">
        <f t="shared" si="39"/>
        <v>6480.5382534533328</v>
      </c>
      <c r="L365" s="18">
        <f t="shared" si="40"/>
        <v>6.4805382534533331</v>
      </c>
      <c r="O365" s="30"/>
      <c r="Y365" s="10">
        <v>28</v>
      </c>
    </row>
    <row r="366" spans="2:25" x14ac:dyDescent="0.25">
      <c r="B366" s="11" t="s">
        <v>7</v>
      </c>
      <c r="C366" s="11">
        <v>358</v>
      </c>
      <c r="D366" s="11">
        <v>358</v>
      </c>
      <c r="E366" s="10">
        <v>28</v>
      </c>
      <c r="F366" s="18">
        <f t="shared" si="41"/>
        <v>-0.18055555555555566</v>
      </c>
      <c r="G366" s="18">
        <f t="shared" si="35"/>
        <v>-30.134722222222241</v>
      </c>
      <c r="H366" s="18">
        <f t="shared" si="36"/>
        <v>32.745780000000003</v>
      </c>
      <c r="I366" s="36">
        <f t="shared" si="37"/>
        <v>196.56056000000001</v>
      </c>
      <c r="J366" s="18">
        <f t="shared" si="38"/>
        <v>199.17161777777778</v>
      </c>
      <c r="K366" s="19">
        <f t="shared" si="39"/>
        <v>5576.8052977777779</v>
      </c>
      <c r="L366" s="18">
        <f t="shared" si="40"/>
        <v>5.5768052977777778</v>
      </c>
      <c r="O366" s="30"/>
      <c r="Y366" s="10">
        <v>26.9</v>
      </c>
    </row>
    <row r="367" spans="2:25" x14ac:dyDescent="0.25">
      <c r="B367" s="11" t="s">
        <v>7</v>
      </c>
      <c r="C367" s="11">
        <v>359</v>
      </c>
      <c r="D367" s="11">
        <v>359</v>
      </c>
      <c r="E367" s="10">
        <v>26.9</v>
      </c>
      <c r="F367" s="18">
        <f t="shared" si="41"/>
        <v>-0.41666666666666663</v>
      </c>
      <c r="G367" s="18">
        <f t="shared" si="35"/>
        <v>-69.541666666666657</v>
      </c>
      <c r="H367" s="18">
        <f t="shared" si="36"/>
        <v>32.745780000000003</v>
      </c>
      <c r="I367" s="36">
        <f t="shared" si="37"/>
        <v>181.41988114999998</v>
      </c>
      <c r="J367" s="18">
        <f t="shared" si="38"/>
        <v>144.62399448333332</v>
      </c>
      <c r="K367" s="19">
        <f t="shared" si="39"/>
        <v>3890.3854516016663</v>
      </c>
      <c r="L367" s="18">
        <f t="shared" si="40"/>
        <v>3.8903854516016665</v>
      </c>
      <c r="O367" s="30"/>
      <c r="Y367" s="10">
        <v>25</v>
      </c>
    </row>
    <row r="368" spans="2:25" x14ac:dyDescent="0.25">
      <c r="B368" s="11" t="s">
        <v>7</v>
      </c>
      <c r="C368" s="11">
        <v>360</v>
      </c>
      <c r="D368" s="11">
        <v>360</v>
      </c>
      <c r="E368" s="10">
        <v>25</v>
      </c>
      <c r="F368" s="18">
        <f t="shared" si="41"/>
        <v>-0.51388888888888873</v>
      </c>
      <c r="G368" s="18">
        <f t="shared" si="35"/>
        <v>-85.768055555555534</v>
      </c>
      <c r="H368" s="18">
        <f t="shared" si="36"/>
        <v>32.745780000000003</v>
      </c>
      <c r="I368" s="36">
        <f t="shared" si="37"/>
        <v>156.69687500000001</v>
      </c>
      <c r="J368" s="18">
        <f t="shared" si="38"/>
        <v>103.67459944444448</v>
      </c>
      <c r="K368" s="19">
        <f t="shared" si="39"/>
        <v>2591.8649861111121</v>
      </c>
      <c r="L368" s="18">
        <f t="shared" si="40"/>
        <v>2.591864986111112</v>
      </c>
      <c r="O368" s="30"/>
      <c r="Y368" s="10">
        <v>23.2</v>
      </c>
    </row>
    <row r="369" spans="2:25" x14ac:dyDescent="0.25">
      <c r="B369" s="11" t="s">
        <v>7</v>
      </c>
      <c r="C369" s="11">
        <v>361</v>
      </c>
      <c r="D369" s="11">
        <v>361</v>
      </c>
      <c r="E369" s="10">
        <v>23.2</v>
      </c>
      <c r="F369" s="18">
        <f t="shared" si="41"/>
        <v>-0.43055555555555575</v>
      </c>
      <c r="G369" s="18">
        <f t="shared" si="35"/>
        <v>-71.85972222222226</v>
      </c>
      <c r="H369" s="18">
        <f t="shared" si="36"/>
        <v>32.745780000000003</v>
      </c>
      <c r="I369" s="36">
        <f t="shared" si="37"/>
        <v>134.94484160000002</v>
      </c>
      <c r="J369" s="18">
        <f t="shared" si="38"/>
        <v>95.830899377777769</v>
      </c>
      <c r="K369" s="19">
        <f t="shared" si="39"/>
        <v>2223.2768655644441</v>
      </c>
      <c r="L369" s="18">
        <f t="shared" si="40"/>
        <v>2.2232768655644439</v>
      </c>
      <c r="O369" s="30"/>
      <c r="Y369" s="10">
        <v>21.9</v>
      </c>
    </row>
    <row r="370" spans="2:25" x14ac:dyDescent="0.25">
      <c r="B370" s="11" t="s">
        <v>7</v>
      </c>
      <c r="C370" s="11">
        <v>362</v>
      </c>
      <c r="D370" s="11">
        <v>362</v>
      </c>
      <c r="E370" s="10">
        <v>21.9</v>
      </c>
      <c r="F370" s="18">
        <f t="shared" si="41"/>
        <v>-0.29166666666666635</v>
      </c>
      <c r="G370" s="18">
        <f t="shared" si="35"/>
        <v>-48.679166666666617</v>
      </c>
      <c r="H370" s="18">
        <f t="shared" si="36"/>
        <v>32.745780000000003</v>
      </c>
      <c r="I370" s="36">
        <f t="shared" si="37"/>
        <v>120.24542115</v>
      </c>
      <c r="J370" s="18">
        <f t="shared" si="38"/>
        <v>104.31203448333338</v>
      </c>
      <c r="K370" s="19">
        <f t="shared" si="39"/>
        <v>2284.4335551850008</v>
      </c>
      <c r="L370" s="18">
        <f t="shared" si="40"/>
        <v>2.284433555185001</v>
      </c>
      <c r="O370" s="30"/>
      <c r="Y370" s="10">
        <v>21.1</v>
      </c>
    </row>
    <row r="371" spans="2:25" x14ac:dyDescent="0.25">
      <c r="B371" s="11" t="s">
        <v>7</v>
      </c>
      <c r="C371" s="11">
        <v>363</v>
      </c>
      <c r="D371" s="11">
        <v>363</v>
      </c>
      <c r="E371" s="10">
        <v>21.1</v>
      </c>
      <c r="F371" s="18">
        <f t="shared" si="41"/>
        <v>-0.16666666666666657</v>
      </c>
      <c r="G371" s="18">
        <f t="shared" si="35"/>
        <v>-27.816666666666652</v>
      </c>
      <c r="H371" s="18">
        <f t="shared" si="36"/>
        <v>32.745780000000003</v>
      </c>
      <c r="I371" s="36">
        <f t="shared" si="37"/>
        <v>111.62082515000002</v>
      </c>
      <c r="J371" s="18">
        <f t="shared" si="38"/>
        <v>116.54993848333336</v>
      </c>
      <c r="K371" s="19">
        <f t="shared" si="39"/>
        <v>2459.2037019983341</v>
      </c>
      <c r="L371" s="18">
        <f t="shared" si="40"/>
        <v>2.4592037019983342</v>
      </c>
      <c r="O371" s="30"/>
      <c r="Y371" s="10">
        <v>20.7</v>
      </c>
    </row>
    <row r="372" spans="2:25" x14ac:dyDescent="0.25">
      <c r="B372" s="11" t="s">
        <v>7</v>
      </c>
      <c r="C372" s="11">
        <v>364</v>
      </c>
      <c r="D372" s="11">
        <v>364</v>
      </c>
      <c r="E372" s="10">
        <v>20.7</v>
      </c>
      <c r="F372" s="18">
        <f t="shared" si="41"/>
        <v>-5.5555555555555851E-2</v>
      </c>
      <c r="G372" s="18">
        <f t="shared" si="35"/>
        <v>-9.2722222222222719</v>
      </c>
      <c r="H372" s="18">
        <f t="shared" si="36"/>
        <v>32.745780000000003</v>
      </c>
      <c r="I372" s="36">
        <f t="shared" si="37"/>
        <v>107.42887035</v>
      </c>
      <c r="J372" s="18">
        <f t="shared" si="38"/>
        <v>130.90242812777774</v>
      </c>
      <c r="K372" s="19">
        <f t="shared" si="39"/>
        <v>2709.6802622449991</v>
      </c>
      <c r="L372" s="18">
        <f t="shared" si="40"/>
        <v>2.7096802622449991</v>
      </c>
      <c r="O372" s="30"/>
      <c r="Y372" s="10">
        <v>20.7</v>
      </c>
    </row>
    <row r="373" spans="2:25" x14ac:dyDescent="0.25">
      <c r="B373" s="11" t="s">
        <v>7</v>
      </c>
      <c r="C373" s="11">
        <v>365</v>
      </c>
      <c r="D373" s="11">
        <v>365</v>
      </c>
      <c r="E373" s="10">
        <v>20.7</v>
      </c>
      <c r="F373" s="18">
        <f t="shared" si="41"/>
        <v>1.3888888888889086E-2</v>
      </c>
      <c r="G373" s="18">
        <f t="shared" si="35"/>
        <v>2.3180555555555884</v>
      </c>
      <c r="H373" s="18">
        <f t="shared" si="36"/>
        <v>32.745780000000003</v>
      </c>
      <c r="I373" s="36">
        <f t="shared" si="37"/>
        <v>107.42887035</v>
      </c>
      <c r="J373" s="18">
        <f t="shared" si="38"/>
        <v>142.4927059055556</v>
      </c>
      <c r="K373" s="19">
        <f t="shared" si="39"/>
        <v>2949.5990122450007</v>
      </c>
      <c r="L373" s="18">
        <f t="shared" si="40"/>
        <v>2.9495990122450007</v>
      </c>
      <c r="O373" s="30"/>
      <c r="Y373" s="10">
        <v>20.8</v>
      </c>
    </row>
    <row r="374" spans="2:25" x14ac:dyDescent="0.25">
      <c r="B374" s="11" t="s">
        <v>7</v>
      </c>
      <c r="C374" s="11">
        <v>366</v>
      </c>
      <c r="D374" s="11">
        <v>366</v>
      </c>
      <c r="E374" s="10">
        <v>20.8</v>
      </c>
      <c r="F374" s="18">
        <f t="shared" si="41"/>
        <v>6.9444444444444448E-2</v>
      </c>
      <c r="G374" s="18">
        <f t="shared" si="35"/>
        <v>11.590277777777779</v>
      </c>
      <c r="H374" s="18">
        <f t="shared" si="36"/>
        <v>32.745780000000003</v>
      </c>
      <c r="I374" s="36">
        <f t="shared" si="37"/>
        <v>108.46933760000002</v>
      </c>
      <c r="J374" s="18">
        <f t="shared" si="38"/>
        <v>152.80539537777781</v>
      </c>
      <c r="K374" s="19">
        <f t="shared" si="39"/>
        <v>3178.3522238577784</v>
      </c>
      <c r="L374" s="18">
        <f t="shared" si="40"/>
        <v>3.1783522238577784</v>
      </c>
      <c r="O374" s="30"/>
      <c r="Y374" s="10">
        <v>21.2</v>
      </c>
    </row>
    <row r="375" spans="2:25" x14ac:dyDescent="0.25">
      <c r="B375" s="11" t="s">
        <v>7</v>
      </c>
      <c r="C375" s="11">
        <v>367</v>
      </c>
      <c r="D375" s="11">
        <v>367</v>
      </c>
      <c r="E375" s="10">
        <v>21.2</v>
      </c>
      <c r="F375" s="18">
        <f t="shared" si="41"/>
        <v>0.18055555555555566</v>
      </c>
      <c r="G375" s="18">
        <f t="shared" si="35"/>
        <v>30.134722222222241</v>
      </c>
      <c r="H375" s="18">
        <f t="shared" si="36"/>
        <v>32.745780000000003</v>
      </c>
      <c r="I375" s="36">
        <f t="shared" si="37"/>
        <v>112.6813496</v>
      </c>
      <c r="J375" s="18">
        <f t="shared" si="38"/>
        <v>175.56185182222225</v>
      </c>
      <c r="K375" s="19">
        <f t="shared" si="39"/>
        <v>3721.9112586311117</v>
      </c>
      <c r="L375" s="18">
        <f t="shared" si="40"/>
        <v>3.7219112586311116</v>
      </c>
      <c r="O375" s="30"/>
      <c r="Y375" s="10">
        <v>22.1</v>
      </c>
    </row>
    <row r="376" spans="2:25" x14ac:dyDescent="0.25">
      <c r="B376" s="11" t="s">
        <v>7</v>
      </c>
      <c r="C376" s="11">
        <v>368</v>
      </c>
      <c r="D376" s="11">
        <v>368</v>
      </c>
      <c r="E376" s="10">
        <v>22.1</v>
      </c>
      <c r="F376" s="18">
        <f t="shared" si="41"/>
        <v>0.31944444444444453</v>
      </c>
      <c r="G376" s="18">
        <f t="shared" si="35"/>
        <v>53.315277777777794</v>
      </c>
      <c r="H376" s="18">
        <f t="shared" si="36"/>
        <v>32.745780000000003</v>
      </c>
      <c r="I376" s="36">
        <f t="shared" si="37"/>
        <v>122.45171315000003</v>
      </c>
      <c r="J376" s="18">
        <f t="shared" si="38"/>
        <v>208.51277092777781</v>
      </c>
      <c r="K376" s="19">
        <f t="shared" si="39"/>
        <v>4608.1322375038899</v>
      </c>
      <c r="L376" s="18">
        <f t="shared" si="40"/>
        <v>4.6081322375038898</v>
      </c>
      <c r="O376" s="30"/>
      <c r="Y376" s="10">
        <v>23.5</v>
      </c>
    </row>
    <row r="377" spans="2:25" x14ac:dyDescent="0.25">
      <c r="B377" s="11" t="s">
        <v>7</v>
      </c>
      <c r="C377" s="11">
        <v>369</v>
      </c>
      <c r="D377" s="11">
        <v>369</v>
      </c>
      <c r="E377" s="10">
        <v>23.5</v>
      </c>
      <c r="F377" s="18">
        <f t="shared" si="41"/>
        <v>0.30555555555555547</v>
      </c>
      <c r="G377" s="18">
        <f t="shared" si="35"/>
        <v>50.997222222222213</v>
      </c>
      <c r="H377" s="18">
        <f t="shared" si="36"/>
        <v>32.745780000000003</v>
      </c>
      <c r="I377" s="36">
        <f t="shared" si="37"/>
        <v>138.45735875000003</v>
      </c>
      <c r="J377" s="18">
        <f t="shared" si="38"/>
        <v>222.20036097222226</v>
      </c>
      <c r="K377" s="19">
        <f t="shared" si="39"/>
        <v>5221.7084828472234</v>
      </c>
      <c r="L377" s="18">
        <f t="shared" si="40"/>
        <v>5.2217084828472231</v>
      </c>
      <c r="O377" s="30"/>
      <c r="Y377" s="10">
        <v>24.3</v>
      </c>
    </row>
    <row r="378" spans="2:25" x14ac:dyDescent="0.25">
      <c r="B378" s="11" t="s">
        <v>7</v>
      </c>
      <c r="C378" s="11">
        <v>370</v>
      </c>
      <c r="D378" s="11">
        <v>370</v>
      </c>
      <c r="E378" s="10">
        <v>24.3</v>
      </c>
      <c r="F378" s="18">
        <f t="shared" si="41"/>
        <v>0.1388888888888889</v>
      </c>
      <c r="G378" s="18">
        <f t="shared" si="35"/>
        <v>23.180555555555557</v>
      </c>
      <c r="H378" s="18">
        <f t="shared" si="36"/>
        <v>32.745780000000003</v>
      </c>
      <c r="I378" s="36">
        <f t="shared" si="37"/>
        <v>148.04470035000003</v>
      </c>
      <c r="J378" s="18">
        <f t="shared" si="38"/>
        <v>203.9710359055556</v>
      </c>
      <c r="K378" s="19">
        <f t="shared" si="39"/>
        <v>4956.4961725050007</v>
      </c>
      <c r="L378" s="18">
        <f t="shared" si="40"/>
        <v>4.956496172505001</v>
      </c>
      <c r="O378" s="30"/>
      <c r="Y378" s="10">
        <v>24.5</v>
      </c>
    </row>
    <row r="379" spans="2:25" x14ac:dyDescent="0.25">
      <c r="B379" s="11" t="s">
        <v>7</v>
      </c>
      <c r="C379" s="11">
        <v>371</v>
      </c>
      <c r="D379" s="11">
        <v>371</v>
      </c>
      <c r="E379" s="10">
        <v>24.5</v>
      </c>
      <c r="F379" s="18">
        <f t="shared" si="41"/>
        <v>-6.9444444444444448E-2</v>
      </c>
      <c r="G379" s="18">
        <f t="shared" si="35"/>
        <v>-11.590277777777779</v>
      </c>
      <c r="H379" s="18">
        <f t="shared" si="36"/>
        <v>32.745780000000003</v>
      </c>
      <c r="I379" s="36">
        <f t="shared" si="37"/>
        <v>150.49167875000001</v>
      </c>
      <c r="J379" s="18">
        <f t="shared" si="38"/>
        <v>171.64718097222223</v>
      </c>
      <c r="K379" s="19">
        <f t="shared" si="39"/>
        <v>4205.3559338194445</v>
      </c>
      <c r="L379" s="18">
        <f t="shared" si="40"/>
        <v>4.2053559338194448</v>
      </c>
      <c r="O379" s="30"/>
      <c r="Y379" s="10">
        <v>23.8</v>
      </c>
    </row>
    <row r="380" spans="2:25" x14ac:dyDescent="0.25">
      <c r="B380" s="11" t="s">
        <v>7</v>
      </c>
      <c r="C380" s="11">
        <v>372</v>
      </c>
      <c r="D380" s="11">
        <v>372</v>
      </c>
      <c r="E380" s="10">
        <v>23.8</v>
      </c>
      <c r="F380" s="18">
        <f t="shared" si="41"/>
        <v>-0.44444444444444431</v>
      </c>
      <c r="G380" s="18">
        <f t="shared" si="35"/>
        <v>-74.177777777777763</v>
      </c>
      <c r="H380" s="18">
        <f t="shared" si="36"/>
        <v>32.745780000000003</v>
      </c>
      <c r="I380" s="36">
        <f t="shared" si="37"/>
        <v>142.01500460000003</v>
      </c>
      <c r="J380" s="18">
        <f t="shared" si="38"/>
        <v>100.58300682222227</v>
      </c>
      <c r="K380" s="19">
        <f t="shared" si="39"/>
        <v>2393.8755623688903</v>
      </c>
      <c r="L380" s="18">
        <f t="shared" si="40"/>
        <v>2.3938755623688901</v>
      </c>
      <c r="O380" s="30"/>
      <c r="Y380" s="10">
        <v>21.3</v>
      </c>
    </row>
    <row r="381" spans="2:25" x14ac:dyDescent="0.25">
      <c r="B381" s="11" t="s">
        <v>7</v>
      </c>
      <c r="C381" s="11">
        <v>373</v>
      </c>
      <c r="D381" s="11">
        <v>373</v>
      </c>
      <c r="E381" s="10">
        <v>21.3</v>
      </c>
      <c r="F381" s="18">
        <f t="shared" si="41"/>
        <v>-0.84722222222222243</v>
      </c>
      <c r="G381" s="18">
        <f t="shared" si="35"/>
        <v>-141.40138888888893</v>
      </c>
      <c r="H381" s="18">
        <f t="shared" si="36"/>
        <v>32.745780000000003</v>
      </c>
      <c r="I381" s="36">
        <f t="shared" si="37"/>
        <v>113.74688835000002</v>
      </c>
      <c r="J381" s="18">
        <f t="shared" si="38"/>
        <v>5.0912794611110854</v>
      </c>
      <c r="K381" s="19">
        <f t="shared" si="39"/>
        <v>108.44425252166613</v>
      </c>
      <c r="L381" s="18">
        <f t="shared" si="40"/>
        <v>0.10844425252166613</v>
      </c>
      <c r="O381" s="30"/>
      <c r="Y381" s="10">
        <v>17.7</v>
      </c>
    </row>
    <row r="382" spans="2:25" x14ac:dyDescent="0.25">
      <c r="B382" s="11" t="s">
        <v>7</v>
      </c>
      <c r="C382" s="11">
        <v>374</v>
      </c>
      <c r="D382" s="11">
        <v>374</v>
      </c>
      <c r="E382" s="10">
        <v>17.7</v>
      </c>
      <c r="F382" s="18">
        <f t="shared" si="41"/>
        <v>-0.95833333333333337</v>
      </c>
      <c r="G382" s="18">
        <f t="shared" si="35"/>
        <v>-159.94583333333335</v>
      </c>
      <c r="H382" s="18">
        <f t="shared" si="36"/>
        <v>32.745780000000003</v>
      </c>
      <c r="I382" s="36">
        <f t="shared" si="37"/>
        <v>78.546502349999997</v>
      </c>
      <c r="J382" s="18">
        <f t="shared" si="38"/>
        <v>-48.653550983333361</v>
      </c>
      <c r="K382" s="19">
        <f t="shared" si="39"/>
        <v>-861.16785240500042</v>
      </c>
      <c r="L382" s="18">
        <f t="shared" si="40"/>
        <v>-0.86116785240500038</v>
      </c>
      <c r="O382" s="30"/>
      <c r="Y382" s="10">
        <v>14.4</v>
      </c>
    </row>
    <row r="383" spans="2:25" x14ac:dyDescent="0.25">
      <c r="B383" s="11" t="s">
        <v>7</v>
      </c>
      <c r="C383" s="11">
        <v>375</v>
      </c>
      <c r="D383" s="11">
        <v>375</v>
      </c>
      <c r="E383" s="10">
        <v>14.4</v>
      </c>
      <c r="F383" s="18">
        <f t="shared" si="41"/>
        <v>-0.80555555555555536</v>
      </c>
      <c r="G383" s="18">
        <f t="shared" si="35"/>
        <v>-134.44722222222219</v>
      </c>
      <c r="H383" s="18">
        <f t="shared" si="36"/>
        <v>32.745780000000003</v>
      </c>
      <c r="I383" s="36">
        <f t="shared" si="37"/>
        <v>51.988262400000011</v>
      </c>
      <c r="J383" s="18">
        <f t="shared" si="38"/>
        <v>-49.713179822222187</v>
      </c>
      <c r="K383" s="19">
        <f t="shared" si="39"/>
        <v>-715.86978943999952</v>
      </c>
      <c r="L383" s="18">
        <f t="shared" si="40"/>
        <v>-0.71586978943999957</v>
      </c>
      <c r="O383" s="30"/>
      <c r="Y383" s="10">
        <v>11.9</v>
      </c>
    </row>
    <row r="384" spans="2:25" x14ac:dyDescent="0.25">
      <c r="B384" s="11" t="s">
        <v>7</v>
      </c>
      <c r="C384" s="11">
        <v>376</v>
      </c>
      <c r="D384" s="11">
        <v>376</v>
      </c>
      <c r="E384" s="10">
        <v>11.9</v>
      </c>
      <c r="F384" s="18">
        <f t="shared" si="41"/>
        <v>-0.58333333333333348</v>
      </c>
      <c r="G384" s="18">
        <f t="shared" si="35"/>
        <v>-97.358333333333363</v>
      </c>
      <c r="H384" s="18">
        <f t="shared" si="36"/>
        <v>32.745780000000003</v>
      </c>
      <c r="I384" s="36">
        <f t="shared" si="37"/>
        <v>35.503751150000006</v>
      </c>
      <c r="J384" s="18">
        <f t="shared" si="38"/>
        <v>-29.108802183333346</v>
      </c>
      <c r="K384" s="19">
        <f t="shared" si="39"/>
        <v>-346.3947459816668</v>
      </c>
      <c r="L384" s="18">
        <f t="shared" si="40"/>
        <v>-0.34639474598166681</v>
      </c>
      <c r="O384" s="30"/>
      <c r="Y384" s="10">
        <v>10.199999999999999</v>
      </c>
    </row>
    <row r="385" spans="2:25" x14ac:dyDescent="0.25">
      <c r="B385" s="11" t="s">
        <v>7</v>
      </c>
      <c r="C385" s="11">
        <v>377</v>
      </c>
      <c r="D385" s="11">
        <v>377</v>
      </c>
      <c r="E385" s="10">
        <v>10.199999999999999</v>
      </c>
      <c r="F385" s="18">
        <f t="shared" si="41"/>
        <v>-0.41666666666666663</v>
      </c>
      <c r="G385" s="18">
        <f t="shared" si="35"/>
        <v>-69.541666666666657</v>
      </c>
      <c r="H385" s="18">
        <f t="shared" si="36"/>
        <v>32.745780000000003</v>
      </c>
      <c r="I385" s="36">
        <f t="shared" si="37"/>
        <v>26.0843886</v>
      </c>
      <c r="J385" s="18">
        <f t="shared" si="38"/>
        <v>-10.711498066666653</v>
      </c>
      <c r="K385" s="19">
        <f t="shared" si="39"/>
        <v>-109.25728027999986</v>
      </c>
      <c r="L385" s="18">
        <f t="shared" si="40"/>
        <v>-0.10925728027999985</v>
      </c>
      <c r="O385" s="30"/>
      <c r="Y385" s="10">
        <v>8.9</v>
      </c>
    </row>
    <row r="386" spans="2:25" x14ac:dyDescent="0.25">
      <c r="B386" s="11" t="s">
        <v>7</v>
      </c>
      <c r="C386" s="11">
        <v>378</v>
      </c>
      <c r="D386" s="11">
        <v>378</v>
      </c>
      <c r="E386" s="10">
        <v>8.9</v>
      </c>
      <c r="F386" s="18">
        <f t="shared" si="41"/>
        <v>-0.30555555555555547</v>
      </c>
      <c r="G386" s="18">
        <f t="shared" si="35"/>
        <v>-50.997222222222213</v>
      </c>
      <c r="H386" s="18">
        <f t="shared" si="36"/>
        <v>32.745780000000003</v>
      </c>
      <c r="I386" s="36">
        <f t="shared" si="37"/>
        <v>19.859135150000004</v>
      </c>
      <c r="J386" s="18">
        <f t="shared" si="38"/>
        <v>1.6076929277777943</v>
      </c>
      <c r="K386" s="19">
        <f t="shared" si="39"/>
        <v>14.308467057222369</v>
      </c>
      <c r="L386" s="18">
        <f t="shared" si="40"/>
        <v>1.4308467057222369E-2</v>
      </c>
      <c r="O386" s="30"/>
      <c r="Y386" s="10">
        <v>8</v>
      </c>
    </row>
    <row r="387" spans="2:25" x14ac:dyDescent="0.25">
      <c r="B387" s="11" t="s">
        <v>7</v>
      </c>
      <c r="C387" s="11">
        <v>379</v>
      </c>
      <c r="D387" s="11">
        <v>379</v>
      </c>
      <c r="E387" s="10">
        <v>8</v>
      </c>
      <c r="F387" s="18">
        <f t="shared" si="41"/>
        <v>-0.23611111111111113</v>
      </c>
      <c r="G387" s="18">
        <f t="shared" si="35"/>
        <v>-39.406944444444449</v>
      </c>
      <c r="H387" s="18">
        <f t="shared" si="36"/>
        <v>32.745780000000003</v>
      </c>
      <c r="I387" s="36">
        <f t="shared" si="37"/>
        <v>16.045760000000001</v>
      </c>
      <c r="J387" s="18">
        <f t="shared" si="38"/>
        <v>9.3845955555555562</v>
      </c>
      <c r="K387" s="19">
        <f t="shared" si="39"/>
        <v>75.07676444444445</v>
      </c>
      <c r="L387" s="18">
        <f t="shared" si="40"/>
        <v>7.5076764444444444E-2</v>
      </c>
      <c r="O387" s="30"/>
      <c r="Y387" s="10">
        <v>7.2</v>
      </c>
    </row>
    <row r="388" spans="2:25" x14ac:dyDescent="0.25">
      <c r="B388" s="11" t="s">
        <v>7</v>
      </c>
      <c r="C388" s="11">
        <v>380</v>
      </c>
      <c r="D388" s="11">
        <v>380</v>
      </c>
      <c r="E388" s="10">
        <v>7.2</v>
      </c>
      <c r="F388" s="18">
        <f t="shared" si="41"/>
        <v>-0.26388888888888895</v>
      </c>
      <c r="G388" s="18">
        <f t="shared" si="35"/>
        <v>-44.043055555555569</v>
      </c>
      <c r="H388" s="18">
        <f t="shared" si="36"/>
        <v>32.745780000000003</v>
      </c>
      <c r="I388" s="36">
        <f t="shared" si="37"/>
        <v>12.997065600000003</v>
      </c>
      <c r="J388" s="18">
        <f t="shared" si="38"/>
        <v>1.6997900444444376</v>
      </c>
      <c r="K388" s="19">
        <f t="shared" si="39"/>
        <v>12.23848831999995</v>
      </c>
      <c r="L388" s="18">
        <f t="shared" si="40"/>
        <v>1.2238488319999951E-2</v>
      </c>
      <c r="O388" s="30"/>
      <c r="Y388" s="10">
        <v>6.1</v>
      </c>
    </row>
    <row r="389" spans="2:25" x14ac:dyDescent="0.25">
      <c r="B389" s="11" t="s">
        <v>7</v>
      </c>
      <c r="C389" s="11">
        <v>381</v>
      </c>
      <c r="D389" s="11">
        <v>381</v>
      </c>
      <c r="E389" s="10">
        <v>6.1</v>
      </c>
      <c r="F389" s="18">
        <f t="shared" si="41"/>
        <v>-0.31944444444444442</v>
      </c>
      <c r="G389" s="18">
        <f t="shared" si="35"/>
        <v>-53.315277777777773</v>
      </c>
      <c r="H389" s="18">
        <f t="shared" si="36"/>
        <v>32.745780000000003</v>
      </c>
      <c r="I389" s="36">
        <f t="shared" si="37"/>
        <v>9.3291051499999984</v>
      </c>
      <c r="J389" s="18">
        <f t="shared" si="38"/>
        <v>-11.240392627777771</v>
      </c>
      <c r="K389" s="19">
        <f t="shared" si="39"/>
        <v>-68.566395029444394</v>
      </c>
      <c r="L389" s="18">
        <f t="shared" si="40"/>
        <v>-6.8566395029444394E-2</v>
      </c>
      <c r="O389" s="30"/>
      <c r="Y389" s="10">
        <v>4.9000000000000004</v>
      </c>
    </row>
    <row r="390" spans="2:25" x14ac:dyDescent="0.25">
      <c r="B390" s="11" t="s">
        <v>7</v>
      </c>
      <c r="C390" s="11">
        <v>382</v>
      </c>
      <c r="D390" s="11">
        <v>382</v>
      </c>
      <c r="E390" s="10">
        <v>4.9000000000000004</v>
      </c>
      <c r="F390" s="18">
        <f t="shared" si="41"/>
        <v>-0.33333333333333326</v>
      </c>
      <c r="G390" s="18">
        <f t="shared" si="35"/>
        <v>-55.633333333333326</v>
      </c>
      <c r="H390" s="18">
        <f t="shared" si="36"/>
        <v>32.745780000000003</v>
      </c>
      <c r="I390" s="36">
        <f t="shared" si="37"/>
        <v>6.0196671500000019</v>
      </c>
      <c r="J390" s="18">
        <f t="shared" si="38"/>
        <v>-16.867886183333319</v>
      </c>
      <c r="K390" s="19">
        <f t="shared" si="39"/>
        <v>-82.652642298333262</v>
      </c>
      <c r="L390" s="18">
        <f t="shared" si="40"/>
        <v>-8.2652642298333259E-2</v>
      </c>
      <c r="O390" s="30"/>
      <c r="Y390" s="10">
        <v>3.7</v>
      </c>
    </row>
    <row r="391" spans="2:25" x14ac:dyDescent="0.25">
      <c r="B391" s="11" t="s">
        <v>7</v>
      </c>
      <c r="C391" s="11">
        <v>383</v>
      </c>
      <c r="D391" s="11">
        <v>383</v>
      </c>
      <c r="E391" s="10">
        <v>3.7</v>
      </c>
      <c r="F391" s="18">
        <f t="shared" si="41"/>
        <v>-0.36111111111111116</v>
      </c>
      <c r="G391" s="18">
        <f t="shared" si="35"/>
        <v>-60.269444444444453</v>
      </c>
      <c r="H391" s="18">
        <f t="shared" si="36"/>
        <v>32.745780000000003</v>
      </c>
      <c r="I391" s="36">
        <f t="shared" si="37"/>
        <v>3.4322883500000008</v>
      </c>
      <c r="J391" s="18">
        <f t="shared" si="38"/>
        <v>-24.091376094444449</v>
      </c>
      <c r="K391" s="19">
        <f t="shared" si="39"/>
        <v>-89.138091549444468</v>
      </c>
      <c r="L391" s="18">
        <f t="shared" si="40"/>
        <v>-8.9138091549444465E-2</v>
      </c>
      <c r="O391" s="30"/>
      <c r="Y391" s="10">
        <v>2.2999999999999998</v>
      </c>
    </row>
    <row r="392" spans="2:25" x14ac:dyDescent="0.25">
      <c r="B392" s="11" t="s">
        <v>7</v>
      </c>
      <c r="C392" s="11">
        <v>384</v>
      </c>
      <c r="D392" s="11">
        <v>384</v>
      </c>
      <c r="E392" s="10">
        <v>2.2999999999999998</v>
      </c>
      <c r="F392" s="18">
        <f t="shared" si="41"/>
        <v>-0.3888888888888889</v>
      </c>
      <c r="G392" s="18">
        <f t="shared" si="35"/>
        <v>-64.905555555555566</v>
      </c>
      <c r="H392" s="18">
        <f t="shared" si="36"/>
        <v>32.745780000000003</v>
      </c>
      <c r="I392" s="36">
        <f t="shared" si="37"/>
        <v>1.3262823499999998</v>
      </c>
      <c r="J392" s="18">
        <f t="shared" si="38"/>
        <v>-30.833493205555563</v>
      </c>
      <c r="K392" s="19">
        <f t="shared" si="39"/>
        <v>-70.917034372777792</v>
      </c>
      <c r="L392" s="18">
        <f t="shared" si="40"/>
        <v>-7.0917034372777799E-2</v>
      </c>
      <c r="O392" s="30"/>
      <c r="Y392" s="10">
        <v>0.9</v>
      </c>
    </row>
    <row r="393" spans="2:25" x14ac:dyDescent="0.25">
      <c r="B393" s="11" t="s">
        <v>7</v>
      </c>
      <c r="C393" s="11">
        <v>385</v>
      </c>
      <c r="D393" s="11">
        <v>385</v>
      </c>
      <c r="E393" s="10">
        <v>0.9</v>
      </c>
      <c r="F393" s="18">
        <f t="shared" si="41"/>
        <v>-0.31944444444444442</v>
      </c>
      <c r="G393" s="18">
        <f t="shared" ref="G393:G456" si="42">C$3*F393</f>
        <v>-53.315277777777773</v>
      </c>
      <c r="H393" s="18">
        <f t="shared" ref="H393:H456" si="43">C$3*C$4*C$2</f>
        <v>32.745780000000003</v>
      </c>
      <c r="I393" s="36">
        <f t="shared" ref="I393:I456" si="44">(1/2)*F$2*F$3*I$2*((E393)*(E393))</f>
        <v>0.20307915000000004</v>
      </c>
      <c r="J393" s="18">
        <f t="shared" ref="J393:J456" si="45">G393+H393+I393</f>
        <v>-20.366418627777769</v>
      </c>
      <c r="K393" s="19">
        <f t="shared" ref="K393:K456" si="46">J393*E393</f>
        <v>-18.329776764999991</v>
      </c>
      <c r="L393" s="18">
        <f t="shared" ref="L393:L456" si="47">K393/1000</f>
        <v>-1.8329776764999993E-2</v>
      </c>
      <c r="O393" s="30"/>
      <c r="Y393" s="10">
        <v>0</v>
      </c>
    </row>
    <row r="394" spans="2:25" x14ac:dyDescent="0.25">
      <c r="B394" s="11" t="s">
        <v>7</v>
      </c>
      <c r="C394" s="11">
        <v>386</v>
      </c>
      <c r="D394" s="11">
        <v>386</v>
      </c>
      <c r="E394" s="10">
        <v>0</v>
      </c>
      <c r="F394" s="18">
        <f t="shared" ref="F394:F457" si="48">($E395-$E393)/2/3.6</f>
        <v>-0.125</v>
      </c>
      <c r="G394" s="18">
        <f t="shared" si="42"/>
        <v>-20.862500000000001</v>
      </c>
      <c r="H394" s="18">
        <f t="shared" si="43"/>
        <v>32.745780000000003</v>
      </c>
      <c r="I394" s="36">
        <f t="shared" si="44"/>
        <v>0</v>
      </c>
      <c r="J394" s="18">
        <f t="shared" si="45"/>
        <v>11.883280000000003</v>
      </c>
      <c r="K394" s="19">
        <f t="shared" si="46"/>
        <v>0</v>
      </c>
      <c r="L394" s="18">
        <f t="shared" si="47"/>
        <v>0</v>
      </c>
      <c r="O394" s="30"/>
      <c r="Y394" s="10">
        <v>0</v>
      </c>
    </row>
    <row r="395" spans="2:25" x14ac:dyDescent="0.25">
      <c r="B395" s="11" t="s">
        <v>7</v>
      </c>
      <c r="C395" s="11">
        <v>387</v>
      </c>
      <c r="D395" s="11">
        <v>387</v>
      </c>
      <c r="E395" s="10">
        <v>0</v>
      </c>
      <c r="F395" s="18">
        <f t="shared" si="48"/>
        <v>0</v>
      </c>
      <c r="G395" s="18">
        <f t="shared" si="42"/>
        <v>0</v>
      </c>
      <c r="H395" s="18">
        <f t="shared" si="43"/>
        <v>32.745780000000003</v>
      </c>
      <c r="I395" s="36">
        <f t="shared" si="44"/>
        <v>0</v>
      </c>
      <c r="J395" s="18">
        <f t="shared" si="45"/>
        <v>32.745780000000003</v>
      </c>
      <c r="K395" s="19">
        <f t="shared" si="46"/>
        <v>0</v>
      </c>
      <c r="L395" s="18">
        <f t="shared" si="47"/>
        <v>0</v>
      </c>
      <c r="O395" s="30"/>
      <c r="Y395" s="10">
        <v>0</v>
      </c>
    </row>
    <row r="396" spans="2:25" x14ac:dyDescent="0.25">
      <c r="B396" s="11" t="s">
        <v>7</v>
      </c>
      <c r="C396" s="11">
        <v>388</v>
      </c>
      <c r="D396" s="11">
        <v>388</v>
      </c>
      <c r="E396" s="10">
        <v>0</v>
      </c>
      <c r="F396" s="18">
        <f t="shared" si="48"/>
        <v>0</v>
      </c>
      <c r="G396" s="18">
        <f t="shared" si="42"/>
        <v>0</v>
      </c>
      <c r="H396" s="18">
        <f t="shared" si="43"/>
        <v>32.745780000000003</v>
      </c>
      <c r="I396" s="36">
        <f t="shared" si="44"/>
        <v>0</v>
      </c>
      <c r="J396" s="18">
        <f t="shared" si="45"/>
        <v>32.745780000000003</v>
      </c>
      <c r="K396" s="19">
        <f t="shared" si="46"/>
        <v>0</v>
      </c>
      <c r="L396" s="18">
        <f t="shared" si="47"/>
        <v>0</v>
      </c>
      <c r="O396" s="30"/>
      <c r="Y396" s="10">
        <v>0</v>
      </c>
    </row>
    <row r="397" spans="2:25" x14ac:dyDescent="0.25">
      <c r="B397" s="11" t="s">
        <v>7</v>
      </c>
      <c r="C397" s="11">
        <v>389</v>
      </c>
      <c r="D397" s="11">
        <v>389</v>
      </c>
      <c r="E397" s="10">
        <v>0</v>
      </c>
      <c r="F397" s="18">
        <f t="shared" si="48"/>
        <v>0</v>
      </c>
      <c r="G397" s="18">
        <f t="shared" si="42"/>
        <v>0</v>
      </c>
      <c r="H397" s="18">
        <f t="shared" si="43"/>
        <v>32.745780000000003</v>
      </c>
      <c r="I397" s="36">
        <f t="shared" si="44"/>
        <v>0</v>
      </c>
      <c r="J397" s="18">
        <f t="shared" si="45"/>
        <v>32.745780000000003</v>
      </c>
      <c r="K397" s="19">
        <f t="shared" si="46"/>
        <v>0</v>
      </c>
      <c r="L397" s="18">
        <f t="shared" si="47"/>
        <v>0</v>
      </c>
      <c r="O397" s="30"/>
      <c r="Y397" s="10">
        <v>0</v>
      </c>
    </row>
    <row r="398" spans="2:25" x14ac:dyDescent="0.25">
      <c r="B398" s="11" t="s">
        <v>7</v>
      </c>
      <c r="C398" s="11">
        <v>390</v>
      </c>
      <c r="D398" s="11">
        <v>390</v>
      </c>
      <c r="E398" s="10">
        <v>0</v>
      </c>
      <c r="F398" s="18">
        <f t="shared" si="48"/>
        <v>0</v>
      </c>
      <c r="G398" s="18">
        <f t="shared" si="42"/>
        <v>0</v>
      </c>
      <c r="H398" s="18">
        <f t="shared" si="43"/>
        <v>32.745780000000003</v>
      </c>
      <c r="I398" s="36">
        <f t="shared" si="44"/>
        <v>0</v>
      </c>
      <c r="J398" s="18">
        <f t="shared" si="45"/>
        <v>32.745780000000003</v>
      </c>
      <c r="K398" s="19">
        <f t="shared" si="46"/>
        <v>0</v>
      </c>
      <c r="L398" s="18">
        <f t="shared" si="47"/>
        <v>0</v>
      </c>
      <c r="O398" s="30"/>
      <c r="Y398" s="10">
        <v>0</v>
      </c>
    </row>
    <row r="399" spans="2:25" x14ac:dyDescent="0.25">
      <c r="B399" s="11" t="s">
        <v>7</v>
      </c>
      <c r="C399" s="11">
        <v>391</v>
      </c>
      <c r="D399" s="11">
        <v>391</v>
      </c>
      <c r="E399" s="10">
        <v>0</v>
      </c>
      <c r="F399" s="18">
        <f t="shared" si="48"/>
        <v>6.9444444444444448E-2</v>
      </c>
      <c r="G399" s="18">
        <f t="shared" si="42"/>
        <v>11.590277777777779</v>
      </c>
      <c r="H399" s="18">
        <f t="shared" si="43"/>
        <v>32.745780000000003</v>
      </c>
      <c r="I399" s="36">
        <f t="shared" si="44"/>
        <v>0</v>
      </c>
      <c r="J399" s="18">
        <f t="shared" si="45"/>
        <v>44.336057777777782</v>
      </c>
      <c r="K399" s="19">
        <f t="shared" si="46"/>
        <v>0</v>
      </c>
      <c r="L399" s="18">
        <f t="shared" si="47"/>
        <v>0</v>
      </c>
      <c r="O399" s="30"/>
      <c r="Y399" s="10">
        <v>0.5</v>
      </c>
    </row>
    <row r="400" spans="2:25" x14ac:dyDescent="0.25">
      <c r="B400" s="11" t="s">
        <v>7</v>
      </c>
      <c r="C400" s="11">
        <v>392</v>
      </c>
      <c r="D400" s="11">
        <v>392</v>
      </c>
      <c r="E400" s="10">
        <v>0.5</v>
      </c>
      <c r="F400" s="18">
        <f t="shared" si="48"/>
        <v>0.29166666666666669</v>
      </c>
      <c r="G400" s="18">
        <f t="shared" si="42"/>
        <v>48.679166666666674</v>
      </c>
      <c r="H400" s="18">
        <f t="shared" si="43"/>
        <v>32.745780000000003</v>
      </c>
      <c r="I400" s="36">
        <f t="shared" si="44"/>
        <v>6.2678750000000005E-2</v>
      </c>
      <c r="J400" s="18">
        <f t="shared" si="45"/>
        <v>81.487625416666674</v>
      </c>
      <c r="K400" s="19">
        <f t="shared" si="46"/>
        <v>40.743812708333337</v>
      </c>
      <c r="L400" s="18">
        <f t="shared" si="47"/>
        <v>4.0743812708333334E-2</v>
      </c>
      <c r="O400" s="30"/>
      <c r="Y400" s="10">
        <v>2.1</v>
      </c>
    </row>
    <row r="401" spans="2:25" x14ac:dyDescent="0.25">
      <c r="B401" s="11" t="s">
        <v>7</v>
      </c>
      <c r="C401" s="11">
        <v>393</v>
      </c>
      <c r="D401" s="11">
        <v>393</v>
      </c>
      <c r="E401" s="10">
        <v>2.1</v>
      </c>
      <c r="F401" s="18">
        <f t="shared" si="48"/>
        <v>0.59722222222222221</v>
      </c>
      <c r="G401" s="18">
        <f t="shared" si="42"/>
        <v>99.676388888888894</v>
      </c>
      <c r="H401" s="18">
        <f t="shared" si="43"/>
        <v>32.745780000000003</v>
      </c>
      <c r="I401" s="36">
        <f t="shared" si="44"/>
        <v>1.1056531500000002</v>
      </c>
      <c r="J401" s="18">
        <f t="shared" si="45"/>
        <v>133.5278220388889</v>
      </c>
      <c r="K401" s="19">
        <f t="shared" si="46"/>
        <v>280.40842628166672</v>
      </c>
      <c r="L401" s="18">
        <f t="shared" si="47"/>
        <v>0.28040842628166673</v>
      </c>
      <c r="O401" s="30"/>
      <c r="Y401" s="10">
        <v>4.8</v>
      </c>
    </row>
    <row r="402" spans="2:25" x14ac:dyDescent="0.25">
      <c r="B402" s="11" t="s">
        <v>7</v>
      </c>
      <c r="C402" s="11">
        <v>394</v>
      </c>
      <c r="D402" s="11">
        <v>394</v>
      </c>
      <c r="E402" s="10">
        <v>4.8</v>
      </c>
      <c r="F402" s="18">
        <f t="shared" si="48"/>
        <v>0.86111111111111127</v>
      </c>
      <c r="G402" s="18">
        <f t="shared" si="42"/>
        <v>143.71944444444446</v>
      </c>
      <c r="H402" s="18">
        <f t="shared" si="43"/>
        <v>32.745780000000003</v>
      </c>
      <c r="I402" s="36">
        <f t="shared" si="44"/>
        <v>5.7764736000000001</v>
      </c>
      <c r="J402" s="18">
        <f t="shared" si="45"/>
        <v>182.24169804444446</v>
      </c>
      <c r="K402" s="19">
        <f t="shared" si="46"/>
        <v>874.76015061333339</v>
      </c>
      <c r="L402" s="18">
        <f t="shared" si="47"/>
        <v>0.87476015061333334</v>
      </c>
      <c r="O402" s="30"/>
      <c r="Y402" s="10">
        <v>8.3000000000000007</v>
      </c>
    </row>
    <row r="403" spans="2:25" x14ac:dyDescent="0.25">
      <c r="B403" s="11" t="s">
        <v>7</v>
      </c>
      <c r="C403" s="11">
        <v>395</v>
      </c>
      <c r="D403" s="11">
        <v>395</v>
      </c>
      <c r="E403" s="10">
        <v>8.3000000000000007</v>
      </c>
      <c r="F403" s="18">
        <f t="shared" si="48"/>
        <v>1.0416666666666667</v>
      </c>
      <c r="G403" s="18">
        <f t="shared" si="42"/>
        <v>173.85416666666669</v>
      </c>
      <c r="H403" s="18">
        <f t="shared" si="43"/>
        <v>32.745780000000003</v>
      </c>
      <c r="I403" s="36">
        <f t="shared" si="44"/>
        <v>17.271756350000004</v>
      </c>
      <c r="J403" s="18">
        <f t="shared" si="45"/>
        <v>223.87170301666669</v>
      </c>
      <c r="K403" s="19">
        <f t="shared" si="46"/>
        <v>1858.1351350383336</v>
      </c>
      <c r="L403" s="18">
        <f t="shared" si="47"/>
        <v>1.8581351350383335</v>
      </c>
      <c r="O403" s="30"/>
      <c r="Y403" s="10">
        <v>12.3</v>
      </c>
    </row>
    <row r="404" spans="2:25" x14ac:dyDescent="0.25">
      <c r="B404" s="11" t="s">
        <v>7</v>
      </c>
      <c r="C404" s="11">
        <v>396</v>
      </c>
      <c r="D404" s="11">
        <v>396</v>
      </c>
      <c r="E404" s="10">
        <v>12.3</v>
      </c>
      <c r="F404" s="18">
        <f t="shared" si="48"/>
        <v>1.1527777777777779</v>
      </c>
      <c r="G404" s="18">
        <f t="shared" si="42"/>
        <v>192.39861111111114</v>
      </c>
      <c r="H404" s="18">
        <f t="shared" si="43"/>
        <v>32.745780000000003</v>
      </c>
      <c r="I404" s="36">
        <f t="shared" si="44"/>
        <v>37.930672350000009</v>
      </c>
      <c r="J404" s="18">
        <f t="shared" si="45"/>
        <v>263.07506346111114</v>
      </c>
      <c r="K404" s="19">
        <f t="shared" si="46"/>
        <v>3235.8232805716671</v>
      </c>
      <c r="L404" s="18">
        <f t="shared" si="47"/>
        <v>3.2358232805716671</v>
      </c>
      <c r="O404" s="30"/>
      <c r="Y404" s="10">
        <v>16.600000000000001</v>
      </c>
    </row>
    <row r="405" spans="2:25" x14ac:dyDescent="0.25">
      <c r="B405" s="11" t="s">
        <v>7</v>
      </c>
      <c r="C405" s="11">
        <v>397</v>
      </c>
      <c r="D405" s="11">
        <v>397</v>
      </c>
      <c r="E405" s="10">
        <v>16.600000000000001</v>
      </c>
      <c r="F405" s="18">
        <f t="shared" si="48"/>
        <v>1.1944444444444442</v>
      </c>
      <c r="G405" s="18">
        <f t="shared" si="42"/>
        <v>199.35277777777773</v>
      </c>
      <c r="H405" s="18">
        <f t="shared" si="43"/>
        <v>32.745780000000003</v>
      </c>
      <c r="I405" s="36">
        <f t="shared" si="44"/>
        <v>69.087025400000016</v>
      </c>
      <c r="J405" s="18">
        <f t="shared" si="45"/>
        <v>301.18558317777774</v>
      </c>
      <c r="K405" s="19">
        <f t="shared" si="46"/>
        <v>4999.6806807511111</v>
      </c>
      <c r="L405" s="18">
        <f t="shared" si="47"/>
        <v>4.9996806807511112</v>
      </c>
      <c r="O405" s="30"/>
      <c r="Y405" s="10">
        <v>20.9</v>
      </c>
    </row>
    <row r="406" spans="2:25" x14ac:dyDescent="0.25">
      <c r="B406" s="11" t="s">
        <v>7</v>
      </c>
      <c r="C406" s="11">
        <v>398</v>
      </c>
      <c r="D406" s="11">
        <v>398</v>
      </c>
      <c r="E406" s="10">
        <v>20.9</v>
      </c>
      <c r="F406" s="18">
        <f t="shared" si="48"/>
        <v>1.0555555555555551</v>
      </c>
      <c r="G406" s="18">
        <f t="shared" si="42"/>
        <v>176.17222222222216</v>
      </c>
      <c r="H406" s="18">
        <f t="shared" si="43"/>
        <v>32.745780000000003</v>
      </c>
      <c r="I406" s="36">
        <f t="shared" si="44"/>
        <v>109.51481914999999</v>
      </c>
      <c r="J406" s="18">
        <f t="shared" si="45"/>
        <v>318.43282137222218</v>
      </c>
      <c r="K406" s="19">
        <f t="shared" si="46"/>
        <v>6655.245966679443</v>
      </c>
      <c r="L406" s="18">
        <f t="shared" si="47"/>
        <v>6.655245966679443</v>
      </c>
      <c r="O406" s="30"/>
      <c r="Y406" s="10">
        <v>24.2</v>
      </c>
    </row>
    <row r="407" spans="2:25" x14ac:dyDescent="0.25">
      <c r="B407" s="11" t="s">
        <v>7</v>
      </c>
      <c r="C407" s="11">
        <v>399</v>
      </c>
      <c r="D407" s="11">
        <v>399</v>
      </c>
      <c r="E407" s="10">
        <v>24.2</v>
      </c>
      <c r="F407" s="18">
        <f t="shared" si="48"/>
        <v>0.65277777777777812</v>
      </c>
      <c r="G407" s="18">
        <f t="shared" si="42"/>
        <v>108.94861111111118</v>
      </c>
      <c r="H407" s="18">
        <f t="shared" si="43"/>
        <v>32.745780000000003</v>
      </c>
      <c r="I407" s="36">
        <f t="shared" si="44"/>
        <v>146.8287326</v>
      </c>
      <c r="J407" s="18">
        <f t="shared" si="45"/>
        <v>288.52312371111117</v>
      </c>
      <c r="K407" s="19">
        <f t="shared" si="46"/>
        <v>6982.2595938088898</v>
      </c>
      <c r="L407" s="18">
        <f t="shared" si="47"/>
        <v>6.9822595938088901</v>
      </c>
      <c r="O407" s="30"/>
      <c r="Y407" s="10">
        <v>25.6</v>
      </c>
    </row>
    <row r="408" spans="2:25" x14ac:dyDescent="0.25">
      <c r="B408" s="11" t="s">
        <v>7</v>
      </c>
      <c r="C408" s="11">
        <v>400</v>
      </c>
      <c r="D408" s="11">
        <v>400</v>
      </c>
      <c r="E408" s="10">
        <v>25.6</v>
      </c>
      <c r="F408" s="18">
        <f t="shared" si="48"/>
        <v>0.19444444444444473</v>
      </c>
      <c r="G408" s="18">
        <f t="shared" si="42"/>
        <v>32.452777777777825</v>
      </c>
      <c r="H408" s="18">
        <f t="shared" si="43"/>
        <v>32.745780000000003</v>
      </c>
      <c r="I408" s="36">
        <f t="shared" si="44"/>
        <v>164.30858240000003</v>
      </c>
      <c r="J408" s="18">
        <f t="shared" si="45"/>
        <v>229.50714017777787</v>
      </c>
      <c r="K408" s="19">
        <f t="shared" si="46"/>
        <v>5875.3827885511137</v>
      </c>
      <c r="L408" s="18">
        <f t="shared" si="47"/>
        <v>5.8753827885511134</v>
      </c>
      <c r="O408" s="30"/>
      <c r="Y408" s="10">
        <v>25.6</v>
      </c>
    </row>
    <row r="409" spans="2:25" x14ac:dyDescent="0.25">
      <c r="B409" s="11" t="s">
        <v>7</v>
      </c>
      <c r="C409" s="11">
        <v>401</v>
      </c>
      <c r="D409" s="11">
        <v>401</v>
      </c>
      <c r="E409" s="10">
        <v>25.6</v>
      </c>
      <c r="F409" s="18">
        <f t="shared" si="48"/>
        <v>-9.7222222222222612E-2</v>
      </c>
      <c r="G409" s="18">
        <f t="shared" si="42"/>
        <v>-16.226388888888955</v>
      </c>
      <c r="H409" s="18">
        <f t="shared" si="43"/>
        <v>32.745780000000003</v>
      </c>
      <c r="I409" s="36">
        <f t="shared" si="44"/>
        <v>164.30858240000003</v>
      </c>
      <c r="J409" s="18">
        <f t="shared" si="45"/>
        <v>180.82797351111108</v>
      </c>
      <c r="K409" s="19">
        <f t="shared" si="46"/>
        <v>4629.1961218844435</v>
      </c>
      <c r="L409" s="18">
        <f t="shared" si="47"/>
        <v>4.6291961218844433</v>
      </c>
      <c r="O409" s="30"/>
      <c r="Y409" s="10">
        <v>24.9</v>
      </c>
    </row>
    <row r="410" spans="2:25" x14ac:dyDescent="0.25">
      <c r="B410" s="11" t="s">
        <v>7</v>
      </c>
      <c r="C410" s="11">
        <v>402</v>
      </c>
      <c r="D410" s="11">
        <v>402</v>
      </c>
      <c r="E410" s="10">
        <v>24.9</v>
      </c>
      <c r="F410" s="18">
        <f t="shared" si="48"/>
        <v>-0.31944444444444453</v>
      </c>
      <c r="G410" s="18">
        <f t="shared" si="42"/>
        <v>-53.315277777777794</v>
      </c>
      <c r="H410" s="18">
        <f t="shared" si="43"/>
        <v>32.745780000000003</v>
      </c>
      <c r="I410" s="36">
        <f t="shared" si="44"/>
        <v>155.44580714999998</v>
      </c>
      <c r="J410" s="18">
        <f t="shared" si="45"/>
        <v>134.87630937222218</v>
      </c>
      <c r="K410" s="19">
        <f t="shared" si="46"/>
        <v>3358.4201033683321</v>
      </c>
      <c r="L410" s="18">
        <f t="shared" si="47"/>
        <v>3.3584201033683323</v>
      </c>
      <c r="O410" s="30"/>
      <c r="Y410" s="10">
        <v>23.3</v>
      </c>
    </row>
    <row r="411" spans="2:25" x14ac:dyDescent="0.25">
      <c r="B411" s="11" t="s">
        <v>7</v>
      </c>
      <c r="C411" s="11">
        <v>403</v>
      </c>
      <c r="D411" s="11">
        <v>403</v>
      </c>
      <c r="E411" s="10">
        <v>23.3</v>
      </c>
      <c r="F411" s="18">
        <f t="shared" si="48"/>
        <v>-0.45833333333333293</v>
      </c>
      <c r="G411" s="18">
        <f t="shared" si="42"/>
        <v>-76.495833333333266</v>
      </c>
      <c r="H411" s="18">
        <f t="shared" si="43"/>
        <v>32.745780000000003</v>
      </c>
      <c r="I411" s="36">
        <f t="shared" si="44"/>
        <v>136.11066635</v>
      </c>
      <c r="J411" s="18">
        <f t="shared" si="45"/>
        <v>92.360613016666747</v>
      </c>
      <c r="K411" s="19">
        <f t="shared" si="46"/>
        <v>2152.0022832883351</v>
      </c>
      <c r="L411" s="18">
        <f t="shared" si="47"/>
        <v>2.152002283288335</v>
      </c>
      <c r="O411" s="30"/>
      <c r="Y411" s="10">
        <v>21.6</v>
      </c>
    </row>
    <row r="412" spans="2:25" x14ac:dyDescent="0.25">
      <c r="B412" s="11" t="s">
        <v>7</v>
      </c>
      <c r="C412" s="11">
        <v>404</v>
      </c>
      <c r="D412" s="11">
        <v>404</v>
      </c>
      <c r="E412" s="10">
        <v>21.6</v>
      </c>
      <c r="F412" s="18">
        <f t="shared" si="48"/>
        <v>-0.43055555555555575</v>
      </c>
      <c r="G412" s="18">
        <f t="shared" si="42"/>
        <v>-71.85972222222226</v>
      </c>
      <c r="H412" s="18">
        <f t="shared" si="43"/>
        <v>32.745780000000003</v>
      </c>
      <c r="I412" s="36">
        <f t="shared" si="44"/>
        <v>116.97359040000002</v>
      </c>
      <c r="J412" s="18">
        <f t="shared" si="45"/>
        <v>77.859648177777757</v>
      </c>
      <c r="K412" s="19">
        <f t="shared" si="46"/>
        <v>1681.7684006399998</v>
      </c>
      <c r="L412" s="18">
        <f t="shared" si="47"/>
        <v>1.6817684006399998</v>
      </c>
      <c r="O412" s="30"/>
      <c r="Y412" s="10">
        <v>20.2</v>
      </c>
    </row>
    <row r="413" spans="2:25" x14ac:dyDescent="0.25">
      <c r="B413" s="11" t="s">
        <v>7</v>
      </c>
      <c r="C413" s="11">
        <v>405</v>
      </c>
      <c r="D413" s="11">
        <v>405</v>
      </c>
      <c r="E413" s="10">
        <v>20.2</v>
      </c>
      <c r="F413" s="18">
        <f t="shared" si="48"/>
        <v>-0.40277777777777807</v>
      </c>
      <c r="G413" s="18">
        <f t="shared" si="42"/>
        <v>-67.223611111111168</v>
      </c>
      <c r="H413" s="18">
        <f t="shared" si="43"/>
        <v>32.745780000000003</v>
      </c>
      <c r="I413" s="36">
        <f t="shared" si="44"/>
        <v>102.3017486</v>
      </c>
      <c r="J413" s="18">
        <f t="shared" si="45"/>
        <v>67.823917488888839</v>
      </c>
      <c r="K413" s="19">
        <f t="shared" si="46"/>
        <v>1370.0431332755545</v>
      </c>
      <c r="L413" s="18">
        <f t="shared" si="47"/>
        <v>1.3700431332755545</v>
      </c>
      <c r="O413" s="30"/>
      <c r="Y413" s="10">
        <v>18.7</v>
      </c>
    </row>
    <row r="414" spans="2:25" x14ac:dyDescent="0.25">
      <c r="B414" s="11" t="s">
        <v>7</v>
      </c>
      <c r="C414" s="11">
        <v>406</v>
      </c>
      <c r="D414" s="11">
        <v>406</v>
      </c>
      <c r="E414" s="10">
        <v>18.7</v>
      </c>
      <c r="F414" s="18">
        <f t="shared" si="48"/>
        <v>-0.44444444444444431</v>
      </c>
      <c r="G414" s="18">
        <f t="shared" si="42"/>
        <v>-74.177777777777763</v>
      </c>
      <c r="H414" s="18">
        <f t="shared" si="43"/>
        <v>32.745780000000003</v>
      </c>
      <c r="I414" s="36">
        <f t="shared" si="44"/>
        <v>87.672528350000007</v>
      </c>
      <c r="J414" s="18">
        <f t="shared" si="45"/>
        <v>46.240530572222248</v>
      </c>
      <c r="K414" s="19">
        <f t="shared" si="46"/>
        <v>864.69792170055598</v>
      </c>
      <c r="L414" s="18">
        <f t="shared" si="47"/>
        <v>0.86469792170055593</v>
      </c>
      <c r="O414" s="30"/>
      <c r="Y414" s="10">
        <v>17</v>
      </c>
    </row>
    <row r="415" spans="2:25" x14ac:dyDescent="0.25">
      <c r="B415" s="11" t="s">
        <v>7</v>
      </c>
      <c r="C415" s="11">
        <v>407</v>
      </c>
      <c r="D415" s="11">
        <v>407</v>
      </c>
      <c r="E415" s="10">
        <v>17</v>
      </c>
      <c r="F415" s="18">
        <f t="shared" si="48"/>
        <v>-0.47222222222222199</v>
      </c>
      <c r="G415" s="18">
        <f t="shared" si="42"/>
        <v>-78.813888888888854</v>
      </c>
      <c r="H415" s="18">
        <f t="shared" si="43"/>
        <v>32.745780000000003</v>
      </c>
      <c r="I415" s="36">
        <f t="shared" si="44"/>
        <v>72.456635000000006</v>
      </c>
      <c r="J415" s="18">
        <f t="shared" si="45"/>
        <v>26.388526111111155</v>
      </c>
      <c r="K415" s="19">
        <f t="shared" si="46"/>
        <v>448.60494388888964</v>
      </c>
      <c r="L415" s="18">
        <f t="shared" si="47"/>
        <v>0.44860494388888966</v>
      </c>
      <c r="O415" s="30"/>
      <c r="Y415" s="10">
        <v>15.3</v>
      </c>
    </row>
    <row r="416" spans="2:25" x14ac:dyDescent="0.25">
      <c r="B416" s="11" t="s">
        <v>7</v>
      </c>
      <c r="C416" s="11">
        <v>408</v>
      </c>
      <c r="D416" s="11">
        <v>408</v>
      </c>
      <c r="E416" s="10">
        <v>15.3</v>
      </c>
      <c r="F416" s="18">
        <f t="shared" si="48"/>
        <v>-0.38888888888888895</v>
      </c>
      <c r="G416" s="18">
        <f t="shared" si="42"/>
        <v>-64.905555555555566</v>
      </c>
      <c r="H416" s="18">
        <f t="shared" si="43"/>
        <v>32.745780000000003</v>
      </c>
      <c r="I416" s="36">
        <f t="shared" si="44"/>
        <v>58.689874350000011</v>
      </c>
      <c r="J416" s="18">
        <f t="shared" si="45"/>
        <v>26.530098794444449</v>
      </c>
      <c r="K416" s="19">
        <f t="shared" si="46"/>
        <v>405.91051155500008</v>
      </c>
      <c r="L416" s="18">
        <f t="shared" si="47"/>
        <v>0.40591051155500008</v>
      </c>
      <c r="O416" s="30"/>
      <c r="Y416" s="10">
        <v>14.2</v>
      </c>
    </row>
    <row r="417" spans="2:25" x14ac:dyDescent="0.25">
      <c r="B417" s="11" t="s">
        <v>7</v>
      </c>
      <c r="C417" s="11">
        <v>409</v>
      </c>
      <c r="D417" s="11">
        <v>409</v>
      </c>
      <c r="E417" s="10">
        <v>14.2</v>
      </c>
      <c r="F417" s="18">
        <f t="shared" si="48"/>
        <v>-0.19444444444444448</v>
      </c>
      <c r="G417" s="18">
        <f t="shared" si="42"/>
        <v>-32.452777777777783</v>
      </c>
      <c r="H417" s="18">
        <f t="shared" si="43"/>
        <v>32.745780000000003</v>
      </c>
      <c r="I417" s="36">
        <f t="shared" si="44"/>
        <v>50.554172600000001</v>
      </c>
      <c r="J417" s="18">
        <f t="shared" si="45"/>
        <v>50.847174822222222</v>
      </c>
      <c r="K417" s="19">
        <f t="shared" si="46"/>
        <v>722.0298824755555</v>
      </c>
      <c r="L417" s="18">
        <f t="shared" si="47"/>
        <v>0.72202988247555555</v>
      </c>
      <c r="O417" s="30"/>
      <c r="Y417" s="10">
        <v>13.9</v>
      </c>
    </row>
    <row r="418" spans="2:25" x14ac:dyDescent="0.25">
      <c r="B418" s="11" t="s">
        <v>7</v>
      </c>
      <c r="C418" s="11">
        <v>410</v>
      </c>
      <c r="D418" s="11">
        <v>410</v>
      </c>
      <c r="E418" s="10">
        <v>13.9</v>
      </c>
      <c r="F418" s="18">
        <f t="shared" si="48"/>
        <v>-2.7777777777777679E-2</v>
      </c>
      <c r="G418" s="18">
        <f t="shared" si="42"/>
        <v>-4.6361111111110951</v>
      </c>
      <c r="H418" s="18">
        <f t="shared" si="43"/>
        <v>32.745780000000003</v>
      </c>
      <c r="I418" s="36">
        <f t="shared" si="44"/>
        <v>48.440645150000009</v>
      </c>
      <c r="J418" s="18">
        <f t="shared" si="45"/>
        <v>76.550314038888914</v>
      </c>
      <c r="K418" s="19">
        <f t="shared" si="46"/>
        <v>1064.0493651405559</v>
      </c>
      <c r="L418" s="18">
        <f t="shared" si="47"/>
        <v>1.0640493651405558</v>
      </c>
      <c r="O418" s="30"/>
      <c r="Y418" s="10">
        <v>14</v>
      </c>
    </row>
    <row r="419" spans="2:25" x14ac:dyDescent="0.25">
      <c r="B419" s="11" t="s">
        <v>7</v>
      </c>
      <c r="C419" s="11">
        <v>411</v>
      </c>
      <c r="D419" s="11">
        <v>411</v>
      </c>
      <c r="E419" s="10">
        <v>14</v>
      </c>
      <c r="F419" s="18">
        <f t="shared" si="48"/>
        <v>4.1666666666666519E-2</v>
      </c>
      <c r="G419" s="18">
        <f t="shared" si="42"/>
        <v>6.9541666666666426</v>
      </c>
      <c r="H419" s="18">
        <f t="shared" si="43"/>
        <v>32.745780000000003</v>
      </c>
      <c r="I419" s="36">
        <f t="shared" si="44"/>
        <v>49.140140000000002</v>
      </c>
      <c r="J419" s="18">
        <f t="shared" si="45"/>
        <v>88.84008666666665</v>
      </c>
      <c r="K419" s="19">
        <f t="shared" si="46"/>
        <v>1243.7612133333332</v>
      </c>
      <c r="L419" s="18">
        <f t="shared" si="47"/>
        <v>1.2437612133333331</v>
      </c>
      <c r="O419" s="30"/>
      <c r="Y419" s="10">
        <v>14.2</v>
      </c>
    </row>
    <row r="420" spans="2:25" x14ac:dyDescent="0.25">
      <c r="B420" s="11" t="s">
        <v>7</v>
      </c>
      <c r="C420" s="11">
        <v>412</v>
      </c>
      <c r="D420" s="11">
        <v>412</v>
      </c>
      <c r="E420" s="10">
        <v>14.2</v>
      </c>
      <c r="F420" s="18">
        <f t="shared" si="48"/>
        <v>6.9444444444444448E-2</v>
      </c>
      <c r="G420" s="18">
        <f t="shared" si="42"/>
        <v>11.590277777777779</v>
      </c>
      <c r="H420" s="18">
        <f t="shared" si="43"/>
        <v>32.745780000000003</v>
      </c>
      <c r="I420" s="36">
        <f t="shared" si="44"/>
        <v>50.554172600000001</v>
      </c>
      <c r="J420" s="18">
        <f t="shared" si="45"/>
        <v>94.890230377777783</v>
      </c>
      <c r="K420" s="19">
        <f t="shared" si="46"/>
        <v>1347.4412713644444</v>
      </c>
      <c r="L420" s="18">
        <f t="shared" si="47"/>
        <v>1.3474412713644444</v>
      </c>
      <c r="O420" s="30"/>
      <c r="Y420" s="10">
        <v>14.5</v>
      </c>
    </row>
    <row r="421" spans="2:25" x14ac:dyDescent="0.25">
      <c r="B421" s="11" t="s">
        <v>7</v>
      </c>
      <c r="C421" s="11">
        <v>413</v>
      </c>
      <c r="D421" s="11">
        <v>413</v>
      </c>
      <c r="E421" s="10">
        <v>14.5</v>
      </c>
      <c r="F421" s="18">
        <f t="shared" si="48"/>
        <v>9.7222222222222363E-2</v>
      </c>
      <c r="G421" s="18">
        <f t="shared" si="42"/>
        <v>16.226388888888913</v>
      </c>
      <c r="H421" s="18">
        <f t="shared" si="43"/>
        <v>32.745780000000003</v>
      </c>
      <c r="I421" s="36">
        <f t="shared" si="44"/>
        <v>52.712828750000007</v>
      </c>
      <c r="J421" s="18">
        <f t="shared" si="45"/>
        <v>101.68499763888892</v>
      </c>
      <c r="K421" s="19">
        <f t="shared" si="46"/>
        <v>1474.4324657638892</v>
      </c>
      <c r="L421" s="18">
        <f t="shared" si="47"/>
        <v>1.4744324657638892</v>
      </c>
      <c r="O421" s="30"/>
      <c r="Y421" s="10">
        <v>14.9</v>
      </c>
    </row>
    <row r="422" spans="2:25" x14ac:dyDescent="0.25">
      <c r="B422" s="11" t="s">
        <v>7</v>
      </c>
      <c r="C422" s="11">
        <v>414</v>
      </c>
      <c r="D422" s="11">
        <v>414</v>
      </c>
      <c r="E422" s="10">
        <v>14.9</v>
      </c>
      <c r="F422" s="18">
        <f t="shared" si="48"/>
        <v>0.19444444444444448</v>
      </c>
      <c r="G422" s="18">
        <f t="shared" si="42"/>
        <v>32.452777777777783</v>
      </c>
      <c r="H422" s="18">
        <f t="shared" si="43"/>
        <v>32.745780000000003</v>
      </c>
      <c r="I422" s="36">
        <f t="shared" si="44"/>
        <v>55.661237150000012</v>
      </c>
      <c r="J422" s="18">
        <f t="shared" si="45"/>
        <v>120.85979492777778</v>
      </c>
      <c r="K422" s="19">
        <f t="shared" si="46"/>
        <v>1800.8109444238889</v>
      </c>
      <c r="L422" s="18">
        <f t="shared" si="47"/>
        <v>1.8008109444238889</v>
      </c>
      <c r="O422" s="30"/>
      <c r="Y422" s="10">
        <v>15.9</v>
      </c>
    </row>
    <row r="423" spans="2:25" x14ac:dyDescent="0.25">
      <c r="B423" s="11" t="s">
        <v>7</v>
      </c>
      <c r="C423" s="11">
        <v>415</v>
      </c>
      <c r="D423" s="11">
        <v>415</v>
      </c>
      <c r="E423" s="10">
        <v>15.9</v>
      </c>
      <c r="F423" s="18">
        <f t="shared" si="48"/>
        <v>0.34722222222222199</v>
      </c>
      <c r="G423" s="18">
        <f t="shared" si="42"/>
        <v>57.95138888888885</v>
      </c>
      <c r="H423" s="18">
        <f t="shared" si="43"/>
        <v>32.745780000000003</v>
      </c>
      <c r="I423" s="36">
        <f t="shared" si="44"/>
        <v>63.383259150000008</v>
      </c>
      <c r="J423" s="18">
        <f t="shared" si="45"/>
        <v>154.08042803888887</v>
      </c>
      <c r="K423" s="19">
        <f t="shared" si="46"/>
        <v>2449.8788058183331</v>
      </c>
      <c r="L423" s="18">
        <f t="shared" si="47"/>
        <v>2.4498788058183329</v>
      </c>
      <c r="O423" s="30"/>
      <c r="Y423" s="10">
        <v>17.399999999999999</v>
      </c>
    </row>
    <row r="424" spans="2:25" x14ac:dyDescent="0.25">
      <c r="B424" s="11" t="s">
        <v>7</v>
      </c>
      <c r="C424" s="11">
        <v>416</v>
      </c>
      <c r="D424" s="11">
        <v>416</v>
      </c>
      <c r="E424" s="10">
        <v>17.399999999999999</v>
      </c>
      <c r="F424" s="18">
        <f t="shared" si="48"/>
        <v>0.38888888888888873</v>
      </c>
      <c r="G424" s="18">
        <f t="shared" si="42"/>
        <v>64.905555555555537</v>
      </c>
      <c r="H424" s="18">
        <f t="shared" si="43"/>
        <v>32.745780000000003</v>
      </c>
      <c r="I424" s="36">
        <f t="shared" si="44"/>
        <v>75.906473399999996</v>
      </c>
      <c r="J424" s="18">
        <f t="shared" si="45"/>
        <v>173.55780895555552</v>
      </c>
      <c r="K424" s="19">
        <f t="shared" si="46"/>
        <v>3019.9058758266656</v>
      </c>
      <c r="L424" s="18">
        <f t="shared" si="47"/>
        <v>3.0199058758266655</v>
      </c>
      <c r="O424" s="30"/>
      <c r="Y424" s="10">
        <v>18.7</v>
      </c>
    </row>
    <row r="425" spans="2:25" x14ac:dyDescent="0.25">
      <c r="B425" s="11" t="s">
        <v>7</v>
      </c>
      <c r="C425" s="11">
        <v>417</v>
      </c>
      <c r="D425" s="11">
        <v>417</v>
      </c>
      <c r="E425" s="10">
        <v>18.7</v>
      </c>
      <c r="F425" s="18">
        <f t="shared" si="48"/>
        <v>0.23611111111111149</v>
      </c>
      <c r="G425" s="18">
        <f t="shared" si="42"/>
        <v>39.406944444444512</v>
      </c>
      <c r="H425" s="18">
        <f t="shared" si="43"/>
        <v>32.745780000000003</v>
      </c>
      <c r="I425" s="36">
        <f t="shared" si="44"/>
        <v>87.672528350000007</v>
      </c>
      <c r="J425" s="18">
        <f t="shared" si="45"/>
        <v>159.82525279444451</v>
      </c>
      <c r="K425" s="19">
        <f t="shared" si="46"/>
        <v>2988.7322272561123</v>
      </c>
      <c r="L425" s="18">
        <f t="shared" si="47"/>
        <v>2.9887322272561123</v>
      </c>
      <c r="O425" s="30"/>
      <c r="Y425" s="10">
        <v>19.100000000000001</v>
      </c>
    </row>
    <row r="426" spans="2:25" x14ac:dyDescent="0.25">
      <c r="B426" s="11" t="s">
        <v>7</v>
      </c>
      <c r="C426" s="11">
        <v>418</v>
      </c>
      <c r="D426" s="11">
        <v>418</v>
      </c>
      <c r="E426" s="10">
        <v>19.100000000000001</v>
      </c>
      <c r="F426" s="18">
        <f t="shared" si="48"/>
        <v>1.3888888888889086E-2</v>
      </c>
      <c r="G426" s="18">
        <f t="shared" si="42"/>
        <v>2.3180555555555884</v>
      </c>
      <c r="H426" s="18">
        <f t="shared" si="43"/>
        <v>32.745780000000003</v>
      </c>
      <c r="I426" s="36">
        <f t="shared" si="44"/>
        <v>91.463339150000024</v>
      </c>
      <c r="J426" s="18">
        <f t="shared" si="45"/>
        <v>126.52717470555561</v>
      </c>
      <c r="K426" s="19">
        <f t="shared" si="46"/>
        <v>2416.6690368761124</v>
      </c>
      <c r="L426" s="18">
        <f t="shared" si="47"/>
        <v>2.4166690368761126</v>
      </c>
      <c r="O426" s="30"/>
      <c r="Y426" s="10">
        <v>18.8</v>
      </c>
    </row>
    <row r="427" spans="2:25" x14ac:dyDescent="0.25">
      <c r="B427" s="11" t="s">
        <v>7</v>
      </c>
      <c r="C427" s="11">
        <v>419</v>
      </c>
      <c r="D427" s="11">
        <v>419</v>
      </c>
      <c r="E427" s="10">
        <v>18.8</v>
      </c>
      <c r="F427" s="18">
        <f t="shared" si="48"/>
        <v>-0.20833333333333331</v>
      </c>
      <c r="G427" s="18">
        <f t="shared" si="42"/>
        <v>-34.770833333333329</v>
      </c>
      <c r="H427" s="18">
        <f t="shared" si="43"/>
        <v>32.745780000000003</v>
      </c>
      <c r="I427" s="36">
        <f t="shared" si="44"/>
        <v>88.612709600000017</v>
      </c>
      <c r="J427" s="18">
        <f t="shared" si="45"/>
        <v>86.587656266666698</v>
      </c>
      <c r="K427" s="19">
        <f t="shared" si="46"/>
        <v>1627.8479378133341</v>
      </c>
      <c r="L427" s="18">
        <f t="shared" si="47"/>
        <v>1.6278479378133341</v>
      </c>
      <c r="O427" s="30"/>
      <c r="Y427" s="10">
        <v>17.600000000000001</v>
      </c>
    </row>
    <row r="428" spans="2:25" x14ac:dyDescent="0.25">
      <c r="B428" s="11" t="s">
        <v>7</v>
      </c>
      <c r="C428" s="11">
        <v>420</v>
      </c>
      <c r="D428" s="11">
        <v>420</v>
      </c>
      <c r="E428" s="10">
        <v>17.600000000000001</v>
      </c>
      <c r="F428" s="18">
        <f t="shared" si="48"/>
        <v>-0.30555555555555547</v>
      </c>
      <c r="G428" s="18">
        <f t="shared" si="42"/>
        <v>-50.997222222222213</v>
      </c>
      <c r="H428" s="18">
        <f t="shared" si="43"/>
        <v>32.745780000000003</v>
      </c>
      <c r="I428" s="36">
        <f t="shared" si="44"/>
        <v>77.661478400000021</v>
      </c>
      <c r="J428" s="18">
        <f t="shared" si="45"/>
        <v>59.410036177777812</v>
      </c>
      <c r="K428" s="19">
        <f t="shared" si="46"/>
        <v>1045.6166367288895</v>
      </c>
      <c r="L428" s="18">
        <f t="shared" si="47"/>
        <v>1.0456166367288895</v>
      </c>
      <c r="O428" s="30"/>
      <c r="Y428" s="10">
        <v>16.600000000000001</v>
      </c>
    </row>
    <row r="429" spans="2:25" x14ac:dyDescent="0.25">
      <c r="B429" s="11" t="s">
        <v>7</v>
      </c>
      <c r="C429" s="11">
        <v>421</v>
      </c>
      <c r="D429" s="11">
        <v>421</v>
      </c>
      <c r="E429" s="10">
        <v>16.600000000000001</v>
      </c>
      <c r="F429" s="18">
        <f t="shared" si="48"/>
        <v>-0.19444444444444473</v>
      </c>
      <c r="G429" s="18">
        <f t="shared" si="42"/>
        <v>-32.452777777777825</v>
      </c>
      <c r="H429" s="18">
        <f t="shared" si="43"/>
        <v>32.745780000000003</v>
      </c>
      <c r="I429" s="36">
        <f t="shared" si="44"/>
        <v>69.087025400000016</v>
      </c>
      <c r="J429" s="18">
        <f t="shared" si="45"/>
        <v>69.380027622222201</v>
      </c>
      <c r="K429" s="19">
        <f t="shared" si="46"/>
        <v>1151.7084585288887</v>
      </c>
      <c r="L429" s="18">
        <f t="shared" si="47"/>
        <v>1.1517084585288888</v>
      </c>
      <c r="O429" s="30"/>
      <c r="Y429" s="10">
        <v>16.2</v>
      </c>
    </row>
    <row r="430" spans="2:25" x14ac:dyDescent="0.25">
      <c r="B430" s="11" t="s">
        <v>7</v>
      </c>
      <c r="C430" s="11">
        <v>422</v>
      </c>
      <c r="D430" s="11">
        <v>422</v>
      </c>
      <c r="E430" s="10">
        <v>16.2</v>
      </c>
      <c r="F430" s="18">
        <f t="shared" si="48"/>
        <v>-2.7777777777778172E-2</v>
      </c>
      <c r="G430" s="18">
        <f t="shared" si="42"/>
        <v>-4.6361111111111768</v>
      </c>
      <c r="H430" s="18">
        <f t="shared" si="43"/>
        <v>32.745780000000003</v>
      </c>
      <c r="I430" s="36">
        <f t="shared" si="44"/>
        <v>65.797644599999998</v>
      </c>
      <c r="J430" s="18">
        <f t="shared" si="45"/>
        <v>93.907313488888832</v>
      </c>
      <c r="K430" s="19">
        <f t="shared" si="46"/>
        <v>1521.298478519999</v>
      </c>
      <c r="L430" s="18">
        <f t="shared" si="47"/>
        <v>1.521298478519999</v>
      </c>
      <c r="O430" s="30"/>
      <c r="Y430" s="10">
        <v>16.399999999999999</v>
      </c>
    </row>
    <row r="431" spans="2:25" x14ac:dyDescent="0.25">
      <c r="B431" s="11" t="s">
        <v>7</v>
      </c>
      <c r="C431" s="11">
        <v>423</v>
      </c>
      <c r="D431" s="11">
        <v>423</v>
      </c>
      <c r="E431" s="10">
        <v>16.399999999999999</v>
      </c>
      <c r="F431" s="18">
        <f t="shared" si="48"/>
        <v>0.1388888888888889</v>
      </c>
      <c r="G431" s="18">
        <f t="shared" si="42"/>
        <v>23.180555555555557</v>
      </c>
      <c r="H431" s="18">
        <f t="shared" si="43"/>
        <v>32.745780000000003</v>
      </c>
      <c r="I431" s="36">
        <f t="shared" si="44"/>
        <v>67.432306400000002</v>
      </c>
      <c r="J431" s="18">
        <f t="shared" si="45"/>
        <v>123.35864195555556</v>
      </c>
      <c r="K431" s="19">
        <f t="shared" si="46"/>
        <v>2023.081728071111</v>
      </c>
      <c r="L431" s="18">
        <f t="shared" si="47"/>
        <v>2.0230817280711109</v>
      </c>
      <c r="O431" s="30"/>
      <c r="Y431" s="10">
        <v>17.2</v>
      </c>
    </row>
    <row r="432" spans="2:25" x14ac:dyDescent="0.25">
      <c r="B432" s="11" t="s">
        <v>7</v>
      </c>
      <c r="C432" s="11">
        <v>424</v>
      </c>
      <c r="D432" s="11">
        <v>424</v>
      </c>
      <c r="E432" s="10">
        <v>17.2</v>
      </c>
      <c r="F432" s="18">
        <f t="shared" si="48"/>
        <v>0.37500000000000039</v>
      </c>
      <c r="G432" s="18">
        <f t="shared" si="42"/>
        <v>62.58750000000007</v>
      </c>
      <c r="H432" s="18">
        <f t="shared" si="43"/>
        <v>32.745780000000003</v>
      </c>
      <c r="I432" s="36">
        <f t="shared" si="44"/>
        <v>74.171525599999995</v>
      </c>
      <c r="J432" s="18">
        <f t="shared" si="45"/>
        <v>169.50480560000005</v>
      </c>
      <c r="K432" s="19">
        <f t="shared" si="46"/>
        <v>2915.4826563200008</v>
      </c>
      <c r="L432" s="18">
        <f t="shared" si="47"/>
        <v>2.9154826563200009</v>
      </c>
      <c r="O432" s="30"/>
      <c r="Y432" s="10">
        <v>19.100000000000001</v>
      </c>
    </row>
    <row r="433" spans="2:25" x14ac:dyDescent="0.25">
      <c r="B433" s="11" t="s">
        <v>7</v>
      </c>
      <c r="C433" s="11">
        <v>425</v>
      </c>
      <c r="D433" s="11">
        <v>425</v>
      </c>
      <c r="E433" s="10">
        <v>19.100000000000001</v>
      </c>
      <c r="F433" s="18">
        <f t="shared" si="48"/>
        <v>0.75000000000000022</v>
      </c>
      <c r="G433" s="18">
        <f t="shared" si="42"/>
        <v>125.17500000000004</v>
      </c>
      <c r="H433" s="18">
        <f t="shared" si="43"/>
        <v>32.745780000000003</v>
      </c>
      <c r="I433" s="36">
        <f t="shared" si="44"/>
        <v>91.463339150000024</v>
      </c>
      <c r="J433" s="18">
        <f t="shared" si="45"/>
        <v>249.38411915000006</v>
      </c>
      <c r="K433" s="19">
        <f t="shared" si="46"/>
        <v>4763.2366757650016</v>
      </c>
      <c r="L433" s="18">
        <f t="shared" si="47"/>
        <v>4.7632366757650013</v>
      </c>
      <c r="O433" s="30"/>
      <c r="Y433" s="10">
        <v>22.6</v>
      </c>
    </row>
    <row r="434" spans="2:25" x14ac:dyDescent="0.25">
      <c r="B434" s="11" t="s">
        <v>7</v>
      </c>
      <c r="C434" s="11">
        <v>426</v>
      </c>
      <c r="D434" s="11">
        <v>426</v>
      </c>
      <c r="E434" s="10">
        <v>22.6</v>
      </c>
      <c r="F434" s="18">
        <f t="shared" si="48"/>
        <v>1.1527777777777775</v>
      </c>
      <c r="G434" s="18">
        <f t="shared" si="42"/>
        <v>192.39861111111105</v>
      </c>
      <c r="H434" s="18">
        <f t="shared" si="43"/>
        <v>32.745780000000003</v>
      </c>
      <c r="I434" s="36">
        <f t="shared" si="44"/>
        <v>128.05519340000004</v>
      </c>
      <c r="J434" s="18">
        <f t="shared" si="45"/>
        <v>353.19958451111108</v>
      </c>
      <c r="K434" s="19">
        <f t="shared" si="46"/>
        <v>7982.3106099511106</v>
      </c>
      <c r="L434" s="18">
        <f t="shared" si="47"/>
        <v>7.982310609951111</v>
      </c>
      <c r="O434" s="30"/>
      <c r="Y434" s="10">
        <v>27.4</v>
      </c>
    </row>
    <row r="435" spans="2:25" x14ac:dyDescent="0.25">
      <c r="B435" s="11" t="s">
        <v>7</v>
      </c>
      <c r="C435" s="11">
        <v>427</v>
      </c>
      <c r="D435" s="11">
        <v>427</v>
      </c>
      <c r="E435" s="10">
        <v>27.4</v>
      </c>
      <c r="F435" s="18">
        <f t="shared" si="48"/>
        <v>1.25</v>
      </c>
      <c r="G435" s="18">
        <f t="shared" si="42"/>
        <v>208.625</v>
      </c>
      <c r="H435" s="18">
        <f t="shared" si="43"/>
        <v>32.745780000000003</v>
      </c>
      <c r="I435" s="36">
        <f t="shared" si="44"/>
        <v>188.22679339999999</v>
      </c>
      <c r="J435" s="18">
        <f t="shared" si="45"/>
        <v>429.59757339999999</v>
      </c>
      <c r="K435" s="19">
        <f t="shared" si="46"/>
        <v>11770.973511159998</v>
      </c>
      <c r="L435" s="18">
        <f t="shared" si="47"/>
        <v>11.770973511159998</v>
      </c>
      <c r="O435" s="30"/>
      <c r="Y435" s="10">
        <v>31.6</v>
      </c>
    </row>
    <row r="436" spans="2:25" x14ac:dyDescent="0.25">
      <c r="B436" s="11" t="s">
        <v>7</v>
      </c>
      <c r="C436" s="11">
        <v>428</v>
      </c>
      <c r="D436" s="11">
        <v>428</v>
      </c>
      <c r="E436" s="10">
        <v>31.6</v>
      </c>
      <c r="F436" s="18">
        <f t="shared" si="48"/>
        <v>0.83333333333333326</v>
      </c>
      <c r="G436" s="18">
        <f t="shared" si="42"/>
        <v>139.08333333333331</v>
      </c>
      <c r="H436" s="18">
        <f t="shared" si="43"/>
        <v>32.745780000000003</v>
      </c>
      <c r="I436" s="36">
        <f t="shared" si="44"/>
        <v>250.35397040000004</v>
      </c>
      <c r="J436" s="18">
        <f t="shared" si="45"/>
        <v>422.18308373333332</v>
      </c>
      <c r="K436" s="19">
        <f t="shared" si="46"/>
        <v>13340.985445973334</v>
      </c>
      <c r="L436" s="18">
        <f t="shared" si="47"/>
        <v>13.340985445973335</v>
      </c>
      <c r="O436" s="30"/>
      <c r="Y436" s="10">
        <v>33.4</v>
      </c>
    </row>
    <row r="437" spans="2:25" x14ac:dyDescent="0.25">
      <c r="B437" s="11" t="s">
        <v>7</v>
      </c>
      <c r="C437" s="11">
        <v>429</v>
      </c>
      <c r="D437" s="11">
        <v>429</v>
      </c>
      <c r="E437" s="10">
        <v>33.4</v>
      </c>
      <c r="F437" s="18">
        <f t="shared" si="48"/>
        <v>0.26388888888888867</v>
      </c>
      <c r="G437" s="18">
        <f t="shared" si="42"/>
        <v>44.043055555555519</v>
      </c>
      <c r="H437" s="18">
        <f t="shared" si="43"/>
        <v>32.745780000000003</v>
      </c>
      <c r="I437" s="36">
        <f t="shared" si="44"/>
        <v>279.6876254</v>
      </c>
      <c r="J437" s="18">
        <f t="shared" si="45"/>
        <v>356.47646095555552</v>
      </c>
      <c r="K437" s="19">
        <f t="shared" si="46"/>
        <v>11906.313795915554</v>
      </c>
      <c r="L437" s="18">
        <f t="shared" si="47"/>
        <v>11.906313795915553</v>
      </c>
      <c r="O437" s="30"/>
      <c r="Y437" s="10">
        <v>33.5</v>
      </c>
    </row>
    <row r="438" spans="2:25" x14ac:dyDescent="0.25">
      <c r="B438" s="11" t="s">
        <v>7</v>
      </c>
      <c r="C438" s="11">
        <v>430</v>
      </c>
      <c r="D438" s="11">
        <v>430</v>
      </c>
      <c r="E438" s="10">
        <v>33.5</v>
      </c>
      <c r="F438" s="18">
        <f t="shared" si="48"/>
        <v>-8.3333333333333523E-2</v>
      </c>
      <c r="G438" s="18">
        <f t="shared" si="42"/>
        <v>-13.908333333333365</v>
      </c>
      <c r="H438" s="18">
        <f t="shared" si="43"/>
        <v>32.745780000000003</v>
      </c>
      <c r="I438" s="36">
        <f t="shared" si="44"/>
        <v>281.36490875000004</v>
      </c>
      <c r="J438" s="18">
        <f t="shared" si="45"/>
        <v>300.20235541666671</v>
      </c>
      <c r="K438" s="19">
        <f t="shared" si="46"/>
        <v>10056.778906458334</v>
      </c>
      <c r="L438" s="18">
        <f t="shared" si="47"/>
        <v>10.056778906458334</v>
      </c>
      <c r="O438" s="30"/>
      <c r="Y438" s="10">
        <v>32.799999999999997</v>
      </c>
    </row>
    <row r="439" spans="2:25" x14ac:dyDescent="0.25">
      <c r="B439" s="11" t="s">
        <v>7</v>
      </c>
      <c r="C439" s="11">
        <v>431</v>
      </c>
      <c r="D439" s="11">
        <v>431</v>
      </c>
      <c r="E439" s="10">
        <v>32.799999999999997</v>
      </c>
      <c r="F439" s="18">
        <f t="shared" si="48"/>
        <v>-0.2222222222222224</v>
      </c>
      <c r="G439" s="18">
        <f t="shared" si="42"/>
        <v>-37.088888888888917</v>
      </c>
      <c r="H439" s="18">
        <f t="shared" si="43"/>
        <v>32.745780000000003</v>
      </c>
      <c r="I439" s="36">
        <f t="shared" si="44"/>
        <v>269.72922560000001</v>
      </c>
      <c r="J439" s="18">
        <f t="shared" si="45"/>
        <v>265.38611671111107</v>
      </c>
      <c r="K439" s="19">
        <f t="shared" si="46"/>
        <v>8704.664628124443</v>
      </c>
      <c r="L439" s="18">
        <f t="shared" si="47"/>
        <v>8.7046646281244424</v>
      </c>
      <c r="O439" s="30"/>
      <c r="Y439" s="10">
        <v>31.9</v>
      </c>
    </row>
    <row r="440" spans="2:25" x14ac:dyDescent="0.25">
      <c r="B440" s="11" t="s">
        <v>7</v>
      </c>
      <c r="C440" s="11">
        <v>432</v>
      </c>
      <c r="D440" s="11">
        <v>432</v>
      </c>
      <c r="E440" s="10">
        <v>31.9</v>
      </c>
      <c r="F440" s="18">
        <f t="shared" si="48"/>
        <v>-0.20833333333333284</v>
      </c>
      <c r="G440" s="18">
        <f t="shared" si="42"/>
        <v>-34.77083333333325</v>
      </c>
      <c r="H440" s="18">
        <f t="shared" si="43"/>
        <v>32.745780000000003</v>
      </c>
      <c r="I440" s="36">
        <f t="shared" si="44"/>
        <v>255.13009115</v>
      </c>
      <c r="J440" s="18">
        <f t="shared" si="45"/>
        <v>253.10503781666677</v>
      </c>
      <c r="K440" s="19">
        <f t="shared" si="46"/>
        <v>8074.0507063516698</v>
      </c>
      <c r="L440" s="18">
        <f t="shared" si="47"/>
        <v>8.0740507063516702</v>
      </c>
      <c r="O440" s="30"/>
      <c r="Y440" s="10">
        <v>31.3</v>
      </c>
    </row>
    <row r="441" spans="2:25" x14ac:dyDescent="0.25">
      <c r="B441" s="11" t="s">
        <v>7</v>
      </c>
      <c r="C441" s="11">
        <v>433</v>
      </c>
      <c r="D441" s="11">
        <v>433</v>
      </c>
      <c r="E441" s="10">
        <v>31.3</v>
      </c>
      <c r="F441" s="18">
        <f t="shared" si="48"/>
        <v>-0.11111111111111072</v>
      </c>
      <c r="G441" s="18">
        <f t="shared" si="42"/>
        <v>-18.54444444444438</v>
      </c>
      <c r="H441" s="18">
        <f t="shared" si="43"/>
        <v>32.745780000000003</v>
      </c>
      <c r="I441" s="36">
        <f t="shared" si="44"/>
        <v>245.62297835000004</v>
      </c>
      <c r="J441" s="18">
        <f t="shared" si="45"/>
        <v>259.82431390555564</v>
      </c>
      <c r="K441" s="19">
        <f t="shared" si="46"/>
        <v>8132.5010252438915</v>
      </c>
      <c r="L441" s="18">
        <f t="shared" si="47"/>
        <v>8.1325010252438918</v>
      </c>
      <c r="O441" s="30"/>
      <c r="Y441" s="10">
        <v>31.1</v>
      </c>
    </row>
    <row r="442" spans="2:25" x14ac:dyDescent="0.25">
      <c r="B442" s="11" t="s">
        <v>7</v>
      </c>
      <c r="C442" s="11">
        <v>434</v>
      </c>
      <c r="D442" s="11">
        <v>434</v>
      </c>
      <c r="E442" s="10">
        <v>31.1</v>
      </c>
      <c r="F442" s="18">
        <f t="shared" si="48"/>
        <v>-9.7222222222222127E-2</v>
      </c>
      <c r="G442" s="18">
        <f t="shared" si="42"/>
        <v>-16.226388888888874</v>
      </c>
      <c r="H442" s="18">
        <f t="shared" si="43"/>
        <v>32.745780000000003</v>
      </c>
      <c r="I442" s="36">
        <f t="shared" si="44"/>
        <v>242.49405515000004</v>
      </c>
      <c r="J442" s="18">
        <f t="shared" si="45"/>
        <v>259.01344626111114</v>
      </c>
      <c r="K442" s="19">
        <f t="shared" si="46"/>
        <v>8055.3181787205567</v>
      </c>
      <c r="L442" s="18">
        <f t="shared" si="47"/>
        <v>8.0553181787205563</v>
      </c>
      <c r="O442" s="30"/>
      <c r="Y442" s="10">
        <v>30.6</v>
      </c>
    </row>
    <row r="443" spans="2:25" x14ac:dyDescent="0.25">
      <c r="B443" s="11" t="s">
        <v>7</v>
      </c>
      <c r="C443" s="11">
        <v>435</v>
      </c>
      <c r="D443" s="11">
        <v>435</v>
      </c>
      <c r="E443" s="10">
        <v>30.6</v>
      </c>
      <c r="F443" s="18">
        <f t="shared" si="48"/>
        <v>-0.26388888888888917</v>
      </c>
      <c r="G443" s="18">
        <f t="shared" si="42"/>
        <v>-44.043055555555604</v>
      </c>
      <c r="H443" s="18">
        <f t="shared" si="43"/>
        <v>32.745780000000003</v>
      </c>
      <c r="I443" s="36">
        <f t="shared" si="44"/>
        <v>234.75949740000004</v>
      </c>
      <c r="J443" s="18">
        <f t="shared" si="45"/>
        <v>223.46222184444446</v>
      </c>
      <c r="K443" s="19">
        <f t="shared" si="46"/>
        <v>6837.9439884400008</v>
      </c>
      <c r="L443" s="18">
        <f t="shared" si="47"/>
        <v>6.8379439884400011</v>
      </c>
      <c r="O443" s="30"/>
      <c r="Y443" s="10">
        <v>29.2</v>
      </c>
    </row>
    <row r="444" spans="2:25" x14ac:dyDescent="0.25">
      <c r="B444" s="11" t="s">
        <v>7</v>
      </c>
      <c r="C444" s="11">
        <v>436</v>
      </c>
      <c r="D444" s="11">
        <v>436</v>
      </c>
      <c r="E444" s="10">
        <v>29.2</v>
      </c>
      <c r="F444" s="18">
        <f t="shared" si="48"/>
        <v>-0.54166666666666696</v>
      </c>
      <c r="G444" s="18">
        <f t="shared" si="42"/>
        <v>-90.404166666666725</v>
      </c>
      <c r="H444" s="18">
        <f t="shared" si="43"/>
        <v>32.745780000000003</v>
      </c>
      <c r="I444" s="36">
        <f t="shared" si="44"/>
        <v>213.76963760000001</v>
      </c>
      <c r="J444" s="18">
        <f t="shared" si="45"/>
        <v>156.11125093333328</v>
      </c>
      <c r="K444" s="19">
        <f t="shared" si="46"/>
        <v>4558.448527253332</v>
      </c>
      <c r="L444" s="18">
        <f t="shared" si="47"/>
        <v>4.5584485272533319</v>
      </c>
      <c r="O444" s="30"/>
      <c r="Y444" s="10">
        <v>26.7</v>
      </c>
    </row>
    <row r="445" spans="2:25" x14ac:dyDescent="0.25">
      <c r="B445" s="11" t="s">
        <v>7</v>
      </c>
      <c r="C445" s="11">
        <v>437</v>
      </c>
      <c r="D445" s="11">
        <v>437</v>
      </c>
      <c r="E445" s="10">
        <v>26.7</v>
      </c>
      <c r="F445" s="18">
        <f t="shared" si="48"/>
        <v>-0.86111111111111094</v>
      </c>
      <c r="G445" s="18">
        <f t="shared" si="42"/>
        <v>-143.71944444444443</v>
      </c>
      <c r="H445" s="18">
        <f t="shared" si="43"/>
        <v>32.745780000000003</v>
      </c>
      <c r="I445" s="36">
        <f t="shared" si="44"/>
        <v>178.73221635000002</v>
      </c>
      <c r="J445" s="18">
        <f t="shared" si="45"/>
        <v>67.758551905555578</v>
      </c>
      <c r="K445" s="19">
        <f t="shared" si="46"/>
        <v>1809.1533358783338</v>
      </c>
      <c r="L445" s="18">
        <f t="shared" si="47"/>
        <v>1.8091533358783338</v>
      </c>
      <c r="O445" s="30"/>
      <c r="Y445" s="10">
        <v>23</v>
      </c>
    </row>
    <row r="446" spans="2:25" x14ac:dyDescent="0.25">
      <c r="B446" s="11" t="s">
        <v>7</v>
      </c>
      <c r="C446" s="11">
        <v>438</v>
      </c>
      <c r="D446" s="11">
        <v>438</v>
      </c>
      <c r="E446" s="10">
        <v>23</v>
      </c>
      <c r="F446" s="18">
        <f t="shared" si="48"/>
        <v>-1.1805555555555556</v>
      </c>
      <c r="G446" s="18">
        <f t="shared" si="42"/>
        <v>-197.03472222222223</v>
      </c>
      <c r="H446" s="18">
        <f t="shared" si="43"/>
        <v>32.745780000000003</v>
      </c>
      <c r="I446" s="36">
        <f t="shared" si="44"/>
        <v>132.62823500000002</v>
      </c>
      <c r="J446" s="18">
        <f t="shared" si="45"/>
        <v>-31.660707222222214</v>
      </c>
      <c r="K446" s="19">
        <f t="shared" si="46"/>
        <v>-728.19626611111096</v>
      </c>
      <c r="L446" s="18">
        <f t="shared" si="47"/>
        <v>-0.72819626611111099</v>
      </c>
      <c r="O446" s="30"/>
      <c r="Y446" s="10">
        <v>18.2</v>
      </c>
    </row>
    <row r="447" spans="2:25" x14ac:dyDescent="0.25">
      <c r="B447" s="11" t="s">
        <v>7</v>
      </c>
      <c r="C447" s="11">
        <v>439</v>
      </c>
      <c r="D447" s="11">
        <v>439</v>
      </c>
      <c r="E447" s="10">
        <v>18.2</v>
      </c>
      <c r="F447" s="18">
        <f t="shared" si="48"/>
        <v>-1.4027777777777777</v>
      </c>
      <c r="G447" s="18">
        <f t="shared" si="42"/>
        <v>-234.1236111111111</v>
      </c>
      <c r="H447" s="18">
        <f t="shared" si="43"/>
        <v>32.745780000000003</v>
      </c>
      <c r="I447" s="36">
        <f t="shared" si="44"/>
        <v>83.046836599999992</v>
      </c>
      <c r="J447" s="18">
        <f t="shared" si="45"/>
        <v>-118.33099451111111</v>
      </c>
      <c r="K447" s="19">
        <f t="shared" si="46"/>
        <v>-2153.6241001022222</v>
      </c>
      <c r="L447" s="18">
        <f t="shared" si="47"/>
        <v>-2.1536241001022223</v>
      </c>
      <c r="O447" s="30"/>
      <c r="Y447" s="10">
        <v>12.9</v>
      </c>
    </row>
    <row r="448" spans="2:25" x14ac:dyDescent="0.25">
      <c r="B448" s="11" t="s">
        <v>7</v>
      </c>
      <c r="C448" s="11">
        <v>440</v>
      </c>
      <c r="D448" s="11">
        <v>440</v>
      </c>
      <c r="E448" s="10">
        <v>12.9</v>
      </c>
      <c r="F448" s="18">
        <f t="shared" si="48"/>
        <v>-1.4583333333333333</v>
      </c>
      <c r="G448" s="18">
        <f t="shared" si="42"/>
        <v>-243.39583333333334</v>
      </c>
      <c r="H448" s="18">
        <f t="shared" si="43"/>
        <v>32.745780000000003</v>
      </c>
      <c r="I448" s="36">
        <f t="shared" si="44"/>
        <v>41.721483150000005</v>
      </c>
      <c r="J448" s="18">
        <f t="shared" si="45"/>
        <v>-168.92857018333333</v>
      </c>
      <c r="K448" s="19">
        <f t="shared" si="46"/>
        <v>-2179.1785553650002</v>
      </c>
      <c r="L448" s="18">
        <f t="shared" si="47"/>
        <v>-2.179178555365</v>
      </c>
      <c r="O448" s="30"/>
      <c r="Y448" s="10">
        <v>7.7</v>
      </c>
    </row>
    <row r="449" spans="2:25" x14ac:dyDescent="0.25">
      <c r="B449" s="11" t="s">
        <v>7</v>
      </c>
      <c r="C449" s="11">
        <v>441</v>
      </c>
      <c r="D449" s="11">
        <v>441</v>
      </c>
      <c r="E449" s="10">
        <v>7.7</v>
      </c>
      <c r="F449" s="18">
        <f t="shared" si="48"/>
        <v>-1.2638888888888891</v>
      </c>
      <c r="G449" s="18">
        <f t="shared" si="42"/>
        <v>-210.94305555555559</v>
      </c>
      <c r="H449" s="18">
        <f t="shared" si="43"/>
        <v>32.745780000000003</v>
      </c>
      <c r="I449" s="36">
        <f t="shared" si="44"/>
        <v>14.864892350000003</v>
      </c>
      <c r="J449" s="18">
        <f t="shared" si="45"/>
        <v>-163.3323832055556</v>
      </c>
      <c r="K449" s="19">
        <f t="shared" si="46"/>
        <v>-1257.6593506827783</v>
      </c>
      <c r="L449" s="18">
        <f t="shared" si="47"/>
        <v>-1.2576593506827782</v>
      </c>
      <c r="O449" s="30"/>
      <c r="Y449" s="10">
        <v>3.8</v>
      </c>
    </row>
    <row r="450" spans="2:25" x14ac:dyDescent="0.25">
      <c r="B450" s="11" t="s">
        <v>7</v>
      </c>
      <c r="C450" s="11">
        <v>442</v>
      </c>
      <c r="D450" s="11">
        <v>442</v>
      </c>
      <c r="E450" s="10">
        <v>3.8</v>
      </c>
      <c r="F450" s="18">
        <f t="shared" si="48"/>
        <v>-0.88888888888888895</v>
      </c>
      <c r="G450" s="18">
        <f t="shared" si="42"/>
        <v>-148.35555555555558</v>
      </c>
      <c r="H450" s="18">
        <f t="shared" si="43"/>
        <v>32.745780000000003</v>
      </c>
      <c r="I450" s="36">
        <f t="shared" si="44"/>
        <v>3.6203246</v>
      </c>
      <c r="J450" s="18">
        <f t="shared" si="45"/>
        <v>-111.98945095555558</v>
      </c>
      <c r="K450" s="19">
        <f t="shared" si="46"/>
        <v>-425.55991363111121</v>
      </c>
      <c r="L450" s="18">
        <f t="shared" si="47"/>
        <v>-0.42555991363111123</v>
      </c>
      <c r="O450" s="30"/>
      <c r="Y450" s="10">
        <v>1.3</v>
      </c>
    </row>
    <row r="451" spans="2:25" x14ac:dyDescent="0.25">
      <c r="B451" s="11" t="s">
        <v>7</v>
      </c>
      <c r="C451" s="11">
        <v>443</v>
      </c>
      <c r="D451" s="11">
        <v>443</v>
      </c>
      <c r="E451" s="10">
        <v>1.3</v>
      </c>
      <c r="F451" s="18">
        <f t="shared" si="48"/>
        <v>-0.49999999999999994</v>
      </c>
      <c r="G451" s="18">
        <f t="shared" si="42"/>
        <v>-83.449999999999989</v>
      </c>
      <c r="H451" s="18">
        <f t="shared" si="43"/>
        <v>32.745780000000003</v>
      </c>
      <c r="I451" s="36">
        <f t="shared" si="44"/>
        <v>0.42370835000000007</v>
      </c>
      <c r="J451" s="18">
        <f t="shared" si="45"/>
        <v>-50.280511649999987</v>
      </c>
      <c r="K451" s="19">
        <f t="shared" si="46"/>
        <v>-65.364665144999989</v>
      </c>
      <c r="L451" s="18">
        <f t="shared" si="47"/>
        <v>-6.5364665144999987E-2</v>
      </c>
      <c r="O451" s="30"/>
      <c r="Y451" s="10">
        <v>0.2</v>
      </c>
    </row>
    <row r="452" spans="2:25" x14ac:dyDescent="0.25">
      <c r="B452" s="11" t="s">
        <v>7</v>
      </c>
      <c r="C452" s="11">
        <v>444</v>
      </c>
      <c r="D452" s="11">
        <v>444</v>
      </c>
      <c r="E452" s="10">
        <v>0.2</v>
      </c>
      <c r="F452" s="18">
        <f t="shared" si="48"/>
        <v>-0.18055555555555555</v>
      </c>
      <c r="G452" s="18">
        <f t="shared" si="42"/>
        <v>-30.134722222222223</v>
      </c>
      <c r="H452" s="18">
        <f t="shared" si="43"/>
        <v>32.745780000000003</v>
      </c>
      <c r="I452" s="36">
        <f t="shared" si="44"/>
        <v>1.0028600000000002E-2</v>
      </c>
      <c r="J452" s="18">
        <f t="shared" si="45"/>
        <v>2.6210863777777806</v>
      </c>
      <c r="K452" s="19">
        <f t="shared" si="46"/>
        <v>0.52421727555555619</v>
      </c>
      <c r="L452" s="18">
        <f t="shared" si="47"/>
        <v>5.2421727555555624E-4</v>
      </c>
      <c r="O452" s="30"/>
      <c r="Y452" s="10">
        <v>0</v>
      </c>
    </row>
    <row r="453" spans="2:25" x14ac:dyDescent="0.25">
      <c r="B453" s="11" t="s">
        <v>7</v>
      </c>
      <c r="C453" s="11">
        <v>445</v>
      </c>
      <c r="D453" s="11">
        <v>445</v>
      </c>
      <c r="E453" s="10">
        <v>0</v>
      </c>
      <c r="F453" s="18">
        <f t="shared" si="48"/>
        <v>-2.777777777777778E-2</v>
      </c>
      <c r="G453" s="18">
        <f t="shared" si="42"/>
        <v>-4.636111111111112</v>
      </c>
      <c r="H453" s="18">
        <f t="shared" si="43"/>
        <v>32.745780000000003</v>
      </c>
      <c r="I453" s="36">
        <f t="shared" si="44"/>
        <v>0</v>
      </c>
      <c r="J453" s="18">
        <f t="shared" si="45"/>
        <v>28.109668888888891</v>
      </c>
      <c r="K453" s="19">
        <f t="shared" si="46"/>
        <v>0</v>
      </c>
      <c r="L453" s="18">
        <f t="shared" si="47"/>
        <v>0</v>
      </c>
      <c r="O453" s="30"/>
      <c r="Y453" s="10">
        <v>0</v>
      </c>
    </row>
    <row r="454" spans="2:25" x14ac:dyDescent="0.25">
      <c r="B454" s="11" t="s">
        <v>7</v>
      </c>
      <c r="C454" s="11">
        <v>446</v>
      </c>
      <c r="D454" s="11">
        <v>446</v>
      </c>
      <c r="E454" s="10">
        <v>0</v>
      </c>
      <c r="F454" s="18">
        <f t="shared" si="48"/>
        <v>0</v>
      </c>
      <c r="G454" s="18">
        <f t="shared" si="42"/>
        <v>0</v>
      </c>
      <c r="H454" s="18">
        <f t="shared" si="43"/>
        <v>32.745780000000003</v>
      </c>
      <c r="I454" s="36">
        <f t="shared" si="44"/>
        <v>0</v>
      </c>
      <c r="J454" s="18">
        <f t="shared" si="45"/>
        <v>32.745780000000003</v>
      </c>
      <c r="K454" s="19">
        <f t="shared" si="46"/>
        <v>0</v>
      </c>
      <c r="L454" s="18">
        <f t="shared" si="47"/>
        <v>0</v>
      </c>
      <c r="O454" s="30"/>
      <c r="Y454" s="10">
        <v>0</v>
      </c>
    </row>
    <row r="455" spans="2:25" x14ac:dyDescent="0.25">
      <c r="B455" s="11" t="s">
        <v>7</v>
      </c>
      <c r="C455" s="11">
        <v>447</v>
      </c>
      <c r="D455" s="11">
        <v>447</v>
      </c>
      <c r="E455" s="10">
        <v>0</v>
      </c>
      <c r="F455" s="18">
        <f t="shared" si="48"/>
        <v>0</v>
      </c>
      <c r="G455" s="18">
        <f t="shared" si="42"/>
        <v>0</v>
      </c>
      <c r="H455" s="18">
        <f t="shared" si="43"/>
        <v>32.745780000000003</v>
      </c>
      <c r="I455" s="36">
        <f t="shared" si="44"/>
        <v>0</v>
      </c>
      <c r="J455" s="18">
        <f t="shared" si="45"/>
        <v>32.745780000000003</v>
      </c>
      <c r="K455" s="19">
        <f t="shared" si="46"/>
        <v>0</v>
      </c>
      <c r="L455" s="18">
        <f t="shared" si="47"/>
        <v>0</v>
      </c>
      <c r="O455" s="30"/>
      <c r="Y455" s="10">
        <v>0</v>
      </c>
    </row>
    <row r="456" spans="2:25" x14ac:dyDescent="0.25">
      <c r="B456" s="11" t="s">
        <v>7</v>
      </c>
      <c r="C456" s="11">
        <v>448</v>
      </c>
      <c r="D456" s="11">
        <v>448</v>
      </c>
      <c r="E456" s="10">
        <v>0</v>
      </c>
      <c r="F456" s="18">
        <f t="shared" si="48"/>
        <v>0</v>
      </c>
      <c r="G456" s="18">
        <f t="shared" si="42"/>
        <v>0</v>
      </c>
      <c r="H456" s="18">
        <f t="shared" si="43"/>
        <v>32.745780000000003</v>
      </c>
      <c r="I456" s="36">
        <f t="shared" si="44"/>
        <v>0</v>
      </c>
      <c r="J456" s="18">
        <f t="shared" si="45"/>
        <v>32.745780000000003</v>
      </c>
      <c r="K456" s="19">
        <f t="shared" si="46"/>
        <v>0</v>
      </c>
      <c r="L456" s="18">
        <f t="shared" si="47"/>
        <v>0</v>
      </c>
      <c r="O456" s="30"/>
      <c r="Y456" s="10">
        <v>0</v>
      </c>
    </row>
    <row r="457" spans="2:25" x14ac:dyDescent="0.25">
      <c r="B457" s="11" t="s">
        <v>7</v>
      </c>
      <c r="C457" s="11">
        <v>449</v>
      </c>
      <c r="D457" s="11">
        <v>449</v>
      </c>
      <c r="E457" s="10">
        <v>0</v>
      </c>
      <c r="F457" s="18">
        <f t="shared" si="48"/>
        <v>0</v>
      </c>
      <c r="G457" s="18">
        <f t="shared" ref="G457:G520" si="49">C$3*F457</f>
        <v>0</v>
      </c>
      <c r="H457" s="18">
        <f t="shared" ref="H457:H520" si="50">C$3*C$4*C$2</f>
        <v>32.745780000000003</v>
      </c>
      <c r="I457" s="36">
        <f t="shared" ref="I457:I520" si="51">(1/2)*F$2*F$3*I$2*((E457)*(E457))</f>
        <v>0</v>
      </c>
      <c r="J457" s="18">
        <f t="shared" ref="J457:J520" si="52">G457+H457+I457</f>
        <v>32.745780000000003</v>
      </c>
      <c r="K457" s="19">
        <f t="shared" ref="K457:K520" si="53">J457*E457</f>
        <v>0</v>
      </c>
      <c r="L457" s="18">
        <f t="shared" ref="L457:L520" si="54">K457/1000</f>
        <v>0</v>
      </c>
      <c r="O457" s="30"/>
      <c r="Y457" s="10">
        <v>0</v>
      </c>
    </row>
    <row r="458" spans="2:25" x14ac:dyDescent="0.25">
      <c r="B458" s="11" t="s">
        <v>7</v>
      </c>
      <c r="C458" s="11">
        <v>450</v>
      </c>
      <c r="D458" s="11">
        <v>450</v>
      </c>
      <c r="E458" s="10">
        <v>0</v>
      </c>
      <c r="F458" s="18">
        <f t="shared" ref="F458:F521" si="55">($E459-$E457)/2/3.6</f>
        <v>0</v>
      </c>
      <c r="G458" s="18">
        <f t="shared" si="49"/>
        <v>0</v>
      </c>
      <c r="H458" s="18">
        <f t="shared" si="50"/>
        <v>32.745780000000003</v>
      </c>
      <c r="I458" s="36">
        <f t="shared" si="51"/>
        <v>0</v>
      </c>
      <c r="J458" s="18">
        <f t="shared" si="52"/>
        <v>32.745780000000003</v>
      </c>
      <c r="K458" s="19">
        <f t="shared" si="53"/>
        <v>0</v>
      </c>
      <c r="L458" s="18">
        <f t="shared" si="54"/>
        <v>0</v>
      </c>
      <c r="O458" s="30"/>
      <c r="Y458" s="10">
        <v>0</v>
      </c>
    </row>
    <row r="459" spans="2:25" x14ac:dyDescent="0.25">
      <c r="B459" s="11" t="s">
        <v>7</v>
      </c>
      <c r="C459" s="11">
        <v>451</v>
      </c>
      <c r="D459" s="11">
        <v>451</v>
      </c>
      <c r="E459" s="10">
        <v>0</v>
      </c>
      <c r="F459" s="18">
        <f t="shared" si="55"/>
        <v>0</v>
      </c>
      <c r="G459" s="18">
        <f t="shared" si="49"/>
        <v>0</v>
      </c>
      <c r="H459" s="18">
        <f t="shared" si="50"/>
        <v>32.745780000000003</v>
      </c>
      <c r="I459" s="36">
        <f t="shared" si="51"/>
        <v>0</v>
      </c>
      <c r="J459" s="18">
        <f t="shared" si="52"/>
        <v>32.745780000000003</v>
      </c>
      <c r="K459" s="19">
        <f t="shared" si="53"/>
        <v>0</v>
      </c>
      <c r="L459" s="18">
        <f t="shared" si="54"/>
        <v>0</v>
      </c>
      <c r="O459" s="30"/>
      <c r="Y459" s="10">
        <v>0</v>
      </c>
    </row>
    <row r="460" spans="2:25" x14ac:dyDescent="0.25">
      <c r="B460" s="11" t="s">
        <v>7</v>
      </c>
      <c r="C460" s="11">
        <v>452</v>
      </c>
      <c r="D460" s="11">
        <v>452</v>
      </c>
      <c r="E460" s="10">
        <v>0</v>
      </c>
      <c r="F460" s="18">
        <f t="shared" si="55"/>
        <v>0</v>
      </c>
      <c r="G460" s="18">
        <f t="shared" si="49"/>
        <v>0</v>
      </c>
      <c r="H460" s="18">
        <f t="shared" si="50"/>
        <v>32.745780000000003</v>
      </c>
      <c r="I460" s="36">
        <f t="shared" si="51"/>
        <v>0</v>
      </c>
      <c r="J460" s="18">
        <f t="shared" si="52"/>
        <v>32.745780000000003</v>
      </c>
      <c r="K460" s="19">
        <f t="shared" si="53"/>
        <v>0</v>
      </c>
      <c r="L460" s="18">
        <f t="shared" si="54"/>
        <v>0</v>
      </c>
      <c r="O460" s="30"/>
      <c r="Y460" s="10">
        <v>0</v>
      </c>
    </row>
    <row r="461" spans="2:25" x14ac:dyDescent="0.25">
      <c r="B461" s="11" t="s">
        <v>7</v>
      </c>
      <c r="C461" s="11">
        <v>453</v>
      </c>
      <c r="D461" s="11">
        <v>453</v>
      </c>
      <c r="E461" s="10">
        <v>0</v>
      </c>
      <c r="F461" s="18">
        <f t="shared" si="55"/>
        <v>0</v>
      </c>
      <c r="G461" s="18">
        <f t="shared" si="49"/>
        <v>0</v>
      </c>
      <c r="H461" s="18">
        <f t="shared" si="50"/>
        <v>32.745780000000003</v>
      </c>
      <c r="I461" s="36">
        <f t="shared" si="51"/>
        <v>0</v>
      </c>
      <c r="J461" s="18">
        <f t="shared" si="52"/>
        <v>32.745780000000003</v>
      </c>
      <c r="K461" s="19">
        <f t="shared" si="53"/>
        <v>0</v>
      </c>
      <c r="L461" s="18">
        <f t="shared" si="54"/>
        <v>0</v>
      </c>
      <c r="O461" s="30"/>
      <c r="Y461" s="10">
        <v>0</v>
      </c>
    </row>
    <row r="462" spans="2:25" x14ac:dyDescent="0.25">
      <c r="B462" s="11" t="s">
        <v>7</v>
      </c>
      <c r="C462" s="11">
        <v>454</v>
      </c>
      <c r="D462" s="11">
        <v>454</v>
      </c>
      <c r="E462" s="10">
        <v>0</v>
      </c>
      <c r="F462" s="18">
        <f t="shared" si="55"/>
        <v>0</v>
      </c>
      <c r="G462" s="18">
        <f t="shared" si="49"/>
        <v>0</v>
      </c>
      <c r="H462" s="18">
        <f t="shared" si="50"/>
        <v>32.745780000000003</v>
      </c>
      <c r="I462" s="36">
        <f t="shared" si="51"/>
        <v>0</v>
      </c>
      <c r="J462" s="18">
        <f t="shared" si="52"/>
        <v>32.745780000000003</v>
      </c>
      <c r="K462" s="19">
        <f t="shared" si="53"/>
        <v>0</v>
      </c>
      <c r="L462" s="18">
        <f t="shared" si="54"/>
        <v>0</v>
      </c>
      <c r="O462" s="30"/>
      <c r="Y462" s="10">
        <v>0</v>
      </c>
    </row>
    <row r="463" spans="2:25" x14ac:dyDescent="0.25">
      <c r="B463" s="11" t="s">
        <v>7</v>
      </c>
      <c r="C463" s="11">
        <v>455</v>
      </c>
      <c r="D463" s="11">
        <v>455</v>
      </c>
      <c r="E463" s="10">
        <v>0</v>
      </c>
      <c r="F463" s="18">
        <f t="shared" si="55"/>
        <v>0</v>
      </c>
      <c r="G463" s="18">
        <f t="shared" si="49"/>
        <v>0</v>
      </c>
      <c r="H463" s="18">
        <f t="shared" si="50"/>
        <v>32.745780000000003</v>
      </c>
      <c r="I463" s="36">
        <f t="shared" si="51"/>
        <v>0</v>
      </c>
      <c r="J463" s="18">
        <f t="shared" si="52"/>
        <v>32.745780000000003</v>
      </c>
      <c r="K463" s="19">
        <f t="shared" si="53"/>
        <v>0</v>
      </c>
      <c r="L463" s="18">
        <f t="shared" si="54"/>
        <v>0</v>
      </c>
      <c r="O463" s="30"/>
      <c r="Y463" s="10">
        <v>0</v>
      </c>
    </row>
    <row r="464" spans="2:25" x14ac:dyDescent="0.25">
      <c r="B464" s="11" t="s">
        <v>7</v>
      </c>
      <c r="C464" s="11">
        <v>456</v>
      </c>
      <c r="D464" s="11">
        <v>456</v>
      </c>
      <c r="E464" s="10">
        <v>0</v>
      </c>
      <c r="F464" s="18">
        <f t="shared" si="55"/>
        <v>0</v>
      </c>
      <c r="G464" s="18">
        <f t="shared" si="49"/>
        <v>0</v>
      </c>
      <c r="H464" s="18">
        <f t="shared" si="50"/>
        <v>32.745780000000003</v>
      </c>
      <c r="I464" s="36">
        <f t="shared" si="51"/>
        <v>0</v>
      </c>
      <c r="J464" s="18">
        <f t="shared" si="52"/>
        <v>32.745780000000003</v>
      </c>
      <c r="K464" s="19">
        <f t="shared" si="53"/>
        <v>0</v>
      </c>
      <c r="L464" s="18">
        <f t="shared" si="54"/>
        <v>0</v>
      </c>
      <c r="O464" s="30"/>
      <c r="Y464" s="10">
        <v>0</v>
      </c>
    </row>
    <row r="465" spans="2:25" x14ac:dyDescent="0.25">
      <c r="B465" s="11" t="s">
        <v>7</v>
      </c>
      <c r="C465" s="11">
        <v>457</v>
      </c>
      <c r="D465" s="11">
        <v>457</v>
      </c>
      <c r="E465" s="10">
        <v>0</v>
      </c>
      <c r="F465" s="18">
        <f t="shared" si="55"/>
        <v>0</v>
      </c>
      <c r="G465" s="18">
        <f t="shared" si="49"/>
        <v>0</v>
      </c>
      <c r="H465" s="18">
        <f t="shared" si="50"/>
        <v>32.745780000000003</v>
      </c>
      <c r="I465" s="36">
        <f t="shared" si="51"/>
        <v>0</v>
      </c>
      <c r="J465" s="18">
        <f t="shared" si="52"/>
        <v>32.745780000000003</v>
      </c>
      <c r="K465" s="19">
        <f t="shared" si="53"/>
        <v>0</v>
      </c>
      <c r="L465" s="18">
        <f t="shared" si="54"/>
        <v>0</v>
      </c>
      <c r="O465" s="30"/>
      <c r="Y465" s="10">
        <v>0</v>
      </c>
    </row>
    <row r="466" spans="2:25" x14ac:dyDescent="0.25">
      <c r="B466" s="11" t="s">
        <v>7</v>
      </c>
      <c r="C466" s="11">
        <v>458</v>
      </c>
      <c r="D466" s="11">
        <v>458</v>
      </c>
      <c r="E466" s="10">
        <v>0</v>
      </c>
      <c r="F466" s="18">
        <f t="shared" si="55"/>
        <v>0</v>
      </c>
      <c r="G466" s="18">
        <f t="shared" si="49"/>
        <v>0</v>
      </c>
      <c r="H466" s="18">
        <f t="shared" si="50"/>
        <v>32.745780000000003</v>
      </c>
      <c r="I466" s="36">
        <f t="shared" si="51"/>
        <v>0</v>
      </c>
      <c r="J466" s="18">
        <f t="shared" si="52"/>
        <v>32.745780000000003</v>
      </c>
      <c r="K466" s="19">
        <f t="shared" si="53"/>
        <v>0</v>
      </c>
      <c r="L466" s="18">
        <f t="shared" si="54"/>
        <v>0</v>
      </c>
      <c r="O466" s="30"/>
      <c r="Y466" s="10">
        <v>0</v>
      </c>
    </row>
    <row r="467" spans="2:25" x14ac:dyDescent="0.25">
      <c r="B467" s="11" t="s">
        <v>7</v>
      </c>
      <c r="C467" s="11">
        <v>459</v>
      </c>
      <c r="D467" s="11">
        <v>459</v>
      </c>
      <c r="E467" s="10">
        <v>0</v>
      </c>
      <c r="F467" s="18">
        <f t="shared" si="55"/>
        <v>0</v>
      </c>
      <c r="G467" s="18">
        <f t="shared" si="49"/>
        <v>0</v>
      </c>
      <c r="H467" s="18">
        <f t="shared" si="50"/>
        <v>32.745780000000003</v>
      </c>
      <c r="I467" s="36">
        <f t="shared" si="51"/>
        <v>0</v>
      </c>
      <c r="J467" s="18">
        <f t="shared" si="52"/>
        <v>32.745780000000003</v>
      </c>
      <c r="K467" s="19">
        <f t="shared" si="53"/>
        <v>0</v>
      </c>
      <c r="L467" s="18">
        <f t="shared" si="54"/>
        <v>0</v>
      </c>
      <c r="O467" s="30"/>
      <c r="Y467" s="10">
        <v>0</v>
      </c>
    </row>
    <row r="468" spans="2:25" x14ac:dyDescent="0.25">
      <c r="B468" s="11" t="s">
        <v>7</v>
      </c>
      <c r="C468" s="11">
        <v>460</v>
      </c>
      <c r="D468" s="11">
        <v>460</v>
      </c>
      <c r="E468" s="10">
        <v>0</v>
      </c>
      <c r="F468" s="18">
        <f t="shared" si="55"/>
        <v>0</v>
      </c>
      <c r="G468" s="18">
        <f t="shared" si="49"/>
        <v>0</v>
      </c>
      <c r="H468" s="18">
        <f t="shared" si="50"/>
        <v>32.745780000000003</v>
      </c>
      <c r="I468" s="36">
        <f t="shared" si="51"/>
        <v>0</v>
      </c>
      <c r="J468" s="18">
        <f t="shared" si="52"/>
        <v>32.745780000000003</v>
      </c>
      <c r="K468" s="19">
        <f t="shared" si="53"/>
        <v>0</v>
      </c>
      <c r="L468" s="18">
        <f t="shared" si="54"/>
        <v>0</v>
      </c>
      <c r="O468" s="30"/>
      <c r="Y468" s="10">
        <v>0</v>
      </c>
    </row>
    <row r="469" spans="2:25" x14ac:dyDescent="0.25">
      <c r="B469" s="11" t="s">
        <v>7</v>
      </c>
      <c r="C469" s="11">
        <v>461</v>
      </c>
      <c r="D469" s="11">
        <v>461</v>
      </c>
      <c r="E469" s="10">
        <v>0</v>
      </c>
      <c r="F469" s="18">
        <f t="shared" si="55"/>
        <v>0</v>
      </c>
      <c r="G469" s="18">
        <f t="shared" si="49"/>
        <v>0</v>
      </c>
      <c r="H469" s="18">
        <f t="shared" si="50"/>
        <v>32.745780000000003</v>
      </c>
      <c r="I469" s="36">
        <f t="shared" si="51"/>
        <v>0</v>
      </c>
      <c r="J469" s="18">
        <f t="shared" si="52"/>
        <v>32.745780000000003</v>
      </c>
      <c r="K469" s="19">
        <f t="shared" si="53"/>
        <v>0</v>
      </c>
      <c r="L469" s="18">
        <f t="shared" si="54"/>
        <v>0</v>
      </c>
      <c r="O469" s="30"/>
      <c r="Y469" s="10">
        <v>0</v>
      </c>
    </row>
    <row r="470" spans="2:25" x14ac:dyDescent="0.25">
      <c r="B470" s="11" t="s">
        <v>7</v>
      </c>
      <c r="C470" s="11">
        <v>462</v>
      </c>
      <c r="D470" s="11">
        <v>462</v>
      </c>
      <c r="E470" s="10">
        <v>0</v>
      </c>
      <c r="F470" s="18">
        <f t="shared" si="55"/>
        <v>0</v>
      </c>
      <c r="G470" s="18">
        <f t="shared" si="49"/>
        <v>0</v>
      </c>
      <c r="H470" s="18">
        <f t="shared" si="50"/>
        <v>32.745780000000003</v>
      </c>
      <c r="I470" s="36">
        <f t="shared" si="51"/>
        <v>0</v>
      </c>
      <c r="J470" s="18">
        <f t="shared" si="52"/>
        <v>32.745780000000003</v>
      </c>
      <c r="K470" s="19">
        <f t="shared" si="53"/>
        <v>0</v>
      </c>
      <c r="L470" s="18">
        <f t="shared" si="54"/>
        <v>0</v>
      </c>
      <c r="O470" s="30"/>
      <c r="Y470" s="10">
        <v>0</v>
      </c>
    </row>
    <row r="471" spans="2:25" x14ac:dyDescent="0.25">
      <c r="B471" s="11" t="s">
        <v>7</v>
      </c>
      <c r="C471" s="11">
        <v>463</v>
      </c>
      <c r="D471" s="11">
        <v>463</v>
      </c>
      <c r="E471" s="10">
        <v>0</v>
      </c>
      <c r="F471" s="18">
        <f t="shared" si="55"/>
        <v>0</v>
      </c>
      <c r="G471" s="18">
        <f t="shared" si="49"/>
        <v>0</v>
      </c>
      <c r="H471" s="18">
        <f t="shared" si="50"/>
        <v>32.745780000000003</v>
      </c>
      <c r="I471" s="36">
        <f t="shared" si="51"/>
        <v>0</v>
      </c>
      <c r="J471" s="18">
        <f t="shared" si="52"/>
        <v>32.745780000000003</v>
      </c>
      <c r="K471" s="19">
        <f t="shared" si="53"/>
        <v>0</v>
      </c>
      <c r="L471" s="18">
        <f t="shared" si="54"/>
        <v>0</v>
      </c>
      <c r="O471" s="30"/>
      <c r="Y471" s="10">
        <v>0</v>
      </c>
    </row>
    <row r="472" spans="2:25" x14ac:dyDescent="0.25">
      <c r="B472" s="11" t="s">
        <v>7</v>
      </c>
      <c r="C472" s="11">
        <v>464</v>
      </c>
      <c r="D472" s="11">
        <v>464</v>
      </c>
      <c r="E472" s="10">
        <v>0</v>
      </c>
      <c r="F472" s="18">
        <f t="shared" si="55"/>
        <v>0</v>
      </c>
      <c r="G472" s="18">
        <f t="shared" si="49"/>
        <v>0</v>
      </c>
      <c r="H472" s="18">
        <f t="shared" si="50"/>
        <v>32.745780000000003</v>
      </c>
      <c r="I472" s="36">
        <f t="shared" si="51"/>
        <v>0</v>
      </c>
      <c r="J472" s="18">
        <f t="shared" si="52"/>
        <v>32.745780000000003</v>
      </c>
      <c r="K472" s="19">
        <f t="shared" si="53"/>
        <v>0</v>
      </c>
      <c r="L472" s="18">
        <f t="shared" si="54"/>
        <v>0</v>
      </c>
      <c r="O472" s="30"/>
      <c r="Y472" s="10">
        <v>0</v>
      </c>
    </row>
    <row r="473" spans="2:25" x14ac:dyDescent="0.25">
      <c r="B473" s="11" t="s">
        <v>7</v>
      </c>
      <c r="C473" s="11">
        <v>465</v>
      </c>
      <c r="D473" s="11">
        <v>465</v>
      </c>
      <c r="E473" s="10">
        <v>0</v>
      </c>
      <c r="F473" s="18">
        <f t="shared" si="55"/>
        <v>0</v>
      </c>
      <c r="G473" s="18">
        <f t="shared" si="49"/>
        <v>0</v>
      </c>
      <c r="H473" s="18">
        <f t="shared" si="50"/>
        <v>32.745780000000003</v>
      </c>
      <c r="I473" s="36">
        <f t="shared" si="51"/>
        <v>0</v>
      </c>
      <c r="J473" s="18">
        <f t="shared" si="52"/>
        <v>32.745780000000003</v>
      </c>
      <c r="K473" s="19">
        <f t="shared" si="53"/>
        <v>0</v>
      </c>
      <c r="L473" s="18">
        <f t="shared" si="54"/>
        <v>0</v>
      </c>
      <c r="O473" s="30"/>
      <c r="Y473" s="10">
        <v>0</v>
      </c>
    </row>
    <row r="474" spans="2:25" x14ac:dyDescent="0.25">
      <c r="B474" s="11" t="s">
        <v>7</v>
      </c>
      <c r="C474" s="11">
        <v>466</v>
      </c>
      <c r="D474" s="11">
        <v>466</v>
      </c>
      <c r="E474" s="10">
        <v>0</v>
      </c>
      <c r="F474" s="18">
        <f t="shared" si="55"/>
        <v>0</v>
      </c>
      <c r="G474" s="18">
        <f t="shared" si="49"/>
        <v>0</v>
      </c>
      <c r="H474" s="18">
        <f t="shared" si="50"/>
        <v>32.745780000000003</v>
      </c>
      <c r="I474" s="36">
        <f t="shared" si="51"/>
        <v>0</v>
      </c>
      <c r="J474" s="18">
        <f t="shared" si="52"/>
        <v>32.745780000000003</v>
      </c>
      <c r="K474" s="19">
        <f t="shared" si="53"/>
        <v>0</v>
      </c>
      <c r="L474" s="18">
        <f t="shared" si="54"/>
        <v>0</v>
      </c>
      <c r="O474" s="30"/>
      <c r="Y474" s="10">
        <v>0</v>
      </c>
    </row>
    <row r="475" spans="2:25" x14ac:dyDescent="0.25">
      <c r="B475" s="11" t="s">
        <v>7</v>
      </c>
      <c r="C475" s="11">
        <v>467</v>
      </c>
      <c r="D475" s="11">
        <v>467</v>
      </c>
      <c r="E475" s="10">
        <v>0</v>
      </c>
      <c r="F475" s="18">
        <f t="shared" si="55"/>
        <v>0</v>
      </c>
      <c r="G475" s="18">
        <f t="shared" si="49"/>
        <v>0</v>
      </c>
      <c r="H475" s="18">
        <f t="shared" si="50"/>
        <v>32.745780000000003</v>
      </c>
      <c r="I475" s="36">
        <f t="shared" si="51"/>
        <v>0</v>
      </c>
      <c r="J475" s="18">
        <f t="shared" si="52"/>
        <v>32.745780000000003</v>
      </c>
      <c r="K475" s="19">
        <f t="shared" si="53"/>
        <v>0</v>
      </c>
      <c r="L475" s="18">
        <f t="shared" si="54"/>
        <v>0</v>
      </c>
      <c r="O475" s="30"/>
      <c r="Y475" s="10">
        <v>0</v>
      </c>
    </row>
    <row r="476" spans="2:25" x14ac:dyDescent="0.25">
      <c r="B476" s="11" t="s">
        <v>7</v>
      </c>
      <c r="C476" s="11">
        <v>468</v>
      </c>
      <c r="D476" s="11">
        <v>468</v>
      </c>
      <c r="E476" s="10">
        <v>0</v>
      </c>
      <c r="F476" s="18">
        <f t="shared" si="55"/>
        <v>0</v>
      </c>
      <c r="G476" s="18">
        <f t="shared" si="49"/>
        <v>0</v>
      </c>
      <c r="H476" s="18">
        <f t="shared" si="50"/>
        <v>32.745780000000003</v>
      </c>
      <c r="I476" s="36">
        <f t="shared" si="51"/>
        <v>0</v>
      </c>
      <c r="J476" s="18">
        <f t="shared" si="52"/>
        <v>32.745780000000003</v>
      </c>
      <c r="K476" s="19">
        <f t="shared" si="53"/>
        <v>0</v>
      </c>
      <c r="L476" s="18">
        <f t="shared" si="54"/>
        <v>0</v>
      </c>
      <c r="O476" s="30"/>
      <c r="Y476" s="10">
        <v>0</v>
      </c>
    </row>
    <row r="477" spans="2:25" x14ac:dyDescent="0.25">
      <c r="B477" s="11" t="s">
        <v>7</v>
      </c>
      <c r="C477" s="11">
        <v>469</v>
      </c>
      <c r="D477" s="11">
        <v>469</v>
      </c>
      <c r="E477" s="10">
        <v>0</v>
      </c>
      <c r="F477" s="18">
        <f t="shared" si="55"/>
        <v>0</v>
      </c>
      <c r="G477" s="18">
        <f t="shared" si="49"/>
        <v>0</v>
      </c>
      <c r="H477" s="18">
        <f t="shared" si="50"/>
        <v>32.745780000000003</v>
      </c>
      <c r="I477" s="36">
        <f t="shared" si="51"/>
        <v>0</v>
      </c>
      <c r="J477" s="18">
        <f t="shared" si="52"/>
        <v>32.745780000000003</v>
      </c>
      <c r="K477" s="19">
        <f t="shared" si="53"/>
        <v>0</v>
      </c>
      <c r="L477" s="18">
        <f t="shared" si="54"/>
        <v>0</v>
      </c>
      <c r="O477" s="30"/>
      <c r="Y477" s="10">
        <v>0</v>
      </c>
    </row>
    <row r="478" spans="2:25" x14ac:dyDescent="0.25">
      <c r="B478" s="11" t="s">
        <v>7</v>
      </c>
      <c r="C478" s="11">
        <v>470</v>
      </c>
      <c r="D478" s="11">
        <v>470</v>
      </c>
      <c r="E478" s="10">
        <v>0</v>
      </c>
      <c r="F478" s="18">
        <f t="shared" si="55"/>
        <v>0</v>
      </c>
      <c r="G478" s="18">
        <f t="shared" si="49"/>
        <v>0</v>
      </c>
      <c r="H478" s="18">
        <f t="shared" si="50"/>
        <v>32.745780000000003</v>
      </c>
      <c r="I478" s="36">
        <f t="shared" si="51"/>
        <v>0</v>
      </c>
      <c r="J478" s="18">
        <f t="shared" si="52"/>
        <v>32.745780000000003</v>
      </c>
      <c r="K478" s="19">
        <f t="shared" si="53"/>
        <v>0</v>
      </c>
      <c r="L478" s="18">
        <f t="shared" si="54"/>
        <v>0</v>
      </c>
      <c r="O478" s="30"/>
      <c r="Y478" s="10">
        <v>0</v>
      </c>
    </row>
    <row r="479" spans="2:25" x14ac:dyDescent="0.25">
      <c r="B479" s="11" t="s">
        <v>7</v>
      </c>
      <c r="C479" s="11">
        <v>471</v>
      </c>
      <c r="D479" s="11">
        <v>471</v>
      </c>
      <c r="E479" s="10">
        <v>0</v>
      </c>
      <c r="F479" s="18">
        <f t="shared" si="55"/>
        <v>0</v>
      </c>
      <c r="G479" s="18">
        <f t="shared" si="49"/>
        <v>0</v>
      </c>
      <c r="H479" s="18">
        <f t="shared" si="50"/>
        <v>32.745780000000003</v>
      </c>
      <c r="I479" s="36">
        <f t="shared" si="51"/>
        <v>0</v>
      </c>
      <c r="J479" s="18">
        <f t="shared" si="52"/>
        <v>32.745780000000003</v>
      </c>
      <c r="K479" s="19">
        <f t="shared" si="53"/>
        <v>0</v>
      </c>
      <c r="L479" s="18">
        <f t="shared" si="54"/>
        <v>0</v>
      </c>
      <c r="O479" s="30"/>
      <c r="Y479" s="10">
        <v>0</v>
      </c>
    </row>
    <row r="480" spans="2:25" x14ac:dyDescent="0.25">
      <c r="B480" s="11" t="s">
        <v>7</v>
      </c>
      <c r="C480" s="11">
        <v>472</v>
      </c>
      <c r="D480" s="11">
        <v>472</v>
      </c>
      <c r="E480" s="10">
        <v>0</v>
      </c>
      <c r="F480" s="18">
        <f t="shared" si="55"/>
        <v>0</v>
      </c>
      <c r="G480" s="18">
        <f t="shared" si="49"/>
        <v>0</v>
      </c>
      <c r="H480" s="18">
        <f t="shared" si="50"/>
        <v>32.745780000000003</v>
      </c>
      <c r="I480" s="36">
        <f t="shared" si="51"/>
        <v>0</v>
      </c>
      <c r="J480" s="18">
        <f t="shared" si="52"/>
        <v>32.745780000000003</v>
      </c>
      <c r="K480" s="19">
        <f t="shared" si="53"/>
        <v>0</v>
      </c>
      <c r="L480" s="18">
        <f t="shared" si="54"/>
        <v>0</v>
      </c>
      <c r="O480" s="30"/>
      <c r="Y480" s="10">
        <v>0</v>
      </c>
    </row>
    <row r="481" spans="2:25" x14ac:dyDescent="0.25">
      <c r="B481" s="11" t="s">
        <v>7</v>
      </c>
      <c r="C481" s="11">
        <v>473</v>
      </c>
      <c r="D481" s="11">
        <v>473</v>
      </c>
      <c r="E481" s="10">
        <v>0</v>
      </c>
      <c r="F481" s="18">
        <f t="shared" si="55"/>
        <v>0</v>
      </c>
      <c r="G481" s="18">
        <f t="shared" si="49"/>
        <v>0</v>
      </c>
      <c r="H481" s="18">
        <f t="shared" si="50"/>
        <v>32.745780000000003</v>
      </c>
      <c r="I481" s="36">
        <f t="shared" si="51"/>
        <v>0</v>
      </c>
      <c r="J481" s="18">
        <f t="shared" si="52"/>
        <v>32.745780000000003</v>
      </c>
      <c r="K481" s="19">
        <f t="shared" si="53"/>
        <v>0</v>
      </c>
      <c r="L481" s="18">
        <f t="shared" si="54"/>
        <v>0</v>
      </c>
      <c r="O481" s="30"/>
      <c r="Y481" s="10">
        <v>0</v>
      </c>
    </row>
    <row r="482" spans="2:25" x14ac:dyDescent="0.25">
      <c r="B482" s="11" t="s">
        <v>7</v>
      </c>
      <c r="C482" s="11">
        <v>474</v>
      </c>
      <c r="D482" s="11">
        <v>474</v>
      </c>
      <c r="E482" s="10">
        <v>0</v>
      </c>
      <c r="F482" s="18">
        <f t="shared" si="55"/>
        <v>0</v>
      </c>
      <c r="G482" s="18">
        <f t="shared" si="49"/>
        <v>0</v>
      </c>
      <c r="H482" s="18">
        <f t="shared" si="50"/>
        <v>32.745780000000003</v>
      </c>
      <c r="I482" s="36">
        <f t="shared" si="51"/>
        <v>0</v>
      </c>
      <c r="J482" s="18">
        <f t="shared" si="52"/>
        <v>32.745780000000003</v>
      </c>
      <c r="K482" s="19">
        <f t="shared" si="53"/>
        <v>0</v>
      </c>
      <c r="L482" s="18">
        <f t="shared" si="54"/>
        <v>0</v>
      </c>
      <c r="O482" s="30"/>
      <c r="Y482" s="10">
        <v>0</v>
      </c>
    </row>
    <row r="483" spans="2:25" x14ac:dyDescent="0.25">
      <c r="B483" s="11" t="s">
        <v>7</v>
      </c>
      <c r="C483" s="11">
        <v>475</v>
      </c>
      <c r="D483" s="11">
        <v>475</v>
      </c>
      <c r="E483" s="10">
        <v>0</v>
      </c>
      <c r="F483" s="18">
        <f t="shared" si="55"/>
        <v>0</v>
      </c>
      <c r="G483" s="18">
        <f t="shared" si="49"/>
        <v>0</v>
      </c>
      <c r="H483" s="18">
        <f t="shared" si="50"/>
        <v>32.745780000000003</v>
      </c>
      <c r="I483" s="36">
        <f t="shared" si="51"/>
        <v>0</v>
      </c>
      <c r="J483" s="18">
        <f t="shared" si="52"/>
        <v>32.745780000000003</v>
      </c>
      <c r="K483" s="19">
        <f t="shared" si="53"/>
        <v>0</v>
      </c>
      <c r="L483" s="18">
        <f t="shared" si="54"/>
        <v>0</v>
      </c>
      <c r="O483" s="30"/>
      <c r="Y483" s="10">
        <v>0</v>
      </c>
    </row>
    <row r="484" spans="2:25" x14ac:dyDescent="0.25">
      <c r="B484" s="11" t="s">
        <v>7</v>
      </c>
      <c r="C484" s="11">
        <v>476</v>
      </c>
      <c r="D484" s="11">
        <v>476</v>
      </c>
      <c r="E484" s="10">
        <v>0</v>
      </c>
      <c r="F484" s="18">
        <f t="shared" si="55"/>
        <v>0</v>
      </c>
      <c r="G484" s="18">
        <f t="shared" si="49"/>
        <v>0</v>
      </c>
      <c r="H484" s="18">
        <f t="shared" si="50"/>
        <v>32.745780000000003</v>
      </c>
      <c r="I484" s="36">
        <f t="shared" si="51"/>
        <v>0</v>
      </c>
      <c r="J484" s="18">
        <f t="shared" si="52"/>
        <v>32.745780000000003</v>
      </c>
      <c r="K484" s="19">
        <f t="shared" si="53"/>
        <v>0</v>
      </c>
      <c r="L484" s="18">
        <f t="shared" si="54"/>
        <v>0</v>
      </c>
      <c r="O484" s="30"/>
      <c r="Y484" s="10">
        <v>0</v>
      </c>
    </row>
    <row r="485" spans="2:25" x14ac:dyDescent="0.25">
      <c r="B485" s="11" t="s">
        <v>7</v>
      </c>
      <c r="C485" s="11">
        <v>477</v>
      </c>
      <c r="D485" s="11">
        <v>477</v>
      </c>
      <c r="E485" s="10">
        <v>0</v>
      </c>
      <c r="F485" s="18">
        <f t="shared" si="55"/>
        <v>0</v>
      </c>
      <c r="G485" s="18">
        <f t="shared" si="49"/>
        <v>0</v>
      </c>
      <c r="H485" s="18">
        <f t="shared" si="50"/>
        <v>32.745780000000003</v>
      </c>
      <c r="I485" s="36">
        <f t="shared" si="51"/>
        <v>0</v>
      </c>
      <c r="J485" s="18">
        <f t="shared" si="52"/>
        <v>32.745780000000003</v>
      </c>
      <c r="K485" s="19">
        <f t="shared" si="53"/>
        <v>0</v>
      </c>
      <c r="L485" s="18">
        <f t="shared" si="54"/>
        <v>0</v>
      </c>
      <c r="O485" s="30"/>
      <c r="Y485" s="10">
        <v>0</v>
      </c>
    </row>
    <row r="486" spans="2:25" x14ac:dyDescent="0.25">
      <c r="B486" s="11" t="s">
        <v>7</v>
      </c>
      <c r="C486" s="11">
        <v>478</v>
      </c>
      <c r="D486" s="11">
        <v>478</v>
      </c>
      <c r="E486" s="10">
        <v>0</v>
      </c>
      <c r="F486" s="18">
        <f t="shared" si="55"/>
        <v>0</v>
      </c>
      <c r="G486" s="18">
        <f t="shared" si="49"/>
        <v>0</v>
      </c>
      <c r="H486" s="18">
        <f t="shared" si="50"/>
        <v>32.745780000000003</v>
      </c>
      <c r="I486" s="36">
        <f t="shared" si="51"/>
        <v>0</v>
      </c>
      <c r="J486" s="18">
        <f t="shared" si="52"/>
        <v>32.745780000000003</v>
      </c>
      <c r="K486" s="19">
        <f t="shared" si="53"/>
        <v>0</v>
      </c>
      <c r="L486" s="18">
        <f t="shared" si="54"/>
        <v>0</v>
      </c>
      <c r="O486" s="30"/>
      <c r="Y486" s="10">
        <v>0</v>
      </c>
    </row>
    <row r="487" spans="2:25" x14ac:dyDescent="0.25">
      <c r="B487" s="11" t="s">
        <v>7</v>
      </c>
      <c r="C487" s="11">
        <v>479</v>
      </c>
      <c r="D487" s="11">
        <v>479</v>
      </c>
      <c r="E487" s="10">
        <v>0</v>
      </c>
      <c r="F487" s="18">
        <f t="shared" si="55"/>
        <v>0</v>
      </c>
      <c r="G487" s="18">
        <f t="shared" si="49"/>
        <v>0</v>
      </c>
      <c r="H487" s="18">
        <f t="shared" si="50"/>
        <v>32.745780000000003</v>
      </c>
      <c r="I487" s="36">
        <f t="shared" si="51"/>
        <v>0</v>
      </c>
      <c r="J487" s="18">
        <f t="shared" si="52"/>
        <v>32.745780000000003</v>
      </c>
      <c r="K487" s="19">
        <f t="shared" si="53"/>
        <v>0</v>
      </c>
      <c r="L487" s="18">
        <f t="shared" si="54"/>
        <v>0</v>
      </c>
      <c r="O487" s="30"/>
      <c r="Y487" s="10">
        <v>0</v>
      </c>
    </row>
    <row r="488" spans="2:25" x14ac:dyDescent="0.25">
      <c r="B488" s="11" t="s">
        <v>7</v>
      </c>
      <c r="C488" s="11">
        <v>480</v>
      </c>
      <c r="D488" s="11">
        <v>480</v>
      </c>
      <c r="E488" s="10">
        <v>0</v>
      </c>
      <c r="F488" s="18">
        <f t="shared" si="55"/>
        <v>0</v>
      </c>
      <c r="G488" s="18">
        <f t="shared" si="49"/>
        <v>0</v>
      </c>
      <c r="H488" s="18">
        <f t="shared" si="50"/>
        <v>32.745780000000003</v>
      </c>
      <c r="I488" s="36">
        <f t="shared" si="51"/>
        <v>0</v>
      </c>
      <c r="J488" s="18">
        <f t="shared" si="52"/>
        <v>32.745780000000003</v>
      </c>
      <c r="K488" s="19">
        <f t="shared" si="53"/>
        <v>0</v>
      </c>
      <c r="L488" s="18">
        <f t="shared" si="54"/>
        <v>0</v>
      </c>
      <c r="O488" s="30"/>
      <c r="Y488" s="10">
        <v>0</v>
      </c>
    </row>
    <row r="489" spans="2:25" x14ac:dyDescent="0.25">
      <c r="B489" s="11" t="s">
        <v>7</v>
      </c>
      <c r="C489" s="11">
        <v>481</v>
      </c>
      <c r="D489" s="11">
        <v>481</v>
      </c>
      <c r="E489" s="10">
        <v>0</v>
      </c>
      <c r="F489" s="18">
        <f t="shared" si="55"/>
        <v>0</v>
      </c>
      <c r="G489" s="18">
        <f t="shared" si="49"/>
        <v>0</v>
      </c>
      <c r="H489" s="18">
        <f t="shared" si="50"/>
        <v>32.745780000000003</v>
      </c>
      <c r="I489" s="36">
        <f t="shared" si="51"/>
        <v>0</v>
      </c>
      <c r="J489" s="18">
        <f t="shared" si="52"/>
        <v>32.745780000000003</v>
      </c>
      <c r="K489" s="19">
        <f t="shared" si="53"/>
        <v>0</v>
      </c>
      <c r="L489" s="18">
        <f t="shared" si="54"/>
        <v>0</v>
      </c>
      <c r="O489" s="30"/>
      <c r="Y489" s="10">
        <v>0</v>
      </c>
    </row>
    <row r="490" spans="2:25" x14ac:dyDescent="0.25">
      <c r="B490" s="11" t="s">
        <v>7</v>
      </c>
      <c r="C490" s="11">
        <v>482</v>
      </c>
      <c r="D490" s="11">
        <v>482</v>
      </c>
      <c r="E490" s="10">
        <v>0</v>
      </c>
      <c r="F490" s="18">
        <f t="shared" si="55"/>
        <v>0</v>
      </c>
      <c r="G490" s="18">
        <f t="shared" si="49"/>
        <v>0</v>
      </c>
      <c r="H490" s="18">
        <f t="shared" si="50"/>
        <v>32.745780000000003</v>
      </c>
      <c r="I490" s="36">
        <f t="shared" si="51"/>
        <v>0</v>
      </c>
      <c r="J490" s="18">
        <f t="shared" si="52"/>
        <v>32.745780000000003</v>
      </c>
      <c r="K490" s="19">
        <f t="shared" si="53"/>
        <v>0</v>
      </c>
      <c r="L490" s="18">
        <f t="shared" si="54"/>
        <v>0</v>
      </c>
      <c r="O490" s="30"/>
      <c r="Y490" s="10">
        <v>0</v>
      </c>
    </row>
    <row r="491" spans="2:25" x14ac:dyDescent="0.25">
      <c r="B491" s="11" t="s">
        <v>7</v>
      </c>
      <c r="C491" s="11">
        <v>483</v>
      </c>
      <c r="D491" s="11">
        <v>483</v>
      </c>
      <c r="E491" s="10">
        <v>0</v>
      </c>
      <c r="F491" s="18">
        <f t="shared" si="55"/>
        <v>0</v>
      </c>
      <c r="G491" s="18">
        <f t="shared" si="49"/>
        <v>0</v>
      </c>
      <c r="H491" s="18">
        <f t="shared" si="50"/>
        <v>32.745780000000003</v>
      </c>
      <c r="I491" s="36">
        <f t="shared" si="51"/>
        <v>0</v>
      </c>
      <c r="J491" s="18">
        <f t="shared" si="52"/>
        <v>32.745780000000003</v>
      </c>
      <c r="K491" s="19">
        <f t="shared" si="53"/>
        <v>0</v>
      </c>
      <c r="L491" s="18">
        <f t="shared" si="54"/>
        <v>0</v>
      </c>
      <c r="O491" s="30"/>
      <c r="Y491" s="10">
        <v>0</v>
      </c>
    </row>
    <row r="492" spans="2:25" x14ac:dyDescent="0.25">
      <c r="B492" s="11" t="s">
        <v>7</v>
      </c>
      <c r="C492" s="11">
        <v>484</v>
      </c>
      <c r="D492" s="11">
        <v>484</v>
      </c>
      <c r="E492" s="10">
        <v>0</v>
      </c>
      <c r="F492" s="18">
        <f t="shared" si="55"/>
        <v>0</v>
      </c>
      <c r="G492" s="18">
        <f t="shared" si="49"/>
        <v>0</v>
      </c>
      <c r="H492" s="18">
        <f t="shared" si="50"/>
        <v>32.745780000000003</v>
      </c>
      <c r="I492" s="36">
        <f t="shared" si="51"/>
        <v>0</v>
      </c>
      <c r="J492" s="18">
        <f t="shared" si="52"/>
        <v>32.745780000000003</v>
      </c>
      <c r="K492" s="19">
        <f t="shared" si="53"/>
        <v>0</v>
      </c>
      <c r="L492" s="18">
        <f t="shared" si="54"/>
        <v>0</v>
      </c>
      <c r="O492" s="30"/>
      <c r="Y492" s="10">
        <v>0</v>
      </c>
    </row>
    <row r="493" spans="2:25" x14ac:dyDescent="0.25">
      <c r="B493" s="11" t="s">
        <v>7</v>
      </c>
      <c r="C493" s="11">
        <v>485</v>
      </c>
      <c r="D493" s="11">
        <v>485</v>
      </c>
      <c r="E493" s="10">
        <v>0</v>
      </c>
      <c r="F493" s="18">
        <f t="shared" si="55"/>
        <v>0</v>
      </c>
      <c r="G493" s="18">
        <f t="shared" si="49"/>
        <v>0</v>
      </c>
      <c r="H493" s="18">
        <f t="shared" si="50"/>
        <v>32.745780000000003</v>
      </c>
      <c r="I493" s="36">
        <f t="shared" si="51"/>
        <v>0</v>
      </c>
      <c r="J493" s="18">
        <f t="shared" si="52"/>
        <v>32.745780000000003</v>
      </c>
      <c r="K493" s="19">
        <f t="shared" si="53"/>
        <v>0</v>
      </c>
      <c r="L493" s="18">
        <f t="shared" si="54"/>
        <v>0</v>
      </c>
      <c r="O493" s="30"/>
      <c r="Y493" s="10">
        <v>0</v>
      </c>
    </row>
    <row r="494" spans="2:25" x14ac:dyDescent="0.25">
      <c r="B494" s="11" t="s">
        <v>7</v>
      </c>
      <c r="C494" s="11">
        <v>486</v>
      </c>
      <c r="D494" s="11">
        <v>486</v>
      </c>
      <c r="E494" s="10">
        <v>0</v>
      </c>
      <c r="F494" s="18">
        <f t="shared" si="55"/>
        <v>0</v>
      </c>
      <c r="G494" s="18">
        <f t="shared" si="49"/>
        <v>0</v>
      </c>
      <c r="H494" s="18">
        <f t="shared" si="50"/>
        <v>32.745780000000003</v>
      </c>
      <c r="I494" s="36">
        <f t="shared" si="51"/>
        <v>0</v>
      </c>
      <c r="J494" s="18">
        <f t="shared" si="52"/>
        <v>32.745780000000003</v>
      </c>
      <c r="K494" s="19">
        <f t="shared" si="53"/>
        <v>0</v>
      </c>
      <c r="L494" s="18">
        <f t="shared" si="54"/>
        <v>0</v>
      </c>
      <c r="O494" s="30"/>
      <c r="Y494" s="10">
        <v>0</v>
      </c>
    </row>
    <row r="495" spans="2:25" x14ac:dyDescent="0.25">
      <c r="B495" s="11" t="s">
        <v>7</v>
      </c>
      <c r="C495" s="11">
        <v>487</v>
      </c>
      <c r="D495" s="11">
        <v>487</v>
      </c>
      <c r="E495" s="10">
        <v>0</v>
      </c>
      <c r="F495" s="18">
        <f t="shared" si="55"/>
        <v>0</v>
      </c>
      <c r="G495" s="18">
        <f t="shared" si="49"/>
        <v>0</v>
      </c>
      <c r="H495" s="18">
        <f t="shared" si="50"/>
        <v>32.745780000000003</v>
      </c>
      <c r="I495" s="36">
        <f t="shared" si="51"/>
        <v>0</v>
      </c>
      <c r="J495" s="18">
        <f t="shared" si="52"/>
        <v>32.745780000000003</v>
      </c>
      <c r="K495" s="19">
        <f t="shared" si="53"/>
        <v>0</v>
      </c>
      <c r="L495" s="18">
        <f t="shared" si="54"/>
        <v>0</v>
      </c>
      <c r="O495" s="30"/>
      <c r="Y495" s="10">
        <v>0</v>
      </c>
    </row>
    <row r="496" spans="2:25" x14ac:dyDescent="0.25">
      <c r="B496" s="11" t="s">
        <v>7</v>
      </c>
      <c r="C496" s="11">
        <v>488</v>
      </c>
      <c r="D496" s="11">
        <v>488</v>
      </c>
      <c r="E496" s="10">
        <v>0</v>
      </c>
      <c r="F496" s="18">
        <f t="shared" si="55"/>
        <v>0</v>
      </c>
      <c r="G496" s="18">
        <f t="shared" si="49"/>
        <v>0</v>
      </c>
      <c r="H496" s="18">
        <f t="shared" si="50"/>
        <v>32.745780000000003</v>
      </c>
      <c r="I496" s="36">
        <f t="shared" si="51"/>
        <v>0</v>
      </c>
      <c r="J496" s="18">
        <f t="shared" si="52"/>
        <v>32.745780000000003</v>
      </c>
      <c r="K496" s="19">
        <f t="shared" si="53"/>
        <v>0</v>
      </c>
      <c r="L496" s="18">
        <f t="shared" si="54"/>
        <v>0</v>
      </c>
      <c r="O496" s="30"/>
      <c r="Y496" s="10">
        <v>0</v>
      </c>
    </row>
    <row r="497" spans="2:25" x14ac:dyDescent="0.25">
      <c r="B497" s="11" t="s">
        <v>7</v>
      </c>
      <c r="C497" s="11">
        <v>489</v>
      </c>
      <c r="D497" s="11">
        <v>489</v>
      </c>
      <c r="E497" s="10">
        <v>0</v>
      </c>
      <c r="F497" s="18">
        <f t="shared" si="55"/>
        <v>0</v>
      </c>
      <c r="G497" s="18">
        <f t="shared" si="49"/>
        <v>0</v>
      </c>
      <c r="H497" s="18">
        <f t="shared" si="50"/>
        <v>32.745780000000003</v>
      </c>
      <c r="I497" s="36">
        <f t="shared" si="51"/>
        <v>0</v>
      </c>
      <c r="J497" s="18">
        <f t="shared" si="52"/>
        <v>32.745780000000003</v>
      </c>
      <c r="K497" s="19">
        <f t="shared" si="53"/>
        <v>0</v>
      </c>
      <c r="L497" s="18">
        <f t="shared" si="54"/>
        <v>0</v>
      </c>
      <c r="O497" s="30"/>
      <c r="Y497" s="10">
        <v>0</v>
      </c>
    </row>
    <row r="498" spans="2:25" x14ac:dyDescent="0.25">
      <c r="B498" s="11" t="s">
        <v>7</v>
      </c>
      <c r="C498" s="11">
        <v>490</v>
      </c>
      <c r="D498" s="11">
        <v>490</v>
      </c>
      <c r="E498" s="10">
        <v>0</v>
      </c>
      <c r="F498" s="18">
        <f t="shared" si="55"/>
        <v>0</v>
      </c>
      <c r="G498" s="18">
        <f t="shared" si="49"/>
        <v>0</v>
      </c>
      <c r="H498" s="18">
        <f t="shared" si="50"/>
        <v>32.745780000000003</v>
      </c>
      <c r="I498" s="36">
        <f t="shared" si="51"/>
        <v>0</v>
      </c>
      <c r="J498" s="18">
        <f t="shared" si="52"/>
        <v>32.745780000000003</v>
      </c>
      <c r="K498" s="19">
        <f t="shared" si="53"/>
        <v>0</v>
      </c>
      <c r="L498" s="18">
        <f t="shared" si="54"/>
        <v>0</v>
      </c>
      <c r="O498" s="30"/>
      <c r="Y498" s="10">
        <v>0</v>
      </c>
    </row>
    <row r="499" spans="2:25" x14ac:dyDescent="0.25">
      <c r="B499" s="11" t="s">
        <v>7</v>
      </c>
      <c r="C499" s="11">
        <v>491</v>
      </c>
      <c r="D499" s="11">
        <v>491</v>
      </c>
      <c r="E499" s="10">
        <v>0</v>
      </c>
      <c r="F499" s="18">
        <f t="shared" si="55"/>
        <v>0</v>
      </c>
      <c r="G499" s="18">
        <f t="shared" si="49"/>
        <v>0</v>
      </c>
      <c r="H499" s="18">
        <f t="shared" si="50"/>
        <v>32.745780000000003</v>
      </c>
      <c r="I499" s="36">
        <f t="shared" si="51"/>
        <v>0</v>
      </c>
      <c r="J499" s="18">
        <f t="shared" si="52"/>
        <v>32.745780000000003</v>
      </c>
      <c r="K499" s="19">
        <f t="shared" si="53"/>
        <v>0</v>
      </c>
      <c r="L499" s="18">
        <f t="shared" si="54"/>
        <v>0</v>
      </c>
      <c r="O499" s="30"/>
      <c r="Y499" s="10">
        <v>0</v>
      </c>
    </row>
    <row r="500" spans="2:25" x14ac:dyDescent="0.25">
      <c r="B500" s="11" t="s">
        <v>7</v>
      </c>
      <c r="C500" s="11">
        <v>492</v>
      </c>
      <c r="D500" s="11">
        <v>492</v>
      </c>
      <c r="E500" s="10">
        <v>0</v>
      </c>
      <c r="F500" s="18">
        <f t="shared" si="55"/>
        <v>0</v>
      </c>
      <c r="G500" s="18">
        <f t="shared" si="49"/>
        <v>0</v>
      </c>
      <c r="H500" s="18">
        <f t="shared" si="50"/>
        <v>32.745780000000003</v>
      </c>
      <c r="I500" s="36">
        <f t="shared" si="51"/>
        <v>0</v>
      </c>
      <c r="J500" s="18">
        <f t="shared" si="52"/>
        <v>32.745780000000003</v>
      </c>
      <c r="K500" s="19">
        <f t="shared" si="53"/>
        <v>0</v>
      </c>
      <c r="L500" s="18">
        <f t="shared" si="54"/>
        <v>0</v>
      </c>
      <c r="O500" s="30"/>
      <c r="Y500" s="10">
        <v>0</v>
      </c>
    </row>
    <row r="501" spans="2:25" x14ac:dyDescent="0.25">
      <c r="B501" s="11" t="s">
        <v>7</v>
      </c>
      <c r="C501" s="11">
        <v>493</v>
      </c>
      <c r="D501" s="11">
        <v>493</v>
      </c>
      <c r="E501" s="10">
        <v>0</v>
      </c>
      <c r="F501" s="18">
        <f t="shared" si="55"/>
        <v>0</v>
      </c>
      <c r="G501" s="18">
        <f t="shared" si="49"/>
        <v>0</v>
      </c>
      <c r="H501" s="18">
        <f t="shared" si="50"/>
        <v>32.745780000000003</v>
      </c>
      <c r="I501" s="36">
        <f t="shared" si="51"/>
        <v>0</v>
      </c>
      <c r="J501" s="18">
        <f t="shared" si="52"/>
        <v>32.745780000000003</v>
      </c>
      <c r="K501" s="19">
        <f t="shared" si="53"/>
        <v>0</v>
      </c>
      <c r="L501" s="18">
        <f t="shared" si="54"/>
        <v>0</v>
      </c>
      <c r="O501" s="30"/>
      <c r="Y501" s="10">
        <v>0</v>
      </c>
    </row>
    <row r="502" spans="2:25" x14ac:dyDescent="0.25">
      <c r="B502" s="11" t="s">
        <v>7</v>
      </c>
      <c r="C502" s="11">
        <v>494</v>
      </c>
      <c r="D502" s="11">
        <v>494</v>
      </c>
      <c r="E502" s="10">
        <v>0</v>
      </c>
      <c r="F502" s="18">
        <f t="shared" si="55"/>
        <v>0</v>
      </c>
      <c r="G502" s="18">
        <f t="shared" si="49"/>
        <v>0</v>
      </c>
      <c r="H502" s="18">
        <f t="shared" si="50"/>
        <v>32.745780000000003</v>
      </c>
      <c r="I502" s="36">
        <f t="shared" si="51"/>
        <v>0</v>
      </c>
      <c r="J502" s="18">
        <f t="shared" si="52"/>
        <v>32.745780000000003</v>
      </c>
      <c r="K502" s="19">
        <f t="shared" si="53"/>
        <v>0</v>
      </c>
      <c r="L502" s="18">
        <f t="shared" si="54"/>
        <v>0</v>
      </c>
      <c r="O502" s="30"/>
      <c r="Y502" s="10">
        <v>0</v>
      </c>
    </row>
    <row r="503" spans="2:25" x14ac:dyDescent="0.25">
      <c r="B503" s="11" t="s">
        <v>7</v>
      </c>
      <c r="C503" s="11">
        <v>495</v>
      </c>
      <c r="D503" s="11">
        <v>495</v>
      </c>
      <c r="E503" s="10">
        <v>0</v>
      </c>
      <c r="F503" s="18">
        <f t="shared" si="55"/>
        <v>0</v>
      </c>
      <c r="G503" s="18">
        <f t="shared" si="49"/>
        <v>0</v>
      </c>
      <c r="H503" s="18">
        <f t="shared" si="50"/>
        <v>32.745780000000003</v>
      </c>
      <c r="I503" s="36">
        <f t="shared" si="51"/>
        <v>0</v>
      </c>
      <c r="J503" s="18">
        <f t="shared" si="52"/>
        <v>32.745780000000003</v>
      </c>
      <c r="K503" s="19">
        <f t="shared" si="53"/>
        <v>0</v>
      </c>
      <c r="L503" s="18">
        <f t="shared" si="54"/>
        <v>0</v>
      </c>
      <c r="O503" s="30"/>
      <c r="Y503" s="10">
        <v>0</v>
      </c>
    </row>
    <row r="504" spans="2:25" x14ac:dyDescent="0.25">
      <c r="B504" s="11" t="s">
        <v>7</v>
      </c>
      <c r="C504" s="11">
        <v>496</v>
      </c>
      <c r="D504" s="11">
        <v>496</v>
      </c>
      <c r="E504" s="10">
        <v>0</v>
      </c>
      <c r="F504" s="18">
        <f t="shared" si="55"/>
        <v>0</v>
      </c>
      <c r="G504" s="18">
        <f t="shared" si="49"/>
        <v>0</v>
      </c>
      <c r="H504" s="18">
        <f t="shared" si="50"/>
        <v>32.745780000000003</v>
      </c>
      <c r="I504" s="36">
        <f t="shared" si="51"/>
        <v>0</v>
      </c>
      <c r="J504" s="18">
        <f t="shared" si="52"/>
        <v>32.745780000000003</v>
      </c>
      <c r="K504" s="19">
        <f t="shared" si="53"/>
        <v>0</v>
      </c>
      <c r="L504" s="18">
        <f t="shared" si="54"/>
        <v>0</v>
      </c>
      <c r="O504" s="30"/>
      <c r="Y504" s="10">
        <v>0</v>
      </c>
    </row>
    <row r="505" spans="2:25" x14ac:dyDescent="0.25">
      <c r="B505" s="11" t="s">
        <v>7</v>
      </c>
      <c r="C505" s="11">
        <v>497</v>
      </c>
      <c r="D505" s="11">
        <v>497</v>
      </c>
      <c r="E505" s="10">
        <v>0</v>
      </c>
      <c r="F505" s="18">
        <f t="shared" si="55"/>
        <v>0</v>
      </c>
      <c r="G505" s="18">
        <f t="shared" si="49"/>
        <v>0</v>
      </c>
      <c r="H505" s="18">
        <f t="shared" si="50"/>
        <v>32.745780000000003</v>
      </c>
      <c r="I505" s="36">
        <f t="shared" si="51"/>
        <v>0</v>
      </c>
      <c r="J505" s="18">
        <f t="shared" si="52"/>
        <v>32.745780000000003</v>
      </c>
      <c r="K505" s="19">
        <f t="shared" si="53"/>
        <v>0</v>
      </c>
      <c r="L505" s="18">
        <f t="shared" si="54"/>
        <v>0</v>
      </c>
      <c r="O505" s="30"/>
      <c r="Y505" s="10">
        <v>0</v>
      </c>
    </row>
    <row r="506" spans="2:25" x14ac:dyDescent="0.25">
      <c r="B506" s="11" t="s">
        <v>7</v>
      </c>
      <c r="C506" s="11">
        <v>498</v>
      </c>
      <c r="D506" s="11">
        <v>498</v>
      </c>
      <c r="E506" s="10">
        <v>0</v>
      </c>
      <c r="F506" s="18">
        <f t="shared" si="55"/>
        <v>0</v>
      </c>
      <c r="G506" s="18">
        <f t="shared" si="49"/>
        <v>0</v>
      </c>
      <c r="H506" s="18">
        <f t="shared" si="50"/>
        <v>32.745780000000003</v>
      </c>
      <c r="I506" s="36">
        <f t="shared" si="51"/>
        <v>0</v>
      </c>
      <c r="J506" s="18">
        <f t="shared" si="52"/>
        <v>32.745780000000003</v>
      </c>
      <c r="K506" s="19">
        <f t="shared" si="53"/>
        <v>0</v>
      </c>
      <c r="L506" s="18">
        <f t="shared" si="54"/>
        <v>0</v>
      </c>
      <c r="O506" s="30"/>
      <c r="Y506" s="10">
        <v>0</v>
      </c>
    </row>
    <row r="507" spans="2:25" x14ac:dyDescent="0.25">
      <c r="B507" s="11" t="s">
        <v>7</v>
      </c>
      <c r="C507" s="11">
        <v>499</v>
      </c>
      <c r="D507" s="11">
        <v>499</v>
      </c>
      <c r="E507" s="10">
        <v>0</v>
      </c>
      <c r="F507" s="18">
        <f t="shared" si="55"/>
        <v>0</v>
      </c>
      <c r="G507" s="18">
        <f t="shared" si="49"/>
        <v>0</v>
      </c>
      <c r="H507" s="18">
        <f t="shared" si="50"/>
        <v>32.745780000000003</v>
      </c>
      <c r="I507" s="36">
        <f t="shared" si="51"/>
        <v>0</v>
      </c>
      <c r="J507" s="18">
        <f t="shared" si="52"/>
        <v>32.745780000000003</v>
      </c>
      <c r="K507" s="19">
        <f t="shared" si="53"/>
        <v>0</v>
      </c>
      <c r="L507" s="18">
        <f t="shared" si="54"/>
        <v>0</v>
      </c>
      <c r="O507" s="30"/>
      <c r="Y507" s="10">
        <v>0</v>
      </c>
    </row>
    <row r="508" spans="2:25" x14ac:dyDescent="0.25">
      <c r="B508" s="11" t="s">
        <v>7</v>
      </c>
      <c r="C508" s="11">
        <v>500</v>
      </c>
      <c r="D508" s="11">
        <v>500</v>
      </c>
      <c r="E508" s="10">
        <v>0</v>
      </c>
      <c r="F508" s="18">
        <f t="shared" si="55"/>
        <v>0</v>
      </c>
      <c r="G508" s="18">
        <f t="shared" si="49"/>
        <v>0</v>
      </c>
      <c r="H508" s="18">
        <f t="shared" si="50"/>
        <v>32.745780000000003</v>
      </c>
      <c r="I508" s="36">
        <f t="shared" si="51"/>
        <v>0</v>
      </c>
      <c r="J508" s="18">
        <f t="shared" si="52"/>
        <v>32.745780000000003</v>
      </c>
      <c r="K508" s="19">
        <f t="shared" si="53"/>
        <v>0</v>
      </c>
      <c r="L508" s="18">
        <f t="shared" si="54"/>
        <v>0</v>
      </c>
      <c r="O508" s="30"/>
      <c r="Y508" s="10">
        <v>0</v>
      </c>
    </row>
    <row r="509" spans="2:25" x14ac:dyDescent="0.25">
      <c r="B509" s="11" t="s">
        <v>7</v>
      </c>
      <c r="C509" s="11">
        <v>501</v>
      </c>
      <c r="D509" s="11">
        <v>501</v>
      </c>
      <c r="E509" s="10">
        <v>0</v>
      </c>
      <c r="F509" s="18">
        <f t="shared" si="55"/>
        <v>0</v>
      </c>
      <c r="G509" s="18">
        <f t="shared" si="49"/>
        <v>0</v>
      </c>
      <c r="H509" s="18">
        <f t="shared" si="50"/>
        <v>32.745780000000003</v>
      </c>
      <c r="I509" s="36">
        <f t="shared" si="51"/>
        <v>0</v>
      </c>
      <c r="J509" s="18">
        <f t="shared" si="52"/>
        <v>32.745780000000003</v>
      </c>
      <c r="K509" s="19">
        <f t="shared" si="53"/>
        <v>0</v>
      </c>
      <c r="L509" s="18">
        <f t="shared" si="54"/>
        <v>0</v>
      </c>
      <c r="O509" s="30"/>
      <c r="Y509" s="10">
        <v>0</v>
      </c>
    </row>
    <row r="510" spans="2:25" x14ac:dyDescent="0.25">
      <c r="B510" s="11" t="s">
        <v>7</v>
      </c>
      <c r="C510" s="11">
        <v>502</v>
      </c>
      <c r="D510" s="11">
        <v>502</v>
      </c>
      <c r="E510" s="10">
        <v>0</v>
      </c>
      <c r="F510" s="18">
        <f t="shared" si="55"/>
        <v>0</v>
      </c>
      <c r="G510" s="18">
        <f t="shared" si="49"/>
        <v>0</v>
      </c>
      <c r="H510" s="18">
        <f t="shared" si="50"/>
        <v>32.745780000000003</v>
      </c>
      <c r="I510" s="36">
        <f t="shared" si="51"/>
        <v>0</v>
      </c>
      <c r="J510" s="18">
        <f t="shared" si="52"/>
        <v>32.745780000000003</v>
      </c>
      <c r="K510" s="19">
        <f t="shared" si="53"/>
        <v>0</v>
      </c>
      <c r="L510" s="18">
        <f t="shared" si="54"/>
        <v>0</v>
      </c>
      <c r="O510" s="30"/>
      <c r="Y510" s="10">
        <v>0</v>
      </c>
    </row>
    <row r="511" spans="2:25" x14ac:dyDescent="0.25">
      <c r="B511" s="11" t="s">
        <v>7</v>
      </c>
      <c r="C511" s="11">
        <v>503</v>
      </c>
      <c r="D511" s="11">
        <v>503</v>
      </c>
      <c r="E511" s="10">
        <v>0</v>
      </c>
      <c r="F511" s="18">
        <f t="shared" si="55"/>
        <v>0</v>
      </c>
      <c r="G511" s="18">
        <f t="shared" si="49"/>
        <v>0</v>
      </c>
      <c r="H511" s="18">
        <f t="shared" si="50"/>
        <v>32.745780000000003</v>
      </c>
      <c r="I511" s="36">
        <f t="shared" si="51"/>
        <v>0</v>
      </c>
      <c r="J511" s="18">
        <f t="shared" si="52"/>
        <v>32.745780000000003</v>
      </c>
      <c r="K511" s="19">
        <f t="shared" si="53"/>
        <v>0</v>
      </c>
      <c r="L511" s="18">
        <f t="shared" si="54"/>
        <v>0</v>
      </c>
      <c r="O511" s="30"/>
      <c r="Y511" s="10">
        <v>0</v>
      </c>
    </row>
    <row r="512" spans="2:25" x14ac:dyDescent="0.25">
      <c r="B512" s="11" t="s">
        <v>7</v>
      </c>
      <c r="C512" s="11">
        <v>504</v>
      </c>
      <c r="D512" s="11">
        <v>504</v>
      </c>
      <c r="E512" s="10">
        <v>0</v>
      </c>
      <c r="F512" s="18">
        <f t="shared" si="55"/>
        <v>0</v>
      </c>
      <c r="G512" s="18">
        <f t="shared" si="49"/>
        <v>0</v>
      </c>
      <c r="H512" s="18">
        <f t="shared" si="50"/>
        <v>32.745780000000003</v>
      </c>
      <c r="I512" s="36">
        <f t="shared" si="51"/>
        <v>0</v>
      </c>
      <c r="J512" s="18">
        <f t="shared" si="52"/>
        <v>32.745780000000003</v>
      </c>
      <c r="K512" s="19">
        <f t="shared" si="53"/>
        <v>0</v>
      </c>
      <c r="L512" s="18">
        <f t="shared" si="54"/>
        <v>0</v>
      </c>
      <c r="O512" s="30"/>
      <c r="Y512" s="10">
        <v>0</v>
      </c>
    </row>
    <row r="513" spans="2:25" x14ac:dyDescent="0.25">
      <c r="B513" s="11" t="s">
        <v>7</v>
      </c>
      <c r="C513" s="11">
        <v>505</v>
      </c>
      <c r="D513" s="11">
        <v>505</v>
      </c>
      <c r="E513" s="10">
        <v>0</v>
      </c>
      <c r="F513" s="18">
        <f t="shared" si="55"/>
        <v>0</v>
      </c>
      <c r="G513" s="18">
        <f t="shared" si="49"/>
        <v>0</v>
      </c>
      <c r="H513" s="18">
        <f t="shared" si="50"/>
        <v>32.745780000000003</v>
      </c>
      <c r="I513" s="36">
        <f t="shared" si="51"/>
        <v>0</v>
      </c>
      <c r="J513" s="18">
        <f t="shared" si="52"/>
        <v>32.745780000000003</v>
      </c>
      <c r="K513" s="19">
        <f t="shared" si="53"/>
        <v>0</v>
      </c>
      <c r="L513" s="18">
        <f t="shared" si="54"/>
        <v>0</v>
      </c>
      <c r="O513" s="30"/>
      <c r="Y513" s="10">
        <v>0</v>
      </c>
    </row>
    <row r="514" spans="2:25" x14ac:dyDescent="0.25">
      <c r="B514" s="11" t="s">
        <v>7</v>
      </c>
      <c r="C514" s="11">
        <v>506</v>
      </c>
      <c r="D514" s="11">
        <v>506</v>
      </c>
      <c r="E514" s="10">
        <v>0</v>
      </c>
      <c r="F514" s="18">
        <f t="shared" si="55"/>
        <v>0</v>
      </c>
      <c r="G514" s="18">
        <f t="shared" si="49"/>
        <v>0</v>
      </c>
      <c r="H514" s="18">
        <f t="shared" si="50"/>
        <v>32.745780000000003</v>
      </c>
      <c r="I514" s="36">
        <f t="shared" si="51"/>
        <v>0</v>
      </c>
      <c r="J514" s="18">
        <f t="shared" si="52"/>
        <v>32.745780000000003</v>
      </c>
      <c r="K514" s="19">
        <f t="shared" si="53"/>
        <v>0</v>
      </c>
      <c r="L514" s="18">
        <f t="shared" si="54"/>
        <v>0</v>
      </c>
      <c r="O514" s="30"/>
      <c r="Y514" s="10">
        <v>0</v>
      </c>
    </row>
    <row r="515" spans="2:25" x14ac:dyDescent="0.25">
      <c r="B515" s="11" t="s">
        <v>7</v>
      </c>
      <c r="C515" s="11">
        <v>507</v>
      </c>
      <c r="D515" s="11">
        <v>507</v>
      </c>
      <c r="E515" s="10">
        <v>0</v>
      </c>
      <c r="F515" s="18">
        <f t="shared" si="55"/>
        <v>0</v>
      </c>
      <c r="G515" s="18">
        <f t="shared" si="49"/>
        <v>0</v>
      </c>
      <c r="H515" s="18">
        <f t="shared" si="50"/>
        <v>32.745780000000003</v>
      </c>
      <c r="I515" s="36">
        <f t="shared" si="51"/>
        <v>0</v>
      </c>
      <c r="J515" s="18">
        <f t="shared" si="52"/>
        <v>32.745780000000003</v>
      </c>
      <c r="K515" s="19">
        <f t="shared" si="53"/>
        <v>0</v>
      </c>
      <c r="L515" s="18">
        <f t="shared" si="54"/>
        <v>0</v>
      </c>
      <c r="O515" s="30"/>
      <c r="Y515" s="10">
        <v>0</v>
      </c>
    </row>
    <row r="516" spans="2:25" x14ac:dyDescent="0.25">
      <c r="B516" s="11" t="s">
        <v>7</v>
      </c>
      <c r="C516" s="11">
        <v>508</v>
      </c>
      <c r="D516" s="11">
        <v>508</v>
      </c>
      <c r="E516" s="10">
        <v>0</v>
      </c>
      <c r="F516" s="18">
        <f t="shared" si="55"/>
        <v>0</v>
      </c>
      <c r="G516" s="18">
        <f t="shared" si="49"/>
        <v>0</v>
      </c>
      <c r="H516" s="18">
        <f t="shared" si="50"/>
        <v>32.745780000000003</v>
      </c>
      <c r="I516" s="36">
        <f t="shared" si="51"/>
        <v>0</v>
      </c>
      <c r="J516" s="18">
        <f t="shared" si="52"/>
        <v>32.745780000000003</v>
      </c>
      <c r="K516" s="19">
        <f t="shared" si="53"/>
        <v>0</v>
      </c>
      <c r="L516" s="18">
        <f t="shared" si="54"/>
        <v>0</v>
      </c>
      <c r="O516" s="30"/>
      <c r="Y516" s="10">
        <v>0</v>
      </c>
    </row>
    <row r="517" spans="2:25" x14ac:dyDescent="0.25">
      <c r="B517" s="11" t="s">
        <v>7</v>
      </c>
      <c r="C517" s="11">
        <v>509</v>
      </c>
      <c r="D517" s="11">
        <v>509</v>
      </c>
      <c r="E517" s="10">
        <v>0</v>
      </c>
      <c r="F517" s="18">
        <f t="shared" si="55"/>
        <v>0</v>
      </c>
      <c r="G517" s="18">
        <f t="shared" si="49"/>
        <v>0</v>
      </c>
      <c r="H517" s="18">
        <f t="shared" si="50"/>
        <v>32.745780000000003</v>
      </c>
      <c r="I517" s="36">
        <f t="shared" si="51"/>
        <v>0</v>
      </c>
      <c r="J517" s="18">
        <f t="shared" si="52"/>
        <v>32.745780000000003</v>
      </c>
      <c r="K517" s="19">
        <f t="shared" si="53"/>
        <v>0</v>
      </c>
      <c r="L517" s="18">
        <f t="shared" si="54"/>
        <v>0</v>
      </c>
      <c r="O517" s="30"/>
      <c r="Y517" s="10">
        <v>0</v>
      </c>
    </row>
    <row r="518" spans="2:25" x14ac:dyDescent="0.25">
      <c r="B518" s="11" t="s">
        <v>7</v>
      </c>
      <c r="C518" s="11">
        <v>510</v>
      </c>
      <c r="D518" s="11">
        <v>510</v>
      </c>
      <c r="E518" s="10">
        <v>0</v>
      </c>
      <c r="F518" s="18">
        <f t="shared" si="55"/>
        <v>0</v>
      </c>
      <c r="G518" s="18">
        <f t="shared" si="49"/>
        <v>0</v>
      </c>
      <c r="H518" s="18">
        <f t="shared" si="50"/>
        <v>32.745780000000003</v>
      </c>
      <c r="I518" s="36">
        <f t="shared" si="51"/>
        <v>0</v>
      </c>
      <c r="J518" s="18">
        <f t="shared" si="52"/>
        <v>32.745780000000003</v>
      </c>
      <c r="K518" s="19">
        <f t="shared" si="53"/>
        <v>0</v>
      </c>
      <c r="L518" s="18">
        <f t="shared" si="54"/>
        <v>0</v>
      </c>
      <c r="O518" s="30"/>
      <c r="Y518" s="10">
        <v>0</v>
      </c>
    </row>
    <row r="519" spans="2:25" x14ac:dyDescent="0.25">
      <c r="B519" s="11" t="s">
        <v>7</v>
      </c>
      <c r="C519" s="11">
        <v>511</v>
      </c>
      <c r="D519" s="11">
        <v>511</v>
      </c>
      <c r="E519" s="10">
        <v>0</v>
      </c>
      <c r="F519" s="18">
        <f t="shared" si="55"/>
        <v>6.9444444444444448E-2</v>
      </c>
      <c r="G519" s="18">
        <f t="shared" si="49"/>
        <v>11.590277777777779</v>
      </c>
      <c r="H519" s="18">
        <f t="shared" si="50"/>
        <v>32.745780000000003</v>
      </c>
      <c r="I519" s="36">
        <f t="shared" si="51"/>
        <v>0</v>
      </c>
      <c r="J519" s="18">
        <f t="shared" si="52"/>
        <v>44.336057777777782</v>
      </c>
      <c r="K519" s="19">
        <f t="shared" si="53"/>
        <v>0</v>
      </c>
      <c r="L519" s="18">
        <f t="shared" si="54"/>
        <v>0</v>
      </c>
      <c r="O519" s="30"/>
      <c r="Y519" s="10">
        <v>0.5</v>
      </c>
    </row>
    <row r="520" spans="2:25" x14ac:dyDescent="0.25">
      <c r="B520" s="11" t="s">
        <v>7</v>
      </c>
      <c r="C520" s="11">
        <v>512</v>
      </c>
      <c r="D520" s="11">
        <v>512</v>
      </c>
      <c r="E520" s="10">
        <v>0.5</v>
      </c>
      <c r="F520" s="18">
        <f t="shared" si="55"/>
        <v>0.34722222222222221</v>
      </c>
      <c r="G520" s="18">
        <f t="shared" si="49"/>
        <v>57.951388888888886</v>
      </c>
      <c r="H520" s="18">
        <f t="shared" si="50"/>
        <v>32.745780000000003</v>
      </c>
      <c r="I520" s="36">
        <f t="shared" si="51"/>
        <v>6.2678750000000005E-2</v>
      </c>
      <c r="J520" s="18">
        <f t="shared" si="52"/>
        <v>90.759847638888886</v>
      </c>
      <c r="K520" s="19">
        <f t="shared" si="53"/>
        <v>45.379923819444443</v>
      </c>
      <c r="L520" s="18">
        <f t="shared" si="54"/>
        <v>4.5379923819444445E-2</v>
      </c>
      <c r="O520" s="30"/>
      <c r="Y520" s="10">
        <v>2.5</v>
      </c>
    </row>
    <row r="521" spans="2:25" x14ac:dyDescent="0.25">
      <c r="B521" s="11" t="s">
        <v>7</v>
      </c>
      <c r="C521" s="11">
        <v>513</v>
      </c>
      <c r="D521" s="11">
        <v>513</v>
      </c>
      <c r="E521" s="10">
        <v>2.5</v>
      </c>
      <c r="F521" s="18">
        <f t="shared" si="55"/>
        <v>0.8472222222222221</v>
      </c>
      <c r="G521" s="18">
        <f t="shared" ref="G521:G584" si="56">C$3*F521</f>
        <v>141.40138888888887</v>
      </c>
      <c r="H521" s="18">
        <f t="shared" ref="H521:H584" si="57">C$3*C$4*C$2</f>
        <v>32.745780000000003</v>
      </c>
      <c r="I521" s="36">
        <f t="shared" ref="I521:I584" si="58">(1/2)*F$2*F$3*I$2*((E521)*(E521))</f>
        <v>1.56696875</v>
      </c>
      <c r="J521" s="18">
        <f t="shared" ref="J521:J584" si="59">G521+H521+I521</f>
        <v>175.71413763888887</v>
      </c>
      <c r="K521" s="19">
        <f t="shared" ref="K521:K584" si="60">J521*E521</f>
        <v>439.28534409722215</v>
      </c>
      <c r="L521" s="18">
        <f t="shared" ref="L521:L584" si="61">K521/1000</f>
        <v>0.43928534409722214</v>
      </c>
      <c r="O521" s="30"/>
      <c r="Y521" s="10">
        <v>6.6</v>
      </c>
    </row>
    <row r="522" spans="2:25" x14ac:dyDescent="0.25">
      <c r="B522" s="11" t="s">
        <v>7</v>
      </c>
      <c r="C522" s="11">
        <v>514</v>
      </c>
      <c r="D522" s="11">
        <v>514</v>
      </c>
      <c r="E522" s="10">
        <v>6.6</v>
      </c>
      <c r="F522" s="18">
        <f t="shared" ref="F522:F585" si="62">($E523-$E521)/2/3.6</f>
        <v>1.2916666666666667</v>
      </c>
      <c r="G522" s="18">
        <f t="shared" si="56"/>
        <v>215.57916666666668</v>
      </c>
      <c r="H522" s="18">
        <f t="shared" si="57"/>
        <v>32.745780000000003</v>
      </c>
      <c r="I522" s="36">
        <f t="shared" si="58"/>
        <v>10.9211454</v>
      </c>
      <c r="J522" s="18">
        <f t="shared" si="59"/>
        <v>259.24609206666668</v>
      </c>
      <c r="K522" s="19">
        <f t="shared" si="60"/>
        <v>1711.02420764</v>
      </c>
      <c r="L522" s="18">
        <f t="shared" si="61"/>
        <v>1.71102420764</v>
      </c>
      <c r="O522" s="30"/>
      <c r="Y522" s="10">
        <v>11.8</v>
      </c>
    </row>
    <row r="523" spans="2:25" x14ac:dyDescent="0.25">
      <c r="B523" s="11" t="s">
        <v>7</v>
      </c>
      <c r="C523" s="11">
        <v>515</v>
      </c>
      <c r="D523" s="11">
        <v>515</v>
      </c>
      <c r="E523" s="10">
        <v>11.8</v>
      </c>
      <c r="F523" s="18">
        <f t="shared" si="62"/>
        <v>1.4166666666666667</v>
      </c>
      <c r="G523" s="18">
        <f t="shared" si="56"/>
        <v>236.44166666666669</v>
      </c>
      <c r="H523" s="18">
        <f t="shared" si="57"/>
        <v>32.745780000000003</v>
      </c>
      <c r="I523" s="36">
        <f t="shared" si="58"/>
        <v>34.909556600000002</v>
      </c>
      <c r="J523" s="18">
        <f t="shared" si="59"/>
        <v>304.09700326666666</v>
      </c>
      <c r="K523" s="19">
        <f t="shared" si="60"/>
        <v>3588.3446385466668</v>
      </c>
      <c r="L523" s="18">
        <f t="shared" si="61"/>
        <v>3.5883446385466669</v>
      </c>
      <c r="O523" s="30"/>
      <c r="Y523" s="10">
        <v>16.8</v>
      </c>
    </row>
    <row r="524" spans="2:25" x14ac:dyDescent="0.25">
      <c r="B524" s="11" t="s">
        <v>7</v>
      </c>
      <c r="C524" s="11">
        <v>516</v>
      </c>
      <c r="D524" s="11">
        <v>516</v>
      </c>
      <c r="E524" s="10">
        <v>16.8</v>
      </c>
      <c r="F524" s="18">
        <f t="shared" si="62"/>
        <v>1.2083333333333333</v>
      </c>
      <c r="G524" s="18">
        <f t="shared" si="56"/>
        <v>201.67083333333332</v>
      </c>
      <c r="H524" s="18">
        <f t="shared" si="57"/>
        <v>32.745780000000003</v>
      </c>
      <c r="I524" s="36">
        <f t="shared" si="58"/>
        <v>70.761801600000013</v>
      </c>
      <c r="J524" s="18">
        <f t="shared" si="59"/>
        <v>305.17841493333333</v>
      </c>
      <c r="K524" s="19">
        <f t="shared" si="60"/>
        <v>5126.9973708799998</v>
      </c>
      <c r="L524" s="18">
        <f t="shared" si="61"/>
        <v>5.1269973708799998</v>
      </c>
      <c r="O524" s="30"/>
      <c r="Y524" s="10">
        <v>20.5</v>
      </c>
    </row>
    <row r="525" spans="2:25" x14ac:dyDescent="0.25">
      <c r="B525" s="11" t="s">
        <v>7</v>
      </c>
      <c r="C525" s="11">
        <v>517</v>
      </c>
      <c r="D525" s="11">
        <v>517</v>
      </c>
      <c r="E525" s="10">
        <v>20.5</v>
      </c>
      <c r="F525" s="18">
        <f t="shared" si="62"/>
        <v>0.70833333333333304</v>
      </c>
      <c r="G525" s="18">
        <f t="shared" si="56"/>
        <v>118.22083333333329</v>
      </c>
      <c r="H525" s="18">
        <f t="shared" si="57"/>
        <v>32.745780000000003</v>
      </c>
      <c r="I525" s="36">
        <f t="shared" si="58"/>
        <v>105.36297875000001</v>
      </c>
      <c r="J525" s="18">
        <f t="shared" si="59"/>
        <v>256.3295920833333</v>
      </c>
      <c r="K525" s="19">
        <f t="shared" si="60"/>
        <v>5254.7566377083322</v>
      </c>
      <c r="L525" s="18">
        <f t="shared" si="61"/>
        <v>5.2547566377083319</v>
      </c>
      <c r="O525" s="30"/>
      <c r="Y525" s="10">
        <v>21.9</v>
      </c>
    </row>
    <row r="526" spans="2:25" x14ac:dyDescent="0.25">
      <c r="B526" s="11" t="s">
        <v>7</v>
      </c>
      <c r="C526" s="11">
        <v>518</v>
      </c>
      <c r="D526" s="11">
        <v>518</v>
      </c>
      <c r="E526" s="10">
        <v>21.9</v>
      </c>
      <c r="F526" s="18">
        <f t="shared" si="62"/>
        <v>0.19444444444444425</v>
      </c>
      <c r="G526" s="18">
        <f t="shared" si="56"/>
        <v>32.452777777777747</v>
      </c>
      <c r="H526" s="18">
        <f t="shared" si="57"/>
        <v>32.745780000000003</v>
      </c>
      <c r="I526" s="36">
        <f t="shared" si="58"/>
        <v>120.24542115</v>
      </c>
      <c r="J526" s="18">
        <f t="shared" si="59"/>
        <v>185.44397892777775</v>
      </c>
      <c r="K526" s="19">
        <f t="shared" si="60"/>
        <v>4061.2231385183322</v>
      </c>
      <c r="L526" s="18">
        <f t="shared" si="61"/>
        <v>4.0612231385183319</v>
      </c>
      <c r="O526" s="30"/>
      <c r="Y526" s="10">
        <v>21.9</v>
      </c>
    </row>
    <row r="527" spans="2:25" x14ac:dyDescent="0.25">
      <c r="B527" s="11" t="s">
        <v>7</v>
      </c>
      <c r="C527" s="11">
        <v>519</v>
      </c>
      <c r="D527" s="11">
        <v>519</v>
      </c>
      <c r="E527" s="10">
        <v>21.9</v>
      </c>
      <c r="F527" s="18">
        <f t="shared" si="62"/>
        <v>-8.3333333333333037E-2</v>
      </c>
      <c r="G527" s="18">
        <f t="shared" si="56"/>
        <v>-13.908333333333285</v>
      </c>
      <c r="H527" s="18">
        <f t="shared" si="57"/>
        <v>32.745780000000003</v>
      </c>
      <c r="I527" s="36">
        <f t="shared" si="58"/>
        <v>120.24542115</v>
      </c>
      <c r="J527" s="18">
        <f t="shared" si="59"/>
        <v>139.08286781666672</v>
      </c>
      <c r="K527" s="19">
        <f t="shared" si="60"/>
        <v>3045.9148051850011</v>
      </c>
      <c r="L527" s="18">
        <f t="shared" si="61"/>
        <v>3.0459148051850011</v>
      </c>
      <c r="O527" s="30"/>
      <c r="Y527" s="10">
        <v>21.3</v>
      </c>
    </row>
    <row r="528" spans="2:25" x14ac:dyDescent="0.25">
      <c r="B528" s="11" t="s">
        <v>7</v>
      </c>
      <c r="C528" s="11">
        <v>520</v>
      </c>
      <c r="D528" s="11">
        <v>520</v>
      </c>
      <c r="E528" s="10">
        <v>21.3</v>
      </c>
      <c r="F528" s="18">
        <f t="shared" si="62"/>
        <v>-0.22222222222222193</v>
      </c>
      <c r="G528" s="18">
        <f t="shared" si="56"/>
        <v>-37.088888888888839</v>
      </c>
      <c r="H528" s="18">
        <f t="shared" si="57"/>
        <v>32.745780000000003</v>
      </c>
      <c r="I528" s="36">
        <f t="shared" si="58"/>
        <v>113.74688835000002</v>
      </c>
      <c r="J528" s="18">
        <f t="shared" si="59"/>
        <v>109.40377946111118</v>
      </c>
      <c r="K528" s="19">
        <f t="shared" si="60"/>
        <v>2330.3005025216685</v>
      </c>
      <c r="L528" s="18">
        <f t="shared" si="61"/>
        <v>2.3303005025216685</v>
      </c>
      <c r="O528" s="30"/>
      <c r="Y528" s="10">
        <v>20.3</v>
      </c>
    </row>
    <row r="529" spans="2:25" x14ac:dyDescent="0.25">
      <c r="B529" s="11" t="s">
        <v>7</v>
      </c>
      <c r="C529" s="11">
        <v>521</v>
      </c>
      <c r="D529" s="11">
        <v>521</v>
      </c>
      <c r="E529" s="10">
        <v>20.3</v>
      </c>
      <c r="F529" s="18">
        <f t="shared" si="62"/>
        <v>-0.29166666666666685</v>
      </c>
      <c r="G529" s="18">
        <f t="shared" si="56"/>
        <v>-48.679166666666703</v>
      </c>
      <c r="H529" s="18">
        <f t="shared" si="57"/>
        <v>32.745780000000003</v>
      </c>
      <c r="I529" s="36">
        <f t="shared" si="58"/>
        <v>103.31714435000002</v>
      </c>
      <c r="J529" s="18">
        <f t="shared" si="59"/>
        <v>87.383757683333329</v>
      </c>
      <c r="K529" s="19">
        <f t="shared" si="60"/>
        <v>1773.8902809716667</v>
      </c>
      <c r="L529" s="18">
        <f t="shared" si="61"/>
        <v>1.7738902809716668</v>
      </c>
      <c r="O529" s="30"/>
      <c r="Y529" s="10">
        <v>19.2</v>
      </c>
    </row>
    <row r="530" spans="2:25" x14ac:dyDescent="0.25">
      <c r="B530" s="11" t="s">
        <v>7</v>
      </c>
      <c r="C530" s="11">
        <v>522</v>
      </c>
      <c r="D530" s="11">
        <v>522</v>
      </c>
      <c r="E530" s="10">
        <v>19.2</v>
      </c>
      <c r="F530" s="18">
        <f t="shared" si="62"/>
        <v>-0.34722222222222221</v>
      </c>
      <c r="G530" s="18">
        <f t="shared" si="56"/>
        <v>-57.951388888888886</v>
      </c>
      <c r="H530" s="18">
        <f t="shared" si="57"/>
        <v>32.745780000000003</v>
      </c>
      <c r="I530" s="36">
        <f t="shared" si="58"/>
        <v>92.423577600000002</v>
      </c>
      <c r="J530" s="18">
        <f t="shared" si="59"/>
        <v>67.217968711111126</v>
      </c>
      <c r="K530" s="19">
        <f t="shared" si="60"/>
        <v>1290.5849992533335</v>
      </c>
      <c r="L530" s="18">
        <f t="shared" si="61"/>
        <v>1.2905849992533336</v>
      </c>
      <c r="O530" s="30"/>
      <c r="Y530" s="10">
        <v>17.8</v>
      </c>
    </row>
    <row r="531" spans="2:25" x14ac:dyDescent="0.25">
      <c r="B531" s="11" t="s">
        <v>7</v>
      </c>
      <c r="C531" s="11">
        <v>523</v>
      </c>
      <c r="D531" s="11">
        <v>523</v>
      </c>
      <c r="E531" s="10">
        <v>17.8</v>
      </c>
      <c r="F531" s="18">
        <f t="shared" si="62"/>
        <v>-0.51388888888888873</v>
      </c>
      <c r="G531" s="18">
        <f t="shared" si="56"/>
        <v>-85.768055555555534</v>
      </c>
      <c r="H531" s="18">
        <f t="shared" si="57"/>
        <v>32.745780000000003</v>
      </c>
      <c r="I531" s="36">
        <f t="shared" si="58"/>
        <v>79.436540600000015</v>
      </c>
      <c r="J531" s="18">
        <f t="shared" si="59"/>
        <v>26.414265044444484</v>
      </c>
      <c r="K531" s="19">
        <f t="shared" si="60"/>
        <v>470.17391779111182</v>
      </c>
      <c r="L531" s="18">
        <f t="shared" si="61"/>
        <v>0.47017391779111184</v>
      </c>
      <c r="O531" s="30"/>
      <c r="Y531" s="10">
        <v>15.5</v>
      </c>
    </row>
    <row r="532" spans="2:25" x14ac:dyDescent="0.25">
      <c r="B532" s="11" t="s">
        <v>7</v>
      </c>
      <c r="C532" s="11">
        <v>524</v>
      </c>
      <c r="D532" s="11">
        <v>524</v>
      </c>
      <c r="E532" s="10">
        <v>15.5</v>
      </c>
      <c r="F532" s="18">
        <f t="shared" si="62"/>
        <v>-0.81944444444444442</v>
      </c>
      <c r="G532" s="18">
        <f t="shared" si="56"/>
        <v>-136.76527777777778</v>
      </c>
      <c r="H532" s="18">
        <f t="shared" si="57"/>
        <v>32.745780000000003</v>
      </c>
      <c r="I532" s="36">
        <f t="shared" si="58"/>
        <v>60.234278750000009</v>
      </c>
      <c r="J532" s="18">
        <f t="shared" si="59"/>
        <v>-43.785219027777778</v>
      </c>
      <c r="K532" s="19">
        <f t="shared" si="60"/>
        <v>-678.67089493055551</v>
      </c>
      <c r="L532" s="18">
        <f t="shared" si="61"/>
        <v>-0.67867089493055555</v>
      </c>
      <c r="O532" s="30"/>
      <c r="Y532" s="10">
        <v>11.9</v>
      </c>
    </row>
    <row r="533" spans="2:25" x14ac:dyDescent="0.25">
      <c r="B533" s="11" t="s">
        <v>7</v>
      </c>
      <c r="C533" s="11">
        <v>525</v>
      </c>
      <c r="D533" s="11">
        <v>525</v>
      </c>
      <c r="E533" s="10">
        <v>11.9</v>
      </c>
      <c r="F533" s="18">
        <f t="shared" si="62"/>
        <v>-1.0972222222222223</v>
      </c>
      <c r="G533" s="18">
        <f t="shared" si="56"/>
        <v>-183.12638888888893</v>
      </c>
      <c r="H533" s="18">
        <f t="shared" si="57"/>
        <v>32.745780000000003</v>
      </c>
      <c r="I533" s="36">
        <f t="shared" si="58"/>
        <v>35.503751150000006</v>
      </c>
      <c r="J533" s="18">
        <f t="shared" si="59"/>
        <v>-114.87685773888893</v>
      </c>
      <c r="K533" s="19">
        <f t="shared" si="60"/>
        <v>-1367.0346070927783</v>
      </c>
      <c r="L533" s="18">
        <f t="shared" si="61"/>
        <v>-1.3670346070927784</v>
      </c>
      <c r="O533" s="30"/>
      <c r="Y533" s="10">
        <v>7.6</v>
      </c>
    </row>
    <row r="534" spans="2:25" x14ac:dyDescent="0.25">
      <c r="B534" s="11" t="s">
        <v>7</v>
      </c>
      <c r="C534" s="11">
        <v>526</v>
      </c>
      <c r="D534" s="11">
        <v>526</v>
      </c>
      <c r="E534" s="10">
        <v>7.6</v>
      </c>
      <c r="F534" s="18">
        <f t="shared" si="62"/>
        <v>-1.0972222222222223</v>
      </c>
      <c r="G534" s="18">
        <f t="shared" si="56"/>
        <v>-183.12638888888893</v>
      </c>
      <c r="H534" s="18">
        <f t="shared" si="57"/>
        <v>32.745780000000003</v>
      </c>
      <c r="I534" s="36">
        <f t="shared" si="58"/>
        <v>14.4812984</v>
      </c>
      <c r="J534" s="18">
        <f t="shared" si="59"/>
        <v>-135.89931048888894</v>
      </c>
      <c r="K534" s="19">
        <f t="shared" si="60"/>
        <v>-1032.8347597155559</v>
      </c>
      <c r="L534" s="18">
        <f t="shared" si="61"/>
        <v>-1.032834759715556</v>
      </c>
      <c r="O534" s="30"/>
      <c r="Y534" s="10">
        <v>4</v>
      </c>
    </row>
    <row r="535" spans="2:25" x14ac:dyDescent="0.25">
      <c r="B535" s="11" t="s">
        <v>7</v>
      </c>
      <c r="C535" s="11">
        <v>527</v>
      </c>
      <c r="D535" s="11">
        <v>527</v>
      </c>
      <c r="E535" s="10">
        <v>4</v>
      </c>
      <c r="F535" s="18">
        <f t="shared" si="62"/>
        <v>-0.77777777777777768</v>
      </c>
      <c r="G535" s="18">
        <f t="shared" si="56"/>
        <v>-129.8111111111111</v>
      </c>
      <c r="H535" s="18">
        <f t="shared" si="57"/>
        <v>32.745780000000003</v>
      </c>
      <c r="I535" s="36">
        <f t="shared" si="58"/>
        <v>4.0114400000000003</v>
      </c>
      <c r="J535" s="18">
        <f t="shared" si="59"/>
        <v>-93.053891111111113</v>
      </c>
      <c r="K535" s="19">
        <f t="shared" si="60"/>
        <v>-372.21556444444445</v>
      </c>
      <c r="L535" s="18">
        <f t="shared" si="61"/>
        <v>-0.37221556444444448</v>
      </c>
      <c r="O535" s="30"/>
      <c r="Y535" s="10">
        <v>2</v>
      </c>
    </row>
    <row r="536" spans="2:25" x14ac:dyDescent="0.25">
      <c r="B536" s="11" t="s">
        <v>7</v>
      </c>
      <c r="C536" s="11">
        <v>528</v>
      </c>
      <c r="D536" s="11">
        <v>528</v>
      </c>
      <c r="E536" s="10">
        <v>2</v>
      </c>
      <c r="F536" s="18">
        <f t="shared" si="62"/>
        <v>-0.41666666666666663</v>
      </c>
      <c r="G536" s="18">
        <f t="shared" si="56"/>
        <v>-69.541666666666657</v>
      </c>
      <c r="H536" s="18">
        <f t="shared" si="57"/>
        <v>32.745780000000003</v>
      </c>
      <c r="I536" s="36">
        <f t="shared" si="58"/>
        <v>1.0028600000000001</v>
      </c>
      <c r="J536" s="18">
        <f t="shared" si="59"/>
        <v>-35.793026666666655</v>
      </c>
      <c r="K536" s="19">
        <f t="shared" si="60"/>
        <v>-71.586053333333311</v>
      </c>
      <c r="L536" s="18">
        <f t="shared" si="61"/>
        <v>-7.1586053333333316E-2</v>
      </c>
      <c r="O536" s="30"/>
      <c r="Y536" s="10">
        <v>1</v>
      </c>
    </row>
    <row r="537" spans="2:25" x14ac:dyDescent="0.25">
      <c r="B537" s="11" t="s">
        <v>7</v>
      </c>
      <c r="C537" s="11">
        <v>529</v>
      </c>
      <c r="D537" s="11">
        <v>529</v>
      </c>
      <c r="E537" s="10">
        <v>1</v>
      </c>
      <c r="F537" s="18">
        <f t="shared" si="62"/>
        <v>-0.27777777777777779</v>
      </c>
      <c r="G537" s="18">
        <f t="shared" si="56"/>
        <v>-46.361111111111114</v>
      </c>
      <c r="H537" s="18">
        <f t="shared" si="57"/>
        <v>32.745780000000003</v>
      </c>
      <c r="I537" s="36">
        <f t="shared" si="58"/>
        <v>0.25071500000000002</v>
      </c>
      <c r="J537" s="18">
        <f t="shared" si="59"/>
        <v>-13.364616111111111</v>
      </c>
      <c r="K537" s="19">
        <f t="shared" si="60"/>
        <v>-13.364616111111111</v>
      </c>
      <c r="L537" s="18">
        <f t="shared" si="61"/>
        <v>-1.3364616111111111E-2</v>
      </c>
      <c r="O537" s="30"/>
      <c r="Y537" s="10">
        <v>0</v>
      </c>
    </row>
    <row r="538" spans="2:25" x14ac:dyDescent="0.25">
      <c r="B538" s="11" t="s">
        <v>7</v>
      </c>
      <c r="C538" s="11">
        <v>530</v>
      </c>
      <c r="D538" s="11">
        <v>530</v>
      </c>
      <c r="E538" s="10">
        <v>0</v>
      </c>
      <c r="F538" s="18">
        <f t="shared" si="62"/>
        <v>-0.1388888888888889</v>
      </c>
      <c r="G538" s="18">
        <f t="shared" si="56"/>
        <v>-23.180555555555557</v>
      </c>
      <c r="H538" s="18">
        <f t="shared" si="57"/>
        <v>32.745780000000003</v>
      </c>
      <c r="I538" s="36">
        <f t="shared" si="58"/>
        <v>0</v>
      </c>
      <c r="J538" s="18">
        <f t="shared" si="59"/>
        <v>9.5652244444444463</v>
      </c>
      <c r="K538" s="19">
        <f t="shared" si="60"/>
        <v>0</v>
      </c>
      <c r="L538" s="18">
        <f t="shared" si="61"/>
        <v>0</v>
      </c>
      <c r="O538" s="30"/>
      <c r="Y538" s="10">
        <v>0</v>
      </c>
    </row>
    <row r="539" spans="2:25" x14ac:dyDescent="0.25">
      <c r="B539" s="11" t="s">
        <v>7</v>
      </c>
      <c r="C539" s="11">
        <v>531</v>
      </c>
      <c r="D539" s="11">
        <v>531</v>
      </c>
      <c r="E539" s="10">
        <v>0</v>
      </c>
      <c r="F539" s="18">
        <f t="shared" si="62"/>
        <v>0</v>
      </c>
      <c r="G539" s="18">
        <f t="shared" si="56"/>
        <v>0</v>
      </c>
      <c r="H539" s="18">
        <f t="shared" si="57"/>
        <v>32.745780000000003</v>
      </c>
      <c r="I539" s="36">
        <f t="shared" si="58"/>
        <v>0</v>
      </c>
      <c r="J539" s="18">
        <f t="shared" si="59"/>
        <v>32.745780000000003</v>
      </c>
      <c r="K539" s="19">
        <f t="shared" si="60"/>
        <v>0</v>
      </c>
      <c r="L539" s="18">
        <f t="shared" si="61"/>
        <v>0</v>
      </c>
      <c r="O539" s="30"/>
      <c r="Y539" s="10">
        <v>0</v>
      </c>
    </row>
    <row r="540" spans="2:25" x14ac:dyDescent="0.25">
      <c r="B540" s="11" t="s">
        <v>7</v>
      </c>
      <c r="C540" s="11">
        <v>532</v>
      </c>
      <c r="D540" s="11">
        <v>532</v>
      </c>
      <c r="E540" s="10">
        <v>0</v>
      </c>
      <c r="F540" s="18">
        <f t="shared" si="62"/>
        <v>2.777777777777778E-2</v>
      </c>
      <c r="G540" s="18">
        <f t="shared" si="56"/>
        <v>4.636111111111112</v>
      </c>
      <c r="H540" s="18">
        <f t="shared" si="57"/>
        <v>32.745780000000003</v>
      </c>
      <c r="I540" s="36">
        <f t="shared" si="58"/>
        <v>0</v>
      </c>
      <c r="J540" s="18">
        <f t="shared" si="59"/>
        <v>37.381891111111116</v>
      </c>
      <c r="K540" s="19">
        <f t="shared" si="60"/>
        <v>0</v>
      </c>
      <c r="L540" s="18">
        <f t="shared" si="61"/>
        <v>0</v>
      </c>
      <c r="O540" s="30"/>
      <c r="Y540" s="10">
        <v>0.2</v>
      </c>
    </row>
    <row r="541" spans="2:25" x14ac:dyDescent="0.25">
      <c r="B541" s="11" t="s">
        <v>7</v>
      </c>
      <c r="C541" s="11">
        <v>533</v>
      </c>
      <c r="D541" s="11">
        <v>533</v>
      </c>
      <c r="E541" s="10">
        <v>0.2</v>
      </c>
      <c r="F541" s="18">
        <f t="shared" si="62"/>
        <v>0.16666666666666666</v>
      </c>
      <c r="G541" s="18">
        <f t="shared" si="56"/>
        <v>27.816666666666666</v>
      </c>
      <c r="H541" s="18">
        <f t="shared" si="57"/>
        <v>32.745780000000003</v>
      </c>
      <c r="I541" s="36">
        <f t="shared" si="58"/>
        <v>1.0028600000000002E-2</v>
      </c>
      <c r="J541" s="18">
        <f t="shared" si="59"/>
        <v>60.572475266666672</v>
      </c>
      <c r="K541" s="19">
        <f t="shared" si="60"/>
        <v>12.114495053333336</v>
      </c>
      <c r="L541" s="18">
        <f t="shared" si="61"/>
        <v>1.2114495053333335E-2</v>
      </c>
      <c r="O541" s="30"/>
      <c r="Y541" s="10">
        <v>1.2</v>
      </c>
    </row>
    <row r="542" spans="2:25" x14ac:dyDescent="0.25">
      <c r="B542" s="11" t="s">
        <v>7</v>
      </c>
      <c r="C542" s="11">
        <v>534</v>
      </c>
      <c r="D542" s="11">
        <v>534</v>
      </c>
      <c r="E542" s="10">
        <v>1.2</v>
      </c>
      <c r="F542" s="18">
        <f t="shared" si="62"/>
        <v>0.41666666666666663</v>
      </c>
      <c r="G542" s="18">
        <f t="shared" si="56"/>
        <v>69.541666666666657</v>
      </c>
      <c r="H542" s="18">
        <f t="shared" si="57"/>
        <v>32.745780000000003</v>
      </c>
      <c r="I542" s="36">
        <f t="shared" si="58"/>
        <v>0.36102960000000001</v>
      </c>
      <c r="J542" s="18">
        <f t="shared" si="59"/>
        <v>102.64847626666665</v>
      </c>
      <c r="K542" s="19">
        <f t="shared" si="60"/>
        <v>123.17817151999998</v>
      </c>
      <c r="L542" s="18">
        <f t="shared" si="61"/>
        <v>0.12317817151999998</v>
      </c>
      <c r="O542" s="30"/>
      <c r="Y542" s="10">
        <v>3.2</v>
      </c>
    </row>
    <row r="543" spans="2:25" x14ac:dyDescent="0.25">
      <c r="B543" s="11" t="s">
        <v>7</v>
      </c>
      <c r="C543" s="11">
        <v>535</v>
      </c>
      <c r="D543" s="11">
        <v>535</v>
      </c>
      <c r="E543" s="10">
        <v>3.2</v>
      </c>
      <c r="F543" s="18">
        <f t="shared" si="62"/>
        <v>0.55555555555555558</v>
      </c>
      <c r="G543" s="18">
        <f t="shared" si="56"/>
        <v>92.722222222222229</v>
      </c>
      <c r="H543" s="18">
        <f t="shared" si="57"/>
        <v>32.745780000000003</v>
      </c>
      <c r="I543" s="36">
        <f t="shared" si="58"/>
        <v>2.5673216000000005</v>
      </c>
      <c r="J543" s="18">
        <f t="shared" si="59"/>
        <v>128.03532382222224</v>
      </c>
      <c r="K543" s="19">
        <f t="shared" si="60"/>
        <v>409.71303623111118</v>
      </c>
      <c r="L543" s="18">
        <f t="shared" si="61"/>
        <v>0.40971303623111116</v>
      </c>
      <c r="O543" s="30"/>
      <c r="Y543" s="10">
        <v>5.2</v>
      </c>
    </row>
    <row r="544" spans="2:25" x14ac:dyDescent="0.25">
      <c r="B544" s="11" t="s">
        <v>7</v>
      </c>
      <c r="C544" s="11">
        <v>536</v>
      </c>
      <c r="D544" s="11">
        <v>536</v>
      </c>
      <c r="E544" s="10">
        <v>5.2</v>
      </c>
      <c r="F544" s="18">
        <f t="shared" si="62"/>
        <v>0.69444444444444431</v>
      </c>
      <c r="G544" s="18">
        <f t="shared" si="56"/>
        <v>115.90277777777776</v>
      </c>
      <c r="H544" s="18">
        <f t="shared" si="57"/>
        <v>32.745780000000003</v>
      </c>
      <c r="I544" s="36">
        <f t="shared" si="58"/>
        <v>6.7793336000000011</v>
      </c>
      <c r="J544" s="18">
        <f t="shared" si="59"/>
        <v>155.42789137777777</v>
      </c>
      <c r="K544" s="19">
        <f t="shared" si="60"/>
        <v>808.22503516444442</v>
      </c>
      <c r="L544" s="18">
        <f t="shared" si="61"/>
        <v>0.80822503516444444</v>
      </c>
      <c r="O544" s="30"/>
      <c r="Y544" s="10">
        <v>8.1999999999999993</v>
      </c>
    </row>
    <row r="545" spans="2:25" x14ac:dyDescent="0.25">
      <c r="B545" s="11" t="s">
        <v>7</v>
      </c>
      <c r="C545" s="11">
        <v>537</v>
      </c>
      <c r="D545" s="11">
        <v>537</v>
      </c>
      <c r="E545" s="10">
        <v>8.1999999999999993</v>
      </c>
      <c r="F545" s="18">
        <f t="shared" si="62"/>
        <v>1.0833333333333333</v>
      </c>
      <c r="G545" s="18">
        <f t="shared" si="56"/>
        <v>180.80833333333334</v>
      </c>
      <c r="H545" s="18">
        <f t="shared" si="57"/>
        <v>32.745780000000003</v>
      </c>
      <c r="I545" s="36">
        <f t="shared" si="58"/>
        <v>16.8580766</v>
      </c>
      <c r="J545" s="18">
        <f t="shared" si="59"/>
        <v>230.41218993333334</v>
      </c>
      <c r="K545" s="19">
        <f t="shared" si="60"/>
        <v>1889.3799574533332</v>
      </c>
      <c r="L545" s="18">
        <f t="shared" si="61"/>
        <v>1.8893799574533332</v>
      </c>
      <c r="O545" s="30"/>
      <c r="Y545" s="10">
        <v>13</v>
      </c>
    </row>
    <row r="546" spans="2:25" x14ac:dyDescent="0.25">
      <c r="B546" s="11" t="s">
        <v>7</v>
      </c>
      <c r="C546" s="11">
        <v>538</v>
      </c>
      <c r="D546" s="11">
        <v>538</v>
      </c>
      <c r="E546" s="10">
        <v>13</v>
      </c>
      <c r="F546" s="18">
        <f t="shared" si="62"/>
        <v>1.4722222222222223</v>
      </c>
      <c r="G546" s="18">
        <f t="shared" si="56"/>
        <v>245.7138888888889</v>
      </c>
      <c r="H546" s="18">
        <f t="shared" si="57"/>
        <v>32.745780000000003</v>
      </c>
      <c r="I546" s="36">
        <f t="shared" si="58"/>
        <v>42.370835000000007</v>
      </c>
      <c r="J546" s="18">
        <f t="shared" si="59"/>
        <v>320.83050388888893</v>
      </c>
      <c r="K546" s="19">
        <f t="shared" si="60"/>
        <v>4170.7965505555558</v>
      </c>
      <c r="L546" s="18">
        <f t="shared" si="61"/>
        <v>4.170796550555556</v>
      </c>
      <c r="O546" s="30"/>
      <c r="Y546" s="10">
        <v>18.8</v>
      </c>
    </row>
    <row r="547" spans="2:25" x14ac:dyDescent="0.25">
      <c r="B547" s="11" t="s">
        <v>7</v>
      </c>
      <c r="C547" s="11">
        <v>539</v>
      </c>
      <c r="D547" s="11">
        <v>539</v>
      </c>
      <c r="E547" s="10">
        <v>18.8</v>
      </c>
      <c r="F547" s="18">
        <f t="shared" si="62"/>
        <v>1.4027777777777779</v>
      </c>
      <c r="G547" s="18">
        <f t="shared" si="56"/>
        <v>234.12361111111113</v>
      </c>
      <c r="H547" s="18">
        <f t="shared" si="57"/>
        <v>32.745780000000003</v>
      </c>
      <c r="I547" s="36">
        <f t="shared" si="58"/>
        <v>88.612709600000017</v>
      </c>
      <c r="J547" s="18">
        <f t="shared" si="59"/>
        <v>355.48210071111117</v>
      </c>
      <c r="K547" s="19">
        <f t="shared" si="60"/>
        <v>6683.0634933688907</v>
      </c>
      <c r="L547" s="18">
        <f t="shared" si="61"/>
        <v>6.6830634933688904</v>
      </c>
      <c r="O547" s="30"/>
      <c r="Y547" s="10">
        <v>23.1</v>
      </c>
    </row>
    <row r="548" spans="2:25" x14ac:dyDescent="0.25">
      <c r="B548" s="11" t="s">
        <v>7</v>
      </c>
      <c r="C548" s="11">
        <v>540</v>
      </c>
      <c r="D548" s="11">
        <v>540</v>
      </c>
      <c r="E548" s="10">
        <v>23.1</v>
      </c>
      <c r="F548" s="18">
        <f t="shared" si="62"/>
        <v>0.79166666666666652</v>
      </c>
      <c r="G548" s="18">
        <f t="shared" si="56"/>
        <v>132.12916666666663</v>
      </c>
      <c r="H548" s="18">
        <f t="shared" si="57"/>
        <v>32.745780000000003</v>
      </c>
      <c r="I548" s="36">
        <f t="shared" si="58"/>
        <v>133.78403115</v>
      </c>
      <c r="J548" s="18">
        <f t="shared" si="59"/>
        <v>298.65897781666661</v>
      </c>
      <c r="K548" s="19">
        <f t="shared" si="60"/>
        <v>6899.022387564999</v>
      </c>
      <c r="L548" s="18">
        <f t="shared" si="61"/>
        <v>6.8990223875649992</v>
      </c>
      <c r="O548" s="30"/>
      <c r="Y548" s="10">
        <v>24.5</v>
      </c>
    </row>
    <row r="549" spans="2:25" x14ac:dyDescent="0.25">
      <c r="B549" s="11" t="s">
        <v>7</v>
      </c>
      <c r="C549" s="11">
        <v>541</v>
      </c>
      <c r="D549" s="11">
        <v>541</v>
      </c>
      <c r="E549" s="10">
        <v>24.5</v>
      </c>
      <c r="F549" s="18">
        <f t="shared" si="62"/>
        <v>0.19444444444444425</v>
      </c>
      <c r="G549" s="18">
        <f t="shared" si="56"/>
        <v>32.452777777777747</v>
      </c>
      <c r="H549" s="18">
        <f t="shared" si="57"/>
        <v>32.745780000000003</v>
      </c>
      <c r="I549" s="36">
        <f t="shared" si="58"/>
        <v>150.49167875000001</v>
      </c>
      <c r="J549" s="18">
        <f t="shared" si="59"/>
        <v>215.69023652777776</v>
      </c>
      <c r="K549" s="19">
        <f t="shared" si="60"/>
        <v>5284.4107949305553</v>
      </c>
      <c r="L549" s="18">
        <f t="shared" si="61"/>
        <v>5.2844107949305554</v>
      </c>
      <c r="O549" s="30"/>
      <c r="Y549" s="10">
        <v>24.5</v>
      </c>
    </row>
    <row r="550" spans="2:25" x14ac:dyDescent="0.25">
      <c r="B550" s="11" t="s">
        <v>7</v>
      </c>
      <c r="C550" s="11">
        <v>542</v>
      </c>
      <c r="D550" s="11">
        <v>542</v>
      </c>
      <c r="E550" s="10">
        <v>24.5</v>
      </c>
      <c r="F550" s="18">
        <f t="shared" si="62"/>
        <v>-2.7777777777777679E-2</v>
      </c>
      <c r="G550" s="18">
        <f t="shared" si="56"/>
        <v>-4.6361111111110951</v>
      </c>
      <c r="H550" s="18">
        <f t="shared" si="57"/>
        <v>32.745780000000003</v>
      </c>
      <c r="I550" s="36">
        <f t="shared" si="58"/>
        <v>150.49167875000001</v>
      </c>
      <c r="J550" s="18">
        <f t="shared" si="59"/>
        <v>178.60134763888891</v>
      </c>
      <c r="K550" s="19">
        <f t="shared" si="60"/>
        <v>4375.7330171527783</v>
      </c>
      <c r="L550" s="18">
        <f t="shared" si="61"/>
        <v>4.3757330171527782</v>
      </c>
      <c r="O550" s="30"/>
      <c r="Y550" s="10">
        <v>24.3</v>
      </c>
    </row>
    <row r="551" spans="2:25" x14ac:dyDescent="0.25">
      <c r="B551" s="11" t="s">
        <v>7</v>
      </c>
      <c r="C551" s="11">
        <v>543</v>
      </c>
      <c r="D551" s="11">
        <v>543</v>
      </c>
      <c r="E551" s="10">
        <v>24.3</v>
      </c>
      <c r="F551" s="18">
        <f t="shared" si="62"/>
        <v>-0.12499999999999981</v>
      </c>
      <c r="G551" s="18">
        <f t="shared" si="56"/>
        <v>-20.862499999999969</v>
      </c>
      <c r="H551" s="18">
        <f t="shared" si="57"/>
        <v>32.745780000000003</v>
      </c>
      <c r="I551" s="36">
        <f t="shared" si="58"/>
        <v>148.04470035000003</v>
      </c>
      <c r="J551" s="18">
        <f t="shared" si="59"/>
        <v>159.92798035000007</v>
      </c>
      <c r="K551" s="19">
        <f t="shared" si="60"/>
        <v>3886.2499225050019</v>
      </c>
      <c r="L551" s="18">
        <f t="shared" si="61"/>
        <v>3.886249922505002</v>
      </c>
      <c r="O551" s="30"/>
      <c r="Y551" s="10">
        <v>23.6</v>
      </c>
    </row>
    <row r="552" spans="2:25" x14ac:dyDescent="0.25">
      <c r="B552" s="11" t="s">
        <v>7</v>
      </c>
      <c r="C552" s="11">
        <v>544</v>
      </c>
      <c r="D552" s="11">
        <v>544</v>
      </c>
      <c r="E552" s="10">
        <v>23.6</v>
      </c>
      <c r="F552" s="18">
        <f t="shared" si="62"/>
        <v>-0.27777777777777779</v>
      </c>
      <c r="G552" s="18">
        <f t="shared" si="56"/>
        <v>-46.361111111111114</v>
      </c>
      <c r="H552" s="18">
        <f t="shared" si="57"/>
        <v>32.745780000000003</v>
      </c>
      <c r="I552" s="36">
        <f t="shared" si="58"/>
        <v>139.63822640000001</v>
      </c>
      <c r="J552" s="18">
        <f t="shared" si="59"/>
        <v>126.02289528888889</v>
      </c>
      <c r="K552" s="19">
        <f t="shared" si="60"/>
        <v>2974.140328817778</v>
      </c>
      <c r="L552" s="18">
        <f t="shared" si="61"/>
        <v>2.9741403288177781</v>
      </c>
      <c r="O552" s="30"/>
      <c r="Y552" s="10">
        <v>22.3</v>
      </c>
    </row>
    <row r="553" spans="2:25" x14ac:dyDescent="0.25">
      <c r="B553" s="11" t="s">
        <v>7</v>
      </c>
      <c r="C553" s="11">
        <v>545</v>
      </c>
      <c r="D553" s="11">
        <v>545</v>
      </c>
      <c r="E553" s="10">
        <v>22.3</v>
      </c>
      <c r="F553" s="18">
        <f t="shared" si="62"/>
        <v>-0.4861111111111111</v>
      </c>
      <c r="G553" s="18">
        <f t="shared" si="56"/>
        <v>-81.131944444444443</v>
      </c>
      <c r="H553" s="18">
        <f t="shared" si="57"/>
        <v>32.745780000000003</v>
      </c>
      <c r="I553" s="36">
        <f t="shared" si="58"/>
        <v>124.67806235000002</v>
      </c>
      <c r="J553" s="18">
        <f t="shared" si="59"/>
        <v>76.291897905555572</v>
      </c>
      <c r="K553" s="19">
        <f t="shared" si="60"/>
        <v>1701.3093232938893</v>
      </c>
      <c r="L553" s="18">
        <f t="shared" si="61"/>
        <v>1.7013093232938894</v>
      </c>
      <c r="O553" s="30"/>
      <c r="Y553" s="10">
        <v>20.100000000000001</v>
      </c>
    </row>
    <row r="554" spans="2:25" x14ac:dyDescent="0.25">
      <c r="B554" s="11" t="s">
        <v>7</v>
      </c>
      <c r="C554" s="11">
        <v>546</v>
      </c>
      <c r="D554" s="11">
        <v>546</v>
      </c>
      <c r="E554" s="10">
        <v>20.100000000000001</v>
      </c>
      <c r="F554" s="18">
        <f t="shared" si="62"/>
        <v>-0.5277777777777779</v>
      </c>
      <c r="G554" s="18">
        <f t="shared" si="56"/>
        <v>-88.086111111111137</v>
      </c>
      <c r="H554" s="18">
        <f t="shared" si="57"/>
        <v>32.745780000000003</v>
      </c>
      <c r="I554" s="36">
        <f t="shared" si="58"/>
        <v>101.29136715000001</v>
      </c>
      <c r="J554" s="18">
        <f t="shared" si="59"/>
        <v>45.95103603888888</v>
      </c>
      <c r="K554" s="19">
        <f t="shared" si="60"/>
        <v>923.61582438166658</v>
      </c>
      <c r="L554" s="18">
        <f t="shared" si="61"/>
        <v>0.92361582438166656</v>
      </c>
      <c r="O554" s="30"/>
      <c r="Y554" s="10">
        <v>18.5</v>
      </c>
    </row>
    <row r="555" spans="2:25" x14ac:dyDescent="0.25">
      <c r="B555" s="11" t="s">
        <v>7</v>
      </c>
      <c r="C555" s="11">
        <v>547</v>
      </c>
      <c r="D555" s="11">
        <v>547</v>
      </c>
      <c r="E555" s="10">
        <v>18.5</v>
      </c>
      <c r="F555" s="18">
        <f t="shared" si="62"/>
        <v>-0.40277777777777807</v>
      </c>
      <c r="G555" s="18">
        <f t="shared" si="56"/>
        <v>-67.223611111111168</v>
      </c>
      <c r="H555" s="18">
        <f t="shared" si="57"/>
        <v>32.745780000000003</v>
      </c>
      <c r="I555" s="36">
        <f t="shared" si="58"/>
        <v>85.807208750000001</v>
      </c>
      <c r="J555" s="18">
        <f t="shared" si="59"/>
        <v>51.329377638888836</v>
      </c>
      <c r="K555" s="19">
        <f t="shared" si="60"/>
        <v>949.59348631944351</v>
      </c>
      <c r="L555" s="18">
        <f t="shared" si="61"/>
        <v>0.94959348631944351</v>
      </c>
      <c r="O555" s="30"/>
      <c r="Y555" s="10">
        <v>17.2</v>
      </c>
    </row>
    <row r="556" spans="2:25" x14ac:dyDescent="0.25">
      <c r="B556" s="11" t="s">
        <v>7</v>
      </c>
      <c r="C556" s="11">
        <v>548</v>
      </c>
      <c r="D556" s="11">
        <v>548</v>
      </c>
      <c r="E556" s="10">
        <v>17.2</v>
      </c>
      <c r="F556" s="18">
        <f t="shared" si="62"/>
        <v>-0.30555555555555547</v>
      </c>
      <c r="G556" s="18">
        <f t="shared" si="56"/>
        <v>-50.997222222222213</v>
      </c>
      <c r="H556" s="18">
        <f t="shared" si="57"/>
        <v>32.745780000000003</v>
      </c>
      <c r="I556" s="36">
        <f t="shared" si="58"/>
        <v>74.171525599999995</v>
      </c>
      <c r="J556" s="18">
        <f t="shared" si="59"/>
        <v>55.920083377777786</v>
      </c>
      <c r="K556" s="19">
        <f t="shared" si="60"/>
        <v>961.82543409777793</v>
      </c>
      <c r="L556" s="18">
        <f t="shared" si="61"/>
        <v>0.96182543409777788</v>
      </c>
      <c r="O556" s="30"/>
      <c r="Y556" s="10">
        <v>16.3</v>
      </c>
    </row>
    <row r="557" spans="2:25" x14ac:dyDescent="0.25">
      <c r="B557" s="11" t="s">
        <v>7</v>
      </c>
      <c r="C557" s="11">
        <v>549</v>
      </c>
      <c r="D557" s="11">
        <v>549</v>
      </c>
      <c r="E557" s="10">
        <v>16.3</v>
      </c>
      <c r="F557" s="18">
        <f t="shared" si="62"/>
        <v>-0.24999999999999983</v>
      </c>
      <c r="G557" s="18">
        <f t="shared" si="56"/>
        <v>-41.724999999999973</v>
      </c>
      <c r="H557" s="18">
        <f t="shared" si="57"/>
        <v>32.745780000000003</v>
      </c>
      <c r="I557" s="36">
        <f t="shared" si="58"/>
        <v>66.61246835</v>
      </c>
      <c r="J557" s="18">
        <f t="shared" si="59"/>
        <v>57.633248350000031</v>
      </c>
      <c r="K557" s="19">
        <f t="shared" si="60"/>
        <v>939.42194810500052</v>
      </c>
      <c r="L557" s="18">
        <f t="shared" si="61"/>
        <v>0.93942194810500057</v>
      </c>
      <c r="O557" s="30"/>
      <c r="Y557" s="10">
        <v>15.4</v>
      </c>
    </row>
    <row r="558" spans="2:25" x14ac:dyDescent="0.25">
      <c r="B558" s="11" t="s">
        <v>7</v>
      </c>
      <c r="C558" s="11">
        <v>550</v>
      </c>
      <c r="D558" s="11">
        <v>550</v>
      </c>
      <c r="E558" s="10">
        <v>15.4</v>
      </c>
      <c r="F558" s="18">
        <f t="shared" si="62"/>
        <v>-0.2222222222222224</v>
      </c>
      <c r="G558" s="18">
        <f t="shared" si="56"/>
        <v>-37.088888888888917</v>
      </c>
      <c r="H558" s="18">
        <f t="shared" si="57"/>
        <v>32.745780000000003</v>
      </c>
      <c r="I558" s="36">
        <f t="shared" si="58"/>
        <v>59.459569400000014</v>
      </c>
      <c r="J558" s="18">
        <f t="shared" si="59"/>
        <v>55.1164605111111</v>
      </c>
      <c r="K558" s="19">
        <f t="shared" si="60"/>
        <v>848.79349187111097</v>
      </c>
      <c r="L558" s="18">
        <f t="shared" si="61"/>
        <v>0.84879349187111097</v>
      </c>
      <c r="O558" s="30"/>
      <c r="Y558" s="10">
        <v>14.7</v>
      </c>
    </row>
    <row r="559" spans="2:25" x14ac:dyDescent="0.25">
      <c r="B559" s="11" t="s">
        <v>7</v>
      </c>
      <c r="C559" s="11">
        <v>551</v>
      </c>
      <c r="D559" s="11">
        <v>551</v>
      </c>
      <c r="E559" s="10">
        <v>14.7</v>
      </c>
      <c r="F559" s="18">
        <f t="shared" si="62"/>
        <v>-0.15277777777777773</v>
      </c>
      <c r="G559" s="18">
        <f t="shared" si="56"/>
        <v>-25.498611111111106</v>
      </c>
      <c r="H559" s="18">
        <f t="shared" si="57"/>
        <v>32.745780000000003</v>
      </c>
      <c r="I559" s="36">
        <f t="shared" si="58"/>
        <v>54.177004349999997</v>
      </c>
      <c r="J559" s="18">
        <f t="shared" si="59"/>
        <v>61.424173238888898</v>
      </c>
      <c r="K559" s="19">
        <f t="shared" si="60"/>
        <v>902.93534661166677</v>
      </c>
      <c r="L559" s="18">
        <f t="shared" si="61"/>
        <v>0.90293534661166674</v>
      </c>
      <c r="O559" s="30"/>
      <c r="Y559" s="10">
        <v>14.3</v>
      </c>
    </row>
    <row r="560" spans="2:25" x14ac:dyDescent="0.25">
      <c r="B560" s="11" t="s">
        <v>7</v>
      </c>
      <c r="C560" s="11">
        <v>552</v>
      </c>
      <c r="D560" s="11">
        <v>552</v>
      </c>
      <c r="E560" s="10">
        <v>14.3</v>
      </c>
      <c r="F560" s="18">
        <f t="shared" si="62"/>
        <v>-0.1388888888888889</v>
      </c>
      <c r="G560" s="18">
        <f t="shared" si="56"/>
        <v>-23.180555555555557</v>
      </c>
      <c r="H560" s="18">
        <f t="shared" si="57"/>
        <v>32.745780000000003</v>
      </c>
      <c r="I560" s="36">
        <f t="shared" si="58"/>
        <v>51.268710350000006</v>
      </c>
      <c r="J560" s="18">
        <f t="shared" si="59"/>
        <v>60.833934794444453</v>
      </c>
      <c r="K560" s="19">
        <f t="shared" si="60"/>
        <v>869.92526756055577</v>
      </c>
      <c r="L560" s="18">
        <f t="shared" si="61"/>
        <v>0.86992526756055577</v>
      </c>
      <c r="O560" s="30"/>
      <c r="Y560" s="10">
        <v>13.7</v>
      </c>
    </row>
    <row r="561" spans="2:25" x14ac:dyDescent="0.25">
      <c r="B561" s="11" t="s">
        <v>7</v>
      </c>
      <c r="C561" s="11">
        <v>553</v>
      </c>
      <c r="D561" s="11">
        <v>553</v>
      </c>
      <c r="E561" s="10">
        <v>13.7</v>
      </c>
      <c r="F561" s="18">
        <f t="shared" si="62"/>
        <v>-0.1388888888888889</v>
      </c>
      <c r="G561" s="18">
        <f t="shared" si="56"/>
        <v>-23.180555555555557</v>
      </c>
      <c r="H561" s="18">
        <f t="shared" si="57"/>
        <v>32.745780000000003</v>
      </c>
      <c r="I561" s="36">
        <f t="shared" si="58"/>
        <v>47.056698349999998</v>
      </c>
      <c r="J561" s="18">
        <f t="shared" si="59"/>
        <v>56.621922794444444</v>
      </c>
      <c r="K561" s="19">
        <f t="shared" si="60"/>
        <v>775.72034228388884</v>
      </c>
      <c r="L561" s="18">
        <f t="shared" si="61"/>
        <v>0.77572034228388886</v>
      </c>
      <c r="O561" s="30"/>
      <c r="Y561" s="10">
        <v>13.3</v>
      </c>
    </row>
    <row r="562" spans="2:25" x14ac:dyDescent="0.25">
      <c r="B562" s="11" t="s">
        <v>7</v>
      </c>
      <c r="C562" s="11">
        <v>554</v>
      </c>
      <c r="D562" s="11">
        <v>554</v>
      </c>
      <c r="E562" s="10">
        <v>13.3</v>
      </c>
      <c r="F562" s="18">
        <f t="shared" si="62"/>
        <v>-8.3333333333333287E-2</v>
      </c>
      <c r="G562" s="18">
        <f t="shared" si="56"/>
        <v>-13.908333333333326</v>
      </c>
      <c r="H562" s="18">
        <f t="shared" si="57"/>
        <v>32.745780000000003</v>
      </c>
      <c r="I562" s="36">
        <f t="shared" si="58"/>
        <v>44.348976350000008</v>
      </c>
      <c r="J562" s="18">
        <f t="shared" si="59"/>
        <v>63.186423016666687</v>
      </c>
      <c r="K562" s="19">
        <f t="shared" si="60"/>
        <v>840.37942612166694</v>
      </c>
      <c r="L562" s="18">
        <f t="shared" si="61"/>
        <v>0.84037942612166694</v>
      </c>
      <c r="O562" s="30"/>
      <c r="Y562" s="10">
        <v>13.1</v>
      </c>
    </row>
    <row r="563" spans="2:25" x14ac:dyDescent="0.25">
      <c r="B563" s="11" t="s">
        <v>7</v>
      </c>
      <c r="C563" s="11">
        <v>555</v>
      </c>
      <c r="D563" s="11">
        <v>555</v>
      </c>
      <c r="E563" s="10">
        <v>13.1</v>
      </c>
      <c r="F563" s="18">
        <f t="shared" si="62"/>
        <v>-2.7777777777777925E-2</v>
      </c>
      <c r="G563" s="18">
        <f t="shared" si="56"/>
        <v>-4.6361111111111359</v>
      </c>
      <c r="H563" s="18">
        <f t="shared" si="57"/>
        <v>32.745780000000003</v>
      </c>
      <c r="I563" s="36">
        <f t="shared" si="58"/>
        <v>43.025201150000001</v>
      </c>
      <c r="J563" s="18">
        <f t="shared" si="59"/>
        <v>71.134870038888863</v>
      </c>
      <c r="K563" s="19">
        <f t="shared" si="60"/>
        <v>931.86679750944404</v>
      </c>
      <c r="L563" s="18">
        <f t="shared" si="61"/>
        <v>0.93186679750944401</v>
      </c>
      <c r="O563" s="30"/>
      <c r="Y563" s="10">
        <v>13.1</v>
      </c>
    </row>
    <row r="564" spans="2:25" x14ac:dyDescent="0.25">
      <c r="B564" s="11" t="s">
        <v>7</v>
      </c>
      <c r="C564" s="11">
        <v>556</v>
      </c>
      <c r="D564" s="11">
        <v>556</v>
      </c>
      <c r="E564" s="10">
        <v>13.1</v>
      </c>
      <c r="F564" s="18">
        <f t="shared" si="62"/>
        <v>2.7777777777777925E-2</v>
      </c>
      <c r="G564" s="18">
        <f t="shared" si="56"/>
        <v>4.6361111111111359</v>
      </c>
      <c r="H564" s="18">
        <f t="shared" si="57"/>
        <v>32.745780000000003</v>
      </c>
      <c r="I564" s="36">
        <f t="shared" si="58"/>
        <v>43.025201150000001</v>
      </c>
      <c r="J564" s="18">
        <f t="shared" si="59"/>
        <v>80.407092261111131</v>
      </c>
      <c r="K564" s="19">
        <f t="shared" si="60"/>
        <v>1053.3329086205558</v>
      </c>
      <c r="L564" s="18">
        <f t="shared" si="61"/>
        <v>1.0533329086205558</v>
      </c>
      <c r="O564" s="30"/>
      <c r="Y564" s="10">
        <v>13.3</v>
      </c>
    </row>
    <row r="565" spans="2:25" x14ac:dyDescent="0.25">
      <c r="B565" s="11" t="s">
        <v>7</v>
      </c>
      <c r="C565" s="11">
        <v>557</v>
      </c>
      <c r="D565" s="11">
        <v>557</v>
      </c>
      <c r="E565" s="10">
        <v>13.3</v>
      </c>
      <c r="F565" s="18">
        <f t="shared" si="62"/>
        <v>9.7222222222222363E-2</v>
      </c>
      <c r="G565" s="18">
        <f t="shared" si="56"/>
        <v>16.226388888888913</v>
      </c>
      <c r="H565" s="18">
        <f t="shared" si="57"/>
        <v>32.745780000000003</v>
      </c>
      <c r="I565" s="36">
        <f t="shared" si="58"/>
        <v>44.348976350000008</v>
      </c>
      <c r="J565" s="18">
        <f t="shared" si="59"/>
        <v>93.321145238888931</v>
      </c>
      <c r="K565" s="19">
        <f t="shared" si="60"/>
        <v>1241.1712316772227</v>
      </c>
      <c r="L565" s="18">
        <f t="shared" si="61"/>
        <v>1.2411712316772228</v>
      </c>
      <c r="O565" s="30"/>
      <c r="Y565" s="10">
        <v>13.8</v>
      </c>
    </row>
    <row r="566" spans="2:25" x14ac:dyDescent="0.25">
      <c r="B566" s="11" t="s">
        <v>7</v>
      </c>
      <c r="C566" s="11">
        <v>558</v>
      </c>
      <c r="D566" s="11">
        <v>558</v>
      </c>
      <c r="E566" s="10">
        <v>13.8</v>
      </c>
      <c r="F566" s="18">
        <f t="shared" si="62"/>
        <v>0.16666666666666657</v>
      </c>
      <c r="G566" s="18">
        <f t="shared" si="56"/>
        <v>27.816666666666652</v>
      </c>
      <c r="H566" s="18">
        <f t="shared" si="57"/>
        <v>32.745780000000003</v>
      </c>
      <c r="I566" s="36">
        <f t="shared" si="58"/>
        <v>47.746164600000007</v>
      </c>
      <c r="J566" s="18">
        <f t="shared" si="59"/>
        <v>108.30861126666667</v>
      </c>
      <c r="K566" s="19">
        <f t="shared" si="60"/>
        <v>1494.6588354800001</v>
      </c>
      <c r="L566" s="18">
        <f t="shared" si="61"/>
        <v>1.4946588354800001</v>
      </c>
      <c r="O566" s="30"/>
      <c r="Y566" s="10">
        <v>14.5</v>
      </c>
    </row>
    <row r="567" spans="2:25" x14ac:dyDescent="0.25">
      <c r="B567" s="11" t="s">
        <v>7</v>
      </c>
      <c r="C567" s="11">
        <v>559</v>
      </c>
      <c r="D567" s="11">
        <v>559</v>
      </c>
      <c r="E567" s="10">
        <v>14.5</v>
      </c>
      <c r="F567" s="18">
        <f t="shared" si="62"/>
        <v>0.37499999999999989</v>
      </c>
      <c r="G567" s="18">
        <f t="shared" si="56"/>
        <v>62.587499999999984</v>
      </c>
      <c r="H567" s="18">
        <f t="shared" si="57"/>
        <v>32.745780000000003</v>
      </c>
      <c r="I567" s="36">
        <f t="shared" si="58"/>
        <v>52.712828750000007</v>
      </c>
      <c r="J567" s="18">
        <f t="shared" si="59"/>
        <v>148.04610875</v>
      </c>
      <c r="K567" s="19">
        <f t="shared" si="60"/>
        <v>2146.6685768749999</v>
      </c>
      <c r="L567" s="18">
        <f t="shared" si="61"/>
        <v>2.1466685768749998</v>
      </c>
      <c r="O567" s="30"/>
      <c r="Y567" s="10">
        <v>16.5</v>
      </c>
    </row>
    <row r="568" spans="2:25" x14ac:dyDescent="0.25">
      <c r="B568" s="11" t="s">
        <v>7</v>
      </c>
      <c r="C568" s="11">
        <v>560</v>
      </c>
      <c r="D568" s="11">
        <v>560</v>
      </c>
      <c r="E568" s="10">
        <v>16.5</v>
      </c>
      <c r="F568" s="18">
        <f t="shared" si="62"/>
        <v>0.34722222222222221</v>
      </c>
      <c r="G568" s="18">
        <f t="shared" si="56"/>
        <v>57.951388888888886</v>
      </c>
      <c r="H568" s="18">
        <f t="shared" si="57"/>
        <v>32.745780000000003</v>
      </c>
      <c r="I568" s="36">
        <f t="shared" si="58"/>
        <v>68.257158750000002</v>
      </c>
      <c r="J568" s="18">
        <f t="shared" si="59"/>
        <v>158.95432763888888</v>
      </c>
      <c r="K568" s="19">
        <f t="shared" si="60"/>
        <v>2622.7464060416664</v>
      </c>
      <c r="L568" s="18">
        <f t="shared" si="61"/>
        <v>2.6227464060416663</v>
      </c>
      <c r="O568" s="30"/>
      <c r="Y568" s="10">
        <v>17</v>
      </c>
    </row>
    <row r="569" spans="2:25" x14ac:dyDescent="0.25">
      <c r="B569" s="11" t="s">
        <v>7</v>
      </c>
      <c r="C569" s="11">
        <v>561</v>
      </c>
      <c r="D569" s="11">
        <v>561</v>
      </c>
      <c r="E569" s="10">
        <v>17</v>
      </c>
      <c r="F569" s="18">
        <f t="shared" si="62"/>
        <v>6.9444444444444448E-2</v>
      </c>
      <c r="G569" s="18">
        <f t="shared" si="56"/>
        <v>11.590277777777779</v>
      </c>
      <c r="H569" s="18">
        <f t="shared" si="57"/>
        <v>32.745780000000003</v>
      </c>
      <c r="I569" s="36">
        <f t="shared" si="58"/>
        <v>72.456635000000006</v>
      </c>
      <c r="J569" s="18">
        <f t="shared" si="59"/>
        <v>116.79269277777779</v>
      </c>
      <c r="K569" s="19">
        <f t="shared" si="60"/>
        <v>1985.4757772222224</v>
      </c>
      <c r="L569" s="18">
        <f t="shared" si="61"/>
        <v>1.9854757772222225</v>
      </c>
      <c r="O569" s="30"/>
      <c r="Y569" s="10">
        <v>17</v>
      </c>
    </row>
    <row r="570" spans="2:25" x14ac:dyDescent="0.25">
      <c r="B570" s="11" t="s">
        <v>7</v>
      </c>
      <c r="C570" s="11">
        <v>562</v>
      </c>
      <c r="D570" s="11">
        <v>562</v>
      </c>
      <c r="E570" s="10">
        <v>17</v>
      </c>
      <c r="F570" s="18">
        <f t="shared" si="62"/>
        <v>0</v>
      </c>
      <c r="G570" s="18">
        <f t="shared" si="56"/>
        <v>0</v>
      </c>
      <c r="H570" s="18">
        <f t="shared" si="57"/>
        <v>32.745780000000003</v>
      </c>
      <c r="I570" s="36">
        <f t="shared" si="58"/>
        <v>72.456635000000006</v>
      </c>
      <c r="J570" s="18">
        <f t="shared" si="59"/>
        <v>105.202415</v>
      </c>
      <c r="K570" s="19">
        <f t="shared" si="60"/>
        <v>1788.441055</v>
      </c>
      <c r="L570" s="18">
        <f t="shared" si="61"/>
        <v>1.7884410550000001</v>
      </c>
      <c r="O570" s="30"/>
      <c r="Y570" s="10">
        <v>17</v>
      </c>
    </row>
    <row r="571" spans="2:25" x14ac:dyDescent="0.25">
      <c r="B571" s="11" t="s">
        <v>7</v>
      </c>
      <c r="C571" s="11">
        <v>563</v>
      </c>
      <c r="D571" s="11">
        <v>563</v>
      </c>
      <c r="E571" s="10">
        <v>17</v>
      </c>
      <c r="F571" s="18">
        <f t="shared" si="62"/>
        <v>-0.22222222222222215</v>
      </c>
      <c r="G571" s="18">
        <f t="shared" si="56"/>
        <v>-37.088888888888881</v>
      </c>
      <c r="H571" s="18">
        <f t="shared" si="57"/>
        <v>32.745780000000003</v>
      </c>
      <c r="I571" s="36">
        <f t="shared" si="58"/>
        <v>72.456635000000006</v>
      </c>
      <c r="J571" s="18">
        <f t="shared" si="59"/>
        <v>68.113526111111128</v>
      </c>
      <c r="K571" s="19">
        <f t="shared" si="60"/>
        <v>1157.9299438888893</v>
      </c>
      <c r="L571" s="18">
        <f t="shared" si="61"/>
        <v>1.1579299438888893</v>
      </c>
      <c r="O571" s="30"/>
      <c r="Y571" s="10">
        <v>15.4</v>
      </c>
    </row>
    <row r="572" spans="2:25" x14ac:dyDescent="0.25">
      <c r="B572" s="11" t="s">
        <v>7</v>
      </c>
      <c r="C572" s="11">
        <v>564</v>
      </c>
      <c r="D572" s="11">
        <v>564</v>
      </c>
      <c r="E572" s="10">
        <v>15.4</v>
      </c>
      <c r="F572" s="18">
        <f t="shared" si="62"/>
        <v>-0.95833333333333337</v>
      </c>
      <c r="G572" s="18">
        <f t="shared" si="56"/>
        <v>-159.94583333333335</v>
      </c>
      <c r="H572" s="18">
        <f t="shared" si="57"/>
        <v>32.745780000000003</v>
      </c>
      <c r="I572" s="36">
        <f t="shared" si="58"/>
        <v>59.459569400000014</v>
      </c>
      <c r="J572" s="18">
        <f t="shared" si="59"/>
        <v>-67.740483933333337</v>
      </c>
      <c r="K572" s="19">
        <f t="shared" si="60"/>
        <v>-1043.2034525733334</v>
      </c>
      <c r="L572" s="18">
        <f t="shared" si="61"/>
        <v>-1.0432034525733334</v>
      </c>
      <c r="O572" s="30"/>
      <c r="Y572" s="10">
        <v>10.1</v>
      </c>
    </row>
    <row r="573" spans="2:25" x14ac:dyDescent="0.25">
      <c r="B573" s="11" t="s">
        <v>7</v>
      </c>
      <c r="C573" s="11">
        <v>565</v>
      </c>
      <c r="D573" s="11">
        <v>565</v>
      </c>
      <c r="E573" s="10">
        <v>10.1</v>
      </c>
      <c r="F573" s="18">
        <f t="shared" si="62"/>
        <v>-1.4722222222222223</v>
      </c>
      <c r="G573" s="18">
        <f t="shared" si="56"/>
        <v>-245.7138888888889</v>
      </c>
      <c r="H573" s="18">
        <f t="shared" si="57"/>
        <v>32.745780000000003</v>
      </c>
      <c r="I573" s="36">
        <f t="shared" si="58"/>
        <v>25.575437149999999</v>
      </c>
      <c r="J573" s="18">
        <f t="shared" si="59"/>
        <v>-187.39267173888891</v>
      </c>
      <c r="K573" s="19">
        <f t="shared" si="60"/>
        <v>-1892.6659845627778</v>
      </c>
      <c r="L573" s="18">
        <f t="shared" si="61"/>
        <v>-1.8926659845627778</v>
      </c>
      <c r="O573" s="30"/>
      <c r="Y573" s="10">
        <v>4.8</v>
      </c>
    </row>
    <row r="574" spans="2:25" x14ac:dyDescent="0.25">
      <c r="B574" s="11" t="s">
        <v>7</v>
      </c>
      <c r="C574" s="11">
        <v>566</v>
      </c>
      <c r="D574" s="11">
        <v>566</v>
      </c>
      <c r="E574" s="10">
        <v>4.8</v>
      </c>
      <c r="F574" s="18">
        <f t="shared" si="62"/>
        <v>-1.4027777777777777</v>
      </c>
      <c r="G574" s="18">
        <f t="shared" si="56"/>
        <v>-234.1236111111111</v>
      </c>
      <c r="H574" s="18">
        <f t="shared" si="57"/>
        <v>32.745780000000003</v>
      </c>
      <c r="I574" s="36">
        <f t="shared" si="58"/>
        <v>5.7764736000000001</v>
      </c>
      <c r="J574" s="18">
        <f t="shared" si="59"/>
        <v>-195.6013575111111</v>
      </c>
      <c r="K574" s="19">
        <f t="shared" si="60"/>
        <v>-938.88651605333325</v>
      </c>
      <c r="L574" s="18">
        <f t="shared" si="61"/>
        <v>-0.93888651605333329</v>
      </c>
      <c r="O574" s="30"/>
      <c r="Y574" s="10">
        <v>0</v>
      </c>
    </row>
    <row r="575" spans="2:25" x14ac:dyDescent="0.25">
      <c r="B575" s="11" t="s">
        <v>7</v>
      </c>
      <c r="C575" s="11">
        <v>567</v>
      </c>
      <c r="D575" s="11">
        <v>567</v>
      </c>
      <c r="E575" s="10">
        <v>0</v>
      </c>
      <c r="F575" s="18">
        <f t="shared" si="62"/>
        <v>-0.66666666666666663</v>
      </c>
      <c r="G575" s="18">
        <f t="shared" si="56"/>
        <v>-111.26666666666667</v>
      </c>
      <c r="H575" s="18">
        <f t="shared" si="57"/>
        <v>32.745780000000003</v>
      </c>
      <c r="I575" s="36">
        <f t="shared" si="58"/>
        <v>0</v>
      </c>
      <c r="J575" s="18">
        <f t="shared" si="59"/>
        <v>-78.520886666666655</v>
      </c>
      <c r="K575" s="19">
        <f t="shared" si="60"/>
        <v>0</v>
      </c>
      <c r="L575" s="18">
        <f t="shared" si="61"/>
        <v>0</v>
      </c>
      <c r="O575" s="30"/>
      <c r="Y575" s="10">
        <v>0</v>
      </c>
    </row>
    <row r="576" spans="2:25" x14ac:dyDescent="0.25">
      <c r="B576" s="11" t="s">
        <v>7</v>
      </c>
      <c r="C576" s="11">
        <v>568</v>
      </c>
      <c r="D576" s="11">
        <v>568</v>
      </c>
      <c r="E576" s="10">
        <v>0</v>
      </c>
      <c r="F576" s="18">
        <f t="shared" si="62"/>
        <v>0</v>
      </c>
      <c r="G576" s="18">
        <f t="shared" si="56"/>
        <v>0</v>
      </c>
      <c r="H576" s="18">
        <f t="shared" si="57"/>
        <v>32.745780000000003</v>
      </c>
      <c r="I576" s="36">
        <f t="shared" si="58"/>
        <v>0</v>
      </c>
      <c r="J576" s="18">
        <f t="shared" si="59"/>
        <v>32.745780000000003</v>
      </c>
      <c r="K576" s="19">
        <f t="shared" si="60"/>
        <v>0</v>
      </c>
      <c r="L576" s="18">
        <f t="shared" si="61"/>
        <v>0</v>
      </c>
      <c r="O576" s="30"/>
      <c r="Y576" s="10">
        <v>0</v>
      </c>
    </row>
    <row r="577" spans="2:25" x14ac:dyDescent="0.25">
      <c r="B577" s="11" t="s">
        <v>7</v>
      </c>
      <c r="C577" s="11">
        <v>569</v>
      </c>
      <c r="D577" s="11">
        <v>569</v>
      </c>
      <c r="E577" s="10">
        <v>0</v>
      </c>
      <c r="F577" s="18">
        <f t="shared" si="62"/>
        <v>0</v>
      </c>
      <c r="G577" s="18">
        <f t="shared" si="56"/>
        <v>0</v>
      </c>
      <c r="H577" s="18">
        <f t="shared" si="57"/>
        <v>32.745780000000003</v>
      </c>
      <c r="I577" s="36">
        <f t="shared" si="58"/>
        <v>0</v>
      </c>
      <c r="J577" s="18">
        <f t="shared" si="59"/>
        <v>32.745780000000003</v>
      </c>
      <c r="K577" s="19">
        <f t="shared" si="60"/>
        <v>0</v>
      </c>
      <c r="L577" s="18">
        <f t="shared" si="61"/>
        <v>0</v>
      </c>
      <c r="O577" s="30"/>
      <c r="Y577" s="10">
        <v>0</v>
      </c>
    </row>
    <row r="578" spans="2:25" x14ac:dyDescent="0.25">
      <c r="B578" s="11" t="s">
        <v>7</v>
      </c>
      <c r="C578" s="11">
        <v>570</v>
      </c>
      <c r="D578" s="11">
        <v>570</v>
      </c>
      <c r="E578" s="10">
        <v>0</v>
      </c>
      <c r="F578" s="18">
        <f t="shared" si="62"/>
        <v>0</v>
      </c>
      <c r="G578" s="18">
        <f t="shared" si="56"/>
        <v>0</v>
      </c>
      <c r="H578" s="18">
        <f t="shared" si="57"/>
        <v>32.745780000000003</v>
      </c>
      <c r="I578" s="36">
        <f t="shared" si="58"/>
        <v>0</v>
      </c>
      <c r="J578" s="18">
        <f t="shared" si="59"/>
        <v>32.745780000000003</v>
      </c>
      <c r="K578" s="19">
        <f t="shared" si="60"/>
        <v>0</v>
      </c>
      <c r="L578" s="18">
        <f t="shared" si="61"/>
        <v>0</v>
      </c>
      <c r="O578" s="30"/>
      <c r="Y578" s="10">
        <v>0</v>
      </c>
    </row>
    <row r="579" spans="2:25" x14ac:dyDescent="0.25">
      <c r="B579" s="11" t="s">
        <v>7</v>
      </c>
      <c r="C579" s="11">
        <v>571</v>
      </c>
      <c r="D579" s="11">
        <v>571</v>
      </c>
      <c r="E579" s="10">
        <v>0</v>
      </c>
      <c r="F579" s="18">
        <f t="shared" si="62"/>
        <v>0</v>
      </c>
      <c r="G579" s="18">
        <f t="shared" si="56"/>
        <v>0</v>
      </c>
      <c r="H579" s="18">
        <f t="shared" si="57"/>
        <v>32.745780000000003</v>
      </c>
      <c r="I579" s="36">
        <f t="shared" si="58"/>
        <v>0</v>
      </c>
      <c r="J579" s="18">
        <f t="shared" si="59"/>
        <v>32.745780000000003</v>
      </c>
      <c r="K579" s="19">
        <f t="shared" si="60"/>
        <v>0</v>
      </c>
      <c r="L579" s="18">
        <f t="shared" si="61"/>
        <v>0</v>
      </c>
      <c r="O579" s="30"/>
      <c r="Y579" s="10">
        <v>0</v>
      </c>
    </row>
    <row r="580" spans="2:25" x14ac:dyDescent="0.25">
      <c r="B580" s="11" t="s">
        <v>7</v>
      </c>
      <c r="C580" s="11">
        <v>572</v>
      </c>
      <c r="D580" s="11">
        <v>572</v>
      </c>
      <c r="E580" s="10">
        <v>0</v>
      </c>
      <c r="F580" s="18">
        <f t="shared" si="62"/>
        <v>0</v>
      </c>
      <c r="G580" s="18">
        <f t="shared" si="56"/>
        <v>0</v>
      </c>
      <c r="H580" s="18">
        <f t="shared" si="57"/>
        <v>32.745780000000003</v>
      </c>
      <c r="I580" s="36">
        <f t="shared" si="58"/>
        <v>0</v>
      </c>
      <c r="J580" s="18">
        <f t="shared" si="59"/>
        <v>32.745780000000003</v>
      </c>
      <c r="K580" s="19">
        <f t="shared" si="60"/>
        <v>0</v>
      </c>
      <c r="L580" s="18">
        <f t="shared" si="61"/>
        <v>0</v>
      </c>
      <c r="O580" s="30"/>
      <c r="Y580" s="10">
        <v>0</v>
      </c>
    </row>
    <row r="581" spans="2:25" x14ac:dyDescent="0.25">
      <c r="B581" s="11" t="s">
        <v>7</v>
      </c>
      <c r="C581" s="11">
        <v>573</v>
      </c>
      <c r="D581" s="11">
        <v>573</v>
      </c>
      <c r="E581" s="10">
        <v>0</v>
      </c>
      <c r="F581" s="18">
        <f t="shared" si="62"/>
        <v>0</v>
      </c>
      <c r="G581" s="18">
        <f t="shared" si="56"/>
        <v>0</v>
      </c>
      <c r="H581" s="18">
        <f t="shared" si="57"/>
        <v>32.745780000000003</v>
      </c>
      <c r="I581" s="36">
        <f t="shared" si="58"/>
        <v>0</v>
      </c>
      <c r="J581" s="18">
        <f t="shared" si="59"/>
        <v>32.745780000000003</v>
      </c>
      <c r="K581" s="19">
        <f t="shared" si="60"/>
        <v>0</v>
      </c>
      <c r="L581" s="18">
        <f t="shared" si="61"/>
        <v>0</v>
      </c>
      <c r="O581" s="30"/>
      <c r="Y581" s="10">
        <v>0</v>
      </c>
    </row>
    <row r="582" spans="2:25" x14ac:dyDescent="0.25">
      <c r="B582" s="11" t="s">
        <v>7</v>
      </c>
      <c r="C582" s="11">
        <v>574</v>
      </c>
      <c r="D582" s="11">
        <v>574</v>
      </c>
      <c r="E582" s="10">
        <v>0</v>
      </c>
      <c r="F582" s="18">
        <f t="shared" si="62"/>
        <v>0</v>
      </c>
      <c r="G582" s="18">
        <f t="shared" si="56"/>
        <v>0</v>
      </c>
      <c r="H582" s="18">
        <f t="shared" si="57"/>
        <v>32.745780000000003</v>
      </c>
      <c r="I582" s="36">
        <f t="shared" si="58"/>
        <v>0</v>
      </c>
      <c r="J582" s="18">
        <f t="shared" si="59"/>
        <v>32.745780000000003</v>
      </c>
      <c r="K582" s="19">
        <f t="shared" si="60"/>
        <v>0</v>
      </c>
      <c r="L582" s="18">
        <f t="shared" si="61"/>
        <v>0</v>
      </c>
      <c r="O582" s="30"/>
      <c r="Y582" s="10">
        <v>0</v>
      </c>
    </row>
    <row r="583" spans="2:25" x14ac:dyDescent="0.25">
      <c r="B583" s="11" t="s">
        <v>7</v>
      </c>
      <c r="C583" s="11">
        <v>575</v>
      </c>
      <c r="D583" s="11">
        <v>575</v>
      </c>
      <c r="E583" s="10">
        <v>0</v>
      </c>
      <c r="F583" s="18">
        <f t="shared" si="62"/>
        <v>0</v>
      </c>
      <c r="G583" s="18">
        <f t="shared" si="56"/>
        <v>0</v>
      </c>
      <c r="H583" s="18">
        <f t="shared" si="57"/>
        <v>32.745780000000003</v>
      </c>
      <c r="I583" s="36">
        <f t="shared" si="58"/>
        <v>0</v>
      </c>
      <c r="J583" s="18">
        <f t="shared" si="59"/>
        <v>32.745780000000003</v>
      </c>
      <c r="K583" s="19">
        <f t="shared" si="60"/>
        <v>0</v>
      </c>
      <c r="L583" s="18">
        <f t="shared" si="61"/>
        <v>0</v>
      </c>
      <c r="O583" s="30"/>
      <c r="Y583" s="10">
        <v>0</v>
      </c>
    </row>
    <row r="584" spans="2:25" x14ac:dyDescent="0.25">
      <c r="B584" s="11" t="s">
        <v>7</v>
      </c>
      <c r="C584" s="11">
        <v>576</v>
      </c>
      <c r="D584" s="11">
        <v>576</v>
      </c>
      <c r="E584" s="10">
        <v>0</v>
      </c>
      <c r="F584" s="18">
        <f t="shared" si="62"/>
        <v>0</v>
      </c>
      <c r="G584" s="18">
        <f t="shared" si="56"/>
        <v>0</v>
      </c>
      <c r="H584" s="18">
        <f t="shared" si="57"/>
        <v>32.745780000000003</v>
      </c>
      <c r="I584" s="36">
        <f t="shared" si="58"/>
        <v>0</v>
      </c>
      <c r="J584" s="18">
        <f t="shared" si="59"/>
        <v>32.745780000000003</v>
      </c>
      <c r="K584" s="19">
        <f t="shared" si="60"/>
        <v>0</v>
      </c>
      <c r="L584" s="18">
        <f t="shared" si="61"/>
        <v>0</v>
      </c>
      <c r="O584" s="30"/>
      <c r="Y584" s="10">
        <v>0</v>
      </c>
    </row>
    <row r="585" spans="2:25" x14ac:dyDescent="0.25">
      <c r="B585" s="11" t="s">
        <v>7</v>
      </c>
      <c r="C585" s="11">
        <v>577</v>
      </c>
      <c r="D585" s="11">
        <v>577</v>
      </c>
      <c r="E585" s="10">
        <v>0</v>
      </c>
      <c r="F585" s="18">
        <f t="shared" si="62"/>
        <v>0</v>
      </c>
      <c r="G585" s="18">
        <f t="shared" ref="G585:G648" si="63">C$3*F585</f>
        <v>0</v>
      </c>
      <c r="H585" s="18">
        <f t="shared" ref="H585:H648" si="64">C$3*C$4*C$2</f>
        <v>32.745780000000003</v>
      </c>
      <c r="I585" s="36">
        <f t="shared" ref="I585:I648" si="65">(1/2)*F$2*F$3*I$2*((E585)*(E585))</f>
        <v>0</v>
      </c>
      <c r="J585" s="18">
        <f t="shared" ref="J585:J648" si="66">G585+H585+I585</f>
        <v>32.745780000000003</v>
      </c>
      <c r="K585" s="19">
        <f t="shared" ref="K585:K648" si="67">J585*E585</f>
        <v>0</v>
      </c>
      <c r="L585" s="18">
        <f t="shared" ref="L585:L648" si="68">K585/1000</f>
        <v>0</v>
      </c>
      <c r="O585" s="30"/>
      <c r="Y585" s="10">
        <v>0</v>
      </c>
    </row>
    <row r="586" spans="2:25" x14ac:dyDescent="0.25">
      <c r="B586" s="11" t="s">
        <v>7</v>
      </c>
      <c r="C586" s="11">
        <v>578</v>
      </c>
      <c r="D586" s="11">
        <v>578</v>
      </c>
      <c r="E586" s="10">
        <v>0</v>
      </c>
      <c r="F586" s="18">
        <f t="shared" ref="F586:F649" si="69">($E587-$E585)/2/3.6</f>
        <v>0</v>
      </c>
      <c r="G586" s="18">
        <f t="shared" si="63"/>
        <v>0</v>
      </c>
      <c r="H586" s="18">
        <f t="shared" si="64"/>
        <v>32.745780000000003</v>
      </c>
      <c r="I586" s="36">
        <f t="shared" si="65"/>
        <v>0</v>
      </c>
      <c r="J586" s="18">
        <f t="shared" si="66"/>
        <v>32.745780000000003</v>
      </c>
      <c r="K586" s="19">
        <f t="shared" si="67"/>
        <v>0</v>
      </c>
      <c r="L586" s="18">
        <f t="shared" si="68"/>
        <v>0</v>
      </c>
      <c r="O586" s="30"/>
      <c r="Y586" s="10">
        <v>0</v>
      </c>
    </row>
    <row r="587" spans="2:25" x14ac:dyDescent="0.25">
      <c r="B587" s="11" t="s">
        <v>7</v>
      </c>
      <c r="C587" s="11">
        <v>579</v>
      </c>
      <c r="D587" s="11">
        <v>579</v>
      </c>
      <c r="E587" s="10">
        <v>0</v>
      </c>
      <c r="F587" s="18">
        <f t="shared" si="69"/>
        <v>0</v>
      </c>
      <c r="G587" s="18">
        <f t="shared" si="63"/>
        <v>0</v>
      </c>
      <c r="H587" s="18">
        <f t="shared" si="64"/>
        <v>32.745780000000003</v>
      </c>
      <c r="I587" s="36">
        <f t="shared" si="65"/>
        <v>0</v>
      </c>
      <c r="J587" s="18">
        <f t="shared" si="66"/>
        <v>32.745780000000003</v>
      </c>
      <c r="K587" s="19">
        <f t="shared" si="67"/>
        <v>0</v>
      </c>
      <c r="L587" s="18">
        <f t="shared" si="68"/>
        <v>0</v>
      </c>
      <c r="O587" s="30"/>
      <c r="Y587" s="10">
        <v>0</v>
      </c>
    </row>
    <row r="588" spans="2:25" x14ac:dyDescent="0.25">
      <c r="B588" s="11" t="s">
        <v>7</v>
      </c>
      <c r="C588" s="11">
        <v>580</v>
      </c>
      <c r="D588" s="11">
        <v>580</v>
      </c>
      <c r="E588" s="10">
        <v>0</v>
      </c>
      <c r="F588" s="18">
        <f t="shared" si="69"/>
        <v>0</v>
      </c>
      <c r="G588" s="18">
        <f t="shared" si="63"/>
        <v>0</v>
      </c>
      <c r="H588" s="18">
        <f t="shared" si="64"/>
        <v>32.745780000000003</v>
      </c>
      <c r="I588" s="36">
        <f t="shared" si="65"/>
        <v>0</v>
      </c>
      <c r="J588" s="18">
        <f t="shared" si="66"/>
        <v>32.745780000000003</v>
      </c>
      <c r="K588" s="19">
        <f t="shared" si="67"/>
        <v>0</v>
      </c>
      <c r="L588" s="18">
        <f t="shared" si="68"/>
        <v>0</v>
      </c>
      <c r="O588" s="30"/>
      <c r="Y588" s="10">
        <v>0</v>
      </c>
    </row>
    <row r="589" spans="2:25" x14ac:dyDescent="0.25">
      <c r="B589" s="11" t="s">
        <v>7</v>
      </c>
      <c r="C589" s="11">
        <v>581</v>
      </c>
      <c r="D589" s="11">
        <v>581</v>
      </c>
      <c r="E589" s="10">
        <v>0</v>
      </c>
      <c r="F589" s="18">
        <f t="shared" si="69"/>
        <v>0</v>
      </c>
      <c r="G589" s="18">
        <f t="shared" si="63"/>
        <v>0</v>
      </c>
      <c r="H589" s="18">
        <f t="shared" si="64"/>
        <v>32.745780000000003</v>
      </c>
      <c r="I589" s="36">
        <f t="shared" si="65"/>
        <v>0</v>
      </c>
      <c r="J589" s="18">
        <f t="shared" si="66"/>
        <v>32.745780000000003</v>
      </c>
      <c r="K589" s="19">
        <f t="shared" si="67"/>
        <v>0</v>
      </c>
      <c r="L589" s="18">
        <f t="shared" si="68"/>
        <v>0</v>
      </c>
      <c r="O589" s="30"/>
      <c r="Y589" s="10">
        <v>0</v>
      </c>
    </row>
    <row r="590" spans="2:25" x14ac:dyDescent="0.25">
      <c r="B590" s="11" t="s">
        <v>7</v>
      </c>
      <c r="C590" s="11">
        <v>582</v>
      </c>
      <c r="D590" s="11">
        <v>582</v>
      </c>
      <c r="E590" s="10">
        <v>0</v>
      </c>
      <c r="F590" s="18">
        <f t="shared" si="69"/>
        <v>0</v>
      </c>
      <c r="G590" s="18">
        <f t="shared" si="63"/>
        <v>0</v>
      </c>
      <c r="H590" s="18">
        <f t="shared" si="64"/>
        <v>32.745780000000003</v>
      </c>
      <c r="I590" s="36">
        <f t="shared" si="65"/>
        <v>0</v>
      </c>
      <c r="J590" s="18">
        <f t="shared" si="66"/>
        <v>32.745780000000003</v>
      </c>
      <c r="K590" s="19">
        <f t="shared" si="67"/>
        <v>0</v>
      </c>
      <c r="L590" s="18">
        <f t="shared" si="68"/>
        <v>0</v>
      </c>
      <c r="O590" s="30"/>
      <c r="Y590" s="10">
        <v>0</v>
      </c>
    </row>
    <row r="591" spans="2:25" x14ac:dyDescent="0.25">
      <c r="B591" s="11" t="s">
        <v>7</v>
      </c>
      <c r="C591" s="11">
        <v>583</v>
      </c>
      <c r="D591" s="11">
        <v>583</v>
      </c>
      <c r="E591" s="10">
        <v>0</v>
      </c>
      <c r="F591" s="18">
        <f t="shared" si="69"/>
        <v>0</v>
      </c>
      <c r="G591" s="18">
        <f t="shared" si="63"/>
        <v>0</v>
      </c>
      <c r="H591" s="18">
        <f t="shared" si="64"/>
        <v>32.745780000000003</v>
      </c>
      <c r="I591" s="36">
        <f t="shared" si="65"/>
        <v>0</v>
      </c>
      <c r="J591" s="18">
        <f t="shared" si="66"/>
        <v>32.745780000000003</v>
      </c>
      <c r="K591" s="19">
        <f t="shared" si="67"/>
        <v>0</v>
      </c>
      <c r="L591" s="18">
        <f t="shared" si="68"/>
        <v>0</v>
      </c>
      <c r="O591" s="30"/>
      <c r="Y591" s="10">
        <v>0</v>
      </c>
    </row>
    <row r="592" spans="2:25" x14ac:dyDescent="0.25">
      <c r="B592" s="11" t="s">
        <v>7</v>
      </c>
      <c r="C592" s="11">
        <v>584</v>
      </c>
      <c r="D592" s="11">
        <v>584</v>
      </c>
      <c r="E592" s="10">
        <v>0</v>
      </c>
      <c r="F592" s="18">
        <f t="shared" si="69"/>
        <v>0</v>
      </c>
      <c r="G592" s="18">
        <f t="shared" si="63"/>
        <v>0</v>
      </c>
      <c r="H592" s="18">
        <f t="shared" si="64"/>
        <v>32.745780000000003</v>
      </c>
      <c r="I592" s="36">
        <f t="shared" si="65"/>
        <v>0</v>
      </c>
      <c r="J592" s="18">
        <f t="shared" si="66"/>
        <v>32.745780000000003</v>
      </c>
      <c r="K592" s="19">
        <f t="shared" si="67"/>
        <v>0</v>
      </c>
      <c r="L592" s="18">
        <f t="shared" si="68"/>
        <v>0</v>
      </c>
      <c r="O592" s="30"/>
      <c r="Y592" s="10">
        <v>0</v>
      </c>
    </row>
    <row r="593" spans="2:25" x14ac:dyDescent="0.25">
      <c r="B593" s="11" t="s">
        <v>7</v>
      </c>
      <c r="C593" s="11">
        <v>585</v>
      </c>
      <c r="D593" s="11">
        <v>585</v>
      </c>
      <c r="E593" s="10">
        <v>0</v>
      </c>
      <c r="F593" s="18">
        <f t="shared" si="69"/>
        <v>0</v>
      </c>
      <c r="G593" s="18">
        <f t="shared" si="63"/>
        <v>0</v>
      </c>
      <c r="H593" s="18">
        <f t="shared" si="64"/>
        <v>32.745780000000003</v>
      </c>
      <c r="I593" s="36">
        <f t="shared" si="65"/>
        <v>0</v>
      </c>
      <c r="J593" s="18">
        <f t="shared" si="66"/>
        <v>32.745780000000003</v>
      </c>
      <c r="K593" s="19">
        <f t="shared" si="67"/>
        <v>0</v>
      </c>
      <c r="L593" s="18">
        <f t="shared" si="68"/>
        <v>0</v>
      </c>
      <c r="O593" s="30"/>
      <c r="Y593" s="10">
        <v>0</v>
      </c>
    </row>
    <row r="594" spans="2:25" x14ac:dyDescent="0.25">
      <c r="B594" s="11" t="s">
        <v>7</v>
      </c>
      <c r="C594" s="11">
        <v>586</v>
      </c>
      <c r="D594" s="11">
        <v>586</v>
      </c>
      <c r="E594" s="10">
        <v>0</v>
      </c>
      <c r="F594" s="18">
        <f t="shared" si="69"/>
        <v>0</v>
      </c>
      <c r="G594" s="18">
        <f t="shared" si="63"/>
        <v>0</v>
      </c>
      <c r="H594" s="18">
        <f t="shared" si="64"/>
        <v>32.745780000000003</v>
      </c>
      <c r="I594" s="36">
        <f t="shared" si="65"/>
        <v>0</v>
      </c>
      <c r="J594" s="18">
        <f t="shared" si="66"/>
        <v>32.745780000000003</v>
      </c>
      <c r="K594" s="19">
        <f t="shared" si="67"/>
        <v>0</v>
      </c>
      <c r="L594" s="18">
        <f t="shared" si="68"/>
        <v>0</v>
      </c>
      <c r="O594" s="30"/>
      <c r="Y594" s="10">
        <v>0</v>
      </c>
    </row>
    <row r="595" spans="2:25" x14ac:dyDescent="0.25">
      <c r="B595" s="11" t="s">
        <v>7</v>
      </c>
      <c r="C595" s="11">
        <v>587</v>
      </c>
      <c r="D595" s="11">
        <v>587</v>
      </c>
      <c r="E595" s="10">
        <v>0</v>
      </c>
      <c r="F595" s="18">
        <f t="shared" si="69"/>
        <v>0</v>
      </c>
      <c r="G595" s="18">
        <f t="shared" si="63"/>
        <v>0</v>
      </c>
      <c r="H595" s="18">
        <f t="shared" si="64"/>
        <v>32.745780000000003</v>
      </c>
      <c r="I595" s="36">
        <f t="shared" si="65"/>
        <v>0</v>
      </c>
      <c r="J595" s="18">
        <f t="shared" si="66"/>
        <v>32.745780000000003</v>
      </c>
      <c r="K595" s="19">
        <f t="shared" si="67"/>
        <v>0</v>
      </c>
      <c r="L595" s="18">
        <f t="shared" si="68"/>
        <v>0</v>
      </c>
      <c r="O595" s="30"/>
      <c r="Y595" s="10">
        <v>0</v>
      </c>
    </row>
    <row r="596" spans="2:25" x14ac:dyDescent="0.25">
      <c r="B596" s="11" t="s">
        <v>7</v>
      </c>
      <c r="C596" s="11">
        <v>588</v>
      </c>
      <c r="D596" s="11">
        <v>588</v>
      </c>
      <c r="E596" s="10">
        <v>0</v>
      </c>
      <c r="F596" s="18">
        <f t="shared" si="69"/>
        <v>0</v>
      </c>
      <c r="G596" s="18">
        <f t="shared" si="63"/>
        <v>0</v>
      </c>
      <c r="H596" s="18">
        <f t="shared" si="64"/>
        <v>32.745780000000003</v>
      </c>
      <c r="I596" s="36">
        <f t="shared" si="65"/>
        <v>0</v>
      </c>
      <c r="J596" s="18">
        <f t="shared" si="66"/>
        <v>32.745780000000003</v>
      </c>
      <c r="K596" s="19">
        <f t="shared" si="67"/>
        <v>0</v>
      </c>
      <c r="L596" s="18">
        <f t="shared" si="68"/>
        <v>0</v>
      </c>
      <c r="O596" s="30"/>
      <c r="Y596" s="10">
        <v>0</v>
      </c>
    </row>
    <row r="597" spans="2:25" x14ac:dyDescent="0.25">
      <c r="B597" s="11" t="s">
        <v>7</v>
      </c>
      <c r="C597" s="11">
        <v>589</v>
      </c>
      <c r="D597" s="11">
        <v>589</v>
      </c>
      <c r="E597" s="10">
        <v>0</v>
      </c>
      <c r="F597" s="18">
        <f t="shared" si="69"/>
        <v>0</v>
      </c>
      <c r="G597" s="18">
        <f t="shared" si="63"/>
        <v>0</v>
      </c>
      <c r="H597" s="18">
        <f t="shared" si="64"/>
        <v>32.745780000000003</v>
      </c>
      <c r="I597" s="36">
        <f t="shared" si="65"/>
        <v>0</v>
      </c>
      <c r="J597" s="18">
        <f t="shared" si="66"/>
        <v>32.745780000000003</v>
      </c>
      <c r="K597" s="19">
        <f t="shared" si="67"/>
        <v>0</v>
      </c>
      <c r="L597" s="18">
        <f t="shared" si="68"/>
        <v>0</v>
      </c>
      <c r="O597" s="30"/>
      <c r="Y597" s="8">
        <v>0</v>
      </c>
    </row>
    <row r="598" spans="2:25" x14ac:dyDescent="0.25">
      <c r="B598" s="9" t="s">
        <v>8</v>
      </c>
      <c r="C598" s="9">
        <v>590</v>
      </c>
      <c r="D598" s="9">
        <v>1</v>
      </c>
      <c r="E598" s="8">
        <v>0</v>
      </c>
      <c r="F598" s="18">
        <f t="shared" si="69"/>
        <v>0</v>
      </c>
      <c r="G598" s="18">
        <f t="shared" si="63"/>
        <v>0</v>
      </c>
      <c r="H598" s="18">
        <f t="shared" si="64"/>
        <v>32.745780000000003</v>
      </c>
      <c r="I598" s="36">
        <f t="shared" si="65"/>
        <v>0</v>
      </c>
      <c r="J598" s="18">
        <f t="shared" si="66"/>
        <v>32.745780000000003</v>
      </c>
      <c r="K598" s="19">
        <f t="shared" si="67"/>
        <v>0</v>
      </c>
      <c r="L598" s="18">
        <f t="shared" si="68"/>
        <v>0</v>
      </c>
      <c r="O598" s="30"/>
      <c r="Y598" s="8">
        <v>0</v>
      </c>
    </row>
    <row r="599" spans="2:25" x14ac:dyDescent="0.25">
      <c r="B599" s="9" t="s">
        <v>8</v>
      </c>
      <c r="C599" s="9">
        <v>591</v>
      </c>
      <c r="D599" s="9">
        <v>2</v>
      </c>
      <c r="E599" s="8">
        <v>0</v>
      </c>
      <c r="F599" s="18">
        <f t="shared" si="69"/>
        <v>0</v>
      </c>
      <c r="G599" s="18">
        <f t="shared" si="63"/>
        <v>0</v>
      </c>
      <c r="H599" s="18">
        <f t="shared" si="64"/>
        <v>32.745780000000003</v>
      </c>
      <c r="I599" s="36">
        <f t="shared" si="65"/>
        <v>0</v>
      </c>
      <c r="J599" s="18">
        <f t="shared" si="66"/>
        <v>32.745780000000003</v>
      </c>
      <c r="K599" s="19">
        <f t="shared" si="67"/>
        <v>0</v>
      </c>
      <c r="L599" s="18">
        <f t="shared" si="68"/>
        <v>0</v>
      </c>
      <c r="O599" s="30"/>
      <c r="Y599" s="8">
        <v>0</v>
      </c>
    </row>
    <row r="600" spans="2:25" x14ac:dyDescent="0.25">
      <c r="B600" s="9" t="s">
        <v>8</v>
      </c>
      <c r="C600" s="9">
        <v>592</v>
      </c>
      <c r="D600" s="9">
        <v>3</v>
      </c>
      <c r="E600" s="8">
        <v>0</v>
      </c>
      <c r="F600" s="18">
        <f t="shared" si="69"/>
        <v>0</v>
      </c>
      <c r="G600" s="18">
        <f t="shared" si="63"/>
        <v>0</v>
      </c>
      <c r="H600" s="18">
        <f t="shared" si="64"/>
        <v>32.745780000000003</v>
      </c>
      <c r="I600" s="36">
        <f t="shared" si="65"/>
        <v>0</v>
      </c>
      <c r="J600" s="18">
        <f t="shared" si="66"/>
        <v>32.745780000000003</v>
      </c>
      <c r="K600" s="19">
        <f t="shared" si="67"/>
        <v>0</v>
      </c>
      <c r="L600" s="18">
        <f t="shared" si="68"/>
        <v>0</v>
      </c>
      <c r="O600" s="30"/>
      <c r="Y600" s="8">
        <v>0</v>
      </c>
    </row>
    <row r="601" spans="2:25" x14ac:dyDescent="0.25">
      <c r="B601" s="9" t="s">
        <v>8</v>
      </c>
      <c r="C601" s="9">
        <v>593</v>
      </c>
      <c r="D601" s="9">
        <v>4</v>
      </c>
      <c r="E601" s="8">
        <v>0</v>
      </c>
      <c r="F601" s="18">
        <f t="shared" si="69"/>
        <v>0</v>
      </c>
      <c r="G601" s="18">
        <f t="shared" si="63"/>
        <v>0</v>
      </c>
      <c r="H601" s="18">
        <f t="shared" si="64"/>
        <v>32.745780000000003</v>
      </c>
      <c r="I601" s="36">
        <f t="shared" si="65"/>
        <v>0</v>
      </c>
      <c r="J601" s="18">
        <f t="shared" si="66"/>
        <v>32.745780000000003</v>
      </c>
      <c r="K601" s="19">
        <f t="shared" si="67"/>
        <v>0</v>
      </c>
      <c r="L601" s="18">
        <f t="shared" si="68"/>
        <v>0</v>
      </c>
      <c r="O601" s="30"/>
      <c r="Y601" s="8">
        <v>0</v>
      </c>
    </row>
    <row r="602" spans="2:25" x14ac:dyDescent="0.25">
      <c r="B602" s="9" t="s">
        <v>8</v>
      </c>
      <c r="C602" s="9">
        <v>594</v>
      </c>
      <c r="D602" s="9">
        <v>5</v>
      </c>
      <c r="E602" s="8">
        <v>0</v>
      </c>
      <c r="F602" s="18">
        <f t="shared" si="69"/>
        <v>0</v>
      </c>
      <c r="G602" s="18">
        <f t="shared" si="63"/>
        <v>0</v>
      </c>
      <c r="H602" s="18">
        <f t="shared" si="64"/>
        <v>32.745780000000003</v>
      </c>
      <c r="I602" s="36">
        <f t="shared" si="65"/>
        <v>0</v>
      </c>
      <c r="J602" s="18">
        <f t="shared" si="66"/>
        <v>32.745780000000003</v>
      </c>
      <c r="K602" s="19">
        <f t="shared" si="67"/>
        <v>0</v>
      </c>
      <c r="L602" s="18">
        <f t="shared" si="68"/>
        <v>0</v>
      </c>
      <c r="O602" s="30"/>
      <c r="Y602" s="8">
        <v>0</v>
      </c>
    </row>
    <row r="603" spans="2:25" x14ac:dyDescent="0.25">
      <c r="B603" s="9" t="s">
        <v>8</v>
      </c>
      <c r="C603" s="9">
        <v>595</v>
      </c>
      <c r="D603" s="9">
        <v>6</v>
      </c>
      <c r="E603" s="8">
        <v>0</v>
      </c>
      <c r="F603" s="18">
        <f t="shared" si="69"/>
        <v>0</v>
      </c>
      <c r="G603" s="18">
        <f t="shared" si="63"/>
        <v>0</v>
      </c>
      <c r="H603" s="18">
        <f t="shared" si="64"/>
        <v>32.745780000000003</v>
      </c>
      <c r="I603" s="36">
        <f t="shared" si="65"/>
        <v>0</v>
      </c>
      <c r="J603" s="18">
        <f t="shared" si="66"/>
        <v>32.745780000000003</v>
      </c>
      <c r="K603" s="19">
        <f t="shared" si="67"/>
        <v>0</v>
      </c>
      <c r="L603" s="18">
        <f t="shared" si="68"/>
        <v>0</v>
      </c>
      <c r="O603" s="30"/>
      <c r="Y603" s="8">
        <v>0</v>
      </c>
    </row>
    <row r="604" spans="2:25" x14ac:dyDescent="0.25">
      <c r="B604" s="9" t="s">
        <v>8</v>
      </c>
      <c r="C604" s="9">
        <v>596</v>
      </c>
      <c r="D604" s="9">
        <v>7</v>
      </c>
      <c r="E604" s="8">
        <v>0</v>
      </c>
      <c r="F604" s="18">
        <f t="shared" si="69"/>
        <v>0</v>
      </c>
      <c r="G604" s="18">
        <f t="shared" si="63"/>
        <v>0</v>
      </c>
      <c r="H604" s="18">
        <f t="shared" si="64"/>
        <v>32.745780000000003</v>
      </c>
      <c r="I604" s="36">
        <f t="shared" si="65"/>
        <v>0</v>
      </c>
      <c r="J604" s="18">
        <f t="shared" si="66"/>
        <v>32.745780000000003</v>
      </c>
      <c r="K604" s="19">
        <f t="shared" si="67"/>
        <v>0</v>
      </c>
      <c r="L604" s="18">
        <f t="shared" si="68"/>
        <v>0</v>
      </c>
      <c r="O604" s="30"/>
      <c r="Y604" s="8">
        <v>0</v>
      </c>
    </row>
    <row r="605" spans="2:25" x14ac:dyDescent="0.25">
      <c r="B605" s="9" t="s">
        <v>8</v>
      </c>
      <c r="C605" s="9">
        <v>597</v>
      </c>
      <c r="D605" s="9">
        <v>8</v>
      </c>
      <c r="E605" s="8">
        <v>0</v>
      </c>
      <c r="F605" s="18">
        <f t="shared" si="69"/>
        <v>0</v>
      </c>
      <c r="G605" s="18">
        <f t="shared" si="63"/>
        <v>0</v>
      </c>
      <c r="H605" s="18">
        <f t="shared" si="64"/>
        <v>32.745780000000003</v>
      </c>
      <c r="I605" s="36">
        <f t="shared" si="65"/>
        <v>0</v>
      </c>
      <c r="J605" s="18">
        <f t="shared" si="66"/>
        <v>32.745780000000003</v>
      </c>
      <c r="K605" s="19">
        <f t="shared" si="67"/>
        <v>0</v>
      </c>
      <c r="L605" s="18">
        <f t="shared" si="68"/>
        <v>0</v>
      </c>
      <c r="O605" s="30"/>
      <c r="Y605" s="8">
        <v>0</v>
      </c>
    </row>
    <row r="606" spans="2:25" x14ac:dyDescent="0.25">
      <c r="B606" s="9" t="s">
        <v>8</v>
      </c>
      <c r="C606" s="9">
        <v>598</v>
      </c>
      <c r="D606" s="9">
        <v>9</v>
      </c>
      <c r="E606" s="8">
        <v>0</v>
      </c>
      <c r="F606" s="18">
        <f t="shared" si="69"/>
        <v>0</v>
      </c>
      <c r="G606" s="18">
        <f t="shared" si="63"/>
        <v>0</v>
      </c>
      <c r="H606" s="18">
        <f t="shared" si="64"/>
        <v>32.745780000000003</v>
      </c>
      <c r="I606" s="36">
        <f t="shared" si="65"/>
        <v>0</v>
      </c>
      <c r="J606" s="18">
        <f t="shared" si="66"/>
        <v>32.745780000000003</v>
      </c>
      <c r="K606" s="19">
        <f t="shared" si="67"/>
        <v>0</v>
      </c>
      <c r="L606" s="18">
        <f t="shared" si="68"/>
        <v>0</v>
      </c>
      <c r="O606" s="30"/>
      <c r="Y606" s="8">
        <v>0</v>
      </c>
    </row>
    <row r="607" spans="2:25" x14ac:dyDescent="0.25">
      <c r="B607" s="9" t="s">
        <v>8</v>
      </c>
      <c r="C607" s="9">
        <v>599</v>
      </c>
      <c r="D607" s="9">
        <v>10</v>
      </c>
      <c r="E607" s="8">
        <v>0</v>
      </c>
      <c r="F607" s="18">
        <f t="shared" si="69"/>
        <v>0</v>
      </c>
      <c r="G607" s="18">
        <f t="shared" si="63"/>
        <v>0</v>
      </c>
      <c r="H607" s="18">
        <f t="shared" si="64"/>
        <v>32.745780000000003</v>
      </c>
      <c r="I607" s="36">
        <f t="shared" si="65"/>
        <v>0</v>
      </c>
      <c r="J607" s="18">
        <f t="shared" si="66"/>
        <v>32.745780000000003</v>
      </c>
      <c r="K607" s="19">
        <f t="shared" si="67"/>
        <v>0</v>
      </c>
      <c r="L607" s="18">
        <f t="shared" si="68"/>
        <v>0</v>
      </c>
      <c r="O607" s="30"/>
      <c r="Y607" s="8">
        <v>0</v>
      </c>
    </row>
    <row r="608" spans="2:25" x14ac:dyDescent="0.25">
      <c r="B608" s="9" t="s">
        <v>8</v>
      </c>
      <c r="C608" s="9">
        <v>600</v>
      </c>
      <c r="D608" s="9">
        <v>11</v>
      </c>
      <c r="E608" s="8">
        <v>0</v>
      </c>
      <c r="F608" s="18">
        <f t="shared" si="69"/>
        <v>0.1388888888888889</v>
      </c>
      <c r="G608" s="18">
        <f t="shared" si="63"/>
        <v>23.180555555555557</v>
      </c>
      <c r="H608" s="18">
        <f t="shared" si="64"/>
        <v>32.745780000000003</v>
      </c>
      <c r="I608" s="36">
        <f t="shared" si="65"/>
        <v>0</v>
      </c>
      <c r="J608" s="18">
        <f t="shared" si="66"/>
        <v>55.926335555555561</v>
      </c>
      <c r="K608" s="19">
        <f t="shared" si="67"/>
        <v>0</v>
      </c>
      <c r="L608" s="18">
        <f t="shared" si="68"/>
        <v>0</v>
      </c>
      <c r="O608" s="30"/>
      <c r="Y608" s="8">
        <v>1</v>
      </c>
    </row>
    <row r="609" spans="2:25" x14ac:dyDescent="0.25">
      <c r="B609" s="9" t="s">
        <v>8</v>
      </c>
      <c r="C609" s="9">
        <v>601</v>
      </c>
      <c r="D609" s="9">
        <v>12</v>
      </c>
      <c r="E609" s="8">
        <v>1</v>
      </c>
      <c r="F609" s="18">
        <f t="shared" si="69"/>
        <v>0.29166666666666669</v>
      </c>
      <c r="G609" s="18">
        <f t="shared" si="63"/>
        <v>48.679166666666674</v>
      </c>
      <c r="H609" s="18">
        <f t="shared" si="64"/>
        <v>32.745780000000003</v>
      </c>
      <c r="I609" s="36">
        <f t="shared" si="65"/>
        <v>0.25071500000000002</v>
      </c>
      <c r="J609" s="18">
        <f t="shared" si="66"/>
        <v>81.67566166666667</v>
      </c>
      <c r="K609" s="19">
        <f t="shared" si="67"/>
        <v>81.67566166666667</v>
      </c>
      <c r="L609" s="18">
        <f t="shared" si="68"/>
        <v>8.1675661666666677E-2</v>
      </c>
      <c r="O609" s="30"/>
      <c r="Y609" s="8">
        <v>2.1</v>
      </c>
    </row>
    <row r="610" spans="2:25" x14ac:dyDescent="0.25">
      <c r="B610" s="9" t="s">
        <v>8</v>
      </c>
      <c r="C610" s="9">
        <v>602</v>
      </c>
      <c r="D610" s="9">
        <v>13</v>
      </c>
      <c r="E610" s="8">
        <v>2.1</v>
      </c>
      <c r="F610" s="18">
        <f t="shared" si="69"/>
        <v>0.52777777777777779</v>
      </c>
      <c r="G610" s="18">
        <f t="shared" si="63"/>
        <v>88.086111111111123</v>
      </c>
      <c r="H610" s="18">
        <f t="shared" si="64"/>
        <v>32.745780000000003</v>
      </c>
      <c r="I610" s="36">
        <f t="shared" si="65"/>
        <v>1.1056531500000002</v>
      </c>
      <c r="J610" s="18">
        <f t="shared" si="66"/>
        <v>121.93754426111113</v>
      </c>
      <c r="K610" s="19">
        <f t="shared" si="67"/>
        <v>256.06884294833338</v>
      </c>
      <c r="L610" s="18">
        <f t="shared" si="68"/>
        <v>0.25606884294833338</v>
      </c>
      <c r="O610" s="30"/>
      <c r="Y610" s="8">
        <v>4.8</v>
      </c>
    </row>
    <row r="611" spans="2:25" x14ac:dyDescent="0.25">
      <c r="B611" s="9" t="s">
        <v>8</v>
      </c>
      <c r="C611" s="9">
        <v>603</v>
      </c>
      <c r="D611" s="9">
        <v>14</v>
      </c>
      <c r="E611" s="8">
        <v>4.8</v>
      </c>
      <c r="F611" s="18">
        <f t="shared" si="69"/>
        <v>0.97222222222222221</v>
      </c>
      <c r="G611" s="18">
        <f t="shared" si="63"/>
        <v>162.26388888888889</v>
      </c>
      <c r="H611" s="18">
        <f t="shared" si="64"/>
        <v>32.745780000000003</v>
      </c>
      <c r="I611" s="36">
        <f t="shared" si="65"/>
        <v>5.7764736000000001</v>
      </c>
      <c r="J611" s="18">
        <f t="shared" si="66"/>
        <v>200.78614248888888</v>
      </c>
      <c r="K611" s="19">
        <f t="shared" si="67"/>
        <v>963.7734839466666</v>
      </c>
      <c r="L611" s="18">
        <f t="shared" si="68"/>
        <v>0.96377348394666662</v>
      </c>
      <c r="O611" s="30"/>
      <c r="Y611" s="8">
        <v>9.1</v>
      </c>
    </row>
    <row r="612" spans="2:25" x14ac:dyDescent="0.25">
      <c r="B612" s="9" t="s">
        <v>8</v>
      </c>
      <c r="C612" s="9">
        <v>604</v>
      </c>
      <c r="D612" s="9">
        <v>15</v>
      </c>
      <c r="E612" s="8">
        <v>9.1</v>
      </c>
      <c r="F612" s="18">
        <f t="shared" si="69"/>
        <v>1.3055555555555554</v>
      </c>
      <c r="G612" s="18">
        <f t="shared" si="63"/>
        <v>217.89722222222218</v>
      </c>
      <c r="H612" s="18">
        <f t="shared" si="64"/>
        <v>32.745780000000003</v>
      </c>
      <c r="I612" s="36">
        <f t="shared" si="65"/>
        <v>20.761709149999998</v>
      </c>
      <c r="J612" s="18">
        <f t="shared" si="66"/>
        <v>271.40471137222215</v>
      </c>
      <c r="K612" s="19">
        <f t="shared" si="67"/>
        <v>2469.7828734872214</v>
      </c>
      <c r="L612" s="18">
        <f t="shared" si="68"/>
        <v>2.4697828734872216</v>
      </c>
      <c r="O612" s="30"/>
      <c r="Y612" s="8">
        <v>14.2</v>
      </c>
    </row>
    <row r="613" spans="2:25" x14ac:dyDescent="0.25">
      <c r="B613" s="9" t="s">
        <v>8</v>
      </c>
      <c r="C613" s="9">
        <v>605</v>
      </c>
      <c r="D613" s="9">
        <v>16</v>
      </c>
      <c r="E613" s="8">
        <v>14.2</v>
      </c>
      <c r="F613" s="18">
        <f t="shared" si="69"/>
        <v>1.4861111111111112</v>
      </c>
      <c r="G613" s="18">
        <f t="shared" si="63"/>
        <v>248.03194444444446</v>
      </c>
      <c r="H613" s="18">
        <f t="shared" si="64"/>
        <v>32.745780000000003</v>
      </c>
      <c r="I613" s="36">
        <f t="shared" si="65"/>
        <v>50.554172600000001</v>
      </c>
      <c r="J613" s="18">
        <f t="shared" si="66"/>
        <v>331.33189704444447</v>
      </c>
      <c r="K613" s="19">
        <f t="shared" si="67"/>
        <v>4704.9129380311115</v>
      </c>
      <c r="L613" s="18">
        <f t="shared" si="68"/>
        <v>4.7049129380311117</v>
      </c>
      <c r="O613" s="30"/>
      <c r="Y613" s="8">
        <v>19.8</v>
      </c>
    </row>
    <row r="614" spans="2:25" x14ac:dyDescent="0.25">
      <c r="B614" s="9" t="s">
        <v>8</v>
      </c>
      <c r="C614" s="9">
        <v>606</v>
      </c>
      <c r="D614" s="9">
        <v>17</v>
      </c>
      <c r="E614" s="8">
        <v>19.8</v>
      </c>
      <c r="F614" s="18">
        <f t="shared" si="69"/>
        <v>1.5694444444444444</v>
      </c>
      <c r="G614" s="18">
        <f t="shared" si="63"/>
        <v>261.94027777777779</v>
      </c>
      <c r="H614" s="18">
        <f t="shared" si="64"/>
        <v>32.745780000000003</v>
      </c>
      <c r="I614" s="36">
        <f t="shared" si="65"/>
        <v>98.290308600000017</v>
      </c>
      <c r="J614" s="18">
        <f t="shared" si="66"/>
        <v>392.97636637777782</v>
      </c>
      <c r="K614" s="19">
        <f t="shared" si="67"/>
        <v>7780.9320542800015</v>
      </c>
      <c r="L614" s="18">
        <f t="shared" si="68"/>
        <v>7.7809320542800018</v>
      </c>
      <c r="O614" s="30"/>
      <c r="Y614" s="8">
        <v>25.5</v>
      </c>
    </row>
    <row r="615" spans="2:25" x14ac:dyDescent="0.25">
      <c r="B615" s="9" t="s">
        <v>8</v>
      </c>
      <c r="C615" s="9">
        <v>607</v>
      </c>
      <c r="D615" s="9">
        <v>18</v>
      </c>
      <c r="E615" s="8">
        <v>25.5</v>
      </c>
      <c r="F615" s="18">
        <f t="shared" si="69"/>
        <v>1.4861111111111109</v>
      </c>
      <c r="G615" s="18">
        <f t="shared" si="63"/>
        <v>248.03194444444443</v>
      </c>
      <c r="H615" s="18">
        <f t="shared" si="64"/>
        <v>32.745780000000003</v>
      </c>
      <c r="I615" s="36">
        <f t="shared" si="65"/>
        <v>163.02742875000001</v>
      </c>
      <c r="J615" s="18">
        <f t="shared" si="66"/>
        <v>443.80515319444447</v>
      </c>
      <c r="K615" s="19">
        <f t="shared" si="67"/>
        <v>11317.031406458334</v>
      </c>
      <c r="L615" s="18">
        <f t="shared" si="68"/>
        <v>11.317031406458334</v>
      </c>
      <c r="O615" s="30"/>
      <c r="Y615" s="8">
        <v>30.5</v>
      </c>
    </row>
    <row r="616" spans="2:25" x14ac:dyDescent="0.25">
      <c r="B616" s="9" t="s">
        <v>8</v>
      </c>
      <c r="C616" s="9">
        <v>608</v>
      </c>
      <c r="D616" s="9">
        <v>19</v>
      </c>
      <c r="E616" s="8">
        <v>30.5</v>
      </c>
      <c r="F616" s="18">
        <f t="shared" si="69"/>
        <v>1.2916666666666663</v>
      </c>
      <c r="G616" s="18">
        <f t="shared" si="63"/>
        <v>215.57916666666662</v>
      </c>
      <c r="H616" s="18">
        <f t="shared" si="64"/>
        <v>32.745780000000003</v>
      </c>
      <c r="I616" s="36">
        <f t="shared" si="65"/>
        <v>233.22762875000001</v>
      </c>
      <c r="J616" s="18">
        <f t="shared" si="66"/>
        <v>481.55257541666663</v>
      </c>
      <c r="K616" s="19">
        <f t="shared" si="67"/>
        <v>14687.353550208332</v>
      </c>
      <c r="L616" s="18">
        <f t="shared" si="68"/>
        <v>14.687353550208332</v>
      </c>
      <c r="O616" s="30"/>
      <c r="Y616" s="8">
        <v>34.799999999999997</v>
      </c>
    </row>
    <row r="617" spans="2:25" x14ac:dyDescent="0.25">
      <c r="B617" s="9" t="s">
        <v>8</v>
      </c>
      <c r="C617" s="9">
        <v>609</v>
      </c>
      <c r="D617" s="9">
        <v>20</v>
      </c>
      <c r="E617" s="8">
        <v>34.799999999999997</v>
      </c>
      <c r="F617" s="18">
        <f t="shared" si="69"/>
        <v>1.1527777777777775</v>
      </c>
      <c r="G617" s="18">
        <f t="shared" si="63"/>
        <v>192.39861111111105</v>
      </c>
      <c r="H617" s="18">
        <f t="shared" si="64"/>
        <v>32.745780000000003</v>
      </c>
      <c r="I617" s="36">
        <f t="shared" si="65"/>
        <v>303.62589359999998</v>
      </c>
      <c r="J617" s="18">
        <f t="shared" si="66"/>
        <v>528.770284711111</v>
      </c>
      <c r="K617" s="19">
        <f t="shared" si="67"/>
        <v>18401.20590794666</v>
      </c>
      <c r="L617" s="18">
        <f t="shared" si="68"/>
        <v>18.401205907946661</v>
      </c>
      <c r="O617" s="30"/>
      <c r="Y617" s="8">
        <v>38.799999999999997</v>
      </c>
    </row>
    <row r="618" spans="2:25" x14ac:dyDescent="0.25">
      <c r="B618" s="9" t="s">
        <v>8</v>
      </c>
      <c r="C618" s="9">
        <v>610</v>
      </c>
      <c r="D618" s="9">
        <v>21</v>
      </c>
      <c r="E618" s="8">
        <v>38.799999999999997</v>
      </c>
      <c r="F618" s="18">
        <f t="shared" si="69"/>
        <v>1.1250000000000002</v>
      </c>
      <c r="G618" s="18">
        <f t="shared" si="63"/>
        <v>187.76250000000005</v>
      </c>
      <c r="H618" s="18">
        <f t="shared" si="64"/>
        <v>32.745780000000003</v>
      </c>
      <c r="I618" s="36">
        <f t="shared" si="65"/>
        <v>377.43638959999998</v>
      </c>
      <c r="J618" s="18">
        <f t="shared" si="66"/>
        <v>597.9446696</v>
      </c>
      <c r="K618" s="19">
        <f t="shared" si="67"/>
        <v>23200.253180479998</v>
      </c>
      <c r="L618" s="18">
        <f t="shared" si="68"/>
        <v>23.200253180479997</v>
      </c>
      <c r="O618" s="30"/>
      <c r="Y618" s="8">
        <v>42.9</v>
      </c>
    </row>
    <row r="619" spans="2:25" x14ac:dyDescent="0.25">
      <c r="B619" s="9" t="s">
        <v>8</v>
      </c>
      <c r="C619" s="9">
        <v>611</v>
      </c>
      <c r="D619" s="9">
        <v>22</v>
      </c>
      <c r="E619" s="8">
        <v>42.9</v>
      </c>
      <c r="F619" s="18">
        <f t="shared" si="69"/>
        <v>1.0555555555555558</v>
      </c>
      <c r="G619" s="18">
        <f t="shared" si="63"/>
        <v>176.17222222222227</v>
      </c>
      <c r="H619" s="18">
        <f t="shared" si="64"/>
        <v>32.745780000000003</v>
      </c>
      <c r="I619" s="36">
        <f t="shared" si="65"/>
        <v>461.41839314999999</v>
      </c>
      <c r="J619" s="18">
        <f t="shared" si="66"/>
        <v>670.33639537222223</v>
      </c>
      <c r="K619" s="19">
        <f t="shared" si="67"/>
        <v>28757.431361468334</v>
      </c>
      <c r="L619" s="18">
        <f t="shared" si="68"/>
        <v>28.757431361468335</v>
      </c>
      <c r="O619" s="30"/>
      <c r="Y619" s="8">
        <v>46.4</v>
      </c>
    </row>
    <row r="620" spans="2:25" x14ac:dyDescent="0.25">
      <c r="B620" s="9" t="s">
        <v>8</v>
      </c>
      <c r="C620" s="9">
        <v>612</v>
      </c>
      <c r="D620" s="9">
        <v>23</v>
      </c>
      <c r="E620" s="8">
        <v>46.4</v>
      </c>
      <c r="F620" s="18">
        <f t="shared" si="69"/>
        <v>0.74999999999999978</v>
      </c>
      <c r="G620" s="18">
        <f t="shared" si="63"/>
        <v>125.17499999999997</v>
      </c>
      <c r="H620" s="18">
        <f t="shared" si="64"/>
        <v>32.745780000000003</v>
      </c>
      <c r="I620" s="36">
        <f t="shared" si="65"/>
        <v>539.77936640000007</v>
      </c>
      <c r="J620" s="18">
        <f t="shared" si="66"/>
        <v>697.70014639999999</v>
      </c>
      <c r="K620" s="19">
        <f t="shared" si="67"/>
        <v>32373.28679296</v>
      </c>
      <c r="L620" s="18">
        <f t="shared" si="68"/>
        <v>32.373286792960002</v>
      </c>
      <c r="O620" s="30"/>
      <c r="Y620" s="8">
        <v>48.3</v>
      </c>
    </row>
    <row r="621" spans="2:25" x14ac:dyDescent="0.25">
      <c r="B621" s="9" t="s">
        <v>8</v>
      </c>
      <c r="C621" s="9">
        <v>613</v>
      </c>
      <c r="D621" s="9">
        <v>24</v>
      </c>
      <c r="E621" s="8">
        <v>48.3</v>
      </c>
      <c r="F621" s="18">
        <f t="shared" si="69"/>
        <v>0.31944444444444503</v>
      </c>
      <c r="G621" s="18">
        <f t="shared" si="63"/>
        <v>53.315277777777879</v>
      </c>
      <c r="H621" s="18">
        <f t="shared" si="64"/>
        <v>32.745780000000003</v>
      </c>
      <c r="I621" s="36">
        <f t="shared" si="65"/>
        <v>584.89051634999998</v>
      </c>
      <c r="J621" s="18">
        <f t="shared" si="66"/>
        <v>670.9515741277778</v>
      </c>
      <c r="K621" s="19">
        <f t="shared" si="67"/>
        <v>32406.961030371665</v>
      </c>
      <c r="L621" s="18">
        <f t="shared" si="68"/>
        <v>32.406961030371669</v>
      </c>
      <c r="O621" s="30"/>
      <c r="Y621" s="8">
        <v>48.7</v>
      </c>
    </row>
    <row r="622" spans="2:25" x14ac:dyDescent="0.25">
      <c r="B622" s="9" t="s">
        <v>8</v>
      </c>
      <c r="C622" s="9">
        <v>614</v>
      </c>
      <c r="D622" s="9">
        <v>25</v>
      </c>
      <c r="E622" s="8">
        <v>48.7</v>
      </c>
      <c r="F622" s="18">
        <f t="shared" si="69"/>
        <v>2.7777777777778172E-2</v>
      </c>
      <c r="G622" s="18">
        <f t="shared" si="63"/>
        <v>4.6361111111111768</v>
      </c>
      <c r="H622" s="18">
        <f t="shared" si="64"/>
        <v>32.745780000000003</v>
      </c>
      <c r="I622" s="36">
        <f t="shared" si="65"/>
        <v>594.61825835000002</v>
      </c>
      <c r="J622" s="18">
        <f t="shared" si="66"/>
        <v>632.00014946111116</v>
      </c>
      <c r="K622" s="19">
        <f t="shared" si="67"/>
        <v>30778.407278756116</v>
      </c>
      <c r="L622" s="18">
        <f t="shared" si="68"/>
        <v>30.778407278756116</v>
      </c>
      <c r="O622" s="30"/>
      <c r="Y622" s="8">
        <v>48.5</v>
      </c>
    </row>
    <row r="623" spans="2:25" x14ac:dyDescent="0.25">
      <c r="B623" s="9" t="s">
        <v>8</v>
      </c>
      <c r="C623" s="9">
        <v>615</v>
      </c>
      <c r="D623" s="9">
        <v>26</v>
      </c>
      <c r="E623" s="8">
        <v>48.5</v>
      </c>
      <c r="F623" s="18">
        <f t="shared" si="69"/>
        <v>-4.1666666666667261E-2</v>
      </c>
      <c r="G623" s="18">
        <f t="shared" si="63"/>
        <v>-6.9541666666667661</v>
      </c>
      <c r="H623" s="18">
        <f t="shared" si="64"/>
        <v>32.745780000000003</v>
      </c>
      <c r="I623" s="36">
        <f t="shared" si="65"/>
        <v>589.74435875000006</v>
      </c>
      <c r="J623" s="18">
        <f t="shared" si="66"/>
        <v>615.53597208333326</v>
      </c>
      <c r="K623" s="19">
        <f t="shared" si="67"/>
        <v>29853.494646041665</v>
      </c>
      <c r="L623" s="18">
        <f t="shared" si="68"/>
        <v>29.853494646041664</v>
      </c>
      <c r="O623" s="30"/>
      <c r="Y623" s="8">
        <v>48.4</v>
      </c>
    </row>
    <row r="624" spans="2:25" x14ac:dyDescent="0.25">
      <c r="B624" s="9" t="s">
        <v>8</v>
      </c>
      <c r="C624" s="9">
        <v>616</v>
      </c>
      <c r="D624" s="9">
        <v>27</v>
      </c>
      <c r="E624" s="8">
        <v>48.4</v>
      </c>
      <c r="F624" s="18">
        <f t="shared" si="69"/>
        <v>-4.1666666666666269E-2</v>
      </c>
      <c r="G624" s="18">
        <f t="shared" si="63"/>
        <v>-6.9541666666666009</v>
      </c>
      <c r="H624" s="18">
        <f t="shared" si="64"/>
        <v>32.745780000000003</v>
      </c>
      <c r="I624" s="36">
        <f t="shared" si="65"/>
        <v>587.31493039999998</v>
      </c>
      <c r="J624" s="18">
        <f t="shared" si="66"/>
        <v>613.10654373333341</v>
      </c>
      <c r="K624" s="19">
        <f t="shared" si="67"/>
        <v>29674.356716693335</v>
      </c>
      <c r="L624" s="18">
        <f t="shared" si="68"/>
        <v>29.674356716693335</v>
      </c>
      <c r="O624" s="30"/>
      <c r="Y624" s="8">
        <v>48.2</v>
      </c>
    </row>
    <row r="625" spans="2:25" x14ac:dyDescent="0.25">
      <c r="B625" s="9" t="s">
        <v>8</v>
      </c>
      <c r="C625" s="9">
        <v>617</v>
      </c>
      <c r="D625" s="9">
        <v>28</v>
      </c>
      <c r="E625" s="8">
        <v>48.2</v>
      </c>
      <c r="F625" s="18">
        <f t="shared" si="69"/>
        <v>-8.3333333333333523E-2</v>
      </c>
      <c r="G625" s="18">
        <f t="shared" si="63"/>
        <v>-13.908333333333365</v>
      </c>
      <c r="H625" s="18">
        <f t="shared" si="64"/>
        <v>32.745780000000003</v>
      </c>
      <c r="I625" s="36">
        <f t="shared" si="65"/>
        <v>582.47111660000007</v>
      </c>
      <c r="J625" s="18">
        <f t="shared" si="66"/>
        <v>601.30856326666674</v>
      </c>
      <c r="K625" s="19">
        <f t="shared" si="67"/>
        <v>28983.072749453338</v>
      </c>
      <c r="L625" s="18">
        <f t="shared" si="68"/>
        <v>28.983072749453338</v>
      </c>
      <c r="O625" s="30"/>
      <c r="Y625" s="8">
        <v>47.8</v>
      </c>
    </row>
    <row r="626" spans="2:25" x14ac:dyDescent="0.25">
      <c r="B626" s="9" t="s">
        <v>8</v>
      </c>
      <c r="C626" s="9">
        <v>618</v>
      </c>
      <c r="D626" s="9">
        <v>29</v>
      </c>
      <c r="E626" s="8">
        <v>47.8</v>
      </c>
      <c r="F626" s="18">
        <f t="shared" si="69"/>
        <v>-0.16666666666666705</v>
      </c>
      <c r="G626" s="18">
        <f t="shared" si="63"/>
        <v>-27.81666666666673</v>
      </c>
      <c r="H626" s="18">
        <f t="shared" si="64"/>
        <v>32.745780000000003</v>
      </c>
      <c r="I626" s="36">
        <f t="shared" si="65"/>
        <v>572.84366060000002</v>
      </c>
      <c r="J626" s="18">
        <f t="shared" si="66"/>
        <v>577.77277393333327</v>
      </c>
      <c r="K626" s="19">
        <f t="shared" si="67"/>
        <v>27617.538594013327</v>
      </c>
      <c r="L626" s="18">
        <f t="shared" si="68"/>
        <v>27.617538594013329</v>
      </c>
      <c r="O626" s="30"/>
      <c r="Y626" s="8">
        <v>47</v>
      </c>
    </row>
    <row r="627" spans="2:25" x14ac:dyDescent="0.25">
      <c r="B627" s="9" t="s">
        <v>8</v>
      </c>
      <c r="C627" s="9">
        <v>619</v>
      </c>
      <c r="D627" s="9">
        <v>30</v>
      </c>
      <c r="E627" s="8">
        <v>47</v>
      </c>
      <c r="F627" s="18">
        <f t="shared" si="69"/>
        <v>-0.26388888888888867</v>
      </c>
      <c r="G627" s="18">
        <f t="shared" si="63"/>
        <v>-44.043055555555519</v>
      </c>
      <c r="H627" s="18">
        <f t="shared" si="64"/>
        <v>32.745780000000003</v>
      </c>
      <c r="I627" s="36">
        <f t="shared" si="65"/>
        <v>553.8294350000001</v>
      </c>
      <c r="J627" s="18">
        <f t="shared" si="66"/>
        <v>542.53215944444457</v>
      </c>
      <c r="K627" s="19">
        <f t="shared" si="67"/>
        <v>25499.011493888895</v>
      </c>
      <c r="L627" s="18">
        <f t="shared" si="68"/>
        <v>25.499011493888894</v>
      </c>
      <c r="O627" s="30"/>
      <c r="Y627" s="8">
        <v>45.9</v>
      </c>
    </row>
    <row r="628" spans="2:25" x14ac:dyDescent="0.25">
      <c r="B628" s="9" t="s">
        <v>8</v>
      </c>
      <c r="C628" s="9">
        <v>620</v>
      </c>
      <c r="D628" s="9">
        <v>31</v>
      </c>
      <c r="E628" s="8">
        <v>45.9</v>
      </c>
      <c r="F628" s="18">
        <f t="shared" si="69"/>
        <v>-0.29166666666666685</v>
      </c>
      <c r="G628" s="18">
        <f t="shared" si="63"/>
        <v>-48.679166666666703</v>
      </c>
      <c r="H628" s="18">
        <f t="shared" si="64"/>
        <v>32.745780000000003</v>
      </c>
      <c r="I628" s="36">
        <f t="shared" si="65"/>
        <v>528.20886915000006</v>
      </c>
      <c r="J628" s="18">
        <f t="shared" si="66"/>
        <v>512.27548248333335</v>
      </c>
      <c r="K628" s="19">
        <f t="shared" si="67"/>
        <v>23513.444645985001</v>
      </c>
      <c r="L628" s="18">
        <f t="shared" si="68"/>
        <v>23.513444645985</v>
      </c>
      <c r="O628" s="30"/>
      <c r="Y628" s="8">
        <v>44.9</v>
      </c>
    </row>
    <row r="629" spans="2:25" x14ac:dyDescent="0.25">
      <c r="B629" s="9" t="s">
        <v>8</v>
      </c>
      <c r="C629" s="9">
        <v>621</v>
      </c>
      <c r="D629" s="9">
        <v>32</v>
      </c>
      <c r="E629" s="8">
        <v>44.9</v>
      </c>
      <c r="F629" s="18">
        <f t="shared" si="69"/>
        <v>-0.20833333333333331</v>
      </c>
      <c r="G629" s="18">
        <f t="shared" si="63"/>
        <v>-34.770833333333329</v>
      </c>
      <c r="H629" s="18">
        <f t="shared" si="64"/>
        <v>32.745780000000003</v>
      </c>
      <c r="I629" s="36">
        <f t="shared" si="65"/>
        <v>505.44394714999999</v>
      </c>
      <c r="J629" s="18">
        <f t="shared" si="66"/>
        <v>503.41889381666664</v>
      </c>
      <c r="K629" s="19">
        <f t="shared" si="67"/>
        <v>22603.508332368332</v>
      </c>
      <c r="L629" s="18">
        <f t="shared" si="68"/>
        <v>22.603508332368332</v>
      </c>
      <c r="O629" s="30"/>
      <c r="Y629" s="8">
        <v>44.4</v>
      </c>
    </row>
    <row r="630" spans="2:25" x14ac:dyDescent="0.25">
      <c r="B630" s="9" t="s">
        <v>8</v>
      </c>
      <c r="C630" s="9">
        <v>622</v>
      </c>
      <c r="D630" s="9">
        <v>33</v>
      </c>
      <c r="E630" s="8">
        <v>44.4</v>
      </c>
      <c r="F630" s="18">
        <f t="shared" si="69"/>
        <v>-8.3333333333333523E-2</v>
      </c>
      <c r="G630" s="18">
        <f t="shared" si="63"/>
        <v>-13.908333333333365</v>
      </c>
      <c r="H630" s="18">
        <f t="shared" si="64"/>
        <v>32.745780000000003</v>
      </c>
      <c r="I630" s="36">
        <f t="shared" si="65"/>
        <v>494.24952239999999</v>
      </c>
      <c r="J630" s="18">
        <f t="shared" si="66"/>
        <v>513.0869690666666</v>
      </c>
      <c r="K630" s="19">
        <f t="shared" si="67"/>
        <v>22781.061426559998</v>
      </c>
      <c r="L630" s="18">
        <f t="shared" si="68"/>
        <v>22.781061426559997</v>
      </c>
      <c r="O630" s="30"/>
      <c r="Y630" s="8">
        <v>44.3</v>
      </c>
    </row>
    <row r="631" spans="2:25" x14ac:dyDescent="0.25">
      <c r="B631" s="9" t="s">
        <v>8</v>
      </c>
      <c r="C631" s="9">
        <v>623</v>
      </c>
      <c r="D631" s="9">
        <v>34</v>
      </c>
      <c r="E631" s="8">
        <v>44.3</v>
      </c>
      <c r="F631" s="18">
        <f t="shared" si="69"/>
        <v>1.3888888888889086E-2</v>
      </c>
      <c r="G631" s="18">
        <f t="shared" si="63"/>
        <v>2.3180555555555884</v>
      </c>
      <c r="H631" s="18">
        <f t="shared" si="64"/>
        <v>32.745780000000003</v>
      </c>
      <c r="I631" s="36">
        <f t="shared" si="65"/>
        <v>492.02568034999996</v>
      </c>
      <c r="J631" s="18">
        <f t="shared" si="66"/>
        <v>527.08951590555557</v>
      </c>
      <c r="K631" s="19">
        <f t="shared" si="67"/>
        <v>23350.065554616111</v>
      </c>
      <c r="L631" s="18">
        <f t="shared" si="68"/>
        <v>23.350065554616112</v>
      </c>
      <c r="O631" s="30"/>
      <c r="Y631" s="8">
        <v>44.5</v>
      </c>
    </row>
    <row r="632" spans="2:25" x14ac:dyDescent="0.25">
      <c r="B632" s="9" t="s">
        <v>8</v>
      </c>
      <c r="C632" s="9">
        <v>624</v>
      </c>
      <c r="D632" s="9">
        <v>35</v>
      </c>
      <c r="E632" s="8">
        <v>44.5</v>
      </c>
      <c r="F632" s="18">
        <f t="shared" si="69"/>
        <v>0.1111111111111117</v>
      </c>
      <c r="G632" s="18">
        <f t="shared" si="63"/>
        <v>18.544444444444544</v>
      </c>
      <c r="H632" s="18">
        <f t="shared" si="64"/>
        <v>32.745780000000003</v>
      </c>
      <c r="I632" s="36">
        <f t="shared" si="65"/>
        <v>496.47837875000005</v>
      </c>
      <c r="J632" s="18">
        <f t="shared" si="66"/>
        <v>547.76860319444461</v>
      </c>
      <c r="K632" s="19">
        <f t="shared" si="67"/>
        <v>24375.702842152787</v>
      </c>
      <c r="L632" s="18">
        <f t="shared" si="68"/>
        <v>24.375702842152787</v>
      </c>
      <c r="O632" s="30"/>
      <c r="Y632" s="8">
        <v>45.1</v>
      </c>
    </row>
    <row r="633" spans="2:25" x14ac:dyDescent="0.25">
      <c r="B633" s="9" t="s">
        <v>8</v>
      </c>
      <c r="C633" s="9">
        <v>625</v>
      </c>
      <c r="D633" s="9">
        <v>36</v>
      </c>
      <c r="E633" s="8">
        <v>45.1</v>
      </c>
      <c r="F633" s="18">
        <f t="shared" si="69"/>
        <v>0.16666666666666705</v>
      </c>
      <c r="G633" s="18">
        <f t="shared" si="63"/>
        <v>27.81666666666673</v>
      </c>
      <c r="H633" s="18">
        <f t="shared" si="64"/>
        <v>32.745780000000003</v>
      </c>
      <c r="I633" s="36">
        <f t="shared" si="65"/>
        <v>509.95681715000012</v>
      </c>
      <c r="J633" s="18">
        <f t="shared" si="66"/>
        <v>570.51926381666681</v>
      </c>
      <c r="K633" s="19">
        <f t="shared" si="67"/>
        <v>25730.418798131675</v>
      </c>
      <c r="L633" s="18">
        <f t="shared" si="68"/>
        <v>25.730418798131677</v>
      </c>
      <c r="O633" s="30"/>
      <c r="Y633" s="8">
        <v>45.7</v>
      </c>
    </row>
    <row r="634" spans="2:25" x14ac:dyDescent="0.25">
      <c r="B634" s="9" t="s">
        <v>8</v>
      </c>
      <c r="C634" s="9">
        <v>626</v>
      </c>
      <c r="D634" s="9">
        <v>37</v>
      </c>
      <c r="E634" s="8">
        <v>45.7</v>
      </c>
      <c r="F634" s="18">
        <f t="shared" si="69"/>
        <v>0.12499999999999981</v>
      </c>
      <c r="G634" s="18">
        <f t="shared" si="63"/>
        <v>20.862499999999969</v>
      </c>
      <c r="H634" s="18">
        <f t="shared" si="64"/>
        <v>32.745780000000003</v>
      </c>
      <c r="I634" s="36">
        <f t="shared" si="65"/>
        <v>523.61577035000005</v>
      </c>
      <c r="J634" s="18">
        <f t="shared" si="66"/>
        <v>577.22405034999997</v>
      </c>
      <c r="K634" s="19">
        <f t="shared" si="67"/>
        <v>26379.139100995002</v>
      </c>
      <c r="L634" s="18">
        <f t="shared" si="68"/>
        <v>26.379139100995001</v>
      </c>
      <c r="O634" s="30"/>
      <c r="Y634" s="8">
        <v>46</v>
      </c>
    </row>
    <row r="635" spans="2:25" x14ac:dyDescent="0.25">
      <c r="B635" s="9" t="s">
        <v>8</v>
      </c>
      <c r="C635" s="9">
        <v>627</v>
      </c>
      <c r="D635" s="9">
        <v>38</v>
      </c>
      <c r="E635" s="8">
        <v>46</v>
      </c>
      <c r="F635" s="18">
        <f t="shared" si="69"/>
        <v>4.1666666666666269E-2</v>
      </c>
      <c r="G635" s="18">
        <f t="shared" si="63"/>
        <v>6.9541666666666009</v>
      </c>
      <c r="H635" s="18">
        <f t="shared" si="64"/>
        <v>32.745780000000003</v>
      </c>
      <c r="I635" s="36">
        <f t="shared" si="65"/>
        <v>530.51294000000007</v>
      </c>
      <c r="J635" s="18">
        <f t="shared" si="66"/>
        <v>570.21288666666669</v>
      </c>
      <c r="K635" s="19">
        <f t="shared" si="67"/>
        <v>26229.792786666669</v>
      </c>
      <c r="L635" s="18">
        <f t="shared" si="68"/>
        <v>26.229792786666668</v>
      </c>
      <c r="O635" s="30"/>
      <c r="Y635" s="8">
        <v>46</v>
      </c>
    </row>
    <row r="636" spans="2:25" x14ac:dyDescent="0.25">
      <c r="B636" s="9" t="s">
        <v>8</v>
      </c>
      <c r="C636" s="9">
        <v>628</v>
      </c>
      <c r="D636" s="9">
        <v>39</v>
      </c>
      <c r="E636" s="8">
        <v>46</v>
      </c>
      <c r="F636" s="18">
        <f t="shared" si="69"/>
        <v>0</v>
      </c>
      <c r="G636" s="18">
        <f t="shared" si="63"/>
        <v>0</v>
      </c>
      <c r="H636" s="18">
        <f t="shared" si="64"/>
        <v>32.745780000000003</v>
      </c>
      <c r="I636" s="36">
        <f t="shared" si="65"/>
        <v>530.51294000000007</v>
      </c>
      <c r="J636" s="18">
        <f t="shared" si="66"/>
        <v>563.25872000000004</v>
      </c>
      <c r="K636" s="19">
        <f t="shared" si="67"/>
        <v>25909.901120000002</v>
      </c>
      <c r="L636" s="18">
        <f t="shared" si="68"/>
        <v>25.909901120000001</v>
      </c>
      <c r="O636" s="30"/>
      <c r="Y636" s="8">
        <v>46</v>
      </c>
    </row>
    <row r="637" spans="2:25" x14ac:dyDescent="0.25">
      <c r="B637" s="9" t="s">
        <v>8</v>
      </c>
      <c r="C637" s="9">
        <v>629</v>
      </c>
      <c r="D637" s="9">
        <v>40</v>
      </c>
      <c r="E637" s="8">
        <v>46</v>
      </c>
      <c r="F637" s="18">
        <f t="shared" si="69"/>
        <v>1.3888888888889086E-2</v>
      </c>
      <c r="G637" s="18">
        <f t="shared" si="63"/>
        <v>2.3180555555555884</v>
      </c>
      <c r="H637" s="18">
        <f t="shared" si="64"/>
        <v>32.745780000000003</v>
      </c>
      <c r="I637" s="36">
        <f t="shared" si="65"/>
        <v>530.51294000000007</v>
      </c>
      <c r="J637" s="18">
        <f t="shared" si="66"/>
        <v>565.57677555555563</v>
      </c>
      <c r="K637" s="19">
        <f t="shared" si="67"/>
        <v>26016.531675555558</v>
      </c>
      <c r="L637" s="18">
        <f t="shared" si="68"/>
        <v>26.016531675555559</v>
      </c>
      <c r="O637" s="30"/>
      <c r="Y637" s="8">
        <v>46.1</v>
      </c>
    </row>
    <row r="638" spans="2:25" x14ac:dyDescent="0.25">
      <c r="B638" s="9" t="s">
        <v>8</v>
      </c>
      <c r="C638" s="9">
        <v>630</v>
      </c>
      <c r="D638" s="9">
        <v>41</v>
      </c>
      <c r="E638" s="8">
        <v>46.1</v>
      </c>
      <c r="F638" s="18">
        <f t="shared" si="69"/>
        <v>9.7222222222222612E-2</v>
      </c>
      <c r="G638" s="18">
        <f t="shared" si="63"/>
        <v>16.226388888888955</v>
      </c>
      <c r="H638" s="18">
        <f t="shared" si="64"/>
        <v>32.745780000000003</v>
      </c>
      <c r="I638" s="36">
        <f t="shared" si="65"/>
        <v>532.82202515000006</v>
      </c>
      <c r="J638" s="18">
        <f t="shared" si="66"/>
        <v>581.79419403888903</v>
      </c>
      <c r="K638" s="19">
        <f t="shared" si="67"/>
        <v>26820.712345192784</v>
      </c>
      <c r="L638" s="18">
        <f t="shared" si="68"/>
        <v>26.820712345192785</v>
      </c>
      <c r="O638" s="30"/>
      <c r="Y638" s="8">
        <v>46.7</v>
      </c>
    </row>
    <row r="639" spans="2:25" x14ac:dyDescent="0.25">
      <c r="B639" s="9" t="s">
        <v>8</v>
      </c>
      <c r="C639" s="9">
        <v>631</v>
      </c>
      <c r="D639" s="9">
        <v>42</v>
      </c>
      <c r="E639" s="8">
        <v>46.7</v>
      </c>
      <c r="F639" s="18">
        <f t="shared" si="69"/>
        <v>0.2222222222222224</v>
      </c>
      <c r="G639" s="18">
        <f t="shared" si="63"/>
        <v>37.088888888888917</v>
      </c>
      <c r="H639" s="18">
        <f t="shared" si="64"/>
        <v>32.745780000000003</v>
      </c>
      <c r="I639" s="36">
        <f t="shared" si="65"/>
        <v>546.78183635000016</v>
      </c>
      <c r="J639" s="18">
        <f t="shared" si="66"/>
        <v>616.61650523888909</v>
      </c>
      <c r="K639" s="19">
        <f t="shared" si="67"/>
        <v>28795.990794656122</v>
      </c>
      <c r="L639" s="18">
        <f t="shared" si="68"/>
        <v>28.79599079465612</v>
      </c>
      <c r="O639" s="30"/>
      <c r="Y639" s="8">
        <v>47.7</v>
      </c>
    </row>
    <row r="640" spans="2:25" x14ac:dyDescent="0.25">
      <c r="B640" s="9" t="s">
        <v>8</v>
      </c>
      <c r="C640" s="9">
        <v>632</v>
      </c>
      <c r="D640" s="9">
        <v>43</v>
      </c>
      <c r="E640" s="8">
        <v>47.7</v>
      </c>
      <c r="F640" s="18">
        <f t="shared" si="69"/>
        <v>0.30555555555555497</v>
      </c>
      <c r="G640" s="18">
        <f t="shared" si="63"/>
        <v>50.997222222222128</v>
      </c>
      <c r="H640" s="18">
        <f t="shared" si="64"/>
        <v>32.745780000000003</v>
      </c>
      <c r="I640" s="36">
        <f t="shared" si="65"/>
        <v>570.44933235000019</v>
      </c>
      <c r="J640" s="18">
        <f t="shared" si="66"/>
        <v>654.19233457222231</v>
      </c>
      <c r="K640" s="19">
        <f t="shared" si="67"/>
        <v>31204.974359095006</v>
      </c>
      <c r="L640" s="18">
        <f t="shared" si="68"/>
        <v>31.204974359095004</v>
      </c>
      <c r="O640" s="30"/>
      <c r="Y640" s="8">
        <v>48.9</v>
      </c>
    </row>
    <row r="641" spans="2:25" x14ac:dyDescent="0.25">
      <c r="B641" s="9" t="s">
        <v>8</v>
      </c>
      <c r="C641" s="9">
        <v>633</v>
      </c>
      <c r="D641" s="9">
        <v>44</v>
      </c>
      <c r="E641" s="8">
        <v>48.9</v>
      </c>
      <c r="F641" s="18">
        <f t="shared" si="69"/>
        <v>0.36111111111111033</v>
      </c>
      <c r="G641" s="18">
        <f t="shared" si="63"/>
        <v>60.269444444444318</v>
      </c>
      <c r="H641" s="18">
        <f t="shared" si="64"/>
        <v>32.745780000000003</v>
      </c>
      <c r="I641" s="36">
        <f t="shared" si="65"/>
        <v>599.51221515000009</v>
      </c>
      <c r="J641" s="18">
        <f t="shared" si="66"/>
        <v>692.52743959444444</v>
      </c>
      <c r="K641" s="19">
        <f t="shared" si="67"/>
        <v>33864.59179616833</v>
      </c>
      <c r="L641" s="18">
        <f t="shared" si="68"/>
        <v>33.864591796168327</v>
      </c>
      <c r="O641" s="30"/>
      <c r="Y641" s="8">
        <v>50.3</v>
      </c>
    </row>
    <row r="642" spans="2:25" x14ac:dyDescent="0.25">
      <c r="B642" s="9" t="s">
        <v>8</v>
      </c>
      <c r="C642" s="9">
        <v>634</v>
      </c>
      <c r="D642" s="9">
        <v>45</v>
      </c>
      <c r="E642" s="8">
        <v>50.3</v>
      </c>
      <c r="F642" s="18">
        <f t="shared" si="69"/>
        <v>0.37500000000000039</v>
      </c>
      <c r="G642" s="18">
        <f t="shared" si="63"/>
        <v>62.58750000000007</v>
      </c>
      <c r="H642" s="18">
        <f t="shared" si="64"/>
        <v>32.745780000000003</v>
      </c>
      <c r="I642" s="36">
        <f t="shared" si="65"/>
        <v>634.33151435000002</v>
      </c>
      <c r="J642" s="18">
        <f t="shared" si="66"/>
        <v>729.66479435000008</v>
      </c>
      <c r="K642" s="19">
        <f t="shared" si="67"/>
        <v>36702.139155805002</v>
      </c>
      <c r="L642" s="18">
        <f t="shared" si="68"/>
        <v>36.702139155805</v>
      </c>
      <c r="O642" s="30"/>
      <c r="Y642" s="8">
        <v>51.6</v>
      </c>
    </row>
    <row r="643" spans="2:25" x14ac:dyDescent="0.25">
      <c r="B643" s="9" t="s">
        <v>8</v>
      </c>
      <c r="C643" s="9">
        <v>635</v>
      </c>
      <c r="D643" s="9">
        <v>46</v>
      </c>
      <c r="E643" s="8">
        <v>51.6</v>
      </c>
      <c r="F643" s="18">
        <f t="shared" si="69"/>
        <v>0.31944444444444503</v>
      </c>
      <c r="G643" s="18">
        <f t="shared" si="63"/>
        <v>53.315277777777879</v>
      </c>
      <c r="H643" s="18">
        <f t="shared" si="64"/>
        <v>32.745780000000003</v>
      </c>
      <c r="I643" s="36">
        <f t="shared" si="65"/>
        <v>667.54373040000007</v>
      </c>
      <c r="J643" s="18">
        <f t="shared" si="66"/>
        <v>753.60478817777789</v>
      </c>
      <c r="K643" s="19">
        <f t="shared" si="67"/>
        <v>38886.007069973341</v>
      </c>
      <c r="L643" s="18">
        <f t="shared" si="68"/>
        <v>38.886007069973338</v>
      </c>
      <c r="O643" s="30"/>
      <c r="Y643" s="8">
        <v>52.6</v>
      </c>
    </row>
    <row r="644" spans="2:25" x14ac:dyDescent="0.25">
      <c r="B644" s="9" t="s">
        <v>8</v>
      </c>
      <c r="C644" s="9">
        <v>636</v>
      </c>
      <c r="D644" s="9">
        <v>47</v>
      </c>
      <c r="E644" s="8">
        <v>52.6</v>
      </c>
      <c r="F644" s="18">
        <f t="shared" si="69"/>
        <v>0.19444444444444425</v>
      </c>
      <c r="G644" s="18">
        <f t="shared" si="63"/>
        <v>32.452777777777747</v>
      </c>
      <c r="H644" s="18">
        <f t="shared" si="64"/>
        <v>32.745780000000003</v>
      </c>
      <c r="I644" s="36">
        <f t="shared" si="65"/>
        <v>693.66823340000008</v>
      </c>
      <c r="J644" s="18">
        <f t="shared" si="66"/>
        <v>758.86679117777783</v>
      </c>
      <c r="K644" s="19">
        <f t="shared" si="67"/>
        <v>39916.393215951117</v>
      </c>
      <c r="L644" s="18">
        <f t="shared" si="68"/>
        <v>39.916393215951118</v>
      </c>
      <c r="O644" s="30"/>
      <c r="Y644" s="8">
        <v>53</v>
      </c>
    </row>
    <row r="645" spans="2:25" x14ac:dyDescent="0.25">
      <c r="B645" s="9" t="s">
        <v>8</v>
      </c>
      <c r="C645" s="9">
        <v>637</v>
      </c>
      <c r="D645" s="9">
        <v>48</v>
      </c>
      <c r="E645" s="8">
        <v>53</v>
      </c>
      <c r="F645" s="18">
        <f t="shared" si="69"/>
        <v>5.5555555555555358E-2</v>
      </c>
      <c r="G645" s="18">
        <f t="shared" si="63"/>
        <v>9.2722222222221902</v>
      </c>
      <c r="H645" s="18">
        <f t="shared" si="64"/>
        <v>32.745780000000003</v>
      </c>
      <c r="I645" s="36">
        <f t="shared" si="65"/>
        <v>704.25843500000008</v>
      </c>
      <c r="J645" s="18">
        <f t="shared" si="66"/>
        <v>746.27643722222228</v>
      </c>
      <c r="K645" s="19">
        <f t="shared" si="67"/>
        <v>39552.651172777783</v>
      </c>
      <c r="L645" s="18">
        <f t="shared" si="68"/>
        <v>39.552651172777786</v>
      </c>
      <c r="O645" s="30"/>
      <c r="Y645" s="8">
        <v>53</v>
      </c>
    </row>
    <row r="646" spans="2:25" x14ac:dyDescent="0.25">
      <c r="B646" s="9" t="s">
        <v>8</v>
      </c>
      <c r="C646" s="9">
        <v>638</v>
      </c>
      <c r="D646" s="9">
        <v>49</v>
      </c>
      <c r="E646" s="8">
        <v>53</v>
      </c>
      <c r="F646" s="18">
        <f t="shared" si="69"/>
        <v>-1.3888888888889086E-2</v>
      </c>
      <c r="G646" s="18">
        <f t="shared" si="63"/>
        <v>-2.3180555555555884</v>
      </c>
      <c r="H646" s="18">
        <f t="shared" si="64"/>
        <v>32.745780000000003</v>
      </c>
      <c r="I646" s="36">
        <f t="shared" si="65"/>
        <v>704.25843500000008</v>
      </c>
      <c r="J646" s="18">
        <f t="shared" si="66"/>
        <v>734.68615944444446</v>
      </c>
      <c r="K646" s="19">
        <f t="shared" si="67"/>
        <v>38938.366450555557</v>
      </c>
      <c r="L646" s="18">
        <f t="shared" si="68"/>
        <v>38.938366450555556</v>
      </c>
      <c r="O646" s="30"/>
      <c r="Y646" s="8">
        <v>52.9</v>
      </c>
    </row>
    <row r="647" spans="2:25" x14ac:dyDescent="0.25">
      <c r="B647" s="9" t="s">
        <v>8</v>
      </c>
      <c r="C647" s="9">
        <v>639</v>
      </c>
      <c r="D647" s="9">
        <v>50</v>
      </c>
      <c r="E647" s="8">
        <v>52.9</v>
      </c>
      <c r="F647" s="18">
        <f t="shared" si="69"/>
        <v>-4.1666666666666269E-2</v>
      </c>
      <c r="G647" s="18">
        <f t="shared" si="63"/>
        <v>-6.9541666666666009</v>
      </c>
      <c r="H647" s="18">
        <f t="shared" si="64"/>
        <v>32.745780000000003</v>
      </c>
      <c r="I647" s="36">
        <f t="shared" si="65"/>
        <v>701.60336315000006</v>
      </c>
      <c r="J647" s="18">
        <f t="shared" si="66"/>
        <v>727.39497648333349</v>
      </c>
      <c r="K647" s="19">
        <f t="shared" si="67"/>
        <v>38479.194255968338</v>
      </c>
      <c r="L647" s="18">
        <f t="shared" si="68"/>
        <v>38.479194255968338</v>
      </c>
      <c r="O647" s="30"/>
      <c r="Y647" s="8">
        <v>52.7</v>
      </c>
    </row>
    <row r="648" spans="2:25" x14ac:dyDescent="0.25">
      <c r="B648" s="9" t="s">
        <v>8</v>
      </c>
      <c r="C648" s="9">
        <v>640</v>
      </c>
      <c r="D648" s="9">
        <v>51</v>
      </c>
      <c r="E648" s="8">
        <v>52.7</v>
      </c>
      <c r="F648" s="18">
        <f t="shared" si="69"/>
        <v>-4.1666666666666269E-2</v>
      </c>
      <c r="G648" s="18">
        <f t="shared" si="63"/>
        <v>-6.9541666666666009</v>
      </c>
      <c r="H648" s="18">
        <f t="shared" si="64"/>
        <v>32.745780000000003</v>
      </c>
      <c r="I648" s="36">
        <f t="shared" si="65"/>
        <v>696.30826235000018</v>
      </c>
      <c r="J648" s="18">
        <f t="shared" si="66"/>
        <v>722.09987568333361</v>
      </c>
      <c r="K648" s="19">
        <f t="shared" si="67"/>
        <v>38054.663448511681</v>
      </c>
      <c r="L648" s="18">
        <f t="shared" si="68"/>
        <v>38.054663448511683</v>
      </c>
      <c r="O648" s="30"/>
      <c r="Y648" s="8">
        <v>52.6</v>
      </c>
    </row>
    <row r="649" spans="2:25" x14ac:dyDescent="0.25">
      <c r="B649" s="9" t="s">
        <v>8</v>
      </c>
      <c r="C649" s="9">
        <v>641</v>
      </c>
      <c r="D649" s="9">
        <v>52</v>
      </c>
      <c r="E649" s="8">
        <v>52.6</v>
      </c>
      <c r="F649" s="18">
        <f t="shared" si="69"/>
        <v>5.5555555555555358E-2</v>
      </c>
      <c r="G649" s="18">
        <f t="shared" ref="G649:G712" si="70">C$3*F649</f>
        <v>9.2722222222221902</v>
      </c>
      <c r="H649" s="18">
        <f t="shared" ref="H649:H712" si="71">C$3*C$4*C$2</f>
        <v>32.745780000000003</v>
      </c>
      <c r="I649" s="36">
        <f t="shared" ref="I649:I712" si="72">(1/2)*F$2*F$3*I$2*((E649)*(E649))</f>
        <v>693.66823340000008</v>
      </c>
      <c r="J649" s="18">
        <f t="shared" ref="J649:J712" si="73">G649+H649+I649</f>
        <v>735.68623562222228</v>
      </c>
      <c r="K649" s="19">
        <f t="shared" ref="K649:K712" si="74">J649*E649</f>
        <v>38697.095993728894</v>
      </c>
      <c r="L649" s="18">
        <f t="shared" ref="L649:L712" si="75">K649/1000</f>
        <v>38.697095993728894</v>
      </c>
      <c r="O649" s="30"/>
      <c r="Y649" s="8">
        <v>53.1</v>
      </c>
    </row>
    <row r="650" spans="2:25" x14ac:dyDescent="0.25">
      <c r="B650" s="9" t="s">
        <v>8</v>
      </c>
      <c r="C650" s="9">
        <v>642</v>
      </c>
      <c r="D650" s="9">
        <v>53</v>
      </c>
      <c r="E650" s="8">
        <v>53.1</v>
      </c>
      <c r="F650" s="18">
        <f t="shared" ref="F650:F713" si="76">($E651-$E649)/2/3.6</f>
        <v>0.23611111111111052</v>
      </c>
      <c r="G650" s="18">
        <f t="shared" si="70"/>
        <v>39.406944444444349</v>
      </c>
      <c r="H650" s="18">
        <f t="shared" si="71"/>
        <v>32.745780000000003</v>
      </c>
      <c r="I650" s="36">
        <f t="shared" si="72"/>
        <v>706.91852115000006</v>
      </c>
      <c r="J650" s="18">
        <f t="shared" si="73"/>
        <v>779.07124559444446</v>
      </c>
      <c r="K650" s="19">
        <f t="shared" si="74"/>
        <v>41368.683141065005</v>
      </c>
      <c r="L650" s="18">
        <f t="shared" si="75"/>
        <v>41.368683141065006</v>
      </c>
      <c r="O650" s="30"/>
      <c r="Y650" s="8">
        <v>54.3</v>
      </c>
    </row>
    <row r="651" spans="2:25" x14ac:dyDescent="0.25">
      <c r="B651" s="9" t="s">
        <v>8</v>
      </c>
      <c r="C651" s="9">
        <v>643</v>
      </c>
      <c r="D651" s="9">
        <v>54</v>
      </c>
      <c r="E651" s="8">
        <v>54.3</v>
      </c>
      <c r="F651" s="18">
        <f t="shared" si="76"/>
        <v>0.29166666666666685</v>
      </c>
      <c r="G651" s="18">
        <f t="shared" si="70"/>
        <v>48.679166666666703</v>
      </c>
      <c r="H651" s="18">
        <f t="shared" si="71"/>
        <v>32.745780000000003</v>
      </c>
      <c r="I651" s="36">
        <f t="shared" si="72"/>
        <v>739.23067034999997</v>
      </c>
      <c r="J651" s="18">
        <f t="shared" si="73"/>
        <v>820.65561701666661</v>
      </c>
      <c r="K651" s="19">
        <f t="shared" si="74"/>
        <v>44561.600004004991</v>
      </c>
      <c r="L651" s="18">
        <f t="shared" si="75"/>
        <v>44.561600004004994</v>
      </c>
      <c r="O651" s="30"/>
      <c r="Y651" s="8">
        <v>55.2</v>
      </c>
    </row>
    <row r="652" spans="2:25" x14ac:dyDescent="0.25">
      <c r="B652" s="9" t="s">
        <v>8</v>
      </c>
      <c r="C652" s="9">
        <v>644</v>
      </c>
      <c r="D652" s="9">
        <v>55</v>
      </c>
      <c r="E652" s="8">
        <v>55.2</v>
      </c>
      <c r="F652" s="18">
        <f t="shared" si="76"/>
        <v>0.16666666666666705</v>
      </c>
      <c r="G652" s="18">
        <f t="shared" si="70"/>
        <v>27.81666666666673</v>
      </c>
      <c r="H652" s="18">
        <f t="shared" si="71"/>
        <v>32.745780000000003</v>
      </c>
      <c r="I652" s="36">
        <f t="shared" si="72"/>
        <v>763.93863360000012</v>
      </c>
      <c r="J652" s="18">
        <f t="shared" si="73"/>
        <v>824.5010802666668</v>
      </c>
      <c r="K652" s="19">
        <f t="shared" si="74"/>
        <v>45512.459630720012</v>
      </c>
      <c r="L652" s="18">
        <f t="shared" si="75"/>
        <v>45.512459630720009</v>
      </c>
      <c r="O652" s="30"/>
      <c r="Y652" s="8">
        <v>55.5</v>
      </c>
    </row>
    <row r="653" spans="2:25" x14ac:dyDescent="0.25">
      <c r="B653" s="9" t="s">
        <v>8</v>
      </c>
      <c r="C653" s="9">
        <v>645</v>
      </c>
      <c r="D653" s="9">
        <v>56</v>
      </c>
      <c r="E653" s="8">
        <v>55.5</v>
      </c>
      <c r="F653" s="18">
        <f t="shared" si="76"/>
        <v>9.7222222222221627E-2</v>
      </c>
      <c r="G653" s="18">
        <f t="shared" si="70"/>
        <v>16.226388888888788</v>
      </c>
      <c r="H653" s="18">
        <f t="shared" si="71"/>
        <v>32.745780000000003</v>
      </c>
      <c r="I653" s="36">
        <f t="shared" si="72"/>
        <v>772.26487875000009</v>
      </c>
      <c r="J653" s="18">
        <f t="shared" si="73"/>
        <v>821.23704763888884</v>
      </c>
      <c r="K653" s="19">
        <f t="shared" si="74"/>
        <v>45578.656143958331</v>
      </c>
      <c r="L653" s="18">
        <f t="shared" si="75"/>
        <v>45.578656143958334</v>
      </c>
      <c r="O653" s="30"/>
      <c r="Y653" s="8">
        <v>55.9</v>
      </c>
    </row>
    <row r="654" spans="2:25" x14ac:dyDescent="0.25">
      <c r="B654" s="9" t="s">
        <v>8</v>
      </c>
      <c r="C654" s="9">
        <v>646</v>
      </c>
      <c r="D654" s="9">
        <v>57</v>
      </c>
      <c r="E654" s="8">
        <v>55.9</v>
      </c>
      <c r="F654" s="18">
        <f t="shared" si="76"/>
        <v>0.11111111111111072</v>
      </c>
      <c r="G654" s="18">
        <f t="shared" si="70"/>
        <v>18.54444444444438</v>
      </c>
      <c r="H654" s="18">
        <f t="shared" si="71"/>
        <v>32.745780000000003</v>
      </c>
      <c r="I654" s="36">
        <f t="shared" si="72"/>
        <v>783.43673915000011</v>
      </c>
      <c r="J654" s="18">
        <f t="shared" si="73"/>
        <v>834.72696359444444</v>
      </c>
      <c r="K654" s="19">
        <f t="shared" si="74"/>
        <v>46661.237264929441</v>
      </c>
      <c r="L654" s="18">
        <f t="shared" si="75"/>
        <v>46.66123726492944</v>
      </c>
      <c r="O654" s="30"/>
      <c r="Y654" s="8">
        <v>56.3</v>
      </c>
    </row>
    <row r="655" spans="2:25" x14ac:dyDescent="0.25">
      <c r="B655" s="9" t="s">
        <v>8</v>
      </c>
      <c r="C655" s="9">
        <v>647</v>
      </c>
      <c r="D655" s="9">
        <v>58</v>
      </c>
      <c r="E655" s="8">
        <v>56.3</v>
      </c>
      <c r="F655" s="18">
        <f t="shared" si="76"/>
        <v>0.1111111111111117</v>
      </c>
      <c r="G655" s="18">
        <f t="shared" si="70"/>
        <v>18.544444444444544</v>
      </c>
      <c r="H655" s="18">
        <f t="shared" si="71"/>
        <v>32.745780000000003</v>
      </c>
      <c r="I655" s="36">
        <f t="shared" si="72"/>
        <v>794.68882834999999</v>
      </c>
      <c r="J655" s="18">
        <f t="shared" si="73"/>
        <v>845.97905279444456</v>
      </c>
      <c r="K655" s="19">
        <f t="shared" si="74"/>
        <v>47628.620672327226</v>
      </c>
      <c r="L655" s="18">
        <f t="shared" si="75"/>
        <v>47.628620672327223</v>
      </c>
      <c r="O655" s="30"/>
      <c r="Y655" s="8">
        <v>56.7</v>
      </c>
    </row>
    <row r="656" spans="2:25" x14ac:dyDescent="0.25">
      <c r="B656" s="9" t="s">
        <v>8</v>
      </c>
      <c r="C656" s="9">
        <v>648</v>
      </c>
      <c r="D656" s="9">
        <v>59</v>
      </c>
      <c r="E656" s="8">
        <v>56.7</v>
      </c>
      <c r="F656" s="18">
        <f t="shared" si="76"/>
        <v>8.3333333333333523E-2</v>
      </c>
      <c r="G656" s="18">
        <f t="shared" si="70"/>
        <v>13.908333333333365</v>
      </c>
      <c r="H656" s="18">
        <f t="shared" si="71"/>
        <v>32.745780000000003</v>
      </c>
      <c r="I656" s="36">
        <f t="shared" si="72"/>
        <v>806.02114635000009</v>
      </c>
      <c r="J656" s="18">
        <f t="shared" si="73"/>
        <v>852.67525968333348</v>
      </c>
      <c r="K656" s="19">
        <f t="shared" si="74"/>
        <v>48346.68722404501</v>
      </c>
      <c r="L656" s="18">
        <f t="shared" si="75"/>
        <v>48.346687224045013</v>
      </c>
      <c r="O656" s="30"/>
      <c r="Y656" s="8">
        <v>56.9</v>
      </c>
    </row>
    <row r="657" spans="2:25" x14ac:dyDescent="0.25">
      <c r="B657" s="9" t="s">
        <v>8</v>
      </c>
      <c r="C657" s="9">
        <v>649</v>
      </c>
      <c r="D657" s="9">
        <v>60</v>
      </c>
      <c r="E657" s="8">
        <v>56.9</v>
      </c>
      <c r="F657" s="18">
        <f t="shared" si="76"/>
        <v>1.3888888888888099E-2</v>
      </c>
      <c r="G657" s="18">
        <f t="shared" si="70"/>
        <v>2.3180555555554236</v>
      </c>
      <c r="H657" s="18">
        <f t="shared" si="71"/>
        <v>32.745780000000003</v>
      </c>
      <c r="I657" s="36">
        <f t="shared" si="72"/>
        <v>811.71739115000003</v>
      </c>
      <c r="J657" s="18">
        <f t="shared" si="73"/>
        <v>846.78122670555547</v>
      </c>
      <c r="K657" s="19">
        <f t="shared" si="74"/>
        <v>48181.851799546108</v>
      </c>
      <c r="L657" s="18">
        <f t="shared" si="75"/>
        <v>48.181851799546109</v>
      </c>
      <c r="O657" s="30"/>
      <c r="Y657" s="8">
        <v>56.8</v>
      </c>
    </row>
    <row r="658" spans="2:25" x14ac:dyDescent="0.25">
      <c r="B658" s="9" t="s">
        <v>8</v>
      </c>
      <c r="C658" s="9">
        <v>650</v>
      </c>
      <c r="D658" s="9">
        <v>61</v>
      </c>
      <c r="E658" s="8">
        <v>56.8</v>
      </c>
      <c r="F658" s="18">
        <f t="shared" si="76"/>
        <v>-0.12499999999999981</v>
      </c>
      <c r="G658" s="18">
        <f t="shared" si="70"/>
        <v>-20.862499999999969</v>
      </c>
      <c r="H658" s="18">
        <f t="shared" si="71"/>
        <v>32.745780000000003</v>
      </c>
      <c r="I658" s="36">
        <f t="shared" si="72"/>
        <v>808.86676160000002</v>
      </c>
      <c r="J658" s="18">
        <f t="shared" si="73"/>
        <v>820.75004160000003</v>
      </c>
      <c r="K658" s="19">
        <f t="shared" si="74"/>
        <v>46618.602362880003</v>
      </c>
      <c r="L658" s="18">
        <f t="shared" si="75"/>
        <v>46.618602362880004</v>
      </c>
      <c r="O658" s="30"/>
      <c r="Y658" s="8">
        <v>56</v>
      </c>
    </row>
    <row r="659" spans="2:25" x14ac:dyDescent="0.25">
      <c r="B659" s="9" t="s">
        <v>8</v>
      </c>
      <c r="C659" s="9">
        <v>651</v>
      </c>
      <c r="D659" s="9">
        <v>62</v>
      </c>
      <c r="E659" s="8">
        <v>56</v>
      </c>
      <c r="F659" s="18">
        <f t="shared" si="76"/>
        <v>-0.36111111111111033</v>
      </c>
      <c r="G659" s="18">
        <f t="shared" si="70"/>
        <v>-60.269444444444318</v>
      </c>
      <c r="H659" s="18">
        <f t="shared" si="71"/>
        <v>32.745780000000003</v>
      </c>
      <c r="I659" s="36">
        <f t="shared" si="72"/>
        <v>786.24224000000004</v>
      </c>
      <c r="J659" s="18">
        <f t="shared" si="73"/>
        <v>758.71857555555573</v>
      </c>
      <c r="K659" s="19">
        <f t="shared" si="74"/>
        <v>42488.240231111122</v>
      </c>
      <c r="L659" s="18">
        <f t="shared" si="75"/>
        <v>42.488240231111121</v>
      </c>
      <c r="O659" s="30"/>
      <c r="Y659" s="8">
        <v>54.2</v>
      </c>
    </row>
    <row r="660" spans="2:25" x14ac:dyDescent="0.25">
      <c r="B660" s="9" t="s">
        <v>8</v>
      </c>
      <c r="C660" s="9">
        <v>652</v>
      </c>
      <c r="D660" s="9">
        <v>63</v>
      </c>
      <c r="E660" s="8">
        <v>54.2</v>
      </c>
      <c r="F660" s="18">
        <f t="shared" si="76"/>
        <v>-0.54166666666666641</v>
      </c>
      <c r="G660" s="18">
        <f t="shared" si="70"/>
        <v>-90.404166666666626</v>
      </c>
      <c r="H660" s="18">
        <f t="shared" si="71"/>
        <v>32.745780000000003</v>
      </c>
      <c r="I660" s="36">
        <f t="shared" si="72"/>
        <v>736.51041260000011</v>
      </c>
      <c r="J660" s="18">
        <f t="shared" si="73"/>
        <v>678.85202593333349</v>
      </c>
      <c r="K660" s="19">
        <f t="shared" si="74"/>
        <v>36793.779805586681</v>
      </c>
      <c r="L660" s="18">
        <f t="shared" si="75"/>
        <v>36.793779805586681</v>
      </c>
      <c r="O660" s="30"/>
      <c r="Y660" s="8">
        <v>52.1</v>
      </c>
    </row>
    <row r="661" spans="2:25" x14ac:dyDescent="0.25">
      <c r="B661" s="9" t="s">
        <v>8</v>
      </c>
      <c r="C661" s="9">
        <v>653</v>
      </c>
      <c r="D661" s="9">
        <v>64</v>
      </c>
      <c r="E661" s="8">
        <v>52.1</v>
      </c>
      <c r="F661" s="18">
        <f t="shared" si="76"/>
        <v>-0.56944444444444464</v>
      </c>
      <c r="G661" s="18">
        <f t="shared" si="70"/>
        <v>-95.040277777777817</v>
      </c>
      <c r="H661" s="18">
        <f t="shared" si="71"/>
        <v>32.745780000000003</v>
      </c>
      <c r="I661" s="36">
        <f t="shared" si="72"/>
        <v>680.54330315000016</v>
      </c>
      <c r="J661" s="18">
        <f t="shared" si="73"/>
        <v>618.24880537222236</v>
      </c>
      <c r="K661" s="19">
        <f t="shared" si="74"/>
        <v>32210.762759892787</v>
      </c>
      <c r="L661" s="18">
        <f t="shared" si="75"/>
        <v>32.210762759892788</v>
      </c>
      <c r="O661" s="30"/>
      <c r="Y661" s="8">
        <v>50.1</v>
      </c>
    </row>
    <row r="662" spans="2:25" x14ac:dyDescent="0.25">
      <c r="B662" s="9" t="s">
        <v>8</v>
      </c>
      <c r="C662" s="9">
        <v>654</v>
      </c>
      <c r="D662" s="9">
        <v>65</v>
      </c>
      <c r="E662" s="8">
        <v>50.1</v>
      </c>
      <c r="F662" s="18">
        <f t="shared" si="76"/>
        <v>-0.68055555555555536</v>
      </c>
      <c r="G662" s="18">
        <f t="shared" si="70"/>
        <v>-113.5847222222222</v>
      </c>
      <c r="H662" s="18">
        <f t="shared" si="71"/>
        <v>32.745780000000003</v>
      </c>
      <c r="I662" s="36">
        <f t="shared" si="72"/>
        <v>629.29715715000009</v>
      </c>
      <c r="J662" s="18">
        <f t="shared" si="73"/>
        <v>548.45821492777793</v>
      </c>
      <c r="K662" s="19">
        <f t="shared" si="74"/>
        <v>27477.756567881675</v>
      </c>
      <c r="L662" s="18">
        <f t="shared" si="75"/>
        <v>27.477756567881677</v>
      </c>
      <c r="O662" s="30"/>
      <c r="Y662" s="8">
        <v>47.2</v>
      </c>
    </row>
    <row r="663" spans="2:25" x14ac:dyDescent="0.25">
      <c r="B663" s="9" t="s">
        <v>8</v>
      </c>
      <c r="C663" s="9">
        <v>655</v>
      </c>
      <c r="D663" s="9">
        <v>66</v>
      </c>
      <c r="E663" s="8">
        <v>47.2</v>
      </c>
      <c r="F663" s="18">
        <f t="shared" si="76"/>
        <v>-0.95833333333333315</v>
      </c>
      <c r="G663" s="18">
        <f t="shared" si="70"/>
        <v>-159.9458333333333</v>
      </c>
      <c r="H663" s="18">
        <f t="shared" si="71"/>
        <v>32.745780000000003</v>
      </c>
      <c r="I663" s="36">
        <f t="shared" si="72"/>
        <v>558.55290560000003</v>
      </c>
      <c r="J663" s="18">
        <f t="shared" si="73"/>
        <v>431.35285226666673</v>
      </c>
      <c r="K663" s="19">
        <f t="shared" si="74"/>
        <v>20359.854626986671</v>
      </c>
      <c r="L663" s="18">
        <f t="shared" si="75"/>
        <v>20.359854626986671</v>
      </c>
      <c r="O663" s="30"/>
      <c r="Y663" s="8">
        <v>43.2</v>
      </c>
    </row>
    <row r="664" spans="2:25" x14ac:dyDescent="0.25">
      <c r="B664" s="9" t="s">
        <v>8</v>
      </c>
      <c r="C664" s="9">
        <v>656</v>
      </c>
      <c r="D664" s="9">
        <v>67</v>
      </c>
      <c r="E664" s="8">
        <v>43.2</v>
      </c>
      <c r="F664" s="18">
        <f t="shared" si="76"/>
        <v>-1.1111111111111112</v>
      </c>
      <c r="G664" s="18">
        <f t="shared" si="70"/>
        <v>-185.44444444444446</v>
      </c>
      <c r="H664" s="18">
        <f t="shared" si="71"/>
        <v>32.745780000000003</v>
      </c>
      <c r="I664" s="36">
        <f t="shared" si="72"/>
        <v>467.89436160000008</v>
      </c>
      <c r="J664" s="18">
        <f t="shared" si="73"/>
        <v>315.19569715555565</v>
      </c>
      <c r="K664" s="19">
        <f t="shared" si="74"/>
        <v>13616.454117120005</v>
      </c>
      <c r="L664" s="18">
        <f t="shared" si="75"/>
        <v>13.616454117120005</v>
      </c>
      <c r="O664" s="30"/>
      <c r="Y664" s="8">
        <v>39.200000000000003</v>
      </c>
    </row>
    <row r="665" spans="2:25" x14ac:dyDescent="0.25">
      <c r="B665" s="9" t="s">
        <v>8</v>
      </c>
      <c r="C665" s="9">
        <v>657</v>
      </c>
      <c r="D665" s="9">
        <v>68</v>
      </c>
      <c r="E665" s="8">
        <v>39.200000000000003</v>
      </c>
      <c r="F665" s="18">
        <f t="shared" si="76"/>
        <v>-0.93055555555555591</v>
      </c>
      <c r="G665" s="18">
        <f t="shared" si="70"/>
        <v>-155.30972222222229</v>
      </c>
      <c r="H665" s="18">
        <f t="shared" si="71"/>
        <v>32.745780000000003</v>
      </c>
      <c r="I665" s="36">
        <f t="shared" si="72"/>
        <v>385.25869760000012</v>
      </c>
      <c r="J665" s="18">
        <f t="shared" si="73"/>
        <v>262.69475537777782</v>
      </c>
      <c r="K665" s="19">
        <f t="shared" si="74"/>
        <v>10297.634410808891</v>
      </c>
      <c r="L665" s="18">
        <f t="shared" si="75"/>
        <v>10.297634410808891</v>
      </c>
      <c r="O665" s="30"/>
      <c r="Y665" s="8">
        <v>36.5</v>
      </c>
    </row>
    <row r="666" spans="2:25" x14ac:dyDescent="0.25">
      <c r="B666" s="9" t="s">
        <v>8</v>
      </c>
      <c r="C666" s="9">
        <v>658</v>
      </c>
      <c r="D666" s="9">
        <v>69</v>
      </c>
      <c r="E666" s="8">
        <v>36.5</v>
      </c>
      <c r="F666" s="18">
        <f t="shared" si="76"/>
        <v>-0.68055555555555636</v>
      </c>
      <c r="G666" s="18">
        <f t="shared" si="70"/>
        <v>-113.58472222222235</v>
      </c>
      <c r="H666" s="18">
        <f t="shared" si="71"/>
        <v>32.745780000000003</v>
      </c>
      <c r="I666" s="36">
        <f t="shared" si="72"/>
        <v>334.01505875000004</v>
      </c>
      <c r="J666" s="18">
        <f t="shared" si="73"/>
        <v>253.17611652777768</v>
      </c>
      <c r="K666" s="19">
        <f t="shared" si="74"/>
        <v>9240.9282532638845</v>
      </c>
      <c r="L666" s="18">
        <f t="shared" si="75"/>
        <v>9.2409282532638848</v>
      </c>
      <c r="O666" s="30"/>
      <c r="Y666" s="8">
        <v>34.299999999999997</v>
      </c>
    </row>
    <row r="667" spans="2:25" x14ac:dyDescent="0.25">
      <c r="B667" s="9" t="s">
        <v>8</v>
      </c>
      <c r="C667" s="9">
        <v>659</v>
      </c>
      <c r="D667" s="9">
        <v>70</v>
      </c>
      <c r="E667" s="8">
        <v>34.299999999999997</v>
      </c>
      <c r="F667" s="18">
        <f t="shared" si="76"/>
        <v>-0.76388888888888884</v>
      </c>
      <c r="G667" s="18">
        <f t="shared" si="70"/>
        <v>-127.49305555555556</v>
      </c>
      <c r="H667" s="18">
        <f t="shared" si="71"/>
        <v>32.745780000000003</v>
      </c>
      <c r="I667" s="36">
        <f t="shared" si="72"/>
        <v>294.96369034999998</v>
      </c>
      <c r="J667" s="18">
        <f t="shared" si="73"/>
        <v>200.21641479444443</v>
      </c>
      <c r="K667" s="19">
        <f t="shared" si="74"/>
        <v>6867.4230274494439</v>
      </c>
      <c r="L667" s="18">
        <f t="shared" si="75"/>
        <v>6.8674230274494441</v>
      </c>
      <c r="O667" s="30"/>
      <c r="Y667" s="8">
        <v>31</v>
      </c>
    </row>
    <row r="668" spans="2:25" x14ac:dyDescent="0.25">
      <c r="B668" s="9" t="s">
        <v>8</v>
      </c>
      <c r="C668" s="9">
        <v>660</v>
      </c>
      <c r="D668" s="9">
        <v>71</v>
      </c>
      <c r="E668" s="8">
        <v>31</v>
      </c>
      <c r="F668" s="18">
        <f t="shared" si="76"/>
        <v>-1.1527777777777775</v>
      </c>
      <c r="G668" s="18">
        <f t="shared" si="70"/>
        <v>-192.39861111111105</v>
      </c>
      <c r="H668" s="18">
        <f t="shared" si="71"/>
        <v>32.745780000000003</v>
      </c>
      <c r="I668" s="36">
        <f t="shared" si="72"/>
        <v>240.93711500000003</v>
      </c>
      <c r="J668" s="18">
        <f t="shared" si="73"/>
        <v>81.284283888888979</v>
      </c>
      <c r="K668" s="19">
        <f t="shared" si="74"/>
        <v>2519.8128005555582</v>
      </c>
      <c r="L668" s="18">
        <f t="shared" si="75"/>
        <v>2.5198128005555582</v>
      </c>
      <c r="O668" s="30"/>
      <c r="Y668" s="8">
        <v>26</v>
      </c>
    </row>
    <row r="669" spans="2:25" x14ac:dyDescent="0.25">
      <c r="B669" s="9" t="s">
        <v>8</v>
      </c>
      <c r="C669" s="9">
        <v>661</v>
      </c>
      <c r="D669" s="9">
        <v>72</v>
      </c>
      <c r="E669" s="8">
        <v>26</v>
      </c>
      <c r="F669" s="18">
        <f t="shared" si="76"/>
        <v>-1.4305555555555556</v>
      </c>
      <c r="G669" s="18">
        <f t="shared" si="70"/>
        <v>-238.75972222222222</v>
      </c>
      <c r="H669" s="18">
        <f t="shared" si="71"/>
        <v>32.745780000000003</v>
      </c>
      <c r="I669" s="36">
        <f t="shared" si="72"/>
        <v>169.48334000000003</v>
      </c>
      <c r="J669" s="18">
        <f t="shared" si="73"/>
        <v>-36.5306022222222</v>
      </c>
      <c r="K669" s="19">
        <f t="shared" si="74"/>
        <v>-949.79565777777725</v>
      </c>
      <c r="L669" s="18">
        <f t="shared" si="75"/>
        <v>-0.9497956577777773</v>
      </c>
      <c r="O669" s="30"/>
      <c r="Y669" s="8">
        <v>20.7</v>
      </c>
    </row>
    <row r="670" spans="2:25" x14ac:dyDescent="0.25">
      <c r="B670" s="9" t="s">
        <v>8</v>
      </c>
      <c r="C670" s="9">
        <v>662</v>
      </c>
      <c r="D670" s="9">
        <v>73</v>
      </c>
      <c r="E670" s="8">
        <v>20.7</v>
      </c>
      <c r="F670" s="18">
        <f t="shared" si="76"/>
        <v>-1.4722222222222221</v>
      </c>
      <c r="G670" s="18">
        <f t="shared" si="70"/>
        <v>-245.71388888888887</v>
      </c>
      <c r="H670" s="18">
        <f t="shared" si="71"/>
        <v>32.745780000000003</v>
      </c>
      <c r="I670" s="36">
        <f t="shared" si="72"/>
        <v>107.42887035</v>
      </c>
      <c r="J670" s="18">
        <f t="shared" si="73"/>
        <v>-105.53923853888888</v>
      </c>
      <c r="K670" s="19">
        <f t="shared" si="74"/>
        <v>-2184.6622377549998</v>
      </c>
      <c r="L670" s="18">
        <f t="shared" si="75"/>
        <v>-2.1846622377549996</v>
      </c>
      <c r="O670" s="30"/>
      <c r="Y670" s="8">
        <v>15.4</v>
      </c>
    </row>
    <row r="671" spans="2:25" x14ac:dyDescent="0.25">
      <c r="B671" s="9" t="s">
        <v>8</v>
      </c>
      <c r="C671" s="9">
        <v>663</v>
      </c>
      <c r="D671" s="9">
        <v>74</v>
      </c>
      <c r="E671" s="8">
        <v>15.4</v>
      </c>
      <c r="F671" s="18">
        <f t="shared" si="76"/>
        <v>-1.0555555555555556</v>
      </c>
      <c r="G671" s="18">
        <f t="shared" si="70"/>
        <v>-176.17222222222225</v>
      </c>
      <c r="H671" s="18">
        <f t="shared" si="71"/>
        <v>32.745780000000003</v>
      </c>
      <c r="I671" s="36">
        <f t="shared" si="72"/>
        <v>59.459569400000014</v>
      </c>
      <c r="J671" s="18">
        <f t="shared" si="73"/>
        <v>-83.966872822222228</v>
      </c>
      <c r="K671" s="19">
        <f t="shared" si="74"/>
        <v>-1293.0898414622222</v>
      </c>
      <c r="L671" s="18">
        <f t="shared" si="75"/>
        <v>-1.2930898414622223</v>
      </c>
      <c r="O671" s="30"/>
      <c r="Y671" s="8">
        <v>13.1</v>
      </c>
    </row>
    <row r="672" spans="2:25" x14ac:dyDescent="0.25">
      <c r="B672" s="9" t="s">
        <v>8</v>
      </c>
      <c r="C672" s="9">
        <v>664</v>
      </c>
      <c r="D672" s="9">
        <v>75</v>
      </c>
      <c r="E672" s="8">
        <v>13.1</v>
      </c>
      <c r="F672" s="18">
        <f t="shared" si="76"/>
        <v>-0.47222222222222227</v>
      </c>
      <c r="G672" s="18">
        <f t="shared" si="70"/>
        <v>-78.813888888888897</v>
      </c>
      <c r="H672" s="18">
        <f t="shared" si="71"/>
        <v>32.745780000000003</v>
      </c>
      <c r="I672" s="36">
        <f t="shared" si="72"/>
        <v>43.025201150000001</v>
      </c>
      <c r="J672" s="18">
        <f t="shared" si="73"/>
        <v>-3.0429077388888928</v>
      </c>
      <c r="K672" s="19">
        <f t="shared" si="74"/>
        <v>-39.862091379444493</v>
      </c>
      <c r="L672" s="18">
        <f t="shared" si="75"/>
        <v>-3.9862091379444492E-2</v>
      </c>
      <c r="O672" s="30"/>
      <c r="Y672" s="8">
        <v>12</v>
      </c>
    </row>
    <row r="673" spans="2:25" x14ac:dyDescent="0.25">
      <c r="B673" s="9" t="s">
        <v>8</v>
      </c>
      <c r="C673" s="9">
        <v>665</v>
      </c>
      <c r="D673" s="9">
        <v>76</v>
      </c>
      <c r="E673" s="8">
        <v>12</v>
      </c>
      <c r="F673" s="18">
        <f t="shared" si="76"/>
        <v>-8.3333333333333287E-2</v>
      </c>
      <c r="G673" s="18">
        <f t="shared" si="70"/>
        <v>-13.908333333333326</v>
      </c>
      <c r="H673" s="18">
        <f t="shared" si="71"/>
        <v>32.745780000000003</v>
      </c>
      <c r="I673" s="36">
        <f t="shared" si="72"/>
        <v>36.102960000000003</v>
      </c>
      <c r="J673" s="18">
        <f t="shared" si="73"/>
        <v>54.940406666666682</v>
      </c>
      <c r="K673" s="19">
        <f t="shared" si="74"/>
        <v>659.28488000000016</v>
      </c>
      <c r="L673" s="18">
        <f t="shared" si="75"/>
        <v>0.65928488000000018</v>
      </c>
      <c r="O673" s="30"/>
      <c r="Y673" s="8">
        <v>12.5</v>
      </c>
    </row>
    <row r="674" spans="2:25" x14ac:dyDescent="0.25">
      <c r="B674" s="9" t="s">
        <v>8</v>
      </c>
      <c r="C674" s="9">
        <v>666</v>
      </c>
      <c r="D674" s="9">
        <v>77</v>
      </c>
      <c r="E674" s="8">
        <v>12.5</v>
      </c>
      <c r="F674" s="18">
        <f t="shared" si="76"/>
        <v>0.27777777777777779</v>
      </c>
      <c r="G674" s="18">
        <f t="shared" si="70"/>
        <v>46.361111111111114</v>
      </c>
      <c r="H674" s="18">
        <f t="shared" si="71"/>
        <v>32.745780000000003</v>
      </c>
      <c r="I674" s="36">
        <f t="shared" si="72"/>
        <v>39.174218750000001</v>
      </c>
      <c r="J674" s="18">
        <f t="shared" si="73"/>
        <v>118.2811098611111</v>
      </c>
      <c r="K674" s="19">
        <f t="shared" si="74"/>
        <v>1478.5138732638889</v>
      </c>
      <c r="L674" s="18">
        <f t="shared" si="75"/>
        <v>1.4785138732638889</v>
      </c>
      <c r="O674" s="30"/>
      <c r="Y674" s="8">
        <v>14</v>
      </c>
    </row>
    <row r="675" spans="2:25" x14ac:dyDescent="0.25">
      <c r="B675" s="9" t="s">
        <v>8</v>
      </c>
      <c r="C675" s="9">
        <v>667</v>
      </c>
      <c r="D675" s="9">
        <v>78</v>
      </c>
      <c r="E675" s="8">
        <v>14</v>
      </c>
      <c r="F675" s="18">
        <f t="shared" si="76"/>
        <v>0.90277777777777779</v>
      </c>
      <c r="G675" s="18">
        <f t="shared" si="70"/>
        <v>150.67361111111111</v>
      </c>
      <c r="H675" s="18">
        <f t="shared" si="71"/>
        <v>32.745780000000003</v>
      </c>
      <c r="I675" s="36">
        <f t="shared" si="72"/>
        <v>49.140140000000002</v>
      </c>
      <c r="J675" s="18">
        <f t="shared" si="73"/>
        <v>232.55953111111111</v>
      </c>
      <c r="K675" s="19">
        <f t="shared" si="74"/>
        <v>3255.8334355555558</v>
      </c>
      <c r="L675" s="18">
        <f t="shared" si="75"/>
        <v>3.2558334355555556</v>
      </c>
      <c r="O675" s="30"/>
      <c r="Y675" s="8">
        <v>19</v>
      </c>
    </row>
    <row r="676" spans="2:25" x14ac:dyDescent="0.25">
      <c r="B676" s="9" t="s">
        <v>8</v>
      </c>
      <c r="C676" s="9">
        <v>668</v>
      </c>
      <c r="D676" s="9">
        <v>79</v>
      </c>
      <c r="E676" s="8">
        <v>19</v>
      </c>
      <c r="F676" s="18">
        <f t="shared" si="76"/>
        <v>1.2777777777777777</v>
      </c>
      <c r="G676" s="18">
        <f t="shared" si="70"/>
        <v>213.26111111111109</v>
      </c>
      <c r="H676" s="18">
        <f t="shared" si="71"/>
        <v>32.745780000000003</v>
      </c>
      <c r="I676" s="36">
        <f t="shared" si="72"/>
        <v>90.508115000000004</v>
      </c>
      <c r="J676" s="18">
        <f t="shared" si="73"/>
        <v>336.51500611111112</v>
      </c>
      <c r="K676" s="19">
        <f t="shared" si="74"/>
        <v>6393.7851161111112</v>
      </c>
      <c r="L676" s="18">
        <f t="shared" si="75"/>
        <v>6.3937851161111112</v>
      </c>
      <c r="O676" s="30"/>
      <c r="Y676" s="8">
        <v>23.2</v>
      </c>
    </row>
    <row r="677" spans="2:25" x14ac:dyDescent="0.25">
      <c r="B677" s="9" t="s">
        <v>8</v>
      </c>
      <c r="C677" s="9">
        <v>669</v>
      </c>
      <c r="D677" s="9">
        <v>80</v>
      </c>
      <c r="E677" s="8">
        <v>23.2</v>
      </c>
      <c r="F677" s="18">
        <f t="shared" si="76"/>
        <v>1.25</v>
      </c>
      <c r="G677" s="18">
        <f t="shared" si="70"/>
        <v>208.625</v>
      </c>
      <c r="H677" s="18">
        <f t="shared" si="71"/>
        <v>32.745780000000003</v>
      </c>
      <c r="I677" s="36">
        <f t="shared" si="72"/>
        <v>134.94484160000002</v>
      </c>
      <c r="J677" s="18">
        <f t="shared" si="73"/>
        <v>376.31562159999999</v>
      </c>
      <c r="K677" s="19">
        <f t="shared" si="74"/>
        <v>8730.5224211200002</v>
      </c>
      <c r="L677" s="18">
        <f t="shared" si="75"/>
        <v>8.7305224211199999</v>
      </c>
      <c r="O677" s="30"/>
      <c r="Y677" s="8">
        <v>28</v>
      </c>
    </row>
    <row r="678" spans="2:25" x14ac:dyDescent="0.25">
      <c r="B678" s="9" t="s">
        <v>8</v>
      </c>
      <c r="C678" s="9">
        <v>670</v>
      </c>
      <c r="D678" s="9">
        <v>81</v>
      </c>
      <c r="E678" s="8">
        <v>28</v>
      </c>
      <c r="F678" s="18">
        <f t="shared" si="76"/>
        <v>1.2222222222222223</v>
      </c>
      <c r="G678" s="18">
        <f t="shared" si="70"/>
        <v>203.98888888888891</v>
      </c>
      <c r="H678" s="18">
        <f t="shared" si="71"/>
        <v>32.745780000000003</v>
      </c>
      <c r="I678" s="36">
        <f t="shared" si="72"/>
        <v>196.56056000000001</v>
      </c>
      <c r="J678" s="18">
        <f t="shared" si="73"/>
        <v>433.29522888888891</v>
      </c>
      <c r="K678" s="19">
        <f t="shared" si="74"/>
        <v>12132.266408888889</v>
      </c>
      <c r="L678" s="18">
        <f t="shared" si="75"/>
        <v>12.132266408888889</v>
      </c>
      <c r="O678" s="30"/>
      <c r="Y678" s="8">
        <v>32</v>
      </c>
    </row>
    <row r="679" spans="2:25" x14ac:dyDescent="0.25">
      <c r="B679" s="9" t="s">
        <v>8</v>
      </c>
      <c r="C679" s="9">
        <v>671</v>
      </c>
      <c r="D679" s="9">
        <v>82</v>
      </c>
      <c r="E679" s="8">
        <v>32</v>
      </c>
      <c r="F679" s="18">
        <f t="shared" si="76"/>
        <v>0.83333333333333326</v>
      </c>
      <c r="G679" s="18">
        <f t="shared" si="70"/>
        <v>139.08333333333331</v>
      </c>
      <c r="H679" s="18">
        <f t="shared" si="71"/>
        <v>32.745780000000003</v>
      </c>
      <c r="I679" s="36">
        <f t="shared" si="72"/>
        <v>256.73216000000002</v>
      </c>
      <c r="J679" s="18">
        <f t="shared" si="73"/>
        <v>428.56127333333336</v>
      </c>
      <c r="K679" s="19">
        <f t="shared" si="74"/>
        <v>13713.960746666668</v>
      </c>
      <c r="L679" s="18">
        <f t="shared" si="75"/>
        <v>13.713960746666668</v>
      </c>
      <c r="O679" s="30"/>
      <c r="Y679" s="8">
        <v>34</v>
      </c>
    </row>
    <row r="680" spans="2:25" x14ac:dyDescent="0.25">
      <c r="B680" s="9" t="s">
        <v>8</v>
      </c>
      <c r="C680" s="9">
        <v>672</v>
      </c>
      <c r="D680" s="9">
        <v>83</v>
      </c>
      <c r="E680" s="8">
        <v>34</v>
      </c>
      <c r="F680" s="18">
        <f t="shared" si="76"/>
        <v>0.55555555555555558</v>
      </c>
      <c r="G680" s="18">
        <f t="shared" si="70"/>
        <v>92.722222222222229</v>
      </c>
      <c r="H680" s="18">
        <f t="shared" si="71"/>
        <v>32.745780000000003</v>
      </c>
      <c r="I680" s="36">
        <f t="shared" si="72"/>
        <v>289.82654000000002</v>
      </c>
      <c r="J680" s="18">
        <f t="shared" si="73"/>
        <v>415.29454222222228</v>
      </c>
      <c r="K680" s="19">
        <f t="shared" si="74"/>
        <v>14120.014435555557</v>
      </c>
      <c r="L680" s="18">
        <f t="shared" si="75"/>
        <v>14.120014435555557</v>
      </c>
      <c r="O680" s="30"/>
      <c r="Y680" s="8">
        <v>36</v>
      </c>
    </row>
    <row r="681" spans="2:25" x14ac:dyDescent="0.25">
      <c r="B681" s="9" t="s">
        <v>8</v>
      </c>
      <c r="C681" s="9">
        <v>673</v>
      </c>
      <c r="D681" s="9">
        <v>84</v>
      </c>
      <c r="E681" s="8">
        <v>36</v>
      </c>
      <c r="F681" s="18">
        <f t="shared" si="76"/>
        <v>0.55555555555555558</v>
      </c>
      <c r="G681" s="18">
        <f t="shared" si="70"/>
        <v>92.722222222222229</v>
      </c>
      <c r="H681" s="18">
        <f t="shared" si="71"/>
        <v>32.745780000000003</v>
      </c>
      <c r="I681" s="36">
        <f t="shared" si="72"/>
        <v>324.92664000000002</v>
      </c>
      <c r="J681" s="18">
        <f t="shared" si="73"/>
        <v>450.39464222222227</v>
      </c>
      <c r="K681" s="19">
        <f t="shared" si="74"/>
        <v>16214.207120000003</v>
      </c>
      <c r="L681" s="18">
        <f t="shared" si="75"/>
        <v>16.214207120000001</v>
      </c>
      <c r="O681" s="30"/>
      <c r="Y681" s="8">
        <v>38</v>
      </c>
    </row>
    <row r="682" spans="2:25" x14ac:dyDescent="0.25">
      <c r="B682" s="9" t="s">
        <v>8</v>
      </c>
      <c r="C682" s="9">
        <v>674</v>
      </c>
      <c r="D682" s="9">
        <v>85</v>
      </c>
      <c r="E682" s="8">
        <v>38</v>
      </c>
      <c r="F682" s="18">
        <f t="shared" si="76"/>
        <v>0.55555555555555558</v>
      </c>
      <c r="G682" s="18">
        <f t="shared" si="70"/>
        <v>92.722222222222229</v>
      </c>
      <c r="H682" s="18">
        <f t="shared" si="71"/>
        <v>32.745780000000003</v>
      </c>
      <c r="I682" s="36">
        <f t="shared" si="72"/>
        <v>362.03246000000001</v>
      </c>
      <c r="J682" s="18">
        <f t="shared" si="73"/>
        <v>487.50046222222227</v>
      </c>
      <c r="K682" s="19">
        <f t="shared" si="74"/>
        <v>18525.017564444446</v>
      </c>
      <c r="L682" s="18">
        <f t="shared" si="75"/>
        <v>18.525017564444447</v>
      </c>
      <c r="O682" s="30"/>
      <c r="Y682" s="8">
        <v>40</v>
      </c>
    </row>
    <row r="683" spans="2:25" x14ac:dyDescent="0.25">
      <c r="B683" s="9" t="s">
        <v>8</v>
      </c>
      <c r="C683" s="9">
        <v>675</v>
      </c>
      <c r="D683" s="9">
        <v>86</v>
      </c>
      <c r="E683" s="8">
        <v>40</v>
      </c>
      <c r="F683" s="18">
        <f t="shared" si="76"/>
        <v>0.31944444444444403</v>
      </c>
      <c r="G683" s="18">
        <f t="shared" si="70"/>
        <v>53.315277777777709</v>
      </c>
      <c r="H683" s="18">
        <f t="shared" si="71"/>
        <v>32.745780000000003</v>
      </c>
      <c r="I683" s="36">
        <f t="shared" si="72"/>
        <v>401.14400000000001</v>
      </c>
      <c r="J683" s="18">
        <f t="shared" si="73"/>
        <v>487.20505777777771</v>
      </c>
      <c r="K683" s="19">
        <f t="shared" si="74"/>
        <v>19488.202311111108</v>
      </c>
      <c r="L683" s="18">
        <f t="shared" si="75"/>
        <v>19.48820231111111</v>
      </c>
      <c r="O683" s="30"/>
      <c r="Y683" s="8">
        <v>40.299999999999997</v>
      </c>
    </row>
    <row r="684" spans="2:25" x14ac:dyDescent="0.25">
      <c r="B684" s="9" t="s">
        <v>8</v>
      </c>
      <c r="C684" s="9">
        <v>676</v>
      </c>
      <c r="D684" s="9">
        <v>87</v>
      </c>
      <c r="E684" s="8">
        <v>40.299999999999997</v>
      </c>
      <c r="F684" s="18">
        <f t="shared" si="76"/>
        <v>6.9444444444444448E-2</v>
      </c>
      <c r="G684" s="18">
        <f t="shared" si="70"/>
        <v>11.590277777777779</v>
      </c>
      <c r="H684" s="18">
        <f t="shared" si="71"/>
        <v>32.745780000000003</v>
      </c>
      <c r="I684" s="36">
        <f t="shared" si="72"/>
        <v>407.18372434999998</v>
      </c>
      <c r="J684" s="18">
        <f t="shared" si="73"/>
        <v>451.51978212777777</v>
      </c>
      <c r="K684" s="19">
        <f t="shared" si="74"/>
        <v>18196.247219749443</v>
      </c>
      <c r="L684" s="18">
        <f t="shared" si="75"/>
        <v>18.196247219749441</v>
      </c>
      <c r="O684" s="30"/>
      <c r="Y684" s="8">
        <v>40.5</v>
      </c>
    </row>
    <row r="685" spans="2:25" x14ac:dyDescent="0.25">
      <c r="B685" s="9" t="s">
        <v>8</v>
      </c>
      <c r="C685" s="9">
        <v>677</v>
      </c>
      <c r="D685" s="9">
        <v>88</v>
      </c>
      <c r="E685" s="8">
        <v>40.5</v>
      </c>
      <c r="F685" s="18">
        <f t="shared" si="76"/>
        <v>-0.18055555555555516</v>
      </c>
      <c r="G685" s="18">
        <f t="shared" si="70"/>
        <v>-30.134722222222159</v>
      </c>
      <c r="H685" s="18">
        <f t="shared" si="71"/>
        <v>32.745780000000003</v>
      </c>
      <c r="I685" s="36">
        <f t="shared" si="72"/>
        <v>411.23527875000002</v>
      </c>
      <c r="J685" s="18">
        <f t="shared" si="73"/>
        <v>413.84633652777785</v>
      </c>
      <c r="K685" s="19">
        <f t="shared" si="74"/>
        <v>16760.776629375003</v>
      </c>
      <c r="L685" s="18">
        <f t="shared" si="75"/>
        <v>16.760776629375002</v>
      </c>
      <c r="O685" s="30"/>
      <c r="Y685" s="8">
        <v>39</v>
      </c>
    </row>
    <row r="686" spans="2:25" x14ac:dyDescent="0.25">
      <c r="B686" s="9" t="s">
        <v>8</v>
      </c>
      <c r="C686" s="9">
        <v>678</v>
      </c>
      <c r="D686" s="9">
        <v>89</v>
      </c>
      <c r="E686" s="8">
        <v>39</v>
      </c>
      <c r="F686" s="18">
        <f t="shared" si="76"/>
        <v>-0.6666666666666663</v>
      </c>
      <c r="G686" s="18">
        <f t="shared" si="70"/>
        <v>-111.26666666666661</v>
      </c>
      <c r="H686" s="18">
        <f t="shared" si="71"/>
        <v>32.745780000000003</v>
      </c>
      <c r="I686" s="36">
        <f t="shared" si="72"/>
        <v>381.33751500000005</v>
      </c>
      <c r="J686" s="18">
        <f t="shared" si="73"/>
        <v>302.81662833333348</v>
      </c>
      <c r="K686" s="19">
        <f t="shared" si="74"/>
        <v>11809.848505000005</v>
      </c>
      <c r="L686" s="18">
        <f t="shared" si="75"/>
        <v>11.809848505000005</v>
      </c>
      <c r="O686" s="30"/>
      <c r="Y686" s="8">
        <v>35.700000000000003</v>
      </c>
    </row>
    <row r="687" spans="2:25" x14ac:dyDescent="0.25">
      <c r="B687" s="9" t="s">
        <v>8</v>
      </c>
      <c r="C687" s="9">
        <v>679</v>
      </c>
      <c r="D687" s="9">
        <v>90</v>
      </c>
      <c r="E687" s="8">
        <v>35.700000000000003</v>
      </c>
      <c r="F687" s="18">
        <f t="shared" si="76"/>
        <v>-0.99999999999999989</v>
      </c>
      <c r="G687" s="18">
        <f t="shared" si="70"/>
        <v>-166.89999999999998</v>
      </c>
      <c r="H687" s="18">
        <f t="shared" si="71"/>
        <v>32.745780000000003</v>
      </c>
      <c r="I687" s="36">
        <f t="shared" si="72"/>
        <v>319.53376035000008</v>
      </c>
      <c r="J687" s="18">
        <f t="shared" si="73"/>
        <v>185.3795403500001</v>
      </c>
      <c r="K687" s="19">
        <f t="shared" si="74"/>
        <v>6618.0495904950039</v>
      </c>
      <c r="L687" s="18">
        <f t="shared" si="75"/>
        <v>6.6180495904950041</v>
      </c>
      <c r="O687" s="30"/>
      <c r="Y687" s="8">
        <v>31.8</v>
      </c>
    </row>
    <row r="688" spans="2:25" x14ac:dyDescent="0.25">
      <c r="B688" s="9" t="s">
        <v>8</v>
      </c>
      <c r="C688" s="9">
        <v>680</v>
      </c>
      <c r="D688" s="9">
        <v>91</v>
      </c>
      <c r="E688" s="8">
        <v>31.8</v>
      </c>
      <c r="F688" s="18">
        <f t="shared" si="76"/>
        <v>-1.1944444444444446</v>
      </c>
      <c r="G688" s="18">
        <f t="shared" si="70"/>
        <v>-199.35277777777782</v>
      </c>
      <c r="H688" s="18">
        <f t="shared" si="71"/>
        <v>32.745780000000003</v>
      </c>
      <c r="I688" s="36">
        <f t="shared" si="72"/>
        <v>253.53303660000003</v>
      </c>
      <c r="J688" s="18">
        <f t="shared" si="73"/>
        <v>86.92603882222221</v>
      </c>
      <c r="K688" s="19">
        <f t="shared" si="74"/>
        <v>2764.2480345466665</v>
      </c>
      <c r="L688" s="18">
        <f t="shared" si="75"/>
        <v>2.7642480345466667</v>
      </c>
      <c r="O688" s="30"/>
      <c r="Y688" s="8">
        <v>27.1</v>
      </c>
    </row>
    <row r="689" spans="2:25" x14ac:dyDescent="0.25">
      <c r="B689" s="9" t="s">
        <v>8</v>
      </c>
      <c r="C689" s="9">
        <v>681</v>
      </c>
      <c r="D689" s="9">
        <v>92</v>
      </c>
      <c r="E689" s="8">
        <v>27.1</v>
      </c>
      <c r="F689" s="18">
        <f t="shared" si="76"/>
        <v>-1.25</v>
      </c>
      <c r="G689" s="18">
        <f t="shared" si="70"/>
        <v>-208.625</v>
      </c>
      <c r="H689" s="18">
        <f t="shared" si="71"/>
        <v>32.745780000000003</v>
      </c>
      <c r="I689" s="36">
        <f t="shared" si="72"/>
        <v>184.12760315000003</v>
      </c>
      <c r="J689" s="18">
        <f t="shared" si="73"/>
        <v>8.2483831500000235</v>
      </c>
      <c r="K689" s="19">
        <f t="shared" si="74"/>
        <v>223.53118336500066</v>
      </c>
      <c r="L689" s="18">
        <f t="shared" si="75"/>
        <v>0.22353118336500066</v>
      </c>
      <c r="O689" s="30"/>
      <c r="Y689" s="8">
        <v>22.8</v>
      </c>
    </row>
    <row r="690" spans="2:25" x14ac:dyDescent="0.25">
      <c r="B690" s="9" t="s">
        <v>8</v>
      </c>
      <c r="C690" s="9">
        <v>682</v>
      </c>
      <c r="D690" s="9">
        <v>93</v>
      </c>
      <c r="E690" s="8">
        <v>22.8</v>
      </c>
      <c r="F690" s="18">
        <f t="shared" si="76"/>
        <v>-0.83333333333333326</v>
      </c>
      <c r="G690" s="18">
        <f t="shared" si="70"/>
        <v>-139.08333333333331</v>
      </c>
      <c r="H690" s="18">
        <f t="shared" si="71"/>
        <v>32.745780000000003</v>
      </c>
      <c r="I690" s="36">
        <f t="shared" si="72"/>
        <v>130.33168560000001</v>
      </c>
      <c r="J690" s="18">
        <f t="shared" si="73"/>
        <v>23.994132266666696</v>
      </c>
      <c r="K690" s="19">
        <f t="shared" si="74"/>
        <v>547.06621568000071</v>
      </c>
      <c r="L690" s="18">
        <f t="shared" si="75"/>
        <v>0.54706621568000069</v>
      </c>
      <c r="O690" s="30"/>
      <c r="Y690" s="8">
        <v>21.1</v>
      </c>
    </row>
    <row r="691" spans="2:25" x14ac:dyDescent="0.25">
      <c r="B691" s="9" t="s">
        <v>8</v>
      </c>
      <c r="C691" s="9">
        <v>683</v>
      </c>
      <c r="D691" s="9">
        <v>94</v>
      </c>
      <c r="E691" s="8">
        <v>21.1</v>
      </c>
      <c r="F691" s="18">
        <f t="shared" si="76"/>
        <v>-0.54166666666666696</v>
      </c>
      <c r="G691" s="18">
        <f t="shared" si="70"/>
        <v>-90.404166666666725</v>
      </c>
      <c r="H691" s="18">
        <f t="shared" si="71"/>
        <v>32.745780000000003</v>
      </c>
      <c r="I691" s="36">
        <f t="shared" si="72"/>
        <v>111.62082515000002</v>
      </c>
      <c r="J691" s="18">
        <f t="shared" si="73"/>
        <v>53.962438483333294</v>
      </c>
      <c r="K691" s="19">
        <f t="shared" si="74"/>
        <v>1138.6074519983326</v>
      </c>
      <c r="L691" s="18">
        <f t="shared" si="75"/>
        <v>1.1386074519983327</v>
      </c>
      <c r="O691" s="30"/>
      <c r="Y691" s="8">
        <v>18.899999999999999</v>
      </c>
    </row>
    <row r="692" spans="2:25" x14ac:dyDescent="0.25">
      <c r="B692" s="9" t="s">
        <v>8</v>
      </c>
      <c r="C692" s="9">
        <v>684</v>
      </c>
      <c r="D692" s="9">
        <v>95</v>
      </c>
      <c r="E692" s="8">
        <v>18.899999999999999</v>
      </c>
      <c r="F692" s="18">
        <f t="shared" si="76"/>
        <v>-0.30555555555555597</v>
      </c>
      <c r="G692" s="18">
        <f t="shared" si="70"/>
        <v>-50.997222222222291</v>
      </c>
      <c r="H692" s="18">
        <f t="shared" si="71"/>
        <v>32.745780000000003</v>
      </c>
      <c r="I692" s="36">
        <f t="shared" si="72"/>
        <v>89.557905149999982</v>
      </c>
      <c r="J692" s="18">
        <f t="shared" si="73"/>
        <v>71.306462927777687</v>
      </c>
      <c r="K692" s="19">
        <f t="shared" si="74"/>
        <v>1347.6921493349982</v>
      </c>
      <c r="L692" s="18">
        <f t="shared" si="75"/>
        <v>1.3476921493349983</v>
      </c>
      <c r="O692" s="30"/>
      <c r="Y692" s="8">
        <v>18.899999999999999</v>
      </c>
    </row>
    <row r="693" spans="2:25" x14ac:dyDescent="0.25">
      <c r="B693" s="9" t="s">
        <v>8</v>
      </c>
      <c r="C693" s="9">
        <v>685</v>
      </c>
      <c r="D693" s="9">
        <v>96</v>
      </c>
      <c r="E693" s="8">
        <v>18.899999999999999</v>
      </c>
      <c r="F693" s="18">
        <f t="shared" si="76"/>
        <v>0.33333333333333365</v>
      </c>
      <c r="G693" s="18">
        <f t="shared" si="70"/>
        <v>55.63333333333339</v>
      </c>
      <c r="H693" s="18">
        <f t="shared" si="71"/>
        <v>32.745780000000003</v>
      </c>
      <c r="I693" s="36">
        <f t="shared" si="72"/>
        <v>89.557905149999982</v>
      </c>
      <c r="J693" s="18">
        <f t="shared" si="73"/>
        <v>177.93701848333336</v>
      </c>
      <c r="K693" s="19">
        <f t="shared" si="74"/>
        <v>3363.0096493350002</v>
      </c>
      <c r="L693" s="18">
        <f t="shared" si="75"/>
        <v>3.3630096493350004</v>
      </c>
      <c r="O693" s="30"/>
      <c r="Y693" s="8">
        <v>21.3</v>
      </c>
    </row>
    <row r="694" spans="2:25" x14ac:dyDescent="0.25">
      <c r="B694" s="9" t="s">
        <v>8</v>
      </c>
      <c r="C694" s="9">
        <v>686</v>
      </c>
      <c r="D694" s="9">
        <v>97</v>
      </c>
      <c r="E694" s="8">
        <v>21.3</v>
      </c>
      <c r="F694" s="18">
        <f t="shared" si="76"/>
        <v>0.69444444444444442</v>
      </c>
      <c r="G694" s="18">
        <f t="shared" si="70"/>
        <v>115.90277777777777</v>
      </c>
      <c r="H694" s="18">
        <f t="shared" si="71"/>
        <v>32.745780000000003</v>
      </c>
      <c r="I694" s="36">
        <f t="shared" si="72"/>
        <v>113.74688835000002</v>
      </c>
      <c r="J694" s="18">
        <f t="shared" si="73"/>
        <v>262.3954461277778</v>
      </c>
      <c r="K694" s="19">
        <f t="shared" si="74"/>
        <v>5589.023002521667</v>
      </c>
      <c r="L694" s="18">
        <f t="shared" si="75"/>
        <v>5.5890230025216674</v>
      </c>
      <c r="O694" s="30"/>
      <c r="Y694" s="8">
        <v>23.9</v>
      </c>
    </row>
    <row r="695" spans="2:25" x14ac:dyDescent="0.25">
      <c r="B695" s="9" t="s">
        <v>8</v>
      </c>
      <c r="C695" s="9">
        <v>687</v>
      </c>
      <c r="D695" s="9">
        <v>98</v>
      </c>
      <c r="E695" s="8">
        <v>23.9</v>
      </c>
      <c r="F695" s="18">
        <f t="shared" si="76"/>
        <v>0.63888888888888862</v>
      </c>
      <c r="G695" s="18">
        <f t="shared" si="70"/>
        <v>106.63055555555552</v>
      </c>
      <c r="H695" s="18">
        <f t="shared" si="71"/>
        <v>32.745780000000003</v>
      </c>
      <c r="I695" s="36">
        <f t="shared" si="72"/>
        <v>143.21091515000001</v>
      </c>
      <c r="J695" s="18">
        <f t="shared" si="73"/>
        <v>282.58725070555556</v>
      </c>
      <c r="K695" s="19">
        <f t="shared" si="74"/>
        <v>6753.8352918627779</v>
      </c>
      <c r="L695" s="18">
        <f t="shared" si="75"/>
        <v>6.753835291862778</v>
      </c>
      <c r="O695" s="30"/>
      <c r="Y695" s="8">
        <v>25.9</v>
      </c>
    </row>
    <row r="696" spans="2:25" x14ac:dyDescent="0.25">
      <c r="B696" s="9" t="s">
        <v>8</v>
      </c>
      <c r="C696" s="9">
        <v>688</v>
      </c>
      <c r="D696" s="9">
        <v>99</v>
      </c>
      <c r="E696" s="8">
        <v>25.9</v>
      </c>
      <c r="F696" s="18">
        <f t="shared" si="76"/>
        <v>0.625</v>
      </c>
      <c r="G696" s="18">
        <f t="shared" si="70"/>
        <v>104.3125</v>
      </c>
      <c r="H696" s="18">
        <f t="shared" si="71"/>
        <v>32.745780000000003</v>
      </c>
      <c r="I696" s="36">
        <f t="shared" si="72"/>
        <v>168.18212915000001</v>
      </c>
      <c r="J696" s="18">
        <f t="shared" si="73"/>
        <v>305.24040915</v>
      </c>
      <c r="K696" s="19">
        <f t="shared" si="74"/>
        <v>7905.7265969849996</v>
      </c>
      <c r="L696" s="18">
        <f t="shared" si="75"/>
        <v>7.9057265969849997</v>
      </c>
      <c r="O696" s="30"/>
      <c r="Y696" s="8">
        <v>28.4</v>
      </c>
    </row>
    <row r="697" spans="2:25" x14ac:dyDescent="0.25">
      <c r="B697" s="9" t="s">
        <v>8</v>
      </c>
      <c r="C697" s="9">
        <v>689</v>
      </c>
      <c r="D697" s="9">
        <v>100</v>
      </c>
      <c r="E697" s="8">
        <v>28.4</v>
      </c>
      <c r="F697" s="18">
        <f t="shared" si="76"/>
        <v>0.61111111111111138</v>
      </c>
      <c r="G697" s="18">
        <f t="shared" si="70"/>
        <v>101.9944444444445</v>
      </c>
      <c r="H697" s="18">
        <f t="shared" si="71"/>
        <v>32.745780000000003</v>
      </c>
      <c r="I697" s="36">
        <f t="shared" si="72"/>
        <v>202.2166904</v>
      </c>
      <c r="J697" s="18">
        <f t="shared" si="73"/>
        <v>336.9569148444445</v>
      </c>
      <c r="K697" s="19">
        <f t="shared" si="74"/>
        <v>9569.5763815822229</v>
      </c>
      <c r="L697" s="18">
        <f t="shared" si="75"/>
        <v>9.5695763815822232</v>
      </c>
      <c r="O697" s="30"/>
      <c r="Y697" s="8">
        <v>30.3</v>
      </c>
    </row>
    <row r="698" spans="2:25" x14ac:dyDescent="0.25">
      <c r="B698" s="9" t="s">
        <v>8</v>
      </c>
      <c r="C698" s="9">
        <v>690</v>
      </c>
      <c r="D698" s="9">
        <v>101</v>
      </c>
      <c r="E698" s="8">
        <v>30.3</v>
      </c>
      <c r="F698" s="18">
        <f t="shared" si="76"/>
        <v>0.34722222222222221</v>
      </c>
      <c r="G698" s="18">
        <f t="shared" si="70"/>
        <v>57.951388888888886</v>
      </c>
      <c r="H698" s="18">
        <f t="shared" si="71"/>
        <v>32.745780000000003</v>
      </c>
      <c r="I698" s="36">
        <f t="shared" si="72"/>
        <v>230.17893435000002</v>
      </c>
      <c r="J698" s="18">
        <f t="shared" si="73"/>
        <v>320.8761032388889</v>
      </c>
      <c r="K698" s="19">
        <f t="shared" si="74"/>
        <v>9722.5459281383337</v>
      </c>
      <c r="L698" s="18">
        <f t="shared" si="75"/>
        <v>9.7225459281383344</v>
      </c>
      <c r="O698" s="30"/>
      <c r="Y698" s="8">
        <v>30.9</v>
      </c>
    </row>
    <row r="699" spans="2:25" x14ac:dyDescent="0.25">
      <c r="B699" s="9" t="s">
        <v>8</v>
      </c>
      <c r="C699" s="9">
        <v>691</v>
      </c>
      <c r="D699" s="9">
        <v>102</v>
      </c>
      <c r="E699" s="8">
        <v>30.9</v>
      </c>
      <c r="F699" s="18">
        <f t="shared" si="76"/>
        <v>0.1111111111111112</v>
      </c>
      <c r="G699" s="18">
        <f t="shared" si="70"/>
        <v>18.544444444444458</v>
      </c>
      <c r="H699" s="18">
        <f t="shared" si="71"/>
        <v>32.745780000000003</v>
      </c>
      <c r="I699" s="36">
        <f t="shared" si="72"/>
        <v>239.38518915</v>
      </c>
      <c r="J699" s="18">
        <f t="shared" si="73"/>
        <v>290.67541359444448</v>
      </c>
      <c r="K699" s="19">
        <f t="shared" si="74"/>
        <v>8981.8702800683332</v>
      </c>
      <c r="L699" s="18">
        <f t="shared" si="75"/>
        <v>8.9818702800683337</v>
      </c>
      <c r="O699" s="30"/>
      <c r="Y699" s="8">
        <v>31.1</v>
      </c>
    </row>
    <row r="700" spans="2:25" x14ac:dyDescent="0.25">
      <c r="B700" s="9" t="s">
        <v>8</v>
      </c>
      <c r="C700" s="9">
        <v>692</v>
      </c>
      <c r="D700" s="9">
        <v>103</v>
      </c>
      <c r="E700" s="8">
        <v>31.1</v>
      </c>
      <c r="F700" s="18">
        <f t="shared" si="76"/>
        <v>0.12500000000000031</v>
      </c>
      <c r="G700" s="18">
        <f t="shared" si="70"/>
        <v>20.86250000000005</v>
      </c>
      <c r="H700" s="18">
        <f t="shared" si="71"/>
        <v>32.745780000000003</v>
      </c>
      <c r="I700" s="36">
        <f t="shared" si="72"/>
        <v>242.49405515000004</v>
      </c>
      <c r="J700" s="18">
        <f t="shared" si="73"/>
        <v>296.1023351500001</v>
      </c>
      <c r="K700" s="19">
        <f t="shared" si="74"/>
        <v>9208.7826231650033</v>
      </c>
      <c r="L700" s="18">
        <f t="shared" si="75"/>
        <v>9.2087826231650034</v>
      </c>
      <c r="O700" s="30"/>
      <c r="Y700" s="8">
        <v>31.8</v>
      </c>
    </row>
    <row r="701" spans="2:25" x14ac:dyDescent="0.25">
      <c r="B701" s="9" t="s">
        <v>8</v>
      </c>
      <c r="C701" s="9">
        <v>693</v>
      </c>
      <c r="D701" s="9">
        <v>104</v>
      </c>
      <c r="E701" s="8">
        <v>31.8</v>
      </c>
      <c r="F701" s="18">
        <f t="shared" si="76"/>
        <v>0.2222222222222224</v>
      </c>
      <c r="G701" s="18">
        <f t="shared" si="70"/>
        <v>37.088888888888917</v>
      </c>
      <c r="H701" s="18">
        <f t="shared" si="71"/>
        <v>32.745780000000003</v>
      </c>
      <c r="I701" s="36">
        <f t="shared" si="72"/>
        <v>253.53303660000003</v>
      </c>
      <c r="J701" s="18">
        <f t="shared" si="73"/>
        <v>323.36770548888899</v>
      </c>
      <c r="K701" s="19">
        <f t="shared" si="74"/>
        <v>10283.09303454667</v>
      </c>
      <c r="L701" s="18">
        <f t="shared" si="75"/>
        <v>10.283093034546669</v>
      </c>
      <c r="O701" s="30"/>
      <c r="Y701" s="8">
        <v>32.700000000000003</v>
      </c>
    </row>
    <row r="702" spans="2:25" x14ac:dyDescent="0.25">
      <c r="B702" s="9" t="s">
        <v>8</v>
      </c>
      <c r="C702" s="9">
        <v>694</v>
      </c>
      <c r="D702" s="9">
        <v>105</v>
      </c>
      <c r="E702" s="8">
        <v>32.700000000000003</v>
      </c>
      <c r="F702" s="18">
        <f t="shared" si="76"/>
        <v>0.19444444444444473</v>
      </c>
      <c r="G702" s="18">
        <f t="shared" si="70"/>
        <v>32.452777777777825</v>
      </c>
      <c r="H702" s="18">
        <f t="shared" si="71"/>
        <v>32.745780000000003</v>
      </c>
      <c r="I702" s="36">
        <f t="shared" si="72"/>
        <v>268.08704235000005</v>
      </c>
      <c r="J702" s="18">
        <f t="shared" si="73"/>
        <v>333.28560012777791</v>
      </c>
      <c r="K702" s="19">
        <f t="shared" si="74"/>
        <v>10898.439124178338</v>
      </c>
      <c r="L702" s="18">
        <f t="shared" si="75"/>
        <v>10.898439124178338</v>
      </c>
      <c r="O702" s="30"/>
      <c r="Y702" s="8">
        <v>33.200000000000003</v>
      </c>
    </row>
    <row r="703" spans="2:25" x14ac:dyDescent="0.25">
      <c r="B703" s="9" t="s">
        <v>8</v>
      </c>
      <c r="C703" s="9">
        <v>695</v>
      </c>
      <c r="D703" s="9">
        <v>106</v>
      </c>
      <c r="E703" s="8">
        <v>33.200000000000003</v>
      </c>
      <c r="F703" s="18">
        <f t="shared" si="76"/>
        <v>-4.1666666666667261E-2</v>
      </c>
      <c r="G703" s="18">
        <f t="shared" si="70"/>
        <v>-6.9541666666667661</v>
      </c>
      <c r="H703" s="18">
        <f t="shared" si="71"/>
        <v>32.745780000000003</v>
      </c>
      <c r="I703" s="36">
        <f t="shared" si="72"/>
        <v>276.34810160000006</v>
      </c>
      <c r="J703" s="18">
        <f t="shared" si="73"/>
        <v>302.13971493333332</v>
      </c>
      <c r="K703" s="19">
        <f t="shared" si="74"/>
        <v>10031.038535786667</v>
      </c>
      <c r="L703" s="18">
        <f t="shared" si="75"/>
        <v>10.031038535786667</v>
      </c>
      <c r="O703" s="30"/>
      <c r="Y703" s="8">
        <v>32.4</v>
      </c>
    </row>
    <row r="704" spans="2:25" x14ac:dyDescent="0.25">
      <c r="B704" s="9" t="s">
        <v>8</v>
      </c>
      <c r="C704" s="9">
        <v>696</v>
      </c>
      <c r="D704" s="9">
        <v>107</v>
      </c>
      <c r="E704" s="8">
        <v>32.4</v>
      </c>
      <c r="F704" s="18">
        <f t="shared" si="76"/>
        <v>-0.6805555555555558</v>
      </c>
      <c r="G704" s="18">
        <f t="shared" si="70"/>
        <v>-113.58472222222227</v>
      </c>
      <c r="H704" s="18">
        <f t="shared" si="71"/>
        <v>32.745780000000003</v>
      </c>
      <c r="I704" s="36">
        <f t="shared" si="72"/>
        <v>263.19057839999999</v>
      </c>
      <c r="J704" s="18">
        <f t="shared" si="73"/>
        <v>182.35163617777772</v>
      </c>
      <c r="K704" s="19">
        <f t="shared" si="74"/>
        <v>5908.193012159998</v>
      </c>
      <c r="L704" s="18">
        <f t="shared" si="75"/>
        <v>5.9081930121599981</v>
      </c>
      <c r="O704" s="30"/>
      <c r="Y704" s="8">
        <v>28.3</v>
      </c>
    </row>
    <row r="705" spans="2:25" x14ac:dyDescent="0.25">
      <c r="B705" s="9" t="s">
        <v>8</v>
      </c>
      <c r="C705" s="9">
        <v>697</v>
      </c>
      <c r="D705" s="9">
        <v>108</v>
      </c>
      <c r="E705" s="8">
        <v>28.3</v>
      </c>
      <c r="F705" s="18">
        <f t="shared" si="76"/>
        <v>-0.9166666666666663</v>
      </c>
      <c r="G705" s="18">
        <f t="shared" si="70"/>
        <v>-152.99166666666662</v>
      </c>
      <c r="H705" s="18">
        <f t="shared" si="71"/>
        <v>32.745780000000003</v>
      </c>
      <c r="I705" s="36">
        <f t="shared" si="72"/>
        <v>200.79513635000001</v>
      </c>
      <c r="J705" s="18">
        <f t="shared" si="73"/>
        <v>80.549249683333386</v>
      </c>
      <c r="K705" s="19">
        <f t="shared" si="74"/>
        <v>2279.543766038335</v>
      </c>
      <c r="L705" s="18">
        <f t="shared" si="75"/>
        <v>2.2795437660383349</v>
      </c>
      <c r="O705" s="30"/>
      <c r="Y705" s="8">
        <v>25.8</v>
      </c>
    </row>
    <row r="706" spans="2:25" x14ac:dyDescent="0.25">
      <c r="B706" s="9" t="s">
        <v>8</v>
      </c>
      <c r="C706" s="9">
        <v>698</v>
      </c>
      <c r="D706" s="9">
        <v>109</v>
      </c>
      <c r="E706" s="8">
        <v>25.8</v>
      </c>
      <c r="F706" s="18">
        <f t="shared" si="76"/>
        <v>-0.7222222222222221</v>
      </c>
      <c r="G706" s="18">
        <f t="shared" si="70"/>
        <v>-120.53888888888888</v>
      </c>
      <c r="H706" s="18">
        <f t="shared" si="71"/>
        <v>32.745780000000003</v>
      </c>
      <c r="I706" s="36">
        <f t="shared" si="72"/>
        <v>166.88593260000002</v>
      </c>
      <c r="J706" s="18">
        <f t="shared" si="73"/>
        <v>79.092823711111151</v>
      </c>
      <c r="K706" s="19">
        <f t="shared" si="74"/>
        <v>2040.5948517466677</v>
      </c>
      <c r="L706" s="18">
        <f t="shared" si="75"/>
        <v>2.0405948517466679</v>
      </c>
      <c r="O706" s="30"/>
      <c r="Y706" s="8">
        <v>23.1</v>
      </c>
    </row>
    <row r="707" spans="2:25" x14ac:dyDescent="0.25">
      <c r="B707" s="9" t="s">
        <v>8</v>
      </c>
      <c r="C707" s="9">
        <v>699</v>
      </c>
      <c r="D707" s="9">
        <v>110</v>
      </c>
      <c r="E707" s="8">
        <v>23.1</v>
      </c>
      <c r="F707" s="18">
        <f t="shared" si="76"/>
        <v>-0.55555555555555558</v>
      </c>
      <c r="G707" s="18">
        <f t="shared" si="70"/>
        <v>-92.722222222222229</v>
      </c>
      <c r="H707" s="18">
        <f t="shared" si="71"/>
        <v>32.745780000000003</v>
      </c>
      <c r="I707" s="36">
        <f t="shared" si="72"/>
        <v>133.78403115</v>
      </c>
      <c r="J707" s="18">
        <f t="shared" si="73"/>
        <v>73.807588927777772</v>
      </c>
      <c r="K707" s="19">
        <f t="shared" si="74"/>
        <v>1704.9553042316666</v>
      </c>
      <c r="L707" s="18">
        <f t="shared" si="75"/>
        <v>1.7049553042316665</v>
      </c>
      <c r="O707" s="30"/>
      <c r="Y707" s="8">
        <v>21.8</v>
      </c>
    </row>
    <row r="708" spans="2:25" x14ac:dyDescent="0.25">
      <c r="B708" s="9" t="s">
        <v>8</v>
      </c>
      <c r="C708" s="9">
        <v>700</v>
      </c>
      <c r="D708" s="9">
        <v>111</v>
      </c>
      <c r="E708" s="8">
        <v>21.8</v>
      </c>
      <c r="F708" s="18">
        <f t="shared" si="76"/>
        <v>-0.26388888888888917</v>
      </c>
      <c r="G708" s="18">
        <f t="shared" si="70"/>
        <v>-44.043055555555604</v>
      </c>
      <c r="H708" s="18">
        <f t="shared" si="71"/>
        <v>32.745780000000003</v>
      </c>
      <c r="I708" s="36">
        <f t="shared" si="72"/>
        <v>119.14979660000002</v>
      </c>
      <c r="J708" s="18">
        <f t="shared" si="73"/>
        <v>107.85252104444442</v>
      </c>
      <c r="K708" s="19">
        <f t="shared" si="74"/>
        <v>2351.1849587688885</v>
      </c>
      <c r="L708" s="18">
        <f t="shared" si="75"/>
        <v>2.3511849587688887</v>
      </c>
      <c r="O708" s="30"/>
      <c r="Y708" s="8">
        <v>21.2</v>
      </c>
    </row>
    <row r="709" spans="2:25" x14ac:dyDescent="0.25">
      <c r="B709" s="9" t="s">
        <v>8</v>
      </c>
      <c r="C709" s="9">
        <v>701</v>
      </c>
      <c r="D709" s="9">
        <v>112</v>
      </c>
      <c r="E709" s="8">
        <v>21.2</v>
      </c>
      <c r="F709" s="18">
        <f t="shared" si="76"/>
        <v>-0.1111111111111112</v>
      </c>
      <c r="G709" s="18">
        <f t="shared" si="70"/>
        <v>-18.544444444444458</v>
      </c>
      <c r="H709" s="18">
        <f t="shared" si="71"/>
        <v>32.745780000000003</v>
      </c>
      <c r="I709" s="36">
        <f t="shared" si="72"/>
        <v>112.6813496</v>
      </c>
      <c r="J709" s="18">
        <f t="shared" si="73"/>
        <v>126.88268515555555</v>
      </c>
      <c r="K709" s="19">
        <f t="shared" si="74"/>
        <v>2689.9129252977777</v>
      </c>
      <c r="L709" s="18">
        <f t="shared" si="75"/>
        <v>2.6899129252977776</v>
      </c>
      <c r="O709" s="30"/>
      <c r="Y709" s="8">
        <v>21</v>
      </c>
    </row>
    <row r="710" spans="2:25" x14ac:dyDescent="0.25">
      <c r="B710" s="9" t="s">
        <v>8</v>
      </c>
      <c r="C710" s="9">
        <v>702</v>
      </c>
      <c r="D710" s="9">
        <v>113</v>
      </c>
      <c r="E710" s="8">
        <v>21</v>
      </c>
      <c r="F710" s="18">
        <f t="shared" si="76"/>
        <v>-2.7777777777777679E-2</v>
      </c>
      <c r="G710" s="18">
        <f t="shared" si="70"/>
        <v>-4.6361111111110951</v>
      </c>
      <c r="H710" s="18">
        <f t="shared" si="71"/>
        <v>32.745780000000003</v>
      </c>
      <c r="I710" s="36">
        <f t="shared" si="72"/>
        <v>110.56531500000001</v>
      </c>
      <c r="J710" s="18">
        <f t="shared" si="73"/>
        <v>138.67498388888893</v>
      </c>
      <c r="K710" s="19">
        <f t="shared" si="74"/>
        <v>2912.1746616666674</v>
      </c>
      <c r="L710" s="18">
        <f t="shared" si="75"/>
        <v>2.9121746616666675</v>
      </c>
      <c r="O710" s="30"/>
      <c r="Y710" s="8">
        <v>21</v>
      </c>
    </row>
    <row r="711" spans="2:25" x14ac:dyDescent="0.25">
      <c r="B711" s="9" t="s">
        <v>8</v>
      </c>
      <c r="C711" s="9">
        <v>703</v>
      </c>
      <c r="D711" s="9">
        <v>114</v>
      </c>
      <c r="E711" s="8">
        <v>21</v>
      </c>
      <c r="F711" s="18">
        <f t="shared" si="76"/>
        <v>-1.3888888888889086E-2</v>
      </c>
      <c r="G711" s="18">
        <f t="shared" si="70"/>
        <v>-2.3180555555555884</v>
      </c>
      <c r="H711" s="18">
        <f t="shared" si="71"/>
        <v>32.745780000000003</v>
      </c>
      <c r="I711" s="36">
        <f t="shared" si="72"/>
        <v>110.56531500000001</v>
      </c>
      <c r="J711" s="18">
        <f t="shared" si="73"/>
        <v>140.99303944444443</v>
      </c>
      <c r="K711" s="19">
        <f t="shared" si="74"/>
        <v>2960.8538283333332</v>
      </c>
      <c r="L711" s="18">
        <f t="shared" si="75"/>
        <v>2.9608538283333332</v>
      </c>
      <c r="O711" s="30"/>
      <c r="Y711" s="8">
        <v>20.9</v>
      </c>
    </row>
    <row r="712" spans="2:25" x14ac:dyDescent="0.25">
      <c r="B712" s="9" t="s">
        <v>8</v>
      </c>
      <c r="C712" s="9">
        <v>704</v>
      </c>
      <c r="D712" s="9">
        <v>115</v>
      </c>
      <c r="E712" s="8">
        <v>20.9</v>
      </c>
      <c r="F712" s="18">
        <f t="shared" si="76"/>
        <v>-0.15277777777777798</v>
      </c>
      <c r="G712" s="18">
        <f t="shared" si="70"/>
        <v>-25.498611111111146</v>
      </c>
      <c r="H712" s="18">
        <f t="shared" si="71"/>
        <v>32.745780000000003</v>
      </c>
      <c r="I712" s="36">
        <f t="shared" si="72"/>
        <v>109.51481914999999</v>
      </c>
      <c r="J712" s="18">
        <f t="shared" si="73"/>
        <v>116.76198803888886</v>
      </c>
      <c r="K712" s="19">
        <f t="shared" si="74"/>
        <v>2440.3255500127771</v>
      </c>
      <c r="L712" s="18">
        <f t="shared" si="75"/>
        <v>2.4403255500127772</v>
      </c>
      <c r="O712" s="30"/>
      <c r="Y712" s="8">
        <v>19.899999999999999</v>
      </c>
    </row>
    <row r="713" spans="2:25" x14ac:dyDescent="0.25">
      <c r="B713" s="9" t="s">
        <v>8</v>
      </c>
      <c r="C713" s="9">
        <v>705</v>
      </c>
      <c r="D713" s="9">
        <v>116</v>
      </c>
      <c r="E713" s="8">
        <v>19.899999999999999</v>
      </c>
      <c r="F713" s="18">
        <f t="shared" si="76"/>
        <v>-0.41666666666666663</v>
      </c>
      <c r="G713" s="18">
        <f t="shared" ref="G713:G776" si="77">C$3*F713</f>
        <v>-69.541666666666657</v>
      </c>
      <c r="H713" s="18">
        <f t="shared" ref="H713:H776" si="78">C$3*C$4*C$2</f>
        <v>32.745780000000003</v>
      </c>
      <c r="I713" s="36">
        <f t="shared" ref="I713:I776" si="79">(1/2)*F$2*F$3*I$2*((E713)*(E713))</f>
        <v>99.285647149999988</v>
      </c>
      <c r="J713" s="18">
        <f t="shared" ref="J713:J776" si="80">G713+H713+I713</f>
        <v>62.489760483333335</v>
      </c>
      <c r="K713" s="19">
        <f t="shared" ref="K713:K776" si="81">J713*E713</f>
        <v>1243.5462336183332</v>
      </c>
      <c r="L713" s="18">
        <f t="shared" ref="L713:L776" si="82">K713/1000</f>
        <v>1.2435462336183332</v>
      </c>
      <c r="O713" s="30"/>
      <c r="Y713" s="8">
        <v>17.899999999999999</v>
      </c>
    </row>
    <row r="714" spans="2:25" x14ac:dyDescent="0.25">
      <c r="B714" s="9" t="s">
        <v>8</v>
      </c>
      <c r="C714" s="9">
        <v>706</v>
      </c>
      <c r="D714" s="9">
        <v>117</v>
      </c>
      <c r="E714" s="8">
        <v>17.899999999999999</v>
      </c>
      <c r="F714" s="18">
        <f t="shared" ref="F714:F777" si="83">($E715-$E713)/2/3.6</f>
        <v>-0.66666666666666652</v>
      </c>
      <c r="G714" s="18">
        <f t="shared" si="77"/>
        <v>-111.26666666666665</v>
      </c>
      <c r="H714" s="18">
        <f t="shared" si="78"/>
        <v>32.745780000000003</v>
      </c>
      <c r="I714" s="36">
        <f t="shared" si="79"/>
        <v>80.331593150000003</v>
      </c>
      <c r="J714" s="18">
        <f t="shared" si="80"/>
        <v>1.8107064833333482</v>
      </c>
      <c r="K714" s="19">
        <f t="shared" si="81"/>
        <v>32.411646051666928</v>
      </c>
      <c r="L714" s="18">
        <f t="shared" si="82"/>
        <v>3.241164605166693E-2</v>
      </c>
      <c r="O714" s="30"/>
      <c r="Y714" s="8">
        <v>15.1</v>
      </c>
    </row>
    <row r="715" spans="2:25" x14ac:dyDescent="0.25">
      <c r="B715" s="9" t="s">
        <v>8</v>
      </c>
      <c r="C715" s="9">
        <v>707</v>
      </c>
      <c r="D715" s="9">
        <v>118</v>
      </c>
      <c r="E715" s="8">
        <v>15.1</v>
      </c>
      <c r="F715" s="18">
        <f t="shared" si="83"/>
        <v>-0.70833333333333304</v>
      </c>
      <c r="G715" s="18">
        <f t="shared" si="77"/>
        <v>-118.22083333333329</v>
      </c>
      <c r="H715" s="18">
        <f t="shared" si="78"/>
        <v>32.745780000000003</v>
      </c>
      <c r="I715" s="36">
        <f t="shared" si="79"/>
        <v>57.165527150000003</v>
      </c>
      <c r="J715" s="18">
        <f t="shared" si="80"/>
        <v>-28.309526183333276</v>
      </c>
      <c r="K715" s="19">
        <f t="shared" si="81"/>
        <v>-427.47384536833243</v>
      </c>
      <c r="L715" s="18">
        <f t="shared" si="82"/>
        <v>-0.42747384536833244</v>
      </c>
      <c r="O715" s="30"/>
      <c r="Y715" s="8">
        <v>12.8</v>
      </c>
    </row>
    <row r="716" spans="2:25" x14ac:dyDescent="0.25">
      <c r="B716" s="9" t="s">
        <v>8</v>
      </c>
      <c r="C716" s="9">
        <v>708</v>
      </c>
      <c r="D716" s="9">
        <v>119</v>
      </c>
      <c r="E716" s="8">
        <v>12.8</v>
      </c>
      <c r="F716" s="18">
        <f t="shared" si="83"/>
        <v>-0.43055555555555547</v>
      </c>
      <c r="G716" s="18">
        <f t="shared" si="77"/>
        <v>-71.859722222222217</v>
      </c>
      <c r="H716" s="18">
        <f t="shared" si="78"/>
        <v>32.745780000000003</v>
      </c>
      <c r="I716" s="36">
        <f t="shared" si="79"/>
        <v>41.077145600000009</v>
      </c>
      <c r="J716" s="18">
        <f t="shared" si="80"/>
        <v>1.9632033777777949</v>
      </c>
      <c r="K716" s="19">
        <f t="shared" si="81"/>
        <v>25.129003235555775</v>
      </c>
      <c r="L716" s="18">
        <f t="shared" si="82"/>
        <v>2.5129003235555773E-2</v>
      </c>
      <c r="O716" s="30"/>
      <c r="Y716" s="8">
        <v>12</v>
      </c>
    </row>
    <row r="717" spans="2:25" x14ac:dyDescent="0.25">
      <c r="B717" s="9" t="s">
        <v>8</v>
      </c>
      <c r="C717" s="9">
        <v>709</v>
      </c>
      <c r="D717" s="9">
        <v>120</v>
      </c>
      <c r="E717" s="8">
        <v>12</v>
      </c>
      <c r="F717" s="18">
        <f t="shared" si="83"/>
        <v>5.5555555555555358E-2</v>
      </c>
      <c r="G717" s="18">
        <f t="shared" si="77"/>
        <v>9.2722222222221902</v>
      </c>
      <c r="H717" s="18">
        <f t="shared" si="78"/>
        <v>32.745780000000003</v>
      </c>
      <c r="I717" s="36">
        <f t="shared" si="79"/>
        <v>36.102960000000003</v>
      </c>
      <c r="J717" s="18">
        <f t="shared" si="80"/>
        <v>78.120962222222204</v>
      </c>
      <c r="K717" s="19">
        <f t="shared" si="81"/>
        <v>937.45154666666645</v>
      </c>
      <c r="L717" s="18">
        <f t="shared" si="82"/>
        <v>0.93745154666666641</v>
      </c>
      <c r="O717" s="30"/>
      <c r="Y717" s="8">
        <v>13.2</v>
      </c>
    </row>
    <row r="718" spans="2:25" x14ac:dyDescent="0.25">
      <c r="B718" s="9" t="s">
        <v>8</v>
      </c>
      <c r="C718" s="9">
        <v>710</v>
      </c>
      <c r="D718" s="9">
        <v>121</v>
      </c>
      <c r="E718" s="8">
        <v>13.2</v>
      </c>
      <c r="F718" s="18">
        <f t="shared" si="83"/>
        <v>0.70833333333333348</v>
      </c>
      <c r="G718" s="18">
        <f t="shared" si="77"/>
        <v>118.22083333333336</v>
      </c>
      <c r="H718" s="18">
        <f t="shared" si="78"/>
        <v>32.745780000000003</v>
      </c>
      <c r="I718" s="36">
        <f t="shared" si="79"/>
        <v>43.684581600000001</v>
      </c>
      <c r="J718" s="18">
        <f t="shared" si="80"/>
        <v>194.65119493333336</v>
      </c>
      <c r="K718" s="19">
        <f t="shared" si="81"/>
        <v>2569.3957731200003</v>
      </c>
      <c r="L718" s="18">
        <f t="shared" si="82"/>
        <v>2.5693957731200001</v>
      </c>
      <c r="O718" s="30"/>
      <c r="Y718" s="8">
        <v>17.100000000000001</v>
      </c>
    </row>
    <row r="719" spans="2:25" x14ac:dyDescent="0.25">
      <c r="B719" s="9" t="s">
        <v>8</v>
      </c>
      <c r="C719" s="9">
        <v>711</v>
      </c>
      <c r="D719" s="9">
        <v>122</v>
      </c>
      <c r="E719" s="8">
        <v>17.100000000000001</v>
      </c>
      <c r="F719" s="18">
        <f t="shared" si="83"/>
        <v>1.0972222222222225</v>
      </c>
      <c r="G719" s="18">
        <f t="shared" si="77"/>
        <v>183.12638888888895</v>
      </c>
      <c r="H719" s="18">
        <f t="shared" si="78"/>
        <v>32.745780000000003</v>
      </c>
      <c r="I719" s="36">
        <f t="shared" si="79"/>
        <v>73.311573150000015</v>
      </c>
      <c r="J719" s="18">
        <f t="shared" si="80"/>
        <v>289.18374203888897</v>
      </c>
      <c r="K719" s="19">
        <f t="shared" si="81"/>
        <v>4945.0419888650022</v>
      </c>
      <c r="L719" s="18">
        <f t="shared" si="82"/>
        <v>4.9450419888650021</v>
      </c>
      <c r="O719" s="30"/>
      <c r="Y719" s="8">
        <v>21.1</v>
      </c>
    </row>
    <row r="720" spans="2:25" x14ac:dyDescent="0.25">
      <c r="B720" s="9" t="s">
        <v>8</v>
      </c>
      <c r="C720" s="9">
        <v>712</v>
      </c>
      <c r="D720" s="9">
        <v>123</v>
      </c>
      <c r="E720" s="8">
        <v>21.1</v>
      </c>
      <c r="F720" s="18">
        <f t="shared" si="83"/>
        <v>0.65277777777777768</v>
      </c>
      <c r="G720" s="18">
        <f t="shared" si="77"/>
        <v>108.94861111111109</v>
      </c>
      <c r="H720" s="18">
        <f t="shared" si="78"/>
        <v>32.745780000000003</v>
      </c>
      <c r="I720" s="36">
        <f t="shared" si="79"/>
        <v>111.62082515000002</v>
      </c>
      <c r="J720" s="18">
        <f t="shared" si="80"/>
        <v>253.31521626111112</v>
      </c>
      <c r="K720" s="19">
        <f t="shared" si="81"/>
        <v>5344.9510631094454</v>
      </c>
      <c r="L720" s="18">
        <f t="shared" si="82"/>
        <v>5.3449510631094457</v>
      </c>
      <c r="O720" s="30"/>
      <c r="Y720" s="8">
        <v>21.8</v>
      </c>
    </row>
    <row r="721" spans="2:25" x14ac:dyDescent="0.25">
      <c r="B721" s="9" t="s">
        <v>8</v>
      </c>
      <c r="C721" s="9">
        <v>713</v>
      </c>
      <c r="D721" s="9">
        <v>124</v>
      </c>
      <c r="E721" s="8">
        <v>21.8</v>
      </c>
      <c r="F721" s="18">
        <f t="shared" si="83"/>
        <v>1.3888888888888593E-2</v>
      </c>
      <c r="G721" s="18">
        <f t="shared" si="77"/>
        <v>2.3180555555555062</v>
      </c>
      <c r="H721" s="18">
        <f t="shared" si="78"/>
        <v>32.745780000000003</v>
      </c>
      <c r="I721" s="36">
        <f t="shared" si="79"/>
        <v>119.14979660000002</v>
      </c>
      <c r="J721" s="18">
        <f t="shared" si="80"/>
        <v>154.21363215555553</v>
      </c>
      <c r="K721" s="19">
        <f t="shared" si="81"/>
        <v>3361.8571809911105</v>
      </c>
      <c r="L721" s="18">
        <f t="shared" si="82"/>
        <v>3.3618571809911106</v>
      </c>
      <c r="O721" s="30"/>
      <c r="Y721" s="8">
        <v>21.2</v>
      </c>
    </row>
    <row r="722" spans="2:25" x14ac:dyDescent="0.25">
      <c r="B722" s="9" t="s">
        <v>8</v>
      </c>
      <c r="C722" s="9">
        <v>714</v>
      </c>
      <c r="D722" s="9">
        <v>125</v>
      </c>
      <c r="E722" s="8">
        <v>21.2</v>
      </c>
      <c r="F722" s="18">
        <f t="shared" si="83"/>
        <v>-0.45833333333333343</v>
      </c>
      <c r="G722" s="18">
        <f t="shared" si="77"/>
        <v>-76.495833333333351</v>
      </c>
      <c r="H722" s="18">
        <f t="shared" si="78"/>
        <v>32.745780000000003</v>
      </c>
      <c r="I722" s="36">
        <f t="shared" si="79"/>
        <v>112.6813496</v>
      </c>
      <c r="J722" s="18">
        <f t="shared" si="80"/>
        <v>68.931296266666664</v>
      </c>
      <c r="K722" s="19">
        <f t="shared" si="81"/>
        <v>1461.3434808533332</v>
      </c>
      <c r="L722" s="18">
        <f t="shared" si="82"/>
        <v>1.4613434808533332</v>
      </c>
      <c r="O722" s="30"/>
      <c r="Y722" s="8">
        <v>18.5</v>
      </c>
    </row>
    <row r="723" spans="2:25" x14ac:dyDescent="0.25">
      <c r="B723" s="9" t="s">
        <v>8</v>
      </c>
      <c r="C723" s="9">
        <v>715</v>
      </c>
      <c r="D723" s="9">
        <v>126</v>
      </c>
      <c r="E723" s="8">
        <v>18.5</v>
      </c>
      <c r="F723" s="18">
        <f t="shared" si="83"/>
        <v>-1.0138888888888886</v>
      </c>
      <c r="G723" s="18">
        <f t="shared" si="77"/>
        <v>-169.21805555555551</v>
      </c>
      <c r="H723" s="18">
        <f t="shared" si="78"/>
        <v>32.745780000000003</v>
      </c>
      <c r="I723" s="36">
        <f t="shared" si="79"/>
        <v>85.807208750000001</v>
      </c>
      <c r="J723" s="18">
        <f t="shared" si="80"/>
        <v>-50.665066805555512</v>
      </c>
      <c r="K723" s="19">
        <f t="shared" si="81"/>
        <v>-937.30373590277691</v>
      </c>
      <c r="L723" s="18">
        <f t="shared" si="82"/>
        <v>-0.93730373590277694</v>
      </c>
      <c r="O723" s="30"/>
      <c r="Y723" s="8">
        <v>13.9</v>
      </c>
    </row>
    <row r="724" spans="2:25" x14ac:dyDescent="0.25">
      <c r="B724" s="9" t="s">
        <v>8</v>
      </c>
      <c r="C724" s="9">
        <v>716</v>
      </c>
      <c r="D724" s="9">
        <v>127</v>
      </c>
      <c r="E724" s="8">
        <v>13.9</v>
      </c>
      <c r="F724" s="18">
        <f t="shared" si="83"/>
        <v>-0.90277777777777779</v>
      </c>
      <c r="G724" s="18">
        <f t="shared" si="77"/>
        <v>-150.67361111111111</v>
      </c>
      <c r="H724" s="18">
        <f t="shared" si="78"/>
        <v>32.745780000000003</v>
      </c>
      <c r="I724" s="36">
        <f t="shared" si="79"/>
        <v>48.440645150000009</v>
      </c>
      <c r="J724" s="18">
        <f t="shared" si="80"/>
        <v>-69.487185961111109</v>
      </c>
      <c r="K724" s="19">
        <f t="shared" si="81"/>
        <v>-965.87188485944444</v>
      </c>
      <c r="L724" s="18">
        <f t="shared" si="82"/>
        <v>-0.96587188485944442</v>
      </c>
      <c r="O724" s="30"/>
      <c r="Y724" s="8">
        <v>12</v>
      </c>
    </row>
    <row r="725" spans="2:25" x14ac:dyDescent="0.25">
      <c r="B725" s="9" t="s">
        <v>8</v>
      </c>
      <c r="C725" s="9">
        <v>717</v>
      </c>
      <c r="D725" s="9">
        <v>128</v>
      </c>
      <c r="E725" s="8">
        <v>12</v>
      </c>
      <c r="F725" s="18">
        <f t="shared" si="83"/>
        <v>-0.26388888888888895</v>
      </c>
      <c r="G725" s="18">
        <f t="shared" si="77"/>
        <v>-44.043055555555569</v>
      </c>
      <c r="H725" s="18">
        <f t="shared" si="78"/>
        <v>32.745780000000003</v>
      </c>
      <c r="I725" s="36">
        <f t="shared" si="79"/>
        <v>36.102960000000003</v>
      </c>
      <c r="J725" s="18">
        <f t="shared" si="80"/>
        <v>24.805684444444438</v>
      </c>
      <c r="K725" s="19">
        <f t="shared" si="81"/>
        <v>297.66821333333326</v>
      </c>
      <c r="L725" s="18">
        <f t="shared" si="82"/>
        <v>0.29766821333333326</v>
      </c>
      <c r="O725" s="30"/>
      <c r="Y725" s="8">
        <v>12</v>
      </c>
    </row>
    <row r="726" spans="2:25" x14ac:dyDescent="0.25">
      <c r="B726" s="9" t="s">
        <v>8</v>
      </c>
      <c r="C726" s="9">
        <v>718</v>
      </c>
      <c r="D726" s="9">
        <v>129</v>
      </c>
      <c r="E726" s="8">
        <v>12</v>
      </c>
      <c r="F726" s="18">
        <f t="shared" si="83"/>
        <v>0.1388888888888889</v>
      </c>
      <c r="G726" s="18">
        <f t="shared" si="77"/>
        <v>23.180555555555557</v>
      </c>
      <c r="H726" s="18">
        <f t="shared" si="78"/>
        <v>32.745780000000003</v>
      </c>
      <c r="I726" s="36">
        <f t="shared" si="79"/>
        <v>36.102960000000003</v>
      </c>
      <c r="J726" s="18">
        <f t="shared" si="80"/>
        <v>92.029295555555564</v>
      </c>
      <c r="K726" s="19">
        <f t="shared" si="81"/>
        <v>1104.3515466666668</v>
      </c>
      <c r="L726" s="18">
        <f t="shared" si="82"/>
        <v>1.1043515466666667</v>
      </c>
      <c r="O726" s="30"/>
      <c r="Y726" s="8">
        <v>13</v>
      </c>
    </row>
    <row r="727" spans="2:25" x14ac:dyDescent="0.25">
      <c r="B727" s="9" t="s">
        <v>8</v>
      </c>
      <c r="C727" s="9">
        <v>719</v>
      </c>
      <c r="D727" s="9">
        <v>130</v>
      </c>
      <c r="E727" s="8">
        <v>13</v>
      </c>
      <c r="F727" s="18">
        <f t="shared" si="83"/>
        <v>0.55555555555555558</v>
      </c>
      <c r="G727" s="18">
        <f t="shared" si="77"/>
        <v>92.722222222222229</v>
      </c>
      <c r="H727" s="18">
        <f t="shared" si="78"/>
        <v>32.745780000000003</v>
      </c>
      <c r="I727" s="36">
        <f t="shared" si="79"/>
        <v>42.370835000000007</v>
      </c>
      <c r="J727" s="18">
        <f t="shared" si="80"/>
        <v>167.83883722222222</v>
      </c>
      <c r="K727" s="19">
        <f t="shared" si="81"/>
        <v>2181.9048838888889</v>
      </c>
      <c r="L727" s="18">
        <f t="shared" si="82"/>
        <v>2.181904883888889</v>
      </c>
      <c r="O727" s="30"/>
      <c r="Y727" s="8">
        <v>16</v>
      </c>
    </row>
    <row r="728" spans="2:25" x14ac:dyDescent="0.25">
      <c r="B728" s="9" t="s">
        <v>8</v>
      </c>
      <c r="C728" s="9">
        <v>720</v>
      </c>
      <c r="D728" s="9">
        <v>131</v>
      </c>
      <c r="E728" s="8">
        <v>16</v>
      </c>
      <c r="F728" s="18">
        <f t="shared" si="83"/>
        <v>0.76388888888888884</v>
      </c>
      <c r="G728" s="18">
        <f t="shared" si="77"/>
        <v>127.49305555555556</v>
      </c>
      <c r="H728" s="18">
        <f t="shared" si="78"/>
        <v>32.745780000000003</v>
      </c>
      <c r="I728" s="36">
        <f t="shared" si="79"/>
        <v>64.183040000000005</v>
      </c>
      <c r="J728" s="18">
        <f t="shared" si="80"/>
        <v>224.42187555555557</v>
      </c>
      <c r="K728" s="19">
        <f t="shared" si="81"/>
        <v>3590.7500088888892</v>
      </c>
      <c r="L728" s="18">
        <f t="shared" si="82"/>
        <v>3.5907500088888891</v>
      </c>
      <c r="O728" s="30"/>
      <c r="Y728" s="8">
        <v>18.5</v>
      </c>
    </row>
    <row r="729" spans="2:25" x14ac:dyDescent="0.25">
      <c r="B729" s="9" t="s">
        <v>8</v>
      </c>
      <c r="C729" s="9">
        <v>721</v>
      </c>
      <c r="D729" s="9">
        <v>132</v>
      </c>
      <c r="E729" s="8">
        <v>18.5</v>
      </c>
      <c r="F729" s="18">
        <f t="shared" si="83"/>
        <v>0.63888888888888906</v>
      </c>
      <c r="G729" s="18">
        <f t="shared" si="77"/>
        <v>106.63055555555559</v>
      </c>
      <c r="H729" s="18">
        <f t="shared" si="78"/>
        <v>32.745780000000003</v>
      </c>
      <c r="I729" s="36">
        <f t="shared" si="79"/>
        <v>85.807208750000001</v>
      </c>
      <c r="J729" s="18">
        <f t="shared" si="80"/>
        <v>225.18354430555559</v>
      </c>
      <c r="K729" s="19">
        <f t="shared" si="81"/>
        <v>4165.8955696527782</v>
      </c>
      <c r="L729" s="18">
        <f t="shared" si="82"/>
        <v>4.1658955696527782</v>
      </c>
      <c r="O729" s="30"/>
      <c r="Y729" s="8">
        <v>20.6</v>
      </c>
    </row>
    <row r="730" spans="2:25" x14ac:dyDescent="0.25">
      <c r="B730" s="9" t="s">
        <v>8</v>
      </c>
      <c r="C730" s="9">
        <v>722</v>
      </c>
      <c r="D730" s="9">
        <v>133</v>
      </c>
      <c r="E730" s="8">
        <v>20.6</v>
      </c>
      <c r="F730" s="18">
        <f t="shared" si="83"/>
        <v>0.55555555555555558</v>
      </c>
      <c r="G730" s="18">
        <f t="shared" si="77"/>
        <v>92.722222222222229</v>
      </c>
      <c r="H730" s="18">
        <f t="shared" si="78"/>
        <v>32.745780000000003</v>
      </c>
      <c r="I730" s="36">
        <f t="shared" si="79"/>
        <v>106.39341740000003</v>
      </c>
      <c r="J730" s="18">
        <f t="shared" si="80"/>
        <v>231.86141962222226</v>
      </c>
      <c r="K730" s="19">
        <f t="shared" si="81"/>
        <v>4776.3452442177786</v>
      </c>
      <c r="L730" s="18">
        <f t="shared" si="82"/>
        <v>4.7763452442177785</v>
      </c>
      <c r="O730" s="30"/>
      <c r="Y730" s="8">
        <v>22.5</v>
      </c>
    </row>
    <row r="731" spans="2:25" x14ac:dyDescent="0.25">
      <c r="B731" s="9" t="s">
        <v>8</v>
      </c>
      <c r="C731" s="9">
        <v>723</v>
      </c>
      <c r="D731" s="9">
        <v>134</v>
      </c>
      <c r="E731" s="8">
        <v>22.5</v>
      </c>
      <c r="F731" s="18">
        <f t="shared" si="83"/>
        <v>0.47222222222222199</v>
      </c>
      <c r="G731" s="18">
        <f t="shared" si="77"/>
        <v>78.813888888888854</v>
      </c>
      <c r="H731" s="18">
        <f t="shared" si="78"/>
        <v>32.745780000000003</v>
      </c>
      <c r="I731" s="36">
        <f t="shared" si="79"/>
        <v>126.92446875000002</v>
      </c>
      <c r="J731" s="18">
        <f t="shared" si="80"/>
        <v>238.48413763888888</v>
      </c>
      <c r="K731" s="19">
        <f t="shared" si="81"/>
        <v>5365.8930968750001</v>
      </c>
      <c r="L731" s="18">
        <f t="shared" si="82"/>
        <v>5.3658930968750003</v>
      </c>
      <c r="O731" s="30"/>
      <c r="Y731" s="8">
        <v>24</v>
      </c>
    </row>
    <row r="732" spans="2:25" x14ac:dyDescent="0.25">
      <c r="B732" s="9" t="s">
        <v>8</v>
      </c>
      <c r="C732" s="9">
        <v>724</v>
      </c>
      <c r="D732" s="9">
        <v>135</v>
      </c>
      <c r="E732" s="8">
        <v>24</v>
      </c>
      <c r="F732" s="18">
        <f t="shared" si="83"/>
        <v>0.56944444444444464</v>
      </c>
      <c r="G732" s="18">
        <f t="shared" si="77"/>
        <v>95.040277777777817</v>
      </c>
      <c r="H732" s="18">
        <f t="shared" si="78"/>
        <v>32.745780000000003</v>
      </c>
      <c r="I732" s="36">
        <f t="shared" si="79"/>
        <v>144.41184000000001</v>
      </c>
      <c r="J732" s="18">
        <f t="shared" si="80"/>
        <v>272.19789777777783</v>
      </c>
      <c r="K732" s="19">
        <f t="shared" si="81"/>
        <v>6532.7495466666678</v>
      </c>
      <c r="L732" s="18">
        <f t="shared" si="82"/>
        <v>6.5327495466666674</v>
      </c>
      <c r="O732" s="30"/>
      <c r="Y732" s="8">
        <v>26.6</v>
      </c>
    </row>
    <row r="733" spans="2:25" x14ac:dyDescent="0.25">
      <c r="B733" s="9" t="s">
        <v>8</v>
      </c>
      <c r="C733" s="9">
        <v>725</v>
      </c>
      <c r="D733" s="9">
        <v>136</v>
      </c>
      <c r="E733" s="8">
        <v>26.6</v>
      </c>
      <c r="F733" s="18">
        <f t="shared" si="83"/>
        <v>0.8194444444444442</v>
      </c>
      <c r="G733" s="18">
        <f t="shared" si="77"/>
        <v>136.76527777777775</v>
      </c>
      <c r="H733" s="18">
        <f t="shared" si="78"/>
        <v>32.745780000000003</v>
      </c>
      <c r="I733" s="36">
        <f t="shared" si="79"/>
        <v>177.39590540000003</v>
      </c>
      <c r="J733" s="18">
        <f t="shared" si="80"/>
        <v>346.90696317777781</v>
      </c>
      <c r="K733" s="19">
        <f t="shared" si="81"/>
        <v>9227.7252205288896</v>
      </c>
      <c r="L733" s="18">
        <f t="shared" si="82"/>
        <v>9.2277252205288889</v>
      </c>
      <c r="O733" s="30"/>
      <c r="Y733" s="8">
        <v>29.9</v>
      </c>
    </row>
    <row r="734" spans="2:25" x14ac:dyDescent="0.25">
      <c r="B734" s="9" t="s">
        <v>8</v>
      </c>
      <c r="C734" s="9">
        <v>726</v>
      </c>
      <c r="D734" s="9">
        <v>137</v>
      </c>
      <c r="E734" s="8">
        <v>29.9</v>
      </c>
      <c r="F734" s="18">
        <f t="shared" si="83"/>
        <v>1.1388888888888882</v>
      </c>
      <c r="G734" s="18">
        <f t="shared" si="77"/>
        <v>190.08055555555543</v>
      </c>
      <c r="H734" s="18">
        <f t="shared" si="78"/>
        <v>32.745780000000003</v>
      </c>
      <c r="I734" s="36">
        <f t="shared" si="79"/>
        <v>224.14171714999998</v>
      </c>
      <c r="J734" s="18">
        <f t="shared" si="80"/>
        <v>446.96805270555541</v>
      </c>
      <c r="K734" s="19">
        <f t="shared" si="81"/>
        <v>13364.344775896107</v>
      </c>
      <c r="L734" s="18">
        <f t="shared" si="82"/>
        <v>13.364344775896107</v>
      </c>
      <c r="O734" s="30"/>
      <c r="Y734" s="8">
        <v>34.799999999999997</v>
      </c>
    </row>
    <row r="735" spans="2:25" x14ac:dyDescent="0.25">
      <c r="B735" s="9" t="s">
        <v>8</v>
      </c>
      <c r="C735" s="9">
        <v>727</v>
      </c>
      <c r="D735" s="9">
        <v>138</v>
      </c>
      <c r="E735" s="8">
        <v>34.799999999999997</v>
      </c>
      <c r="F735" s="18">
        <f t="shared" si="83"/>
        <v>1.0972222222222221</v>
      </c>
      <c r="G735" s="18">
        <f t="shared" si="77"/>
        <v>183.12638888888887</v>
      </c>
      <c r="H735" s="18">
        <f t="shared" si="78"/>
        <v>32.745780000000003</v>
      </c>
      <c r="I735" s="36">
        <f t="shared" si="79"/>
        <v>303.62589359999998</v>
      </c>
      <c r="J735" s="18">
        <f t="shared" si="80"/>
        <v>519.49806248888888</v>
      </c>
      <c r="K735" s="19">
        <f t="shared" si="81"/>
        <v>18078.532574613331</v>
      </c>
      <c r="L735" s="18">
        <f t="shared" si="82"/>
        <v>18.07853257461333</v>
      </c>
      <c r="O735" s="30"/>
      <c r="Y735" s="8">
        <v>37.799999999999997</v>
      </c>
    </row>
    <row r="736" spans="2:25" x14ac:dyDescent="0.25">
      <c r="B736" s="9" t="s">
        <v>8</v>
      </c>
      <c r="C736" s="9">
        <v>728</v>
      </c>
      <c r="D736" s="9">
        <v>139</v>
      </c>
      <c r="E736" s="8">
        <v>37.799999999999997</v>
      </c>
      <c r="F736" s="18">
        <f t="shared" si="83"/>
        <v>0.75000000000000078</v>
      </c>
      <c r="G736" s="18">
        <f t="shared" si="77"/>
        <v>125.17500000000014</v>
      </c>
      <c r="H736" s="18">
        <f t="shared" si="78"/>
        <v>32.745780000000003</v>
      </c>
      <c r="I736" s="36">
        <f t="shared" si="79"/>
        <v>358.23162059999993</v>
      </c>
      <c r="J736" s="18">
        <f t="shared" si="80"/>
        <v>516.15240060000008</v>
      </c>
      <c r="K736" s="19">
        <f t="shared" si="81"/>
        <v>19510.560742680002</v>
      </c>
      <c r="L736" s="18">
        <f t="shared" si="82"/>
        <v>19.510560742680003</v>
      </c>
      <c r="O736" s="30"/>
      <c r="Y736" s="8">
        <v>40.200000000000003</v>
      </c>
    </row>
    <row r="737" spans="2:25" x14ac:dyDescent="0.25">
      <c r="B737" s="9" t="s">
        <v>8</v>
      </c>
      <c r="C737" s="9">
        <v>729</v>
      </c>
      <c r="D737" s="9">
        <v>140</v>
      </c>
      <c r="E737" s="8">
        <v>40.200000000000003</v>
      </c>
      <c r="F737" s="18">
        <f t="shared" si="83"/>
        <v>0.52777777777777835</v>
      </c>
      <c r="G737" s="18">
        <f t="shared" si="77"/>
        <v>88.086111111111208</v>
      </c>
      <c r="H737" s="18">
        <f t="shared" si="78"/>
        <v>32.745780000000003</v>
      </c>
      <c r="I737" s="36">
        <f t="shared" si="79"/>
        <v>405.16546860000005</v>
      </c>
      <c r="J737" s="18">
        <f t="shared" si="80"/>
        <v>525.99735971111124</v>
      </c>
      <c r="K737" s="19">
        <f t="shared" si="81"/>
        <v>21145.093860386674</v>
      </c>
      <c r="L737" s="18">
        <f t="shared" si="82"/>
        <v>21.145093860386673</v>
      </c>
      <c r="O737" s="30"/>
      <c r="Y737" s="8">
        <v>41.6</v>
      </c>
    </row>
    <row r="738" spans="2:25" x14ac:dyDescent="0.25">
      <c r="B738" s="9" t="s">
        <v>8</v>
      </c>
      <c r="C738" s="9">
        <v>730</v>
      </c>
      <c r="D738" s="9">
        <v>141</v>
      </c>
      <c r="E738" s="8">
        <v>41.6</v>
      </c>
      <c r="F738" s="18">
        <f t="shared" si="83"/>
        <v>0.23611111111111052</v>
      </c>
      <c r="G738" s="18">
        <f t="shared" si="77"/>
        <v>39.406944444444349</v>
      </c>
      <c r="H738" s="18">
        <f t="shared" si="78"/>
        <v>32.745780000000003</v>
      </c>
      <c r="I738" s="36">
        <f t="shared" si="79"/>
        <v>433.87735040000007</v>
      </c>
      <c r="J738" s="18">
        <f t="shared" si="80"/>
        <v>506.03007484444441</v>
      </c>
      <c r="K738" s="19">
        <f t="shared" si="81"/>
        <v>21050.85111352889</v>
      </c>
      <c r="L738" s="18">
        <f t="shared" si="82"/>
        <v>21.050851113528889</v>
      </c>
      <c r="O738" s="30"/>
      <c r="Y738" s="8">
        <v>41.9</v>
      </c>
    </row>
    <row r="739" spans="2:25" x14ac:dyDescent="0.25">
      <c r="B739" s="9" t="s">
        <v>8</v>
      </c>
      <c r="C739" s="9">
        <v>731</v>
      </c>
      <c r="D739" s="9">
        <v>142</v>
      </c>
      <c r="E739" s="8">
        <v>41.9</v>
      </c>
      <c r="F739" s="18">
        <f t="shared" si="83"/>
        <v>5.5555555555555358E-2</v>
      </c>
      <c r="G739" s="18">
        <f t="shared" si="77"/>
        <v>9.2722222222221902</v>
      </c>
      <c r="H739" s="18">
        <f t="shared" si="78"/>
        <v>32.745780000000003</v>
      </c>
      <c r="I739" s="36">
        <f t="shared" si="79"/>
        <v>440.15776115</v>
      </c>
      <c r="J739" s="18">
        <f t="shared" si="80"/>
        <v>482.17576337222221</v>
      </c>
      <c r="K739" s="19">
        <f t="shared" si="81"/>
        <v>20203.164485296111</v>
      </c>
      <c r="L739" s="18">
        <f t="shared" si="82"/>
        <v>20.20316448529611</v>
      </c>
      <c r="O739" s="30"/>
      <c r="Y739" s="8">
        <v>42</v>
      </c>
    </row>
    <row r="740" spans="2:25" x14ac:dyDescent="0.25">
      <c r="B740" s="9" t="s">
        <v>8</v>
      </c>
      <c r="C740" s="9">
        <v>732</v>
      </c>
      <c r="D740" s="9">
        <v>143</v>
      </c>
      <c r="E740" s="8">
        <v>42</v>
      </c>
      <c r="F740" s="18">
        <f t="shared" si="83"/>
        <v>4.1666666666667261E-2</v>
      </c>
      <c r="G740" s="18">
        <f t="shared" si="77"/>
        <v>6.9541666666667661</v>
      </c>
      <c r="H740" s="18">
        <f t="shared" si="78"/>
        <v>32.745780000000003</v>
      </c>
      <c r="I740" s="36">
        <f t="shared" si="79"/>
        <v>442.26126000000005</v>
      </c>
      <c r="J740" s="18">
        <f t="shared" si="80"/>
        <v>481.96120666666684</v>
      </c>
      <c r="K740" s="19">
        <f t="shared" si="81"/>
        <v>20242.370680000007</v>
      </c>
      <c r="L740" s="18">
        <f t="shared" si="82"/>
        <v>20.242370680000008</v>
      </c>
      <c r="O740" s="30"/>
      <c r="Y740" s="8">
        <v>42.2</v>
      </c>
    </row>
    <row r="741" spans="2:25" x14ac:dyDescent="0.25">
      <c r="B741" s="9" t="s">
        <v>8</v>
      </c>
      <c r="C741" s="9">
        <v>733</v>
      </c>
      <c r="D741" s="9">
        <v>144</v>
      </c>
      <c r="E741" s="8">
        <v>42.2</v>
      </c>
      <c r="F741" s="18">
        <f t="shared" si="83"/>
        <v>5.5555555555555358E-2</v>
      </c>
      <c r="G741" s="18">
        <f t="shared" si="77"/>
        <v>9.2722222222221902</v>
      </c>
      <c r="H741" s="18">
        <f t="shared" si="78"/>
        <v>32.745780000000003</v>
      </c>
      <c r="I741" s="36">
        <f t="shared" si="79"/>
        <v>446.48330060000006</v>
      </c>
      <c r="J741" s="18">
        <f t="shared" si="80"/>
        <v>488.50130282222227</v>
      </c>
      <c r="K741" s="19">
        <f t="shared" si="81"/>
        <v>20614.754979097783</v>
      </c>
      <c r="L741" s="18">
        <f t="shared" si="82"/>
        <v>20.614754979097782</v>
      </c>
      <c r="O741" s="30"/>
      <c r="Y741" s="8">
        <v>42.4</v>
      </c>
    </row>
    <row r="742" spans="2:25" x14ac:dyDescent="0.25">
      <c r="B742" s="9" t="s">
        <v>8</v>
      </c>
      <c r="C742" s="9">
        <v>734</v>
      </c>
      <c r="D742" s="9">
        <v>145</v>
      </c>
      <c r="E742" s="8">
        <v>42.4</v>
      </c>
      <c r="F742" s="18">
        <f t="shared" si="83"/>
        <v>6.9444444444444448E-2</v>
      </c>
      <c r="G742" s="18">
        <f t="shared" si="77"/>
        <v>11.590277777777779</v>
      </c>
      <c r="H742" s="18">
        <f t="shared" si="78"/>
        <v>32.745780000000003</v>
      </c>
      <c r="I742" s="36">
        <f t="shared" si="79"/>
        <v>450.72539840000002</v>
      </c>
      <c r="J742" s="18">
        <f t="shared" si="80"/>
        <v>495.06145617777781</v>
      </c>
      <c r="K742" s="19">
        <f t="shared" si="81"/>
        <v>20990.605741937779</v>
      </c>
      <c r="L742" s="18">
        <f t="shared" si="82"/>
        <v>20.990605741937781</v>
      </c>
      <c r="O742" s="30"/>
      <c r="Y742" s="8">
        <v>42.7</v>
      </c>
    </row>
    <row r="743" spans="2:25" x14ac:dyDescent="0.25">
      <c r="B743" s="9" t="s">
        <v>8</v>
      </c>
      <c r="C743" s="9">
        <v>735</v>
      </c>
      <c r="D743" s="9">
        <v>146</v>
      </c>
      <c r="E743" s="8">
        <v>42.7</v>
      </c>
      <c r="F743" s="18">
        <f t="shared" si="83"/>
        <v>9.7222222222222612E-2</v>
      </c>
      <c r="G743" s="18">
        <f t="shared" si="77"/>
        <v>16.226388888888955</v>
      </c>
      <c r="H743" s="18">
        <f t="shared" si="78"/>
        <v>32.745780000000003</v>
      </c>
      <c r="I743" s="36">
        <f t="shared" si="79"/>
        <v>457.1261523500001</v>
      </c>
      <c r="J743" s="18">
        <f t="shared" si="80"/>
        <v>506.09832123888907</v>
      </c>
      <c r="K743" s="19">
        <f t="shared" si="81"/>
        <v>21610.398316900566</v>
      </c>
      <c r="L743" s="18">
        <f t="shared" si="82"/>
        <v>21.610398316900564</v>
      </c>
      <c r="O743" s="30"/>
      <c r="Y743" s="8">
        <v>43.1</v>
      </c>
    </row>
    <row r="744" spans="2:25" x14ac:dyDescent="0.25">
      <c r="B744" s="9" t="s">
        <v>8</v>
      </c>
      <c r="C744" s="9">
        <v>736</v>
      </c>
      <c r="D744" s="9">
        <v>147</v>
      </c>
      <c r="E744" s="8">
        <v>43.1</v>
      </c>
      <c r="F744" s="18">
        <f t="shared" si="83"/>
        <v>0.1388888888888889</v>
      </c>
      <c r="G744" s="18">
        <f t="shared" si="77"/>
        <v>23.180555555555557</v>
      </c>
      <c r="H744" s="18">
        <f t="shared" si="78"/>
        <v>32.745780000000003</v>
      </c>
      <c r="I744" s="36">
        <f t="shared" si="79"/>
        <v>465.7306911500001</v>
      </c>
      <c r="J744" s="18">
        <f t="shared" si="80"/>
        <v>521.65702670555561</v>
      </c>
      <c r="K744" s="19">
        <f t="shared" si="81"/>
        <v>22483.417851009446</v>
      </c>
      <c r="L744" s="18">
        <f t="shared" si="82"/>
        <v>22.483417851009445</v>
      </c>
      <c r="O744" s="30"/>
      <c r="Y744" s="8">
        <v>43.7</v>
      </c>
    </row>
    <row r="745" spans="2:25" x14ac:dyDescent="0.25">
      <c r="B745" s="9" t="s">
        <v>8</v>
      </c>
      <c r="C745" s="9">
        <v>737</v>
      </c>
      <c r="D745" s="9">
        <v>148</v>
      </c>
      <c r="E745" s="8">
        <v>43.7</v>
      </c>
      <c r="F745" s="18">
        <f t="shared" si="83"/>
        <v>0.12499999999999981</v>
      </c>
      <c r="G745" s="18">
        <f t="shared" si="77"/>
        <v>20.862499999999969</v>
      </c>
      <c r="H745" s="18">
        <f t="shared" si="78"/>
        <v>32.745780000000003</v>
      </c>
      <c r="I745" s="36">
        <f t="shared" si="79"/>
        <v>478.78792835000013</v>
      </c>
      <c r="J745" s="18">
        <f t="shared" si="80"/>
        <v>532.39620835000005</v>
      </c>
      <c r="K745" s="19">
        <f t="shared" si="81"/>
        <v>23265.714304895002</v>
      </c>
      <c r="L745" s="18">
        <f t="shared" si="82"/>
        <v>23.265714304895003</v>
      </c>
      <c r="O745" s="30"/>
      <c r="Y745" s="8">
        <v>44</v>
      </c>
    </row>
    <row r="746" spans="2:25" x14ac:dyDescent="0.25">
      <c r="B746" s="9" t="s">
        <v>8</v>
      </c>
      <c r="C746" s="9">
        <v>738</v>
      </c>
      <c r="D746" s="9">
        <v>149</v>
      </c>
      <c r="E746" s="8">
        <v>44</v>
      </c>
      <c r="F746" s="18">
        <f t="shared" si="83"/>
        <v>5.5555555555555358E-2</v>
      </c>
      <c r="G746" s="18">
        <f t="shared" si="77"/>
        <v>9.2722222222221902</v>
      </c>
      <c r="H746" s="18">
        <f t="shared" si="78"/>
        <v>32.745780000000003</v>
      </c>
      <c r="I746" s="36">
        <f t="shared" si="79"/>
        <v>485.38424000000003</v>
      </c>
      <c r="J746" s="18">
        <f t="shared" si="80"/>
        <v>527.40224222222218</v>
      </c>
      <c r="K746" s="19">
        <f t="shared" si="81"/>
        <v>23205.698657777775</v>
      </c>
      <c r="L746" s="18">
        <f t="shared" si="82"/>
        <v>23.205698657777774</v>
      </c>
      <c r="O746" s="30"/>
      <c r="Y746" s="8">
        <v>44.1</v>
      </c>
    </row>
    <row r="747" spans="2:25" x14ac:dyDescent="0.25">
      <c r="B747" s="9" t="s">
        <v>8</v>
      </c>
      <c r="C747" s="9">
        <v>739</v>
      </c>
      <c r="D747" s="9">
        <v>150</v>
      </c>
      <c r="E747" s="8">
        <v>44.1</v>
      </c>
      <c r="F747" s="18">
        <f t="shared" si="83"/>
        <v>0.18055555555555516</v>
      </c>
      <c r="G747" s="18">
        <f t="shared" si="77"/>
        <v>30.134722222222159</v>
      </c>
      <c r="H747" s="18">
        <f t="shared" si="78"/>
        <v>32.745780000000003</v>
      </c>
      <c r="I747" s="36">
        <f t="shared" si="79"/>
        <v>487.5930391500001</v>
      </c>
      <c r="J747" s="18">
        <f t="shared" si="80"/>
        <v>550.47354137222226</v>
      </c>
      <c r="K747" s="19">
        <f t="shared" si="81"/>
        <v>24275.883174515002</v>
      </c>
      <c r="L747" s="18">
        <f t="shared" si="82"/>
        <v>24.275883174515002</v>
      </c>
      <c r="O747" s="30"/>
      <c r="Y747" s="8">
        <v>45.3</v>
      </c>
    </row>
    <row r="748" spans="2:25" x14ac:dyDescent="0.25">
      <c r="B748" s="9" t="s">
        <v>8</v>
      </c>
      <c r="C748" s="9">
        <v>740</v>
      </c>
      <c r="D748" s="9">
        <v>151</v>
      </c>
      <c r="E748" s="8">
        <v>45.3</v>
      </c>
      <c r="F748" s="18">
        <f t="shared" si="83"/>
        <v>0.31944444444444403</v>
      </c>
      <c r="G748" s="18">
        <f t="shared" si="77"/>
        <v>53.315277777777709</v>
      </c>
      <c r="H748" s="18">
        <f t="shared" si="78"/>
        <v>32.745780000000003</v>
      </c>
      <c r="I748" s="36">
        <f t="shared" si="79"/>
        <v>514.48974434999991</v>
      </c>
      <c r="J748" s="18">
        <f t="shared" si="80"/>
        <v>600.55080212777762</v>
      </c>
      <c r="K748" s="19">
        <f t="shared" si="81"/>
        <v>27204.951336388323</v>
      </c>
      <c r="L748" s="18">
        <f t="shared" si="82"/>
        <v>27.204951336388323</v>
      </c>
      <c r="O748" s="30"/>
      <c r="Y748" s="8">
        <v>46.4</v>
      </c>
    </row>
    <row r="749" spans="2:25" x14ac:dyDescent="0.25">
      <c r="B749" s="9" t="s">
        <v>8</v>
      </c>
      <c r="C749" s="9">
        <v>741</v>
      </c>
      <c r="D749" s="9">
        <v>152</v>
      </c>
      <c r="E749" s="8">
        <v>46.4</v>
      </c>
      <c r="F749" s="18">
        <f t="shared" si="83"/>
        <v>0.26388888888888967</v>
      </c>
      <c r="G749" s="18">
        <f t="shared" si="77"/>
        <v>44.043055555555689</v>
      </c>
      <c r="H749" s="18">
        <f t="shared" si="78"/>
        <v>32.745780000000003</v>
      </c>
      <c r="I749" s="36">
        <f t="shared" si="79"/>
        <v>539.77936640000007</v>
      </c>
      <c r="J749" s="18">
        <f t="shared" si="80"/>
        <v>616.56820195555576</v>
      </c>
      <c r="K749" s="19">
        <f t="shared" si="81"/>
        <v>28608.764570737785</v>
      </c>
      <c r="L749" s="18">
        <f t="shared" si="82"/>
        <v>28.608764570737787</v>
      </c>
      <c r="O749" s="30"/>
      <c r="Y749" s="8">
        <v>47.2</v>
      </c>
    </row>
    <row r="750" spans="2:25" x14ac:dyDescent="0.25">
      <c r="B750" s="9" t="s">
        <v>8</v>
      </c>
      <c r="C750" s="9">
        <v>742</v>
      </c>
      <c r="D750" s="9">
        <v>153</v>
      </c>
      <c r="E750" s="8">
        <v>47.2</v>
      </c>
      <c r="F750" s="18">
        <f t="shared" si="83"/>
        <v>0.12499999999999981</v>
      </c>
      <c r="G750" s="18">
        <f t="shared" si="77"/>
        <v>20.862499999999969</v>
      </c>
      <c r="H750" s="18">
        <f t="shared" si="78"/>
        <v>32.745780000000003</v>
      </c>
      <c r="I750" s="36">
        <f t="shared" si="79"/>
        <v>558.55290560000003</v>
      </c>
      <c r="J750" s="18">
        <f t="shared" si="80"/>
        <v>612.16118559999995</v>
      </c>
      <c r="K750" s="19">
        <f t="shared" si="81"/>
        <v>28894.007960319999</v>
      </c>
      <c r="L750" s="18">
        <f t="shared" si="82"/>
        <v>28.89400796032</v>
      </c>
      <c r="O750" s="30"/>
      <c r="Y750" s="8">
        <v>47.3</v>
      </c>
    </row>
    <row r="751" spans="2:25" x14ac:dyDescent="0.25">
      <c r="B751" s="9" t="s">
        <v>8</v>
      </c>
      <c r="C751" s="9">
        <v>743</v>
      </c>
      <c r="D751" s="9">
        <v>154</v>
      </c>
      <c r="E751" s="8">
        <v>47.3</v>
      </c>
      <c r="F751" s="18">
        <f t="shared" si="83"/>
        <v>2.7777777777777186E-2</v>
      </c>
      <c r="G751" s="18">
        <f t="shared" si="77"/>
        <v>4.6361111111110125</v>
      </c>
      <c r="H751" s="18">
        <f t="shared" si="78"/>
        <v>32.745780000000003</v>
      </c>
      <c r="I751" s="36">
        <f t="shared" si="79"/>
        <v>560.92216234999989</v>
      </c>
      <c r="J751" s="18">
        <f t="shared" si="80"/>
        <v>598.30405346111093</v>
      </c>
      <c r="K751" s="19">
        <f t="shared" si="81"/>
        <v>28299.781728710546</v>
      </c>
      <c r="L751" s="18">
        <f t="shared" si="82"/>
        <v>28.299781728710546</v>
      </c>
      <c r="O751" s="30"/>
      <c r="Y751" s="8">
        <v>47.4</v>
      </c>
    </row>
    <row r="752" spans="2:25" x14ac:dyDescent="0.25">
      <c r="B752" s="9" t="s">
        <v>8</v>
      </c>
      <c r="C752" s="9">
        <v>744</v>
      </c>
      <c r="D752" s="9">
        <v>155</v>
      </c>
      <c r="E752" s="8">
        <v>47.4</v>
      </c>
      <c r="F752" s="18">
        <f t="shared" si="83"/>
        <v>1.3888888888889086E-2</v>
      </c>
      <c r="G752" s="18">
        <f t="shared" si="77"/>
        <v>2.3180555555555884</v>
      </c>
      <c r="H752" s="18">
        <f t="shared" si="78"/>
        <v>32.745780000000003</v>
      </c>
      <c r="I752" s="36">
        <f t="shared" si="79"/>
        <v>563.29643339999996</v>
      </c>
      <c r="J752" s="18">
        <f t="shared" si="80"/>
        <v>598.36026895555551</v>
      </c>
      <c r="K752" s="19">
        <f t="shared" si="81"/>
        <v>28362.276748493332</v>
      </c>
      <c r="L752" s="18">
        <f t="shared" si="82"/>
        <v>28.362276748493333</v>
      </c>
      <c r="O752" s="30"/>
      <c r="Y752" s="8">
        <v>47.4</v>
      </c>
    </row>
    <row r="753" spans="2:25" x14ac:dyDescent="0.25">
      <c r="B753" s="9" t="s">
        <v>8</v>
      </c>
      <c r="C753" s="9">
        <v>745</v>
      </c>
      <c r="D753" s="9">
        <v>156</v>
      </c>
      <c r="E753" s="8">
        <v>47.4</v>
      </c>
      <c r="F753" s="18">
        <f t="shared" si="83"/>
        <v>1.3888888888889086E-2</v>
      </c>
      <c r="G753" s="18">
        <f t="shared" si="77"/>
        <v>2.3180555555555884</v>
      </c>
      <c r="H753" s="18">
        <f t="shared" si="78"/>
        <v>32.745780000000003</v>
      </c>
      <c r="I753" s="36">
        <f t="shared" si="79"/>
        <v>563.29643339999996</v>
      </c>
      <c r="J753" s="18">
        <f t="shared" si="80"/>
        <v>598.36026895555551</v>
      </c>
      <c r="K753" s="19">
        <f t="shared" si="81"/>
        <v>28362.276748493332</v>
      </c>
      <c r="L753" s="18">
        <f t="shared" si="82"/>
        <v>28.362276748493333</v>
      </c>
      <c r="O753" s="30"/>
      <c r="Y753" s="8">
        <v>47.5</v>
      </c>
    </row>
    <row r="754" spans="2:25" x14ac:dyDescent="0.25">
      <c r="B754" s="9" t="s">
        <v>8</v>
      </c>
      <c r="C754" s="9">
        <v>746</v>
      </c>
      <c r="D754" s="9">
        <v>157</v>
      </c>
      <c r="E754" s="8">
        <v>47.5</v>
      </c>
      <c r="F754" s="18">
        <f t="shared" si="83"/>
        <v>6.9444444444444448E-2</v>
      </c>
      <c r="G754" s="18">
        <f t="shared" si="77"/>
        <v>11.590277777777779</v>
      </c>
      <c r="H754" s="18">
        <f t="shared" si="78"/>
        <v>32.745780000000003</v>
      </c>
      <c r="I754" s="36">
        <f t="shared" si="79"/>
        <v>565.6757187500001</v>
      </c>
      <c r="J754" s="18">
        <f t="shared" si="80"/>
        <v>610.0117765277779</v>
      </c>
      <c r="K754" s="19">
        <f t="shared" si="81"/>
        <v>28975.559385069449</v>
      </c>
      <c r="L754" s="18">
        <f t="shared" si="82"/>
        <v>28.975559385069449</v>
      </c>
      <c r="O754" s="30"/>
      <c r="Y754" s="8">
        <v>47.9</v>
      </c>
    </row>
    <row r="755" spans="2:25" x14ac:dyDescent="0.25">
      <c r="B755" s="9" t="s">
        <v>8</v>
      </c>
      <c r="C755" s="9">
        <v>747</v>
      </c>
      <c r="D755" s="9">
        <v>158</v>
      </c>
      <c r="E755" s="8">
        <v>47.9</v>
      </c>
      <c r="F755" s="18">
        <f t="shared" si="83"/>
        <v>0.15277777777777798</v>
      </c>
      <c r="G755" s="18">
        <f t="shared" si="77"/>
        <v>25.498611111111146</v>
      </c>
      <c r="H755" s="18">
        <f t="shared" si="78"/>
        <v>32.745780000000003</v>
      </c>
      <c r="I755" s="36">
        <f t="shared" si="79"/>
        <v>575.24300315000005</v>
      </c>
      <c r="J755" s="18">
        <f t="shared" si="80"/>
        <v>633.48739426111115</v>
      </c>
      <c r="K755" s="19">
        <f t="shared" si="81"/>
        <v>30344.046185107221</v>
      </c>
      <c r="L755" s="18">
        <f t="shared" si="82"/>
        <v>30.344046185107221</v>
      </c>
      <c r="O755" s="30"/>
      <c r="Y755" s="8">
        <v>48.6</v>
      </c>
    </row>
    <row r="756" spans="2:25" x14ac:dyDescent="0.25">
      <c r="B756" s="9" t="s">
        <v>8</v>
      </c>
      <c r="C756" s="9">
        <v>748</v>
      </c>
      <c r="D756" s="9">
        <v>159</v>
      </c>
      <c r="E756" s="8">
        <v>48.6</v>
      </c>
      <c r="F756" s="18">
        <f t="shared" si="83"/>
        <v>0.20833333333333331</v>
      </c>
      <c r="G756" s="18">
        <f t="shared" si="77"/>
        <v>34.770833333333329</v>
      </c>
      <c r="H756" s="18">
        <f t="shared" si="78"/>
        <v>32.745780000000003</v>
      </c>
      <c r="I756" s="36">
        <f t="shared" si="79"/>
        <v>592.17880140000011</v>
      </c>
      <c r="J756" s="18">
        <f t="shared" si="80"/>
        <v>659.69541473333345</v>
      </c>
      <c r="K756" s="19">
        <f t="shared" si="81"/>
        <v>32061.197156040005</v>
      </c>
      <c r="L756" s="18">
        <f t="shared" si="82"/>
        <v>32.061197156040002</v>
      </c>
      <c r="O756" s="30"/>
      <c r="Y756" s="8">
        <v>49.4</v>
      </c>
    </row>
    <row r="757" spans="2:25" x14ac:dyDescent="0.25">
      <c r="B757" s="9" t="s">
        <v>8</v>
      </c>
      <c r="C757" s="9">
        <v>749</v>
      </c>
      <c r="D757" s="9">
        <v>160</v>
      </c>
      <c r="E757" s="8">
        <v>49.4</v>
      </c>
      <c r="F757" s="18">
        <f t="shared" si="83"/>
        <v>0.16666666666666607</v>
      </c>
      <c r="G757" s="18">
        <f t="shared" si="77"/>
        <v>27.816666666666571</v>
      </c>
      <c r="H757" s="18">
        <f t="shared" si="78"/>
        <v>32.745780000000003</v>
      </c>
      <c r="I757" s="36">
        <f t="shared" si="79"/>
        <v>611.83485739999992</v>
      </c>
      <c r="J757" s="18">
        <f t="shared" si="80"/>
        <v>672.39730406666649</v>
      </c>
      <c r="K757" s="19">
        <f t="shared" si="81"/>
        <v>33216.426820893321</v>
      </c>
      <c r="L757" s="18">
        <f t="shared" si="82"/>
        <v>33.216426820893318</v>
      </c>
      <c r="O757" s="30"/>
      <c r="Y757" s="8">
        <v>49.8</v>
      </c>
    </row>
    <row r="758" spans="2:25" x14ac:dyDescent="0.25">
      <c r="B758" s="9" t="s">
        <v>8</v>
      </c>
      <c r="C758" s="9">
        <v>750</v>
      </c>
      <c r="D758" s="9">
        <v>161</v>
      </c>
      <c r="E758" s="8">
        <v>49.8</v>
      </c>
      <c r="F758" s="18">
        <f t="shared" si="83"/>
        <v>5.5555555555555358E-2</v>
      </c>
      <c r="G758" s="18">
        <f t="shared" si="77"/>
        <v>9.2722222222221902</v>
      </c>
      <c r="H758" s="18">
        <f t="shared" si="78"/>
        <v>32.745780000000003</v>
      </c>
      <c r="I758" s="36">
        <f t="shared" si="79"/>
        <v>621.78322859999992</v>
      </c>
      <c r="J758" s="18">
        <f t="shared" si="80"/>
        <v>663.80123082222212</v>
      </c>
      <c r="K758" s="19">
        <f t="shared" si="81"/>
        <v>33057.301294946657</v>
      </c>
      <c r="L758" s="18">
        <f t="shared" si="82"/>
        <v>33.057301294946654</v>
      </c>
      <c r="O758" s="30"/>
      <c r="Y758" s="8">
        <v>49.8</v>
      </c>
    </row>
    <row r="759" spans="2:25" x14ac:dyDescent="0.25">
      <c r="B759" s="9" t="s">
        <v>8</v>
      </c>
      <c r="C759" s="9">
        <v>751</v>
      </c>
      <c r="D759" s="9">
        <v>162</v>
      </c>
      <c r="E759" s="8">
        <v>49.8</v>
      </c>
      <c r="F759" s="18">
        <f t="shared" si="83"/>
        <v>-1.3888888888888099E-2</v>
      </c>
      <c r="G759" s="18">
        <f t="shared" si="77"/>
        <v>-2.3180555555554236</v>
      </c>
      <c r="H759" s="18">
        <f t="shared" si="78"/>
        <v>32.745780000000003</v>
      </c>
      <c r="I759" s="36">
        <f t="shared" si="79"/>
        <v>621.78322859999992</v>
      </c>
      <c r="J759" s="18">
        <f t="shared" si="80"/>
        <v>652.21095304444452</v>
      </c>
      <c r="K759" s="19">
        <f t="shared" si="81"/>
        <v>32480.105461613337</v>
      </c>
      <c r="L759" s="18">
        <f t="shared" si="82"/>
        <v>32.480105461613334</v>
      </c>
      <c r="O759" s="30"/>
      <c r="Y759" s="8">
        <v>49.7</v>
      </c>
    </row>
    <row r="760" spans="2:25" x14ac:dyDescent="0.25">
      <c r="B760" s="9" t="s">
        <v>8</v>
      </c>
      <c r="C760" s="9">
        <v>752</v>
      </c>
      <c r="D760" s="9">
        <v>163</v>
      </c>
      <c r="E760" s="8">
        <v>49.7</v>
      </c>
      <c r="F760" s="18">
        <f t="shared" si="83"/>
        <v>-6.9444444444444448E-2</v>
      </c>
      <c r="G760" s="18">
        <f t="shared" si="77"/>
        <v>-11.590277777777779</v>
      </c>
      <c r="H760" s="18">
        <f t="shared" si="78"/>
        <v>32.745780000000003</v>
      </c>
      <c r="I760" s="36">
        <f t="shared" si="79"/>
        <v>619.2886143500001</v>
      </c>
      <c r="J760" s="18">
        <f t="shared" si="80"/>
        <v>640.44411657222236</v>
      </c>
      <c r="K760" s="19">
        <f t="shared" si="81"/>
        <v>31830.072593639452</v>
      </c>
      <c r="L760" s="18">
        <f t="shared" si="82"/>
        <v>31.830072593639454</v>
      </c>
      <c r="O760" s="30"/>
      <c r="Y760" s="8">
        <v>49.3</v>
      </c>
    </row>
    <row r="761" spans="2:25" x14ac:dyDescent="0.25">
      <c r="B761" s="9" t="s">
        <v>8</v>
      </c>
      <c r="C761" s="9">
        <v>753</v>
      </c>
      <c r="D761" s="9">
        <v>164</v>
      </c>
      <c r="E761" s="8">
        <v>49.3</v>
      </c>
      <c r="F761" s="18">
        <f t="shared" si="83"/>
        <v>-0.16666666666666705</v>
      </c>
      <c r="G761" s="18">
        <f t="shared" si="77"/>
        <v>-27.81666666666673</v>
      </c>
      <c r="H761" s="18">
        <f t="shared" si="78"/>
        <v>32.745780000000003</v>
      </c>
      <c r="I761" s="36">
        <f t="shared" si="79"/>
        <v>609.36030034999999</v>
      </c>
      <c r="J761" s="18">
        <f t="shared" si="80"/>
        <v>614.28941368333324</v>
      </c>
      <c r="K761" s="19">
        <f t="shared" si="81"/>
        <v>30284.468094588326</v>
      </c>
      <c r="L761" s="18">
        <f t="shared" si="82"/>
        <v>30.284468094588327</v>
      </c>
      <c r="O761" s="30"/>
      <c r="Y761" s="8">
        <v>48.5</v>
      </c>
    </row>
    <row r="762" spans="2:25" x14ac:dyDescent="0.25">
      <c r="B762" s="9" t="s">
        <v>8</v>
      </c>
      <c r="C762" s="9">
        <v>754</v>
      </c>
      <c r="D762" s="9">
        <v>165</v>
      </c>
      <c r="E762" s="8">
        <v>48.5</v>
      </c>
      <c r="F762" s="18">
        <f t="shared" si="83"/>
        <v>-0.23611111111111052</v>
      </c>
      <c r="G762" s="18">
        <f t="shared" si="77"/>
        <v>-39.406944444444349</v>
      </c>
      <c r="H762" s="18">
        <f t="shared" si="78"/>
        <v>32.745780000000003</v>
      </c>
      <c r="I762" s="36">
        <f t="shared" si="79"/>
        <v>589.74435875000006</v>
      </c>
      <c r="J762" s="18">
        <f t="shared" si="80"/>
        <v>583.08319430555571</v>
      </c>
      <c r="K762" s="19">
        <f t="shared" si="81"/>
        <v>28279.53492381945</v>
      </c>
      <c r="L762" s="18">
        <f t="shared" si="82"/>
        <v>28.279534923819451</v>
      </c>
      <c r="O762" s="30"/>
      <c r="Y762" s="8">
        <v>47.6</v>
      </c>
    </row>
    <row r="763" spans="2:25" x14ac:dyDescent="0.25">
      <c r="B763" s="9" t="s">
        <v>8</v>
      </c>
      <c r="C763" s="9">
        <v>755</v>
      </c>
      <c r="D763" s="9">
        <v>166</v>
      </c>
      <c r="E763" s="8">
        <v>47.6</v>
      </c>
      <c r="F763" s="18">
        <f t="shared" si="83"/>
        <v>-0.30555555555555597</v>
      </c>
      <c r="G763" s="18">
        <f t="shared" si="77"/>
        <v>-50.997222222222291</v>
      </c>
      <c r="H763" s="18">
        <f t="shared" si="78"/>
        <v>32.745780000000003</v>
      </c>
      <c r="I763" s="36">
        <f t="shared" si="79"/>
        <v>568.0600184000001</v>
      </c>
      <c r="J763" s="18">
        <f t="shared" si="80"/>
        <v>549.80857617777781</v>
      </c>
      <c r="K763" s="19">
        <f t="shared" si="81"/>
        <v>26170.888226062223</v>
      </c>
      <c r="L763" s="18">
        <f t="shared" si="82"/>
        <v>26.170888226062225</v>
      </c>
      <c r="O763" s="30"/>
      <c r="Y763" s="8">
        <v>46.3</v>
      </c>
    </row>
    <row r="764" spans="2:25" x14ac:dyDescent="0.25">
      <c r="B764" s="9" t="s">
        <v>8</v>
      </c>
      <c r="C764" s="9">
        <v>756</v>
      </c>
      <c r="D764" s="9">
        <v>167</v>
      </c>
      <c r="E764" s="8">
        <v>46.3</v>
      </c>
      <c r="F764" s="18">
        <f t="shared" si="83"/>
        <v>-0.54166666666666641</v>
      </c>
      <c r="G764" s="18">
        <f t="shared" si="77"/>
        <v>-90.404166666666626</v>
      </c>
      <c r="H764" s="18">
        <f t="shared" si="78"/>
        <v>32.745780000000003</v>
      </c>
      <c r="I764" s="36">
        <f t="shared" si="79"/>
        <v>537.45523834999995</v>
      </c>
      <c r="J764" s="18">
        <f t="shared" si="80"/>
        <v>479.79685168333333</v>
      </c>
      <c r="K764" s="19">
        <f t="shared" si="81"/>
        <v>22214.594232938332</v>
      </c>
      <c r="L764" s="18">
        <f t="shared" si="82"/>
        <v>22.214594232938332</v>
      </c>
      <c r="O764" s="30"/>
      <c r="Y764" s="8">
        <v>43.7</v>
      </c>
    </row>
    <row r="765" spans="2:25" x14ac:dyDescent="0.25">
      <c r="B765" s="9" t="s">
        <v>8</v>
      </c>
      <c r="C765" s="9">
        <v>757</v>
      </c>
      <c r="D765" s="9">
        <v>168</v>
      </c>
      <c r="E765" s="8">
        <v>43.7</v>
      </c>
      <c r="F765" s="18">
        <f t="shared" si="83"/>
        <v>-0.97222222222222221</v>
      </c>
      <c r="G765" s="18">
        <f t="shared" si="77"/>
        <v>-162.26388888888889</v>
      </c>
      <c r="H765" s="18">
        <f t="shared" si="78"/>
        <v>32.745780000000003</v>
      </c>
      <c r="I765" s="36">
        <f t="shared" si="79"/>
        <v>478.78792835000013</v>
      </c>
      <c r="J765" s="18">
        <f t="shared" si="80"/>
        <v>349.26981946111124</v>
      </c>
      <c r="K765" s="19">
        <f t="shared" si="81"/>
        <v>15263.091110450563</v>
      </c>
      <c r="L765" s="18">
        <f t="shared" si="82"/>
        <v>15.263091110450564</v>
      </c>
      <c r="O765" s="30"/>
      <c r="Y765" s="8">
        <v>39.299999999999997</v>
      </c>
    </row>
    <row r="766" spans="2:25" x14ac:dyDescent="0.25">
      <c r="B766" s="9" t="s">
        <v>8</v>
      </c>
      <c r="C766" s="9">
        <v>758</v>
      </c>
      <c r="D766" s="9">
        <v>169</v>
      </c>
      <c r="E766" s="8">
        <v>39.299999999999997</v>
      </c>
      <c r="F766" s="18">
        <f t="shared" si="83"/>
        <v>-1.3333333333333335</v>
      </c>
      <c r="G766" s="18">
        <f t="shared" si="77"/>
        <v>-222.53333333333336</v>
      </c>
      <c r="H766" s="18">
        <f t="shared" si="78"/>
        <v>32.745780000000003</v>
      </c>
      <c r="I766" s="36">
        <f t="shared" si="79"/>
        <v>387.22681034999999</v>
      </c>
      <c r="J766" s="18">
        <f t="shared" si="80"/>
        <v>197.43925701666663</v>
      </c>
      <c r="K766" s="19">
        <f t="shared" si="81"/>
        <v>7759.3628007549978</v>
      </c>
      <c r="L766" s="18">
        <f t="shared" si="82"/>
        <v>7.7593628007549977</v>
      </c>
      <c r="O766" s="30"/>
      <c r="Y766" s="8">
        <v>34.1</v>
      </c>
    </row>
    <row r="767" spans="2:25" x14ac:dyDescent="0.25">
      <c r="B767" s="9" t="s">
        <v>8</v>
      </c>
      <c r="C767" s="9">
        <v>759</v>
      </c>
      <c r="D767" s="9">
        <v>170</v>
      </c>
      <c r="E767" s="8">
        <v>34.1</v>
      </c>
      <c r="F767" s="18">
        <f t="shared" si="83"/>
        <v>-1.4305555555555551</v>
      </c>
      <c r="G767" s="18">
        <f t="shared" si="77"/>
        <v>-238.75972222222217</v>
      </c>
      <c r="H767" s="18">
        <f t="shared" si="78"/>
        <v>32.745780000000003</v>
      </c>
      <c r="I767" s="36">
        <f t="shared" si="79"/>
        <v>291.53390915000006</v>
      </c>
      <c r="J767" s="18">
        <f t="shared" si="80"/>
        <v>85.519966927777887</v>
      </c>
      <c r="K767" s="19">
        <f t="shared" si="81"/>
        <v>2916.2308722372259</v>
      </c>
      <c r="L767" s="18">
        <f t="shared" si="82"/>
        <v>2.9162308722372257</v>
      </c>
      <c r="O767" s="30"/>
      <c r="Y767" s="8">
        <v>29</v>
      </c>
    </row>
    <row r="768" spans="2:25" x14ac:dyDescent="0.25">
      <c r="B768" s="9" t="s">
        <v>8</v>
      </c>
      <c r="C768" s="9">
        <v>760</v>
      </c>
      <c r="D768" s="9">
        <v>171</v>
      </c>
      <c r="E768" s="8">
        <v>29</v>
      </c>
      <c r="F768" s="18">
        <f t="shared" si="83"/>
        <v>-1.4444444444444446</v>
      </c>
      <c r="G768" s="18">
        <f t="shared" si="77"/>
        <v>-241.07777777777781</v>
      </c>
      <c r="H768" s="18">
        <f t="shared" si="78"/>
        <v>32.745780000000003</v>
      </c>
      <c r="I768" s="36">
        <f t="shared" si="79"/>
        <v>210.85131500000003</v>
      </c>
      <c r="J768" s="18">
        <f t="shared" si="80"/>
        <v>2.5193172222222131</v>
      </c>
      <c r="K768" s="19">
        <f t="shared" si="81"/>
        <v>73.06019944444418</v>
      </c>
      <c r="L768" s="18">
        <f t="shared" si="82"/>
        <v>7.3060199444444182E-2</v>
      </c>
      <c r="O768" s="30"/>
      <c r="Y768" s="8">
        <v>23.7</v>
      </c>
    </row>
    <row r="769" spans="2:25" x14ac:dyDescent="0.25">
      <c r="B769" s="9" t="s">
        <v>8</v>
      </c>
      <c r="C769" s="9">
        <v>761</v>
      </c>
      <c r="D769" s="9">
        <v>172</v>
      </c>
      <c r="E769" s="8">
        <v>23.7</v>
      </c>
      <c r="F769" s="18">
        <f t="shared" si="83"/>
        <v>-1.4722222222222223</v>
      </c>
      <c r="G769" s="18">
        <f t="shared" si="77"/>
        <v>-245.7138888888889</v>
      </c>
      <c r="H769" s="18">
        <f t="shared" si="78"/>
        <v>32.745780000000003</v>
      </c>
      <c r="I769" s="36">
        <f t="shared" si="79"/>
        <v>140.82410834999999</v>
      </c>
      <c r="J769" s="18">
        <f t="shared" si="80"/>
        <v>-72.144000538888918</v>
      </c>
      <c r="K769" s="19">
        <f t="shared" si="81"/>
        <v>-1709.8128127716673</v>
      </c>
      <c r="L769" s="18">
        <f t="shared" si="82"/>
        <v>-1.7098128127716672</v>
      </c>
      <c r="O769" s="30"/>
      <c r="Y769" s="8">
        <v>18.399999999999999</v>
      </c>
    </row>
    <row r="770" spans="2:25" x14ac:dyDescent="0.25">
      <c r="B770" s="9" t="s">
        <v>8</v>
      </c>
      <c r="C770" s="9">
        <v>762</v>
      </c>
      <c r="D770" s="9">
        <v>173</v>
      </c>
      <c r="E770" s="8">
        <v>18.399999999999999</v>
      </c>
      <c r="F770" s="18">
        <f t="shared" si="83"/>
        <v>-1.3055555555555554</v>
      </c>
      <c r="G770" s="18">
        <f t="shared" si="77"/>
        <v>-217.89722222222218</v>
      </c>
      <c r="H770" s="18">
        <f t="shared" si="78"/>
        <v>32.745780000000003</v>
      </c>
      <c r="I770" s="36">
        <f t="shared" si="79"/>
        <v>84.882070399999989</v>
      </c>
      <c r="J770" s="18">
        <f t="shared" si="80"/>
        <v>-100.2693718222222</v>
      </c>
      <c r="K770" s="19">
        <f t="shared" si="81"/>
        <v>-1844.9564415288883</v>
      </c>
      <c r="L770" s="18">
        <f t="shared" si="82"/>
        <v>-1.8449564415288882</v>
      </c>
      <c r="O770" s="30"/>
      <c r="Y770" s="8">
        <v>14.3</v>
      </c>
    </row>
    <row r="771" spans="2:25" x14ac:dyDescent="0.25">
      <c r="B771" s="9" t="s">
        <v>8</v>
      </c>
      <c r="C771" s="9">
        <v>763</v>
      </c>
      <c r="D771" s="9">
        <v>174</v>
      </c>
      <c r="E771" s="8">
        <v>14.3</v>
      </c>
      <c r="F771" s="18">
        <f t="shared" si="83"/>
        <v>-0.88888888888888862</v>
      </c>
      <c r="G771" s="18">
        <f t="shared" si="77"/>
        <v>-148.35555555555553</v>
      </c>
      <c r="H771" s="18">
        <f t="shared" si="78"/>
        <v>32.745780000000003</v>
      </c>
      <c r="I771" s="36">
        <f t="shared" si="79"/>
        <v>51.268710350000006</v>
      </c>
      <c r="J771" s="18">
        <f t="shared" si="80"/>
        <v>-64.341065205555523</v>
      </c>
      <c r="K771" s="19">
        <f t="shared" si="81"/>
        <v>-920.07723243944406</v>
      </c>
      <c r="L771" s="18">
        <f t="shared" si="82"/>
        <v>-0.92007723243944406</v>
      </c>
      <c r="O771" s="30"/>
      <c r="Y771" s="8">
        <v>12</v>
      </c>
    </row>
    <row r="772" spans="2:25" x14ac:dyDescent="0.25">
      <c r="B772" s="9" t="s">
        <v>8</v>
      </c>
      <c r="C772" s="9">
        <v>764</v>
      </c>
      <c r="D772" s="9">
        <v>175</v>
      </c>
      <c r="E772" s="8">
        <v>12</v>
      </c>
      <c r="F772" s="18">
        <f t="shared" si="83"/>
        <v>-0.20833333333333331</v>
      </c>
      <c r="G772" s="18">
        <f t="shared" si="77"/>
        <v>-34.770833333333329</v>
      </c>
      <c r="H772" s="18">
        <f t="shared" si="78"/>
        <v>32.745780000000003</v>
      </c>
      <c r="I772" s="36">
        <f t="shared" si="79"/>
        <v>36.102960000000003</v>
      </c>
      <c r="J772" s="18">
        <f t="shared" si="80"/>
        <v>34.077906666666678</v>
      </c>
      <c r="K772" s="19">
        <f t="shared" si="81"/>
        <v>408.93488000000013</v>
      </c>
      <c r="L772" s="18">
        <f t="shared" si="82"/>
        <v>0.40893488000000011</v>
      </c>
      <c r="O772" s="30"/>
      <c r="Y772" s="8">
        <v>12.8</v>
      </c>
    </row>
    <row r="773" spans="2:25" x14ac:dyDescent="0.25">
      <c r="B773" s="9" t="s">
        <v>8</v>
      </c>
      <c r="C773" s="9">
        <v>765</v>
      </c>
      <c r="D773" s="9">
        <v>176</v>
      </c>
      <c r="E773" s="8">
        <v>12.8</v>
      </c>
      <c r="F773" s="18">
        <f t="shared" si="83"/>
        <v>0.55555555555555558</v>
      </c>
      <c r="G773" s="18">
        <f t="shared" si="77"/>
        <v>92.722222222222229</v>
      </c>
      <c r="H773" s="18">
        <f t="shared" si="78"/>
        <v>32.745780000000003</v>
      </c>
      <c r="I773" s="36">
        <f t="shared" si="79"/>
        <v>41.077145600000009</v>
      </c>
      <c r="J773" s="18">
        <f t="shared" si="80"/>
        <v>166.54514782222225</v>
      </c>
      <c r="K773" s="19">
        <f t="shared" si="81"/>
        <v>2131.7778921244449</v>
      </c>
      <c r="L773" s="18">
        <f t="shared" si="82"/>
        <v>2.131777892124445</v>
      </c>
      <c r="O773" s="30"/>
      <c r="Y773" s="8">
        <v>16</v>
      </c>
    </row>
    <row r="774" spans="2:25" x14ac:dyDescent="0.25">
      <c r="B774" s="9" t="s">
        <v>8</v>
      </c>
      <c r="C774" s="9">
        <v>766</v>
      </c>
      <c r="D774" s="9">
        <v>177</v>
      </c>
      <c r="E774" s="8">
        <v>16</v>
      </c>
      <c r="F774" s="18">
        <f t="shared" si="83"/>
        <v>0.87500000000000011</v>
      </c>
      <c r="G774" s="18">
        <f t="shared" si="77"/>
        <v>146.03750000000002</v>
      </c>
      <c r="H774" s="18">
        <f t="shared" si="78"/>
        <v>32.745780000000003</v>
      </c>
      <c r="I774" s="36">
        <f t="shared" si="79"/>
        <v>64.183040000000005</v>
      </c>
      <c r="J774" s="18">
        <f t="shared" si="80"/>
        <v>242.96632000000002</v>
      </c>
      <c r="K774" s="19">
        <f t="shared" si="81"/>
        <v>3887.4611200000004</v>
      </c>
      <c r="L774" s="18">
        <f t="shared" si="82"/>
        <v>3.8874611200000002</v>
      </c>
      <c r="O774" s="30"/>
      <c r="Y774" s="8">
        <v>19.100000000000001</v>
      </c>
    </row>
    <row r="775" spans="2:25" x14ac:dyDescent="0.25">
      <c r="B775" s="9" t="s">
        <v>8</v>
      </c>
      <c r="C775" s="9">
        <v>767</v>
      </c>
      <c r="D775" s="9">
        <v>178</v>
      </c>
      <c r="E775" s="8">
        <v>19.100000000000001</v>
      </c>
      <c r="F775" s="18">
        <f t="shared" si="83"/>
        <v>0.88888888888888862</v>
      </c>
      <c r="G775" s="18">
        <f t="shared" si="77"/>
        <v>148.35555555555553</v>
      </c>
      <c r="H775" s="18">
        <f t="shared" si="78"/>
        <v>32.745780000000003</v>
      </c>
      <c r="I775" s="36">
        <f t="shared" si="79"/>
        <v>91.463339150000024</v>
      </c>
      <c r="J775" s="18">
        <f t="shared" si="80"/>
        <v>272.56467470555555</v>
      </c>
      <c r="K775" s="19">
        <f t="shared" si="81"/>
        <v>5205.9852868761109</v>
      </c>
      <c r="L775" s="18">
        <f t="shared" si="82"/>
        <v>5.2059852868761105</v>
      </c>
      <c r="O775" s="30"/>
      <c r="Y775" s="8">
        <v>22.4</v>
      </c>
    </row>
    <row r="776" spans="2:25" x14ac:dyDescent="0.25">
      <c r="B776" s="9" t="s">
        <v>8</v>
      </c>
      <c r="C776" s="9">
        <v>768</v>
      </c>
      <c r="D776" s="9">
        <v>179</v>
      </c>
      <c r="E776" s="8">
        <v>22.4</v>
      </c>
      <c r="F776" s="18">
        <f t="shared" si="83"/>
        <v>0.90277777777777779</v>
      </c>
      <c r="G776" s="18">
        <f t="shared" si="77"/>
        <v>150.67361111111111</v>
      </c>
      <c r="H776" s="18">
        <f t="shared" si="78"/>
        <v>32.745780000000003</v>
      </c>
      <c r="I776" s="36">
        <f t="shared" si="79"/>
        <v>125.7987584</v>
      </c>
      <c r="J776" s="18">
        <f t="shared" si="80"/>
        <v>309.21814951111111</v>
      </c>
      <c r="K776" s="19">
        <f t="shared" si="81"/>
        <v>6926.4865490488883</v>
      </c>
      <c r="L776" s="18">
        <f t="shared" si="82"/>
        <v>6.9264865490488878</v>
      </c>
      <c r="O776" s="30"/>
      <c r="Y776" s="8">
        <v>25.6</v>
      </c>
    </row>
    <row r="777" spans="2:25" x14ac:dyDescent="0.25">
      <c r="B777" s="9" t="s">
        <v>8</v>
      </c>
      <c r="C777" s="9">
        <v>769</v>
      </c>
      <c r="D777" s="9">
        <v>180</v>
      </c>
      <c r="E777" s="8">
        <v>25.6</v>
      </c>
      <c r="F777" s="18">
        <f t="shared" si="83"/>
        <v>1.0694444444444449</v>
      </c>
      <c r="G777" s="18">
        <f t="shared" ref="G777:G840" si="84">C$3*F777</f>
        <v>178.49027777777786</v>
      </c>
      <c r="H777" s="18">
        <f t="shared" ref="H777:H840" si="85">C$3*C$4*C$2</f>
        <v>32.745780000000003</v>
      </c>
      <c r="I777" s="36">
        <f t="shared" ref="I777:I840" si="86">(1/2)*F$2*F$3*I$2*((E777)*(E777))</f>
        <v>164.30858240000003</v>
      </c>
      <c r="J777" s="18">
        <f t="shared" ref="J777:J840" si="87">G777+H777+I777</f>
        <v>375.54464017777786</v>
      </c>
      <c r="K777" s="19">
        <f t="shared" ref="K777:K840" si="88">J777*E777</f>
        <v>9613.9427885511141</v>
      </c>
      <c r="L777" s="18">
        <f t="shared" ref="L777:L840" si="89">K777/1000</f>
        <v>9.6139427885511139</v>
      </c>
      <c r="O777" s="30"/>
      <c r="Y777" s="8">
        <v>30.1</v>
      </c>
    </row>
    <row r="778" spans="2:25" x14ac:dyDescent="0.25">
      <c r="B778" s="9" t="s">
        <v>8</v>
      </c>
      <c r="C778" s="9">
        <v>770</v>
      </c>
      <c r="D778" s="9">
        <v>181</v>
      </c>
      <c r="E778" s="8">
        <v>30.1</v>
      </c>
      <c r="F778" s="18">
        <f t="shared" ref="F778:F841" si="90">($E779-$E777)/2/3.6</f>
        <v>1.3472222222222217</v>
      </c>
      <c r="G778" s="18">
        <f t="shared" si="84"/>
        <v>224.85138888888881</v>
      </c>
      <c r="H778" s="18">
        <f t="shared" si="85"/>
        <v>32.745780000000003</v>
      </c>
      <c r="I778" s="36">
        <f t="shared" si="86"/>
        <v>227.15029715000006</v>
      </c>
      <c r="J778" s="18">
        <f t="shared" si="87"/>
        <v>484.74746603888889</v>
      </c>
      <c r="K778" s="19">
        <f t="shared" si="88"/>
        <v>14590.898727770556</v>
      </c>
      <c r="L778" s="18">
        <f t="shared" si="89"/>
        <v>14.590898727770556</v>
      </c>
      <c r="O778" s="30"/>
      <c r="Y778" s="8">
        <v>35.299999999999997</v>
      </c>
    </row>
    <row r="779" spans="2:25" x14ac:dyDescent="0.25">
      <c r="B779" s="9" t="s">
        <v>8</v>
      </c>
      <c r="C779" s="9">
        <v>771</v>
      </c>
      <c r="D779" s="9">
        <v>182</v>
      </c>
      <c r="E779" s="8">
        <v>35.299999999999997</v>
      </c>
      <c r="F779" s="18">
        <f t="shared" si="90"/>
        <v>1.3611111111111107</v>
      </c>
      <c r="G779" s="18">
        <f t="shared" si="84"/>
        <v>227.16944444444439</v>
      </c>
      <c r="H779" s="18">
        <f t="shared" si="85"/>
        <v>32.745780000000003</v>
      </c>
      <c r="I779" s="36">
        <f t="shared" si="86"/>
        <v>312.41345434999994</v>
      </c>
      <c r="J779" s="18">
        <f t="shared" si="87"/>
        <v>572.32867879444439</v>
      </c>
      <c r="K779" s="19">
        <f t="shared" si="88"/>
        <v>20203.202361443884</v>
      </c>
      <c r="L779" s="18">
        <f t="shared" si="89"/>
        <v>20.203202361443886</v>
      </c>
      <c r="O779" s="30"/>
      <c r="Y779" s="8">
        <v>39.9</v>
      </c>
    </row>
    <row r="780" spans="2:25" x14ac:dyDescent="0.25">
      <c r="B780" s="9" t="s">
        <v>8</v>
      </c>
      <c r="C780" s="9">
        <v>772</v>
      </c>
      <c r="D780" s="9">
        <v>183</v>
      </c>
      <c r="E780" s="8">
        <v>39.9</v>
      </c>
      <c r="F780" s="18">
        <f t="shared" si="90"/>
        <v>1.2777777777777781</v>
      </c>
      <c r="G780" s="18">
        <f t="shared" si="84"/>
        <v>213.26111111111118</v>
      </c>
      <c r="H780" s="18">
        <f t="shared" si="85"/>
        <v>32.745780000000003</v>
      </c>
      <c r="I780" s="36">
        <f t="shared" si="86"/>
        <v>399.14078715000005</v>
      </c>
      <c r="J780" s="18">
        <f t="shared" si="87"/>
        <v>645.1476782611112</v>
      </c>
      <c r="K780" s="19">
        <f t="shared" si="88"/>
        <v>25741.392362618335</v>
      </c>
      <c r="L780" s="18">
        <f t="shared" si="89"/>
        <v>25.741392362618335</v>
      </c>
      <c r="O780" s="30"/>
      <c r="Y780" s="8">
        <v>44.5</v>
      </c>
    </row>
    <row r="781" spans="2:25" x14ac:dyDescent="0.25">
      <c r="B781" s="9" t="s">
        <v>8</v>
      </c>
      <c r="C781" s="9">
        <v>773</v>
      </c>
      <c r="D781" s="9">
        <v>184</v>
      </c>
      <c r="E781" s="8">
        <v>44.5</v>
      </c>
      <c r="F781" s="18">
        <f t="shared" si="90"/>
        <v>1.0555555555555558</v>
      </c>
      <c r="G781" s="18">
        <f t="shared" si="84"/>
        <v>176.17222222222227</v>
      </c>
      <c r="H781" s="18">
        <f t="shared" si="85"/>
        <v>32.745780000000003</v>
      </c>
      <c r="I781" s="36">
        <f t="shared" si="86"/>
        <v>496.47837875000005</v>
      </c>
      <c r="J781" s="18">
        <f t="shared" si="87"/>
        <v>705.39638097222235</v>
      </c>
      <c r="K781" s="19">
        <f t="shared" si="88"/>
        <v>31390.138953263893</v>
      </c>
      <c r="L781" s="18">
        <f t="shared" si="89"/>
        <v>31.390138953263893</v>
      </c>
      <c r="O781" s="30"/>
      <c r="Y781" s="8">
        <v>47.5</v>
      </c>
    </row>
    <row r="782" spans="2:25" x14ac:dyDescent="0.25">
      <c r="B782" s="9" t="s">
        <v>8</v>
      </c>
      <c r="C782" s="9">
        <v>774</v>
      </c>
      <c r="D782" s="9">
        <v>185</v>
      </c>
      <c r="E782" s="8">
        <v>47.5</v>
      </c>
      <c r="F782" s="18">
        <f t="shared" si="90"/>
        <v>0.88888888888888862</v>
      </c>
      <c r="G782" s="18">
        <f t="shared" si="84"/>
        <v>148.35555555555553</v>
      </c>
      <c r="H782" s="18">
        <f t="shared" si="85"/>
        <v>32.745780000000003</v>
      </c>
      <c r="I782" s="36">
        <f t="shared" si="86"/>
        <v>565.6757187500001</v>
      </c>
      <c r="J782" s="18">
        <f t="shared" si="87"/>
        <v>746.77705430555557</v>
      </c>
      <c r="K782" s="19">
        <f t="shared" si="88"/>
        <v>35471.910079513887</v>
      </c>
      <c r="L782" s="18">
        <f t="shared" si="89"/>
        <v>35.47191007951389</v>
      </c>
      <c r="O782" s="30"/>
      <c r="Y782" s="8">
        <v>50.9</v>
      </c>
    </row>
    <row r="783" spans="2:25" x14ac:dyDescent="0.25">
      <c r="B783" s="9" t="s">
        <v>8</v>
      </c>
      <c r="C783" s="9">
        <v>775</v>
      </c>
      <c r="D783" s="9">
        <v>186</v>
      </c>
      <c r="E783" s="8">
        <v>50.9</v>
      </c>
      <c r="F783" s="18">
        <f t="shared" si="90"/>
        <v>0.91666666666666685</v>
      </c>
      <c r="G783" s="18">
        <f t="shared" si="84"/>
        <v>152.9916666666667</v>
      </c>
      <c r="H783" s="18">
        <f t="shared" si="85"/>
        <v>32.745780000000003</v>
      </c>
      <c r="I783" s="36">
        <f t="shared" si="86"/>
        <v>649.55492915000002</v>
      </c>
      <c r="J783" s="18">
        <f t="shared" si="87"/>
        <v>835.29237581666666</v>
      </c>
      <c r="K783" s="19">
        <f t="shared" si="88"/>
        <v>42516.381929068331</v>
      </c>
      <c r="L783" s="18">
        <f t="shared" si="89"/>
        <v>42.516381929068331</v>
      </c>
      <c r="O783" s="30"/>
      <c r="Y783" s="8">
        <v>54.1</v>
      </c>
    </row>
    <row r="784" spans="2:25" x14ac:dyDescent="0.25">
      <c r="B784" s="9" t="s">
        <v>8</v>
      </c>
      <c r="C784" s="9">
        <v>776</v>
      </c>
      <c r="D784" s="9">
        <v>187</v>
      </c>
      <c r="E784" s="8">
        <v>54.1</v>
      </c>
      <c r="F784" s="18">
        <f t="shared" si="90"/>
        <v>0.74999999999999978</v>
      </c>
      <c r="G784" s="18">
        <f t="shared" si="84"/>
        <v>125.17499999999997</v>
      </c>
      <c r="H784" s="18">
        <f t="shared" si="85"/>
        <v>32.745780000000003</v>
      </c>
      <c r="I784" s="36">
        <f t="shared" si="86"/>
        <v>733.79516914999999</v>
      </c>
      <c r="J784" s="18">
        <f t="shared" si="87"/>
        <v>891.71594914999991</v>
      </c>
      <c r="K784" s="19">
        <f t="shared" si="88"/>
        <v>48241.832849014994</v>
      </c>
      <c r="L784" s="18">
        <f t="shared" si="89"/>
        <v>48.241832849014997</v>
      </c>
      <c r="O784" s="30"/>
      <c r="Y784" s="8">
        <v>56.3</v>
      </c>
    </row>
    <row r="785" spans="2:25" x14ac:dyDescent="0.25">
      <c r="B785" s="9" t="s">
        <v>8</v>
      </c>
      <c r="C785" s="9">
        <v>777</v>
      </c>
      <c r="D785" s="9">
        <v>188</v>
      </c>
      <c r="E785" s="8">
        <v>56.3</v>
      </c>
      <c r="F785" s="18">
        <f t="shared" si="90"/>
        <v>0.55555555555555558</v>
      </c>
      <c r="G785" s="18">
        <f t="shared" si="84"/>
        <v>92.722222222222229</v>
      </c>
      <c r="H785" s="18">
        <f t="shared" si="85"/>
        <v>32.745780000000003</v>
      </c>
      <c r="I785" s="36">
        <f t="shared" si="86"/>
        <v>794.68882834999999</v>
      </c>
      <c r="J785" s="18">
        <f t="shared" si="87"/>
        <v>920.15683057222225</v>
      </c>
      <c r="K785" s="19">
        <f t="shared" si="88"/>
        <v>51804.829561216109</v>
      </c>
      <c r="L785" s="18">
        <f t="shared" si="89"/>
        <v>51.80482956121611</v>
      </c>
      <c r="O785" s="30"/>
      <c r="Y785" s="8">
        <v>58.1</v>
      </c>
    </row>
    <row r="786" spans="2:25" x14ac:dyDescent="0.25">
      <c r="B786" s="9" t="s">
        <v>8</v>
      </c>
      <c r="C786" s="9">
        <v>778</v>
      </c>
      <c r="D786" s="9">
        <v>189</v>
      </c>
      <c r="E786" s="8">
        <v>58.1</v>
      </c>
      <c r="F786" s="18">
        <f t="shared" si="90"/>
        <v>0.4861111111111111</v>
      </c>
      <c r="G786" s="18">
        <f t="shared" si="84"/>
        <v>81.131944444444443</v>
      </c>
      <c r="H786" s="18">
        <f t="shared" si="85"/>
        <v>32.745780000000003</v>
      </c>
      <c r="I786" s="36">
        <f t="shared" si="86"/>
        <v>846.31606115000011</v>
      </c>
      <c r="J786" s="18">
        <f t="shared" si="87"/>
        <v>960.19378559444453</v>
      </c>
      <c r="K786" s="19">
        <f t="shared" si="88"/>
        <v>55787.258943037232</v>
      </c>
      <c r="L786" s="18">
        <f t="shared" si="89"/>
        <v>55.78725894303723</v>
      </c>
      <c r="O786" s="30"/>
      <c r="Y786" s="8">
        <v>59.8</v>
      </c>
    </row>
    <row r="787" spans="2:25" x14ac:dyDescent="0.25">
      <c r="B787" s="9" t="s">
        <v>8</v>
      </c>
      <c r="C787" s="9">
        <v>779</v>
      </c>
      <c r="D787" s="9">
        <v>190</v>
      </c>
      <c r="E787" s="8">
        <v>59.8</v>
      </c>
      <c r="F787" s="18">
        <f t="shared" si="90"/>
        <v>0.41666666666666663</v>
      </c>
      <c r="G787" s="18">
        <f t="shared" si="84"/>
        <v>69.541666666666657</v>
      </c>
      <c r="H787" s="18">
        <f t="shared" si="85"/>
        <v>32.745780000000003</v>
      </c>
      <c r="I787" s="36">
        <f t="shared" si="86"/>
        <v>896.56686859999991</v>
      </c>
      <c r="J787" s="18">
        <f t="shared" si="87"/>
        <v>998.85431526666662</v>
      </c>
      <c r="K787" s="19">
        <f t="shared" si="88"/>
        <v>59731.488052946661</v>
      </c>
      <c r="L787" s="18">
        <f t="shared" si="89"/>
        <v>59.731488052946659</v>
      </c>
      <c r="O787" s="30"/>
      <c r="Y787" s="8">
        <v>61.1</v>
      </c>
    </row>
    <row r="788" spans="2:25" x14ac:dyDescent="0.25">
      <c r="B788" s="9" t="s">
        <v>8</v>
      </c>
      <c r="C788" s="9">
        <v>780</v>
      </c>
      <c r="D788" s="9">
        <v>191</v>
      </c>
      <c r="E788" s="8">
        <v>61.1</v>
      </c>
      <c r="F788" s="18">
        <f t="shared" si="90"/>
        <v>0.31944444444444503</v>
      </c>
      <c r="G788" s="18">
        <f t="shared" si="84"/>
        <v>53.315277777777879</v>
      </c>
      <c r="H788" s="18">
        <f t="shared" si="85"/>
        <v>32.745780000000003</v>
      </c>
      <c r="I788" s="36">
        <f t="shared" si="86"/>
        <v>935.97174515000006</v>
      </c>
      <c r="J788" s="18">
        <f t="shared" si="87"/>
        <v>1022.032802927778</v>
      </c>
      <c r="K788" s="19">
        <f t="shared" si="88"/>
        <v>62446.204258887235</v>
      </c>
      <c r="L788" s="18">
        <f t="shared" si="89"/>
        <v>62.446204258887235</v>
      </c>
      <c r="O788" s="30"/>
      <c r="Y788" s="8">
        <v>62.1</v>
      </c>
    </row>
    <row r="789" spans="2:25" x14ac:dyDescent="0.25">
      <c r="B789" s="9" t="s">
        <v>8</v>
      </c>
      <c r="C789" s="9">
        <v>781</v>
      </c>
      <c r="D789" s="9">
        <v>192</v>
      </c>
      <c r="E789" s="8">
        <v>62.1</v>
      </c>
      <c r="F789" s="18">
        <f t="shared" si="90"/>
        <v>0.23611111111111052</v>
      </c>
      <c r="G789" s="18">
        <f t="shared" si="84"/>
        <v>39.406944444444349</v>
      </c>
      <c r="H789" s="18">
        <f t="shared" si="85"/>
        <v>32.745780000000003</v>
      </c>
      <c r="I789" s="36">
        <f t="shared" si="86"/>
        <v>966.85983315000021</v>
      </c>
      <c r="J789" s="18">
        <f t="shared" si="87"/>
        <v>1039.0125575944446</v>
      </c>
      <c r="K789" s="19">
        <f t="shared" si="88"/>
        <v>64522.679826615014</v>
      </c>
      <c r="L789" s="18">
        <f t="shared" si="89"/>
        <v>64.522679826615018</v>
      </c>
      <c r="O789" s="30"/>
      <c r="Y789" s="8">
        <v>62.8</v>
      </c>
    </row>
    <row r="790" spans="2:25" x14ac:dyDescent="0.25">
      <c r="B790" s="9" t="s">
        <v>8</v>
      </c>
      <c r="C790" s="9">
        <v>782</v>
      </c>
      <c r="D790" s="9">
        <v>193</v>
      </c>
      <c r="E790" s="8">
        <v>62.8</v>
      </c>
      <c r="F790" s="18">
        <f t="shared" si="90"/>
        <v>0.16666666666666607</v>
      </c>
      <c r="G790" s="18">
        <f t="shared" si="84"/>
        <v>27.816666666666571</v>
      </c>
      <c r="H790" s="18">
        <f t="shared" si="85"/>
        <v>32.745780000000003</v>
      </c>
      <c r="I790" s="36">
        <f t="shared" si="86"/>
        <v>988.77984560000004</v>
      </c>
      <c r="J790" s="18">
        <f t="shared" si="87"/>
        <v>1049.3422922666666</v>
      </c>
      <c r="K790" s="19">
        <f t="shared" si="88"/>
        <v>65898.695954346666</v>
      </c>
      <c r="L790" s="18">
        <f t="shared" si="89"/>
        <v>65.898695954346664</v>
      </c>
      <c r="O790" s="30"/>
      <c r="Y790" s="8">
        <v>63.3</v>
      </c>
    </row>
    <row r="791" spans="2:25" x14ac:dyDescent="0.25">
      <c r="B791" s="9" t="s">
        <v>8</v>
      </c>
      <c r="C791" s="9">
        <v>783</v>
      </c>
      <c r="D791" s="9">
        <v>194</v>
      </c>
      <c r="E791" s="8">
        <v>63.3</v>
      </c>
      <c r="F791" s="18">
        <f t="shared" si="90"/>
        <v>0.1111111111111117</v>
      </c>
      <c r="G791" s="18">
        <f t="shared" si="84"/>
        <v>18.544444444444544</v>
      </c>
      <c r="H791" s="18">
        <f t="shared" si="85"/>
        <v>32.745780000000003</v>
      </c>
      <c r="I791" s="36">
        <f t="shared" si="86"/>
        <v>1004.58742635</v>
      </c>
      <c r="J791" s="18">
        <f t="shared" si="87"/>
        <v>1055.8776507944444</v>
      </c>
      <c r="K791" s="19">
        <f t="shared" si="88"/>
        <v>66837.05529528833</v>
      </c>
      <c r="L791" s="18">
        <f t="shared" si="89"/>
        <v>66.837055295288323</v>
      </c>
      <c r="O791" s="30"/>
      <c r="Y791" s="8">
        <v>63.6</v>
      </c>
    </row>
    <row r="792" spans="2:25" x14ac:dyDescent="0.25">
      <c r="B792" s="9" t="s">
        <v>8</v>
      </c>
      <c r="C792" s="9">
        <v>784</v>
      </c>
      <c r="D792" s="9">
        <v>195</v>
      </c>
      <c r="E792" s="8">
        <v>63.6</v>
      </c>
      <c r="F792" s="18">
        <f t="shared" si="90"/>
        <v>9.7222222222222612E-2</v>
      </c>
      <c r="G792" s="18">
        <f t="shared" si="84"/>
        <v>16.226388888888955</v>
      </c>
      <c r="H792" s="18">
        <f t="shared" si="85"/>
        <v>32.745780000000003</v>
      </c>
      <c r="I792" s="36">
        <f t="shared" si="86"/>
        <v>1014.1321464000001</v>
      </c>
      <c r="J792" s="18">
        <f t="shared" si="87"/>
        <v>1063.104315288889</v>
      </c>
      <c r="K792" s="19">
        <f t="shared" si="88"/>
        <v>67613.434452373345</v>
      </c>
      <c r="L792" s="18">
        <f t="shared" si="89"/>
        <v>67.61343445237334</v>
      </c>
      <c r="O792" s="30"/>
      <c r="Y792" s="8">
        <v>64</v>
      </c>
    </row>
    <row r="793" spans="2:25" x14ac:dyDescent="0.25">
      <c r="B793" s="9" t="s">
        <v>8</v>
      </c>
      <c r="C793" s="9">
        <v>785</v>
      </c>
      <c r="D793" s="9">
        <v>196</v>
      </c>
      <c r="E793" s="8">
        <v>64</v>
      </c>
      <c r="F793" s="18">
        <f t="shared" si="90"/>
        <v>0.15277777777777798</v>
      </c>
      <c r="G793" s="18">
        <f t="shared" si="84"/>
        <v>25.498611111111146</v>
      </c>
      <c r="H793" s="18">
        <f t="shared" si="85"/>
        <v>32.745780000000003</v>
      </c>
      <c r="I793" s="36">
        <f t="shared" si="86"/>
        <v>1026.9286400000001</v>
      </c>
      <c r="J793" s="18">
        <f t="shared" si="87"/>
        <v>1085.1730311111112</v>
      </c>
      <c r="K793" s="19">
        <f t="shared" si="88"/>
        <v>69451.073991111116</v>
      </c>
      <c r="L793" s="18">
        <f t="shared" si="89"/>
        <v>69.451073991111116</v>
      </c>
      <c r="O793" s="30"/>
      <c r="Y793" s="8">
        <v>64.7</v>
      </c>
    </row>
    <row r="794" spans="2:25" x14ac:dyDescent="0.25">
      <c r="B794" s="9" t="s">
        <v>8</v>
      </c>
      <c r="C794" s="9">
        <v>786</v>
      </c>
      <c r="D794" s="9">
        <v>197</v>
      </c>
      <c r="E794" s="8">
        <v>64.7</v>
      </c>
      <c r="F794" s="18">
        <f t="shared" si="90"/>
        <v>0.16666666666666705</v>
      </c>
      <c r="G794" s="18">
        <f t="shared" si="84"/>
        <v>27.81666666666673</v>
      </c>
      <c r="H794" s="18">
        <f t="shared" si="85"/>
        <v>32.745780000000003</v>
      </c>
      <c r="I794" s="36">
        <f t="shared" si="86"/>
        <v>1049.5155543500002</v>
      </c>
      <c r="J794" s="18">
        <f t="shared" si="87"/>
        <v>1110.078001016667</v>
      </c>
      <c r="K794" s="19">
        <f t="shared" si="88"/>
        <v>71822.046665778355</v>
      </c>
      <c r="L794" s="18">
        <f t="shared" si="89"/>
        <v>71.822046665778359</v>
      </c>
      <c r="O794" s="30"/>
      <c r="Y794" s="8">
        <v>65.2</v>
      </c>
    </row>
    <row r="795" spans="2:25" x14ac:dyDescent="0.25">
      <c r="B795" s="9" t="s">
        <v>8</v>
      </c>
      <c r="C795" s="9">
        <v>787</v>
      </c>
      <c r="D795" s="9">
        <v>198</v>
      </c>
      <c r="E795" s="8">
        <v>65.2</v>
      </c>
      <c r="F795" s="18">
        <f t="shared" si="90"/>
        <v>8.3333333333332538E-2</v>
      </c>
      <c r="G795" s="18">
        <f t="shared" si="84"/>
        <v>13.908333333333202</v>
      </c>
      <c r="H795" s="18">
        <f t="shared" si="85"/>
        <v>32.745780000000003</v>
      </c>
      <c r="I795" s="36">
        <f t="shared" si="86"/>
        <v>1065.7994936</v>
      </c>
      <c r="J795" s="18">
        <f t="shared" si="87"/>
        <v>1112.4536069333333</v>
      </c>
      <c r="K795" s="19">
        <f t="shared" si="88"/>
        <v>72531.975172053339</v>
      </c>
      <c r="L795" s="18">
        <f t="shared" si="89"/>
        <v>72.531975172053336</v>
      </c>
      <c r="O795" s="30"/>
      <c r="Y795" s="8">
        <v>65.3</v>
      </c>
    </row>
    <row r="796" spans="2:25" x14ac:dyDescent="0.25">
      <c r="B796" s="9" t="s">
        <v>8</v>
      </c>
      <c r="C796" s="9">
        <v>788</v>
      </c>
      <c r="D796" s="9">
        <v>199</v>
      </c>
      <c r="E796" s="8">
        <v>65.3</v>
      </c>
      <c r="F796" s="18">
        <f t="shared" si="90"/>
        <v>1.3888888888888099E-2</v>
      </c>
      <c r="G796" s="18">
        <f t="shared" si="84"/>
        <v>2.3180555555554236</v>
      </c>
      <c r="H796" s="18">
        <f t="shared" si="85"/>
        <v>32.745780000000003</v>
      </c>
      <c r="I796" s="36">
        <f t="shared" si="86"/>
        <v>1069.0713243499999</v>
      </c>
      <c r="J796" s="18">
        <f t="shared" si="87"/>
        <v>1104.1351599055554</v>
      </c>
      <c r="K796" s="19">
        <f t="shared" si="88"/>
        <v>72100.025941832762</v>
      </c>
      <c r="L796" s="18">
        <f t="shared" si="89"/>
        <v>72.100025941832769</v>
      </c>
      <c r="O796" s="30"/>
      <c r="Y796" s="8">
        <v>65.3</v>
      </c>
    </row>
    <row r="797" spans="2:25" x14ac:dyDescent="0.25">
      <c r="B797" s="9" t="s">
        <v>8</v>
      </c>
      <c r="C797" s="9">
        <v>789</v>
      </c>
      <c r="D797" s="9">
        <v>200</v>
      </c>
      <c r="E797" s="8">
        <v>65.3</v>
      </c>
      <c r="F797" s="18">
        <f t="shared" si="90"/>
        <v>1.3888888888890073E-2</v>
      </c>
      <c r="G797" s="18">
        <f t="shared" si="84"/>
        <v>2.3180555555557532</v>
      </c>
      <c r="H797" s="18">
        <f t="shared" si="85"/>
        <v>32.745780000000003</v>
      </c>
      <c r="I797" s="36">
        <f t="shared" si="86"/>
        <v>1069.0713243499999</v>
      </c>
      <c r="J797" s="18">
        <f t="shared" si="87"/>
        <v>1104.1351599055556</v>
      </c>
      <c r="K797" s="19">
        <f t="shared" si="88"/>
        <v>72100.025941832777</v>
      </c>
      <c r="L797" s="18">
        <f t="shared" si="89"/>
        <v>72.100025941832783</v>
      </c>
      <c r="O797" s="30"/>
      <c r="Y797" s="8">
        <v>65.400000000000006</v>
      </c>
    </row>
    <row r="798" spans="2:25" x14ac:dyDescent="0.25">
      <c r="B798" s="9" t="s">
        <v>8</v>
      </c>
      <c r="C798" s="9">
        <v>790</v>
      </c>
      <c r="D798" s="9">
        <v>201</v>
      </c>
      <c r="E798" s="8">
        <v>65.400000000000006</v>
      </c>
      <c r="F798" s="18">
        <f t="shared" si="90"/>
        <v>5.5555555555556344E-2</v>
      </c>
      <c r="G798" s="18">
        <f t="shared" si="84"/>
        <v>9.2722222222223536</v>
      </c>
      <c r="H798" s="18">
        <f t="shared" si="85"/>
        <v>32.745780000000003</v>
      </c>
      <c r="I798" s="36">
        <f t="shared" si="86"/>
        <v>1072.3481694000002</v>
      </c>
      <c r="J798" s="18">
        <f t="shared" si="87"/>
        <v>1114.3661716222225</v>
      </c>
      <c r="K798" s="19">
        <f t="shared" si="88"/>
        <v>72879.547624093364</v>
      </c>
      <c r="L798" s="18">
        <f t="shared" si="89"/>
        <v>72.879547624093362</v>
      </c>
      <c r="O798" s="30"/>
      <c r="Y798" s="8">
        <v>65.7</v>
      </c>
    </row>
    <row r="799" spans="2:25" x14ac:dyDescent="0.25">
      <c r="B799" s="9" t="s">
        <v>8</v>
      </c>
      <c r="C799" s="9">
        <v>791</v>
      </c>
      <c r="D799" s="9">
        <v>202</v>
      </c>
      <c r="E799" s="8">
        <v>65.7</v>
      </c>
      <c r="F799" s="18">
        <f t="shared" si="90"/>
        <v>8.3333333333332538E-2</v>
      </c>
      <c r="G799" s="18">
        <f t="shared" si="84"/>
        <v>13.908333333333202</v>
      </c>
      <c r="H799" s="18">
        <f t="shared" si="85"/>
        <v>32.745780000000003</v>
      </c>
      <c r="I799" s="36">
        <f t="shared" si="86"/>
        <v>1082.2087903500003</v>
      </c>
      <c r="J799" s="18">
        <f t="shared" si="87"/>
        <v>1128.8629036833336</v>
      </c>
      <c r="K799" s="19">
        <f t="shared" si="88"/>
        <v>74166.292771995024</v>
      </c>
      <c r="L799" s="18">
        <f t="shared" si="89"/>
        <v>74.166292771995018</v>
      </c>
      <c r="O799" s="30"/>
      <c r="Y799" s="8">
        <v>66</v>
      </c>
    </row>
    <row r="800" spans="2:25" x14ac:dyDescent="0.25">
      <c r="B800" s="9" t="s">
        <v>8</v>
      </c>
      <c r="C800" s="9">
        <v>792</v>
      </c>
      <c r="D800" s="9">
        <v>203</v>
      </c>
      <c r="E800" s="8">
        <v>66</v>
      </c>
      <c r="F800" s="18">
        <f t="shared" si="90"/>
        <v>-1.3888888888890073E-2</v>
      </c>
      <c r="G800" s="18">
        <f t="shared" si="84"/>
        <v>-2.3180555555557532</v>
      </c>
      <c r="H800" s="18">
        <f t="shared" si="85"/>
        <v>32.745780000000003</v>
      </c>
      <c r="I800" s="36">
        <f t="shared" si="86"/>
        <v>1092.11454</v>
      </c>
      <c r="J800" s="18">
        <f t="shared" si="87"/>
        <v>1122.5422644444443</v>
      </c>
      <c r="K800" s="19">
        <f t="shared" si="88"/>
        <v>74087.789453333331</v>
      </c>
      <c r="L800" s="18">
        <f t="shared" si="89"/>
        <v>74.087789453333329</v>
      </c>
      <c r="O800" s="30"/>
      <c r="Y800" s="8">
        <v>65.599999999999994</v>
      </c>
    </row>
    <row r="801" spans="2:25" x14ac:dyDescent="0.25">
      <c r="B801" s="9" t="s">
        <v>8</v>
      </c>
      <c r="C801" s="9">
        <v>793</v>
      </c>
      <c r="D801" s="9">
        <v>204</v>
      </c>
      <c r="E801" s="8">
        <v>65.599999999999994</v>
      </c>
      <c r="F801" s="18">
        <f t="shared" si="90"/>
        <v>-0.34722222222222221</v>
      </c>
      <c r="G801" s="18">
        <f t="shared" si="84"/>
        <v>-57.951388888888886</v>
      </c>
      <c r="H801" s="18">
        <f t="shared" si="85"/>
        <v>32.745780000000003</v>
      </c>
      <c r="I801" s="36">
        <f t="shared" si="86"/>
        <v>1078.9169024</v>
      </c>
      <c r="J801" s="18">
        <f t="shared" si="87"/>
        <v>1053.7112935111111</v>
      </c>
      <c r="K801" s="19">
        <f t="shared" si="88"/>
        <v>69123.460854328878</v>
      </c>
      <c r="L801" s="18">
        <f t="shared" si="89"/>
        <v>69.123460854328883</v>
      </c>
      <c r="O801" s="30"/>
      <c r="Y801" s="8">
        <v>63.5</v>
      </c>
    </row>
    <row r="802" spans="2:25" x14ac:dyDescent="0.25">
      <c r="B802" s="9" t="s">
        <v>8</v>
      </c>
      <c r="C802" s="9">
        <v>794</v>
      </c>
      <c r="D802" s="9">
        <v>205</v>
      </c>
      <c r="E802" s="8">
        <v>63.5</v>
      </c>
      <c r="F802" s="18">
        <f t="shared" si="90"/>
        <v>-0.8194444444444432</v>
      </c>
      <c r="G802" s="18">
        <f t="shared" si="84"/>
        <v>-136.76527777777758</v>
      </c>
      <c r="H802" s="18">
        <f t="shared" si="85"/>
        <v>32.745780000000003</v>
      </c>
      <c r="I802" s="36">
        <f t="shared" si="86"/>
        <v>1010.94555875</v>
      </c>
      <c r="J802" s="18">
        <f t="shared" si="87"/>
        <v>906.92606097222244</v>
      </c>
      <c r="K802" s="19">
        <f t="shared" si="88"/>
        <v>57589.804871736123</v>
      </c>
      <c r="L802" s="18">
        <f t="shared" si="89"/>
        <v>57.589804871736121</v>
      </c>
      <c r="O802" s="30"/>
      <c r="Y802" s="8">
        <v>59.7</v>
      </c>
    </row>
    <row r="803" spans="2:25" x14ac:dyDescent="0.25">
      <c r="B803" s="9" t="s">
        <v>8</v>
      </c>
      <c r="C803" s="9">
        <v>795</v>
      </c>
      <c r="D803" s="9">
        <v>206</v>
      </c>
      <c r="E803" s="8">
        <v>59.7</v>
      </c>
      <c r="F803" s="18">
        <f t="shared" si="90"/>
        <v>-1.2361111111111109</v>
      </c>
      <c r="G803" s="18">
        <f t="shared" si="84"/>
        <v>-206.30694444444441</v>
      </c>
      <c r="H803" s="18">
        <f t="shared" si="85"/>
        <v>32.745780000000003</v>
      </c>
      <c r="I803" s="36">
        <f t="shared" si="86"/>
        <v>893.57082435000007</v>
      </c>
      <c r="J803" s="18">
        <f t="shared" si="87"/>
        <v>720.00965990555562</v>
      </c>
      <c r="K803" s="19">
        <f t="shared" si="88"/>
        <v>42984.57669636167</v>
      </c>
      <c r="L803" s="18">
        <f t="shared" si="89"/>
        <v>42.984576696361671</v>
      </c>
      <c r="O803" s="30"/>
      <c r="Y803" s="8">
        <v>54.6</v>
      </c>
    </row>
    <row r="804" spans="2:25" x14ac:dyDescent="0.25">
      <c r="B804" s="9" t="s">
        <v>8</v>
      </c>
      <c r="C804" s="9">
        <v>796</v>
      </c>
      <c r="D804" s="9">
        <v>207</v>
      </c>
      <c r="E804" s="8">
        <v>54.6</v>
      </c>
      <c r="F804" s="18">
        <f t="shared" si="90"/>
        <v>-1.4444444444444453</v>
      </c>
      <c r="G804" s="18">
        <f t="shared" si="84"/>
        <v>-241.07777777777792</v>
      </c>
      <c r="H804" s="18">
        <f t="shared" si="85"/>
        <v>32.745780000000003</v>
      </c>
      <c r="I804" s="36">
        <f t="shared" si="86"/>
        <v>747.42152940000017</v>
      </c>
      <c r="J804" s="18">
        <f t="shared" si="87"/>
        <v>539.08953162222224</v>
      </c>
      <c r="K804" s="19">
        <f t="shared" si="88"/>
        <v>29434.288426573334</v>
      </c>
      <c r="L804" s="18">
        <f t="shared" si="89"/>
        <v>29.434288426573335</v>
      </c>
      <c r="O804" s="30"/>
      <c r="Y804" s="8">
        <v>49.3</v>
      </c>
    </row>
    <row r="805" spans="2:25" x14ac:dyDescent="0.25">
      <c r="B805" s="9" t="s">
        <v>8</v>
      </c>
      <c r="C805" s="9">
        <v>797</v>
      </c>
      <c r="D805" s="9">
        <v>208</v>
      </c>
      <c r="E805" s="8">
        <v>49.3</v>
      </c>
      <c r="F805" s="18">
        <f t="shared" si="90"/>
        <v>-1.3472222222222225</v>
      </c>
      <c r="G805" s="18">
        <f t="shared" si="84"/>
        <v>-224.85138888888895</v>
      </c>
      <c r="H805" s="18">
        <f t="shared" si="85"/>
        <v>32.745780000000003</v>
      </c>
      <c r="I805" s="36">
        <f t="shared" si="86"/>
        <v>609.36030034999999</v>
      </c>
      <c r="J805" s="18">
        <f t="shared" si="87"/>
        <v>417.25469146111107</v>
      </c>
      <c r="K805" s="19">
        <f t="shared" si="88"/>
        <v>20570.656289032773</v>
      </c>
      <c r="L805" s="18">
        <f t="shared" si="89"/>
        <v>20.570656289032772</v>
      </c>
      <c r="O805" s="30"/>
      <c r="Y805" s="8">
        <v>44.9</v>
      </c>
    </row>
    <row r="806" spans="2:25" x14ac:dyDescent="0.25">
      <c r="B806" s="9" t="s">
        <v>8</v>
      </c>
      <c r="C806" s="9">
        <v>798</v>
      </c>
      <c r="D806" s="9">
        <v>209</v>
      </c>
      <c r="E806" s="8">
        <v>44.9</v>
      </c>
      <c r="F806" s="18">
        <f t="shared" si="90"/>
        <v>-0.97222222222222221</v>
      </c>
      <c r="G806" s="18">
        <f t="shared" si="84"/>
        <v>-162.26388888888889</v>
      </c>
      <c r="H806" s="18">
        <f t="shared" si="85"/>
        <v>32.745780000000003</v>
      </c>
      <c r="I806" s="36">
        <f t="shared" si="86"/>
        <v>505.44394714999999</v>
      </c>
      <c r="J806" s="18">
        <f t="shared" si="87"/>
        <v>375.9258382611111</v>
      </c>
      <c r="K806" s="19">
        <f t="shared" si="88"/>
        <v>16879.070137923889</v>
      </c>
      <c r="L806" s="18">
        <f t="shared" si="89"/>
        <v>16.87907013792389</v>
      </c>
      <c r="O806" s="30"/>
      <c r="Y806" s="8">
        <v>42.3</v>
      </c>
    </row>
    <row r="807" spans="2:25" x14ac:dyDescent="0.25">
      <c r="B807" s="9" t="s">
        <v>8</v>
      </c>
      <c r="C807" s="9">
        <v>799</v>
      </c>
      <c r="D807" s="9">
        <v>210</v>
      </c>
      <c r="E807" s="8">
        <v>42.3</v>
      </c>
      <c r="F807" s="18">
        <f t="shared" si="90"/>
        <v>-0.4861111111111111</v>
      </c>
      <c r="G807" s="18">
        <f t="shared" si="84"/>
        <v>-81.131944444444443</v>
      </c>
      <c r="H807" s="18">
        <f t="shared" si="85"/>
        <v>32.745780000000003</v>
      </c>
      <c r="I807" s="36">
        <f t="shared" si="86"/>
        <v>448.60184234999997</v>
      </c>
      <c r="J807" s="18">
        <f t="shared" si="87"/>
        <v>400.21567790555554</v>
      </c>
      <c r="K807" s="19">
        <f t="shared" si="88"/>
        <v>16929.123175404999</v>
      </c>
      <c r="L807" s="18">
        <f t="shared" si="89"/>
        <v>16.929123175405</v>
      </c>
      <c r="O807" s="30"/>
      <c r="Y807" s="8">
        <v>41.4</v>
      </c>
    </row>
    <row r="808" spans="2:25" x14ac:dyDescent="0.25">
      <c r="B808" s="9" t="s">
        <v>8</v>
      </c>
      <c r="C808" s="9">
        <v>800</v>
      </c>
      <c r="D808" s="9">
        <v>211</v>
      </c>
      <c r="E808" s="8">
        <v>41.4</v>
      </c>
      <c r="F808" s="18">
        <f t="shared" si="90"/>
        <v>-0.1388888888888889</v>
      </c>
      <c r="G808" s="18">
        <f t="shared" si="84"/>
        <v>-23.180555555555557</v>
      </c>
      <c r="H808" s="18">
        <f t="shared" si="85"/>
        <v>32.745780000000003</v>
      </c>
      <c r="I808" s="36">
        <f t="shared" si="86"/>
        <v>429.71548139999999</v>
      </c>
      <c r="J808" s="18">
        <f t="shared" si="87"/>
        <v>439.28070584444441</v>
      </c>
      <c r="K808" s="19">
        <f t="shared" si="88"/>
        <v>18186.221221959997</v>
      </c>
      <c r="L808" s="18">
        <f t="shared" si="89"/>
        <v>18.186221221959997</v>
      </c>
      <c r="O808" s="30"/>
      <c r="Y808" s="8">
        <v>41.3</v>
      </c>
    </row>
    <row r="809" spans="2:25" x14ac:dyDescent="0.25">
      <c r="B809" s="9" t="s">
        <v>8</v>
      </c>
      <c r="C809" s="9">
        <v>801</v>
      </c>
      <c r="D809" s="9">
        <v>212</v>
      </c>
      <c r="E809" s="8">
        <v>41.3</v>
      </c>
      <c r="F809" s="18">
        <f t="shared" si="90"/>
        <v>9.7222222222222612E-2</v>
      </c>
      <c r="G809" s="18">
        <f t="shared" si="84"/>
        <v>16.226388888888955</v>
      </c>
      <c r="H809" s="18">
        <f t="shared" si="85"/>
        <v>32.745780000000003</v>
      </c>
      <c r="I809" s="36">
        <f t="shared" si="86"/>
        <v>427.64206834999999</v>
      </c>
      <c r="J809" s="18">
        <f t="shared" si="87"/>
        <v>476.61423723888896</v>
      </c>
      <c r="K809" s="19">
        <f t="shared" si="88"/>
        <v>19684.167997966113</v>
      </c>
      <c r="L809" s="18">
        <f t="shared" si="89"/>
        <v>19.684167997966114</v>
      </c>
      <c r="O809" s="30"/>
      <c r="Y809" s="8">
        <v>42.1</v>
      </c>
    </row>
    <row r="810" spans="2:25" x14ac:dyDescent="0.25">
      <c r="B810" s="9" t="s">
        <v>8</v>
      </c>
      <c r="C810" s="9">
        <v>802</v>
      </c>
      <c r="D810" s="9">
        <v>213</v>
      </c>
      <c r="E810" s="8">
        <v>42.1</v>
      </c>
      <c r="F810" s="18">
        <f t="shared" si="90"/>
        <v>0.47222222222222299</v>
      </c>
      <c r="G810" s="18">
        <f t="shared" si="84"/>
        <v>78.813888888889025</v>
      </c>
      <c r="H810" s="18">
        <f t="shared" si="85"/>
        <v>32.745780000000003</v>
      </c>
      <c r="I810" s="36">
        <f t="shared" si="86"/>
        <v>444.36977315000007</v>
      </c>
      <c r="J810" s="18">
        <f t="shared" si="87"/>
        <v>555.92944203888908</v>
      </c>
      <c r="K810" s="19">
        <f t="shared" si="88"/>
        <v>23404.629509837232</v>
      </c>
      <c r="L810" s="18">
        <f t="shared" si="89"/>
        <v>23.404629509837232</v>
      </c>
      <c r="O810" s="30"/>
      <c r="Y810" s="8">
        <v>44.7</v>
      </c>
    </row>
    <row r="811" spans="2:25" x14ac:dyDescent="0.25">
      <c r="B811" s="9" t="s">
        <v>8</v>
      </c>
      <c r="C811" s="9">
        <v>803</v>
      </c>
      <c r="D811" s="9">
        <v>214</v>
      </c>
      <c r="E811" s="8">
        <v>44.7</v>
      </c>
      <c r="F811" s="18">
        <f t="shared" si="90"/>
        <v>0.87499999999999956</v>
      </c>
      <c r="G811" s="18">
        <f t="shared" si="84"/>
        <v>146.03749999999994</v>
      </c>
      <c r="H811" s="18">
        <f t="shared" si="85"/>
        <v>32.745780000000003</v>
      </c>
      <c r="I811" s="36">
        <f t="shared" si="86"/>
        <v>500.95113435000007</v>
      </c>
      <c r="J811" s="18">
        <f t="shared" si="87"/>
        <v>679.73441434999995</v>
      </c>
      <c r="K811" s="19">
        <f t="shared" si="88"/>
        <v>30384.128321445001</v>
      </c>
      <c r="L811" s="18">
        <f t="shared" si="89"/>
        <v>30.384128321445001</v>
      </c>
      <c r="O811" s="30"/>
      <c r="Y811" s="8">
        <v>48.4</v>
      </c>
    </row>
    <row r="812" spans="2:25" x14ac:dyDescent="0.25">
      <c r="B812" s="9" t="s">
        <v>8</v>
      </c>
      <c r="C812" s="9">
        <v>804</v>
      </c>
      <c r="D812" s="9">
        <v>215</v>
      </c>
      <c r="E812" s="8">
        <v>48.4</v>
      </c>
      <c r="F812" s="18">
        <f t="shared" si="90"/>
        <v>0.93055555555555491</v>
      </c>
      <c r="G812" s="18">
        <f t="shared" si="84"/>
        <v>155.30972222222212</v>
      </c>
      <c r="H812" s="18">
        <f t="shared" si="85"/>
        <v>32.745780000000003</v>
      </c>
      <c r="I812" s="36">
        <f t="shared" si="86"/>
        <v>587.31493039999998</v>
      </c>
      <c r="J812" s="18">
        <f t="shared" si="87"/>
        <v>775.3704326222221</v>
      </c>
      <c r="K812" s="19">
        <f t="shared" si="88"/>
        <v>37527.928938915546</v>
      </c>
      <c r="L812" s="18">
        <f t="shared" si="89"/>
        <v>37.527928938915544</v>
      </c>
      <c r="O812" s="30"/>
      <c r="Y812" s="8">
        <v>51.4</v>
      </c>
    </row>
    <row r="813" spans="2:25" x14ac:dyDescent="0.25">
      <c r="B813" s="9" t="s">
        <v>8</v>
      </c>
      <c r="C813" s="9">
        <v>805</v>
      </c>
      <c r="D813" s="9">
        <v>216</v>
      </c>
      <c r="E813" s="8">
        <v>51.4</v>
      </c>
      <c r="F813" s="18">
        <f t="shared" si="90"/>
        <v>0.59722222222222276</v>
      </c>
      <c r="G813" s="18">
        <f t="shared" si="84"/>
        <v>99.67638888888898</v>
      </c>
      <c r="H813" s="18">
        <f t="shared" si="85"/>
        <v>32.745780000000003</v>
      </c>
      <c r="I813" s="36">
        <f t="shared" si="86"/>
        <v>662.37900140000011</v>
      </c>
      <c r="J813" s="18">
        <f t="shared" si="87"/>
        <v>794.80117028888913</v>
      </c>
      <c r="K813" s="19">
        <f t="shared" si="88"/>
        <v>40852.7801528489</v>
      </c>
      <c r="L813" s="18">
        <f t="shared" si="89"/>
        <v>40.852780152848901</v>
      </c>
      <c r="O813" s="30"/>
      <c r="Y813" s="8">
        <v>52.7</v>
      </c>
    </row>
    <row r="814" spans="2:25" x14ac:dyDescent="0.25">
      <c r="B814" s="9" t="s">
        <v>8</v>
      </c>
      <c r="C814" s="9">
        <v>806</v>
      </c>
      <c r="D814" s="9">
        <v>217</v>
      </c>
      <c r="E814" s="8">
        <v>52.7</v>
      </c>
      <c r="F814" s="18">
        <f t="shared" si="90"/>
        <v>0.2222222222222224</v>
      </c>
      <c r="G814" s="18">
        <f t="shared" si="84"/>
        <v>37.088888888888917</v>
      </c>
      <c r="H814" s="18">
        <f t="shared" si="85"/>
        <v>32.745780000000003</v>
      </c>
      <c r="I814" s="36">
        <f t="shared" si="86"/>
        <v>696.30826235000018</v>
      </c>
      <c r="J814" s="18">
        <f t="shared" si="87"/>
        <v>766.1429312388891</v>
      </c>
      <c r="K814" s="19">
        <f t="shared" si="88"/>
        <v>40375.732476289457</v>
      </c>
      <c r="L814" s="18">
        <f t="shared" si="89"/>
        <v>40.375732476289457</v>
      </c>
      <c r="O814" s="30"/>
      <c r="Y814" s="8">
        <v>53</v>
      </c>
    </row>
    <row r="815" spans="2:25" x14ac:dyDescent="0.25">
      <c r="B815" s="9" t="s">
        <v>8</v>
      </c>
      <c r="C815" s="9">
        <v>807</v>
      </c>
      <c r="D815" s="9">
        <v>218</v>
      </c>
      <c r="E815" s="8">
        <v>53</v>
      </c>
      <c r="F815" s="18">
        <f t="shared" si="90"/>
        <v>-2.7777777777778172E-2</v>
      </c>
      <c r="G815" s="18">
        <f t="shared" si="84"/>
        <v>-4.6361111111111768</v>
      </c>
      <c r="H815" s="18">
        <f t="shared" si="85"/>
        <v>32.745780000000003</v>
      </c>
      <c r="I815" s="36">
        <f t="shared" si="86"/>
        <v>704.25843500000008</v>
      </c>
      <c r="J815" s="18">
        <f t="shared" si="87"/>
        <v>732.36810388888887</v>
      </c>
      <c r="K815" s="19">
        <f t="shared" si="88"/>
        <v>38815.509506111113</v>
      </c>
      <c r="L815" s="18">
        <f t="shared" si="89"/>
        <v>38.815509506111113</v>
      </c>
      <c r="O815" s="30"/>
      <c r="Y815" s="8">
        <v>52.5</v>
      </c>
    </row>
    <row r="816" spans="2:25" x14ac:dyDescent="0.25">
      <c r="B816" s="9" t="s">
        <v>8</v>
      </c>
      <c r="C816" s="9">
        <v>808</v>
      </c>
      <c r="D816" s="9">
        <v>219</v>
      </c>
      <c r="E816" s="8">
        <v>52.5</v>
      </c>
      <c r="F816" s="18">
        <f t="shared" si="90"/>
        <v>-0.23611111111111149</v>
      </c>
      <c r="G816" s="18">
        <f t="shared" si="84"/>
        <v>-39.406944444444512</v>
      </c>
      <c r="H816" s="18">
        <f t="shared" si="85"/>
        <v>32.745780000000003</v>
      </c>
      <c r="I816" s="36">
        <f t="shared" si="86"/>
        <v>691.03321875000006</v>
      </c>
      <c r="J816" s="18">
        <f t="shared" si="87"/>
        <v>684.37205430555559</v>
      </c>
      <c r="K816" s="19">
        <f t="shared" si="88"/>
        <v>35929.532851041666</v>
      </c>
      <c r="L816" s="18">
        <f t="shared" si="89"/>
        <v>35.929532851041664</v>
      </c>
      <c r="O816" s="30"/>
      <c r="Y816" s="8">
        <v>51.3</v>
      </c>
    </row>
    <row r="817" spans="2:25" x14ac:dyDescent="0.25">
      <c r="B817" s="9" t="s">
        <v>8</v>
      </c>
      <c r="C817" s="9">
        <v>809</v>
      </c>
      <c r="D817" s="9">
        <v>220</v>
      </c>
      <c r="E817" s="8">
        <v>51.3</v>
      </c>
      <c r="F817" s="18">
        <f t="shared" si="90"/>
        <v>-0.38888888888888851</v>
      </c>
      <c r="G817" s="18">
        <f t="shared" si="84"/>
        <v>-64.905555555555495</v>
      </c>
      <c r="H817" s="18">
        <f t="shared" si="85"/>
        <v>32.745780000000003</v>
      </c>
      <c r="I817" s="36">
        <f t="shared" si="86"/>
        <v>659.80415834999997</v>
      </c>
      <c r="J817" s="18">
        <f t="shared" si="87"/>
        <v>627.64438279444448</v>
      </c>
      <c r="K817" s="19">
        <f t="shared" si="88"/>
        <v>32198.156837355</v>
      </c>
      <c r="L817" s="18">
        <f t="shared" si="89"/>
        <v>32.198156837355</v>
      </c>
      <c r="O817" s="30"/>
      <c r="Y817" s="8">
        <v>49.7</v>
      </c>
    </row>
    <row r="818" spans="2:25" x14ac:dyDescent="0.25">
      <c r="B818" s="9" t="s">
        <v>8</v>
      </c>
      <c r="C818" s="9">
        <v>810</v>
      </c>
      <c r="D818" s="9">
        <v>221</v>
      </c>
      <c r="E818" s="8">
        <v>49.7</v>
      </c>
      <c r="F818" s="18">
        <f t="shared" si="90"/>
        <v>-0.54166666666666641</v>
      </c>
      <c r="G818" s="18">
        <f t="shared" si="84"/>
        <v>-90.404166666666626</v>
      </c>
      <c r="H818" s="18">
        <f t="shared" si="85"/>
        <v>32.745780000000003</v>
      </c>
      <c r="I818" s="36">
        <f t="shared" si="86"/>
        <v>619.2886143500001</v>
      </c>
      <c r="J818" s="18">
        <f t="shared" si="87"/>
        <v>561.63022768333349</v>
      </c>
      <c r="K818" s="19">
        <f t="shared" si="88"/>
        <v>27913.022315861675</v>
      </c>
      <c r="L818" s="18">
        <f t="shared" si="89"/>
        <v>27.913022315861674</v>
      </c>
      <c r="O818" s="30"/>
      <c r="Y818" s="8">
        <v>47.4</v>
      </c>
    </row>
    <row r="819" spans="2:25" x14ac:dyDescent="0.25">
      <c r="B819" s="9" t="s">
        <v>8</v>
      </c>
      <c r="C819" s="9">
        <v>811</v>
      </c>
      <c r="D819" s="9">
        <v>222</v>
      </c>
      <c r="E819" s="8">
        <v>47.4</v>
      </c>
      <c r="F819" s="18">
        <f t="shared" si="90"/>
        <v>-0.83333333333333326</v>
      </c>
      <c r="G819" s="18">
        <f t="shared" si="84"/>
        <v>-139.08333333333331</v>
      </c>
      <c r="H819" s="18">
        <f t="shared" si="85"/>
        <v>32.745780000000003</v>
      </c>
      <c r="I819" s="36">
        <f t="shared" si="86"/>
        <v>563.29643339999996</v>
      </c>
      <c r="J819" s="18">
        <f t="shared" si="87"/>
        <v>456.95888006666667</v>
      </c>
      <c r="K819" s="19">
        <f t="shared" si="88"/>
        <v>21659.850915160001</v>
      </c>
      <c r="L819" s="18">
        <f t="shared" si="89"/>
        <v>21.65985091516</v>
      </c>
      <c r="O819" s="30"/>
      <c r="Y819" s="8">
        <v>43.7</v>
      </c>
    </row>
    <row r="820" spans="2:25" x14ac:dyDescent="0.25">
      <c r="B820" s="9" t="s">
        <v>8</v>
      </c>
      <c r="C820" s="9">
        <v>812</v>
      </c>
      <c r="D820" s="9">
        <v>223</v>
      </c>
      <c r="E820" s="8">
        <v>43.7</v>
      </c>
      <c r="F820" s="18">
        <f t="shared" si="90"/>
        <v>-1.0694444444444438</v>
      </c>
      <c r="G820" s="18">
        <f t="shared" si="84"/>
        <v>-178.49027777777766</v>
      </c>
      <c r="H820" s="18">
        <f t="shared" si="85"/>
        <v>32.745780000000003</v>
      </c>
      <c r="I820" s="36">
        <f t="shared" si="86"/>
        <v>478.78792835000013</v>
      </c>
      <c r="J820" s="18">
        <f t="shared" si="87"/>
        <v>333.04343057222246</v>
      </c>
      <c r="K820" s="19">
        <f t="shared" si="88"/>
        <v>14553.997916006123</v>
      </c>
      <c r="L820" s="18">
        <f t="shared" si="89"/>
        <v>14.553997916006123</v>
      </c>
      <c r="O820" s="30"/>
      <c r="Y820" s="8">
        <v>39.700000000000003</v>
      </c>
    </row>
    <row r="821" spans="2:25" x14ac:dyDescent="0.25">
      <c r="B821" s="9" t="s">
        <v>8</v>
      </c>
      <c r="C821" s="9">
        <v>813</v>
      </c>
      <c r="D821" s="9">
        <v>224</v>
      </c>
      <c r="E821" s="8">
        <v>39.700000000000003</v>
      </c>
      <c r="F821" s="18">
        <f t="shared" si="90"/>
        <v>-1.1388888888888893</v>
      </c>
      <c r="G821" s="18">
        <f t="shared" si="84"/>
        <v>-190.08055555555563</v>
      </c>
      <c r="H821" s="18">
        <f t="shared" si="85"/>
        <v>32.745780000000003</v>
      </c>
      <c r="I821" s="36">
        <f t="shared" si="86"/>
        <v>395.14940435000005</v>
      </c>
      <c r="J821" s="18">
        <f t="shared" si="87"/>
        <v>237.81462879444442</v>
      </c>
      <c r="K821" s="19">
        <f t="shared" si="88"/>
        <v>9441.2407631394435</v>
      </c>
      <c r="L821" s="18">
        <f t="shared" si="89"/>
        <v>9.4412407631394437</v>
      </c>
      <c r="O821" s="30"/>
      <c r="Y821" s="8">
        <v>35.5</v>
      </c>
    </row>
    <row r="822" spans="2:25" x14ac:dyDescent="0.25">
      <c r="B822" s="9" t="s">
        <v>8</v>
      </c>
      <c r="C822" s="9">
        <v>814</v>
      </c>
      <c r="D822" s="9">
        <v>225</v>
      </c>
      <c r="E822" s="8">
        <v>35.5</v>
      </c>
      <c r="F822" s="18">
        <f t="shared" si="90"/>
        <v>-1.1944444444444446</v>
      </c>
      <c r="G822" s="18">
        <f t="shared" si="84"/>
        <v>-199.35277777777782</v>
      </c>
      <c r="H822" s="18">
        <f t="shared" si="85"/>
        <v>32.745780000000003</v>
      </c>
      <c r="I822" s="36">
        <f t="shared" si="86"/>
        <v>315.96357875000001</v>
      </c>
      <c r="J822" s="18">
        <f t="shared" si="87"/>
        <v>149.35658097222219</v>
      </c>
      <c r="K822" s="19">
        <f t="shared" si="88"/>
        <v>5302.1586245138878</v>
      </c>
      <c r="L822" s="18">
        <f t="shared" si="89"/>
        <v>5.3021586245138881</v>
      </c>
      <c r="O822" s="30"/>
      <c r="Y822" s="8">
        <v>31.1</v>
      </c>
    </row>
    <row r="823" spans="2:25" x14ac:dyDescent="0.25">
      <c r="B823" s="9" t="s">
        <v>8</v>
      </c>
      <c r="C823" s="9">
        <v>815</v>
      </c>
      <c r="D823" s="9">
        <v>226</v>
      </c>
      <c r="E823" s="8">
        <v>31.1</v>
      </c>
      <c r="F823" s="18">
        <f t="shared" si="90"/>
        <v>-1.2777777777777777</v>
      </c>
      <c r="G823" s="18">
        <f t="shared" si="84"/>
        <v>-213.26111111111109</v>
      </c>
      <c r="H823" s="18">
        <f t="shared" si="85"/>
        <v>32.745780000000003</v>
      </c>
      <c r="I823" s="36">
        <f t="shared" si="86"/>
        <v>242.49405515000004</v>
      </c>
      <c r="J823" s="18">
        <f t="shared" si="87"/>
        <v>61.978724038888942</v>
      </c>
      <c r="K823" s="19">
        <f t="shared" si="88"/>
        <v>1927.5383176094463</v>
      </c>
      <c r="L823" s="18">
        <f t="shared" si="89"/>
        <v>1.9275383176094463</v>
      </c>
      <c r="O823" s="30"/>
      <c r="Y823" s="8">
        <v>26.3</v>
      </c>
    </row>
    <row r="824" spans="2:25" x14ac:dyDescent="0.25">
      <c r="B824" s="9" t="s">
        <v>8</v>
      </c>
      <c r="C824" s="9">
        <v>816</v>
      </c>
      <c r="D824" s="9">
        <v>227</v>
      </c>
      <c r="E824" s="8">
        <v>26.3</v>
      </c>
      <c r="F824" s="18">
        <f t="shared" si="90"/>
        <v>-1.2777777777777781</v>
      </c>
      <c r="G824" s="18">
        <f t="shared" si="84"/>
        <v>-213.26111111111118</v>
      </c>
      <c r="H824" s="18">
        <f t="shared" si="85"/>
        <v>32.745780000000003</v>
      </c>
      <c r="I824" s="36">
        <f t="shared" si="86"/>
        <v>173.41705835000002</v>
      </c>
      <c r="J824" s="18">
        <f t="shared" si="87"/>
        <v>-7.0982727611111613</v>
      </c>
      <c r="K824" s="19">
        <f t="shared" si="88"/>
        <v>-186.68457361722355</v>
      </c>
      <c r="L824" s="18">
        <f t="shared" si="89"/>
        <v>-0.18668457361722354</v>
      </c>
      <c r="O824" s="30"/>
      <c r="Y824" s="8">
        <v>21.9</v>
      </c>
    </row>
    <row r="825" spans="2:25" x14ac:dyDescent="0.25">
      <c r="B825" s="9" t="s">
        <v>8</v>
      </c>
      <c r="C825" s="9">
        <v>817</v>
      </c>
      <c r="D825" s="9">
        <v>228</v>
      </c>
      <c r="E825" s="8">
        <v>21.9</v>
      </c>
      <c r="F825" s="18">
        <f t="shared" si="90"/>
        <v>-1.1527777777777779</v>
      </c>
      <c r="G825" s="18">
        <f t="shared" si="84"/>
        <v>-192.39861111111114</v>
      </c>
      <c r="H825" s="18">
        <f t="shared" si="85"/>
        <v>32.745780000000003</v>
      </c>
      <c r="I825" s="36">
        <f t="shared" si="86"/>
        <v>120.24542115</v>
      </c>
      <c r="J825" s="18">
        <f t="shared" si="87"/>
        <v>-39.407409961111142</v>
      </c>
      <c r="K825" s="19">
        <f t="shared" si="88"/>
        <v>-863.02227814833395</v>
      </c>
      <c r="L825" s="18">
        <f t="shared" si="89"/>
        <v>-0.86302227814833399</v>
      </c>
      <c r="O825" s="30"/>
      <c r="Y825" s="8">
        <v>18</v>
      </c>
    </row>
    <row r="826" spans="2:25" x14ac:dyDescent="0.25">
      <c r="B826" s="2" t="s">
        <v>8</v>
      </c>
      <c r="C826" s="9">
        <v>818</v>
      </c>
      <c r="D826" s="9">
        <v>229</v>
      </c>
      <c r="E826" s="8">
        <v>18</v>
      </c>
      <c r="F826" s="18">
        <f t="shared" si="90"/>
        <v>-0.68055555555555536</v>
      </c>
      <c r="G826" s="18">
        <f t="shared" si="84"/>
        <v>-113.5847222222222</v>
      </c>
      <c r="H826" s="18">
        <f t="shared" si="85"/>
        <v>32.745780000000003</v>
      </c>
      <c r="I826" s="36">
        <f t="shared" si="86"/>
        <v>81.231660000000005</v>
      </c>
      <c r="J826" s="18">
        <f t="shared" si="87"/>
        <v>0.39271777777781836</v>
      </c>
      <c r="K826" s="19">
        <f t="shared" si="88"/>
        <v>7.0689200000007304</v>
      </c>
      <c r="L826" s="18">
        <f t="shared" si="89"/>
        <v>7.0689200000007306E-3</v>
      </c>
      <c r="O826" s="30"/>
      <c r="Y826" s="8">
        <v>17</v>
      </c>
    </row>
    <row r="827" spans="2:25" x14ac:dyDescent="0.25">
      <c r="B827" s="9" t="s">
        <v>8</v>
      </c>
      <c r="C827" s="9">
        <v>819</v>
      </c>
      <c r="D827" s="9">
        <v>230</v>
      </c>
      <c r="E827" s="8">
        <v>17</v>
      </c>
      <c r="F827" s="18">
        <f t="shared" si="90"/>
        <v>0</v>
      </c>
      <c r="G827" s="18">
        <f t="shared" si="84"/>
        <v>0</v>
      </c>
      <c r="H827" s="18">
        <f t="shared" si="85"/>
        <v>32.745780000000003</v>
      </c>
      <c r="I827" s="36">
        <f t="shared" si="86"/>
        <v>72.456635000000006</v>
      </c>
      <c r="J827" s="18">
        <f t="shared" si="87"/>
        <v>105.202415</v>
      </c>
      <c r="K827" s="19">
        <f t="shared" si="88"/>
        <v>1788.441055</v>
      </c>
      <c r="L827" s="18">
        <f t="shared" si="89"/>
        <v>1.7884410550000001</v>
      </c>
      <c r="O827" s="30"/>
      <c r="Y827" s="8">
        <v>18</v>
      </c>
    </row>
    <row r="828" spans="2:25" x14ac:dyDescent="0.25">
      <c r="B828" s="9" t="s">
        <v>8</v>
      </c>
      <c r="C828" s="9">
        <v>820</v>
      </c>
      <c r="D828" s="9">
        <v>231</v>
      </c>
      <c r="E828" s="8">
        <v>18</v>
      </c>
      <c r="F828" s="18">
        <f t="shared" si="90"/>
        <v>0.61111111111111094</v>
      </c>
      <c r="G828" s="18">
        <f t="shared" si="84"/>
        <v>101.99444444444443</v>
      </c>
      <c r="H828" s="18">
        <f t="shared" si="85"/>
        <v>32.745780000000003</v>
      </c>
      <c r="I828" s="36">
        <f t="shared" si="86"/>
        <v>81.231660000000005</v>
      </c>
      <c r="J828" s="18">
        <f t="shared" si="87"/>
        <v>215.97188444444444</v>
      </c>
      <c r="K828" s="19">
        <f t="shared" si="88"/>
        <v>3887.4939199999999</v>
      </c>
      <c r="L828" s="18">
        <f t="shared" si="89"/>
        <v>3.8874939199999998</v>
      </c>
      <c r="O828" s="30"/>
      <c r="Y828" s="8">
        <v>21.4</v>
      </c>
    </row>
    <row r="829" spans="2:25" x14ac:dyDescent="0.25">
      <c r="B829" s="9" t="s">
        <v>8</v>
      </c>
      <c r="C829" s="9">
        <v>821</v>
      </c>
      <c r="D829" s="9">
        <v>232</v>
      </c>
      <c r="E829" s="8">
        <v>21.4</v>
      </c>
      <c r="F829" s="18">
        <f t="shared" si="90"/>
        <v>0.94444444444444453</v>
      </c>
      <c r="G829" s="18">
        <f t="shared" si="84"/>
        <v>157.62777777777779</v>
      </c>
      <c r="H829" s="18">
        <f t="shared" si="85"/>
        <v>32.745780000000003</v>
      </c>
      <c r="I829" s="36">
        <f t="shared" si="86"/>
        <v>114.81744139999999</v>
      </c>
      <c r="J829" s="18">
        <f t="shared" si="87"/>
        <v>305.19099917777777</v>
      </c>
      <c r="K829" s="19">
        <f t="shared" si="88"/>
        <v>6531.0873824044438</v>
      </c>
      <c r="L829" s="18">
        <f t="shared" si="89"/>
        <v>6.5310873824044435</v>
      </c>
      <c r="O829" s="30"/>
      <c r="Y829" s="8">
        <v>24.8</v>
      </c>
    </row>
    <row r="830" spans="2:25" x14ac:dyDescent="0.25">
      <c r="B830" s="9" t="s">
        <v>8</v>
      </c>
      <c r="C830" s="9">
        <v>822</v>
      </c>
      <c r="D830" s="9">
        <v>233</v>
      </c>
      <c r="E830" s="8">
        <v>24.8</v>
      </c>
      <c r="F830" s="18">
        <f t="shared" si="90"/>
        <v>0.90277777777777779</v>
      </c>
      <c r="G830" s="18">
        <f t="shared" si="84"/>
        <v>150.67361111111111</v>
      </c>
      <c r="H830" s="18">
        <f t="shared" si="85"/>
        <v>32.745780000000003</v>
      </c>
      <c r="I830" s="36">
        <f t="shared" si="86"/>
        <v>154.19975360000004</v>
      </c>
      <c r="J830" s="18">
        <f t="shared" si="87"/>
        <v>337.61914471111118</v>
      </c>
      <c r="K830" s="19">
        <f t="shared" si="88"/>
        <v>8372.9547888355573</v>
      </c>
      <c r="L830" s="18">
        <f t="shared" si="89"/>
        <v>8.3729547888355569</v>
      </c>
      <c r="O830" s="30"/>
      <c r="Y830" s="8">
        <v>27.9</v>
      </c>
    </row>
    <row r="831" spans="2:25" x14ac:dyDescent="0.25">
      <c r="B831" s="9" t="s">
        <v>8</v>
      </c>
      <c r="C831" s="9">
        <v>823</v>
      </c>
      <c r="D831" s="9">
        <v>234</v>
      </c>
      <c r="E831" s="8">
        <v>27.9</v>
      </c>
      <c r="F831" s="18">
        <f t="shared" si="90"/>
        <v>0.83333333333333326</v>
      </c>
      <c r="G831" s="18">
        <f t="shared" si="84"/>
        <v>139.08333333333331</v>
      </c>
      <c r="H831" s="18">
        <f t="shared" si="85"/>
        <v>32.745780000000003</v>
      </c>
      <c r="I831" s="36">
        <f t="shared" si="86"/>
        <v>195.15906315000001</v>
      </c>
      <c r="J831" s="18">
        <f t="shared" si="87"/>
        <v>366.98817648333329</v>
      </c>
      <c r="K831" s="19">
        <f t="shared" si="88"/>
        <v>10238.970123884998</v>
      </c>
      <c r="L831" s="18">
        <f t="shared" si="89"/>
        <v>10.238970123884998</v>
      </c>
      <c r="O831" s="30"/>
      <c r="Y831" s="8">
        <v>30.8</v>
      </c>
    </row>
    <row r="832" spans="2:25" x14ac:dyDescent="0.25">
      <c r="B832" s="9" t="s">
        <v>8</v>
      </c>
      <c r="C832" s="9">
        <v>824</v>
      </c>
      <c r="D832" s="9">
        <v>235</v>
      </c>
      <c r="E832" s="8">
        <v>30.8</v>
      </c>
      <c r="F832" s="18">
        <f t="shared" si="90"/>
        <v>0.70833333333333348</v>
      </c>
      <c r="G832" s="18">
        <f t="shared" si="84"/>
        <v>118.22083333333336</v>
      </c>
      <c r="H832" s="18">
        <f t="shared" si="85"/>
        <v>32.745780000000003</v>
      </c>
      <c r="I832" s="36">
        <f t="shared" si="86"/>
        <v>237.83827760000005</v>
      </c>
      <c r="J832" s="18">
        <f t="shared" si="87"/>
        <v>388.80489093333341</v>
      </c>
      <c r="K832" s="19">
        <f t="shared" si="88"/>
        <v>11975.190640746669</v>
      </c>
      <c r="L832" s="18">
        <f t="shared" si="89"/>
        <v>11.975190640746668</v>
      </c>
      <c r="O832" s="30"/>
      <c r="Y832" s="8">
        <v>33</v>
      </c>
    </row>
    <row r="833" spans="2:25" x14ac:dyDescent="0.25">
      <c r="B833" s="9" t="s">
        <v>8</v>
      </c>
      <c r="C833" s="9">
        <v>825</v>
      </c>
      <c r="D833" s="9">
        <v>236</v>
      </c>
      <c r="E833" s="8">
        <v>33</v>
      </c>
      <c r="F833" s="18">
        <f t="shared" si="90"/>
        <v>0.59722222222222232</v>
      </c>
      <c r="G833" s="18">
        <f t="shared" si="84"/>
        <v>99.676388888888908</v>
      </c>
      <c r="H833" s="18">
        <f t="shared" si="85"/>
        <v>32.745780000000003</v>
      </c>
      <c r="I833" s="36">
        <f t="shared" si="86"/>
        <v>273.02863500000001</v>
      </c>
      <c r="J833" s="18">
        <f t="shared" si="87"/>
        <v>405.45080388888891</v>
      </c>
      <c r="K833" s="19">
        <f t="shared" si="88"/>
        <v>13379.876528333334</v>
      </c>
      <c r="L833" s="18">
        <f t="shared" si="89"/>
        <v>13.379876528333334</v>
      </c>
      <c r="O833" s="30"/>
      <c r="Y833" s="8">
        <v>35.1</v>
      </c>
    </row>
    <row r="834" spans="2:25" x14ac:dyDescent="0.25">
      <c r="B834" s="9" t="s">
        <v>8</v>
      </c>
      <c r="C834" s="9">
        <v>826</v>
      </c>
      <c r="D834" s="9">
        <v>237</v>
      </c>
      <c r="E834" s="8">
        <v>35.1</v>
      </c>
      <c r="F834" s="18">
        <f t="shared" si="90"/>
        <v>0.56944444444444464</v>
      </c>
      <c r="G834" s="18">
        <f t="shared" si="84"/>
        <v>95.040277777777817</v>
      </c>
      <c r="H834" s="18">
        <f t="shared" si="85"/>
        <v>32.745780000000003</v>
      </c>
      <c r="I834" s="36">
        <f t="shared" si="86"/>
        <v>308.88338715000003</v>
      </c>
      <c r="J834" s="18">
        <f t="shared" si="87"/>
        <v>436.66944492777782</v>
      </c>
      <c r="K834" s="19">
        <f t="shared" si="88"/>
        <v>15327.097516965003</v>
      </c>
      <c r="L834" s="18">
        <f t="shared" si="89"/>
        <v>15.327097516965003</v>
      </c>
      <c r="O834" s="30"/>
      <c r="Y834" s="8">
        <v>37.1</v>
      </c>
    </row>
    <row r="835" spans="2:25" x14ac:dyDescent="0.25">
      <c r="B835" s="9" t="s">
        <v>8</v>
      </c>
      <c r="C835" s="9">
        <v>827</v>
      </c>
      <c r="D835" s="9">
        <v>238</v>
      </c>
      <c r="E835" s="8">
        <v>37.1</v>
      </c>
      <c r="F835" s="18">
        <f t="shared" si="90"/>
        <v>0.52777777777777735</v>
      </c>
      <c r="G835" s="18">
        <f t="shared" si="84"/>
        <v>88.086111111111038</v>
      </c>
      <c r="H835" s="18">
        <f t="shared" si="85"/>
        <v>32.745780000000003</v>
      </c>
      <c r="I835" s="36">
        <f t="shared" si="86"/>
        <v>345.08663315000007</v>
      </c>
      <c r="J835" s="18">
        <f t="shared" si="87"/>
        <v>465.91852426111109</v>
      </c>
      <c r="K835" s="19">
        <f t="shared" si="88"/>
        <v>17285.577250087223</v>
      </c>
      <c r="L835" s="18">
        <f t="shared" si="89"/>
        <v>17.285577250087222</v>
      </c>
      <c r="O835" s="30"/>
      <c r="Y835" s="8">
        <v>38.9</v>
      </c>
    </row>
    <row r="836" spans="2:25" x14ac:dyDescent="0.25">
      <c r="B836" s="9" t="s">
        <v>8</v>
      </c>
      <c r="C836" s="9">
        <v>828</v>
      </c>
      <c r="D836" s="9">
        <v>239</v>
      </c>
      <c r="E836" s="8">
        <v>38.9</v>
      </c>
      <c r="F836" s="18">
        <f t="shared" si="90"/>
        <v>0.59722222222222177</v>
      </c>
      <c r="G836" s="18">
        <f t="shared" si="84"/>
        <v>99.676388888888823</v>
      </c>
      <c r="H836" s="18">
        <f t="shared" si="85"/>
        <v>32.745780000000003</v>
      </c>
      <c r="I836" s="36">
        <f t="shared" si="86"/>
        <v>379.38444514999998</v>
      </c>
      <c r="J836" s="18">
        <f t="shared" si="87"/>
        <v>511.80661403888882</v>
      </c>
      <c r="K836" s="19">
        <f t="shared" si="88"/>
        <v>19909.277286112774</v>
      </c>
      <c r="L836" s="18">
        <f t="shared" si="89"/>
        <v>19.909277286112776</v>
      </c>
      <c r="O836" s="30"/>
      <c r="Y836" s="8">
        <v>41.4</v>
      </c>
    </row>
    <row r="837" spans="2:25" x14ac:dyDescent="0.25">
      <c r="B837" s="9" t="s">
        <v>8</v>
      </c>
      <c r="C837" s="9">
        <v>829</v>
      </c>
      <c r="D837" s="9">
        <v>240</v>
      </c>
      <c r="E837" s="8">
        <v>41.4</v>
      </c>
      <c r="F837" s="18">
        <f t="shared" si="90"/>
        <v>0.70833333333333348</v>
      </c>
      <c r="G837" s="18">
        <f t="shared" si="84"/>
        <v>118.22083333333336</v>
      </c>
      <c r="H837" s="18">
        <f t="shared" si="85"/>
        <v>32.745780000000003</v>
      </c>
      <c r="I837" s="36">
        <f t="shared" si="86"/>
        <v>429.71548139999999</v>
      </c>
      <c r="J837" s="18">
        <f t="shared" si="87"/>
        <v>580.68209473333332</v>
      </c>
      <c r="K837" s="19">
        <f t="shared" si="88"/>
        <v>24040.238721959999</v>
      </c>
      <c r="L837" s="18">
        <f t="shared" si="89"/>
        <v>24.040238721959998</v>
      </c>
      <c r="O837" s="30"/>
      <c r="Y837" s="8">
        <v>44</v>
      </c>
    </row>
    <row r="838" spans="2:25" x14ac:dyDescent="0.25">
      <c r="B838" s="9" t="s">
        <v>8</v>
      </c>
      <c r="C838" s="9">
        <v>830</v>
      </c>
      <c r="D838" s="9">
        <v>241</v>
      </c>
      <c r="E838" s="8">
        <v>44</v>
      </c>
      <c r="F838" s="18">
        <f t="shared" si="90"/>
        <v>0.68055555555555536</v>
      </c>
      <c r="G838" s="18">
        <f t="shared" si="84"/>
        <v>113.5847222222222</v>
      </c>
      <c r="H838" s="18">
        <f t="shared" si="85"/>
        <v>32.745780000000003</v>
      </c>
      <c r="I838" s="36">
        <f t="shared" si="86"/>
        <v>485.38424000000003</v>
      </c>
      <c r="J838" s="18">
        <f t="shared" si="87"/>
        <v>631.71474222222218</v>
      </c>
      <c r="K838" s="19">
        <f t="shared" si="88"/>
        <v>27795.448657777775</v>
      </c>
      <c r="L838" s="18">
        <f t="shared" si="89"/>
        <v>27.795448657777776</v>
      </c>
      <c r="O838" s="30"/>
      <c r="Y838" s="8">
        <v>46.3</v>
      </c>
    </row>
    <row r="839" spans="2:25" x14ac:dyDescent="0.25">
      <c r="B839" s="9" t="s">
        <v>8</v>
      </c>
      <c r="C839" s="9">
        <v>831</v>
      </c>
      <c r="D839" s="9">
        <v>242</v>
      </c>
      <c r="E839" s="8">
        <v>46.3</v>
      </c>
      <c r="F839" s="18">
        <f t="shared" si="90"/>
        <v>0.51388888888888928</v>
      </c>
      <c r="G839" s="18">
        <f t="shared" si="84"/>
        <v>85.76805555555562</v>
      </c>
      <c r="H839" s="18">
        <f t="shared" si="85"/>
        <v>32.745780000000003</v>
      </c>
      <c r="I839" s="36">
        <f t="shared" si="86"/>
        <v>537.45523834999995</v>
      </c>
      <c r="J839" s="18">
        <f t="shared" si="87"/>
        <v>655.96907390555555</v>
      </c>
      <c r="K839" s="19">
        <f t="shared" si="88"/>
        <v>30371.368121827221</v>
      </c>
      <c r="L839" s="18">
        <f t="shared" si="89"/>
        <v>30.371368121827221</v>
      </c>
      <c r="O839" s="30"/>
      <c r="Y839" s="8">
        <v>47.7</v>
      </c>
    </row>
    <row r="840" spans="2:25" x14ac:dyDescent="0.25">
      <c r="B840" s="9" t="s">
        <v>8</v>
      </c>
      <c r="C840" s="9">
        <v>832</v>
      </c>
      <c r="D840" s="9">
        <v>243</v>
      </c>
      <c r="E840" s="8">
        <v>47.7</v>
      </c>
      <c r="F840" s="18">
        <f t="shared" si="90"/>
        <v>0.26388888888888967</v>
      </c>
      <c r="G840" s="18">
        <f t="shared" si="84"/>
        <v>44.043055555555689</v>
      </c>
      <c r="H840" s="18">
        <f t="shared" si="85"/>
        <v>32.745780000000003</v>
      </c>
      <c r="I840" s="36">
        <f t="shared" si="86"/>
        <v>570.44933235000019</v>
      </c>
      <c r="J840" s="18">
        <f t="shared" si="87"/>
        <v>647.23816790555588</v>
      </c>
      <c r="K840" s="19">
        <f t="shared" si="88"/>
        <v>30873.260609095018</v>
      </c>
      <c r="L840" s="18">
        <f t="shared" si="89"/>
        <v>30.873260609095016</v>
      </c>
      <c r="O840" s="30"/>
      <c r="Y840" s="8">
        <v>48.2</v>
      </c>
    </row>
    <row r="841" spans="2:25" x14ac:dyDescent="0.25">
      <c r="B841" s="9" t="s">
        <v>8</v>
      </c>
      <c r="C841" s="9">
        <v>833</v>
      </c>
      <c r="D841" s="9">
        <v>244</v>
      </c>
      <c r="E841" s="8">
        <v>48.2</v>
      </c>
      <c r="F841" s="18">
        <f t="shared" si="90"/>
        <v>0.1388888888888889</v>
      </c>
      <c r="G841" s="18">
        <f t="shared" ref="G841:G904" si="91">C$3*F841</f>
        <v>23.180555555555557</v>
      </c>
      <c r="H841" s="18">
        <f t="shared" ref="H841:H904" si="92">C$3*C$4*C$2</f>
        <v>32.745780000000003</v>
      </c>
      <c r="I841" s="36">
        <f t="shared" ref="I841:I904" si="93">(1/2)*F$2*F$3*I$2*((E841)*(E841))</f>
        <v>582.47111660000007</v>
      </c>
      <c r="J841" s="18">
        <f t="shared" ref="J841:J904" si="94">G841+H841+I841</f>
        <v>638.39745215555558</v>
      </c>
      <c r="K841" s="19">
        <f t="shared" ref="K841:K904" si="95">J841*E841</f>
        <v>30770.757193897782</v>
      </c>
      <c r="L841" s="18">
        <f t="shared" ref="L841:L904" si="96">K841/1000</f>
        <v>30.770757193897783</v>
      </c>
      <c r="O841" s="30"/>
      <c r="Y841" s="8">
        <v>48.7</v>
      </c>
    </row>
    <row r="842" spans="2:25" x14ac:dyDescent="0.25">
      <c r="B842" s="9" t="s">
        <v>8</v>
      </c>
      <c r="C842" s="9">
        <v>834</v>
      </c>
      <c r="D842" s="9">
        <v>245</v>
      </c>
      <c r="E842" s="8">
        <v>48.7</v>
      </c>
      <c r="F842" s="18">
        <f t="shared" ref="F842:F905" si="97">($E843-$E841)/2/3.6</f>
        <v>0.15277777777777699</v>
      </c>
      <c r="G842" s="18">
        <f t="shared" si="91"/>
        <v>25.498611111110979</v>
      </c>
      <c r="H842" s="18">
        <f t="shared" si="92"/>
        <v>32.745780000000003</v>
      </c>
      <c r="I842" s="36">
        <f t="shared" si="93"/>
        <v>594.61825835000002</v>
      </c>
      <c r="J842" s="18">
        <f t="shared" si="94"/>
        <v>652.862649461111</v>
      </c>
      <c r="K842" s="19">
        <f t="shared" si="95"/>
        <v>31794.411028756109</v>
      </c>
      <c r="L842" s="18">
        <f t="shared" si="96"/>
        <v>31.794411028756109</v>
      </c>
      <c r="O842" s="30"/>
      <c r="Y842" s="8">
        <v>49.3</v>
      </c>
    </row>
    <row r="843" spans="2:25" x14ac:dyDescent="0.25">
      <c r="B843" s="9" t="s">
        <v>8</v>
      </c>
      <c r="C843" s="9">
        <v>835</v>
      </c>
      <c r="D843" s="9">
        <v>246</v>
      </c>
      <c r="E843" s="8">
        <v>49.3</v>
      </c>
      <c r="F843" s="18">
        <f t="shared" si="97"/>
        <v>0.15277777777777699</v>
      </c>
      <c r="G843" s="18">
        <f t="shared" si="91"/>
        <v>25.498611111110979</v>
      </c>
      <c r="H843" s="18">
        <f t="shared" si="92"/>
        <v>32.745780000000003</v>
      </c>
      <c r="I843" s="36">
        <f t="shared" si="93"/>
        <v>609.36030034999999</v>
      </c>
      <c r="J843" s="18">
        <f t="shared" si="94"/>
        <v>667.60469146111097</v>
      </c>
      <c r="K843" s="19">
        <f t="shared" si="95"/>
        <v>32912.911289032767</v>
      </c>
      <c r="L843" s="18">
        <f t="shared" si="96"/>
        <v>32.91291128903277</v>
      </c>
      <c r="O843" s="30"/>
      <c r="Y843" s="8">
        <v>49.8</v>
      </c>
    </row>
    <row r="844" spans="2:25" x14ac:dyDescent="0.25">
      <c r="B844" s="9" t="s">
        <v>8</v>
      </c>
      <c r="C844" s="9">
        <v>836</v>
      </c>
      <c r="D844" s="9">
        <v>247</v>
      </c>
      <c r="E844" s="8">
        <v>49.8</v>
      </c>
      <c r="F844" s="18">
        <f t="shared" si="97"/>
        <v>0.12500000000000078</v>
      </c>
      <c r="G844" s="18">
        <f t="shared" si="91"/>
        <v>20.862500000000132</v>
      </c>
      <c r="H844" s="18">
        <f t="shared" si="92"/>
        <v>32.745780000000003</v>
      </c>
      <c r="I844" s="36">
        <f t="shared" si="93"/>
        <v>621.78322859999992</v>
      </c>
      <c r="J844" s="18">
        <f t="shared" si="94"/>
        <v>675.39150860000007</v>
      </c>
      <c r="K844" s="19">
        <f t="shared" si="95"/>
        <v>33634.497128280003</v>
      </c>
      <c r="L844" s="18">
        <f t="shared" si="96"/>
        <v>33.634497128280003</v>
      </c>
      <c r="O844" s="30"/>
      <c r="Y844" s="8">
        <v>50.2</v>
      </c>
    </row>
    <row r="845" spans="2:25" x14ac:dyDescent="0.25">
      <c r="B845" s="9" t="s">
        <v>8</v>
      </c>
      <c r="C845" s="9">
        <v>837</v>
      </c>
      <c r="D845" s="9">
        <v>248</v>
      </c>
      <c r="E845" s="8">
        <v>50.2</v>
      </c>
      <c r="F845" s="18">
        <f t="shared" si="97"/>
        <v>0.15277777777777798</v>
      </c>
      <c r="G845" s="18">
        <f t="shared" si="91"/>
        <v>25.498611111111146</v>
      </c>
      <c r="H845" s="18">
        <f t="shared" si="92"/>
        <v>32.745780000000003</v>
      </c>
      <c r="I845" s="36">
        <f t="shared" si="93"/>
        <v>631.81182860000013</v>
      </c>
      <c r="J845" s="18">
        <f t="shared" si="94"/>
        <v>690.05621971111123</v>
      </c>
      <c r="K845" s="19">
        <f t="shared" si="95"/>
        <v>34640.822229497782</v>
      </c>
      <c r="L845" s="18">
        <f t="shared" si="96"/>
        <v>34.640822229497779</v>
      </c>
      <c r="O845" s="30"/>
      <c r="Y845" s="8">
        <v>50.9</v>
      </c>
    </row>
    <row r="846" spans="2:25" x14ac:dyDescent="0.25">
      <c r="B846" s="9" t="s">
        <v>8</v>
      </c>
      <c r="C846" s="9">
        <v>838</v>
      </c>
      <c r="D846" s="9">
        <v>249</v>
      </c>
      <c r="E846" s="8">
        <v>50.9</v>
      </c>
      <c r="F846" s="18">
        <f t="shared" si="97"/>
        <v>0.22222222222222143</v>
      </c>
      <c r="G846" s="18">
        <f t="shared" si="91"/>
        <v>37.088888888888761</v>
      </c>
      <c r="H846" s="18">
        <f t="shared" si="92"/>
        <v>32.745780000000003</v>
      </c>
      <c r="I846" s="36">
        <f t="shared" si="93"/>
        <v>649.55492915000002</v>
      </c>
      <c r="J846" s="18">
        <f t="shared" si="94"/>
        <v>719.38959803888883</v>
      </c>
      <c r="K846" s="19">
        <f t="shared" si="95"/>
        <v>36616.930540179441</v>
      </c>
      <c r="L846" s="18">
        <f t="shared" si="96"/>
        <v>36.616930540179439</v>
      </c>
      <c r="O846" s="30"/>
      <c r="Y846" s="8">
        <v>51.8</v>
      </c>
    </row>
    <row r="847" spans="2:25" x14ac:dyDescent="0.25">
      <c r="B847" s="9" t="s">
        <v>8</v>
      </c>
      <c r="C847" s="9">
        <v>839</v>
      </c>
      <c r="D847" s="9">
        <v>250</v>
      </c>
      <c r="E847" s="8">
        <v>51.8</v>
      </c>
      <c r="F847" s="18">
        <f t="shared" si="97"/>
        <v>0.2222222222222224</v>
      </c>
      <c r="G847" s="18">
        <f t="shared" si="91"/>
        <v>37.088888888888917</v>
      </c>
      <c r="H847" s="18">
        <f t="shared" si="92"/>
        <v>32.745780000000003</v>
      </c>
      <c r="I847" s="36">
        <f t="shared" si="93"/>
        <v>672.72851660000003</v>
      </c>
      <c r="J847" s="18">
        <f t="shared" si="94"/>
        <v>742.56318548888896</v>
      </c>
      <c r="K847" s="19">
        <f t="shared" si="95"/>
        <v>38464.773008324446</v>
      </c>
      <c r="L847" s="18">
        <f t="shared" si="96"/>
        <v>38.464773008324443</v>
      </c>
      <c r="O847" s="30"/>
      <c r="Y847" s="8">
        <v>52.5</v>
      </c>
    </row>
    <row r="848" spans="2:25" x14ac:dyDescent="0.25">
      <c r="B848" s="9" t="s">
        <v>8</v>
      </c>
      <c r="C848" s="9">
        <v>840</v>
      </c>
      <c r="D848" s="9">
        <v>251</v>
      </c>
      <c r="E848" s="8">
        <v>52.5</v>
      </c>
      <c r="F848" s="18">
        <f t="shared" si="97"/>
        <v>0.20833333333333331</v>
      </c>
      <c r="G848" s="18">
        <f t="shared" si="91"/>
        <v>34.770833333333329</v>
      </c>
      <c r="H848" s="18">
        <f t="shared" si="92"/>
        <v>32.745780000000003</v>
      </c>
      <c r="I848" s="36">
        <f t="shared" si="93"/>
        <v>691.03321875000006</v>
      </c>
      <c r="J848" s="18">
        <f t="shared" si="94"/>
        <v>758.5498320833334</v>
      </c>
      <c r="K848" s="19">
        <f t="shared" si="95"/>
        <v>39823.866184375001</v>
      </c>
      <c r="L848" s="18">
        <f t="shared" si="96"/>
        <v>39.823866184374999</v>
      </c>
      <c r="O848" s="30"/>
      <c r="Y848" s="8">
        <v>53.3</v>
      </c>
    </row>
    <row r="849" spans="2:25" x14ac:dyDescent="0.25">
      <c r="B849" s="9" t="s">
        <v>8</v>
      </c>
      <c r="C849" s="9">
        <v>841</v>
      </c>
      <c r="D849" s="9">
        <v>252</v>
      </c>
      <c r="E849" s="8">
        <v>53.3</v>
      </c>
      <c r="F849" s="18">
        <f t="shared" si="97"/>
        <v>0.27777777777777779</v>
      </c>
      <c r="G849" s="18">
        <f t="shared" si="91"/>
        <v>46.361111111111114</v>
      </c>
      <c r="H849" s="18">
        <f t="shared" si="92"/>
        <v>32.745780000000003</v>
      </c>
      <c r="I849" s="36">
        <f t="shared" si="93"/>
        <v>712.25373635000005</v>
      </c>
      <c r="J849" s="18">
        <f t="shared" si="94"/>
        <v>791.36062746111111</v>
      </c>
      <c r="K849" s="19">
        <f t="shared" si="95"/>
        <v>42179.521443677222</v>
      </c>
      <c r="L849" s="18">
        <f t="shared" si="96"/>
        <v>42.179521443677224</v>
      </c>
      <c r="O849" s="30"/>
      <c r="Y849" s="8">
        <v>54.5</v>
      </c>
    </row>
    <row r="850" spans="2:25" x14ac:dyDescent="0.25">
      <c r="B850" s="9" t="s">
        <v>8</v>
      </c>
      <c r="C850" s="9">
        <v>842</v>
      </c>
      <c r="D850" s="9">
        <v>253</v>
      </c>
      <c r="E850" s="8">
        <v>54.5</v>
      </c>
      <c r="F850" s="18">
        <f t="shared" si="97"/>
        <v>0.33333333333333409</v>
      </c>
      <c r="G850" s="18">
        <f t="shared" si="91"/>
        <v>55.633333333333461</v>
      </c>
      <c r="H850" s="18">
        <f t="shared" si="92"/>
        <v>32.745780000000003</v>
      </c>
      <c r="I850" s="36">
        <f t="shared" si="93"/>
        <v>744.68622875000005</v>
      </c>
      <c r="J850" s="18">
        <f t="shared" si="94"/>
        <v>833.06534208333346</v>
      </c>
      <c r="K850" s="19">
        <f t="shared" si="95"/>
        <v>45402.061143541672</v>
      </c>
      <c r="L850" s="18">
        <f t="shared" si="96"/>
        <v>45.402061143541673</v>
      </c>
      <c r="O850" s="30"/>
      <c r="Y850" s="8">
        <v>55.7</v>
      </c>
    </row>
    <row r="851" spans="2:25" x14ac:dyDescent="0.25">
      <c r="B851" s="9" t="s">
        <v>8</v>
      </c>
      <c r="C851" s="9">
        <v>843</v>
      </c>
      <c r="D851" s="9">
        <v>254</v>
      </c>
      <c r="E851" s="8">
        <v>55.7</v>
      </c>
      <c r="F851" s="18">
        <f t="shared" si="97"/>
        <v>0.27777777777777779</v>
      </c>
      <c r="G851" s="18">
        <f t="shared" si="91"/>
        <v>46.361111111111114</v>
      </c>
      <c r="H851" s="18">
        <f t="shared" si="92"/>
        <v>32.745780000000003</v>
      </c>
      <c r="I851" s="36">
        <f t="shared" si="93"/>
        <v>777.84078035000016</v>
      </c>
      <c r="J851" s="18">
        <f t="shared" si="94"/>
        <v>856.94767146111121</v>
      </c>
      <c r="K851" s="19">
        <f t="shared" si="95"/>
        <v>47731.985300383894</v>
      </c>
      <c r="L851" s="18">
        <f t="shared" si="96"/>
        <v>47.731985300383897</v>
      </c>
      <c r="O851" s="30"/>
      <c r="Y851" s="8">
        <v>56.5</v>
      </c>
    </row>
    <row r="852" spans="2:25" x14ac:dyDescent="0.25">
      <c r="B852" s="9" t="s">
        <v>8</v>
      </c>
      <c r="C852" s="9">
        <v>844</v>
      </c>
      <c r="D852" s="9">
        <v>255</v>
      </c>
      <c r="E852" s="8">
        <v>56.5</v>
      </c>
      <c r="F852" s="18">
        <f t="shared" si="97"/>
        <v>0.15277777777777699</v>
      </c>
      <c r="G852" s="18">
        <f t="shared" si="91"/>
        <v>25.498611111110979</v>
      </c>
      <c r="H852" s="18">
        <f t="shared" si="92"/>
        <v>32.745780000000003</v>
      </c>
      <c r="I852" s="36">
        <f t="shared" si="93"/>
        <v>800.34495875000005</v>
      </c>
      <c r="J852" s="18">
        <f t="shared" si="94"/>
        <v>858.58934986111103</v>
      </c>
      <c r="K852" s="19">
        <f t="shared" si="95"/>
        <v>48510.298267152772</v>
      </c>
      <c r="L852" s="18">
        <f t="shared" si="96"/>
        <v>48.51029826715277</v>
      </c>
      <c r="O852" s="30"/>
      <c r="Y852" s="8">
        <v>56.8</v>
      </c>
    </row>
    <row r="853" spans="2:25" x14ac:dyDescent="0.25">
      <c r="B853" s="9" t="s">
        <v>8</v>
      </c>
      <c r="C853" s="9">
        <v>845</v>
      </c>
      <c r="D853" s="9">
        <v>256</v>
      </c>
      <c r="E853" s="8">
        <v>56.8</v>
      </c>
      <c r="F853" s="18">
        <f t="shared" si="97"/>
        <v>6.9444444444444448E-2</v>
      </c>
      <c r="G853" s="18">
        <f t="shared" si="91"/>
        <v>11.590277777777779</v>
      </c>
      <c r="H853" s="18">
        <f t="shared" si="92"/>
        <v>32.745780000000003</v>
      </c>
      <c r="I853" s="36">
        <f t="shared" si="93"/>
        <v>808.86676160000002</v>
      </c>
      <c r="J853" s="18">
        <f t="shared" si="94"/>
        <v>853.20281937777781</v>
      </c>
      <c r="K853" s="19">
        <f t="shared" si="95"/>
        <v>48461.920140657778</v>
      </c>
      <c r="L853" s="18">
        <f t="shared" si="96"/>
        <v>48.461920140657774</v>
      </c>
      <c r="O853" s="30"/>
      <c r="Y853" s="8">
        <v>57</v>
      </c>
    </row>
    <row r="854" spans="2:25" x14ac:dyDescent="0.25">
      <c r="B854" s="9" t="s">
        <v>8</v>
      </c>
      <c r="C854" s="9">
        <v>846</v>
      </c>
      <c r="D854" s="9">
        <v>257</v>
      </c>
      <c r="E854" s="8">
        <v>57</v>
      </c>
      <c r="F854" s="18">
        <f t="shared" si="97"/>
        <v>5.5555555555556344E-2</v>
      </c>
      <c r="G854" s="18">
        <f t="shared" si="91"/>
        <v>9.2722222222223536</v>
      </c>
      <c r="H854" s="18">
        <f t="shared" si="92"/>
        <v>32.745780000000003</v>
      </c>
      <c r="I854" s="36">
        <f t="shared" si="93"/>
        <v>814.57303500000012</v>
      </c>
      <c r="J854" s="18">
        <f t="shared" si="94"/>
        <v>856.59103722222244</v>
      </c>
      <c r="K854" s="19">
        <f t="shared" si="95"/>
        <v>48825.689121666677</v>
      </c>
      <c r="L854" s="18">
        <f t="shared" si="96"/>
        <v>48.825689121666677</v>
      </c>
      <c r="O854" s="30"/>
      <c r="Y854" s="8">
        <v>57.2</v>
      </c>
    </row>
    <row r="855" spans="2:25" x14ac:dyDescent="0.25">
      <c r="B855" s="9" t="s">
        <v>8</v>
      </c>
      <c r="C855" s="9">
        <v>847</v>
      </c>
      <c r="D855" s="9">
        <v>258</v>
      </c>
      <c r="E855" s="8">
        <v>57.2</v>
      </c>
      <c r="F855" s="18">
        <f t="shared" si="97"/>
        <v>9.7222222222222612E-2</v>
      </c>
      <c r="G855" s="18">
        <f t="shared" si="91"/>
        <v>16.226388888888955</v>
      </c>
      <c r="H855" s="18">
        <f t="shared" si="92"/>
        <v>32.745780000000003</v>
      </c>
      <c r="I855" s="36">
        <f t="shared" si="93"/>
        <v>820.2993656000001</v>
      </c>
      <c r="J855" s="18">
        <f t="shared" si="94"/>
        <v>869.27153448888907</v>
      </c>
      <c r="K855" s="19">
        <f t="shared" si="95"/>
        <v>49722.331772764461</v>
      </c>
      <c r="L855" s="18">
        <f t="shared" si="96"/>
        <v>49.722331772764463</v>
      </c>
      <c r="O855" s="30"/>
      <c r="Y855" s="8">
        <v>57.7</v>
      </c>
    </row>
    <row r="856" spans="2:25" x14ac:dyDescent="0.25">
      <c r="B856" s="9" t="s">
        <v>8</v>
      </c>
      <c r="C856" s="9">
        <v>848</v>
      </c>
      <c r="D856" s="9">
        <v>259</v>
      </c>
      <c r="E856" s="8">
        <v>57.7</v>
      </c>
      <c r="F856" s="18">
        <f t="shared" si="97"/>
        <v>0.20833333333333331</v>
      </c>
      <c r="G856" s="18">
        <f t="shared" si="91"/>
        <v>34.770833333333329</v>
      </c>
      <c r="H856" s="18">
        <f t="shared" si="92"/>
        <v>32.745780000000003</v>
      </c>
      <c r="I856" s="36">
        <f t="shared" si="93"/>
        <v>834.70294235000017</v>
      </c>
      <c r="J856" s="18">
        <f t="shared" si="94"/>
        <v>902.21955568333351</v>
      </c>
      <c r="K856" s="19">
        <f t="shared" si="95"/>
        <v>52058.068362928345</v>
      </c>
      <c r="L856" s="18">
        <f t="shared" si="96"/>
        <v>52.058068362928346</v>
      </c>
      <c r="O856" s="30"/>
      <c r="Y856" s="8">
        <v>58.7</v>
      </c>
    </row>
    <row r="857" spans="2:25" x14ac:dyDescent="0.25">
      <c r="B857" s="9" t="s">
        <v>8</v>
      </c>
      <c r="C857" s="9">
        <v>849</v>
      </c>
      <c r="D857" s="9">
        <v>260</v>
      </c>
      <c r="E857" s="8">
        <v>58.7</v>
      </c>
      <c r="F857" s="18">
        <f t="shared" si="97"/>
        <v>0.33333333333333315</v>
      </c>
      <c r="G857" s="18">
        <f t="shared" si="91"/>
        <v>55.633333333333304</v>
      </c>
      <c r="H857" s="18">
        <f t="shared" si="92"/>
        <v>32.745780000000003</v>
      </c>
      <c r="I857" s="36">
        <f t="shared" si="93"/>
        <v>863.88616835000016</v>
      </c>
      <c r="J857" s="18">
        <f t="shared" si="94"/>
        <v>952.26528168333346</v>
      </c>
      <c r="K857" s="19">
        <f t="shared" si="95"/>
        <v>55897.972034811675</v>
      </c>
      <c r="L857" s="18">
        <f t="shared" si="96"/>
        <v>55.897972034811673</v>
      </c>
      <c r="O857" s="30"/>
      <c r="Y857" s="8">
        <v>60.1</v>
      </c>
    </row>
    <row r="858" spans="2:25" x14ac:dyDescent="0.25">
      <c r="B858" s="9" t="s">
        <v>8</v>
      </c>
      <c r="C858" s="9">
        <v>850</v>
      </c>
      <c r="D858" s="9">
        <v>261</v>
      </c>
      <c r="E858" s="8">
        <v>60.1</v>
      </c>
      <c r="F858" s="18">
        <f t="shared" si="97"/>
        <v>0.33333333333333315</v>
      </c>
      <c r="G858" s="18">
        <f t="shared" si="91"/>
        <v>55.633333333333304</v>
      </c>
      <c r="H858" s="18">
        <f t="shared" si="92"/>
        <v>32.745780000000003</v>
      </c>
      <c r="I858" s="36">
        <f t="shared" si="93"/>
        <v>905.58508715000016</v>
      </c>
      <c r="J858" s="18">
        <f t="shared" si="94"/>
        <v>993.96420048333346</v>
      </c>
      <c r="K858" s="19">
        <f t="shared" si="95"/>
        <v>59737.24844904834</v>
      </c>
      <c r="L858" s="18">
        <f t="shared" si="96"/>
        <v>59.737248449048337</v>
      </c>
      <c r="O858" s="30"/>
      <c r="Y858" s="8">
        <v>61.1</v>
      </c>
    </row>
    <row r="859" spans="2:25" x14ac:dyDescent="0.25">
      <c r="B859" s="9" t="s">
        <v>8</v>
      </c>
      <c r="C859" s="9">
        <v>851</v>
      </c>
      <c r="D859" s="9">
        <v>262</v>
      </c>
      <c r="E859" s="8">
        <v>61.1</v>
      </c>
      <c r="F859" s="18">
        <f t="shared" si="97"/>
        <v>0.2222222222222224</v>
      </c>
      <c r="G859" s="18">
        <f t="shared" si="91"/>
        <v>37.088888888888917</v>
      </c>
      <c r="H859" s="18">
        <f t="shared" si="92"/>
        <v>32.745780000000003</v>
      </c>
      <c r="I859" s="36">
        <f t="shared" si="93"/>
        <v>935.97174515000006</v>
      </c>
      <c r="J859" s="18">
        <f t="shared" si="94"/>
        <v>1005.806414038889</v>
      </c>
      <c r="K859" s="19">
        <f t="shared" si="95"/>
        <v>61454.771897776118</v>
      </c>
      <c r="L859" s="18">
        <f t="shared" si="96"/>
        <v>61.454771897776119</v>
      </c>
      <c r="O859" s="30"/>
      <c r="Y859" s="8">
        <v>61.7</v>
      </c>
    </row>
    <row r="860" spans="2:25" x14ac:dyDescent="0.25">
      <c r="B860" s="9" t="s">
        <v>8</v>
      </c>
      <c r="C860" s="9">
        <v>852</v>
      </c>
      <c r="D860" s="9">
        <v>263</v>
      </c>
      <c r="E860" s="8">
        <v>61.7</v>
      </c>
      <c r="F860" s="18">
        <f t="shared" si="97"/>
        <v>0.16666666666666607</v>
      </c>
      <c r="G860" s="18">
        <f t="shared" si="91"/>
        <v>27.816666666666571</v>
      </c>
      <c r="H860" s="18">
        <f t="shared" si="92"/>
        <v>32.745780000000003</v>
      </c>
      <c r="I860" s="36">
        <f t="shared" si="93"/>
        <v>954.44442635000019</v>
      </c>
      <c r="J860" s="18">
        <f t="shared" si="94"/>
        <v>1015.0068730166668</v>
      </c>
      <c r="K860" s="19">
        <f t="shared" si="95"/>
        <v>62625.92406512834</v>
      </c>
      <c r="L860" s="18">
        <f t="shared" si="96"/>
        <v>62.625924065128338</v>
      </c>
      <c r="O860" s="30"/>
      <c r="Y860" s="8">
        <v>62.3</v>
      </c>
    </row>
    <row r="861" spans="2:25" x14ac:dyDescent="0.25">
      <c r="B861" s="9" t="s">
        <v>8</v>
      </c>
      <c r="C861" s="9">
        <v>853</v>
      </c>
      <c r="D861" s="9">
        <v>264</v>
      </c>
      <c r="E861" s="8">
        <v>62.3</v>
      </c>
      <c r="F861" s="18">
        <f t="shared" si="97"/>
        <v>0.16666666666666607</v>
      </c>
      <c r="G861" s="18">
        <f t="shared" si="91"/>
        <v>27.816666666666571</v>
      </c>
      <c r="H861" s="18">
        <f t="shared" si="92"/>
        <v>32.745780000000003</v>
      </c>
      <c r="I861" s="36">
        <f t="shared" si="93"/>
        <v>973.09762234999994</v>
      </c>
      <c r="J861" s="18">
        <f t="shared" si="94"/>
        <v>1033.6600690166665</v>
      </c>
      <c r="K861" s="19">
        <f t="shared" si="95"/>
        <v>64397.022299738324</v>
      </c>
      <c r="L861" s="18">
        <f t="shared" si="96"/>
        <v>64.397022299738325</v>
      </c>
      <c r="O861" s="30"/>
      <c r="Y861" s="8">
        <v>62.9</v>
      </c>
    </row>
    <row r="862" spans="2:25" x14ac:dyDescent="0.25">
      <c r="B862" s="9" t="s">
        <v>8</v>
      </c>
      <c r="C862" s="9">
        <v>854</v>
      </c>
      <c r="D862" s="9">
        <v>265</v>
      </c>
      <c r="E862" s="8">
        <v>62.9</v>
      </c>
      <c r="F862" s="18">
        <f t="shared" si="97"/>
        <v>0.1388888888888889</v>
      </c>
      <c r="G862" s="18">
        <f t="shared" si="91"/>
        <v>23.180555555555557</v>
      </c>
      <c r="H862" s="18">
        <f t="shared" si="92"/>
        <v>32.745780000000003</v>
      </c>
      <c r="I862" s="36">
        <f t="shared" si="93"/>
        <v>991.93133315</v>
      </c>
      <c r="J862" s="18">
        <f t="shared" si="94"/>
        <v>1047.8576687055556</v>
      </c>
      <c r="K862" s="19">
        <f t="shared" si="95"/>
        <v>65910.247361579444</v>
      </c>
      <c r="L862" s="18">
        <f t="shared" si="96"/>
        <v>65.910247361579451</v>
      </c>
      <c r="O862" s="30"/>
      <c r="Y862" s="8">
        <v>63.3</v>
      </c>
    </row>
    <row r="863" spans="2:25" x14ac:dyDescent="0.25">
      <c r="B863" s="9" t="s">
        <v>8</v>
      </c>
      <c r="C863" s="9">
        <v>855</v>
      </c>
      <c r="D863" s="9">
        <v>266</v>
      </c>
      <c r="E863" s="8">
        <v>63.3</v>
      </c>
      <c r="F863" s="18">
        <f t="shared" si="97"/>
        <v>6.9444444444444448E-2</v>
      </c>
      <c r="G863" s="18">
        <f t="shared" si="91"/>
        <v>11.590277777777779</v>
      </c>
      <c r="H863" s="18">
        <f t="shared" si="92"/>
        <v>32.745780000000003</v>
      </c>
      <c r="I863" s="36">
        <f t="shared" si="93"/>
        <v>1004.58742635</v>
      </c>
      <c r="J863" s="18">
        <f t="shared" si="94"/>
        <v>1048.9234841277778</v>
      </c>
      <c r="K863" s="19">
        <f t="shared" si="95"/>
        <v>66396.856545288334</v>
      </c>
      <c r="L863" s="18">
        <f t="shared" si="96"/>
        <v>66.39685654528833</v>
      </c>
      <c r="O863" s="30"/>
      <c r="Y863" s="8">
        <v>63.4</v>
      </c>
    </row>
    <row r="864" spans="2:25" x14ac:dyDescent="0.25">
      <c r="B864" s="9" t="s">
        <v>8</v>
      </c>
      <c r="C864" s="9">
        <v>856</v>
      </c>
      <c r="D864" s="9">
        <v>267</v>
      </c>
      <c r="E864" s="8">
        <v>63.4</v>
      </c>
      <c r="F864" s="18">
        <f t="shared" si="97"/>
        <v>2.7777777777778172E-2</v>
      </c>
      <c r="G864" s="18">
        <f t="shared" si="91"/>
        <v>4.6361111111111768</v>
      </c>
      <c r="H864" s="18">
        <f t="shared" si="92"/>
        <v>32.745780000000003</v>
      </c>
      <c r="I864" s="36">
        <f t="shared" si="93"/>
        <v>1007.7639854</v>
      </c>
      <c r="J864" s="18">
        <f t="shared" si="94"/>
        <v>1045.1458765111113</v>
      </c>
      <c r="K864" s="19">
        <f t="shared" si="95"/>
        <v>66262.248570804455</v>
      </c>
      <c r="L864" s="18">
        <f t="shared" si="96"/>
        <v>66.262248570804459</v>
      </c>
      <c r="O864" s="30"/>
      <c r="Y864" s="8">
        <v>63.5</v>
      </c>
    </row>
    <row r="865" spans="2:25" x14ac:dyDescent="0.25">
      <c r="B865" s="9" t="s">
        <v>8</v>
      </c>
      <c r="C865" s="9">
        <v>857</v>
      </c>
      <c r="D865" s="9">
        <v>268</v>
      </c>
      <c r="E865" s="8">
        <v>63.5</v>
      </c>
      <c r="F865" s="18">
        <f t="shared" si="97"/>
        <v>0.15277777777777798</v>
      </c>
      <c r="G865" s="18">
        <f t="shared" si="91"/>
        <v>25.498611111111146</v>
      </c>
      <c r="H865" s="18">
        <f t="shared" si="92"/>
        <v>32.745780000000003</v>
      </c>
      <c r="I865" s="36">
        <f t="shared" si="93"/>
        <v>1010.94555875</v>
      </c>
      <c r="J865" s="18">
        <f t="shared" si="94"/>
        <v>1069.1899498611112</v>
      </c>
      <c r="K865" s="19">
        <f t="shared" si="95"/>
        <v>67893.561816180561</v>
      </c>
      <c r="L865" s="18">
        <f t="shared" si="96"/>
        <v>67.893561816180565</v>
      </c>
      <c r="O865" s="30"/>
      <c r="Y865" s="8">
        <v>64.5</v>
      </c>
    </row>
    <row r="866" spans="2:25" x14ac:dyDescent="0.25">
      <c r="B866" s="9" t="s">
        <v>8</v>
      </c>
      <c r="C866" s="9">
        <v>858</v>
      </c>
      <c r="D866" s="9">
        <v>269</v>
      </c>
      <c r="E866" s="8">
        <v>64.5</v>
      </c>
      <c r="F866" s="18">
        <f t="shared" si="97"/>
        <v>0.31944444444444403</v>
      </c>
      <c r="G866" s="18">
        <f t="shared" si="91"/>
        <v>53.315277777777709</v>
      </c>
      <c r="H866" s="18">
        <f t="shared" si="92"/>
        <v>32.745780000000003</v>
      </c>
      <c r="I866" s="36">
        <f t="shared" si="93"/>
        <v>1043.0370787500001</v>
      </c>
      <c r="J866" s="18">
        <f t="shared" si="94"/>
        <v>1129.0981365277778</v>
      </c>
      <c r="K866" s="19">
        <f t="shared" si="95"/>
        <v>72826.829806041671</v>
      </c>
      <c r="L866" s="18">
        <f t="shared" si="96"/>
        <v>72.826829806041673</v>
      </c>
      <c r="O866" s="30"/>
      <c r="Y866" s="8">
        <v>65.8</v>
      </c>
    </row>
    <row r="867" spans="2:25" x14ac:dyDescent="0.25">
      <c r="B867" s="9" t="s">
        <v>8</v>
      </c>
      <c r="C867" s="9">
        <v>859</v>
      </c>
      <c r="D867" s="9">
        <v>270</v>
      </c>
      <c r="E867" s="8">
        <v>65.8</v>
      </c>
      <c r="F867" s="18">
        <f t="shared" si="97"/>
        <v>0.31944444444444403</v>
      </c>
      <c r="G867" s="18">
        <f t="shared" si="91"/>
        <v>53.315277777777709</v>
      </c>
      <c r="H867" s="18">
        <f t="shared" si="92"/>
        <v>32.745780000000003</v>
      </c>
      <c r="I867" s="36">
        <f t="shared" si="93"/>
        <v>1085.5056926</v>
      </c>
      <c r="J867" s="18">
        <f t="shared" si="94"/>
        <v>1171.5667503777777</v>
      </c>
      <c r="K867" s="19">
        <f t="shared" si="95"/>
        <v>77089.092174857768</v>
      </c>
      <c r="L867" s="18">
        <f t="shared" si="96"/>
        <v>77.089092174857768</v>
      </c>
      <c r="O867" s="30"/>
      <c r="Y867" s="8">
        <v>66.8</v>
      </c>
    </row>
    <row r="868" spans="2:25" x14ac:dyDescent="0.25">
      <c r="B868" s="9" t="s">
        <v>8</v>
      </c>
      <c r="C868" s="9">
        <v>860</v>
      </c>
      <c r="D868" s="9">
        <v>271</v>
      </c>
      <c r="E868" s="8">
        <v>66.8</v>
      </c>
      <c r="F868" s="18">
        <f t="shared" si="97"/>
        <v>0.2222222222222234</v>
      </c>
      <c r="G868" s="18">
        <f t="shared" si="91"/>
        <v>37.088888888889088</v>
      </c>
      <c r="H868" s="18">
        <f t="shared" si="92"/>
        <v>32.745780000000003</v>
      </c>
      <c r="I868" s="36">
        <f t="shared" si="93"/>
        <v>1118.7505016</v>
      </c>
      <c r="J868" s="18">
        <f t="shared" si="94"/>
        <v>1188.5851704888892</v>
      </c>
      <c r="K868" s="19">
        <f t="shared" si="95"/>
        <v>79397.489388657792</v>
      </c>
      <c r="L868" s="18">
        <f t="shared" si="96"/>
        <v>79.397489388657789</v>
      </c>
      <c r="O868" s="30"/>
      <c r="Y868" s="8">
        <v>67.400000000000006</v>
      </c>
    </row>
    <row r="869" spans="2:25" x14ac:dyDescent="0.25">
      <c r="B869" s="9" t="s">
        <v>8</v>
      </c>
      <c r="C869" s="9">
        <v>861</v>
      </c>
      <c r="D869" s="9">
        <v>272</v>
      </c>
      <c r="E869" s="8">
        <v>67.400000000000006</v>
      </c>
      <c r="F869" s="18">
        <f t="shared" si="97"/>
        <v>0.27777777777777779</v>
      </c>
      <c r="G869" s="18">
        <f t="shared" si="91"/>
        <v>46.361111111111114</v>
      </c>
      <c r="H869" s="18">
        <f t="shared" si="92"/>
        <v>32.745780000000003</v>
      </c>
      <c r="I869" s="36">
        <f t="shared" si="93"/>
        <v>1138.9380734000003</v>
      </c>
      <c r="J869" s="18">
        <f t="shared" si="94"/>
        <v>1218.0449645111114</v>
      </c>
      <c r="K869" s="19">
        <f t="shared" si="95"/>
        <v>82096.230608048922</v>
      </c>
      <c r="L869" s="18">
        <f t="shared" si="96"/>
        <v>82.096230608048927</v>
      </c>
      <c r="O869" s="30"/>
      <c r="Y869" s="8">
        <v>68.8</v>
      </c>
    </row>
    <row r="870" spans="2:25" x14ac:dyDescent="0.25">
      <c r="B870" s="9" t="s">
        <v>8</v>
      </c>
      <c r="C870" s="9">
        <v>862</v>
      </c>
      <c r="D870" s="9">
        <v>273</v>
      </c>
      <c r="E870" s="8">
        <v>68.8</v>
      </c>
      <c r="F870" s="18">
        <f t="shared" si="97"/>
        <v>0.51388888888888729</v>
      </c>
      <c r="G870" s="18">
        <f t="shared" si="91"/>
        <v>85.768055555555293</v>
      </c>
      <c r="H870" s="18">
        <f t="shared" si="92"/>
        <v>32.745780000000003</v>
      </c>
      <c r="I870" s="36">
        <f t="shared" si="93"/>
        <v>1186.7444095999999</v>
      </c>
      <c r="J870" s="18">
        <f t="shared" si="94"/>
        <v>1305.2582451555552</v>
      </c>
      <c r="K870" s="19">
        <f t="shared" si="95"/>
        <v>89801.767266702198</v>
      </c>
      <c r="L870" s="18">
        <f t="shared" si="96"/>
        <v>89.8017672667022</v>
      </c>
      <c r="O870" s="30"/>
      <c r="Y870" s="8">
        <v>71.099999999999994</v>
      </c>
    </row>
    <row r="871" spans="2:25" x14ac:dyDescent="0.25">
      <c r="B871" s="9" t="s">
        <v>8</v>
      </c>
      <c r="C871" s="9">
        <v>863</v>
      </c>
      <c r="D871" s="9">
        <v>274</v>
      </c>
      <c r="E871" s="8">
        <v>71.099999999999994</v>
      </c>
      <c r="F871" s="18">
        <f t="shared" si="97"/>
        <v>0.4861111111111111</v>
      </c>
      <c r="G871" s="18">
        <f t="shared" si="91"/>
        <v>81.131944444444443</v>
      </c>
      <c r="H871" s="18">
        <f t="shared" si="92"/>
        <v>32.745780000000003</v>
      </c>
      <c r="I871" s="36">
        <f t="shared" si="93"/>
        <v>1267.4169751499999</v>
      </c>
      <c r="J871" s="18">
        <f t="shared" si="94"/>
        <v>1381.2946995944444</v>
      </c>
      <c r="K871" s="19">
        <f t="shared" si="95"/>
        <v>98210.053141164986</v>
      </c>
      <c r="L871" s="18">
        <f t="shared" si="96"/>
        <v>98.210053141164991</v>
      </c>
      <c r="O871" s="30"/>
      <c r="Y871" s="8">
        <v>72.3</v>
      </c>
    </row>
    <row r="872" spans="2:25" x14ac:dyDescent="0.25">
      <c r="B872" s="9" t="s">
        <v>8</v>
      </c>
      <c r="C872" s="9">
        <v>864</v>
      </c>
      <c r="D872" s="9">
        <v>275</v>
      </c>
      <c r="E872" s="8">
        <v>72.3</v>
      </c>
      <c r="F872" s="18">
        <f t="shared" si="97"/>
        <v>0.23611111111111149</v>
      </c>
      <c r="G872" s="18">
        <f t="shared" si="91"/>
        <v>39.406944444444512</v>
      </c>
      <c r="H872" s="18">
        <f t="shared" si="92"/>
        <v>32.745780000000003</v>
      </c>
      <c r="I872" s="36">
        <f t="shared" si="93"/>
        <v>1310.5600123500001</v>
      </c>
      <c r="J872" s="18">
        <f t="shared" si="94"/>
        <v>1382.7127367944445</v>
      </c>
      <c r="K872" s="19">
        <f t="shared" si="95"/>
        <v>99970.130870238325</v>
      </c>
      <c r="L872" s="18">
        <f t="shared" si="96"/>
        <v>99.970130870238322</v>
      </c>
      <c r="O872" s="30"/>
      <c r="Y872" s="8">
        <v>72.8</v>
      </c>
    </row>
    <row r="873" spans="2:25" x14ac:dyDescent="0.25">
      <c r="B873" s="9" t="s">
        <v>8</v>
      </c>
      <c r="C873" s="9">
        <v>865</v>
      </c>
      <c r="D873" s="9">
        <v>276</v>
      </c>
      <c r="E873" s="8">
        <v>72.8</v>
      </c>
      <c r="F873" s="18">
        <f t="shared" si="97"/>
        <v>0.15277777777777896</v>
      </c>
      <c r="G873" s="18">
        <f t="shared" si="91"/>
        <v>25.498611111111309</v>
      </c>
      <c r="H873" s="18">
        <f t="shared" si="92"/>
        <v>32.745780000000003</v>
      </c>
      <c r="I873" s="36">
        <f t="shared" si="93"/>
        <v>1328.7493855999999</v>
      </c>
      <c r="J873" s="18">
        <f t="shared" si="94"/>
        <v>1386.9937767111112</v>
      </c>
      <c r="K873" s="19">
        <f t="shared" si="95"/>
        <v>100973.14694456889</v>
      </c>
      <c r="L873" s="18">
        <f t="shared" si="96"/>
        <v>100.97314694456888</v>
      </c>
      <c r="O873" s="30"/>
      <c r="Y873" s="8">
        <v>73.400000000000006</v>
      </c>
    </row>
    <row r="874" spans="2:25" x14ac:dyDescent="0.25">
      <c r="B874" s="9" t="s">
        <v>8</v>
      </c>
      <c r="C874" s="9">
        <v>866</v>
      </c>
      <c r="D874" s="9">
        <v>277</v>
      </c>
      <c r="E874" s="8">
        <v>73.400000000000006</v>
      </c>
      <c r="F874" s="18">
        <f t="shared" si="97"/>
        <v>0.24999999999999961</v>
      </c>
      <c r="G874" s="18">
        <f t="shared" si="91"/>
        <v>41.724999999999937</v>
      </c>
      <c r="H874" s="18">
        <f t="shared" si="92"/>
        <v>32.745780000000003</v>
      </c>
      <c r="I874" s="36">
        <f t="shared" si="93"/>
        <v>1350.7421054000001</v>
      </c>
      <c r="J874" s="18">
        <f t="shared" si="94"/>
        <v>1425.2128854</v>
      </c>
      <c r="K874" s="19">
        <f t="shared" si="95"/>
        <v>104610.62578836</v>
      </c>
      <c r="L874" s="18">
        <f t="shared" si="96"/>
        <v>104.61062578836001</v>
      </c>
      <c r="O874" s="30"/>
      <c r="Y874" s="8">
        <v>74.599999999999994</v>
      </c>
    </row>
    <row r="875" spans="2:25" x14ac:dyDescent="0.25">
      <c r="B875" s="9" t="s">
        <v>8</v>
      </c>
      <c r="C875" s="9">
        <v>867</v>
      </c>
      <c r="D875" s="9">
        <v>278</v>
      </c>
      <c r="E875" s="8">
        <v>74.599999999999994</v>
      </c>
      <c r="F875" s="18">
        <f t="shared" si="97"/>
        <v>0.36111111111111033</v>
      </c>
      <c r="G875" s="18">
        <f t="shared" si="91"/>
        <v>60.269444444444318</v>
      </c>
      <c r="H875" s="18">
        <f t="shared" si="92"/>
        <v>32.745780000000003</v>
      </c>
      <c r="I875" s="36">
        <f t="shared" si="93"/>
        <v>1395.2690893999998</v>
      </c>
      <c r="J875" s="18">
        <f t="shared" si="94"/>
        <v>1488.2843138444441</v>
      </c>
      <c r="K875" s="19">
        <f t="shared" si="95"/>
        <v>111026.00981279553</v>
      </c>
      <c r="L875" s="18">
        <f t="shared" si="96"/>
        <v>111.02600981279552</v>
      </c>
      <c r="O875" s="30"/>
      <c r="Y875" s="8">
        <v>76</v>
      </c>
    </row>
    <row r="876" spans="2:25" x14ac:dyDescent="0.25">
      <c r="B876" s="9" t="s">
        <v>8</v>
      </c>
      <c r="C876" s="9">
        <v>868</v>
      </c>
      <c r="D876" s="9">
        <v>279</v>
      </c>
      <c r="E876" s="8">
        <v>76</v>
      </c>
      <c r="F876" s="18">
        <f t="shared" si="97"/>
        <v>0.27777777777777779</v>
      </c>
      <c r="G876" s="18">
        <f t="shared" si="91"/>
        <v>46.361111111111114</v>
      </c>
      <c r="H876" s="18">
        <f t="shared" si="92"/>
        <v>32.745780000000003</v>
      </c>
      <c r="I876" s="36">
        <f t="shared" si="93"/>
        <v>1448.1298400000001</v>
      </c>
      <c r="J876" s="18">
        <f t="shared" si="94"/>
        <v>1527.2367311111111</v>
      </c>
      <c r="K876" s="19">
        <f t="shared" si="95"/>
        <v>116069.99156444444</v>
      </c>
      <c r="L876" s="18">
        <f t="shared" si="96"/>
        <v>116.06999156444444</v>
      </c>
      <c r="O876" s="30"/>
      <c r="Y876" s="8">
        <v>76.599999999999994</v>
      </c>
    </row>
    <row r="877" spans="2:25" x14ac:dyDescent="0.25">
      <c r="B877" s="9" t="s">
        <v>8</v>
      </c>
      <c r="C877" s="9">
        <v>869</v>
      </c>
      <c r="D877" s="9">
        <v>280</v>
      </c>
      <c r="E877" s="8">
        <v>76.599999999999994</v>
      </c>
      <c r="F877" s="18">
        <f t="shared" si="97"/>
        <v>6.9444444444444448E-2</v>
      </c>
      <c r="G877" s="18">
        <f t="shared" si="91"/>
        <v>11.590277777777779</v>
      </c>
      <c r="H877" s="18">
        <f t="shared" si="92"/>
        <v>32.745780000000003</v>
      </c>
      <c r="I877" s="36">
        <f t="shared" si="93"/>
        <v>1471.0853053999999</v>
      </c>
      <c r="J877" s="18">
        <f t="shared" si="94"/>
        <v>1515.4213631777777</v>
      </c>
      <c r="K877" s="19">
        <f t="shared" si="95"/>
        <v>116081.27641941776</v>
      </c>
      <c r="L877" s="18">
        <f t="shared" si="96"/>
        <v>116.08127641941776</v>
      </c>
      <c r="O877" s="30"/>
      <c r="Y877" s="8">
        <v>76.5</v>
      </c>
    </row>
    <row r="878" spans="2:25" x14ac:dyDescent="0.25">
      <c r="B878" s="9" t="s">
        <v>8</v>
      </c>
      <c r="C878" s="9">
        <v>870</v>
      </c>
      <c r="D878" s="9">
        <v>281</v>
      </c>
      <c r="E878" s="8">
        <v>76.5</v>
      </c>
      <c r="F878" s="18">
        <f t="shared" si="97"/>
        <v>-5.5555555555554373E-2</v>
      </c>
      <c r="G878" s="18">
        <f t="shared" si="91"/>
        <v>-9.272222222222025</v>
      </c>
      <c r="H878" s="18">
        <f t="shared" si="92"/>
        <v>32.745780000000003</v>
      </c>
      <c r="I878" s="36">
        <f t="shared" si="93"/>
        <v>1467.2468587500002</v>
      </c>
      <c r="J878" s="18">
        <f t="shared" si="94"/>
        <v>1490.7204165277783</v>
      </c>
      <c r="K878" s="19">
        <f t="shared" si="95"/>
        <v>114040.11186437504</v>
      </c>
      <c r="L878" s="18">
        <f t="shared" si="96"/>
        <v>114.04011186437504</v>
      </c>
      <c r="O878" s="30"/>
      <c r="Y878" s="8">
        <v>76.2</v>
      </c>
    </row>
    <row r="879" spans="2:25" x14ac:dyDescent="0.25">
      <c r="B879" s="9" t="s">
        <v>8</v>
      </c>
      <c r="C879" s="9">
        <v>871</v>
      </c>
      <c r="D879" s="9">
        <v>282</v>
      </c>
      <c r="E879" s="8">
        <v>76.2</v>
      </c>
      <c r="F879" s="18">
        <f t="shared" si="97"/>
        <v>-9.7222222222222612E-2</v>
      </c>
      <c r="G879" s="18">
        <f t="shared" si="91"/>
        <v>-16.226388888888955</v>
      </c>
      <c r="H879" s="18">
        <f t="shared" si="92"/>
        <v>32.745780000000003</v>
      </c>
      <c r="I879" s="36">
        <f t="shared" si="93"/>
        <v>1455.7616046000003</v>
      </c>
      <c r="J879" s="18">
        <f t="shared" si="94"/>
        <v>1472.2809957111112</v>
      </c>
      <c r="K879" s="19">
        <f t="shared" si="95"/>
        <v>112187.81187318669</v>
      </c>
      <c r="L879" s="18">
        <f t="shared" si="96"/>
        <v>112.18781187318669</v>
      </c>
      <c r="O879" s="30"/>
      <c r="Y879" s="8">
        <v>75.8</v>
      </c>
    </row>
    <row r="880" spans="2:25" x14ac:dyDescent="0.25">
      <c r="B880" s="9" t="s">
        <v>8</v>
      </c>
      <c r="C880" s="9">
        <v>872</v>
      </c>
      <c r="D880" s="9">
        <v>283</v>
      </c>
      <c r="E880" s="8">
        <v>75.8</v>
      </c>
      <c r="F880" s="18">
        <f t="shared" si="97"/>
        <v>-0.11111111111111072</v>
      </c>
      <c r="G880" s="18">
        <f t="shared" si="91"/>
        <v>-18.54444444444438</v>
      </c>
      <c r="H880" s="18">
        <f t="shared" si="92"/>
        <v>32.745780000000003</v>
      </c>
      <c r="I880" s="36">
        <f t="shared" si="93"/>
        <v>1440.5181325999999</v>
      </c>
      <c r="J880" s="18">
        <f t="shared" si="94"/>
        <v>1454.7194681555557</v>
      </c>
      <c r="K880" s="19">
        <f t="shared" si="95"/>
        <v>110267.73568619111</v>
      </c>
      <c r="L880" s="18">
        <f t="shared" si="96"/>
        <v>110.26773568619112</v>
      </c>
      <c r="O880" s="30"/>
      <c r="Y880" s="8">
        <v>75.400000000000006</v>
      </c>
    </row>
    <row r="881" spans="2:25" x14ac:dyDescent="0.25">
      <c r="B881" s="9" t="s">
        <v>8</v>
      </c>
      <c r="C881" s="9">
        <v>873</v>
      </c>
      <c r="D881" s="9">
        <v>284</v>
      </c>
      <c r="E881" s="8">
        <v>75.400000000000006</v>
      </c>
      <c r="F881" s="18">
        <f t="shared" si="97"/>
        <v>-0.1388888888888889</v>
      </c>
      <c r="G881" s="18">
        <f t="shared" si="91"/>
        <v>-23.180555555555557</v>
      </c>
      <c r="H881" s="18">
        <f t="shared" si="92"/>
        <v>32.745780000000003</v>
      </c>
      <c r="I881" s="36">
        <f t="shared" si="93"/>
        <v>1425.3548894000003</v>
      </c>
      <c r="J881" s="18">
        <f t="shared" si="94"/>
        <v>1434.9201138444448</v>
      </c>
      <c r="K881" s="19">
        <f t="shared" si="95"/>
        <v>108192.97658387115</v>
      </c>
      <c r="L881" s="18">
        <f t="shared" si="96"/>
        <v>108.19297658387114</v>
      </c>
      <c r="O881" s="30"/>
      <c r="Y881" s="8">
        <v>74.8</v>
      </c>
    </row>
    <row r="882" spans="2:25" x14ac:dyDescent="0.25">
      <c r="B882" s="9" t="s">
        <v>8</v>
      </c>
      <c r="C882" s="9">
        <v>874</v>
      </c>
      <c r="D882" s="9">
        <v>285</v>
      </c>
      <c r="E882" s="8">
        <v>74.8</v>
      </c>
      <c r="F882" s="18">
        <f t="shared" si="97"/>
        <v>-0.20833333333333331</v>
      </c>
      <c r="G882" s="18">
        <f t="shared" si="91"/>
        <v>-34.770833333333329</v>
      </c>
      <c r="H882" s="18">
        <f t="shared" si="92"/>
        <v>32.745780000000003</v>
      </c>
      <c r="I882" s="36">
        <f t="shared" si="93"/>
        <v>1402.7604536000001</v>
      </c>
      <c r="J882" s="18">
        <f t="shared" si="94"/>
        <v>1400.7354002666668</v>
      </c>
      <c r="K882" s="19">
        <f t="shared" si="95"/>
        <v>104775.00793994668</v>
      </c>
      <c r="L882" s="18">
        <f t="shared" si="96"/>
        <v>104.77500793994668</v>
      </c>
      <c r="O882" s="30"/>
      <c r="Y882" s="8">
        <v>73.900000000000006</v>
      </c>
    </row>
    <row r="883" spans="2:25" x14ac:dyDescent="0.25">
      <c r="B883" s="9" t="s">
        <v>8</v>
      </c>
      <c r="C883" s="9">
        <v>875</v>
      </c>
      <c r="D883" s="9">
        <v>286</v>
      </c>
      <c r="E883" s="8">
        <v>73.900000000000006</v>
      </c>
      <c r="F883" s="18">
        <f t="shared" si="97"/>
        <v>-0.29166666666666585</v>
      </c>
      <c r="G883" s="18">
        <f t="shared" si="91"/>
        <v>-48.679166666666532</v>
      </c>
      <c r="H883" s="18">
        <f t="shared" si="92"/>
        <v>32.745780000000003</v>
      </c>
      <c r="I883" s="36">
        <f t="shared" si="93"/>
        <v>1369.2072651500002</v>
      </c>
      <c r="J883" s="18">
        <f t="shared" si="94"/>
        <v>1353.2738784833336</v>
      </c>
      <c r="K883" s="19">
        <f t="shared" si="95"/>
        <v>100006.93961991837</v>
      </c>
      <c r="L883" s="18">
        <f t="shared" si="96"/>
        <v>100.00693961991837</v>
      </c>
      <c r="O883" s="30"/>
      <c r="Y883" s="8">
        <v>72.7</v>
      </c>
    </row>
    <row r="884" spans="2:25" x14ac:dyDescent="0.25">
      <c r="B884" s="9" t="s">
        <v>8</v>
      </c>
      <c r="C884" s="9">
        <v>876</v>
      </c>
      <c r="D884" s="9">
        <v>287</v>
      </c>
      <c r="E884" s="8">
        <v>72.7</v>
      </c>
      <c r="F884" s="18">
        <f t="shared" si="97"/>
        <v>-0.36111111111111227</v>
      </c>
      <c r="G884" s="18">
        <f t="shared" si="91"/>
        <v>-60.269444444444638</v>
      </c>
      <c r="H884" s="18">
        <f t="shared" si="92"/>
        <v>32.745780000000003</v>
      </c>
      <c r="I884" s="36">
        <f t="shared" si="93"/>
        <v>1325.1014823500002</v>
      </c>
      <c r="J884" s="18">
        <f t="shared" si="94"/>
        <v>1297.5778179055555</v>
      </c>
      <c r="K884" s="19">
        <f t="shared" si="95"/>
        <v>94333.907361733887</v>
      </c>
      <c r="L884" s="18">
        <f t="shared" si="96"/>
        <v>94.333907361733893</v>
      </c>
      <c r="O884" s="30"/>
      <c r="Y884" s="8">
        <v>71.3</v>
      </c>
    </row>
    <row r="885" spans="2:25" x14ac:dyDescent="0.25">
      <c r="B885" s="9" t="s">
        <v>8</v>
      </c>
      <c r="C885" s="9">
        <v>877</v>
      </c>
      <c r="D885" s="9">
        <v>288</v>
      </c>
      <c r="E885" s="8">
        <v>71.3</v>
      </c>
      <c r="F885" s="18">
        <f t="shared" si="97"/>
        <v>-0.31944444444444403</v>
      </c>
      <c r="G885" s="18">
        <f t="shared" si="91"/>
        <v>-53.315277777777709</v>
      </c>
      <c r="H885" s="18">
        <f t="shared" si="92"/>
        <v>32.745780000000003</v>
      </c>
      <c r="I885" s="36">
        <f t="shared" si="93"/>
        <v>1274.55733835</v>
      </c>
      <c r="J885" s="18">
        <f t="shared" si="94"/>
        <v>1253.9878405722222</v>
      </c>
      <c r="K885" s="19">
        <f t="shared" si="95"/>
        <v>89409.333032799448</v>
      </c>
      <c r="L885" s="18">
        <f t="shared" si="96"/>
        <v>89.409333032799452</v>
      </c>
      <c r="O885" s="30"/>
      <c r="Y885" s="8">
        <v>70.400000000000006</v>
      </c>
    </row>
    <row r="886" spans="2:25" x14ac:dyDescent="0.25">
      <c r="B886" s="9" t="s">
        <v>8</v>
      </c>
      <c r="C886" s="9">
        <v>878</v>
      </c>
      <c r="D886" s="9">
        <v>289</v>
      </c>
      <c r="E886" s="8">
        <v>70.400000000000006</v>
      </c>
      <c r="F886" s="18">
        <f t="shared" si="97"/>
        <v>-0.18055555555555516</v>
      </c>
      <c r="G886" s="18">
        <f t="shared" si="91"/>
        <v>-30.134722222222159</v>
      </c>
      <c r="H886" s="18">
        <f t="shared" si="92"/>
        <v>32.745780000000003</v>
      </c>
      <c r="I886" s="36">
        <f t="shared" si="93"/>
        <v>1242.5836544000003</v>
      </c>
      <c r="J886" s="18">
        <f t="shared" si="94"/>
        <v>1245.1947121777782</v>
      </c>
      <c r="K886" s="19">
        <f t="shared" si="95"/>
        <v>87661.707737315592</v>
      </c>
      <c r="L886" s="18">
        <f t="shared" si="96"/>
        <v>87.661707737315595</v>
      </c>
      <c r="O886" s="30"/>
      <c r="Y886" s="8">
        <v>70</v>
      </c>
    </row>
    <row r="887" spans="2:25" x14ac:dyDescent="0.25">
      <c r="B887" s="9" t="s">
        <v>8</v>
      </c>
      <c r="C887" s="9">
        <v>879</v>
      </c>
      <c r="D887" s="9">
        <v>290</v>
      </c>
      <c r="E887" s="8">
        <v>70</v>
      </c>
      <c r="F887" s="18">
        <f t="shared" si="97"/>
        <v>-5.5555555555556344E-2</v>
      </c>
      <c r="G887" s="18">
        <f t="shared" si="91"/>
        <v>-9.2722222222223536</v>
      </c>
      <c r="H887" s="18">
        <f t="shared" si="92"/>
        <v>32.745780000000003</v>
      </c>
      <c r="I887" s="36">
        <f t="shared" si="93"/>
        <v>1228.5035</v>
      </c>
      <c r="J887" s="18">
        <f t="shared" si="94"/>
        <v>1251.9770577777776</v>
      </c>
      <c r="K887" s="19">
        <f t="shared" si="95"/>
        <v>87638.394044444431</v>
      </c>
      <c r="L887" s="18">
        <f t="shared" si="96"/>
        <v>87.638394044444425</v>
      </c>
      <c r="O887" s="30"/>
      <c r="Y887" s="8">
        <v>70</v>
      </c>
    </row>
    <row r="888" spans="2:25" x14ac:dyDescent="0.25">
      <c r="B888" s="9" t="s">
        <v>8</v>
      </c>
      <c r="C888" s="9">
        <v>880</v>
      </c>
      <c r="D888" s="9">
        <v>291</v>
      </c>
      <c r="E888" s="8">
        <v>70</v>
      </c>
      <c r="F888" s="18">
        <f t="shared" si="97"/>
        <v>-0.1388888888888889</v>
      </c>
      <c r="G888" s="18">
        <f t="shared" si="91"/>
        <v>-23.180555555555557</v>
      </c>
      <c r="H888" s="18">
        <f t="shared" si="92"/>
        <v>32.745780000000003</v>
      </c>
      <c r="I888" s="36">
        <f t="shared" si="93"/>
        <v>1228.5035</v>
      </c>
      <c r="J888" s="18">
        <f t="shared" si="94"/>
        <v>1238.0687244444446</v>
      </c>
      <c r="K888" s="19">
        <f t="shared" si="95"/>
        <v>86664.810711111117</v>
      </c>
      <c r="L888" s="18">
        <f t="shared" si="96"/>
        <v>86.664810711111116</v>
      </c>
      <c r="O888" s="30"/>
      <c r="Y888" s="8">
        <v>69</v>
      </c>
    </row>
    <row r="889" spans="2:25" x14ac:dyDescent="0.25">
      <c r="B889" s="9" t="s">
        <v>8</v>
      </c>
      <c r="C889" s="9">
        <v>881</v>
      </c>
      <c r="D889" s="9">
        <v>292</v>
      </c>
      <c r="E889" s="8">
        <v>69</v>
      </c>
      <c r="F889" s="18">
        <f t="shared" si="97"/>
        <v>-0.27777777777777779</v>
      </c>
      <c r="G889" s="18">
        <f t="shared" si="91"/>
        <v>-46.361111111111114</v>
      </c>
      <c r="H889" s="18">
        <f t="shared" si="92"/>
        <v>32.745780000000003</v>
      </c>
      <c r="I889" s="36">
        <f t="shared" si="93"/>
        <v>1193.654115</v>
      </c>
      <c r="J889" s="18">
        <f t="shared" si="94"/>
        <v>1180.0387838888889</v>
      </c>
      <c r="K889" s="19">
        <f t="shared" si="95"/>
        <v>81422.676088333334</v>
      </c>
      <c r="L889" s="18">
        <f t="shared" si="96"/>
        <v>81.422676088333333</v>
      </c>
      <c r="O889" s="30"/>
      <c r="Y889" s="8">
        <v>68</v>
      </c>
    </row>
    <row r="890" spans="2:25" x14ac:dyDescent="0.25">
      <c r="B890" s="9" t="s">
        <v>8</v>
      </c>
      <c r="C890" s="9">
        <v>882</v>
      </c>
      <c r="D890" s="9">
        <v>293</v>
      </c>
      <c r="E890" s="8">
        <v>68</v>
      </c>
      <c r="F890" s="18">
        <f t="shared" si="97"/>
        <v>-0.1388888888888889</v>
      </c>
      <c r="G890" s="18">
        <f t="shared" si="91"/>
        <v>-23.180555555555557</v>
      </c>
      <c r="H890" s="18">
        <f t="shared" si="92"/>
        <v>32.745780000000003</v>
      </c>
      <c r="I890" s="36">
        <f t="shared" si="93"/>
        <v>1159.3061600000001</v>
      </c>
      <c r="J890" s="18">
        <f t="shared" si="94"/>
        <v>1168.8713844444446</v>
      </c>
      <c r="K890" s="19">
        <f t="shared" si="95"/>
        <v>79483.254142222228</v>
      </c>
      <c r="L890" s="18">
        <f t="shared" si="96"/>
        <v>79.483254142222222</v>
      </c>
      <c r="O890" s="30"/>
      <c r="Y890" s="8">
        <v>68</v>
      </c>
    </row>
    <row r="891" spans="2:25" x14ac:dyDescent="0.25">
      <c r="B891" s="9" t="s">
        <v>8</v>
      </c>
      <c r="C891" s="9">
        <v>883</v>
      </c>
      <c r="D891" s="9">
        <v>294</v>
      </c>
      <c r="E891" s="8">
        <v>68</v>
      </c>
      <c r="F891" s="18">
        <f t="shared" si="97"/>
        <v>0</v>
      </c>
      <c r="G891" s="18">
        <f t="shared" si="91"/>
        <v>0</v>
      </c>
      <c r="H891" s="18">
        <f t="shared" si="92"/>
        <v>32.745780000000003</v>
      </c>
      <c r="I891" s="36">
        <f t="shared" si="93"/>
        <v>1159.3061600000001</v>
      </c>
      <c r="J891" s="18">
        <f t="shared" si="94"/>
        <v>1192.0519400000001</v>
      </c>
      <c r="K891" s="19">
        <f t="shared" si="95"/>
        <v>81059.531920000009</v>
      </c>
      <c r="L891" s="18">
        <f t="shared" si="96"/>
        <v>81.059531920000012</v>
      </c>
      <c r="O891" s="30"/>
      <c r="Y891" s="8">
        <v>68</v>
      </c>
    </row>
    <row r="892" spans="2:25" x14ac:dyDescent="0.25">
      <c r="B892" s="9" t="s">
        <v>8</v>
      </c>
      <c r="C892" s="9">
        <v>884</v>
      </c>
      <c r="D892" s="9">
        <v>295</v>
      </c>
      <c r="E892" s="8">
        <v>68</v>
      </c>
      <c r="F892" s="18">
        <f t="shared" si="97"/>
        <v>1.3888888888888099E-2</v>
      </c>
      <c r="G892" s="18">
        <f t="shared" si="91"/>
        <v>2.3180555555554236</v>
      </c>
      <c r="H892" s="18">
        <f t="shared" si="92"/>
        <v>32.745780000000003</v>
      </c>
      <c r="I892" s="36">
        <f t="shared" si="93"/>
        <v>1159.3061600000001</v>
      </c>
      <c r="J892" s="18">
        <f t="shared" si="94"/>
        <v>1194.3699955555555</v>
      </c>
      <c r="K892" s="19">
        <f t="shared" si="95"/>
        <v>81217.159697777781</v>
      </c>
      <c r="L892" s="18">
        <f t="shared" si="96"/>
        <v>81.217159697777774</v>
      </c>
      <c r="O892" s="30"/>
      <c r="Y892" s="8">
        <v>68.099999999999994</v>
      </c>
    </row>
    <row r="893" spans="2:25" x14ac:dyDescent="0.25">
      <c r="B893" s="9" t="s">
        <v>8</v>
      </c>
      <c r="C893" s="9">
        <v>885</v>
      </c>
      <c r="D893" s="9">
        <v>296</v>
      </c>
      <c r="E893" s="8">
        <v>68.099999999999994</v>
      </c>
      <c r="F893" s="18">
        <f t="shared" si="97"/>
        <v>5.5555555555556344E-2</v>
      </c>
      <c r="G893" s="18">
        <f t="shared" si="91"/>
        <v>9.2722222222223536</v>
      </c>
      <c r="H893" s="18">
        <f t="shared" si="92"/>
        <v>32.745780000000003</v>
      </c>
      <c r="I893" s="36">
        <f t="shared" si="93"/>
        <v>1162.7183911500001</v>
      </c>
      <c r="J893" s="18">
        <f t="shared" si="94"/>
        <v>1204.7363933722224</v>
      </c>
      <c r="K893" s="19">
        <f t="shared" si="95"/>
        <v>82042.548388648342</v>
      </c>
      <c r="L893" s="18">
        <f t="shared" si="96"/>
        <v>82.042548388648342</v>
      </c>
      <c r="O893" s="30"/>
      <c r="Y893" s="8">
        <v>68.400000000000006</v>
      </c>
    </row>
    <row r="894" spans="2:25" x14ac:dyDescent="0.25">
      <c r="B894" s="9" t="s">
        <v>8</v>
      </c>
      <c r="C894" s="9">
        <v>886</v>
      </c>
      <c r="D894" s="9">
        <v>297</v>
      </c>
      <c r="E894" s="8">
        <v>68.400000000000006</v>
      </c>
      <c r="F894" s="18">
        <f t="shared" si="97"/>
        <v>6.9444444444444448E-2</v>
      </c>
      <c r="G894" s="18">
        <f t="shared" si="91"/>
        <v>11.590277777777779</v>
      </c>
      <c r="H894" s="18">
        <f t="shared" si="92"/>
        <v>32.745780000000003</v>
      </c>
      <c r="I894" s="36">
        <f t="shared" si="93"/>
        <v>1172.9851704000002</v>
      </c>
      <c r="J894" s="18">
        <f t="shared" si="94"/>
        <v>1217.321228177778</v>
      </c>
      <c r="K894" s="19">
        <f t="shared" si="95"/>
        <v>83264.772007360021</v>
      </c>
      <c r="L894" s="18">
        <f t="shared" si="96"/>
        <v>83.264772007360023</v>
      </c>
      <c r="O894" s="30"/>
      <c r="Y894" s="8">
        <v>68.599999999999994</v>
      </c>
    </row>
    <row r="895" spans="2:25" x14ac:dyDescent="0.25">
      <c r="B895" s="9" t="s">
        <v>8</v>
      </c>
      <c r="C895" s="9">
        <v>887</v>
      </c>
      <c r="D895" s="9">
        <v>298</v>
      </c>
      <c r="E895" s="8">
        <v>68.599999999999994</v>
      </c>
      <c r="F895" s="18">
        <f t="shared" si="97"/>
        <v>4.1666666666666269E-2</v>
      </c>
      <c r="G895" s="18">
        <f t="shared" si="91"/>
        <v>6.9541666666666009</v>
      </c>
      <c r="H895" s="18">
        <f t="shared" si="92"/>
        <v>32.745780000000003</v>
      </c>
      <c r="I895" s="36">
        <f t="shared" si="93"/>
        <v>1179.8547613999999</v>
      </c>
      <c r="J895" s="18">
        <f t="shared" si="94"/>
        <v>1219.5547080666665</v>
      </c>
      <c r="K895" s="19">
        <f t="shared" si="95"/>
        <v>83661.452973373322</v>
      </c>
      <c r="L895" s="18">
        <f t="shared" si="96"/>
        <v>83.661452973373315</v>
      </c>
      <c r="O895" s="30"/>
      <c r="Y895" s="8">
        <v>68.7</v>
      </c>
    </row>
    <row r="896" spans="2:25" x14ac:dyDescent="0.25">
      <c r="B896" s="9" t="s">
        <v>8</v>
      </c>
      <c r="C896" s="9">
        <v>888</v>
      </c>
      <c r="D896" s="9">
        <v>299</v>
      </c>
      <c r="E896" s="8">
        <v>68.7</v>
      </c>
      <c r="F896" s="18">
        <f t="shared" si="97"/>
        <v>-1.3888888888888099E-2</v>
      </c>
      <c r="G896" s="18">
        <f t="shared" si="91"/>
        <v>-2.3180555555554236</v>
      </c>
      <c r="H896" s="18">
        <f t="shared" si="92"/>
        <v>32.745780000000003</v>
      </c>
      <c r="I896" s="36">
        <f t="shared" si="93"/>
        <v>1183.2970783500002</v>
      </c>
      <c r="J896" s="18">
        <f t="shared" si="94"/>
        <v>1213.7248027944447</v>
      </c>
      <c r="K896" s="19">
        <f t="shared" si="95"/>
        <v>83382.89395197836</v>
      </c>
      <c r="L896" s="18">
        <f t="shared" si="96"/>
        <v>83.38289395197836</v>
      </c>
      <c r="O896" s="30"/>
      <c r="Y896" s="8">
        <v>68.5</v>
      </c>
    </row>
    <row r="897" spans="2:25" x14ac:dyDescent="0.25">
      <c r="B897" s="9" t="s">
        <v>8</v>
      </c>
      <c r="C897" s="9">
        <v>889</v>
      </c>
      <c r="D897" s="9">
        <v>300</v>
      </c>
      <c r="E897" s="8">
        <v>68.5</v>
      </c>
      <c r="F897" s="18">
        <f t="shared" si="97"/>
        <v>-8.3333333333334522E-2</v>
      </c>
      <c r="G897" s="18">
        <f t="shared" si="91"/>
        <v>-13.908333333333532</v>
      </c>
      <c r="H897" s="18">
        <f t="shared" si="92"/>
        <v>32.745780000000003</v>
      </c>
      <c r="I897" s="36">
        <f t="shared" si="93"/>
        <v>1176.4174587500002</v>
      </c>
      <c r="J897" s="18">
        <f t="shared" si="94"/>
        <v>1195.2549054166666</v>
      </c>
      <c r="K897" s="19">
        <f t="shared" si="95"/>
        <v>81874.961021041658</v>
      </c>
      <c r="L897" s="18">
        <f t="shared" si="96"/>
        <v>81.874961021041656</v>
      </c>
      <c r="O897" s="30"/>
      <c r="Y897" s="8">
        <v>68.099999999999994</v>
      </c>
    </row>
    <row r="898" spans="2:25" x14ac:dyDescent="0.25">
      <c r="B898" s="9" t="s">
        <v>8</v>
      </c>
      <c r="C898" s="9">
        <v>890</v>
      </c>
      <c r="D898" s="9">
        <v>301</v>
      </c>
      <c r="E898" s="8">
        <v>68.099999999999994</v>
      </c>
      <c r="F898" s="18">
        <f t="shared" si="97"/>
        <v>-0.16666666666666705</v>
      </c>
      <c r="G898" s="18">
        <f t="shared" si="91"/>
        <v>-27.81666666666673</v>
      </c>
      <c r="H898" s="18">
        <f t="shared" si="92"/>
        <v>32.745780000000003</v>
      </c>
      <c r="I898" s="36">
        <f t="shared" si="93"/>
        <v>1162.7183911500001</v>
      </c>
      <c r="J898" s="18">
        <f t="shared" si="94"/>
        <v>1167.6475044833335</v>
      </c>
      <c r="K898" s="19">
        <f t="shared" si="95"/>
        <v>79516.795055315</v>
      </c>
      <c r="L898" s="18">
        <f t="shared" si="96"/>
        <v>79.516795055315001</v>
      </c>
      <c r="O898" s="30"/>
      <c r="Y898" s="8">
        <v>67.3</v>
      </c>
    </row>
    <row r="899" spans="2:25" x14ac:dyDescent="0.25">
      <c r="B899" s="9" t="s">
        <v>8</v>
      </c>
      <c r="C899" s="9">
        <v>891</v>
      </c>
      <c r="D899" s="9">
        <v>302</v>
      </c>
      <c r="E899" s="8">
        <v>67.3</v>
      </c>
      <c r="F899" s="18">
        <f t="shared" si="97"/>
        <v>-0.26388888888888767</v>
      </c>
      <c r="G899" s="18">
        <f t="shared" si="91"/>
        <v>-44.043055555555355</v>
      </c>
      <c r="H899" s="18">
        <f t="shared" si="92"/>
        <v>32.745780000000003</v>
      </c>
      <c r="I899" s="36">
        <f t="shared" si="93"/>
        <v>1135.56094235</v>
      </c>
      <c r="J899" s="18">
        <f t="shared" si="94"/>
        <v>1124.2636667944446</v>
      </c>
      <c r="K899" s="19">
        <f t="shared" si="95"/>
        <v>75662.944775266122</v>
      </c>
      <c r="L899" s="18">
        <f t="shared" si="96"/>
        <v>75.662944775266126</v>
      </c>
      <c r="O899" s="30"/>
      <c r="Y899" s="8">
        <v>66.2</v>
      </c>
    </row>
    <row r="900" spans="2:25" x14ac:dyDescent="0.25">
      <c r="B900" s="9" t="s">
        <v>8</v>
      </c>
      <c r="C900" s="9">
        <v>892</v>
      </c>
      <c r="D900" s="9">
        <v>303</v>
      </c>
      <c r="E900" s="8">
        <v>66.2</v>
      </c>
      <c r="F900" s="18">
        <f t="shared" si="97"/>
        <v>-0.34722222222222221</v>
      </c>
      <c r="G900" s="18">
        <f t="shared" si="91"/>
        <v>-57.951388888888886</v>
      </c>
      <c r="H900" s="18">
        <f t="shared" si="92"/>
        <v>32.745780000000003</v>
      </c>
      <c r="I900" s="36">
        <f t="shared" si="93"/>
        <v>1098.7434446000002</v>
      </c>
      <c r="J900" s="18">
        <f t="shared" si="94"/>
        <v>1073.5378357111113</v>
      </c>
      <c r="K900" s="19">
        <f t="shared" si="95"/>
        <v>71068.204724075564</v>
      </c>
      <c r="L900" s="18">
        <f t="shared" si="96"/>
        <v>71.068204724075571</v>
      </c>
      <c r="O900" s="30"/>
      <c r="Y900" s="8">
        <v>64.8</v>
      </c>
    </row>
    <row r="901" spans="2:25" x14ac:dyDescent="0.25">
      <c r="B901" s="9" t="s">
        <v>8</v>
      </c>
      <c r="C901" s="9">
        <v>893</v>
      </c>
      <c r="D901" s="9">
        <v>304</v>
      </c>
      <c r="E901" s="8">
        <v>64.8</v>
      </c>
      <c r="F901" s="18">
        <f t="shared" si="97"/>
        <v>-0.36111111111111133</v>
      </c>
      <c r="G901" s="18">
        <f t="shared" si="91"/>
        <v>-60.269444444444481</v>
      </c>
      <c r="H901" s="18">
        <f t="shared" si="92"/>
        <v>32.745780000000003</v>
      </c>
      <c r="I901" s="36">
        <f t="shared" si="93"/>
        <v>1052.7623136</v>
      </c>
      <c r="J901" s="18">
        <f t="shared" si="94"/>
        <v>1025.2386491555555</v>
      </c>
      <c r="K901" s="19">
        <f t="shared" si="95"/>
        <v>66435.464465279991</v>
      </c>
      <c r="L901" s="18">
        <f t="shared" si="96"/>
        <v>66.435464465279992</v>
      </c>
      <c r="O901" s="30"/>
      <c r="Y901" s="8">
        <v>63.6</v>
      </c>
    </row>
    <row r="902" spans="2:25" x14ac:dyDescent="0.25">
      <c r="B902" s="9" t="s">
        <v>8</v>
      </c>
      <c r="C902" s="9">
        <v>894</v>
      </c>
      <c r="D902" s="9">
        <v>305</v>
      </c>
      <c r="E902" s="8">
        <v>63.6</v>
      </c>
      <c r="F902" s="18">
        <f t="shared" si="97"/>
        <v>-0.30555555555555497</v>
      </c>
      <c r="G902" s="18">
        <f t="shared" si="91"/>
        <v>-50.997222222222128</v>
      </c>
      <c r="H902" s="18">
        <f t="shared" si="92"/>
        <v>32.745780000000003</v>
      </c>
      <c r="I902" s="36">
        <f t="shared" si="93"/>
        <v>1014.1321464000001</v>
      </c>
      <c r="J902" s="18">
        <f t="shared" si="94"/>
        <v>995.88070417777794</v>
      </c>
      <c r="K902" s="19">
        <f t="shared" si="95"/>
        <v>63338.012785706676</v>
      </c>
      <c r="L902" s="18">
        <f t="shared" si="96"/>
        <v>63.338012785706674</v>
      </c>
      <c r="O902" s="30"/>
      <c r="Y902" s="8">
        <v>62.6</v>
      </c>
    </row>
    <row r="903" spans="2:25" x14ac:dyDescent="0.25">
      <c r="B903" s="9" t="s">
        <v>8</v>
      </c>
      <c r="C903" s="9">
        <v>895</v>
      </c>
      <c r="D903" s="9">
        <v>306</v>
      </c>
      <c r="E903" s="8">
        <v>62.6</v>
      </c>
      <c r="F903" s="18">
        <f t="shared" si="97"/>
        <v>-0.20833333333333331</v>
      </c>
      <c r="G903" s="18">
        <f t="shared" si="91"/>
        <v>-34.770833333333329</v>
      </c>
      <c r="H903" s="18">
        <f t="shared" si="92"/>
        <v>32.745780000000003</v>
      </c>
      <c r="I903" s="36">
        <f t="shared" si="93"/>
        <v>982.49191340000016</v>
      </c>
      <c r="J903" s="18">
        <f t="shared" si="94"/>
        <v>980.46686006666687</v>
      </c>
      <c r="K903" s="19">
        <f t="shared" si="95"/>
        <v>61377.225440173344</v>
      </c>
      <c r="L903" s="18">
        <f t="shared" si="96"/>
        <v>61.377225440173348</v>
      </c>
      <c r="O903" s="30"/>
      <c r="Y903" s="8">
        <v>62.1</v>
      </c>
    </row>
    <row r="904" spans="2:25" x14ac:dyDescent="0.25">
      <c r="B904" s="9" t="s">
        <v>8</v>
      </c>
      <c r="C904" s="9">
        <v>896</v>
      </c>
      <c r="D904" s="9">
        <v>307</v>
      </c>
      <c r="E904" s="8">
        <v>62.1</v>
      </c>
      <c r="F904" s="18">
        <f t="shared" si="97"/>
        <v>-9.7222222222222612E-2</v>
      </c>
      <c r="G904" s="18">
        <f t="shared" si="91"/>
        <v>-16.226388888888955</v>
      </c>
      <c r="H904" s="18">
        <f t="shared" si="92"/>
        <v>32.745780000000003</v>
      </c>
      <c r="I904" s="36">
        <f t="shared" si="93"/>
        <v>966.85983315000021</v>
      </c>
      <c r="J904" s="18">
        <f t="shared" si="94"/>
        <v>983.37922426111129</v>
      </c>
      <c r="K904" s="19">
        <f t="shared" si="95"/>
        <v>61067.849826615013</v>
      </c>
      <c r="L904" s="18">
        <f t="shared" si="96"/>
        <v>61.06784982661501</v>
      </c>
      <c r="O904" s="30"/>
      <c r="Y904" s="8">
        <v>61.9</v>
      </c>
    </row>
    <row r="905" spans="2:25" x14ac:dyDescent="0.25">
      <c r="B905" s="9" t="s">
        <v>8</v>
      </c>
      <c r="C905" s="9">
        <v>897</v>
      </c>
      <c r="D905" s="9">
        <v>308</v>
      </c>
      <c r="E905" s="8">
        <v>61.9</v>
      </c>
      <c r="F905" s="18">
        <f t="shared" si="97"/>
        <v>-2.7777777777778172E-2</v>
      </c>
      <c r="G905" s="18">
        <f t="shared" ref="G905:G968" si="98">C$3*F905</f>
        <v>-4.6361111111111768</v>
      </c>
      <c r="H905" s="18">
        <f t="shared" ref="H905:H968" si="99">C$3*C$4*C$2</f>
        <v>32.745780000000003</v>
      </c>
      <c r="I905" s="36">
        <f t="shared" ref="I905:I968" si="100">(1/2)*F$2*F$3*I$2*((E905)*(E905))</f>
        <v>960.64210115000003</v>
      </c>
      <c r="J905" s="18">
        <f t="shared" ref="J905:J968" si="101">G905+H905+I905</f>
        <v>988.75177003888882</v>
      </c>
      <c r="K905" s="19">
        <f t="shared" ref="K905:K968" si="102">J905*E905</f>
        <v>61203.73456540722</v>
      </c>
      <c r="L905" s="18">
        <f t="shared" ref="L905:L968" si="103">K905/1000</f>
        <v>61.203734565407217</v>
      </c>
      <c r="O905" s="30"/>
      <c r="Y905" s="8">
        <v>61.9</v>
      </c>
    </row>
    <row r="906" spans="2:25" x14ac:dyDescent="0.25">
      <c r="B906" s="9" t="s">
        <v>8</v>
      </c>
      <c r="C906" s="9">
        <v>898</v>
      </c>
      <c r="D906" s="9">
        <v>309</v>
      </c>
      <c r="E906" s="8">
        <v>61.9</v>
      </c>
      <c r="F906" s="18">
        <f t="shared" ref="F906:F969" si="104">($E907-$E905)/2/3.6</f>
        <v>-1.3888888888889086E-2</v>
      </c>
      <c r="G906" s="18">
        <f t="shared" si="98"/>
        <v>-2.3180555555555884</v>
      </c>
      <c r="H906" s="18">
        <f t="shared" si="99"/>
        <v>32.745780000000003</v>
      </c>
      <c r="I906" s="36">
        <f t="shared" si="100"/>
        <v>960.64210115000003</v>
      </c>
      <c r="J906" s="18">
        <f t="shared" si="101"/>
        <v>991.06982559444441</v>
      </c>
      <c r="K906" s="19">
        <f t="shared" si="102"/>
        <v>61347.222204296108</v>
      </c>
      <c r="L906" s="18">
        <f t="shared" si="103"/>
        <v>61.347222204296109</v>
      </c>
      <c r="O906" s="30"/>
      <c r="Y906" s="8">
        <v>61.8</v>
      </c>
    </row>
    <row r="907" spans="2:25" x14ac:dyDescent="0.25">
      <c r="B907" s="9" t="s">
        <v>8</v>
      </c>
      <c r="C907" s="9">
        <v>899</v>
      </c>
      <c r="D907" s="9">
        <v>310</v>
      </c>
      <c r="E907" s="8">
        <v>61.8</v>
      </c>
      <c r="F907" s="18">
        <f t="shared" si="104"/>
        <v>-5.5555555555555358E-2</v>
      </c>
      <c r="G907" s="18">
        <f t="shared" si="98"/>
        <v>-9.2722222222221902</v>
      </c>
      <c r="H907" s="18">
        <f t="shared" si="99"/>
        <v>32.745780000000003</v>
      </c>
      <c r="I907" s="36">
        <f t="shared" si="100"/>
        <v>957.54075660000001</v>
      </c>
      <c r="J907" s="18">
        <f t="shared" si="101"/>
        <v>981.01431437777785</v>
      </c>
      <c r="K907" s="19">
        <f t="shared" si="102"/>
        <v>60626.684628546667</v>
      </c>
      <c r="L907" s="18">
        <f t="shared" si="103"/>
        <v>60.62668462854667</v>
      </c>
      <c r="O907" s="30"/>
      <c r="Y907" s="8">
        <v>61.5</v>
      </c>
    </row>
    <row r="908" spans="2:25" x14ac:dyDescent="0.25">
      <c r="B908" s="9" t="s">
        <v>8</v>
      </c>
      <c r="C908" s="9">
        <v>900</v>
      </c>
      <c r="D908" s="9">
        <v>311</v>
      </c>
      <c r="E908" s="8">
        <v>61.5</v>
      </c>
      <c r="F908" s="18">
        <f t="shared" si="104"/>
        <v>-0.12499999999999981</v>
      </c>
      <c r="G908" s="18">
        <f t="shared" si="98"/>
        <v>-20.862499999999969</v>
      </c>
      <c r="H908" s="18">
        <f t="shared" si="99"/>
        <v>32.745780000000003</v>
      </c>
      <c r="I908" s="36">
        <f t="shared" si="100"/>
        <v>948.26680875000011</v>
      </c>
      <c r="J908" s="18">
        <f t="shared" si="101"/>
        <v>960.15008875000012</v>
      </c>
      <c r="K908" s="19">
        <f t="shared" si="102"/>
        <v>59049.230458125006</v>
      </c>
      <c r="L908" s="18">
        <f t="shared" si="103"/>
        <v>59.04923045812501</v>
      </c>
      <c r="O908" s="30"/>
      <c r="Y908" s="8">
        <v>60.9</v>
      </c>
    </row>
    <row r="909" spans="2:25" x14ac:dyDescent="0.25">
      <c r="B909" s="9" t="s">
        <v>8</v>
      </c>
      <c r="C909" s="9">
        <v>901</v>
      </c>
      <c r="D909" s="9">
        <v>312</v>
      </c>
      <c r="E909" s="8">
        <v>60.9</v>
      </c>
      <c r="F909" s="18">
        <f t="shared" si="104"/>
        <v>-0.24999999999999961</v>
      </c>
      <c r="G909" s="18">
        <f t="shared" si="98"/>
        <v>-41.724999999999937</v>
      </c>
      <c r="H909" s="18">
        <f t="shared" si="99"/>
        <v>32.745780000000003</v>
      </c>
      <c r="I909" s="36">
        <f t="shared" si="100"/>
        <v>929.85429915000009</v>
      </c>
      <c r="J909" s="18">
        <f t="shared" si="101"/>
        <v>920.87507915000015</v>
      </c>
      <c r="K909" s="19">
        <f t="shared" si="102"/>
        <v>56081.292320235007</v>
      </c>
      <c r="L909" s="18">
        <f t="shared" si="103"/>
        <v>56.081292320235008</v>
      </c>
      <c r="O909" s="30"/>
      <c r="Y909" s="8">
        <v>59.7</v>
      </c>
    </row>
    <row r="910" spans="2:25" x14ac:dyDescent="0.25">
      <c r="B910" s="9" t="s">
        <v>8</v>
      </c>
      <c r="C910" s="9">
        <v>902</v>
      </c>
      <c r="D910" s="9">
        <v>313</v>
      </c>
      <c r="E910" s="8">
        <v>59.7</v>
      </c>
      <c r="F910" s="18">
        <f t="shared" si="104"/>
        <v>-0.87499999999999956</v>
      </c>
      <c r="G910" s="18">
        <f t="shared" si="98"/>
        <v>-146.03749999999994</v>
      </c>
      <c r="H910" s="18">
        <f t="shared" si="99"/>
        <v>32.745780000000003</v>
      </c>
      <c r="I910" s="36">
        <f t="shared" si="100"/>
        <v>893.57082435000007</v>
      </c>
      <c r="J910" s="18">
        <f t="shared" si="101"/>
        <v>780.27910435000013</v>
      </c>
      <c r="K910" s="19">
        <f t="shared" si="102"/>
        <v>46582.662529695008</v>
      </c>
      <c r="L910" s="18">
        <f t="shared" si="103"/>
        <v>46.582662529695007</v>
      </c>
      <c r="O910" s="30"/>
      <c r="Y910" s="8">
        <v>54.6</v>
      </c>
    </row>
    <row r="911" spans="2:25" x14ac:dyDescent="0.25">
      <c r="B911" s="9" t="s">
        <v>8</v>
      </c>
      <c r="C911" s="9">
        <v>903</v>
      </c>
      <c r="D911" s="9">
        <v>314</v>
      </c>
      <c r="E911" s="8">
        <v>54.6</v>
      </c>
      <c r="F911" s="18">
        <f t="shared" si="104"/>
        <v>-1.4444444444444453</v>
      </c>
      <c r="G911" s="18">
        <f t="shared" si="98"/>
        <v>-241.07777777777792</v>
      </c>
      <c r="H911" s="18">
        <f t="shared" si="99"/>
        <v>32.745780000000003</v>
      </c>
      <c r="I911" s="36">
        <f t="shared" si="100"/>
        <v>747.42152940000017</v>
      </c>
      <c r="J911" s="18">
        <f t="shared" si="101"/>
        <v>539.08953162222224</v>
      </c>
      <c r="K911" s="19">
        <f t="shared" si="102"/>
        <v>29434.288426573334</v>
      </c>
      <c r="L911" s="18">
        <f t="shared" si="103"/>
        <v>29.434288426573335</v>
      </c>
      <c r="O911" s="30"/>
      <c r="Y911" s="8">
        <v>49.3</v>
      </c>
    </row>
    <row r="912" spans="2:25" x14ac:dyDescent="0.25">
      <c r="B912" s="9" t="s">
        <v>8</v>
      </c>
      <c r="C912" s="9">
        <v>904</v>
      </c>
      <c r="D912" s="9">
        <v>315</v>
      </c>
      <c r="E912" s="8">
        <v>49.3</v>
      </c>
      <c r="F912" s="18">
        <f t="shared" si="104"/>
        <v>-1.3472222222222225</v>
      </c>
      <c r="G912" s="18">
        <f t="shared" si="98"/>
        <v>-224.85138888888895</v>
      </c>
      <c r="H912" s="18">
        <f t="shared" si="99"/>
        <v>32.745780000000003</v>
      </c>
      <c r="I912" s="36">
        <f t="shared" si="100"/>
        <v>609.36030034999999</v>
      </c>
      <c r="J912" s="18">
        <f t="shared" si="101"/>
        <v>417.25469146111107</v>
      </c>
      <c r="K912" s="19">
        <f t="shared" si="102"/>
        <v>20570.656289032773</v>
      </c>
      <c r="L912" s="18">
        <f t="shared" si="103"/>
        <v>20.570656289032772</v>
      </c>
      <c r="O912" s="30"/>
      <c r="Y912" s="8">
        <v>44.9</v>
      </c>
    </row>
    <row r="913" spans="2:25" x14ac:dyDescent="0.25">
      <c r="B913" s="9" t="s">
        <v>8</v>
      </c>
      <c r="C913" s="9">
        <v>905</v>
      </c>
      <c r="D913" s="9">
        <v>316</v>
      </c>
      <c r="E913" s="8">
        <v>44.9</v>
      </c>
      <c r="F913" s="18">
        <f t="shared" si="104"/>
        <v>-0.97222222222222221</v>
      </c>
      <c r="G913" s="18">
        <f t="shared" si="98"/>
        <v>-162.26388888888889</v>
      </c>
      <c r="H913" s="18">
        <f t="shared" si="99"/>
        <v>32.745780000000003</v>
      </c>
      <c r="I913" s="36">
        <f t="shared" si="100"/>
        <v>505.44394714999999</v>
      </c>
      <c r="J913" s="18">
        <f t="shared" si="101"/>
        <v>375.9258382611111</v>
      </c>
      <c r="K913" s="19">
        <f t="shared" si="102"/>
        <v>16879.070137923889</v>
      </c>
      <c r="L913" s="18">
        <f t="shared" si="103"/>
        <v>16.87907013792389</v>
      </c>
      <c r="O913" s="30"/>
      <c r="Y913" s="8">
        <v>42.3</v>
      </c>
    </row>
    <row r="914" spans="2:25" x14ac:dyDescent="0.25">
      <c r="B914" s="9" t="s">
        <v>8</v>
      </c>
      <c r="C914" s="9">
        <v>906</v>
      </c>
      <c r="D914" s="9">
        <v>317</v>
      </c>
      <c r="E914" s="8">
        <v>42.3</v>
      </c>
      <c r="F914" s="18">
        <f t="shared" si="104"/>
        <v>-0.4861111111111111</v>
      </c>
      <c r="G914" s="18">
        <f t="shared" si="98"/>
        <v>-81.131944444444443</v>
      </c>
      <c r="H914" s="18">
        <f t="shared" si="99"/>
        <v>32.745780000000003</v>
      </c>
      <c r="I914" s="36">
        <f t="shared" si="100"/>
        <v>448.60184234999997</v>
      </c>
      <c r="J914" s="18">
        <f t="shared" si="101"/>
        <v>400.21567790555554</v>
      </c>
      <c r="K914" s="19">
        <f t="shared" si="102"/>
        <v>16929.123175404999</v>
      </c>
      <c r="L914" s="18">
        <f t="shared" si="103"/>
        <v>16.929123175405</v>
      </c>
      <c r="O914" s="30"/>
      <c r="Y914" s="8">
        <v>41.4</v>
      </c>
    </row>
    <row r="915" spans="2:25" x14ac:dyDescent="0.25">
      <c r="B915" s="9" t="s">
        <v>8</v>
      </c>
      <c r="C915" s="9">
        <v>907</v>
      </c>
      <c r="D915" s="9">
        <v>318</v>
      </c>
      <c r="E915" s="8">
        <v>41.4</v>
      </c>
      <c r="F915" s="18">
        <f t="shared" si="104"/>
        <v>-0.1388888888888889</v>
      </c>
      <c r="G915" s="18">
        <f t="shared" si="98"/>
        <v>-23.180555555555557</v>
      </c>
      <c r="H915" s="18">
        <f t="shared" si="99"/>
        <v>32.745780000000003</v>
      </c>
      <c r="I915" s="36">
        <f t="shared" si="100"/>
        <v>429.71548139999999</v>
      </c>
      <c r="J915" s="18">
        <f t="shared" si="101"/>
        <v>439.28070584444441</v>
      </c>
      <c r="K915" s="19">
        <f t="shared" si="102"/>
        <v>18186.221221959997</v>
      </c>
      <c r="L915" s="18">
        <f t="shared" si="103"/>
        <v>18.186221221959997</v>
      </c>
      <c r="O915" s="30"/>
      <c r="Y915" s="8">
        <v>41.3</v>
      </c>
    </row>
    <row r="916" spans="2:25" x14ac:dyDescent="0.25">
      <c r="B916" s="9" t="s">
        <v>8</v>
      </c>
      <c r="C916" s="9">
        <v>908</v>
      </c>
      <c r="D916" s="9">
        <v>319</v>
      </c>
      <c r="E916" s="8">
        <v>41.3</v>
      </c>
      <c r="F916" s="18">
        <f t="shared" si="104"/>
        <v>9.7222222222222612E-2</v>
      </c>
      <c r="G916" s="18">
        <f t="shared" si="98"/>
        <v>16.226388888888955</v>
      </c>
      <c r="H916" s="18">
        <f t="shared" si="99"/>
        <v>32.745780000000003</v>
      </c>
      <c r="I916" s="36">
        <f t="shared" si="100"/>
        <v>427.64206834999999</v>
      </c>
      <c r="J916" s="18">
        <f t="shared" si="101"/>
        <v>476.61423723888896</v>
      </c>
      <c r="K916" s="19">
        <f t="shared" si="102"/>
        <v>19684.167997966113</v>
      </c>
      <c r="L916" s="18">
        <f t="shared" si="103"/>
        <v>19.684167997966114</v>
      </c>
      <c r="O916" s="30"/>
      <c r="Y916" s="8">
        <v>42.1</v>
      </c>
    </row>
    <row r="917" spans="2:25" x14ac:dyDescent="0.25">
      <c r="B917" s="9" t="s">
        <v>8</v>
      </c>
      <c r="C917" s="9">
        <v>909</v>
      </c>
      <c r="D917" s="9">
        <v>320</v>
      </c>
      <c r="E917" s="8">
        <v>42.1</v>
      </c>
      <c r="F917" s="18">
        <f t="shared" si="104"/>
        <v>0.47222222222222299</v>
      </c>
      <c r="G917" s="18">
        <f t="shared" si="98"/>
        <v>78.813888888889025</v>
      </c>
      <c r="H917" s="18">
        <f t="shared" si="99"/>
        <v>32.745780000000003</v>
      </c>
      <c r="I917" s="36">
        <f t="shared" si="100"/>
        <v>444.36977315000007</v>
      </c>
      <c r="J917" s="18">
        <f t="shared" si="101"/>
        <v>555.92944203888908</v>
      </c>
      <c r="K917" s="19">
        <f t="shared" si="102"/>
        <v>23404.629509837232</v>
      </c>
      <c r="L917" s="18">
        <f t="shared" si="103"/>
        <v>23.404629509837232</v>
      </c>
      <c r="O917" s="30"/>
      <c r="Y917" s="8">
        <v>44.7</v>
      </c>
    </row>
    <row r="918" spans="2:25" x14ac:dyDescent="0.25">
      <c r="B918" s="9" t="s">
        <v>8</v>
      </c>
      <c r="C918" s="9">
        <v>910</v>
      </c>
      <c r="D918" s="9">
        <v>321</v>
      </c>
      <c r="E918" s="8">
        <v>44.7</v>
      </c>
      <c r="F918" s="18">
        <f t="shared" si="104"/>
        <v>0.87499999999999956</v>
      </c>
      <c r="G918" s="18">
        <f t="shared" si="98"/>
        <v>146.03749999999994</v>
      </c>
      <c r="H918" s="18">
        <f t="shared" si="99"/>
        <v>32.745780000000003</v>
      </c>
      <c r="I918" s="36">
        <f t="shared" si="100"/>
        <v>500.95113435000007</v>
      </c>
      <c r="J918" s="18">
        <f t="shared" si="101"/>
        <v>679.73441434999995</v>
      </c>
      <c r="K918" s="19">
        <f t="shared" si="102"/>
        <v>30384.128321445001</v>
      </c>
      <c r="L918" s="18">
        <f t="shared" si="103"/>
        <v>30.384128321445001</v>
      </c>
      <c r="O918" s="30"/>
      <c r="Y918" s="8">
        <v>48.4</v>
      </c>
    </row>
    <row r="919" spans="2:25" x14ac:dyDescent="0.25">
      <c r="B919" s="9" t="s">
        <v>8</v>
      </c>
      <c r="C919" s="9">
        <v>911</v>
      </c>
      <c r="D919" s="9">
        <v>322</v>
      </c>
      <c r="E919" s="8">
        <v>48.4</v>
      </c>
      <c r="F919" s="18">
        <f t="shared" si="104"/>
        <v>0.93055555555555491</v>
      </c>
      <c r="G919" s="18">
        <f t="shared" si="98"/>
        <v>155.30972222222212</v>
      </c>
      <c r="H919" s="18">
        <f t="shared" si="99"/>
        <v>32.745780000000003</v>
      </c>
      <c r="I919" s="36">
        <f t="shared" si="100"/>
        <v>587.31493039999998</v>
      </c>
      <c r="J919" s="18">
        <f t="shared" si="101"/>
        <v>775.3704326222221</v>
      </c>
      <c r="K919" s="19">
        <f t="shared" si="102"/>
        <v>37527.928938915546</v>
      </c>
      <c r="L919" s="18">
        <f t="shared" si="103"/>
        <v>37.527928938915544</v>
      </c>
      <c r="O919" s="30"/>
      <c r="Y919" s="8">
        <v>51.4</v>
      </c>
    </row>
    <row r="920" spans="2:25" x14ac:dyDescent="0.25">
      <c r="B920" s="9" t="s">
        <v>8</v>
      </c>
      <c r="C920" s="9">
        <v>912</v>
      </c>
      <c r="D920" s="9">
        <v>323</v>
      </c>
      <c r="E920" s="8">
        <v>51.4</v>
      </c>
      <c r="F920" s="18">
        <f t="shared" si="104"/>
        <v>0.59722222222222276</v>
      </c>
      <c r="G920" s="18">
        <f t="shared" si="98"/>
        <v>99.67638888888898</v>
      </c>
      <c r="H920" s="18">
        <f t="shared" si="99"/>
        <v>32.745780000000003</v>
      </c>
      <c r="I920" s="36">
        <f t="shared" si="100"/>
        <v>662.37900140000011</v>
      </c>
      <c r="J920" s="18">
        <f t="shared" si="101"/>
        <v>794.80117028888913</v>
      </c>
      <c r="K920" s="19">
        <f t="shared" si="102"/>
        <v>40852.7801528489</v>
      </c>
      <c r="L920" s="18">
        <f t="shared" si="103"/>
        <v>40.852780152848901</v>
      </c>
      <c r="O920" s="30"/>
      <c r="Y920" s="8">
        <v>52.7</v>
      </c>
    </row>
    <row r="921" spans="2:25" x14ac:dyDescent="0.25">
      <c r="B921" s="9" t="s">
        <v>8</v>
      </c>
      <c r="C921" s="9">
        <v>913</v>
      </c>
      <c r="D921" s="9">
        <v>324</v>
      </c>
      <c r="E921" s="8">
        <v>52.7</v>
      </c>
      <c r="F921" s="18">
        <f t="shared" si="104"/>
        <v>0.36111111111111133</v>
      </c>
      <c r="G921" s="18">
        <f t="shared" si="98"/>
        <v>60.269444444444481</v>
      </c>
      <c r="H921" s="18">
        <f t="shared" si="99"/>
        <v>32.745780000000003</v>
      </c>
      <c r="I921" s="36">
        <f t="shared" si="100"/>
        <v>696.30826235000018</v>
      </c>
      <c r="J921" s="18">
        <f t="shared" si="101"/>
        <v>789.32348679444465</v>
      </c>
      <c r="K921" s="19">
        <f t="shared" si="102"/>
        <v>41597.347754067232</v>
      </c>
      <c r="L921" s="18">
        <f t="shared" si="103"/>
        <v>41.597347754067229</v>
      </c>
      <c r="O921" s="30"/>
      <c r="Y921" s="8">
        <v>54</v>
      </c>
    </row>
    <row r="922" spans="2:25" x14ac:dyDescent="0.25">
      <c r="B922" s="9" t="s">
        <v>8</v>
      </c>
      <c r="C922" s="9">
        <v>914</v>
      </c>
      <c r="D922" s="9">
        <v>325</v>
      </c>
      <c r="E922" s="8">
        <v>54</v>
      </c>
      <c r="F922" s="18">
        <f t="shared" si="104"/>
        <v>0.59722222222222177</v>
      </c>
      <c r="G922" s="18">
        <f t="shared" si="98"/>
        <v>99.676388888888823</v>
      </c>
      <c r="H922" s="18">
        <f t="shared" si="99"/>
        <v>32.745780000000003</v>
      </c>
      <c r="I922" s="36">
        <f t="shared" si="100"/>
        <v>731.08494000000007</v>
      </c>
      <c r="J922" s="18">
        <f t="shared" si="101"/>
        <v>863.50710888888887</v>
      </c>
      <c r="K922" s="19">
        <f t="shared" si="102"/>
        <v>46629.383880000001</v>
      </c>
      <c r="L922" s="18">
        <f t="shared" si="103"/>
        <v>46.629383879999999</v>
      </c>
      <c r="O922" s="30"/>
      <c r="Y922" s="8">
        <v>57</v>
      </c>
    </row>
    <row r="923" spans="2:25" x14ac:dyDescent="0.25">
      <c r="B923" s="9" t="s">
        <v>8</v>
      </c>
      <c r="C923" s="9">
        <v>915</v>
      </c>
      <c r="D923" s="9">
        <v>326</v>
      </c>
      <c r="E923" s="8">
        <v>57</v>
      </c>
      <c r="F923" s="18">
        <f t="shared" si="104"/>
        <v>0.56944444444444464</v>
      </c>
      <c r="G923" s="18">
        <f t="shared" si="98"/>
        <v>95.040277777777817</v>
      </c>
      <c r="H923" s="18">
        <f t="shared" si="99"/>
        <v>32.745780000000003</v>
      </c>
      <c r="I923" s="36">
        <f t="shared" si="100"/>
        <v>814.57303500000012</v>
      </c>
      <c r="J923" s="18">
        <f t="shared" si="101"/>
        <v>942.35909277777796</v>
      </c>
      <c r="K923" s="19">
        <f t="shared" si="102"/>
        <v>53714.468288333344</v>
      </c>
      <c r="L923" s="18">
        <f t="shared" si="103"/>
        <v>53.714468288333343</v>
      </c>
      <c r="O923" s="30"/>
      <c r="Y923" s="8">
        <v>58.1</v>
      </c>
    </row>
    <row r="924" spans="2:25" x14ac:dyDescent="0.25">
      <c r="B924" s="9" t="s">
        <v>8</v>
      </c>
      <c r="C924" s="9">
        <v>916</v>
      </c>
      <c r="D924" s="9">
        <v>327</v>
      </c>
      <c r="E924" s="8">
        <v>58.1</v>
      </c>
      <c r="F924" s="18">
        <f t="shared" si="104"/>
        <v>0.30555555555555597</v>
      </c>
      <c r="G924" s="18">
        <f t="shared" si="98"/>
        <v>50.997222222222291</v>
      </c>
      <c r="H924" s="18">
        <f t="shared" si="99"/>
        <v>32.745780000000003</v>
      </c>
      <c r="I924" s="36">
        <f t="shared" si="100"/>
        <v>846.31606115000011</v>
      </c>
      <c r="J924" s="18">
        <f t="shared" si="101"/>
        <v>930.05906337222245</v>
      </c>
      <c r="K924" s="19">
        <f t="shared" si="102"/>
        <v>54036.431581926125</v>
      </c>
      <c r="L924" s="18">
        <f t="shared" si="103"/>
        <v>54.036431581926124</v>
      </c>
      <c r="O924" s="30"/>
      <c r="Y924" s="8">
        <v>59.2</v>
      </c>
    </row>
    <row r="925" spans="2:25" x14ac:dyDescent="0.25">
      <c r="B925" s="9" t="s">
        <v>8</v>
      </c>
      <c r="C925" s="9">
        <v>917</v>
      </c>
      <c r="D925" s="9">
        <v>328</v>
      </c>
      <c r="E925" s="8">
        <v>59.2</v>
      </c>
      <c r="F925" s="18">
        <f t="shared" si="104"/>
        <v>0.12499999999999981</v>
      </c>
      <c r="G925" s="18">
        <f t="shared" si="98"/>
        <v>20.862499999999969</v>
      </c>
      <c r="H925" s="18">
        <f t="shared" si="99"/>
        <v>32.745780000000003</v>
      </c>
      <c r="I925" s="36">
        <f t="shared" si="100"/>
        <v>878.6658176000002</v>
      </c>
      <c r="J925" s="18">
        <f t="shared" si="101"/>
        <v>932.27409760000012</v>
      </c>
      <c r="K925" s="19">
        <f t="shared" si="102"/>
        <v>55190.626577920011</v>
      </c>
      <c r="L925" s="18">
        <f t="shared" si="103"/>
        <v>55.190626577920014</v>
      </c>
      <c r="O925" s="30"/>
      <c r="Y925" s="8">
        <v>59</v>
      </c>
    </row>
    <row r="926" spans="2:25" x14ac:dyDescent="0.25">
      <c r="B926" s="9" t="s">
        <v>8</v>
      </c>
      <c r="C926" s="9">
        <v>918</v>
      </c>
      <c r="D926" s="9">
        <v>329</v>
      </c>
      <c r="E926" s="8">
        <v>59</v>
      </c>
      <c r="F926" s="18">
        <f t="shared" si="104"/>
        <v>-1.3888888888889086E-2</v>
      </c>
      <c r="G926" s="18">
        <f t="shared" si="98"/>
        <v>-2.3180555555555884</v>
      </c>
      <c r="H926" s="18">
        <f t="shared" si="99"/>
        <v>32.745780000000003</v>
      </c>
      <c r="I926" s="36">
        <f t="shared" si="100"/>
        <v>872.73891500000002</v>
      </c>
      <c r="J926" s="18">
        <f t="shared" si="101"/>
        <v>903.1666394444444</v>
      </c>
      <c r="K926" s="19">
        <f t="shared" si="102"/>
        <v>53286.831727222219</v>
      </c>
      <c r="L926" s="18">
        <f t="shared" si="103"/>
        <v>53.286831727222221</v>
      </c>
      <c r="O926" s="30"/>
      <c r="Y926" s="8">
        <v>59.1</v>
      </c>
    </row>
    <row r="927" spans="2:25" x14ac:dyDescent="0.25">
      <c r="B927" s="9" t="s">
        <v>8</v>
      </c>
      <c r="C927" s="9">
        <v>919</v>
      </c>
      <c r="D927" s="9">
        <v>330</v>
      </c>
      <c r="E927" s="8">
        <v>59.1</v>
      </c>
      <c r="F927" s="18">
        <f t="shared" si="104"/>
        <v>6.9444444444444448E-2</v>
      </c>
      <c r="G927" s="18">
        <f t="shared" si="98"/>
        <v>11.590277777777779</v>
      </c>
      <c r="H927" s="18">
        <f t="shared" si="99"/>
        <v>32.745780000000003</v>
      </c>
      <c r="I927" s="36">
        <f t="shared" si="100"/>
        <v>875.69985915000007</v>
      </c>
      <c r="J927" s="18">
        <f t="shared" si="101"/>
        <v>920.03591692777786</v>
      </c>
      <c r="K927" s="19">
        <f t="shared" si="102"/>
        <v>54374.122690431672</v>
      </c>
      <c r="L927" s="18">
        <f t="shared" si="103"/>
        <v>54.374122690431669</v>
      </c>
      <c r="O927" s="30"/>
      <c r="Y927" s="8">
        <v>59.5</v>
      </c>
    </row>
    <row r="928" spans="2:25" x14ac:dyDescent="0.25">
      <c r="B928" s="9" t="s">
        <v>8</v>
      </c>
      <c r="C928" s="9">
        <v>920</v>
      </c>
      <c r="D928" s="9">
        <v>331</v>
      </c>
      <c r="E928" s="8">
        <v>59.5</v>
      </c>
      <c r="F928" s="18">
        <f t="shared" si="104"/>
        <v>0.19444444444444425</v>
      </c>
      <c r="G928" s="18">
        <f t="shared" si="98"/>
        <v>32.452777777777747</v>
      </c>
      <c r="H928" s="18">
        <f t="shared" si="99"/>
        <v>32.745780000000003</v>
      </c>
      <c r="I928" s="36">
        <f t="shared" si="100"/>
        <v>887.59377875000007</v>
      </c>
      <c r="J928" s="18">
        <f t="shared" si="101"/>
        <v>952.79233652777782</v>
      </c>
      <c r="K928" s="19">
        <f t="shared" si="102"/>
        <v>56691.144023402783</v>
      </c>
      <c r="L928" s="18">
        <f t="shared" si="103"/>
        <v>56.691144023402785</v>
      </c>
      <c r="O928" s="30"/>
      <c r="Y928" s="8">
        <v>60.5</v>
      </c>
    </row>
    <row r="929" spans="2:25" x14ac:dyDescent="0.25">
      <c r="B929" s="9" t="s">
        <v>8</v>
      </c>
      <c r="C929" s="9">
        <v>921</v>
      </c>
      <c r="D929" s="9">
        <v>332</v>
      </c>
      <c r="E929" s="8">
        <v>60.5</v>
      </c>
      <c r="F929" s="18">
        <f t="shared" si="104"/>
        <v>0.38888888888888851</v>
      </c>
      <c r="G929" s="18">
        <f t="shared" si="98"/>
        <v>64.905555555555495</v>
      </c>
      <c r="H929" s="18">
        <f t="shared" si="99"/>
        <v>32.745780000000003</v>
      </c>
      <c r="I929" s="36">
        <f t="shared" si="100"/>
        <v>917.67957875000013</v>
      </c>
      <c r="J929" s="18">
        <f t="shared" si="101"/>
        <v>1015.3309143055557</v>
      </c>
      <c r="K929" s="19">
        <f t="shared" si="102"/>
        <v>61427.520315486116</v>
      </c>
      <c r="L929" s="18">
        <f t="shared" si="103"/>
        <v>61.427520315486113</v>
      </c>
      <c r="O929" s="30"/>
      <c r="Y929" s="8">
        <v>62.3</v>
      </c>
    </row>
    <row r="930" spans="2:25" x14ac:dyDescent="0.25">
      <c r="B930" s="9" t="s">
        <v>8</v>
      </c>
      <c r="C930" s="9">
        <v>922</v>
      </c>
      <c r="D930" s="9">
        <v>333</v>
      </c>
      <c r="E930" s="8">
        <v>62.3</v>
      </c>
      <c r="F930" s="18">
        <f t="shared" si="104"/>
        <v>0.47222222222222199</v>
      </c>
      <c r="G930" s="18">
        <f t="shared" si="98"/>
        <v>78.813888888888854</v>
      </c>
      <c r="H930" s="18">
        <f t="shared" si="99"/>
        <v>32.745780000000003</v>
      </c>
      <c r="I930" s="36">
        <f t="shared" si="100"/>
        <v>973.09762234999994</v>
      </c>
      <c r="J930" s="18">
        <f t="shared" si="101"/>
        <v>1084.6572912388888</v>
      </c>
      <c r="K930" s="19">
        <f t="shared" si="102"/>
        <v>67574.149244182772</v>
      </c>
      <c r="L930" s="18">
        <f t="shared" si="103"/>
        <v>67.574149244182777</v>
      </c>
      <c r="O930" s="30"/>
      <c r="Y930" s="8">
        <v>63.9</v>
      </c>
    </row>
    <row r="931" spans="2:25" x14ac:dyDescent="0.25">
      <c r="B931" s="9" t="s">
        <v>8</v>
      </c>
      <c r="C931" s="9">
        <v>923</v>
      </c>
      <c r="D931" s="9">
        <v>334</v>
      </c>
      <c r="E931" s="8">
        <v>63.9</v>
      </c>
      <c r="F931" s="18">
        <f t="shared" si="104"/>
        <v>0.38888888888888851</v>
      </c>
      <c r="G931" s="18">
        <f t="shared" si="98"/>
        <v>64.905555555555495</v>
      </c>
      <c r="H931" s="18">
        <f t="shared" si="99"/>
        <v>32.745780000000003</v>
      </c>
      <c r="I931" s="36">
        <f t="shared" si="100"/>
        <v>1023.7219951500001</v>
      </c>
      <c r="J931" s="18">
        <f t="shared" si="101"/>
        <v>1121.3733307055556</v>
      </c>
      <c r="K931" s="19">
        <f t="shared" si="102"/>
        <v>71655.755832085008</v>
      </c>
      <c r="L931" s="18">
        <f t="shared" si="103"/>
        <v>71.655755832085006</v>
      </c>
      <c r="O931" s="30"/>
      <c r="Y931" s="8">
        <v>65.099999999999994</v>
      </c>
    </row>
    <row r="932" spans="2:25" x14ac:dyDescent="0.25">
      <c r="B932" s="9" t="s">
        <v>8</v>
      </c>
      <c r="C932" s="9">
        <v>924</v>
      </c>
      <c r="D932" s="9">
        <v>335</v>
      </c>
      <c r="E932" s="8">
        <v>65.099999999999994</v>
      </c>
      <c r="F932" s="18">
        <f t="shared" si="104"/>
        <v>2.7777777777777186E-2</v>
      </c>
      <c r="G932" s="18">
        <f t="shared" si="98"/>
        <v>4.6361111111110125</v>
      </c>
      <c r="H932" s="18">
        <f t="shared" si="99"/>
        <v>32.745780000000003</v>
      </c>
      <c r="I932" s="36">
        <f t="shared" si="100"/>
        <v>1062.5326771499999</v>
      </c>
      <c r="J932" s="18">
        <f t="shared" si="101"/>
        <v>1099.9145682611108</v>
      </c>
      <c r="K932" s="19">
        <f t="shared" si="102"/>
        <v>71604.438393798308</v>
      </c>
      <c r="L932" s="18">
        <f t="shared" si="103"/>
        <v>71.604438393798304</v>
      </c>
      <c r="O932" s="30"/>
      <c r="Y932" s="8">
        <v>64.099999999999994</v>
      </c>
    </row>
    <row r="933" spans="2:25" x14ac:dyDescent="0.25">
      <c r="B933" s="9" t="s">
        <v>8</v>
      </c>
      <c r="C933" s="9">
        <v>925</v>
      </c>
      <c r="D933" s="9">
        <v>336</v>
      </c>
      <c r="E933" s="8">
        <v>64.099999999999994</v>
      </c>
      <c r="F933" s="18">
        <f t="shared" si="104"/>
        <v>-0.33333333333333215</v>
      </c>
      <c r="G933" s="18">
        <f t="shared" si="98"/>
        <v>-55.633333333333141</v>
      </c>
      <c r="H933" s="18">
        <f t="shared" si="99"/>
        <v>32.745780000000003</v>
      </c>
      <c r="I933" s="36">
        <f t="shared" si="100"/>
        <v>1030.1402991499999</v>
      </c>
      <c r="J933" s="18">
        <f t="shared" si="101"/>
        <v>1007.2527458166668</v>
      </c>
      <c r="K933" s="19">
        <f t="shared" si="102"/>
        <v>64564.901006848333</v>
      </c>
      <c r="L933" s="18">
        <f t="shared" si="103"/>
        <v>64.564901006848331</v>
      </c>
      <c r="O933" s="30"/>
      <c r="Y933" s="8">
        <v>62.7</v>
      </c>
    </row>
    <row r="934" spans="2:25" x14ac:dyDescent="0.25">
      <c r="B934" s="9" t="s">
        <v>8</v>
      </c>
      <c r="C934" s="9">
        <v>926</v>
      </c>
      <c r="D934" s="9">
        <v>337</v>
      </c>
      <c r="E934" s="8">
        <v>62.7</v>
      </c>
      <c r="F934" s="18">
        <f t="shared" si="104"/>
        <v>-0.29166666666666585</v>
      </c>
      <c r="G934" s="18">
        <f t="shared" si="98"/>
        <v>-48.679166666666532</v>
      </c>
      <c r="H934" s="18">
        <f t="shared" si="99"/>
        <v>32.745780000000003</v>
      </c>
      <c r="I934" s="36">
        <f t="shared" si="100"/>
        <v>985.63337235000017</v>
      </c>
      <c r="J934" s="18">
        <f t="shared" si="101"/>
        <v>969.69998568333369</v>
      </c>
      <c r="K934" s="19">
        <f t="shared" si="102"/>
        <v>60800.189102345023</v>
      </c>
      <c r="L934" s="18">
        <f t="shared" si="103"/>
        <v>60.800189102345023</v>
      </c>
      <c r="O934" s="30"/>
      <c r="Y934" s="8">
        <v>62</v>
      </c>
    </row>
    <row r="935" spans="2:25" x14ac:dyDescent="0.25">
      <c r="B935" s="9" t="s">
        <v>8</v>
      </c>
      <c r="C935" s="9">
        <v>927</v>
      </c>
      <c r="D935" s="9">
        <v>338</v>
      </c>
      <c r="E935" s="8">
        <v>62</v>
      </c>
      <c r="F935" s="18">
        <f t="shared" si="104"/>
        <v>-0.19444444444444522</v>
      </c>
      <c r="G935" s="18">
        <f t="shared" si="98"/>
        <v>-32.452777777777911</v>
      </c>
      <c r="H935" s="18">
        <f t="shared" si="99"/>
        <v>32.745780000000003</v>
      </c>
      <c r="I935" s="36">
        <f t="shared" si="100"/>
        <v>963.74846000000014</v>
      </c>
      <c r="J935" s="18">
        <f t="shared" si="101"/>
        <v>964.04146222222221</v>
      </c>
      <c r="K935" s="19">
        <f t="shared" si="102"/>
        <v>59770.570657777775</v>
      </c>
      <c r="L935" s="18">
        <f t="shared" si="103"/>
        <v>59.770570657777775</v>
      </c>
      <c r="O935" s="30"/>
      <c r="Y935" s="8">
        <v>61.3</v>
      </c>
    </row>
    <row r="936" spans="2:25" x14ac:dyDescent="0.25">
      <c r="B936" s="9" t="s">
        <v>8</v>
      </c>
      <c r="C936" s="9">
        <v>928</v>
      </c>
      <c r="D936" s="9">
        <v>339</v>
      </c>
      <c r="E936" s="8">
        <v>61.3</v>
      </c>
      <c r="F936" s="18">
        <f t="shared" si="104"/>
        <v>-0.15277777777777798</v>
      </c>
      <c r="G936" s="18">
        <f t="shared" si="98"/>
        <v>-25.498611111111146</v>
      </c>
      <c r="H936" s="18">
        <f t="shared" si="99"/>
        <v>32.745780000000003</v>
      </c>
      <c r="I936" s="36">
        <f t="shared" si="100"/>
        <v>942.10924835000003</v>
      </c>
      <c r="J936" s="18">
        <f t="shared" si="101"/>
        <v>949.35641723888887</v>
      </c>
      <c r="K936" s="19">
        <f t="shared" si="102"/>
        <v>58195.548376743885</v>
      </c>
      <c r="L936" s="18">
        <f t="shared" si="103"/>
        <v>58.195548376743886</v>
      </c>
      <c r="O936" s="30"/>
      <c r="Y936" s="8">
        <v>60.9</v>
      </c>
    </row>
    <row r="937" spans="2:25" x14ac:dyDescent="0.25">
      <c r="B937" s="9" t="s">
        <v>8</v>
      </c>
      <c r="C937" s="9">
        <v>929</v>
      </c>
      <c r="D937" s="9">
        <v>340</v>
      </c>
      <c r="E937" s="8">
        <v>60.9</v>
      </c>
      <c r="F937" s="18">
        <f t="shared" si="104"/>
        <v>-0.11111111111111072</v>
      </c>
      <c r="G937" s="18">
        <f t="shared" si="98"/>
        <v>-18.54444444444438</v>
      </c>
      <c r="H937" s="18">
        <f t="shared" si="99"/>
        <v>32.745780000000003</v>
      </c>
      <c r="I937" s="36">
        <f t="shared" si="100"/>
        <v>929.85429915000009</v>
      </c>
      <c r="J937" s="18">
        <f t="shared" si="101"/>
        <v>944.05563470555569</v>
      </c>
      <c r="K937" s="19">
        <f t="shared" si="102"/>
        <v>57492.988153568338</v>
      </c>
      <c r="L937" s="18">
        <f t="shared" si="103"/>
        <v>57.492988153568341</v>
      </c>
      <c r="O937" s="30"/>
      <c r="Y937" s="8">
        <v>60.5</v>
      </c>
    </row>
    <row r="938" spans="2:25" x14ac:dyDescent="0.25">
      <c r="B938" s="9" t="s">
        <v>8</v>
      </c>
      <c r="C938" s="9">
        <v>930</v>
      </c>
      <c r="D938" s="9">
        <v>341</v>
      </c>
      <c r="E938" s="8">
        <v>60.5</v>
      </c>
      <c r="F938" s="18">
        <f t="shared" si="104"/>
        <v>-9.7222222222221627E-2</v>
      </c>
      <c r="G938" s="18">
        <f t="shared" si="98"/>
        <v>-16.226388888888788</v>
      </c>
      <c r="H938" s="18">
        <f t="shared" si="99"/>
        <v>32.745780000000003</v>
      </c>
      <c r="I938" s="36">
        <f t="shared" si="100"/>
        <v>917.67957875000013</v>
      </c>
      <c r="J938" s="18">
        <f t="shared" si="101"/>
        <v>934.19896986111132</v>
      </c>
      <c r="K938" s="19">
        <f t="shared" si="102"/>
        <v>56519.037676597232</v>
      </c>
      <c r="L938" s="18">
        <f t="shared" si="103"/>
        <v>56.519037676597229</v>
      </c>
      <c r="O938" s="30"/>
      <c r="Y938" s="8">
        <v>60.2</v>
      </c>
    </row>
    <row r="939" spans="2:25" x14ac:dyDescent="0.25">
      <c r="B939" s="9" t="s">
        <v>8</v>
      </c>
      <c r="C939" s="9">
        <v>931</v>
      </c>
      <c r="D939" s="9">
        <v>342</v>
      </c>
      <c r="E939" s="8">
        <v>60.2</v>
      </c>
      <c r="F939" s="18">
        <f t="shared" si="104"/>
        <v>-9.7222222222222612E-2</v>
      </c>
      <c r="G939" s="18">
        <f t="shared" si="98"/>
        <v>-16.226388888888955</v>
      </c>
      <c r="H939" s="18">
        <f t="shared" si="99"/>
        <v>32.745780000000003</v>
      </c>
      <c r="I939" s="36">
        <f t="shared" si="100"/>
        <v>908.60118860000023</v>
      </c>
      <c r="J939" s="18">
        <f t="shared" si="101"/>
        <v>925.1205797111113</v>
      </c>
      <c r="K939" s="19">
        <f t="shared" si="102"/>
        <v>55692.258898608903</v>
      </c>
      <c r="L939" s="18">
        <f t="shared" si="103"/>
        <v>55.692258898608905</v>
      </c>
      <c r="O939" s="30"/>
      <c r="Y939" s="8">
        <v>59.8</v>
      </c>
    </row>
    <row r="940" spans="2:25" x14ac:dyDescent="0.25">
      <c r="B940" s="9" t="s">
        <v>8</v>
      </c>
      <c r="C940" s="9">
        <v>932</v>
      </c>
      <c r="D940" s="9">
        <v>343</v>
      </c>
      <c r="E940" s="8">
        <v>59.8</v>
      </c>
      <c r="F940" s="18">
        <f t="shared" si="104"/>
        <v>-0.1111111111111117</v>
      </c>
      <c r="G940" s="18">
        <f t="shared" si="98"/>
        <v>-18.544444444444544</v>
      </c>
      <c r="H940" s="18">
        <f t="shared" si="99"/>
        <v>32.745780000000003</v>
      </c>
      <c r="I940" s="36">
        <f t="shared" si="100"/>
        <v>896.56686859999991</v>
      </c>
      <c r="J940" s="18">
        <f t="shared" si="101"/>
        <v>910.7682041555554</v>
      </c>
      <c r="K940" s="19">
        <f t="shared" si="102"/>
        <v>54463.938608502212</v>
      </c>
      <c r="L940" s="18">
        <f t="shared" si="103"/>
        <v>54.463938608502211</v>
      </c>
      <c r="O940" s="30"/>
      <c r="Y940" s="8">
        <v>59.4</v>
      </c>
    </row>
    <row r="941" spans="2:25" x14ac:dyDescent="0.25">
      <c r="B941" s="9" t="s">
        <v>8</v>
      </c>
      <c r="C941" s="9">
        <v>933</v>
      </c>
      <c r="D941" s="9">
        <v>344</v>
      </c>
      <c r="E941" s="8">
        <v>59.4</v>
      </c>
      <c r="F941" s="18">
        <f t="shared" si="104"/>
        <v>-0.16666666666666607</v>
      </c>
      <c r="G941" s="18">
        <f t="shared" si="98"/>
        <v>-27.816666666666571</v>
      </c>
      <c r="H941" s="18">
        <f t="shared" si="99"/>
        <v>32.745780000000003</v>
      </c>
      <c r="I941" s="36">
        <f t="shared" si="100"/>
        <v>884.61277740000003</v>
      </c>
      <c r="J941" s="18">
        <f t="shared" si="101"/>
        <v>889.5418907333335</v>
      </c>
      <c r="K941" s="19">
        <f t="shared" si="102"/>
        <v>52838.788309560012</v>
      </c>
      <c r="L941" s="18">
        <f t="shared" si="103"/>
        <v>52.838788309560009</v>
      </c>
      <c r="O941" s="30"/>
      <c r="Y941" s="8">
        <v>58.6</v>
      </c>
    </row>
    <row r="942" spans="2:25" x14ac:dyDescent="0.25">
      <c r="B942" s="9" t="s">
        <v>8</v>
      </c>
      <c r="C942" s="9">
        <v>934</v>
      </c>
      <c r="D942" s="9">
        <v>345</v>
      </c>
      <c r="E942" s="8">
        <v>58.6</v>
      </c>
      <c r="F942" s="18">
        <f t="shared" si="104"/>
        <v>-0.26388888888888867</v>
      </c>
      <c r="G942" s="18">
        <f t="shared" si="98"/>
        <v>-44.043055555555519</v>
      </c>
      <c r="H942" s="18">
        <f t="shared" si="99"/>
        <v>32.745780000000003</v>
      </c>
      <c r="I942" s="36">
        <f t="shared" si="100"/>
        <v>860.94528140000011</v>
      </c>
      <c r="J942" s="18">
        <f t="shared" si="101"/>
        <v>849.64800584444458</v>
      </c>
      <c r="K942" s="19">
        <f t="shared" si="102"/>
        <v>49789.373142484452</v>
      </c>
      <c r="L942" s="18">
        <f t="shared" si="103"/>
        <v>49.78937314248445</v>
      </c>
      <c r="O942" s="30"/>
      <c r="Y942" s="8">
        <v>57.5</v>
      </c>
    </row>
    <row r="943" spans="2:25" x14ac:dyDescent="0.25">
      <c r="B943" s="9" t="s">
        <v>8</v>
      </c>
      <c r="C943" s="9">
        <v>935</v>
      </c>
      <c r="D943" s="9">
        <v>346</v>
      </c>
      <c r="E943" s="8">
        <v>57.5</v>
      </c>
      <c r="F943" s="18">
        <f t="shared" si="104"/>
        <v>-0.27777777777777779</v>
      </c>
      <c r="G943" s="18">
        <f t="shared" si="98"/>
        <v>-46.361111111111114</v>
      </c>
      <c r="H943" s="18">
        <f t="shared" si="99"/>
        <v>32.745780000000003</v>
      </c>
      <c r="I943" s="36">
        <f t="shared" si="100"/>
        <v>828.92646875000003</v>
      </c>
      <c r="J943" s="18">
        <f t="shared" si="101"/>
        <v>815.31113763888891</v>
      </c>
      <c r="K943" s="19">
        <f t="shared" si="102"/>
        <v>46880.390414236113</v>
      </c>
      <c r="L943" s="18">
        <f t="shared" si="103"/>
        <v>46.880390414236111</v>
      </c>
      <c r="O943" s="30"/>
      <c r="Y943" s="8">
        <v>56.6</v>
      </c>
    </row>
    <row r="944" spans="2:25" x14ac:dyDescent="0.25">
      <c r="B944" s="9" t="s">
        <v>8</v>
      </c>
      <c r="C944" s="9">
        <v>936</v>
      </c>
      <c r="D944" s="9">
        <v>347</v>
      </c>
      <c r="E944" s="8">
        <v>56.6</v>
      </c>
      <c r="F944" s="18">
        <f t="shared" si="104"/>
        <v>-0.20833333333333331</v>
      </c>
      <c r="G944" s="18">
        <f t="shared" si="98"/>
        <v>-34.770833333333329</v>
      </c>
      <c r="H944" s="18">
        <f t="shared" si="99"/>
        <v>32.745780000000003</v>
      </c>
      <c r="I944" s="36">
        <f t="shared" si="100"/>
        <v>803.18054540000003</v>
      </c>
      <c r="J944" s="18">
        <f t="shared" si="101"/>
        <v>801.15549206666674</v>
      </c>
      <c r="K944" s="19">
        <f t="shared" si="102"/>
        <v>45345.400850973339</v>
      </c>
      <c r="L944" s="18">
        <f t="shared" si="103"/>
        <v>45.345400850973341</v>
      </c>
      <c r="O944" s="30"/>
      <c r="Y944" s="8">
        <v>56</v>
      </c>
    </row>
    <row r="945" spans="2:25" x14ac:dyDescent="0.25">
      <c r="B945" s="9" t="s">
        <v>8</v>
      </c>
      <c r="C945" s="9">
        <v>937</v>
      </c>
      <c r="D945" s="9">
        <v>348</v>
      </c>
      <c r="E945" s="8">
        <v>56</v>
      </c>
      <c r="F945" s="18">
        <f t="shared" si="104"/>
        <v>-0.15277777777777798</v>
      </c>
      <c r="G945" s="18">
        <f t="shared" si="98"/>
        <v>-25.498611111111146</v>
      </c>
      <c r="H945" s="18">
        <f t="shared" si="99"/>
        <v>32.745780000000003</v>
      </c>
      <c r="I945" s="36">
        <f t="shared" si="100"/>
        <v>786.24224000000004</v>
      </c>
      <c r="J945" s="18">
        <f t="shared" si="101"/>
        <v>793.48940888888887</v>
      </c>
      <c r="K945" s="19">
        <f t="shared" si="102"/>
        <v>44435.406897777779</v>
      </c>
      <c r="L945" s="18">
        <f t="shared" si="103"/>
        <v>44.435406897777781</v>
      </c>
      <c r="O945" s="30"/>
      <c r="Y945" s="8">
        <v>55.5</v>
      </c>
    </row>
    <row r="946" spans="2:25" x14ac:dyDescent="0.25">
      <c r="B946" s="9" t="s">
        <v>8</v>
      </c>
      <c r="C946" s="9">
        <v>938</v>
      </c>
      <c r="D946" s="9">
        <v>349</v>
      </c>
      <c r="E946" s="8">
        <v>55.5</v>
      </c>
      <c r="F946" s="18">
        <f t="shared" si="104"/>
        <v>-0.1388888888888889</v>
      </c>
      <c r="G946" s="18">
        <f t="shared" si="98"/>
        <v>-23.180555555555557</v>
      </c>
      <c r="H946" s="18">
        <f t="shared" si="99"/>
        <v>32.745780000000003</v>
      </c>
      <c r="I946" s="36">
        <f t="shared" si="100"/>
        <v>772.26487875000009</v>
      </c>
      <c r="J946" s="18">
        <f t="shared" si="101"/>
        <v>781.83010319444452</v>
      </c>
      <c r="K946" s="19">
        <f t="shared" si="102"/>
        <v>43391.57072729167</v>
      </c>
      <c r="L946" s="18">
        <f t="shared" si="103"/>
        <v>43.391570727291672</v>
      </c>
      <c r="O946" s="30"/>
      <c r="Y946" s="8">
        <v>55</v>
      </c>
    </row>
    <row r="947" spans="2:25" x14ac:dyDescent="0.25">
      <c r="B947" s="9" t="s">
        <v>8</v>
      </c>
      <c r="C947" s="9">
        <v>939</v>
      </c>
      <c r="D947" s="9">
        <v>350</v>
      </c>
      <c r="E947" s="8">
        <v>55</v>
      </c>
      <c r="F947" s="18">
        <f t="shared" si="104"/>
        <v>-0.15277777777777798</v>
      </c>
      <c r="G947" s="18">
        <f t="shared" si="98"/>
        <v>-25.498611111111146</v>
      </c>
      <c r="H947" s="18">
        <f t="shared" si="99"/>
        <v>32.745780000000003</v>
      </c>
      <c r="I947" s="36">
        <f t="shared" si="100"/>
        <v>758.4128750000001</v>
      </c>
      <c r="J947" s="18">
        <f t="shared" si="101"/>
        <v>765.66004388888894</v>
      </c>
      <c r="K947" s="19">
        <f t="shared" si="102"/>
        <v>42111.302413888894</v>
      </c>
      <c r="L947" s="18">
        <f t="shared" si="103"/>
        <v>42.111302413888893</v>
      </c>
      <c r="O947" s="30"/>
      <c r="Y947" s="8">
        <v>54.4</v>
      </c>
    </row>
    <row r="948" spans="2:25" x14ac:dyDescent="0.25">
      <c r="B948" s="9" t="s">
        <v>8</v>
      </c>
      <c r="C948" s="9">
        <v>940</v>
      </c>
      <c r="D948" s="9">
        <v>351</v>
      </c>
      <c r="E948" s="8">
        <v>54.4</v>
      </c>
      <c r="F948" s="18">
        <f t="shared" si="104"/>
        <v>-0.12499999999999981</v>
      </c>
      <c r="G948" s="18">
        <f t="shared" si="98"/>
        <v>-20.862499999999969</v>
      </c>
      <c r="H948" s="18">
        <f t="shared" si="99"/>
        <v>32.745780000000003</v>
      </c>
      <c r="I948" s="36">
        <f t="shared" si="100"/>
        <v>741.95594240000003</v>
      </c>
      <c r="J948" s="18">
        <f t="shared" si="101"/>
        <v>753.83922240000004</v>
      </c>
      <c r="K948" s="19">
        <f t="shared" si="102"/>
        <v>41008.85369856</v>
      </c>
      <c r="L948" s="18">
        <f t="shared" si="103"/>
        <v>41.008853698560003</v>
      </c>
      <c r="O948" s="30"/>
      <c r="Y948" s="8">
        <v>54.1</v>
      </c>
    </row>
    <row r="949" spans="2:25" x14ac:dyDescent="0.25">
      <c r="B949" s="9" t="s">
        <v>8</v>
      </c>
      <c r="C949" s="9">
        <v>941</v>
      </c>
      <c r="D949" s="9">
        <v>352</v>
      </c>
      <c r="E949" s="8">
        <v>54.1</v>
      </c>
      <c r="F949" s="18">
        <f t="shared" si="104"/>
        <v>-5.5555555555555358E-2</v>
      </c>
      <c r="G949" s="18">
        <f t="shared" si="98"/>
        <v>-9.2722222222221902</v>
      </c>
      <c r="H949" s="18">
        <f t="shared" si="99"/>
        <v>32.745780000000003</v>
      </c>
      <c r="I949" s="36">
        <f t="shared" si="100"/>
        <v>733.79516914999999</v>
      </c>
      <c r="J949" s="18">
        <f t="shared" si="101"/>
        <v>757.26872692777783</v>
      </c>
      <c r="K949" s="19">
        <f t="shared" si="102"/>
        <v>40968.238126792785</v>
      </c>
      <c r="L949" s="18">
        <f t="shared" si="103"/>
        <v>40.968238126792784</v>
      </c>
      <c r="O949" s="30"/>
      <c r="Y949" s="8">
        <v>54</v>
      </c>
    </row>
    <row r="950" spans="2:25" x14ac:dyDescent="0.25">
      <c r="B950" s="9" t="s">
        <v>8</v>
      </c>
      <c r="C950" s="9">
        <v>942</v>
      </c>
      <c r="D950" s="9">
        <v>353</v>
      </c>
      <c r="E950" s="8">
        <v>54</v>
      </c>
      <c r="F950" s="18">
        <f t="shared" si="104"/>
        <v>-2.7777777777778172E-2</v>
      </c>
      <c r="G950" s="18">
        <f t="shared" si="98"/>
        <v>-4.6361111111111768</v>
      </c>
      <c r="H950" s="18">
        <f t="shared" si="99"/>
        <v>32.745780000000003</v>
      </c>
      <c r="I950" s="36">
        <f t="shared" si="100"/>
        <v>731.08494000000007</v>
      </c>
      <c r="J950" s="18">
        <f t="shared" si="101"/>
        <v>759.19460888888887</v>
      </c>
      <c r="K950" s="19">
        <f t="shared" si="102"/>
        <v>40996.508880000001</v>
      </c>
      <c r="L950" s="18">
        <f t="shared" si="103"/>
        <v>40.99650888</v>
      </c>
      <c r="O950" s="30"/>
      <c r="Y950" s="8">
        <v>53.9</v>
      </c>
    </row>
    <row r="951" spans="2:25" x14ac:dyDescent="0.25">
      <c r="B951" s="9" t="s">
        <v>8</v>
      </c>
      <c r="C951" s="9">
        <v>943</v>
      </c>
      <c r="D951" s="9">
        <v>354</v>
      </c>
      <c r="E951" s="8">
        <v>53.9</v>
      </c>
      <c r="F951" s="18">
        <f t="shared" si="104"/>
        <v>-1.3888888888889086E-2</v>
      </c>
      <c r="G951" s="18">
        <f t="shared" si="98"/>
        <v>-2.3180555555555884</v>
      </c>
      <c r="H951" s="18">
        <f t="shared" si="99"/>
        <v>32.745780000000003</v>
      </c>
      <c r="I951" s="36">
        <f t="shared" si="100"/>
        <v>728.37972515000013</v>
      </c>
      <c r="J951" s="18">
        <f t="shared" si="101"/>
        <v>758.80744959444451</v>
      </c>
      <c r="K951" s="19">
        <f t="shared" si="102"/>
        <v>40899.72153314056</v>
      </c>
      <c r="L951" s="18">
        <f t="shared" si="103"/>
        <v>40.899721533140557</v>
      </c>
      <c r="O951" s="30"/>
      <c r="Y951" s="8">
        <v>53.9</v>
      </c>
    </row>
    <row r="952" spans="2:25" x14ac:dyDescent="0.25">
      <c r="B952" s="9" t="s">
        <v>8</v>
      </c>
      <c r="C952" s="9">
        <v>944</v>
      </c>
      <c r="D952" s="9">
        <v>355</v>
      </c>
      <c r="E952" s="8">
        <v>53.9</v>
      </c>
      <c r="F952" s="18">
        <f t="shared" si="104"/>
        <v>1.3888888888889086E-2</v>
      </c>
      <c r="G952" s="18">
        <f t="shared" si="98"/>
        <v>2.3180555555555884</v>
      </c>
      <c r="H952" s="18">
        <f t="shared" si="99"/>
        <v>32.745780000000003</v>
      </c>
      <c r="I952" s="36">
        <f t="shared" si="100"/>
        <v>728.37972515000013</v>
      </c>
      <c r="J952" s="18">
        <f t="shared" si="101"/>
        <v>763.44356070555568</v>
      </c>
      <c r="K952" s="19">
        <f t="shared" si="102"/>
        <v>41149.607922029449</v>
      </c>
      <c r="L952" s="18">
        <f t="shared" si="103"/>
        <v>41.149607922029446</v>
      </c>
      <c r="O952" s="30"/>
      <c r="Y952" s="8">
        <v>54</v>
      </c>
    </row>
    <row r="953" spans="2:25" x14ac:dyDescent="0.25">
      <c r="B953" s="9" t="s">
        <v>8</v>
      </c>
      <c r="C953" s="9">
        <v>945</v>
      </c>
      <c r="D953" s="9">
        <v>356</v>
      </c>
      <c r="E953" s="8">
        <v>54</v>
      </c>
      <c r="F953" s="18">
        <f t="shared" si="104"/>
        <v>4.1666666666667261E-2</v>
      </c>
      <c r="G953" s="18">
        <f t="shared" si="98"/>
        <v>6.9541666666667661</v>
      </c>
      <c r="H953" s="18">
        <f t="shared" si="99"/>
        <v>32.745780000000003</v>
      </c>
      <c r="I953" s="36">
        <f t="shared" si="100"/>
        <v>731.08494000000007</v>
      </c>
      <c r="J953" s="18">
        <f t="shared" si="101"/>
        <v>770.78488666666681</v>
      </c>
      <c r="K953" s="19">
        <f t="shared" si="102"/>
        <v>41622.383880000009</v>
      </c>
      <c r="L953" s="18">
        <f t="shared" si="103"/>
        <v>41.622383880000008</v>
      </c>
      <c r="O953" s="30"/>
      <c r="Y953" s="8">
        <v>54.2</v>
      </c>
    </row>
    <row r="954" spans="2:25" x14ac:dyDescent="0.25">
      <c r="B954" s="9" t="s">
        <v>8</v>
      </c>
      <c r="C954" s="9">
        <v>946</v>
      </c>
      <c r="D954" s="9">
        <v>357</v>
      </c>
      <c r="E954" s="8">
        <v>54.2</v>
      </c>
      <c r="F954" s="18">
        <f t="shared" si="104"/>
        <v>0.1388888888888889</v>
      </c>
      <c r="G954" s="18">
        <f t="shared" si="98"/>
        <v>23.180555555555557</v>
      </c>
      <c r="H954" s="18">
        <f t="shared" si="99"/>
        <v>32.745780000000003</v>
      </c>
      <c r="I954" s="36">
        <f t="shared" si="100"/>
        <v>736.51041260000011</v>
      </c>
      <c r="J954" s="18">
        <f t="shared" si="101"/>
        <v>792.43674815555562</v>
      </c>
      <c r="K954" s="19">
        <f t="shared" si="102"/>
        <v>42950.071750031115</v>
      </c>
      <c r="L954" s="18">
        <f t="shared" si="103"/>
        <v>42.950071750031114</v>
      </c>
      <c r="O954" s="30"/>
      <c r="Y954" s="8">
        <v>55</v>
      </c>
    </row>
    <row r="955" spans="2:25" x14ac:dyDescent="0.25">
      <c r="B955" s="9" t="s">
        <v>8</v>
      </c>
      <c r="C955" s="9">
        <v>947</v>
      </c>
      <c r="D955" s="9">
        <v>358</v>
      </c>
      <c r="E955" s="8">
        <v>55</v>
      </c>
      <c r="F955" s="18">
        <f t="shared" si="104"/>
        <v>0.22222222222222143</v>
      </c>
      <c r="G955" s="18">
        <f t="shared" si="98"/>
        <v>37.088888888888761</v>
      </c>
      <c r="H955" s="18">
        <f t="shared" si="99"/>
        <v>32.745780000000003</v>
      </c>
      <c r="I955" s="36">
        <f t="shared" si="100"/>
        <v>758.4128750000001</v>
      </c>
      <c r="J955" s="18">
        <f t="shared" si="101"/>
        <v>828.24754388888891</v>
      </c>
      <c r="K955" s="19">
        <f t="shared" si="102"/>
        <v>45553.614913888887</v>
      </c>
      <c r="L955" s="18">
        <f t="shared" si="103"/>
        <v>45.553614913888886</v>
      </c>
      <c r="O955" s="30"/>
      <c r="Y955" s="8">
        <v>55.8</v>
      </c>
    </row>
    <row r="956" spans="2:25" x14ac:dyDescent="0.25">
      <c r="B956" s="9" t="s">
        <v>8</v>
      </c>
      <c r="C956" s="9">
        <v>948</v>
      </c>
      <c r="D956" s="9">
        <v>359</v>
      </c>
      <c r="E956" s="8">
        <v>55.8</v>
      </c>
      <c r="F956" s="18">
        <f t="shared" si="104"/>
        <v>0.16666666666666705</v>
      </c>
      <c r="G956" s="18">
        <f t="shared" si="98"/>
        <v>27.81666666666673</v>
      </c>
      <c r="H956" s="18">
        <f t="shared" si="99"/>
        <v>32.745780000000003</v>
      </c>
      <c r="I956" s="36">
        <f t="shared" si="100"/>
        <v>780.63625260000003</v>
      </c>
      <c r="J956" s="18">
        <f t="shared" si="101"/>
        <v>841.19869926666672</v>
      </c>
      <c r="K956" s="19">
        <f t="shared" si="102"/>
        <v>46938.887419079998</v>
      </c>
      <c r="L956" s="18">
        <f t="shared" si="103"/>
        <v>46.938887419079997</v>
      </c>
      <c r="O956" s="30"/>
      <c r="Y956" s="8">
        <v>56.2</v>
      </c>
    </row>
    <row r="957" spans="2:25" x14ac:dyDescent="0.25">
      <c r="B957" s="9" t="s">
        <v>8</v>
      </c>
      <c r="C957" s="9">
        <v>949</v>
      </c>
      <c r="D957" s="9">
        <v>360</v>
      </c>
      <c r="E957" s="8">
        <v>56.2</v>
      </c>
      <c r="F957" s="18">
        <f t="shared" si="104"/>
        <v>4.1666666666667261E-2</v>
      </c>
      <c r="G957" s="18">
        <f t="shared" si="98"/>
        <v>6.9541666666667661</v>
      </c>
      <c r="H957" s="18">
        <f t="shared" si="99"/>
        <v>32.745780000000003</v>
      </c>
      <c r="I957" s="36">
        <f t="shared" si="100"/>
        <v>791.86828460000015</v>
      </c>
      <c r="J957" s="18">
        <f t="shared" si="101"/>
        <v>831.56823126666688</v>
      </c>
      <c r="K957" s="19">
        <f t="shared" si="102"/>
        <v>46734.134597186683</v>
      </c>
      <c r="L957" s="18">
        <f t="shared" si="103"/>
        <v>46.734134597186682</v>
      </c>
      <c r="O957" s="30"/>
      <c r="Y957" s="8">
        <v>56.1</v>
      </c>
    </row>
    <row r="958" spans="2:25" x14ac:dyDescent="0.25">
      <c r="B958" s="9" t="s">
        <v>8</v>
      </c>
      <c r="C958" s="9">
        <v>950</v>
      </c>
      <c r="D958" s="9">
        <v>361</v>
      </c>
      <c r="E958" s="8">
        <v>56.1</v>
      </c>
      <c r="F958" s="18">
        <f t="shared" si="104"/>
        <v>-0.15277777777777798</v>
      </c>
      <c r="G958" s="18">
        <f t="shared" si="98"/>
        <v>-25.498611111111146</v>
      </c>
      <c r="H958" s="18">
        <f t="shared" si="99"/>
        <v>32.745780000000003</v>
      </c>
      <c r="I958" s="36">
        <f t="shared" si="100"/>
        <v>789.05275515000005</v>
      </c>
      <c r="J958" s="18">
        <f t="shared" si="101"/>
        <v>796.29992403888889</v>
      </c>
      <c r="K958" s="19">
        <f t="shared" si="102"/>
        <v>44672.425738581667</v>
      </c>
      <c r="L958" s="18">
        <f t="shared" si="103"/>
        <v>44.672425738581666</v>
      </c>
      <c r="O958" s="30"/>
      <c r="Y958" s="8">
        <v>55.1</v>
      </c>
    </row>
    <row r="959" spans="2:25" x14ac:dyDescent="0.25">
      <c r="B959" s="9" t="s">
        <v>8</v>
      </c>
      <c r="C959" s="9">
        <v>951</v>
      </c>
      <c r="D959" s="9">
        <v>362</v>
      </c>
      <c r="E959" s="8">
        <v>55.1</v>
      </c>
      <c r="F959" s="18">
        <f t="shared" si="104"/>
        <v>-0.47222222222222199</v>
      </c>
      <c r="G959" s="18">
        <f t="shared" si="98"/>
        <v>-78.813888888888854</v>
      </c>
      <c r="H959" s="18">
        <f t="shared" si="99"/>
        <v>32.745780000000003</v>
      </c>
      <c r="I959" s="36">
        <f t="shared" si="100"/>
        <v>761.17324715000007</v>
      </c>
      <c r="J959" s="18">
        <f t="shared" si="101"/>
        <v>715.10513826111116</v>
      </c>
      <c r="K959" s="19">
        <f t="shared" si="102"/>
        <v>39402.293118187226</v>
      </c>
      <c r="L959" s="18">
        <f t="shared" si="103"/>
        <v>39.402293118187224</v>
      </c>
      <c r="O959" s="30"/>
      <c r="Y959" s="8">
        <v>52.7</v>
      </c>
    </row>
    <row r="960" spans="2:25" x14ac:dyDescent="0.25">
      <c r="B960" s="9" t="s">
        <v>8</v>
      </c>
      <c r="C960" s="9">
        <v>952</v>
      </c>
      <c r="D960" s="9">
        <v>363</v>
      </c>
      <c r="E960" s="8">
        <v>52.7</v>
      </c>
      <c r="F960" s="18">
        <f t="shared" si="104"/>
        <v>-0.93055555555555591</v>
      </c>
      <c r="G960" s="18">
        <f t="shared" si="98"/>
        <v>-155.30972222222229</v>
      </c>
      <c r="H960" s="18">
        <f t="shared" si="99"/>
        <v>32.745780000000003</v>
      </c>
      <c r="I960" s="36">
        <f t="shared" si="100"/>
        <v>696.30826235000018</v>
      </c>
      <c r="J960" s="18">
        <f t="shared" si="101"/>
        <v>573.74432012777788</v>
      </c>
      <c r="K960" s="19">
        <f t="shared" si="102"/>
        <v>30236.325670733895</v>
      </c>
      <c r="L960" s="18">
        <f t="shared" si="103"/>
        <v>30.236325670733894</v>
      </c>
      <c r="O960" s="30"/>
      <c r="Y960" s="8">
        <v>48.4</v>
      </c>
    </row>
    <row r="961" spans="2:25" x14ac:dyDescent="0.25">
      <c r="B961" s="9" t="s">
        <v>8</v>
      </c>
      <c r="C961" s="9">
        <v>953</v>
      </c>
      <c r="D961" s="9">
        <v>364</v>
      </c>
      <c r="E961" s="8">
        <v>48.4</v>
      </c>
      <c r="F961" s="18">
        <f t="shared" si="104"/>
        <v>-1.3333333333333335</v>
      </c>
      <c r="G961" s="18">
        <f t="shared" si="98"/>
        <v>-222.53333333333336</v>
      </c>
      <c r="H961" s="18">
        <f t="shared" si="99"/>
        <v>32.745780000000003</v>
      </c>
      <c r="I961" s="36">
        <f t="shared" si="100"/>
        <v>587.31493039999998</v>
      </c>
      <c r="J961" s="18">
        <f t="shared" si="101"/>
        <v>397.52737706666665</v>
      </c>
      <c r="K961" s="19">
        <f t="shared" si="102"/>
        <v>19240.325050026666</v>
      </c>
      <c r="L961" s="18">
        <f t="shared" si="103"/>
        <v>19.240325050026666</v>
      </c>
      <c r="O961" s="30"/>
      <c r="Y961" s="8">
        <v>43.1</v>
      </c>
    </row>
    <row r="962" spans="2:25" x14ac:dyDescent="0.25">
      <c r="B962" s="9" t="s">
        <v>8</v>
      </c>
      <c r="C962" s="9">
        <v>954</v>
      </c>
      <c r="D962" s="9">
        <v>365</v>
      </c>
      <c r="E962" s="8">
        <v>43.1</v>
      </c>
      <c r="F962" s="18">
        <f t="shared" si="104"/>
        <v>-1.4722222222222223</v>
      </c>
      <c r="G962" s="18">
        <f t="shared" si="98"/>
        <v>-245.7138888888889</v>
      </c>
      <c r="H962" s="18">
        <f t="shared" si="99"/>
        <v>32.745780000000003</v>
      </c>
      <c r="I962" s="36">
        <f t="shared" si="100"/>
        <v>465.7306911500001</v>
      </c>
      <c r="J962" s="18">
        <f t="shared" si="101"/>
        <v>252.76258226111119</v>
      </c>
      <c r="K962" s="19">
        <f t="shared" si="102"/>
        <v>10894.067295453893</v>
      </c>
      <c r="L962" s="18">
        <f t="shared" si="103"/>
        <v>10.894067295453894</v>
      </c>
      <c r="O962" s="30"/>
      <c r="Y962" s="8">
        <v>37.799999999999997</v>
      </c>
    </row>
    <row r="963" spans="2:25" x14ac:dyDescent="0.25">
      <c r="B963" s="9" t="s">
        <v>8</v>
      </c>
      <c r="C963" s="9">
        <v>955</v>
      </c>
      <c r="D963" s="9">
        <v>366</v>
      </c>
      <c r="E963" s="8">
        <v>37.799999999999997</v>
      </c>
      <c r="F963" s="18">
        <f t="shared" si="104"/>
        <v>-1.4722222222222223</v>
      </c>
      <c r="G963" s="18">
        <f t="shared" si="98"/>
        <v>-245.7138888888889</v>
      </c>
      <c r="H963" s="18">
        <f t="shared" si="99"/>
        <v>32.745780000000003</v>
      </c>
      <c r="I963" s="36">
        <f t="shared" si="100"/>
        <v>358.23162059999993</v>
      </c>
      <c r="J963" s="18">
        <f t="shared" si="101"/>
        <v>145.26351171111102</v>
      </c>
      <c r="K963" s="19">
        <f t="shared" si="102"/>
        <v>5490.9607426799967</v>
      </c>
      <c r="L963" s="18">
        <f t="shared" si="103"/>
        <v>5.4909607426799969</v>
      </c>
      <c r="O963" s="30"/>
      <c r="Y963" s="8">
        <v>32.5</v>
      </c>
    </row>
    <row r="964" spans="2:25" x14ac:dyDescent="0.25">
      <c r="B964" s="9" t="s">
        <v>8</v>
      </c>
      <c r="C964" s="9">
        <v>956</v>
      </c>
      <c r="D964" s="9">
        <v>367</v>
      </c>
      <c r="E964" s="8">
        <v>32.5</v>
      </c>
      <c r="F964" s="18">
        <f t="shared" si="104"/>
        <v>-1.4722222222222219</v>
      </c>
      <c r="G964" s="18">
        <f t="shared" si="98"/>
        <v>-245.71388888888885</v>
      </c>
      <c r="H964" s="18">
        <f t="shared" si="99"/>
        <v>32.745780000000003</v>
      </c>
      <c r="I964" s="36">
        <f t="shared" si="100"/>
        <v>264.81771875000004</v>
      </c>
      <c r="J964" s="18">
        <f t="shared" si="101"/>
        <v>51.84960986111119</v>
      </c>
      <c r="K964" s="19">
        <f t="shared" si="102"/>
        <v>1685.1123204861137</v>
      </c>
      <c r="L964" s="18">
        <f t="shared" si="103"/>
        <v>1.6851123204861138</v>
      </c>
      <c r="O964" s="30"/>
      <c r="Y964" s="8">
        <v>27.2</v>
      </c>
    </row>
    <row r="965" spans="2:25" x14ac:dyDescent="0.25">
      <c r="B965" s="9" t="s">
        <v>8</v>
      </c>
      <c r="C965" s="9">
        <v>957</v>
      </c>
      <c r="D965" s="9">
        <v>368</v>
      </c>
      <c r="E965" s="8">
        <v>27.2</v>
      </c>
      <c r="F965" s="18">
        <f t="shared" si="104"/>
        <v>-1.0277777777777775</v>
      </c>
      <c r="G965" s="18">
        <f t="shared" si="98"/>
        <v>-171.53611111111107</v>
      </c>
      <c r="H965" s="18">
        <f t="shared" si="99"/>
        <v>32.745780000000003</v>
      </c>
      <c r="I965" s="36">
        <f t="shared" si="100"/>
        <v>185.48898560000001</v>
      </c>
      <c r="J965" s="18">
        <f t="shared" si="101"/>
        <v>46.698654488888934</v>
      </c>
      <c r="K965" s="19">
        <f t="shared" si="102"/>
        <v>1270.203402097779</v>
      </c>
      <c r="L965" s="18">
        <f t="shared" si="103"/>
        <v>1.270203402097779</v>
      </c>
      <c r="O965" s="30"/>
      <c r="Y965" s="8">
        <v>25.1</v>
      </c>
    </row>
    <row r="966" spans="2:25" x14ac:dyDescent="0.25">
      <c r="B966" s="9" t="s">
        <v>8</v>
      </c>
      <c r="C966" s="9">
        <v>958</v>
      </c>
      <c r="D966" s="9">
        <v>369</v>
      </c>
      <c r="E966" s="8">
        <v>25.1</v>
      </c>
      <c r="F966" s="18">
        <f t="shared" si="104"/>
        <v>-0.16666666666666657</v>
      </c>
      <c r="G966" s="18">
        <f t="shared" si="98"/>
        <v>-27.816666666666652</v>
      </c>
      <c r="H966" s="18">
        <f t="shared" si="99"/>
        <v>32.745780000000003</v>
      </c>
      <c r="I966" s="36">
        <f t="shared" si="100"/>
        <v>157.95295715000003</v>
      </c>
      <c r="J966" s="18">
        <f t="shared" si="101"/>
        <v>162.88207048333339</v>
      </c>
      <c r="K966" s="19">
        <f t="shared" si="102"/>
        <v>4088.3399691316686</v>
      </c>
      <c r="L966" s="18">
        <f t="shared" si="103"/>
        <v>4.0883399691316686</v>
      </c>
      <c r="O966" s="30"/>
      <c r="Y966" s="8">
        <v>26</v>
      </c>
    </row>
    <row r="967" spans="2:25" x14ac:dyDescent="0.25">
      <c r="B967" s="9" t="s">
        <v>8</v>
      </c>
      <c r="C967" s="9">
        <v>959</v>
      </c>
      <c r="D967" s="9">
        <v>370</v>
      </c>
      <c r="E967" s="8">
        <v>26</v>
      </c>
      <c r="F967" s="18">
        <f t="shared" si="104"/>
        <v>0.58333333333333326</v>
      </c>
      <c r="G967" s="18">
        <f t="shared" si="98"/>
        <v>97.35833333333332</v>
      </c>
      <c r="H967" s="18">
        <f t="shared" si="99"/>
        <v>32.745780000000003</v>
      </c>
      <c r="I967" s="36">
        <f t="shared" si="100"/>
        <v>169.48334000000003</v>
      </c>
      <c r="J967" s="18">
        <f t="shared" si="101"/>
        <v>299.58745333333331</v>
      </c>
      <c r="K967" s="19">
        <f t="shared" si="102"/>
        <v>7789.2737866666666</v>
      </c>
      <c r="L967" s="18">
        <f t="shared" si="103"/>
        <v>7.7892737866666666</v>
      </c>
      <c r="O967" s="30"/>
      <c r="Y967" s="8">
        <v>29.3</v>
      </c>
    </row>
    <row r="968" spans="2:25" x14ac:dyDescent="0.25">
      <c r="B968" s="9" t="s">
        <v>8</v>
      </c>
      <c r="C968" s="9">
        <v>960</v>
      </c>
      <c r="D968" s="9">
        <v>371</v>
      </c>
      <c r="E968" s="8">
        <v>29.3</v>
      </c>
      <c r="F968" s="18">
        <f t="shared" si="104"/>
        <v>1.1944444444444446</v>
      </c>
      <c r="G968" s="18">
        <f t="shared" si="98"/>
        <v>199.35277777777782</v>
      </c>
      <c r="H968" s="18">
        <f t="shared" si="99"/>
        <v>32.745780000000003</v>
      </c>
      <c r="I968" s="36">
        <f t="shared" si="100"/>
        <v>215.23632035000003</v>
      </c>
      <c r="J968" s="18">
        <f t="shared" si="101"/>
        <v>447.33487812777787</v>
      </c>
      <c r="K968" s="19">
        <f t="shared" si="102"/>
        <v>13106.911929143891</v>
      </c>
      <c r="L968" s="18">
        <f t="shared" si="103"/>
        <v>13.106911929143891</v>
      </c>
      <c r="O968" s="30"/>
      <c r="Y968" s="8">
        <v>34.6</v>
      </c>
    </row>
    <row r="969" spans="2:25" x14ac:dyDescent="0.25">
      <c r="B969" s="9" t="s">
        <v>8</v>
      </c>
      <c r="C969" s="9">
        <v>961</v>
      </c>
      <c r="D969" s="9">
        <v>372</v>
      </c>
      <c r="E969" s="8">
        <v>34.6</v>
      </c>
      <c r="F969" s="18">
        <f t="shared" si="104"/>
        <v>1.5416666666666663</v>
      </c>
      <c r="G969" s="18">
        <f t="shared" ref="G969:G1032" si="105">C$3*F969</f>
        <v>257.30416666666662</v>
      </c>
      <c r="H969" s="18">
        <f t="shared" ref="H969:H1032" si="106">C$3*C$4*C$2</f>
        <v>32.745780000000003</v>
      </c>
      <c r="I969" s="36">
        <f t="shared" ref="I969:I1032" si="107">(1/2)*F$2*F$3*I$2*((E969)*(E969))</f>
        <v>300.14596940000007</v>
      </c>
      <c r="J969" s="18">
        <f t="shared" ref="J969:J1032" si="108">G969+H969+I969</f>
        <v>590.19591606666677</v>
      </c>
      <c r="K969" s="19">
        <f t="shared" ref="K969:K1032" si="109">J969*E969</f>
        <v>20420.778695906673</v>
      </c>
      <c r="L969" s="18">
        <f t="shared" ref="L969:L1032" si="110">K969/1000</f>
        <v>20.420778695906673</v>
      </c>
      <c r="O969" s="30"/>
      <c r="Y969" s="8">
        <v>40.4</v>
      </c>
    </row>
    <row r="970" spans="2:25" x14ac:dyDescent="0.25">
      <c r="B970" s="9" t="s">
        <v>8</v>
      </c>
      <c r="C970" s="9">
        <v>962</v>
      </c>
      <c r="D970" s="9">
        <v>373</v>
      </c>
      <c r="E970" s="8">
        <v>40.4</v>
      </c>
      <c r="F970" s="18">
        <f t="shared" ref="F970:F1033" si="111">($E971-$E969)/2/3.6</f>
        <v>1.4861111111111105</v>
      </c>
      <c r="G970" s="18">
        <f t="shared" si="105"/>
        <v>248.03194444444435</v>
      </c>
      <c r="H970" s="18">
        <f t="shared" si="106"/>
        <v>32.745780000000003</v>
      </c>
      <c r="I970" s="36">
        <f t="shared" si="107"/>
        <v>409.20699439999999</v>
      </c>
      <c r="J970" s="18">
        <f t="shared" si="108"/>
        <v>689.98471884444439</v>
      </c>
      <c r="K970" s="19">
        <f t="shared" si="109"/>
        <v>27875.382641315551</v>
      </c>
      <c r="L970" s="18">
        <f t="shared" si="110"/>
        <v>27.87538264131555</v>
      </c>
      <c r="O970" s="30"/>
      <c r="Y970" s="8">
        <v>45.3</v>
      </c>
    </row>
    <row r="971" spans="2:25" x14ac:dyDescent="0.25">
      <c r="B971" s="9" t="s">
        <v>8</v>
      </c>
      <c r="C971" s="9">
        <v>963</v>
      </c>
      <c r="D971" s="9">
        <v>374</v>
      </c>
      <c r="E971" s="8">
        <v>45.3</v>
      </c>
      <c r="F971" s="18">
        <f t="shared" si="111"/>
        <v>1.1944444444444446</v>
      </c>
      <c r="G971" s="18">
        <f t="shared" si="105"/>
        <v>199.35277777777782</v>
      </c>
      <c r="H971" s="18">
        <f t="shared" si="106"/>
        <v>32.745780000000003</v>
      </c>
      <c r="I971" s="36">
        <f t="shared" si="107"/>
        <v>514.48974434999991</v>
      </c>
      <c r="J971" s="18">
        <f t="shared" si="108"/>
        <v>746.58830212777775</v>
      </c>
      <c r="K971" s="19">
        <f t="shared" si="109"/>
        <v>33820.45008638833</v>
      </c>
      <c r="L971" s="18">
        <f t="shared" si="110"/>
        <v>33.820450086388327</v>
      </c>
      <c r="O971" s="30"/>
      <c r="Y971" s="8">
        <v>49</v>
      </c>
    </row>
    <row r="972" spans="2:25" x14ac:dyDescent="0.25">
      <c r="B972" s="9" t="s">
        <v>8</v>
      </c>
      <c r="C972" s="9">
        <v>964</v>
      </c>
      <c r="D972" s="9">
        <v>375</v>
      </c>
      <c r="E972" s="8">
        <v>49</v>
      </c>
      <c r="F972" s="18">
        <f t="shared" si="111"/>
        <v>0.80555555555555614</v>
      </c>
      <c r="G972" s="18">
        <f t="shared" si="105"/>
        <v>134.44722222222234</v>
      </c>
      <c r="H972" s="18">
        <f t="shared" si="106"/>
        <v>32.745780000000003</v>
      </c>
      <c r="I972" s="36">
        <f t="shared" si="107"/>
        <v>601.96671500000002</v>
      </c>
      <c r="J972" s="18">
        <f t="shared" si="108"/>
        <v>769.1597172222223</v>
      </c>
      <c r="K972" s="19">
        <f t="shared" si="109"/>
        <v>37688.826143888895</v>
      </c>
      <c r="L972" s="18">
        <f t="shared" si="110"/>
        <v>37.688826143888896</v>
      </c>
      <c r="O972" s="30"/>
      <c r="Y972" s="8">
        <v>51.1</v>
      </c>
    </row>
    <row r="973" spans="2:25" x14ac:dyDescent="0.25">
      <c r="B973" s="9" t="s">
        <v>8</v>
      </c>
      <c r="C973" s="9">
        <v>965</v>
      </c>
      <c r="D973" s="9">
        <v>376</v>
      </c>
      <c r="E973" s="8">
        <v>51.1</v>
      </c>
      <c r="F973" s="18">
        <f t="shared" si="111"/>
        <v>0.43055555555555575</v>
      </c>
      <c r="G973" s="18">
        <f t="shared" si="105"/>
        <v>71.85972222222226</v>
      </c>
      <c r="H973" s="18">
        <f t="shared" si="106"/>
        <v>32.745780000000003</v>
      </c>
      <c r="I973" s="36">
        <f t="shared" si="107"/>
        <v>654.66951515000005</v>
      </c>
      <c r="J973" s="18">
        <f t="shared" si="108"/>
        <v>759.27501737222235</v>
      </c>
      <c r="K973" s="19">
        <f t="shared" si="109"/>
        <v>38798.953387720561</v>
      </c>
      <c r="L973" s="18">
        <f t="shared" si="110"/>
        <v>38.798953387720559</v>
      </c>
      <c r="O973" s="30"/>
      <c r="Y973" s="8">
        <v>52.1</v>
      </c>
    </row>
    <row r="974" spans="2:25" x14ac:dyDescent="0.25">
      <c r="B974" s="9" t="s">
        <v>8</v>
      </c>
      <c r="C974" s="9">
        <v>966</v>
      </c>
      <c r="D974" s="9">
        <v>377</v>
      </c>
      <c r="E974" s="8">
        <v>52.1</v>
      </c>
      <c r="F974" s="18">
        <f t="shared" si="111"/>
        <v>0.15277777777777798</v>
      </c>
      <c r="G974" s="18">
        <f t="shared" si="105"/>
        <v>25.498611111111146</v>
      </c>
      <c r="H974" s="18">
        <f t="shared" si="106"/>
        <v>32.745780000000003</v>
      </c>
      <c r="I974" s="36">
        <f t="shared" si="107"/>
        <v>680.54330315000016</v>
      </c>
      <c r="J974" s="18">
        <f t="shared" si="108"/>
        <v>738.78769426111126</v>
      </c>
      <c r="K974" s="19">
        <f t="shared" si="109"/>
        <v>38490.8388710039</v>
      </c>
      <c r="L974" s="18">
        <f t="shared" si="110"/>
        <v>38.490838871003902</v>
      </c>
      <c r="O974" s="30"/>
      <c r="Y974" s="8">
        <v>52.2</v>
      </c>
    </row>
    <row r="975" spans="2:25" x14ac:dyDescent="0.25">
      <c r="B975" s="9" t="s">
        <v>8</v>
      </c>
      <c r="C975" s="9">
        <v>967</v>
      </c>
      <c r="D975" s="9">
        <v>378</v>
      </c>
      <c r="E975" s="8">
        <v>52.2</v>
      </c>
      <c r="F975" s="18">
        <f t="shared" si="111"/>
        <v>0</v>
      </c>
      <c r="G975" s="18">
        <f t="shared" si="105"/>
        <v>0</v>
      </c>
      <c r="H975" s="18">
        <f t="shared" si="106"/>
        <v>32.745780000000003</v>
      </c>
      <c r="I975" s="36">
        <f t="shared" si="107"/>
        <v>683.15826060000006</v>
      </c>
      <c r="J975" s="18">
        <f t="shared" si="108"/>
        <v>715.90404060000003</v>
      </c>
      <c r="K975" s="19">
        <f t="shared" si="109"/>
        <v>37370.190919320004</v>
      </c>
      <c r="L975" s="18">
        <f t="shared" si="110"/>
        <v>37.370190919320002</v>
      </c>
      <c r="O975" s="30"/>
      <c r="Y975" s="8">
        <v>52.1</v>
      </c>
    </row>
    <row r="976" spans="2:25" x14ac:dyDescent="0.25">
      <c r="B976" s="9" t="s">
        <v>8</v>
      </c>
      <c r="C976" s="9">
        <v>968</v>
      </c>
      <c r="D976" s="9">
        <v>379</v>
      </c>
      <c r="E976" s="8">
        <v>52.1</v>
      </c>
      <c r="F976" s="18">
        <f t="shared" si="111"/>
        <v>-6.9444444444444448E-2</v>
      </c>
      <c r="G976" s="18">
        <f t="shared" si="105"/>
        <v>-11.590277777777779</v>
      </c>
      <c r="H976" s="18">
        <f t="shared" si="106"/>
        <v>32.745780000000003</v>
      </c>
      <c r="I976" s="36">
        <f t="shared" si="107"/>
        <v>680.54330315000016</v>
      </c>
      <c r="J976" s="18">
        <f t="shared" si="108"/>
        <v>701.69880537222241</v>
      </c>
      <c r="K976" s="19">
        <f t="shared" si="109"/>
        <v>36558.507759892789</v>
      </c>
      <c r="L976" s="18">
        <f t="shared" si="110"/>
        <v>36.558507759892791</v>
      </c>
      <c r="O976" s="30"/>
      <c r="Y976" s="8">
        <v>51.7</v>
      </c>
    </row>
    <row r="977" spans="2:25" x14ac:dyDescent="0.25">
      <c r="B977" s="9" t="s">
        <v>8</v>
      </c>
      <c r="C977" s="9">
        <v>969</v>
      </c>
      <c r="D977" s="9">
        <v>380</v>
      </c>
      <c r="E977" s="8">
        <v>51.7</v>
      </c>
      <c r="F977" s="18">
        <f t="shared" si="111"/>
        <v>-0.16666666666666705</v>
      </c>
      <c r="G977" s="18">
        <f t="shared" si="105"/>
        <v>-27.81666666666673</v>
      </c>
      <c r="H977" s="18">
        <f t="shared" si="106"/>
        <v>32.745780000000003</v>
      </c>
      <c r="I977" s="36">
        <f t="shared" si="107"/>
        <v>670.13361635000012</v>
      </c>
      <c r="J977" s="18">
        <f t="shared" si="108"/>
        <v>675.06272968333337</v>
      </c>
      <c r="K977" s="19">
        <f t="shared" si="109"/>
        <v>34900.743124628338</v>
      </c>
      <c r="L977" s="18">
        <f t="shared" si="110"/>
        <v>34.900743124628335</v>
      </c>
      <c r="O977" s="30"/>
      <c r="Y977" s="8">
        <v>50.9</v>
      </c>
    </row>
    <row r="978" spans="2:25" x14ac:dyDescent="0.25">
      <c r="B978" s="9" t="s">
        <v>8</v>
      </c>
      <c r="C978" s="9">
        <v>970</v>
      </c>
      <c r="D978" s="9">
        <v>381</v>
      </c>
      <c r="E978" s="8">
        <v>50.9</v>
      </c>
      <c r="F978" s="18">
        <f t="shared" si="111"/>
        <v>-0.34722222222222221</v>
      </c>
      <c r="G978" s="18">
        <f t="shared" si="105"/>
        <v>-57.951388888888886</v>
      </c>
      <c r="H978" s="18">
        <f t="shared" si="106"/>
        <v>32.745780000000003</v>
      </c>
      <c r="I978" s="36">
        <f t="shared" si="107"/>
        <v>649.55492915000002</v>
      </c>
      <c r="J978" s="18">
        <f t="shared" si="108"/>
        <v>624.34932026111119</v>
      </c>
      <c r="K978" s="19">
        <f t="shared" si="109"/>
        <v>31779.38040129056</v>
      </c>
      <c r="L978" s="18">
        <f t="shared" si="110"/>
        <v>31.77938040129056</v>
      </c>
      <c r="O978" s="30"/>
      <c r="Y978" s="8">
        <v>49.2</v>
      </c>
    </row>
    <row r="979" spans="2:25" x14ac:dyDescent="0.25">
      <c r="B979" s="9" t="s">
        <v>8</v>
      </c>
      <c r="C979" s="9">
        <v>971</v>
      </c>
      <c r="D979" s="9">
        <v>382</v>
      </c>
      <c r="E979" s="8">
        <v>49.2</v>
      </c>
      <c r="F979" s="18">
        <f t="shared" si="111"/>
        <v>-0.69444444444444442</v>
      </c>
      <c r="G979" s="18">
        <f t="shared" si="105"/>
        <v>-115.90277777777777</v>
      </c>
      <c r="H979" s="18">
        <f t="shared" si="106"/>
        <v>32.745780000000003</v>
      </c>
      <c r="I979" s="36">
        <f t="shared" si="107"/>
        <v>606.89075760000014</v>
      </c>
      <c r="J979" s="18">
        <f t="shared" si="108"/>
        <v>523.7337598222224</v>
      </c>
      <c r="K979" s="19">
        <f t="shared" si="109"/>
        <v>25767.700983253344</v>
      </c>
      <c r="L979" s="18">
        <f t="shared" si="110"/>
        <v>25.767700983253345</v>
      </c>
      <c r="O979" s="30"/>
      <c r="Y979" s="8">
        <v>45.9</v>
      </c>
    </row>
    <row r="980" spans="2:25" x14ac:dyDescent="0.25">
      <c r="B980" s="9" t="s">
        <v>8</v>
      </c>
      <c r="C980" s="9">
        <v>972</v>
      </c>
      <c r="D980" s="9">
        <v>383</v>
      </c>
      <c r="E980" s="8">
        <v>45.9</v>
      </c>
      <c r="F980" s="18">
        <f t="shared" si="111"/>
        <v>-1.1944444444444446</v>
      </c>
      <c r="G980" s="18">
        <f t="shared" si="105"/>
        <v>-199.35277777777782</v>
      </c>
      <c r="H980" s="18">
        <f t="shared" si="106"/>
        <v>32.745780000000003</v>
      </c>
      <c r="I980" s="36">
        <f t="shared" si="107"/>
        <v>528.20886915000006</v>
      </c>
      <c r="J980" s="18">
        <f t="shared" si="108"/>
        <v>361.60187137222226</v>
      </c>
      <c r="K980" s="19">
        <f t="shared" si="109"/>
        <v>16597.525895985</v>
      </c>
      <c r="L980" s="18">
        <f t="shared" si="110"/>
        <v>16.597525895985001</v>
      </c>
      <c r="O980" s="30"/>
      <c r="Y980" s="8">
        <v>40.6</v>
      </c>
    </row>
    <row r="981" spans="2:25" x14ac:dyDescent="0.25">
      <c r="B981" s="9" t="s">
        <v>8</v>
      </c>
      <c r="C981" s="9">
        <v>973</v>
      </c>
      <c r="D981" s="9">
        <v>384</v>
      </c>
      <c r="E981" s="8">
        <v>40.6</v>
      </c>
      <c r="F981" s="18">
        <f t="shared" si="111"/>
        <v>-1.4722222222222223</v>
      </c>
      <c r="G981" s="18">
        <f t="shared" si="105"/>
        <v>-245.7138888888889</v>
      </c>
      <c r="H981" s="18">
        <f t="shared" si="106"/>
        <v>32.745780000000003</v>
      </c>
      <c r="I981" s="36">
        <f t="shared" si="107"/>
        <v>413.26857740000008</v>
      </c>
      <c r="J981" s="18">
        <f t="shared" si="108"/>
        <v>200.30046851111118</v>
      </c>
      <c r="K981" s="19">
        <f t="shared" si="109"/>
        <v>8132.1990215511141</v>
      </c>
      <c r="L981" s="18">
        <f t="shared" si="110"/>
        <v>8.1321990215511146</v>
      </c>
      <c r="O981" s="30"/>
      <c r="Y981" s="8">
        <v>35.299999999999997</v>
      </c>
    </row>
    <row r="982" spans="2:25" x14ac:dyDescent="0.25">
      <c r="B982" s="9" t="s">
        <v>8</v>
      </c>
      <c r="C982" s="9">
        <v>974</v>
      </c>
      <c r="D982" s="9">
        <v>385</v>
      </c>
      <c r="E982" s="8">
        <v>35.299999999999997</v>
      </c>
      <c r="F982" s="18">
        <f t="shared" si="111"/>
        <v>-1.4722222222222223</v>
      </c>
      <c r="G982" s="18">
        <f t="shared" si="105"/>
        <v>-245.7138888888889</v>
      </c>
      <c r="H982" s="18">
        <f t="shared" si="106"/>
        <v>32.745780000000003</v>
      </c>
      <c r="I982" s="36">
        <f t="shared" si="107"/>
        <v>312.41345434999994</v>
      </c>
      <c r="J982" s="18">
        <f t="shared" si="108"/>
        <v>99.445345461111032</v>
      </c>
      <c r="K982" s="19">
        <f t="shared" si="109"/>
        <v>3510.4206947772191</v>
      </c>
      <c r="L982" s="18">
        <f t="shared" si="110"/>
        <v>3.5104206947772192</v>
      </c>
      <c r="O982" s="30"/>
      <c r="Y982" s="8">
        <v>30</v>
      </c>
    </row>
    <row r="983" spans="2:25" x14ac:dyDescent="0.25">
      <c r="B983" s="9" t="s">
        <v>8</v>
      </c>
      <c r="C983" s="9">
        <v>975</v>
      </c>
      <c r="D983" s="9">
        <v>386</v>
      </c>
      <c r="E983" s="8">
        <v>30</v>
      </c>
      <c r="F983" s="18">
        <f t="shared" si="111"/>
        <v>-1.4722222222222219</v>
      </c>
      <c r="G983" s="18">
        <f t="shared" si="105"/>
        <v>-245.71388888888885</v>
      </c>
      <c r="H983" s="18">
        <f t="shared" si="106"/>
        <v>32.745780000000003</v>
      </c>
      <c r="I983" s="36">
        <f t="shared" si="107"/>
        <v>225.64350000000002</v>
      </c>
      <c r="J983" s="18">
        <f t="shared" si="108"/>
        <v>12.675391111111168</v>
      </c>
      <c r="K983" s="19">
        <f t="shared" si="109"/>
        <v>380.26173333333503</v>
      </c>
      <c r="L983" s="18">
        <f t="shared" si="110"/>
        <v>0.38026173333333502</v>
      </c>
      <c r="O983" s="30"/>
      <c r="Y983" s="8">
        <v>24.7</v>
      </c>
    </row>
    <row r="984" spans="2:25" x14ac:dyDescent="0.25">
      <c r="B984" s="9" t="s">
        <v>8</v>
      </c>
      <c r="C984" s="9">
        <v>976</v>
      </c>
      <c r="D984" s="9">
        <v>387</v>
      </c>
      <c r="E984" s="8">
        <v>24.7</v>
      </c>
      <c r="F984" s="18">
        <f t="shared" si="111"/>
        <v>-1.4861111111111109</v>
      </c>
      <c r="G984" s="18">
        <f t="shared" si="105"/>
        <v>-248.03194444444443</v>
      </c>
      <c r="H984" s="18">
        <f t="shared" si="106"/>
        <v>32.745780000000003</v>
      </c>
      <c r="I984" s="36">
        <f t="shared" si="107"/>
        <v>152.95871434999998</v>
      </c>
      <c r="J984" s="18">
        <f t="shared" si="108"/>
        <v>-62.327450094444458</v>
      </c>
      <c r="K984" s="19">
        <f t="shared" si="109"/>
        <v>-1539.4880173327781</v>
      </c>
      <c r="L984" s="18">
        <f t="shared" si="110"/>
        <v>-1.5394880173327781</v>
      </c>
      <c r="O984" s="30"/>
      <c r="Y984" s="8">
        <v>19.3</v>
      </c>
    </row>
    <row r="985" spans="2:25" x14ac:dyDescent="0.25">
      <c r="B985" s="9" t="s">
        <v>8</v>
      </c>
      <c r="C985" s="9">
        <v>977</v>
      </c>
      <c r="D985" s="9">
        <v>388</v>
      </c>
      <c r="E985" s="8">
        <v>19.3</v>
      </c>
      <c r="F985" s="18">
        <f t="shared" si="111"/>
        <v>-1.2083333333333333</v>
      </c>
      <c r="G985" s="18">
        <f t="shared" si="105"/>
        <v>-201.67083333333332</v>
      </c>
      <c r="H985" s="18">
        <f t="shared" si="106"/>
        <v>32.745780000000003</v>
      </c>
      <c r="I985" s="36">
        <f t="shared" si="107"/>
        <v>93.388830350000006</v>
      </c>
      <c r="J985" s="18">
        <f t="shared" si="108"/>
        <v>-75.536222983333317</v>
      </c>
      <c r="K985" s="19">
        <f t="shared" si="109"/>
        <v>-1457.8491035783331</v>
      </c>
      <c r="L985" s="18">
        <f t="shared" si="110"/>
        <v>-1.4578491035783332</v>
      </c>
      <c r="O985" s="30"/>
      <c r="Y985" s="8">
        <v>16</v>
      </c>
    </row>
    <row r="986" spans="2:25" x14ac:dyDescent="0.25">
      <c r="B986" s="9" t="s">
        <v>8</v>
      </c>
      <c r="C986" s="9">
        <v>978</v>
      </c>
      <c r="D986" s="9">
        <v>389</v>
      </c>
      <c r="E986" s="8">
        <v>16</v>
      </c>
      <c r="F986" s="18">
        <f t="shared" si="111"/>
        <v>-0.84722222222222243</v>
      </c>
      <c r="G986" s="18">
        <f t="shared" si="105"/>
        <v>-141.40138888888893</v>
      </c>
      <c r="H986" s="18">
        <f t="shared" si="106"/>
        <v>32.745780000000003</v>
      </c>
      <c r="I986" s="36">
        <f t="shared" si="107"/>
        <v>64.183040000000005</v>
      </c>
      <c r="J986" s="18">
        <f t="shared" si="108"/>
        <v>-44.472568888888929</v>
      </c>
      <c r="K986" s="19">
        <f t="shared" si="109"/>
        <v>-711.56110222222287</v>
      </c>
      <c r="L986" s="18">
        <f t="shared" si="110"/>
        <v>-0.71156110222222291</v>
      </c>
      <c r="O986" s="30"/>
      <c r="Y986" s="8">
        <v>13.2</v>
      </c>
    </row>
    <row r="987" spans="2:25" x14ac:dyDescent="0.25">
      <c r="B987" s="9" t="s">
        <v>8</v>
      </c>
      <c r="C987" s="9">
        <v>979</v>
      </c>
      <c r="D987" s="9">
        <v>390</v>
      </c>
      <c r="E987" s="8">
        <v>13.2</v>
      </c>
      <c r="F987" s="18">
        <f t="shared" si="111"/>
        <v>-0.73611111111111116</v>
      </c>
      <c r="G987" s="18">
        <f t="shared" si="105"/>
        <v>-122.85694444444445</v>
      </c>
      <c r="H987" s="18">
        <f t="shared" si="106"/>
        <v>32.745780000000003</v>
      </c>
      <c r="I987" s="36">
        <f t="shared" si="107"/>
        <v>43.684581600000001</v>
      </c>
      <c r="J987" s="18">
        <f t="shared" si="108"/>
        <v>-46.426582844444454</v>
      </c>
      <c r="K987" s="19">
        <f t="shared" si="109"/>
        <v>-612.83089354666674</v>
      </c>
      <c r="L987" s="18">
        <f t="shared" si="110"/>
        <v>-0.61283089354666676</v>
      </c>
      <c r="O987" s="30"/>
      <c r="Y987" s="8">
        <v>10.7</v>
      </c>
    </row>
    <row r="988" spans="2:25" x14ac:dyDescent="0.25">
      <c r="B988" s="9" t="s">
        <v>8</v>
      </c>
      <c r="C988" s="9">
        <v>980</v>
      </c>
      <c r="D988" s="9">
        <v>391</v>
      </c>
      <c r="E988" s="8">
        <v>10.7</v>
      </c>
      <c r="F988" s="18">
        <f t="shared" si="111"/>
        <v>-0.61111111111111094</v>
      </c>
      <c r="G988" s="18">
        <f t="shared" si="105"/>
        <v>-101.99444444444443</v>
      </c>
      <c r="H988" s="18">
        <f t="shared" si="106"/>
        <v>32.745780000000003</v>
      </c>
      <c r="I988" s="36">
        <f t="shared" si="107"/>
        <v>28.704360349999998</v>
      </c>
      <c r="J988" s="18">
        <f t="shared" si="108"/>
        <v>-40.544304094444414</v>
      </c>
      <c r="K988" s="19">
        <f t="shared" si="109"/>
        <v>-433.8240538105552</v>
      </c>
      <c r="L988" s="18">
        <f t="shared" si="110"/>
        <v>-0.43382405381055522</v>
      </c>
      <c r="O988" s="30"/>
      <c r="Y988" s="8">
        <v>8.8000000000000007</v>
      </c>
    </row>
    <row r="989" spans="2:25" x14ac:dyDescent="0.25">
      <c r="B989" s="9" t="s">
        <v>8</v>
      </c>
      <c r="C989" s="9">
        <v>981</v>
      </c>
      <c r="D989" s="9">
        <v>392</v>
      </c>
      <c r="E989" s="8">
        <v>8.8000000000000007</v>
      </c>
      <c r="F989" s="18">
        <f t="shared" si="111"/>
        <v>-0.48611111111111099</v>
      </c>
      <c r="G989" s="18">
        <f t="shared" si="105"/>
        <v>-81.131944444444429</v>
      </c>
      <c r="H989" s="18">
        <f t="shared" si="106"/>
        <v>32.745780000000003</v>
      </c>
      <c r="I989" s="36">
        <f t="shared" si="107"/>
        <v>19.415369600000005</v>
      </c>
      <c r="J989" s="18">
        <f t="shared" si="108"/>
        <v>-28.97079484444442</v>
      </c>
      <c r="K989" s="19">
        <f t="shared" si="109"/>
        <v>-254.94299463111091</v>
      </c>
      <c r="L989" s="18">
        <f t="shared" si="110"/>
        <v>-0.25494299463111092</v>
      </c>
      <c r="O989" s="30"/>
      <c r="Y989" s="8">
        <v>7.2</v>
      </c>
    </row>
    <row r="990" spans="2:25" x14ac:dyDescent="0.25">
      <c r="B990" s="9" t="s">
        <v>8</v>
      </c>
      <c r="C990" s="9">
        <v>982</v>
      </c>
      <c r="D990" s="9">
        <v>393</v>
      </c>
      <c r="E990" s="8">
        <v>7.2</v>
      </c>
      <c r="F990" s="18">
        <f t="shared" si="111"/>
        <v>-0.45833333333333343</v>
      </c>
      <c r="G990" s="18">
        <f t="shared" si="105"/>
        <v>-76.495833333333351</v>
      </c>
      <c r="H990" s="18">
        <f t="shared" si="106"/>
        <v>32.745780000000003</v>
      </c>
      <c r="I990" s="36">
        <f t="shared" si="107"/>
        <v>12.997065600000003</v>
      </c>
      <c r="J990" s="18">
        <f t="shared" si="108"/>
        <v>-30.752987733333345</v>
      </c>
      <c r="K990" s="19">
        <f t="shared" si="109"/>
        <v>-221.42151168000009</v>
      </c>
      <c r="L990" s="18">
        <f t="shared" si="110"/>
        <v>-0.2214215116800001</v>
      </c>
      <c r="O990" s="30"/>
      <c r="Y990" s="8">
        <v>5.5</v>
      </c>
    </row>
    <row r="991" spans="2:25" x14ac:dyDescent="0.25">
      <c r="B991" s="9" t="s">
        <v>8</v>
      </c>
      <c r="C991" s="9">
        <v>983</v>
      </c>
      <c r="D991" s="9">
        <v>394</v>
      </c>
      <c r="E991" s="8">
        <v>5.5</v>
      </c>
      <c r="F991" s="18">
        <f t="shared" si="111"/>
        <v>-0.55555555555555558</v>
      </c>
      <c r="G991" s="18">
        <f t="shared" si="105"/>
        <v>-92.722222222222229</v>
      </c>
      <c r="H991" s="18">
        <f t="shared" si="106"/>
        <v>32.745780000000003</v>
      </c>
      <c r="I991" s="36">
        <f t="shared" si="107"/>
        <v>7.5841287500000005</v>
      </c>
      <c r="J991" s="18">
        <f t="shared" si="108"/>
        <v>-52.392313472222227</v>
      </c>
      <c r="K991" s="19">
        <f t="shared" si="109"/>
        <v>-288.15772409722223</v>
      </c>
      <c r="L991" s="18">
        <f t="shared" si="110"/>
        <v>-0.28815772409722223</v>
      </c>
      <c r="O991" s="30"/>
      <c r="Y991" s="8">
        <v>3.2</v>
      </c>
    </row>
    <row r="992" spans="2:25" x14ac:dyDescent="0.25">
      <c r="B992" s="9" t="s">
        <v>8</v>
      </c>
      <c r="C992" s="9">
        <v>984</v>
      </c>
      <c r="D992" s="9">
        <v>395</v>
      </c>
      <c r="E992" s="8">
        <v>3.2</v>
      </c>
      <c r="F992" s="18">
        <f t="shared" si="111"/>
        <v>-0.61111111111111116</v>
      </c>
      <c r="G992" s="18">
        <f t="shared" si="105"/>
        <v>-101.99444444444445</v>
      </c>
      <c r="H992" s="18">
        <f t="shared" si="106"/>
        <v>32.745780000000003</v>
      </c>
      <c r="I992" s="36">
        <f t="shared" si="107"/>
        <v>2.5673216000000005</v>
      </c>
      <c r="J992" s="18">
        <f t="shared" si="108"/>
        <v>-66.681342844444444</v>
      </c>
      <c r="K992" s="19">
        <f t="shared" si="109"/>
        <v>-213.38029710222224</v>
      </c>
      <c r="L992" s="18">
        <f t="shared" si="110"/>
        <v>-0.21338029710222225</v>
      </c>
      <c r="O992" s="30"/>
      <c r="Y992" s="8">
        <v>1.1000000000000001</v>
      </c>
    </row>
    <row r="993" spans="2:25" x14ac:dyDescent="0.25">
      <c r="B993" s="9" t="s">
        <v>8</v>
      </c>
      <c r="C993" s="9">
        <v>985</v>
      </c>
      <c r="D993" s="9">
        <v>396</v>
      </c>
      <c r="E993" s="8">
        <v>1.1000000000000001</v>
      </c>
      <c r="F993" s="18">
        <f t="shared" si="111"/>
        <v>-0.44444444444444448</v>
      </c>
      <c r="G993" s="18">
        <f t="shared" si="105"/>
        <v>-74.177777777777791</v>
      </c>
      <c r="H993" s="18">
        <f t="shared" si="106"/>
        <v>32.745780000000003</v>
      </c>
      <c r="I993" s="36">
        <f t="shared" si="107"/>
        <v>0.30336515000000008</v>
      </c>
      <c r="J993" s="18">
        <f t="shared" si="108"/>
        <v>-41.12863262777779</v>
      </c>
      <c r="K993" s="19">
        <f t="shared" si="109"/>
        <v>-45.241495890555576</v>
      </c>
      <c r="L993" s="18">
        <f t="shared" si="110"/>
        <v>-4.5241495890555573E-2</v>
      </c>
      <c r="O993" s="30"/>
      <c r="Y993" s="8">
        <v>0</v>
      </c>
    </row>
    <row r="994" spans="2:25" x14ac:dyDescent="0.25">
      <c r="B994" s="9" t="s">
        <v>8</v>
      </c>
      <c r="C994" s="9">
        <v>986</v>
      </c>
      <c r="D994" s="9">
        <v>397</v>
      </c>
      <c r="E994" s="8">
        <v>0</v>
      </c>
      <c r="F994" s="18">
        <f t="shared" si="111"/>
        <v>-0.15277777777777779</v>
      </c>
      <c r="G994" s="18">
        <f t="shared" si="105"/>
        <v>-25.498611111111114</v>
      </c>
      <c r="H994" s="18">
        <f t="shared" si="106"/>
        <v>32.745780000000003</v>
      </c>
      <c r="I994" s="36">
        <f t="shared" si="107"/>
        <v>0</v>
      </c>
      <c r="J994" s="18">
        <f t="shared" si="108"/>
        <v>7.2471688888888899</v>
      </c>
      <c r="K994" s="19">
        <f t="shared" si="109"/>
        <v>0</v>
      </c>
      <c r="L994" s="18">
        <f t="shared" si="110"/>
        <v>0</v>
      </c>
      <c r="O994" s="30"/>
      <c r="Y994" s="8">
        <v>0</v>
      </c>
    </row>
    <row r="995" spans="2:25" x14ac:dyDescent="0.25">
      <c r="B995" s="9" t="s">
        <v>8</v>
      </c>
      <c r="C995" s="9">
        <v>987</v>
      </c>
      <c r="D995" s="9">
        <v>398</v>
      </c>
      <c r="E995" s="8">
        <v>0</v>
      </c>
      <c r="F995" s="18">
        <f t="shared" si="111"/>
        <v>0</v>
      </c>
      <c r="G995" s="18">
        <f t="shared" si="105"/>
        <v>0</v>
      </c>
      <c r="H995" s="18">
        <f t="shared" si="106"/>
        <v>32.745780000000003</v>
      </c>
      <c r="I995" s="36">
        <f t="shared" si="107"/>
        <v>0</v>
      </c>
      <c r="J995" s="18">
        <f t="shared" si="108"/>
        <v>32.745780000000003</v>
      </c>
      <c r="K995" s="19">
        <f t="shared" si="109"/>
        <v>0</v>
      </c>
      <c r="L995" s="18">
        <f t="shared" si="110"/>
        <v>0</v>
      </c>
      <c r="O995" s="30"/>
      <c r="Y995" s="8">
        <v>0</v>
      </c>
    </row>
    <row r="996" spans="2:25" x14ac:dyDescent="0.25">
      <c r="B996" s="9" t="s">
        <v>8</v>
      </c>
      <c r="C996" s="9">
        <v>988</v>
      </c>
      <c r="D996" s="9">
        <v>399</v>
      </c>
      <c r="E996" s="8">
        <v>0</v>
      </c>
      <c r="F996" s="18">
        <f t="shared" si="111"/>
        <v>0</v>
      </c>
      <c r="G996" s="18">
        <f t="shared" si="105"/>
        <v>0</v>
      </c>
      <c r="H996" s="18">
        <f t="shared" si="106"/>
        <v>32.745780000000003</v>
      </c>
      <c r="I996" s="36">
        <f t="shared" si="107"/>
        <v>0</v>
      </c>
      <c r="J996" s="18">
        <f t="shared" si="108"/>
        <v>32.745780000000003</v>
      </c>
      <c r="K996" s="19">
        <f t="shared" si="109"/>
        <v>0</v>
      </c>
      <c r="L996" s="18">
        <f t="shared" si="110"/>
        <v>0</v>
      </c>
      <c r="O996" s="30"/>
      <c r="Y996" s="8">
        <v>0</v>
      </c>
    </row>
    <row r="997" spans="2:25" x14ac:dyDescent="0.25">
      <c r="B997" s="9" t="s">
        <v>8</v>
      </c>
      <c r="C997" s="9">
        <v>989</v>
      </c>
      <c r="D997" s="9">
        <v>400</v>
      </c>
      <c r="E997" s="8">
        <v>0</v>
      </c>
      <c r="F997" s="18">
        <f t="shared" si="111"/>
        <v>0</v>
      </c>
      <c r="G997" s="18">
        <f t="shared" si="105"/>
        <v>0</v>
      </c>
      <c r="H997" s="18">
        <f t="shared" si="106"/>
        <v>32.745780000000003</v>
      </c>
      <c r="I997" s="36">
        <f t="shared" si="107"/>
        <v>0</v>
      </c>
      <c r="J997" s="18">
        <f t="shared" si="108"/>
        <v>32.745780000000003</v>
      </c>
      <c r="K997" s="19">
        <f t="shared" si="109"/>
        <v>0</v>
      </c>
      <c r="L997" s="18">
        <f t="shared" si="110"/>
        <v>0</v>
      </c>
      <c r="O997" s="30"/>
      <c r="Y997" s="8">
        <v>0</v>
      </c>
    </row>
    <row r="998" spans="2:25" x14ac:dyDescent="0.25">
      <c r="B998" s="9" t="s">
        <v>8</v>
      </c>
      <c r="C998" s="9">
        <v>990</v>
      </c>
      <c r="D998" s="9">
        <v>401</v>
      </c>
      <c r="E998" s="8">
        <v>0</v>
      </c>
      <c r="F998" s="18">
        <f t="shared" si="111"/>
        <v>0</v>
      </c>
      <c r="G998" s="18">
        <f t="shared" si="105"/>
        <v>0</v>
      </c>
      <c r="H998" s="18">
        <f t="shared" si="106"/>
        <v>32.745780000000003</v>
      </c>
      <c r="I998" s="36">
        <f t="shared" si="107"/>
        <v>0</v>
      </c>
      <c r="J998" s="18">
        <f t="shared" si="108"/>
        <v>32.745780000000003</v>
      </c>
      <c r="K998" s="19">
        <f t="shared" si="109"/>
        <v>0</v>
      </c>
      <c r="L998" s="18">
        <f t="shared" si="110"/>
        <v>0</v>
      </c>
      <c r="O998" s="30"/>
      <c r="Y998" s="8">
        <v>0</v>
      </c>
    </row>
    <row r="999" spans="2:25" x14ac:dyDescent="0.25">
      <c r="B999" s="9" t="s">
        <v>8</v>
      </c>
      <c r="C999" s="9">
        <v>991</v>
      </c>
      <c r="D999" s="9">
        <v>402</v>
      </c>
      <c r="E999" s="8">
        <v>0</v>
      </c>
      <c r="F999" s="18">
        <f t="shared" si="111"/>
        <v>0</v>
      </c>
      <c r="G999" s="18">
        <f t="shared" si="105"/>
        <v>0</v>
      </c>
      <c r="H999" s="18">
        <f t="shared" si="106"/>
        <v>32.745780000000003</v>
      </c>
      <c r="I999" s="36">
        <f t="shared" si="107"/>
        <v>0</v>
      </c>
      <c r="J999" s="18">
        <f t="shared" si="108"/>
        <v>32.745780000000003</v>
      </c>
      <c r="K999" s="19">
        <f t="shared" si="109"/>
        <v>0</v>
      </c>
      <c r="L999" s="18">
        <f t="shared" si="110"/>
        <v>0</v>
      </c>
      <c r="O999" s="30"/>
      <c r="Y999" s="8">
        <v>0</v>
      </c>
    </row>
    <row r="1000" spans="2:25" x14ac:dyDescent="0.25">
      <c r="B1000" s="9" t="s">
        <v>8</v>
      </c>
      <c r="C1000" s="9">
        <v>992</v>
      </c>
      <c r="D1000" s="9">
        <v>403</v>
      </c>
      <c r="E1000" s="8">
        <v>0</v>
      </c>
      <c r="F1000" s="18">
        <f t="shared" si="111"/>
        <v>0</v>
      </c>
      <c r="G1000" s="18">
        <f t="shared" si="105"/>
        <v>0</v>
      </c>
      <c r="H1000" s="18">
        <f t="shared" si="106"/>
        <v>32.745780000000003</v>
      </c>
      <c r="I1000" s="36">
        <f t="shared" si="107"/>
        <v>0</v>
      </c>
      <c r="J1000" s="18">
        <f t="shared" si="108"/>
        <v>32.745780000000003</v>
      </c>
      <c r="K1000" s="19">
        <f t="shared" si="109"/>
        <v>0</v>
      </c>
      <c r="L1000" s="18">
        <f t="shared" si="110"/>
        <v>0</v>
      </c>
      <c r="O1000" s="30"/>
      <c r="Y1000" s="8">
        <v>0</v>
      </c>
    </row>
    <row r="1001" spans="2:25" x14ac:dyDescent="0.25">
      <c r="B1001" s="9" t="s">
        <v>8</v>
      </c>
      <c r="C1001" s="9">
        <v>993</v>
      </c>
      <c r="D1001" s="9">
        <v>404</v>
      </c>
      <c r="E1001" s="8">
        <v>0</v>
      </c>
      <c r="F1001" s="18">
        <f t="shared" si="111"/>
        <v>0</v>
      </c>
      <c r="G1001" s="18">
        <f t="shared" si="105"/>
        <v>0</v>
      </c>
      <c r="H1001" s="18">
        <f t="shared" si="106"/>
        <v>32.745780000000003</v>
      </c>
      <c r="I1001" s="36">
        <f t="shared" si="107"/>
        <v>0</v>
      </c>
      <c r="J1001" s="18">
        <f t="shared" si="108"/>
        <v>32.745780000000003</v>
      </c>
      <c r="K1001" s="19">
        <f t="shared" si="109"/>
        <v>0</v>
      </c>
      <c r="L1001" s="18">
        <f t="shared" si="110"/>
        <v>0</v>
      </c>
      <c r="O1001" s="30"/>
      <c r="Y1001" s="8">
        <v>0</v>
      </c>
    </row>
    <row r="1002" spans="2:25" x14ac:dyDescent="0.25">
      <c r="B1002" s="9" t="s">
        <v>8</v>
      </c>
      <c r="C1002" s="9">
        <v>994</v>
      </c>
      <c r="D1002" s="9">
        <v>405</v>
      </c>
      <c r="E1002" s="8">
        <v>0</v>
      </c>
      <c r="F1002" s="18">
        <f t="shared" si="111"/>
        <v>0</v>
      </c>
      <c r="G1002" s="18">
        <f t="shared" si="105"/>
        <v>0</v>
      </c>
      <c r="H1002" s="18">
        <f t="shared" si="106"/>
        <v>32.745780000000003</v>
      </c>
      <c r="I1002" s="36">
        <f t="shared" si="107"/>
        <v>0</v>
      </c>
      <c r="J1002" s="18">
        <f t="shared" si="108"/>
        <v>32.745780000000003</v>
      </c>
      <c r="K1002" s="19">
        <f t="shared" si="109"/>
        <v>0</v>
      </c>
      <c r="L1002" s="18">
        <f t="shared" si="110"/>
        <v>0</v>
      </c>
      <c r="O1002" s="30"/>
      <c r="Y1002" s="8">
        <v>0</v>
      </c>
    </row>
    <row r="1003" spans="2:25" x14ac:dyDescent="0.25">
      <c r="B1003" s="9" t="s">
        <v>8</v>
      </c>
      <c r="C1003" s="9">
        <v>995</v>
      </c>
      <c r="D1003" s="9">
        <v>406</v>
      </c>
      <c r="E1003" s="8">
        <v>0</v>
      </c>
      <c r="F1003" s="18">
        <f t="shared" si="111"/>
        <v>0</v>
      </c>
      <c r="G1003" s="18">
        <f t="shared" si="105"/>
        <v>0</v>
      </c>
      <c r="H1003" s="18">
        <f t="shared" si="106"/>
        <v>32.745780000000003</v>
      </c>
      <c r="I1003" s="36">
        <f t="shared" si="107"/>
        <v>0</v>
      </c>
      <c r="J1003" s="18">
        <f t="shared" si="108"/>
        <v>32.745780000000003</v>
      </c>
      <c r="K1003" s="19">
        <f t="shared" si="109"/>
        <v>0</v>
      </c>
      <c r="L1003" s="18">
        <f t="shared" si="110"/>
        <v>0</v>
      </c>
      <c r="O1003" s="30"/>
      <c r="Y1003" s="8">
        <v>0</v>
      </c>
    </row>
    <row r="1004" spans="2:25" x14ac:dyDescent="0.25">
      <c r="B1004" s="9" t="s">
        <v>8</v>
      </c>
      <c r="C1004" s="9">
        <v>996</v>
      </c>
      <c r="D1004" s="9">
        <v>407</v>
      </c>
      <c r="E1004" s="8">
        <v>0</v>
      </c>
      <c r="F1004" s="18">
        <f t="shared" si="111"/>
        <v>0</v>
      </c>
      <c r="G1004" s="18">
        <f t="shared" si="105"/>
        <v>0</v>
      </c>
      <c r="H1004" s="18">
        <f t="shared" si="106"/>
        <v>32.745780000000003</v>
      </c>
      <c r="I1004" s="36">
        <f t="shared" si="107"/>
        <v>0</v>
      </c>
      <c r="J1004" s="18">
        <f t="shared" si="108"/>
        <v>32.745780000000003</v>
      </c>
      <c r="K1004" s="19">
        <f t="shared" si="109"/>
        <v>0</v>
      </c>
      <c r="L1004" s="18">
        <f t="shared" si="110"/>
        <v>0</v>
      </c>
      <c r="O1004" s="30"/>
      <c r="Y1004" s="8">
        <v>0</v>
      </c>
    </row>
    <row r="1005" spans="2:25" x14ac:dyDescent="0.25">
      <c r="B1005" s="9" t="s">
        <v>8</v>
      </c>
      <c r="C1005" s="9">
        <v>997</v>
      </c>
      <c r="D1005" s="9">
        <v>408</v>
      </c>
      <c r="E1005" s="8">
        <v>0</v>
      </c>
      <c r="F1005" s="18">
        <f t="shared" si="111"/>
        <v>0</v>
      </c>
      <c r="G1005" s="18">
        <f t="shared" si="105"/>
        <v>0</v>
      </c>
      <c r="H1005" s="18">
        <f t="shared" si="106"/>
        <v>32.745780000000003</v>
      </c>
      <c r="I1005" s="36">
        <f t="shared" si="107"/>
        <v>0</v>
      </c>
      <c r="J1005" s="18">
        <f t="shared" si="108"/>
        <v>32.745780000000003</v>
      </c>
      <c r="K1005" s="19">
        <f t="shared" si="109"/>
        <v>0</v>
      </c>
      <c r="L1005" s="18">
        <f t="shared" si="110"/>
        <v>0</v>
      </c>
      <c r="O1005" s="30"/>
      <c r="Y1005" s="8">
        <v>0</v>
      </c>
    </row>
    <row r="1006" spans="2:25" x14ac:dyDescent="0.25">
      <c r="B1006" s="9" t="s">
        <v>8</v>
      </c>
      <c r="C1006" s="9">
        <v>998</v>
      </c>
      <c r="D1006" s="9">
        <v>409</v>
      </c>
      <c r="E1006" s="8">
        <v>0</v>
      </c>
      <c r="F1006" s="18">
        <f t="shared" si="111"/>
        <v>0</v>
      </c>
      <c r="G1006" s="18">
        <f t="shared" si="105"/>
        <v>0</v>
      </c>
      <c r="H1006" s="18">
        <f t="shared" si="106"/>
        <v>32.745780000000003</v>
      </c>
      <c r="I1006" s="36">
        <f t="shared" si="107"/>
        <v>0</v>
      </c>
      <c r="J1006" s="18">
        <f t="shared" si="108"/>
        <v>32.745780000000003</v>
      </c>
      <c r="K1006" s="19">
        <f t="shared" si="109"/>
        <v>0</v>
      </c>
      <c r="L1006" s="18">
        <f t="shared" si="110"/>
        <v>0</v>
      </c>
      <c r="O1006" s="30"/>
      <c r="Y1006" s="8">
        <v>0</v>
      </c>
    </row>
    <row r="1007" spans="2:25" x14ac:dyDescent="0.25">
      <c r="B1007" s="9" t="s">
        <v>8</v>
      </c>
      <c r="C1007" s="9">
        <v>999</v>
      </c>
      <c r="D1007" s="9">
        <v>410</v>
      </c>
      <c r="E1007" s="8">
        <v>0</v>
      </c>
      <c r="F1007" s="18">
        <f t="shared" si="111"/>
        <v>0</v>
      </c>
      <c r="G1007" s="18">
        <f t="shared" si="105"/>
        <v>0</v>
      </c>
      <c r="H1007" s="18">
        <f t="shared" si="106"/>
        <v>32.745780000000003</v>
      </c>
      <c r="I1007" s="36">
        <f t="shared" si="107"/>
        <v>0</v>
      </c>
      <c r="J1007" s="18">
        <f t="shared" si="108"/>
        <v>32.745780000000003</v>
      </c>
      <c r="K1007" s="19">
        <f t="shared" si="109"/>
        <v>0</v>
      </c>
      <c r="L1007" s="18">
        <f t="shared" si="110"/>
        <v>0</v>
      </c>
      <c r="O1007" s="30"/>
      <c r="Y1007" s="8">
        <v>0</v>
      </c>
    </row>
    <row r="1008" spans="2:25" x14ac:dyDescent="0.25">
      <c r="B1008" s="9" t="s">
        <v>8</v>
      </c>
      <c r="C1008" s="9">
        <v>1000</v>
      </c>
      <c r="D1008" s="9">
        <v>411</v>
      </c>
      <c r="E1008" s="8">
        <v>0</v>
      </c>
      <c r="F1008" s="18">
        <f t="shared" si="111"/>
        <v>0</v>
      </c>
      <c r="G1008" s="18">
        <f t="shared" si="105"/>
        <v>0</v>
      </c>
      <c r="H1008" s="18">
        <f t="shared" si="106"/>
        <v>32.745780000000003</v>
      </c>
      <c r="I1008" s="36">
        <f t="shared" si="107"/>
        <v>0</v>
      </c>
      <c r="J1008" s="18">
        <f t="shared" si="108"/>
        <v>32.745780000000003</v>
      </c>
      <c r="K1008" s="19">
        <f t="shared" si="109"/>
        <v>0</v>
      </c>
      <c r="L1008" s="18">
        <f t="shared" si="110"/>
        <v>0</v>
      </c>
      <c r="O1008" s="30"/>
      <c r="Y1008" s="8">
        <v>0</v>
      </c>
    </row>
    <row r="1009" spans="2:25" x14ac:dyDescent="0.25">
      <c r="B1009" s="9" t="s">
        <v>8</v>
      </c>
      <c r="C1009" s="9">
        <v>1001</v>
      </c>
      <c r="D1009" s="9">
        <v>412</v>
      </c>
      <c r="E1009" s="8">
        <v>0</v>
      </c>
      <c r="F1009" s="18">
        <f t="shared" si="111"/>
        <v>0</v>
      </c>
      <c r="G1009" s="18">
        <f t="shared" si="105"/>
        <v>0</v>
      </c>
      <c r="H1009" s="18">
        <f t="shared" si="106"/>
        <v>32.745780000000003</v>
      </c>
      <c r="I1009" s="36">
        <f t="shared" si="107"/>
        <v>0</v>
      </c>
      <c r="J1009" s="18">
        <f t="shared" si="108"/>
        <v>32.745780000000003</v>
      </c>
      <c r="K1009" s="19">
        <f t="shared" si="109"/>
        <v>0</v>
      </c>
      <c r="L1009" s="18">
        <f t="shared" si="110"/>
        <v>0</v>
      </c>
      <c r="O1009" s="30"/>
      <c r="Y1009" s="8">
        <v>0</v>
      </c>
    </row>
    <row r="1010" spans="2:25" x14ac:dyDescent="0.25">
      <c r="B1010" s="9" t="s">
        <v>8</v>
      </c>
      <c r="C1010" s="9">
        <v>1002</v>
      </c>
      <c r="D1010" s="9">
        <v>413</v>
      </c>
      <c r="E1010" s="8">
        <v>0</v>
      </c>
      <c r="F1010" s="18">
        <f t="shared" si="111"/>
        <v>0</v>
      </c>
      <c r="G1010" s="18">
        <f t="shared" si="105"/>
        <v>0</v>
      </c>
      <c r="H1010" s="18">
        <f t="shared" si="106"/>
        <v>32.745780000000003</v>
      </c>
      <c r="I1010" s="36">
        <f t="shared" si="107"/>
        <v>0</v>
      </c>
      <c r="J1010" s="18">
        <f t="shared" si="108"/>
        <v>32.745780000000003</v>
      </c>
      <c r="K1010" s="19">
        <f t="shared" si="109"/>
        <v>0</v>
      </c>
      <c r="L1010" s="18">
        <f t="shared" si="110"/>
        <v>0</v>
      </c>
      <c r="O1010" s="30"/>
      <c r="Y1010" s="8">
        <v>0</v>
      </c>
    </row>
    <row r="1011" spans="2:25" x14ac:dyDescent="0.25">
      <c r="B1011" s="9" t="s">
        <v>8</v>
      </c>
      <c r="C1011" s="9">
        <v>1003</v>
      </c>
      <c r="D1011" s="9">
        <v>414</v>
      </c>
      <c r="E1011" s="8">
        <v>0</v>
      </c>
      <c r="F1011" s="18">
        <f t="shared" si="111"/>
        <v>0</v>
      </c>
      <c r="G1011" s="18">
        <f t="shared" si="105"/>
        <v>0</v>
      </c>
      <c r="H1011" s="18">
        <f t="shared" si="106"/>
        <v>32.745780000000003</v>
      </c>
      <c r="I1011" s="36">
        <f t="shared" si="107"/>
        <v>0</v>
      </c>
      <c r="J1011" s="18">
        <f t="shared" si="108"/>
        <v>32.745780000000003</v>
      </c>
      <c r="K1011" s="19">
        <f t="shared" si="109"/>
        <v>0</v>
      </c>
      <c r="L1011" s="18">
        <f t="shared" si="110"/>
        <v>0</v>
      </c>
      <c r="O1011" s="30"/>
      <c r="Y1011" s="8">
        <v>0</v>
      </c>
    </row>
    <row r="1012" spans="2:25" x14ac:dyDescent="0.25">
      <c r="B1012" s="9" t="s">
        <v>8</v>
      </c>
      <c r="C1012" s="9">
        <v>1004</v>
      </c>
      <c r="D1012" s="9">
        <v>415</v>
      </c>
      <c r="E1012" s="8">
        <v>0</v>
      </c>
      <c r="F1012" s="18">
        <f t="shared" si="111"/>
        <v>0</v>
      </c>
      <c r="G1012" s="18">
        <f t="shared" si="105"/>
        <v>0</v>
      </c>
      <c r="H1012" s="18">
        <f t="shared" si="106"/>
        <v>32.745780000000003</v>
      </c>
      <c r="I1012" s="36">
        <f t="shared" si="107"/>
        <v>0</v>
      </c>
      <c r="J1012" s="18">
        <f t="shared" si="108"/>
        <v>32.745780000000003</v>
      </c>
      <c r="K1012" s="19">
        <f t="shared" si="109"/>
        <v>0</v>
      </c>
      <c r="L1012" s="18">
        <f t="shared" si="110"/>
        <v>0</v>
      </c>
      <c r="O1012" s="30"/>
      <c r="Y1012" s="8">
        <v>0</v>
      </c>
    </row>
    <row r="1013" spans="2:25" x14ac:dyDescent="0.25">
      <c r="B1013" s="9" t="s">
        <v>8</v>
      </c>
      <c r="C1013" s="9">
        <v>1005</v>
      </c>
      <c r="D1013" s="9">
        <v>416</v>
      </c>
      <c r="E1013" s="8">
        <v>0</v>
      </c>
      <c r="F1013" s="18">
        <f t="shared" si="111"/>
        <v>0</v>
      </c>
      <c r="G1013" s="18">
        <f t="shared" si="105"/>
        <v>0</v>
      </c>
      <c r="H1013" s="18">
        <f t="shared" si="106"/>
        <v>32.745780000000003</v>
      </c>
      <c r="I1013" s="36">
        <f t="shared" si="107"/>
        <v>0</v>
      </c>
      <c r="J1013" s="18">
        <f t="shared" si="108"/>
        <v>32.745780000000003</v>
      </c>
      <c r="K1013" s="19">
        <f t="shared" si="109"/>
        <v>0</v>
      </c>
      <c r="L1013" s="18">
        <f t="shared" si="110"/>
        <v>0</v>
      </c>
      <c r="O1013" s="30"/>
      <c r="Y1013" s="8">
        <v>0</v>
      </c>
    </row>
    <row r="1014" spans="2:25" x14ac:dyDescent="0.25">
      <c r="B1014" s="9" t="s">
        <v>8</v>
      </c>
      <c r="C1014" s="9">
        <v>1006</v>
      </c>
      <c r="D1014" s="9">
        <v>417</v>
      </c>
      <c r="E1014" s="8">
        <v>0</v>
      </c>
      <c r="F1014" s="18">
        <f t="shared" si="111"/>
        <v>0</v>
      </c>
      <c r="G1014" s="18">
        <f t="shared" si="105"/>
        <v>0</v>
      </c>
      <c r="H1014" s="18">
        <f t="shared" si="106"/>
        <v>32.745780000000003</v>
      </c>
      <c r="I1014" s="36">
        <f t="shared" si="107"/>
        <v>0</v>
      </c>
      <c r="J1014" s="18">
        <f t="shared" si="108"/>
        <v>32.745780000000003</v>
      </c>
      <c r="K1014" s="19">
        <f t="shared" si="109"/>
        <v>0</v>
      </c>
      <c r="L1014" s="18">
        <f t="shared" si="110"/>
        <v>0</v>
      </c>
      <c r="O1014" s="30"/>
      <c r="Y1014" s="8">
        <v>0</v>
      </c>
    </row>
    <row r="1015" spans="2:25" x14ac:dyDescent="0.25">
      <c r="B1015" s="9" t="s">
        <v>8</v>
      </c>
      <c r="C1015" s="9">
        <v>1007</v>
      </c>
      <c r="D1015" s="9">
        <v>418</v>
      </c>
      <c r="E1015" s="8">
        <v>0</v>
      </c>
      <c r="F1015" s="18">
        <f t="shared" si="111"/>
        <v>0</v>
      </c>
      <c r="G1015" s="18">
        <f t="shared" si="105"/>
        <v>0</v>
      </c>
      <c r="H1015" s="18">
        <f t="shared" si="106"/>
        <v>32.745780000000003</v>
      </c>
      <c r="I1015" s="36">
        <f t="shared" si="107"/>
        <v>0</v>
      </c>
      <c r="J1015" s="18">
        <f t="shared" si="108"/>
        <v>32.745780000000003</v>
      </c>
      <c r="K1015" s="19">
        <f t="shared" si="109"/>
        <v>0</v>
      </c>
      <c r="L1015" s="18">
        <f t="shared" si="110"/>
        <v>0</v>
      </c>
      <c r="O1015" s="30"/>
      <c r="Y1015" s="8">
        <v>0</v>
      </c>
    </row>
    <row r="1016" spans="2:25" x14ac:dyDescent="0.25">
      <c r="B1016" s="9" t="s">
        <v>8</v>
      </c>
      <c r="C1016" s="9">
        <v>1008</v>
      </c>
      <c r="D1016" s="9">
        <v>419</v>
      </c>
      <c r="E1016" s="8">
        <v>0</v>
      </c>
      <c r="F1016" s="18">
        <f t="shared" si="111"/>
        <v>0</v>
      </c>
      <c r="G1016" s="18">
        <f t="shared" si="105"/>
        <v>0</v>
      </c>
      <c r="H1016" s="18">
        <f t="shared" si="106"/>
        <v>32.745780000000003</v>
      </c>
      <c r="I1016" s="36">
        <f t="shared" si="107"/>
        <v>0</v>
      </c>
      <c r="J1016" s="18">
        <f t="shared" si="108"/>
        <v>32.745780000000003</v>
      </c>
      <c r="K1016" s="19">
        <f t="shared" si="109"/>
        <v>0</v>
      </c>
      <c r="L1016" s="18">
        <f t="shared" si="110"/>
        <v>0</v>
      </c>
      <c r="O1016" s="30"/>
      <c r="Y1016" s="8">
        <v>0</v>
      </c>
    </row>
    <row r="1017" spans="2:25" x14ac:dyDescent="0.25">
      <c r="B1017" s="9" t="s">
        <v>8</v>
      </c>
      <c r="C1017" s="9">
        <v>1009</v>
      </c>
      <c r="D1017" s="9">
        <v>420</v>
      </c>
      <c r="E1017" s="8">
        <v>0</v>
      </c>
      <c r="F1017" s="18">
        <f t="shared" si="111"/>
        <v>0</v>
      </c>
      <c r="G1017" s="18">
        <f t="shared" si="105"/>
        <v>0</v>
      </c>
      <c r="H1017" s="18">
        <f t="shared" si="106"/>
        <v>32.745780000000003</v>
      </c>
      <c r="I1017" s="36">
        <f t="shared" si="107"/>
        <v>0</v>
      </c>
      <c r="J1017" s="18">
        <f t="shared" si="108"/>
        <v>32.745780000000003</v>
      </c>
      <c r="K1017" s="19">
        <f t="shared" si="109"/>
        <v>0</v>
      </c>
      <c r="L1017" s="18">
        <f t="shared" si="110"/>
        <v>0</v>
      </c>
      <c r="O1017" s="30"/>
      <c r="Y1017" s="8">
        <v>0</v>
      </c>
    </row>
    <row r="1018" spans="2:25" x14ac:dyDescent="0.25">
      <c r="B1018" s="9" t="s">
        <v>8</v>
      </c>
      <c r="C1018" s="9">
        <v>1010</v>
      </c>
      <c r="D1018" s="9">
        <v>421</v>
      </c>
      <c r="E1018" s="8">
        <v>0</v>
      </c>
      <c r="F1018" s="18">
        <f t="shared" si="111"/>
        <v>0</v>
      </c>
      <c r="G1018" s="18">
        <f t="shared" si="105"/>
        <v>0</v>
      </c>
      <c r="H1018" s="18">
        <f t="shared" si="106"/>
        <v>32.745780000000003</v>
      </c>
      <c r="I1018" s="36">
        <f t="shared" si="107"/>
        <v>0</v>
      </c>
      <c r="J1018" s="18">
        <f t="shared" si="108"/>
        <v>32.745780000000003</v>
      </c>
      <c r="K1018" s="19">
        <f t="shared" si="109"/>
        <v>0</v>
      </c>
      <c r="L1018" s="18">
        <f t="shared" si="110"/>
        <v>0</v>
      </c>
      <c r="O1018" s="30"/>
      <c r="Y1018" s="8">
        <v>0</v>
      </c>
    </row>
    <row r="1019" spans="2:25" x14ac:dyDescent="0.25">
      <c r="B1019" s="9" t="s">
        <v>8</v>
      </c>
      <c r="C1019" s="9">
        <v>1011</v>
      </c>
      <c r="D1019" s="9">
        <v>422</v>
      </c>
      <c r="E1019" s="8">
        <v>0</v>
      </c>
      <c r="F1019" s="18">
        <f t="shared" si="111"/>
        <v>0</v>
      </c>
      <c r="G1019" s="18">
        <f t="shared" si="105"/>
        <v>0</v>
      </c>
      <c r="H1019" s="18">
        <f t="shared" si="106"/>
        <v>32.745780000000003</v>
      </c>
      <c r="I1019" s="36">
        <f t="shared" si="107"/>
        <v>0</v>
      </c>
      <c r="J1019" s="18">
        <f t="shared" si="108"/>
        <v>32.745780000000003</v>
      </c>
      <c r="K1019" s="19">
        <f t="shared" si="109"/>
        <v>0</v>
      </c>
      <c r="L1019" s="18">
        <f t="shared" si="110"/>
        <v>0</v>
      </c>
      <c r="O1019" s="30"/>
      <c r="Y1019" s="8">
        <v>0</v>
      </c>
    </row>
    <row r="1020" spans="2:25" x14ac:dyDescent="0.25">
      <c r="B1020" s="9" t="s">
        <v>8</v>
      </c>
      <c r="C1020" s="9">
        <v>1012</v>
      </c>
      <c r="D1020" s="9">
        <v>423</v>
      </c>
      <c r="E1020" s="8">
        <v>0</v>
      </c>
      <c r="F1020" s="18">
        <f t="shared" si="111"/>
        <v>0</v>
      </c>
      <c r="G1020" s="18">
        <f t="shared" si="105"/>
        <v>0</v>
      </c>
      <c r="H1020" s="18">
        <f t="shared" si="106"/>
        <v>32.745780000000003</v>
      </c>
      <c r="I1020" s="36">
        <f t="shared" si="107"/>
        <v>0</v>
      </c>
      <c r="J1020" s="18">
        <f t="shared" si="108"/>
        <v>32.745780000000003</v>
      </c>
      <c r="K1020" s="19">
        <f t="shared" si="109"/>
        <v>0</v>
      </c>
      <c r="L1020" s="18">
        <f t="shared" si="110"/>
        <v>0</v>
      </c>
      <c r="O1020" s="30"/>
      <c r="Y1020" s="8">
        <v>0</v>
      </c>
    </row>
    <row r="1021" spans="2:25" x14ac:dyDescent="0.25">
      <c r="B1021" s="9" t="s">
        <v>8</v>
      </c>
      <c r="C1021" s="9">
        <v>1013</v>
      </c>
      <c r="D1021" s="9">
        <v>424</v>
      </c>
      <c r="E1021" s="8">
        <v>0</v>
      </c>
      <c r="F1021" s="18">
        <f t="shared" si="111"/>
        <v>0</v>
      </c>
      <c r="G1021" s="18">
        <f t="shared" si="105"/>
        <v>0</v>
      </c>
      <c r="H1021" s="18">
        <f t="shared" si="106"/>
        <v>32.745780000000003</v>
      </c>
      <c r="I1021" s="36">
        <f t="shared" si="107"/>
        <v>0</v>
      </c>
      <c r="J1021" s="18">
        <f t="shared" si="108"/>
        <v>32.745780000000003</v>
      </c>
      <c r="K1021" s="19">
        <f t="shared" si="109"/>
        <v>0</v>
      </c>
      <c r="L1021" s="18">
        <f t="shared" si="110"/>
        <v>0</v>
      </c>
      <c r="O1021" s="30"/>
      <c r="Y1021" s="8">
        <v>0</v>
      </c>
    </row>
    <row r="1022" spans="2:25" x14ac:dyDescent="0.25">
      <c r="B1022" s="9" t="s">
        <v>8</v>
      </c>
      <c r="C1022" s="9">
        <v>1014</v>
      </c>
      <c r="D1022" s="9">
        <v>425</v>
      </c>
      <c r="E1022" s="8">
        <v>0</v>
      </c>
      <c r="F1022" s="18">
        <f t="shared" si="111"/>
        <v>0</v>
      </c>
      <c r="G1022" s="18">
        <f t="shared" si="105"/>
        <v>0</v>
      </c>
      <c r="H1022" s="18">
        <f t="shared" si="106"/>
        <v>32.745780000000003</v>
      </c>
      <c r="I1022" s="36">
        <f t="shared" si="107"/>
        <v>0</v>
      </c>
      <c r="J1022" s="18">
        <f t="shared" si="108"/>
        <v>32.745780000000003</v>
      </c>
      <c r="K1022" s="19">
        <f t="shared" si="109"/>
        <v>0</v>
      </c>
      <c r="L1022" s="18">
        <f t="shared" si="110"/>
        <v>0</v>
      </c>
      <c r="O1022" s="30"/>
      <c r="Y1022" s="8">
        <v>0</v>
      </c>
    </row>
    <row r="1023" spans="2:25" x14ac:dyDescent="0.25">
      <c r="B1023" s="9" t="s">
        <v>8</v>
      </c>
      <c r="C1023" s="9">
        <v>1015</v>
      </c>
      <c r="D1023" s="9">
        <v>426</v>
      </c>
      <c r="E1023" s="8">
        <v>0</v>
      </c>
      <c r="F1023" s="18">
        <f t="shared" si="111"/>
        <v>0</v>
      </c>
      <c r="G1023" s="18">
        <f t="shared" si="105"/>
        <v>0</v>
      </c>
      <c r="H1023" s="18">
        <f t="shared" si="106"/>
        <v>32.745780000000003</v>
      </c>
      <c r="I1023" s="36">
        <f t="shared" si="107"/>
        <v>0</v>
      </c>
      <c r="J1023" s="18">
        <f t="shared" si="108"/>
        <v>32.745780000000003</v>
      </c>
      <c r="K1023" s="19">
        <f t="shared" si="109"/>
        <v>0</v>
      </c>
      <c r="L1023" s="18">
        <f t="shared" si="110"/>
        <v>0</v>
      </c>
      <c r="O1023" s="30"/>
      <c r="Y1023" s="8">
        <v>0</v>
      </c>
    </row>
    <row r="1024" spans="2:25" x14ac:dyDescent="0.25">
      <c r="B1024" s="9" t="s">
        <v>8</v>
      </c>
      <c r="C1024" s="9">
        <v>1016</v>
      </c>
      <c r="D1024" s="9">
        <v>427</v>
      </c>
      <c r="E1024" s="8">
        <v>0</v>
      </c>
      <c r="F1024" s="18">
        <f t="shared" si="111"/>
        <v>0</v>
      </c>
      <c r="G1024" s="18">
        <f t="shared" si="105"/>
        <v>0</v>
      </c>
      <c r="H1024" s="18">
        <f t="shared" si="106"/>
        <v>32.745780000000003</v>
      </c>
      <c r="I1024" s="36">
        <f t="shared" si="107"/>
        <v>0</v>
      </c>
      <c r="J1024" s="18">
        <f t="shared" si="108"/>
        <v>32.745780000000003</v>
      </c>
      <c r="K1024" s="19">
        <f t="shared" si="109"/>
        <v>0</v>
      </c>
      <c r="L1024" s="18">
        <f t="shared" si="110"/>
        <v>0</v>
      </c>
      <c r="O1024" s="30"/>
      <c r="Y1024" s="8">
        <v>0</v>
      </c>
    </row>
    <row r="1025" spans="2:25" x14ac:dyDescent="0.25">
      <c r="B1025" s="9" t="s">
        <v>8</v>
      </c>
      <c r="C1025" s="9">
        <v>1017</v>
      </c>
      <c r="D1025" s="9">
        <v>428</v>
      </c>
      <c r="E1025" s="8">
        <v>0</v>
      </c>
      <c r="F1025" s="18">
        <f t="shared" si="111"/>
        <v>0</v>
      </c>
      <c r="G1025" s="18">
        <f t="shared" si="105"/>
        <v>0</v>
      </c>
      <c r="H1025" s="18">
        <f t="shared" si="106"/>
        <v>32.745780000000003</v>
      </c>
      <c r="I1025" s="36">
        <f t="shared" si="107"/>
        <v>0</v>
      </c>
      <c r="J1025" s="18">
        <f t="shared" si="108"/>
        <v>32.745780000000003</v>
      </c>
      <c r="K1025" s="19">
        <f t="shared" si="109"/>
        <v>0</v>
      </c>
      <c r="L1025" s="18">
        <f t="shared" si="110"/>
        <v>0</v>
      </c>
      <c r="O1025" s="30"/>
      <c r="Y1025" s="8">
        <v>0</v>
      </c>
    </row>
    <row r="1026" spans="2:25" x14ac:dyDescent="0.25">
      <c r="B1026" s="9" t="s">
        <v>8</v>
      </c>
      <c r="C1026" s="9">
        <v>1018</v>
      </c>
      <c r="D1026" s="9">
        <v>429</v>
      </c>
      <c r="E1026" s="8">
        <v>0</v>
      </c>
      <c r="F1026" s="18">
        <f t="shared" si="111"/>
        <v>0</v>
      </c>
      <c r="G1026" s="18">
        <f t="shared" si="105"/>
        <v>0</v>
      </c>
      <c r="H1026" s="18">
        <f t="shared" si="106"/>
        <v>32.745780000000003</v>
      </c>
      <c r="I1026" s="36">
        <f t="shared" si="107"/>
        <v>0</v>
      </c>
      <c r="J1026" s="18">
        <f t="shared" si="108"/>
        <v>32.745780000000003</v>
      </c>
      <c r="K1026" s="19">
        <f t="shared" si="109"/>
        <v>0</v>
      </c>
      <c r="L1026" s="18">
        <f t="shared" si="110"/>
        <v>0</v>
      </c>
      <c r="O1026" s="30"/>
      <c r="Y1026" s="8">
        <v>0</v>
      </c>
    </row>
    <row r="1027" spans="2:25" x14ac:dyDescent="0.25">
      <c r="B1027" s="9" t="s">
        <v>8</v>
      </c>
      <c r="C1027" s="9">
        <v>1019</v>
      </c>
      <c r="D1027" s="9">
        <v>430</v>
      </c>
      <c r="E1027" s="8">
        <v>0</v>
      </c>
      <c r="F1027" s="18">
        <f t="shared" si="111"/>
        <v>0</v>
      </c>
      <c r="G1027" s="18">
        <f t="shared" si="105"/>
        <v>0</v>
      </c>
      <c r="H1027" s="18">
        <f t="shared" si="106"/>
        <v>32.745780000000003</v>
      </c>
      <c r="I1027" s="36">
        <f t="shared" si="107"/>
        <v>0</v>
      </c>
      <c r="J1027" s="18">
        <f t="shared" si="108"/>
        <v>32.745780000000003</v>
      </c>
      <c r="K1027" s="19">
        <f t="shared" si="109"/>
        <v>0</v>
      </c>
      <c r="L1027" s="18">
        <f t="shared" si="110"/>
        <v>0</v>
      </c>
      <c r="O1027" s="30"/>
      <c r="Y1027" s="8">
        <v>0</v>
      </c>
    </row>
    <row r="1028" spans="2:25" x14ac:dyDescent="0.25">
      <c r="B1028" s="9" t="s">
        <v>8</v>
      </c>
      <c r="C1028" s="9">
        <v>1020</v>
      </c>
      <c r="D1028" s="9">
        <v>431</v>
      </c>
      <c r="E1028" s="8">
        <v>0</v>
      </c>
      <c r="F1028" s="18">
        <f t="shared" si="111"/>
        <v>0</v>
      </c>
      <c r="G1028" s="18">
        <f t="shared" si="105"/>
        <v>0</v>
      </c>
      <c r="H1028" s="18">
        <f t="shared" si="106"/>
        <v>32.745780000000003</v>
      </c>
      <c r="I1028" s="36">
        <f t="shared" si="107"/>
        <v>0</v>
      </c>
      <c r="J1028" s="18">
        <f t="shared" si="108"/>
        <v>32.745780000000003</v>
      </c>
      <c r="K1028" s="19">
        <f t="shared" si="109"/>
        <v>0</v>
      </c>
      <c r="L1028" s="18">
        <f t="shared" si="110"/>
        <v>0</v>
      </c>
      <c r="O1028" s="30"/>
      <c r="Y1028" s="8">
        <v>0</v>
      </c>
    </row>
    <row r="1029" spans="2:25" x14ac:dyDescent="0.25">
      <c r="B1029" s="9" t="s">
        <v>8</v>
      </c>
      <c r="C1029" s="9">
        <v>1021</v>
      </c>
      <c r="D1029" s="9">
        <v>432</v>
      </c>
      <c r="E1029" s="8">
        <v>0</v>
      </c>
      <c r="F1029" s="18">
        <f t="shared" si="111"/>
        <v>0</v>
      </c>
      <c r="G1029" s="18">
        <f t="shared" si="105"/>
        <v>0</v>
      </c>
      <c r="H1029" s="18">
        <f t="shared" si="106"/>
        <v>32.745780000000003</v>
      </c>
      <c r="I1029" s="36">
        <f t="shared" si="107"/>
        <v>0</v>
      </c>
      <c r="J1029" s="18">
        <f t="shared" si="108"/>
        <v>32.745780000000003</v>
      </c>
      <c r="K1029" s="19">
        <f t="shared" si="109"/>
        <v>0</v>
      </c>
      <c r="L1029" s="18">
        <f t="shared" si="110"/>
        <v>0</v>
      </c>
      <c r="O1029" s="30"/>
      <c r="Y1029" s="8">
        <v>0</v>
      </c>
    </row>
    <row r="1030" spans="2:25" x14ac:dyDescent="0.25">
      <c r="B1030" s="9" t="s">
        <v>8</v>
      </c>
      <c r="C1030" s="9">
        <v>1022</v>
      </c>
      <c r="D1030" s="9">
        <v>433</v>
      </c>
      <c r="E1030" s="8">
        <v>0</v>
      </c>
      <c r="F1030" s="18">
        <f t="shared" si="111"/>
        <v>0</v>
      </c>
      <c r="G1030" s="18">
        <f t="shared" si="105"/>
        <v>0</v>
      </c>
      <c r="H1030" s="18">
        <f t="shared" si="106"/>
        <v>32.745780000000003</v>
      </c>
      <c r="I1030" s="36">
        <f t="shared" si="107"/>
        <v>0</v>
      </c>
      <c r="J1030" s="18">
        <f t="shared" si="108"/>
        <v>32.745780000000003</v>
      </c>
      <c r="K1030" s="19">
        <f t="shared" si="109"/>
        <v>0</v>
      </c>
      <c r="L1030" s="18">
        <f t="shared" si="110"/>
        <v>0</v>
      </c>
      <c r="O1030" s="30"/>
      <c r="Y1030" s="6">
        <v>0</v>
      </c>
    </row>
    <row r="1031" spans="2:25" x14ac:dyDescent="0.25">
      <c r="B1031" s="7" t="s">
        <v>9</v>
      </c>
      <c r="C1031" s="7">
        <v>1023</v>
      </c>
      <c r="D1031" s="7">
        <v>1</v>
      </c>
      <c r="E1031" s="6">
        <v>0</v>
      </c>
      <c r="F1031" s="18">
        <f t="shared" si="111"/>
        <v>0</v>
      </c>
      <c r="G1031" s="18">
        <f t="shared" si="105"/>
        <v>0</v>
      </c>
      <c r="H1031" s="18">
        <f t="shared" si="106"/>
        <v>32.745780000000003</v>
      </c>
      <c r="I1031" s="36">
        <f t="shared" si="107"/>
        <v>0</v>
      </c>
      <c r="J1031" s="18">
        <f t="shared" si="108"/>
        <v>32.745780000000003</v>
      </c>
      <c r="K1031" s="19">
        <f t="shared" si="109"/>
        <v>0</v>
      </c>
      <c r="L1031" s="18">
        <f t="shared" si="110"/>
        <v>0</v>
      </c>
      <c r="O1031" s="30"/>
      <c r="Y1031" s="6">
        <v>0</v>
      </c>
    </row>
    <row r="1032" spans="2:25" x14ac:dyDescent="0.25">
      <c r="B1032" s="7" t="s">
        <v>9</v>
      </c>
      <c r="C1032" s="7">
        <v>1024</v>
      </c>
      <c r="D1032" s="7">
        <v>2</v>
      </c>
      <c r="E1032" s="6">
        <v>0</v>
      </c>
      <c r="F1032" s="18">
        <f t="shared" si="111"/>
        <v>0</v>
      </c>
      <c r="G1032" s="18">
        <f t="shared" si="105"/>
        <v>0</v>
      </c>
      <c r="H1032" s="18">
        <f t="shared" si="106"/>
        <v>32.745780000000003</v>
      </c>
      <c r="I1032" s="36">
        <f t="shared" si="107"/>
        <v>0</v>
      </c>
      <c r="J1032" s="18">
        <f t="shared" si="108"/>
        <v>32.745780000000003</v>
      </c>
      <c r="K1032" s="19">
        <f t="shared" si="109"/>
        <v>0</v>
      </c>
      <c r="L1032" s="18">
        <f t="shared" si="110"/>
        <v>0</v>
      </c>
      <c r="O1032" s="30"/>
      <c r="Y1032" s="6">
        <v>0</v>
      </c>
    </row>
    <row r="1033" spans="2:25" x14ac:dyDescent="0.25">
      <c r="B1033" s="7" t="s">
        <v>9</v>
      </c>
      <c r="C1033" s="7">
        <v>1025</v>
      </c>
      <c r="D1033" s="7">
        <v>3</v>
      </c>
      <c r="E1033" s="6">
        <v>0</v>
      </c>
      <c r="F1033" s="18">
        <f t="shared" si="111"/>
        <v>0</v>
      </c>
      <c r="G1033" s="18">
        <f t="shared" ref="G1033:G1096" si="112">C$3*F1033</f>
        <v>0</v>
      </c>
      <c r="H1033" s="18">
        <f t="shared" ref="H1033:H1096" si="113">C$3*C$4*C$2</f>
        <v>32.745780000000003</v>
      </c>
      <c r="I1033" s="36">
        <f t="shared" ref="I1033:I1096" si="114">(1/2)*F$2*F$3*I$2*((E1033)*(E1033))</f>
        <v>0</v>
      </c>
      <c r="J1033" s="18">
        <f t="shared" ref="J1033:J1096" si="115">G1033+H1033+I1033</f>
        <v>32.745780000000003</v>
      </c>
      <c r="K1033" s="19">
        <f t="shared" ref="K1033:K1096" si="116">J1033*E1033</f>
        <v>0</v>
      </c>
      <c r="L1033" s="18">
        <f t="shared" ref="L1033:L1096" si="117">K1033/1000</f>
        <v>0</v>
      </c>
      <c r="O1033" s="30"/>
      <c r="Y1033" s="6">
        <v>0</v>
      </c>
    </row>
    <row r="1034" spans="2:25" x14ac:dyDescent="0.25">
      <c r="B1034" s="7" t="s">
        <v>9</v>
      </c>
      <c r="C1034" s="7">
        <v>1026</v>
      </c>
      <c r="D1034" s="7">
        <v>4</v>
      </c>
      <c r="E1034" s="6">
        <v>0</v>
      </c>
      <c r="F1034" s="18">
        <f t="shared" ref="F1034:F1097" si="118">($E1035-$E1033)/2/3.6</f>
        <v>0.11111111111111112</v>
      </c>
      <c r="G1034" s="18">
        <f t="shared" si="112"/>
        <v>18.544444444444448</v>
      </c>
      <c r="H1034" s="18">
        <f t="shared" si="113"/>
        <v>32.745780000000003</v>
      </c>
      <c r="I1034" s="36">
        <f t="shared" si="114"/>
        <v>0</v>
      </c>
      <c r="J1034" s="18">
        <f t="shared" si="115"/>
        <v>51.290224444444448</v>
      </c>
      <c r="K1034" s="19">
        <f t="shared" si="116"/>
        <v>0</v>
      </c>
      <c r="L1034" s="18">
        <f t="shared" si="117"/>
        <v>0</v>
      </c>
      <c r="O1034" s="30"/>
      <c r="Y1034" s="6">
        <v>0.8</v>
      </c>
    </row>
    <row r="1035" spans="2:25" x14ac:dyDescent="0.25">
      <c r="B1035" s="7" t="s">
        <v>9</v>
      </c>
      <c r="C1035" s="7">
        <v>1027</v>
      </c>
      <c r="D1035" s="7">
        <v>5</v>
      </c>
      <c r="E1035" s="6">
        <v>0.8</v>
      </c>
      <c r="F1035" s="18">
        <f t="shared" si="118"/>
        <v>0.5</v>
      </c>
      <c r="G1035" s="18">
        <f t="shared" si="112"/>
        <v>83.45</v>
      </c>
      <c r="H1035" s="18">
        <f t="shared" si="113"/>
        <v>32.745780000000003</v>
      </c>
      <c r="I1035" s="36">
        <f t="shared" si="114"/>
        <v>0.16045760000000003</v>
      </c>
      <c r="J1035" s="18">
        <f t="shared" si="115"/>
        <v>116.35623760000001</v>
      </c>
      <c r="K1035" s="19">
        <f t="shared" si="116"/>
        <v>93.084990080000011</v>
      </c>
      <c r="L1035" s="18">
        <f t="shared" si="117"/>
        <v>9.3084990080000013E-2</v>
      </c>
      <c r="O1035" s="30"/>
      <c r="Y1035" s="6">
        <v>3.6</v>
      </c>
    </row>
    <row r="1036" spans="2:25" x14ac:dyDescent="0.25">
      <c r="B1036" s="7" t="s">
        <v>9</v>
      </c>
      <c r="C1036" s="7">
        <v>1028</v>
      </c>
      <c r="D1036" s="7">
        <v>6</v>
      </c>
      <c r="E1036" s="6">
        <v>3.6</v>
      </c>
      <c r="F1036" s="18">
        <f t="shared" si="118"/>
        <v>1.0833333333333333</v>
      </c>
      <c r="G1036" s="18">
        <f t="shared" si="112"/>
        <v>180.80833333333334</v>
      </c>
      <c r="H1036" s="18">
        <f t="shared" si="113"/>
        <v>32.745780000000003</v>
      </c>
      <c r="I1036" s="36">
        <f t="shared" si="114"/>
        <v>3.2492664000000007</v>
      </c>
      <c r="J1036" s="18">
        <f t="shared" si="115"/>
        <v>216.80337973333334</v>
      </c>
      <c r="K1036" s="19">
        <f t="shared" si="116"/>
        <v>780.49216704000003</v>
      </c>
      <c r="L1036" s="18">
        <f t="shared" si="117"/>
        <v>0.78049216704000002</v>
      </c>
      <c r="O1036" s="30"/>
      <c r="Y1036" s="6">
        <v>8.6</v>
      </c>
    </row>
    <row r="1037" spans="2:25" x14ac:dyDescent="0.25">
      <c r="B1037" s="7" t="s">
        <v>9</v>
      </c>
      <c r="C1037" s="7">
        <v>1029</v>
      </c>
      <c r="D1037" s="7">
        <v>7</v>
      </c>
      <c r="E1037" s="6">
        <v>8.6</v>
      </c>
      <c r="F1037" s="18">
        <f t="shared" si="118"/>
        <v>1.5277777777777777</v>
      </c>
      <c r="G1037" s="18">
        <f t="shared" si="112"/>
        <v>254.98611111111111</v>
      </c>
      <c r="H1037" s="18">
        <f t="shared" si="113"/>
        <v>32.745780000000003</v>
      </c>
      <c r="I1037" s="36">
        <f t="shared" si="114"/>
        <v>18.542881399999999</v>
      </c>
      <c r="J1037" s="18">
        <f t="shared" si="115"/>
        <v>306.27477251111111</v>
      </c>
      <c r="K1037" s="19">
        <f t="shared" si="116"/>
        <v>2633.9630435955555</v>
      </c>
      <c r="L1037" s="18">
        <f t="shared" si="117"/>
        <v>2.6339630435955557</v>
      </c>
      <c r="O1037" s="30"/>
      <c r="Y1037" s="6">
        <v>14.6</v>
      </c>
    </row>
    <row r="1038" spans="2:25" x14ac:dyDescent="0.25">
      <c r="B1038" s="7" t="s">
        <v>9</v>
      </c>
      <c r="C1038" s="7">
        <v>1030</v>
      </c>
      <c r="D1038" s="7">
        <v>8</v>
      </c>
      <c r="E1038" s="6">
        <v>14.6</v>
      </c>
      <c r="F1038" s="18">
        <f t="shared" si="118"/>
        <v>1.5833333333333333</v>
      </c>
      <c r="G1038" s="18">
        <f t="shared" si="112"/>
        <v>264.25833333333333</v>
      </c>
      <c r="H1038" s="18">
        <f t="shared" si="113"/>
        <v>32.745780000000003</v>
      </c>
      <c r="I1038" s="36">
        <f t="shared" si="114"/>
        <v>53.442409400000003</v>
      </c>
      <c r="J1038" s="18">
        <f t="shared" si="115"/>
        <v>350.44652273333338</v>
      </c>
      <c r="K1038" s="19">
        <f t="shared" si="116"/>
        <v>5116.5192319066673</v>
      </c>
      <c r="L1038" s="18">
        <f t="shared" si="117"/>
        <v>5.1165192319066675</v>
      </c>
      <c r="O1038" s="30"/>
      <c r="Y1038" s="6">
        <v>20</v>
      </c>
    </row>
    <row r="1039" spans="2:25" x14ac:dyDescent="0.25">
      <c r="B1039" s="7" t="s">
        <v>9</v>
      </c>
      <c r="C1039" s="7">
        <v>1031</v>
      </c>
      <c r="D1039" s="7">
        <v>9</v>
      </c>
      <c r="E1039" s="6">
        <v>20</v>
      </c>
      <c r="F1039" s="18">
        <f t="shared" si="118"/>
        <v>1.3611111111111109</v>
      </c>
      <c r="G1039" s="18">
        <f t="shared" si="112"/>
        <v>227.16944444444442</v>
      </c>
      <c r="H1039" s="18">
        <f t="shared" si="113"/>
        <v>32.745780000000003</v>
      </c>
      <c r="I1039" s="36">
        <f t="shared" si="114"/>
        <v>100.286</v>
      </c>
      <c r="J1039" s="18">
        <f t="shared" si="115"/>
        <v>360.20122444444445</v>
      </c>
      <c r="K1039" s="19">
        <f t="shared" si="116"/>
        <v>7204.0244888888892</v>
      </c>
      <c r="L1039" s="18">
        <f t="shared" si="117"/>
        <v>7.2040244888888889</v>
      </c>
      <c r="O1039" s="30"/>
      <c r="Y1039" s="6">
        <v>24.4</v>
      </c>
    </row>
    <row r="1040" spans="2:25" x14ac:dyDescent="0.25">
      <c r="B1040" s="7" t="s">
        <v>9</v>
      </c>
      <c r="C1040" s="7">
        <v>1032</v>
      </c>
      <c r="D1040" s="7">
        <v>10</v>
      </c>
      <c r="E1040" s="6">
        <v>24.4</v>
      </c>
      <c r="F1040" s="18">
        <f t="shared" si="118"/>
        <v>1.1388888888888888</v>
      </c>
      <c r="G1040" s="18">
        <f t="shared" si="112"/>
        <v>190.08055555555555</v>
      </c>
      <c r="H1040" s="18">
        <f t="shared" si="113"/>
        <v>32.745780000000003</v>
      </c>
      <c r="I1040" s="36">
        <f t="shared" si="114"/>
        <v>149.26568239999997</v>
      </c>
      <c r="J1040" s="18">
        <f t="shared" si="115"/>
        <v>372.09201795555555</v>
      </c>
      <c r="K1040" s="19">
        <f t="shared" si="116"/>
        <v>9079.0452381155555</v>
      </c>
      <c r="L1040" s="18">
        <f t="shared" si="117"/>
        <v>9.0790452381155564</v>
      </c>
      <c r="O1040" s="30"/>
      <c r="Y1040" s="6">
        <v>28.2</v>
      </c>
    </row>
    <row r="1041" spans="2:25" x14ac:dyDescent="0.25">
      <c r="B1041" s="7" t="s">
        <v>9</v>
      </c>
      <c r="C1041" s="7">
        <v>1033</v>
      </c>
      <c r="D1041" s="7">
        <v>11</v>
      </c>
      <c r="E1041" s="6">
        <v>28.2</v>
      </c>
      <c r="F1041" s="18">
        <f t="shared" si="118"/>
        <v>1.0138888888888891</v>
      </c>
      <c r="G1041" s="18">
        <f t="shared" si="112"/>
        <v>169.21805555555559</v>
      </c>
      <c r="H1041" s="18">
        <f t="shared" si="113"/>
        <v>32.745780000000003</v>
      </c>
      <c r="I1041" s="36">
        <f t="shared" si="114"/>
        <v>199.37859660000001</v>
      </c>
      <c r="J1041" s="18">
        <f t="shared" si="115"/>
        <v>401.34243215555557</v>
      </c>
      <c r="K1041" s="19">
        <f t="shared" si="116"/>
        <v>11317.856586786667</v>
      </c>
      <c r="L1041" s="18">
        <f t="shared" si="117"/>
        <v>11.317856586786668</v>
      </c>
      <c r="O1041" s="30"/>
      <c r="Y1041" s="6">
        <v>31.7</v>
      </c>
    </row>
    <row r="1042" spans="2:25" x14ac:dyDescent="0.25">
      <c r="B1042" s="7" t="s">
        <v>9</v>
      </c>
      <c r="C1042" s="7">
        <v>1034</v>
      </c>
      <c r="D1042" s="7">
        <v>12</v>
      </c>
      <c r="E1042" s="6">
        <v>31.7</v>
      </c>
      <c r="F1042" s="18">
        <f t="shared" si="118"/>
        <v>0.94444444444444453</v>
      </c>
      <c r="G1042" s="18">
        <f t="shared" si="112"/>
        <v>157.62777777777779</v>
      </c>
      <c r="H1042" s="18">
        <f t="shared" si="113"/>
        <v>32.745780000000003</v>
      </c>
      <c r="I1042" s="36">
        <f t="shared" si="114"/>
        <v>251.94099635000001</v>
      </c>
      <c r="J1042" s="18">
        <f t="shared" si="115"/>
        <v>442.3145541277778</v>
      </c>
      <c r="K1042" s="19">
        <f t="shared" si="116"/>
        <v>14021.371365850557</v>
      </c>
      <c r="L1042" s="18">
        <f t="shared" si="117"/>
        <v>14.021371365850557</v>
      </c>
      <c r="O1042" s="30"/>
      <c r="Y1042" s="6">
        <v>35</v>
      </c>
    </row>
    <row r="1043" spans="2:25" x14ac:dyDescent="0.25">
      <c r="B1043" s="7" t="s">
        <v>9</v>
      </c>
      <c r="C1043" s="7">
        <v>1035</v>
      </c>
      <c r="D1043" s="7">
        <v>13</v>
      </c>
      <c r="E1043" s="6">
        <v>35</v>
      </c>
      <c r="F1043" s="18">
        <f t="shared" si="118"/>
        <v>0.81944444444444475</v>
      </c>
      <c r="G1043" s="18">
        <f t="shared" si="112"/>
        <v>136.76527777777784</v>
      </c>
      <c r="H1043" s="18">
        <f t="shared" si="113"/>
        <v>32.745780000000003</v>
      </c>
      <c r="I1043" s="36">
        <f t="shared" si="114"/>
        <v>307.12587500000001</v>
      </c>
      <c r="J1043" s="18">
        <f t="shared" si="115"/>
        <v>476.63693277777782</v>
      </c>
      <c r="K1043" s="19">
        <f t="shared" si="116"/>
        <v>16682.292647222224</v>
      </c>
      <c r="L1043" s="18">
        <f t="shared" si="117"/>
        <v>16.682292647222223</v>
      </c>
      <c r="O1043" s="30"/>
      <c r="Y1043" s="6">
        <v>37.6</v>
      </c>
    </row>
    <row r="1044" spans="2:25" x14ac:dyDescent="0.25">
      <c r="B1044" s="7" t="s">
        <v>9</v>
      </c>
      <c r="C1044" s="7">
        <v>1036</v>
      </c>
      <c r="D1044" s="7">
        <v>14</v>
      </c>
      <c r="E1044" s="6">
        <v>37.6</v>
      </c>
      <c r="F1044" s="18">
        <f t="shared" si="118"/>
        <v>0.65277777777777812</v>
      </c>
      <c r="G1044" s="18">
        <f t="shared" si="112"/>
        <v>108.94861111111118</v>
      </c>
      <c r="H1044" s="18">
        <f t="shared" si="113"/>
        <v>32.745780000000003</v>
      </c>
      <c r="I1044" s="36">
        <f t="shared" si="114"/>
        <v>354.45083840000007</v>
      </c>
      <c r="J1044" s="18">
        <f t="shared" si="115"/>
        <v>496.14522951111121</v>
      </c>
      <c r="K1044" s="19">
        <f t="shared" si="116"/>
        <v>18655.060629617783</v>
      </c>
      <c r="L1044" s="18">
        <f t="shared" si="117"/>
        <v>18.655060629617783</v>
      </c>
      <c r="O1044" s="30"/>
      <c r="Y1044" s="6">
        <v>39.700000000000003</v>
      </c>
    </row>
    <row r="1045" spans="2:25" x14ac:dyDescent="0.25">
      <c r="B1045" s="7" t="s">
        <v>9</v>
      </c>
      <c r="C1045" s="7">
        <v>1037</v>
      </c>
      <c r="D1045" s="7">
        <v>15</v>
      </c>
      <c r="E1045" s="6">
        <v>39.700000000000003</v>
      </c>
      <c r="F1045" s="18">
        <f t="shared" si="118"/>
        <v>0.54166666666666641</v>
      </c>
      <c r="G1045" s="18">
        <f t="shared" si="112"/>
        <v>90.404166666666626</v>
      </c>
      <c r="H1045" s="18">
        <f t="shared" si="113"/>
        <v>32.745780000000003</v>
      </c>
      <c r="I1045" s="36">
        <f t="shared" si="114"/>
        <v>395.14940435000005</v>
      </c>
      <c r="J1045" s="18">
        <f t="shared" si="115"/>
        <v>518.29935101666672</v>
      </c>
      <c r="K1045" s="19">
        <f t="shared" si="116"/>
        <v>20576.48423536167</v>
      </c>
      <c r="L1045" s="18">
        <f t="shared" si="117"/>
        <v>20.576484235361669</v>
      </c>
      <c r="O1045" s="30"/>
      <c r="Y1045" s="6">
        <v>41.5</v>
      </c>
    </row>
    <row r="1046" spans="2:25" x14ac:dyDescent="0.25">
      <c r="B1046" s="7" t="s">
        <v>9</v>
      </c>
      <c r="C1046" s="7">
        <v>1038</v>
      </c>
      <c r="D1046" s="7">
        <v>16</v>
      </c>
      <c r="E1046" s="6">
        <v>41.5</v>
      </c>
      <c r="F1046" s="18">
        <f t="shared" si="118"/>
        <v>0.54166666666666641</v>
      </c>
      <c r="G1046" s="18">
        <f t="shared" si="112"/>
        <v>90.404166666666626</v>
      </c>
      <c r="H1046" s="18">
        <f t="shared" si="113"/>
        <v>32.745780000000003</v>
      </c>
      <c r="I1046" s="36">
        <f t="shared" si="114"/>
        <v>431.79390875000001</v>
      </c>
      <c r="J1046" s="18">
        <f t="shared" si="115"/>
        <v>554.94385541666668</v>
      </c>
      <c r="K1046" s="19">
        <f t="shared" si="116"/>
        <v>23030.169999791666</v>
      </c>
      <c r="L1046" s="18">
        <f t="shared" si="117"/>
        <v>23.030169999791667</v>
      </c>
      <c r="O1046" s="30"/>
      <c r="Y1046" s="6">
        <v>43.6</v>
      </c>
    </row>
    <row r="1047" spans="2:25" x14ac:dyDescent="0.25">
      <c r="B1047" s="7" t="s">
        <v>9</v>
      </c>
      <c r="C1047" s="7">
        <v>1039</v>
      </c>
      <c r="D1047" s="7">
        <v>17</v>
      </c>
      <c r="E1047" s="6">
        <v>43.6</v>
      </c>
      <c r="F1047" s="18">
        <f t="shared" si="118"/>
        <v>0.625</v>
      </c>
      <c r="G1047" s="18">
        <f t="shared" si="112"/>
        <v>104.3125</v>
      </c>
      <c r="H1047" s="18">
        <f t="shared" si="113"/>
        <v>32.745780000000003</v>
      </c>
      <c r="I1047" s="36">
        <f t="shared" si="114"/>
        <v>476.59918640000006</v>
      </c>
      <c r="J1047" s="18">
        <f t="shared" si="115"/>
        <v>613.65746640000009</v>
      </c>
      <c r="K1047" s="19">
        <f t="shared" si="116"/>
        <v>26755.465535040006</v>
      </c>
      <c r="L1047" s="18">
        <f t="shared" si="117"/>
        <v>26.755465535040006</v>
      </c>
      <c r="O1047" s="30"/>
      <c r="Y1047" s="6">
        <v>46</v>
      </c>
    </row>
    <row r="1048" spans="2:25" x14ac:dyDescent="0.25">
      <c r="B1048" s="7" t="s">
        <v>9</v>
      </c>
      <c r="C1048" s="7">
        <v>1040</v>
      </c>
      <c r="D1048" s="7">
        <v>18</v>
      </c>
      <c r="E1048" s="6">
        <v>46</v>
      </c>
      <c r="F1048" s="18">
        <f t="shared" si="118"/>
        <v>0.6666666666666663</v>
      </c>
      <c r="G1048" s="18">
        <f t="shared" si="112"/>
        <v>111.26666666666661</v>
      </c>
      <c r="H1048" s="18">
        <f t="shared" si="113"/>
        <v>32.745780000000003</v>
      </c>
      <c r="I1048" s="36">
        <f t="shared" si="114"/>
        <v>530.51294000000007</v>
      </c>
      <c r="J1048" s="18">
        <f t="shared" si="115"/>
        <v>674.52538666666669</v>
      </c>
      <c r="K1048" s="19">
        <f t="shared" si="116"/>
        <v>31028.167786666669</v>
      </c>
      <c r="L1048" s="18">
        <f t="shared" si="117"/>
        <v>31.028167786666668</v>
      </c>
      <c r="O1048" s="30"/>
      <c r="Y1048" s="6">
        <v>48.4</v>
      </c>
    </row>
    <row r="1049" spans="2:25" x14ac:dyDescent="0.25">
      <c r="B1049" s="7" t="s">
        <v>9</v>
      </c>
      <c r="C1049" s="7">
        <v>1041</v>
      </c>
      <c r="D1049" s="7">
        <v>19</v>
      </c>
      <c r="E1049" s="6">
        <v>48.4</v>
      </c>
      <c r="F1049" s="18">
        <f t="shared" si="118"/>
        <v>0.625</v>
      </c>
      <c r="G1049" s="18">
        <f t="shared" si="112"/>
        <v>104.3125</v>
      </c>
      <c r="H1049" s="18">
        <f t="shared" si="113"/>
        <v>32.745780000000003</v>
      </c>
      <c r="I1049" s="36">
        <f t="shared" si="114"/>
        <v>587.31493039999998</v>
      </c>
      <c r="J1049" s="18">
        <f t="shared" si="115"/>
        <v>724.37321039999995</v>
      </c>
      <c r="K1049" s="19">
        <f t="shared" si="116"/>
        <v>35059.663383359999</v>
      </c>
      <c r="L1049" s="18">
        <f t="shared" si="117"/>
        <v>35.059663383359997</v>
      </c>
      <c r="O1049" s="30"/>
      <c r="Y1049" s="6">
        <v>50.5</v>
      </c>
    </row>
    <row r="1050" spans="2:25" x14ac:dyDescent="0.25">
      <c r="B1050" s="7" t="s">
        <v>9</v>
      </c>
      <c r="C1050" s="7">
        <v>1042</v>
      </c>
      <c r="D1050" s="7">
        <v>20</v>
      </c>
      <c r="E1050" s="6">
        <v>50.5</v>
      </c>
      <c r="F1050" s="18">
        <f t="shared" si="118"/>
        <v>0.4861111111111111</v>
      </c>
      <c r="G1050" s="18">
        <f t="shared" si="112"/>
        <v>81.131944444444443</v>
      </c>
      <c r="H1050" s="18">
        <f t="shared" si="113"/>
        <v>32.745780000000003</v>
      </c>
      <c r="I1050" s="36">
        <f t="shared" si="114"/>
        <v>639.38592875000006</v>
      </c>
      <c r="J1050" s="18">
        <f t="shared" si="115"/>
        <v>753.26365319444449</v>
      </c>
      <c r="K1050" s="19">
        <f t="shared" si="116"/>
        <v>38039.814486319447</v>
      </c>
      <c r="L1050" s="18">
        <f t="shared" si="117"/>
        <v>38.039814486319443</v>
      </c>
      <c r="O1050" s="30"/>
      <c r="Y1050" s="6">
        <v>51.9</v>
      </c>
    </row>
    <row r="1051" spans="2:25" x14ac:dyDescent="0.25">
      <c r="B1051" s="7" t="s">
        <v>9</v>
      </c>
      <c r="C1051" s="7">
        <v>1043</v>
      </c>
      <c r="D1051" s="7">
        <v>21</v>
      </c>
      <c r="E1051" s="6">
        <v>51.9</v>
      </c>
      <c r="F1051" s="18">
        <f t="shared" si="118"/>
        <v>0.29166666666666685</v>
      </c>
      <c r="G1051" s="18">
        <f t="shared" si="112"/>
        <v>48.679166666666703</v>
      </c>
      <c r="H1051" s="18">
        <f t="shared" si="113"/>
        <v>32.745780000000003</v>
      </c>
      <c r="I1051" s="36">
        <f t="shared" si="114"/>
        <v>675.32843115000003</v>
      </c>
      <c r="J1051" s="18">
        <f t="shared" si="115"/>
        <v>756.75337781666667</v>
      </c>
      <c r="K1051" s="19">
        <f t="shared" si="116"/>
        <v>39275.500308684997</v>
      </c>
      <c r="L1051" s="18">
        <f t="shared" si="117"/>
        <v>39.275500308684997</v>
      </c>
      <c r="O1051" s="30"/>
      <c r="Y1051" s="6">
        <v>52.6</v>
      </c>
    </row>
    <row r="1052" spans="2:25" x14ac:dyDescent="0.25">
      <c r="B1052" s="7" t="s">
        <v>9</v>
      </c>
      <c r="C1052" s="7">
        <v>1044</v>
      </c>
      <c r="D1052" s="7">
        <v>22</v>
      </c>
      <c r="E1052" s="6">
        <v>52.6</v>
      </c>
      <c r="F1052" s="18">
        <f t="shared" si="118"/>
        <v>0.12499999999999981</v>
      </c>
      <c r="G1052" s="18">
        <f t="shared" si="112"/>
        <v>20.862499999999969</v>
      </c>
      <c r="H1052" s="18">
        <f t="shared" si="113"/>
        <v>32.745780000000003</v>
      </c>
      <c r="I1052" s="36">
        <f t="shared" si="114"/>
        <v>693.66823340000008</v>
      </c>
      <c r="J1052" s="18">
        <f t="shared" si="115"/>
        <v>747.2765134</v>
      </c>
      <c r="K1052" s="19">
        <f t="shared" si="116"/>
        <v>39306.744604840002</v>
      </c>
      <c r="L1052" s="18">
        <f t="shared" si="117"/>
        <v>39.306744604839999</v>
      </c>
      <c r="O1052" s="30"/>
      <c r="Y1052" s="6">
        <v>52.8</v>
      </c>
    </row>
    <row r="1053" spans="2:25" x14ac:dyDescent="0.25">
      <c r="B1053" s="7" t="s">
        <v>9</v>
      </c>
      <c r="C1053" s="7">
        <v>1045</v>
      </c>
      <c r="D1053" s="7">
        <v>23</v>
      </c>
      <c r="E1053" s="6">
        <v>52.8</v>
      </c>
      <c r="F1053" s="18">
        <f t="shared" si="118"/>
        <v>4.1666666666666269E-2</v>
      </c>
      <c r="G1053" s="18">
        <f t="shared" si="112"/>
        <v>6.9541666666666009</v>
      </c>
      <c r="H1053" s="18">
        <f t="shared" si="113"/>
        <v>32.745780000000003</v>
      </c>
      <c r="I1053" s="36">
        <f t="shared" si="114"/>
        <v>698.95330560000002</v>
      </c>
      <c r="J1053" s="18">
        <f t="shared" si="115"/>
        <v>738.65325226666664</v>
      </c>
      <c r="K1053" s="19">
        <f t="shared" si="116"/>
        <v>39000.891719679996</v>
      </c>
      <c r="L1053" s="18">
        <f t="shared" si="117"/>
        <v>39.000891719679998</v>
      </c>
      <c r="O1053" s="30"/>
      <c r="Y1053" s="6">
        <v>52.9</v>
      </c>
    </row>
    <row r="1054" spans="2:25" x14ac:dyDescent="0.25">
      <c r="B1054" s="7" t="s">
        <v>9</v>
      </c>
      <c r="C1054" s="7">
        <v>1046</v>
      </c>
      <c r="D1054" s="7">
        <v>24</v>
      </c>
      <c r="E1054" s="6">
        <v>52.9</v>
      </c>
      <c r="F1054" s="18">
        <f t="shared" si="118"/>
        <v>4.1666666666667261E-2</v>
      </c>
      <c r="G1054" s="18">
        <f t="shared" si="112"/>
        <v>6.9541666666667661</v>
      </c>
      <c r="H1054" s="18">
        <f t="shared" si="113"/>
        <v>32.745780000000003</v>
      </c>
      <c r="I1054" s="36">
        <f t="shared" si="114"/>
        <v>701.60336315000006</v>
      </c>
      <c r="J1054" s="18">
        <f t="shared" si="115"/>
        <v>741.3033098166668</v>
      </c>
      <c r="K1054" s="19">
        <f t="shared" si="116"/>
        <v>39214.945089301669</v>
      </c>
      <c r="L1054" s="18">
        <f t="shared" si="117"/>
        <v>39.214945089301672</v>
      </c>
      <c r="O1054" s="30"/>
      <c r="Y1054" s="6">
        <v>53.1</v>
      </c>
    </row>
    <row r="1055" spans="2:25" x14ac:dyDescent="0.25">
      <c r="B1055" s="7" t="s">
        <v>9</v>
      </c>
      <c r="C1055" s="7">
        <v>1047</v>
      </c>
      <c r="D1055" s="7">
        <v>25</v>
      </c>
      <c r="E1055" s="6">
        <v>53.1</v>
      </c>
      <c r="F1055" s="18">
        <f t="shared" si="118"/>
        <v>5.5555555555555358E-2</v>
      </c>
      <c r="G1055" s="18">
        <f t="shared" si="112"/>
        <v>9.2722222222221902</v>
      </c>
      <c r="H1055" s="18">
        <f t="shared" si="113"/>
        <v>32.745780000000003</v>
      </c>
      <c r="I1055" s="36">
        <f t="shared" si="114"/>
        <v>706.91852115000006</v>
      </c>
      <c r="J1055" s="18">
        <f t="shared" si="115"/>
        <v>748.93652337222227</v>
      </c>
      <c r="K1055" s="19">
        <f t="shared" si="116"/>
        <v>39768.529391065007</v>
      </c>
      <c r="L1055" s="18">
        <f t="shared" si="117"/>
        <v>39.768529391065009</v>
      </c>
      <c r="O1055" s="30"/>
      <c r="Y1055" s="6">
        <v>53.3</v>
      </c>
    </row>
    <row r="1056" spans="2:25" x14ac:dyDescent="0.25">
      <c r="B1056" s="7" t="s">
        <v>9</v>
      </c>
      <c r="C1056" s="7">
        <v>1048</v>
      </c>
      <c r="D1056" s="7">
        <v>26</v>
      </c>
      <c r="E1056" s="6">
        <v>53.3</v>
      </c>
      <c r="F1056" s="18">
        <f t="shared" si="118"/>
        <v>0</v>
      </c>
      <c r="G1056" s="18">
        <f t="shared" si="112"/>
        <v>0</v>
      </c>
      <c r="H1056" s="18">
        <f t="shared" si="113"/>
        <v>32.745780000000003</v>
      </c>
      <c r="I1056" s="36">
        <f t="shared" si="114"/>
        <v>712.25373635000005</v>
      </c>
      <c r="J1056" s="18">
        <f t="shared" si="115"/>
        <v>744.99951635000002</v>
      </c>
      <c r="K1056" s="19">
        <f t="shared" si="116"/>
        <v>39708.474221454999</v>
      </c>
      <c r="L1056" s="18">
        <f t="shared" si="117"/>
        <v>39.708474221454999</v>
      </c>
      <c r="O1056" s="30"/>
      <c r="Y1056" s="6">
        <v>53.1</v>
      </c>
    </row>
    <row r="1057" spans="2:25" x14ac:dyDescent="0.25">
      <c r="B1057" s="7" t="s">
        <v>9</v>
      </c>
      <c r="C1057" s="7">
        <v>1049</v>
      </c>
      <c r="D1057" s="7">
        <v>27</v>
      </c>
      <c r="E1057" s="6">
        <v>53.1</v>
      </c>
      <c r="F1057" s="18">
        <f t="shared" si="118"/>
        <v>-0.1388888888888889</v>
      </c>
      <c r="G1057" s="18">
        <f t="shared" si="112"/>
        <v>-23.180555555555557</v>
      </c>
      <c r="H1057" s="18">
        <f t="shared" si="113"/>
        <v>32.745780000000003</v>
      </c>
      <c r="I1057" s="36">
        <f t="shared" si="114"/>
        <v>706.91852115000006</v>
      </c>
      <c r="J1057" s="18">
        <f t="shared" si="115"/>
        <v>716.48374559444449</v>
      </c>
      <c r="K1057" s="19">
        <f t="shared" si="116"/>
        <v>38045.286891065007</v>
      </c>
      <c r="L1057" s="18">
        <f t="shared" si="117"/>
        <v>38.045286891065004</v>
      </c>
      <c r="O1057" s="30"/>
      <c r="Y1057" s="6">
        <v>52.3</v>
      </c>
    </row>
    <row r="1058" spans="2:25" x14ac:dyDescent="0.25">
      <c r="B1058" s="7" t="s">
        <v>9</v>
      </c>
      <c r="C1058" s="7">
        <v>1050</v>
      </c>
      <c r="D1058" s="7">
        <v>28</v>
      </c>
      <c r="E1058" s="6">
        <v>52.3</v>
      </c>
      <c r="F1058" s="18">
        <f t="shared" si="118"/>
        <v>-0.33333333333333315</v>
      </c>
      <c r="G1058" s="18">
        <f t="shared" si="112"/>
        <v>-55.633333333333304</v>
      </c>
      <c r="H1058" s="18">
        <f t="shared" si="113"/>
        <v>32.745780000000003</v>
      </c>
      <c r="I1058" s="36">
        <f t="shared" si="114"/>
        <v>685.77823234999994</v>
      </c>
      <c r="J1058" s="18">
        <f t="shared" si="115"/>
        <v>662.89067901666658</v>
      </c>
      <c r="K1058" s="19">
        <f t="shared" si="116"/>
        <v>34669.182512571657</v>
      </c>
      <c r="L1058" s="18">
        <f t="shared" si="117"/>
        <v>34.669182512571659</v>
      </c>
      <c r="O1058" s="30"/>
      <c r="Y1058" s="6">
        <v>50.7</v>
      </c>
    </row>
    <row r="1059" spans="2:25" x14ac:dyDescent="0.25">
      <c r="B1059" s="7" t="s">
        <v>9</v>
      </c>
      <c r="C1059" s="7">
        <v>1051</v>
      </c>
      <c r="D1059" s="7">
        <v>29</v>
      </c>
      <c r="E1059" s="6">
        <v>50.7</v>
      </c>
      <c r="F1059" s="18">
        <f t="shared" si="118"/>
        <v>-0.4861111111111111</v>
      </c>
      <c r="G1059" s="18">
        <f t="shared" si="112"/>
        <v>-81.131944444444443</v>
      </c>
      <c r="H1059" s="18">
        <f t="shared" si="113"/>
        <v>32.745780000000003</v>
      </c>
      <c r="I1059" s="36">
        <f t="shared" si="114"/>
        <v>644.4604003500001</v>
      </c>
      <c r="J1059" s="18">
        <f t="shared" si="115"/>
        <v>596.07423590555561</v>
      </c>
      <c r="K1059" s="19">
        <f t="shared" si="116"/>
        <v>30220.963760411672</v>
      </c>
      <c r="L1059" s="18">
        <f t="shared" si="117"/>
        <v>30.220963760411671</v>
      </c>
      <c r="O1059" s="30"/>
      <c r="Y1059" s="6">
        <v>48.8</v>
      </c>
    </row>
    <row r="1060" spans="2:25" x14ac:dyDescent="0.25">
      <c r="B1060" s="7" t="s">
        <v>9</v>
      </c>
      <c r="C1060" s="7">
        <v>1052</v>
      </c>
      <c r="D1060" s="7">
        <v>30</v>
      </c>
      <c r="E1060" s="6">
        <v>48.8</v>
      </c>
      <c r="F1060" s="18">
        <f t="shared" si="118"/>
        <v>-0.5833333333333337</v>
      </c>
      <c r="G1060" s="18">
        <f t="shared" si="112"/>
        <v>-97.358333333333405</v>
      </c>
      <c r="H1060" s="18">
        <f t="shared" si="113"/>
        <v>32.745780000000003</v>
      </c>
      <c r="I1060" s="36">
        <f t="shared" si="114"/>
        <v>597.0627295999999</v>
      </c>
      <c r="J1060" s="18">
        <f t="shared" si="115"/>
        <v>532.45017626666652</v>
      </c>
      <c r="K1060" s="19">
        <f t="shared" si="116"/>
        <v>25983.568601813324</v>
      </c>
      <c r="L1060" s="18">
        <f t="shared" si="117"/>
        <v>25.983568601813325</v>
      </c>
      <c r="O1060" s="30"/>
      <c r="Y1060" s="6">
        <v>46.5</v>
      </c>
    </row>
    <row r="1061" spans="2:25" x14ac:dyDescent="0.25">
      <c r="B1061" s="7" t="s">
        <v>9</v>
      </c>
      <c r="C1061" s="7">
        <v>1053</v>
      </c>
      <c r="D1061" s="7">
        <v>31</v>
      </c>
      <c r="E1061" s="6">
        <v>46.5</v>
      </c>
      <c r="F1061" s="18">
        <f t="shared" si="118"/>
        <v>-0.69444444444444442</v>
      </c>
      <c r="G1061" s="18">
        <f t="shared" si="112"/>
        <v>-115.90277777777777</v>
      </c>
      <c r="H1061" s="18">
        <f t="shared" si="113"/>
        <v>32.745780000000003</v>
      </c>
      <c r="I1061" s="36">
        <f t="shared" si="114"/>
        <v>542.10850875000006</v>
      </c>
      <c r="J1061" s="18">
        <f t="shared" si="115"/>
        <v>458.95151097222231</v>
      </c>
      <c r="K1061" s="19">
        <f t="shared" si="116"/>
        <v>21341.245260208336</v>
      </c>
      <c r="L1061" s="18">
        <f t="shared" si="117"/>
        <v>21.341245260208336</v>
      </c>
      <c r="O1061" s="30"/>
      <c r="Y1061" s="6">
        <v>43.8</v>
      </c>
    </row>
    <row r="1062" spans="2:25" x14ac:dyDescent="0.25">
      <c r="B1062" s="7" t="s">
        <v>9</v>
      </c>
      <c r="C1062" s="7">
        <v>1054</v>
      </c>
      <c r="D1062" s="7">
        <v>32</v>
      </c>
      <c r="E1062" s="6">
        <v>43.8</v>
      </c>
      <c r="F1062" s="18">
        <f t="shared" si="118"/>
        <v>-0.86111111111111149</v>
      </c>
      <c r="G1062" s="18">
        <f t="shared" si="112"/>
        <v>-143.71944444444452</v>
      </c>
      <c r="H1062" s="18">
        <f t="shared" si="113"/>
        <v>32.745780000000003</v>
      </c>
      <c r="I1062" s="36">
        <f t="shared" si="114"/>
        <v>480.98168459999999</v>
      </c>
      <c r="J1062" s="18">
        <f t="shared" si="115"/>
        <v>370.00802015555547</v>
      </c>
      <c r="K1062" s="19">
        <f t="shared" si="116"/>
        <v>16206.351282813328</v>
      </c>
      <c r="L1062" s="18">
        <f t="shared" si="117"/>
        <v>16.206351282813326</v>
      </c>
      <c r="O1062" s="30"/>
      <c r="Y1062" s="6">
        <v>40.299999999999997</v>
      </c>
    </row>
    <row r="1063" spans="2:25" x14ac:dyDescent="0.25">
      <c r="B1063" s="7" t="s">
        <v>9</v>
      </c>
      <c r="C1063" s="7">
        <v>1055</v>
      </c>
      <c r="D1063" s="7">
        <v>33</v>
      </c>
      <c r="E1063" s="6">
        <v>40.299999999999997</v>
      </c>
      <c r="F1063" s="18">
        <f t="shared" si="118"/>
        <v>-1.0833333333333328</v>
      </c>
      <c r="G1063" s="18">
        <f t="shared" si="112"/>
        <v>-180.80833333333325</v>
      </c>
      <c r="H1063" s="18">
        <f t="shared" si="113"/>
        <v>32.745780000000003</v>
      </c>
      <c r="I1063" s="36">
        <f t="shared" si="114"/>
        <v>407.18372434999998</v>
      </c>
      <c r="J1063" s="18">
        <f t="shared" si="115"/>
        <v>259.12117101666672</v>
      </c>
      <c r="K1063" s="19">
        <f t="shared" si="116"/>
        <v>10442.583191971667</v>
      </c>
      <c r="L1063" s="18">
        <f t="shared" si="117"/>
        <v>10.442583191971668</v>
      </c>
      <c r="O1063" s="30"/>
      <c r="Y1063" s="6">
        <v>36</v>
      </c>
    </row>
    <row r="1064" spans="2:25" x14ac:dyDescent="0.25">
      <c r="B1064" s="7" t="s">
        <v>9</v>
      </c>
      <c r="C1064" s="7">
        <v>1056</v>
      </c>
      <c r="D1064" s="7">
        <v>34</v>
      </c>
      <c r="E1064" s="6">
        <v>36</v>
      </c>
      <c r="F1064" s="18">
        <f t="shared" si="118"/>
        <v>-1.333333333333333</v>
      </c>
      <c r="G1064" s="18">
        <f t="shared" si="112"/>
        <v>-222.5333333333333</v>
      </c>
      <c r="H1064" s="18">
        <f t="shared" si="113"/>
        <v>32.745780000000003</v>
      </c>
      <c r="I1064" s="36">
        <f t="shared" si="114"/>
        <v>324.92664000000002</v>
      </c>
      <c r="J1064" s="18">
        <f t="shared" si="115"/>
        <v>135.13908666666671</v>
      </c>
      <c r="K1064" s="19">
        <f t="shared" si="116"/>
        <v>4865.007120000002</v>
      </c>
      <c r="L1064" s="18">
        <f t="shared" si="117"/>
        <v>4.8650071200000022</v>
      </c>
      <c r="O1064" s="30"/>
      <c r="Y1064" s="6">
        <v>30.7</v>
      </c>
    </row>
    <row r="1065" spans="2:25" x14ac:dyDescent="0.25">
      <c r="B1065" s="7" t="s">
        <v>9</v>
      </c>
      <c r="C1065" s="7">
        <v>1057</v>
      </c>
      <c r="D1065" s="7">
        <v>35</v>
      </c>
      <c r="E1065" s="6">
        <v>30.7</v>
      </c>
      <c r="F1065" s="18">
        <f t="shared" si="118"/>
        <v>-1.4722222222222223</v>
      </c>
      <c r="G1065" s="18">
        <f t="shared" si="112"/>
        <v>-245.7138888888889</v>
      </c>
      <c r="H1065" s="18">
        <f t="shared" si="113"/>
        <v>32.745780000000003</v>
      </c>
      <c r="I1065" s="36">
        <f t="shared" si="114"/>
        <v>236.29638035000002</v>
      </c>
      <c r="J1065" s="18">
        <f t="shared" si="115"/>
        <v>23.328271461111115</v>
      </c>
      <c r="K1065" s="19">
        <f t="shared" si="116"/>
        <v>716.17793385611117</v>
      </c>
      <c r="L1065" s="18">
        <f t="shared" si="117"/>
        <v>0.71617793385611117</v>
      </c>
      <c r="O1065" s="30"/>
      <c r="Y1065" s="6">
        <v>25.4</v>
      </c>
    </row>
    <row r="1066" spans="2:25" x14ac:dyDescent="0.25">
      <c r="B1066" s="7" t="s">
        <v>9</v>
      </c>
      <c r="C1066" s="7">
        <v>1058</v>
      </c>
      <c r="D1066" s="7">
        <v>36</v>
      </c>
      <c r="E1066" s="6">
        <v>25.4</v>
      </c>
      <c r="F1066" s="18">
        <f t="shared" si="118"/>
        <v>-1.3472222222222221</v>
      </c>
      <c r="G1066" s="18">
        <f t="shared" si="112"/>
        <v>-224.85138888888886</v>
      </c>
      <c r="H1066" s="18">
        <f t="shared" si="113"/>
        <v>32.745780000000003</v>
      </c>
      <c r="I1066" s="36">
        <f t="shared" si="114"/>
        <v>161.75128940000002</v>
      </c>
      <c r="J1066" s="18">
        <f t="shared" si="115"/>
        <v>-30.354319488888848</v>
      </c>
      <c r="K1066" s="19">
        <f t="shared" si="116"/>
        <v>-770.99971501777668</v>
      </c>
      <c r="L1066" s="18">
        <f t="shared" si="117"/>
        <v>-0.77099971501777664</v>
      </c>
      <c r="O1066" s="30"/>
      <c r="Y1066" s="6">
        <v>21</v>
      </c>
    </row>
    <row r="1067" spans="2:25" x14ac:dyDescent="0.25">
      <c r="B1067" s="7" t="s">
        <v>9</v>
      </c>
      <c r="C1067" s="7">
        <v>1059</v>
      </c>
      <c r="D1067" s="7">
        <v>37</v>
      </c>
      <c r="E1067" s="6">
        <v>21</v>
      </c>
      <c r="F1067" s="18">
        <f t="shared" si="118"/>
        <v>-1.2083333333333333</v>
      </c>
      <c r="G1067" s="18">
        <f t="shared" si="112"/>
        <v>-201.67083333333332</v>
      </c>
      <c r="H1067" s="18">
        <f t="shared" si="113"/>
        <v>32.745780000000003</v>
      </c>
      <c r="I1067" s="36">
        <f t="shared" si="114"/>
        <v>110.56531500000001</v>
      </c>
      <c r="J1067" s="18">
        <f t="shared" si="115"/>
        <v>-58.359738333333311</v>
      </c>
      <c r="K1067" s="19">
        <f t="shared" si="116"/>
        <v>-1225.5545049999996</v>
      </c>
      <c r="L1067" s="18">
        <f t="shared" si="117"/>
        <v>-1.2255545049999996</v>
      </c>
      <c r="O1067" s="30"/>
      <c r="Y1067" s="6">
        <v>16.7</v>
      </c>
    </row>
    <row r="1068" spans="2:25" x14ac:dyDescent="0.25">
      <c r="B1068" s="7" t="s">
        <v>9</v>
      </c>
      <c r="C1068" s="7">
        <v>1060</v>
      </c>
      <c r="D1068" s="7">
        <v>38</v>
      </c>
      <c r="E1068" s="6">
        <v>16.7</v>
      </c>
      <c r="F1068" s="18">
        <f t="shared" si="118"/>
        <v>-1.0555555555555556</v>
      </c>
      <c r="G1068" s="18">
        <f t="shared" si="112"/>
        <v>-176.17222222222225</v>
      </c>
      <c r="H1068" s="18">
        <f t="shared" si="113"/>
        <v>32.745780000000003</v>
      </c>
      <c r="I1068" s="36">
        <f t="shared" si="114"/>
        <v>69.92190635</v>
      </c>
      <c r="J1068" s="18">
        <f t="shared" si="115"/>
        <v>-73.504535872222249</v>
      </c>
      <c r="K1068" s="19">
        <f t="shared" si="116"/>
        <v>-1227.5257490661115</v>
      </c>
      <c r="L1068" s="18">
        <f t="shared" si="117"/>
        <v>-1.2275257490661116</v>
      </c>
      <c r="O1068" s="30"/>
      <c r="Y1068" s="6">
        <v>13.4</v>
      </c>
    </row>
    <row r="1069" spans="2:25" x14ac:dyDescent="0.25">
      <c r="B1069" s="7" t="s">
        <v>9</v>
      </c>
      <c r="C1069" s="7">
        <v>1061</v>
      </c>
      <c r="D1069" s="7">
        <v>39</v>
      </c>
      <c r="E1069" s="6">
        <v>13.4</v>
      </c>
      <c r="F1069" s="18">
        <f t="shared" si="118"/>
        <v>-0.65277777777777768</v>
      </c>
      <c r="G1069" s="18">
        <f t="shared" si="112"/>
        <v>-108.94861111111109</v>
      </c>
      <c r="H1069" s="18">
        <f t="shared" si="113"/>
        <v>32.745780000000003</v>
      </c>
      <c r="I1069" s="36">
        <f t="shared" si="114"/>
        <v>45.018385400000007</v>
      </c>
      <c r="J1069" s="18">
        <f t="shared" si="115"/>
        <v>-31.184445711111088</v>
      </c>
      <c r="K1069" s="19">
        <f t="shared" si="116"/>
        <v>-417.87157252888858</v>
      </c>
      <c r="L1069" s="18">
        <f t="shared" si="117"/>
        <v>-0.41787157252888857</v>
      </c>
      <c r="O1069" s="30"/>
      <c r="Y1069" s="6">
        <v>12</v>
      </c>
    </row>
    <row r="1070" spans="2:25" x14ac:dyDescent="0.25">
      <c r="B1070" s="7" t="s">
        <v>9</v>
      </c>
      <c r="C1070" s="7">
        <v>1062</v>
      </c>
      <c r="D1070" s="7">
        <v>40</v>
      </c>
      <c r="E1070" s="6">
        <v>12</v>
      </c>
      <c r="F1070" s="18">
        <f t="shared" si="118"/>
        <v>-0.18055555555555566</v>
      </c>
      <c r="G1070" s="18">
        <f t="shared" si="112"/>
        <v>-30.134722222222241</v>
      </c>
      <c r="H1070" s="18">
        <f t="shared" si="113"/>
        <v>32.745780000000003</v>
      </c>
      <c r="I1070" s="36">
        <f t="shared" si="114"/>
        <v>36.102960000000003</v>
      </c>
      <c r="J1070" s="18">
        <f t="shared" si="115"/>
        <v>38.714017777777769</v>
      </c>
      <c r="K1070" s="19">
        <f t="shared" si="116"/>
        <v>464.56821333333323</v>
      </c>
      <c r="L1070" s="18">
        <f t="shared" si="117"/>
        <v>0.46456821333333326</v>
      </c>
      <c r="O1070" s="30"/>
      <c r="Y1070" s="6">
        <v>12.1</v>
      </c>
    </row>
    <row r="1071" spans="2:25" x14ac:dyDescent="0.25">
      <c r="B1071" s="7" t="s">
        <v>9</v>
      </c>
      <c r="C1071" s="7">
        <v>1063</v>
      </c>
      <c r="D1071" s="7">
        <v>41</v>
      </c>
      <c r="E1071" s="6">
        <v>12.1</v>
      </c>
      <c r="F1071" s="18">
        <f t="shared" si="118"/>
        <v>0.1111111111111112</v>
      </c>
      <c r="G1071" s="18">
        <f t="shared" si="112"/>
        <v>18.544444444444458</v>
      </c>
      <c r="H1071" s="18">
        <f t="shared" si="113"/>
        <v>32.745780000000003</v>
      </c>
      <c r="I1071" s="36">
        <f t="shared" si="114"/>
        <v>36.707183149999999</v>
      </c>
      <c r="J1071" s="18">
        <f t="shared" si="115"/>
        <v>87.997407594444468</v>
      </c>
      <c r="K1071" s="19">
        <f t="shared" si="116"/>
        <v>1064.7686318927781</v>
      </c>
      <c r="L1071" s="18">
        <f t="shared" si="117"/>
        <v>1.064768631892778</v>
      </c>
      <c r="O1071" s="30"/>
      <c r="Y1071" s="6">
        <v>12.8</v>
      </c>
    </row>
    <row r="1072" spans="2:25" x14ac:dyDescent="0.25">
      <c r="B1072" s="7" t="s">
        <v>9</v>
      </c>
      <c r="C1072" s="7">
        <v>1064</v>
      </c>
      <c r="D1072" s="7">
        <v>42</v>
      </c>
      <c r="E1072" s="6">
        <v>12.8</v>
      </c>
      <c r="F1072" s="18">
        <f t="shared" si="118"/>
        <v>0.4861111111111111</v>
      </c>
      <c r="G1072" s="18">
        <f t="shared" si="112"/>
        <v>81.131944444444443</v>
      </c>
      <c r="H1072" s="18">
        <f t="shared" si="113"/>
        <v>32.745780000000003</v>
      </c>
      <c r="I1072" s="36">
        <f t="shared" si="114"/>
        <v>41.077145600000009</v>
      </c>
      <c r="J1072" s="18">
        <f t="shared" si="115"/>
        <v>154.95487004444448</v>
      </c>
      <c r="K1072" s="19">
        <f t="shared" si="116"/>
        <v>1983.4223365688895</v>
      </c>
      <c r="L1072" s="18">
        <f t="shared" si="117"/>
        <v>1.9834223365688894</v>
      </c>
      <c r="O1072" s="30"/>
      <c r="Y1072" s="6">
        <v>15.6</v>
      </c>
    </row>
    <row r="1073" spans="2:25" x14ac:dyDescent="0.25">
      <c r="B1073" s="7" t="s">
        <v>9</v>
      </c>
      <c r="C1073" s="7">
        <v>1065</v>
      </c>
      <c r="D1073" s="7">
        <v>43</v>
      </c>
      <c r="E1073" s="6">
        <v>15.6</v>
      </c>
      <c r="F1073" s="18">
        <f t="shared" si="118"/>
        <v>0.98611111111111083</v>
      </c>
      <c r="G1073" s="18">
        <f t="shared" si="112"/>
        <v>164.58194444444439</v>
      </c>
      <c r="H1073" s="18">
        <f t="shared" si="113"/>
        <v>32.745780000000003</v>
      </c>
      <c r="I1073" s="36">
        <f t="shared" si="114"/>
        <v>61.014002400000003</v>
      </c>
      <c r="J1073" s="18">
        <f t="shared" si="115"/>
        <v>258.34172684444439</v>
      </c>
      <c r="K1073" s="19">
        <f t="shared" si="116"/>
        <v>4030.1309387733327</v>
      </c>
      <c r="L1073" s="18">
        <f t="shared" si="117"/>
        <v>4.0301309387733326</v>
      </c>
      <c r="O1073" s="30"/>
      <c r="Y1073" s="6">
        <v>19.899999999999999</v>
      </c>
    </row>
    <row r="1074" spans="2:25" x14ac:dyDescent="0.25">
      <c r="B1074" s="7" t="s">
        <v>9</v>
      </c>
      <c r="C1074" s="7">
        <v>1066</v>
      </c>
      <c r="D1074" s="7">
        <v>44</v>
      </c>
      <c r="E1074" s="6">
        <v>19.899999999999999</v>
      </c>
      <c r="F1074" s="18">
        <f t="shared" si="118"/>
        <v>1.0833333333333333</v>
      </c>
      <c r="G1074" s="18">
        <f t="shared" si="112"/>
        <v>180.80833333333334</v>
      </c>
      <c r="H1074" s="18">
        <f t="shared" si="113"/>
        <v>32.745780000000003</v>
      </c>
      <c r="I1074" s="36">
        <f t="shared" si="114"/>
        <v>99.285647149999988</v>
      </c>
      <c r="J1074" s="18">
        <f t="shared" si="115"/>
        <v>312.83976048333329</v>
      </c>
      <c r="K1074" s="19">
        <f t="shared" si="116"/>
        <v>6225.511233618332</v>
      </c>
      <c r="L1074" s="18">
        <f t="shared" si="117"/>
        <v>6.2255112336183318</v>
      </c>
      <c r="O1074" s="30"/>
      <c r="Y1074" s="6">
        <v>23.4</v>
      </c>
    </row>
    <row r="1075" spans="2:25" x14ac:dyDescent="0.25">
      <c r="B1075" s="7" t="s">
        <v>9</v>
      </c>
      <c r="C1075" s="7">
        <v>1067</v>
      </c>
      <c r="D1075" s="7">
        <v>45</v>
      </c>
      <c r="E1075" s="6">
        <v>23.4</v>
      </c>
      <c r="F1075" s="18">
        <f t="shared" si="118"/>
        <v>0.65277777777777812</v>
      </c>
      <c r="G1075" s="18">
        <f t="shared" si="112"/>
        <v>108.94861111111118</v>
      </c>
      <c r="H1075" s="18">
        <f t="shared" si="113"/>
        <v>32.745780000000003</v>
      </c>
      <c r="I1075" s="36">
        <f t="shared" si="114"/>
        <v>137.28150539999999</v>
      </c>
      <c r="J1075" s="18">
        <f t="shared" si="115"/>
        <v>278.97589651111116</v>
      </c>
      <c r="K1075" s="19">
        <f t="shared" si="116"/>
        <v>6528.0359783600006</v>
      </c>
      <c r="L1075" s="18">
        <f t="shared" si="117"/>
        <v>6.528035978360001</v>
      </c>
      <c r="O1075" s="30"/>
      <c r="Y1075" s="6">
        <v>24.6</v>
      </c>
    </row>
    <row r="1076" spans="2:25" x14ac:dyDescent="0.25">
      <c r="B1076" s="7" t="s">
        <v>9</v>
      </c>
      <c r="C1076" s="7">
        <v>1068</v>
      </c>
      <c r="D1076" s="7">
        <v>46</v>
      </c>
      <c r="E1076" s="6">
        <v>24.6</v>
      </c>
      <c r="F1076" s="18">
        <f t="shared" si="118"/>
        <v>0.25000000000000011</v>
      </c>
      <c r="G1076" s="18">
        <f t="shared" si="112"/>
        <v>41.725000000000023</v>
      </c>
      <c r="H1076" s="18">
        <f t="shared" si="113"/>
        <v>32.745780000000003</v>
      </c>
      <c r="I1076" s="36">
        <f t="shared" si="114"/>
        <v>151.72268940000004</v>
      </c>
      <c r="J1076" s="18">
        <f t="shared" si="115"/>
        <v>226.19346940000005</v>
      </c>
      <c r="K1076" s="19">
        <f t="shared" si="116"/>
        <v>5564.3593472400016</v>
      </c>
      <c r="L1076" s="18">
        <f t="shared" si="117"/>
        <v>5.5643593472400017</v>
      </c>
      <c r="O1076" s="30"/>
      <c r="Y1076" s="6">
        <v>25.2</v>
      </c>
    </row>
    <row r="1077" spans="2:25" x14ac:dyDescent="0.25">
      <c r="B1077" s="7" t="s">
        <v>9</v>
      </c>
      <c r="C1077" s="7">
        <v>1069</v>
      </c>
      <c r="D1077" s="7">
        <v>47</v>
      </c>
      <c r="E1077" s="6">
        <v>25.2</v>
      </c>
      <c r="F1077" s="18">
        <f t="shared" si="118"/>
        <v>0.24999999999999961</v>
      </c>
      <c r="G1077" s="18">
        <f t="shared" si="112"/>
        <v>41.724999999999937</v>
      </c>
      <c r="H1077" s="18">
        <f t="shared" si="113"/>
        <v>32.745780000000003</v>
      </c>
      <c r="I1077" s="36">
        <f t="shared" si="114"/>
        <v>159.2140536</v>
      </c>
      <c r="J1077" s="18">
        <f t="shared" si="115"/>
        <v>233.68483359999993</v>
      </c>
      <c r="K1077" s="19">
        <f t="shared" si="116"/>
        <v>5888.8578067199978</v>
      </c>
      <c r="L1077" s="18">
        <f t="shared" si="117"/>
        <v>5.8888578067199981</v>
      </c>
      <c r="O1077" s="30"/>
      <c r="Y1077" s="6">
        <v>26.4</v>
      </c>
    </row>
    <row r="1078" spans="2:25" x14ac:dyDescent="0.25">
      <c r="B1078" s="7" t="s">
        <v>9</v>
      </c>
      <c r="C1078" s="7">
        <v>1070</v>
      </c>
      <c r="D1078" s="7">
        <v>48</v>
      </c>
      <c r="E1078" s="6">
        <v>26.4</v>
      </c>
      <c r="F1078" s="18">
        <f t="shared" si="118"/>
        <v>0.50000000000000022</v>
      </c>
      <c r="G1078" s="18">
        <f t="shared" si="112"/>
        <v>83.450000000000045</v>
      </c>
      <c r="H1078" s="18">
        <f t="shared" si="113"/>
        <v>32.745780000000003</v>
      </c>
      <c r="I1078" s="36">
        <f t="shared" si="114"/>
        <v>174.73832640000001</v>
      </c>
      <c r="J1078" s="18">
        <f t="shared" si="115"/>
        <v>290.93410640000002</v>
      </c>
      <c r="K1078" s="19">
        <f t="shared" si="116"/>
        <v>7680.6604089600005</v>
      </c>
      <c r="L1078" s="18">
        <f t="shared" si="117"/>
        <v>7.6806604089600006</v>
      </c>
      <c r="O1078" s="30"/>
      <c r="Y1078" s="6">
        <v>28.8</v>
      </c>
    </row>
    <row r="1079" spans="2:25" x14ac:dyDescent="0.25">
      <c r="B1079" s="7" t="s">
        <v>9</v>
      </c>
      <c r="C1079" s="7">
        <v>1071</v>
      </c>
      <c r="D1079" s="7">
        <v>49</v>
      </c>
      <c r="E1079" s="6">
        <v>28.8</v>
      </c>
      <c r="F1079" s="18">
        <f t="shared" si="118"/>
        <v>0.75000000000000022</v>
      </c>
      <c r="G1079" s="18">
        <f t="shared" si="112"/>
        <v>125.17500000000004</v>
      </c>
      <c r="H1079" s="18">
        <f t="shared" si="113"/>
        <v>32.745780000000003</v>
      </c>
      <c r="I1079" s="36">
        <f t="shared" si="114"/>
        <v>207.95304960000004</v>
      </c>
      <c r="J1079" s="18">
        <f t="shared" si="115"/>
        <v>365.87382960000008</v>
      </c>
      <c r="K1079" s="19">
        <f t="shared" si="116"/>
        <v>10537.166292480002</v>
      </c>
      <c r="L1079" s="18">
        <f t="shared" si="117"/>
        <v>10.537166292480002</v>
      </c>
      <c r="O1079" s="30"/>
      <c r="Y1079" s="6">
        <v>31.8</v>
      </c>
    </row>
    <row r="1080" spans="2:25" x14ac:dyDescent="0.25">
      <c r="B1080" s="7" t="s">
        <v>9</v>
      </c>
      <c r="C1080" s="7">
        <v>1072</v>
      </c>
      <c r="D1080" s="7">
        <v>50</v>
      </c>
      <c r="E1080" s="6">
        <v>31.8</v>
      </c>
      <c r="F1080" s="18">
        <f t="shared" si="118"/>
        <v>0.90277777777777724</v>
      </c>
      <c r="G1080" s="18">
        <f t="shared" si="112"/>
        <v>150.67361111111103</v>
      </c>
      <c r="H1080" s="18">
        <f t="shared" si="113"/>
        <v>32.745780000000003</v>
      </c>
      <c r="I1080" s="36">
        <f t="shared" si="114"/>
        <v>253.53303660000003</v>
      </c>
      <c r="J1080" s="18">
        <f t="shared" si="115"/>
        <v>436.95242771111106</v>
      </c>
      <c r="K1080" s="19">
        <f t="shared" si="116"/>
        <v>13895.087201213331</v>
      </c>
      <c r="L1080" s="18">
        <f t="shared" si="117"/>
        <v>13.895087201213331</v>
      </c>
      <c r="O1080" s="30"/>
      <c r="Y1080" s="6">
        <v>35.299999999999997</v>
      </c>
    </row>
    <row r="1081" spans="2:25" x14ac:dyDescent="0.25">
      <c r="B1081" s="7" t="s">
        <v>9</v>
      </c>
      <c r="C1081" s="7">
        <v>1073</v>
      </c>
      <c r="D1081" s="7">
        <v>51</v>
      </c>
      <c r="E1081" s="6">
        <v>35.299999999999997</v>
      </c>
      <c r="F1081" s="18">
        <f t="shared" si="118"/>
        <v>1.0694444444444444</v>
      </c>
      <c r="G1081" s="18">
        <f t="shared" si="112"/>
        <v>178.49027777777778</v>
      </c>
      <c r="H1081" s="18">
        <f t="shared" si="113"/>
        <v>32.745780000000003</v>
      </c>
      <c r="I1081" s="36">
        <f t="shared" si="114"/>
        <v>312.41345434999994</v>
      </c>
      <c r="J1081" s="18">
        <f t="shared" si="115"/>
        <v>523.64951212777771</v>
      </c>
      <c r="K1081" s="19">
        <f t="shared" si="116"/>
        <v>18484.827778110553</v>
      </c>
      <c r="L1081" s="18">
        <f t="shared" si="117"/>
        <v>18.484827778110553</v>
      </c>
      <c r="O1081" s="30"/>
      <c r="Y1081" s="6">
        <v>39.5</v>
      </c>
    </row>
    <row r="1082" spans="2:25" x14ac:dyDescent="0.25">
      <c r="B1082" s="7" t="s">
        <v>9</v>
      </c>
      <c r="C1082" s="7">
        <v>1074</v>
      </c>
      <c r="D1082" s="7">
        <v>52</v>
      </c>
      <c r="E1082" s="6">
        <v>39.5</v>
      </c>
      <c r="F1082" s="18">
        <f t="shared" si="118"/>
        <v>1.2777777777777781</v>
      </c>
      <c r="G1082" s="18">
        <f t="shared" si="112"/>
        <v>213.26111111111118</v>
      </c>
      <c r="H1082" s="18">
        <f t="shared" si="113"/>
        <v>32.745780000000003</v>
      </c>
      <c r="I1082" s="36">
        <f t="shared" si="114"/>
        <v>391.17807875000005</v>
      </c>
      <c r="J1082" s="18">
        <f t="shared" si="115"/>
        <v>637.1849698611112</v>
      </c>
      <c r="K1082" s="19">
        <f t="shared" si="116"/>
        <v>25168.806309513893</v>
      </c>
      <c r="L1082" s="18">
        <f t="shared" si="117"/>
        <v>25.168806309513894</v>
      </c>
      <c r="O1082" s="30"/>
      <c r="Y1082" s="6">
        <v>44.5</v>
      </c>
    </row>
    <row r="1083" spans="2:25" x14ac:dyDescent="0.25">
      <c r="B1083" s="7" t="s">
        <v>9</v>
      </c>
      <c r="C1083" s="7">
        <v>1075</v>
      </c>
      <c r="D1083" s="7">
        <v>53</v>
      </c>
      <c r="E1083" s="6">
        <v>44.5</v>
      </c>
      <c r="F1083" s="18">
        <f t="shared" si="118"/>
        <v>1.3611111111111107</v>
      </c>
      <c r="G1083" s="18">
        <f t="shared" si="112"/>
        <v>227.16944444444439</v>
      </c>
      <c r="H1083" s="18">
        <f t="shared" si="113"/>
        <v>32.745780000000003</v>
      </c>
      <c r="I1083" s="36">
        <f t="shared" si="114"/>
        <v>496.47837875000005</v>
      </c>
      <c r="J1083" s="18">
        <f t="shared" si="115"/>
        <v>756.39360319444449</v>
      </c>
      <c r="K1083" s="19">
        <f t="shared" si="116"/>
        <v>33659.515342152779</v>
      </c>
      <c r="L1083" s="18">
        <f t="shared" si="117"/>
        <v>33.65951534215278</v>
      </c>
      <c r="O1083" s="30"/>
      <c r="Y1083" s="6">
        <v>49.3</v>
      </c>
    </row>
    <row r="1084" spans="2:25" x14ac:dyDescent="0.25">
      <c r="B1084" s="7" t="s">
        <v>9</v>
      </c>
      <c r="C1084" s="7">
        <v>1076</v>
      </c>
      <c r="D1084" s="7">
        <v>54</v>
      </c>
      <c r="E1084" s="6">
        <v>49.3</v>
      </c>
      <c r="F1084" s="18">
        <f t="shared" si="118"/>
        <v>1.2222222222222219</v>
      </c>
      <c r="G1084" s="18">
        <f t="shared" si="112"/>
        <v>203.98888888888885</v>
      </c>
      <c r="H1084" s="18">
        <f t="shared" si="113"/>
        <v>32.745780000000003</v>
      </c>
      <c r="I1084" s="36">
        <f t="shared" si="114"/>
        <v>609.36030034999999</v>
      </c>
      <c r="J1084" s="18">
        <f t="shared" si="115"/>
        <v>846.09496923888878</v>
      </c>
      <c r="K1084" s="19">
        <f t="shared" si="116"/>
        <v>41712.481983477213</v>
      </c>
      <c r="L1084" s="18">
        <f t="shared" si="117"/>
        <v>41.712481983477211</v>
      </c>
      <c r="O1084" s="30"/>
      <c r="Y1084" s="6">
        <v>53.3</v>
      </c>
    </row>
    <row r="1085" spans="2:25" x14ac:dyDescent="0.25">
      <c r="B1085" s="7" t="s">
        <v>9</v>
      </c>
      <c r="C1085" s="7">
        <v>1077</v>
      </c>
      <c r="D1085" s="7">
        <v>55</v>
      </c>
      <c r="E1085" s="6">
        <v>53.3</v>
      </c>
      <c r="F1085" s="18">
        <f t="shared" si="118"/>
        <v>0.98611111111111127</v>
      </c>
      <c r="G1085" s="18">
        <f t="shared" si="112"/>
        <v>164.58194444444447</v>
      </c>
      <c r="H1085" s="18">
        <f t="shared" si="113"/>
        <v>32.745780000000003</v>
      </c>
      <c r="I1085" s="36">
        <f t="shared" si="114"/>
        <v>712.25373635000005</v>
      </c>
      <c r="J1085" s="18">
        <f t="shared" si="115"/>
        <v>909.58146079444452</v>
      </c>
      <c r="K1085" s="19">
        <f t="shared" si="116"/>
        <v>48480.69186034389</v>
      </c>
      <c r="L1085" s="18">
        <f t="shared" si="117"/>
        <v>48.480691860343889</v>
      </c>
      <c r="O1085" s="30"/>
      <c r="Y1085" s="6">
        <v>56.4</v>
      </c>
    </row>
    <row r="1086" spans="2:25" x14ac:dyDescent="0.25">
      <c r="B1086" s="7" t="s">
        <v>9</v>
      </c>
      <c r="C1086" s="7">
        <v>1078</v>
      </c>
      <c r="D1086" s="7">
        <v>56</v>
      </c>
      <c r="E1086" s="6">
        <v>56.4</v>
      </c>
      <c r="F1086" s="18">
        <f t="shared" si="118"/>
        <v>0.7777777777777779</v>
      </c>
      <c r="G1086" s="18">
        <f t="shared" si="112"/>
        <v>129.81111111111113</v>
      </c>
      <c r="H1086" s="18">
        <f t="shared" si="113"/>
        <v>32.745780000000003</v>
      </c>
      <c r="I1086" s="36">
        <f t="shared" si="114"/>
        <v>797.51438640000003</v>
      </c>
      <c r="J1086" s="18">
        <f t="shared" si="115"/>
        <v>960.07127751111113</v>
      </c>
      <c r="K1086" s="19">
        <f t="shared" si="116"/>
        <v>54148.020051626663</v>
      </c>
      <c r="L1086" s="18">
        <f t="shared" si="117"/>
        <v>54.148020051626666</v>
      </c>
      <c r="O1086" s="30"/>
      <c r="Y1086" s="6">
        <v>58.9</v>
      </c>
    </row>
    <row r="1087" spans="2:25" x14ac:dyDescent="0.25">
      <c r="B1087" s="7" t="s">
        <v>9</v>
      </c>
      <c r="C1087" s="7">
        <v>1079</v>
      </c>
      <c r="D1087" s="7">
        <v>57</v>
      </c>
      <c r="E1087" s="6">
        <v>58.9</v>
      </c>
      <c r="F1087" s="18">
        <f t="shared" si="118"/>
        <v>0.6666666666666673</v>
      </c>
      <c r="G1087" s="18">
        <f t="shared" si="112"/>
        <v>111.26666666666678</v>
      </c>
      <c r="H1087" s="18">
        <f t="shared" si="113"/>
        <v>32.745780000000003</v>
      </c>
      <c r="I1087" s="36">
        <f t="shared" si="114"/>
        <v>869.78298515000006</v>
      </c>
      <c r="J1087" s="18">
        <f t="shared" si="115"/>
        <v>1013.7954318166669</v>
      </c>
      <c r="K1087" s="19">
        <f t="shared" si="116"/>
        <v>59712.55093400168</v>
      </c>
      <c r="L1087" s="18">
        <f t="shared" si="117"/>
        <v>59.712550934001676</v>
      </c>
      <c r="O1087" s="30"/>
      <c r="Y1087" s="6">
        <v>61.2</v>
      </c>
    </row>
    <row r="1088" spans="2:25" x14ac:dyDescent="0.25">
      <c r="B1088" s="7" t="s">
        <v>9</v>
      </c>
      <c r="C1088" s="7">
        <v>1080</v>
      </c>
      <c r="D1088" s="7">
        <v>58</v>
      </c>
      <c r="E1088" s="6">
        <v>61.2</v>
      </c>
      <c r="F1088" s="18">
        <f t="shared" si="118"/>
        <v>0.51388888888888928</v>
      </c>
      <c r="G1088" s="18">
        <f t="shared" si="112"/>
        <v>85.76805555555562</v>
      </c>
      <c r="H1088" s="18">
        <f t="shared" si="113"/>
        <v>32.745780000000003</v>
      </c>
      <c r="I1088" s="36">
        <f t="shared" si="114"/>
        <v>939.03798960000017</v>
      </c>
      <c r="J1088" s="18">
        <f t="shared" si="115"/>
        <v>1057.5518251555559</v>
      </c>
      <c r="K1088" s="19">
        <f t="shared" si="116"/>
        <v>64722.171699520026</v>
      </c>
      <c r="L1088" s="18">
        <f t="shared" si="117"/>
        <v>64.722171699520032</v>
      </c>
      <c r="O1088" s="30"/>
      <c r="Y1088" s="6">
        <v>62.6</v>
      </c>
    </row>
    <row r="1089" spans="2:25" x14ac:dyDescent="0.25">
      <c r="B1089" s="7" t="s">
        <v>9</v>
      </c>
      <c r="C1089" s="7">
        <v>1081</v>
      </c>
      <c r="D1089" s="7">
        <v>59</v>
      </c>
      <c r="E1089" s="6">
        <v>62.6</v>
      </c>
      <c r="F1089" s="18">
        <f t="shared" si="118"/>
        <v>0.24999999999999961</v>
      </c>
      <c r="G1089" s="18">
        <f t="shared" si="112"/>
        <v>41.724999999999937</v>
      </c>
      <c r="H1089" s="18">
        <f t="shared" si="113"/>
        <v>32.745780000000003</v>
      </c>
      <c r="I1089" s="36">
        <f t="shared" si="114"/>
        <v>982.49191340000016</v>
      </c>
      <c r="J1089" s="18">
        <f t="shared" si="115"/>
        <v>1056.9626934</v>
      </c>
      <c r="K1089" s="19">
        <f t="shared" si="116"/>
        <v>66165.864606839998</v>
      </c>
      <c r="L1089" s="18">
        <f t="shared" si="117"/>
        <v>66.165864606840003</v>
      </c>
      <c r="O1089" s="30"/>
      <c r="Y1089" s="6">
        <v>63</v>
      </c>
    </row>
    <row r="1090" spans="2:25" x14ac:dyDescent="0.25">
      <c r="B1090" s="7" t="s">
        <v>9</v>
      </c>
      <c r="C1090" s="7">
        <v>1082</v>
      </c>
      <c r="D1090" s="7">
        <v>60</v>
      </c>
      <c r="E1090" s="6">
        <v>63</v>
      </c>
      <c r="F1090" s="18">
        <f t="shared" si="118"/>
        <v>-1.3888888888889086E-2</v>
      </c>
      <c r="G1090" s="18">
        <f t="shared" si="112"/>
        <v>-2.3180555555555884</v>
      </c>
      <c r="H1090" s="18">
        <f t="shared" si="113"/>
        <v>32.745780000000003</v>
      </c>
      <c r="I1090" s="36">
        <f t="shared" si="114"/>
        <v>995.08783500000004</v>
      </c>
      <c r="J1090" s="18">
        <f t="shared" si="115"/>
        <v>1025.5155594444445</v>
      </c>
      <c r="K1090" s="19">
        <f t="shared" si="116"/>
        <v>64607.480245000006</v>
      </c>
      <c r="L1090" s="18">
        <f t="shared" si="117"/>
        <v>64.607480245000005</v>
      </c>
      <c r="O1090" s="30"/>
      <c r="Y1090" s="6">
        <v>62.5</v>
      </c>
    </row>
    <row r="1091" spans="2:25" x14ac:dyDescent="0.25">
      <c r="B1091" s="7" t="s">
        <v>9</v>
      </c>
      <c r="C1091" s="7">
        <v>1083</v>
      </c>
      <c r="D1091" s="7">
        <v>61</v>
      </c>
      <c r="E1091" s="6">
        <v>62.5</v>
      </c>
      <c r="F1091" s="18">
        <f t="shared" si="118"/>
        <v>-0.29166666666666685</v>
      </c>
      <c r="G1091" s="18">
        <f t="shared" si="112"/>
        <v>-48.679166666666703</v>
      </c>
      <c r="H1091" s="18">
        <f t="shared" si="113"/>
        <v>32.745780000000003</v>
      </c>
      <c r="I1091" s="36">
        <f t="shared" si="114"/>
        <v>979.35546875000011</v>
      </c>
      <c r="J1091" s="18">
        <f t="shared" si="115"/>
        <v>963.42208208333341</v>
      </c>
      <c r="K1091" s="19">
        <f t="shared" si="116"/>
        <v>60213.880130208338</v>
      </c>
      <c r="L1091" s="18">
        <f t="shared" si="117"/>
        <v>60.213880130208338</v>
      </c>
      <c r="O1091" s="30"/>
      <c r="Y1091" s="6">
        <v>60.9</v>
      </c>
    </row>
    <row r="1092" spans="2:25" x14ac:dyDescent="0.25">
      <c r="B1092" s="7" t="s">
        <v>9</v>
      </c>
      <c r="C1092" s="7">
        <v>1084</v>
      </c>
      <c r="D1092" s="7">
        <v>62</v>
      </c>
      <c r="E1092" s="6">
        <v>60.9</v>
      </c>
      <c r="F1092" s="18">
        <f t="shared" si="118"/>
        <v>-0.44444444444444481</v>
      </c>
      <c r="G1092" s="18">
        <f t="shared" si="112"/>
        <v>-74.177777777777834</v>
      </c>
      <c r="H1092" s="18">
        <f t="shared" si="113"/>
        <v>32.745780000000003</v>
      </c>
      <c r="I1092" s="36">
        <f t="shared" si="114"/>
        <v>929.85429915000009</v>
      </c>
      <c r="J1092" s="18">
        <f t="shared" si="115"/>
        <v>888.42230137222225</v>
      </c>
      <c r="K1092" s="19">
        <f t="shared" si="116"/>
        <v>54104.918153568331</v>
      </c>
      <c r="L1092" s="18">
        <f t="shared" si="117"/>
        <v>54.104918153568335</v>
      </c>
      <c r="O1092" s="30"/>
      <c r="Y1092" s="6">
        <v>59.3</v>
      </c>
    </row>
    <row r="1093" spans="2:25" x14ac:dyDescent="0.25">
      <c r="B1093" s="7" t="s">
        <v>9</v>
      </c>
      <c r="C1093" s="7">
        <v>1085</v>
      </c>
      <c r="D1093" s="7">
        <v>63</v>
      </c>
      <c r="E1093" s="6">
        <v>59.3</v>
      </c>
      <c r="F1093" s="18">
        <f t="shared" si="118"/>
        <v>-0.31944444444444403</v>
      </c>
      <c r="G1093" s="18">
        <f t="shared" si="112"/>
        <v>-53.315277777777709</v>
      </c>
      <c r="H1093" s="18">
        <f t="shared" si="113"/>
        <v>32.745780000000003</v>
      </c>
      <c r="I1093" s="36">
        <f t="shared" si="114"/>
        <v>881.63679035000007</v>
      </c>
      <c r="J1093" s="18">
        <f t="shared" si="115"/>
        <v>861.06729257222241</v>
      </c>
      <c r="K1093" s="19">
        <f t="shared" si="116"/>
        <v>51061.290449532789</v>
      </c>
      <c r="L1093" s="18">
        <f t="shared" si="117"/>
        <v>51.061290449532791</v>
      </c>
      <c r="O1093" s="30"/>
      <c r="Y1093" s="6">
        <v>58.6</v>
      </c>
    </row>
    <row r="1094" spans="2:25" x14ac:dyDescent="0.25">
      <c r="B1094" s="7" t="s">
        <v>9</v>
      </c>
      <c r="C1094" s="7">
        <v>1086</v>
      </c>
      <c r="D1094" s="7">
        <v>64</v>
      </c>
      <c r="E1094" s="6">
        <v>58.6</v>
      </c>
      <c r="F1094" s="18">
        <f t="shared" si="118"/>
        <v>-9.7222222222221627E-2</v>
      </c>
      <c r="G1094" s="18">
        <f t="shared" si="112"/>
        <v>-16.226388888888788</v>
      </c>
      <c r="H1094" s="18">
        <f t="shared" si="113"/>
        <v>32.745780000000003</v>
      </c>
      <c r="I1094" s="36">
        <f t="shared" si="114"/>
        <v>860.94528140000011</v>
      </c>
      <c r="J1094" s="18">
        <f t="shared" si="115"/>
        <v>877.4646725111113</v>
      </c>
      <c r="K1094" s="19">
        <f t="shared" si="116"/>
        <v>51419.429809151123</v>
      </c>
      <c r="L1094" s="18">
        <f t="shared" si="117"/>
        <v>51.419429809151126</v>
      </c>
      <c r="O1094" s="30"/>
      <c r="Y1094" s="6">
        <v>58.6</v>
      </c>
    </row>
    <row r="1095" spans="2:25" x14ac:dyDescent="0.25">
      <c r="B1095" s="7" t="s">
        <v>9</v>
      </c>
      <c r="C1095" s="7">
        <v>1087</v>
      </c>
      <c r="D1095" s="7">
        <v>65</v>
      </c>
      <c r="E1095" s="6">
        <v>58.6</v>
      </c>
      <c r="F1095" s="18">
        <f t="shared" si="118"/>
        <v>1.3888888888889086E-2</v>
      </c>
      <c r="G1095" s="18">
        <f t="shared" si="112"/>
        <v>2.3180555555555884</v>
      </c>
      <c r="H1095" s="18">
        <f t="shared" si="113"/>
        <v>32.745780000000003</v>
      </c>
      <c r="I1095" s="36">
        <f t="shared" si="114"/>
        <v>860.94528140000011</v>
      </c>
      <c r="J1095" s="18">
        <f t="shared" si="115"/>
        <v>896.00911695555567</v>
      </c>
      <c r="K1095" s="19">
        <f t="shared" si="116"/>
        <v>52506.134253595563</v>
      </c>
      <c r="L1095" s="18">
        <f t="shared" si="117"/>
        <v>52.506134253595562</v>
      </c>
      <c r="O1095" s="30"/>
      <c r="Y1095" s="6">
        <v>58.7</v>
      </c>
    </row>
    <row r="1096" spans="2:25" x14ac:dyDescent="0.25">
      <c r="B1096" s="7" t="s">
        <v>9</v>
      </c>
      <c r="C1096" s="7">
        <v>1088</v>
      </c>
      <c r="D1096" s="7">
        <v>66</v>
      </c>
      <c r="E1096" s="6">
        <v>58.7</v>
      </c>
      <c r="F1096" s="18">
        <f t="shared" si="118"/>
        <v>2.7777777777777186E-2</v>
      </c>
      <c r="G1096" s="18">
        <f t="shared" si="112"/>
        <v>4.6361111111110125</v>
      </c>
      <c r="H1096" s="18">
        <f t="shared" si="113"/>
        <v>32.745780000000003</v>
      </c>
      <c r="I1096" s="36">
        <f t="shared" si="114"/>
        <v>863.88616835000016</v>
      </c>
      <c r="J1096" s="18">
        <f t="shared" si="115"/>
        <v>901.26805946111119</v>
      </c>
      <c r="K1096" s="19">
        <f t="shared" si="116"/>
        <v>52904.435090367231</v>
      </c>
      <c r="L1096" s="18">
        <f t="shared" si="117"/>
        <v>52.90443509036723</v>
      </c>
      <c r="O1096" s="30"/>
      <c r="Y1096" s="6">
        <v>58.8</v>
      </c>
    </row>
    <row r="1097" spans="2:25" x14ac:dyDescent="0.25">
      <c r="B1097" s="7" t="s">
        <v>9</v>
      </c>
      <c r="C1097" s="7">
        <v>1089</v>
      </c>
      <c r="D1097" s="7">
        <v>67</v>
      </c>
      <c r="E1097" s="6">
        <v>58.8</v>
      </c>
      <c r="F1097" s="18">
        <f t="shared" si="118"/>
        <v>1.3888888888888099E-2</v>
      </c>
      <c r="G1097" s="18">
        <f t="shared" ref="G1097:G1160" si="119">C$3*F1097</f>
        <v>2.3180555555554236</v>
      </c>
      <c r="H1097" s="18">
        <f t="shared" ref="H1097:H1160" si="120">C$3*C$4*C$2</f>
        <v>32.745780000000003</v>
      </c>
      <c r="I1097" s="36">
        <f t="shared" ref="I1097:I1160" si="121">(1/2)*F$2*F$3*I$2*((E1097)*(E1097))</f>
        <v>866.83206959999995</v>
      </c>
      <c r="J1097" s="18">
        <f t="shared" ref="J1097:J1160" si="122">G1097+H1097+I1097</f>
        <v>901.8959051555554</v>
      </c>
      <c r="K1097" s="19">
        <f t="shared" ref="K1097:K1160" si="123">J1097*E1097</f>
        <v>53031.479223146656</v>
      </c>
      <c r="L1097" s="18">
        <f t="shared" ref="L1097:L1160" si="124">K1097/1000</f>
        <v>53.031479223146654</v>
      </c>
      <c r="O1097" s="30"/>
      <c r="Y1097" s="6">
        <v>58.8</v>
      </c>
    </row>
    <row r="1098" spans="2:25" x14ac:dyDescent="0.25">
      <c r="B1098" s="7" t="s">
        <v>9</v>
      </c>
      <c r="C1098" s="7">
        <v>1090</v>
      </c>
      <c r="D1098" s="7">
        <v>68</v>
      </c>
      <c r="E1098" s="6">
        <v>58.8</v>
      </c>
      <c r="F1098" s="18">
        <f t="shared" ref="F1098:F1161" si="125">($E1099-$E1097)/2/3.6</f>
        <v>0</v>
      </c>
      <c r="G1098" s="18">
        <f t="shared" si="119"/>
        <v>0</v>
      </c>
      <c r="H1098" s="18">
        <f t="shared" si="120"/>
        <v>32.745780000000003</v>
      </c>
      <c r="I1098" s="36">
        <f t="shared" si="121"/>
        <v>866.83206959999995</v>
      </c>
      <c r="J1098" s="18">
        <f t="shared" si="122"/>
        <v>899.57784959999992</v>
      </c>
      <c r="K1098" s="19">
        <f t="shared" si="123"/>
        <v>52895.17755647999</v>
      </c>
      <c r="L1098" s="18">
        <f t="shared" si="124"/>
        <v>52.895177556479993</v>
      </c>
      <c r="O1098" s="30"/>
      <c r="Y1098" s="6">
        <v>58.8</v>
      </c>
    </row>
    <row r="1099" spans="2:25" x14ac:dyDescent="0.25">
      <c r="B1099" s="7" t="s">
        <v>9</v>
      </c>
      <c r="C1099" s="7">
        <v>1091</v>
      </c>
      <c r="D1099" s="7">
        <v>69</v>
      </c>
      <c r="E1099" s="6">
        <v>58.8</v>
      </c>
      <c r="F1099" s="18">
        <f t="shared" si="125"/>
        <v>4.1666666666667261E-2</v>
      </c>
      <c r="G1099" s="18">
        <f t="shared" si="119"/>
        <v>6.9541666666667661</v>
      </c>
      <c r="H1099" s="18">
        <f t="shared" si="120"/>
        <v>32.745780000000003</v>
      </c>
      <c r="I1099" s="36">
        <f t="shared" si="121"/>
        <v>866.83206959999995</v>
      </c>
      <c r="J1099" s="18">
        <f t="shared" si="122"/>
        <v>906.53201626666669</v>
      </c>
      <c r="K1099" s="19">
        <f t="shared" si="123"/>
        <v>53304.082556479996</v>
      </c>
      <c r="L1099" s="18">
        <f t="shared" si="124"/>
        <v>53.304082556479997</v>
      </c>
      <c r="O1099" s="30"/>
      <c r="Y1099" s="6">
        <v>59.1</v>
      </c>
    </row>
    <row r="1100" spans="2:25" x14ac:dyDescent="0.25">
      <c r="B1100" s="7" t="s">
        <v>9</v>
      </c>
      <c r="C1100" s="7">
        <v>1092</v>
      </c>
      <c r="D1100" s="7">
        <v>70</v>
      </c>
      <c r="E1100" s="6">
        <v>59.1</v>
      </c>
      <c r="F1100" s="18">
        <f t="shared" si="125"/>
        <v>0.18055555555555614</v>
      </c>
      <c r="G1100" s="18">
        <f t="shared" si="119"/>
        <v>30.134722222222319</v>
      </c>
      <c r="H1100" s="18">
        <f t="shared" si="120"/>
        <v>32.745780000000003</v>
      </c>
      <c r="I1100" s="36">
        <f t="shared" si="121"/>
        <v>875.69985915000007</v>
      </c>
      <c r="J1100" s="18">
        <f t="shared" si="122"/>
        <v>938.58036137222234</v>
      </c>
      <c r="K1100" s="19">
        <f t="shared" si="123"/>
        <v>55470.099357098341</v>
      </c>
      <c r="L1100" s="18">
        <f t="shared" si="124"/>
        <v>55.470099357098341</v>
      </c>
      <c r="O1100" s="30"/>
      <c r="Y1100" s="6">
        <v>60.1</v>
      </c>
    </row>
    <row r="1101" spans="2:25" x14ac:dyDescent="0.25">
      <c r="B1101" s="7" t="s">
        <v>9</v>
      </c>
      <c r="C1101" s="7">
        <v>1093</v>
      </c>
      <c r="D1101" s="7">
        <v>71</v>
      </c>
      <c r="E1101" s="6">
        <v>60.1</v>
      </c>
      <c r="F1101" s="18">
        <f t="shared" si="125"/>
        <v>0.36111111111111133</v>
      </c>
      <c r="G1101" s="18">
        <f t="shared" si="119"/>
        <v>60.269444444444481</v>
      </c>
      <c r="H1101" s="18">
        <f t="shared" si="120"/>
        <v>32.745780000000003</v>
      </c>
      <c r="I1101" s="36">
        <f t="shared" si="121"/>
        <v>905.58508715000016</v>
      </c>
      <c r="J1101" s="18">
        <f t="shared" si="122"/>
        <v>998.60031159444463</v>
      </c>
      <c r="K1101" s="19">
        <f t="shared" si="123"/>
        <v>60015.878726826122</v>
      </c>
      <c r="L1101" s="18">
        <f t="shared" si="124"/>
        <v>60.015878726826124</v>
      </c>
      <c r="O1101" s="30"/>
      <c r="Y1101" s="6">
        <v>61.7</v>
      </c>
    </row>
    <row r="1102" spans="2:25" x14ac:dyDescent="0.25">
      <c r="B1102" s="7" t="s">
        <v>9</v>
      </c>
      <c r="C1102" s="7">
        <v>1094</v>
      </c>
      <c r="D1102" s="7">
        <v>72</v>
      </c>
      <c r="E1102" s="6">
        <v>61.7</v>
      </c>
      <c r="F1102" s="18">
        <f t="shared" si="125"/>
        <v>0.40277777777777757</v>
      </c>
      <c r="G1102" s="18">
        <f t="shared" si="119"/>
        <v>67.223611111111083</v>
      </c>
      <c r="H1102" s="18">
        <f t="shared" si="120"/>
        <v>32.745780000000003</v>
      </c>
      <c r="I1102" s="36">
        <f t="shared" si="121"/>
        <v>954.44442635000019</v>
      </c>
      <c r="J1102" s="18">
        <f t="shared" si="122"/>
        <v>1054.4138174611112</v>
      </c>
      <c r="K1102" s="19">
        <f t="shared" si="123"/>
        <v>65057.332537350565</v>
      </c>
      <c r="L1102" s="18">
        <f t="shared" si="124"/>
        <v>65.057332537350561</v>
      </c>
      <c r="O1102" s="30"/>
      <c r="Y1102" s="6">
        <v>63</v>
      </c>
    </row>
    <row r="1103" spans="2:25" x14ac:dyDescent="0.25">
      <c r="B1103" s="7" t="s">
        <v>9</v>
      </c>
      <c r="C1103" s="7">
        <v>1095</v>
      </c>
      <c r="D1103" s="7">
        <v>73</v>
      </c>
      <c r="E1103" s="6">
        <v>63</v>
      </c>
      <c r="F1103" s="18">
        <f t="shared" si="125"/>
        <v>0.27777777777777779</v>
      </c>
      <c r="G1103" s="18">
        <f t="shared" si="119"/>
        <v>46.361111111111114</v>
      </c>
      <c r="H1103" s="18">
        <f t="shared" si="120"/>
        <v>32.745780000000003</v>
      </c>
      <c r="I1103" s="36">
        <f t="shared" si="121"/>
        <v>995.08783500000004</v>
      </c>
      <c r="J1103" s="18">
        <f t="shared" si="122"/>
        <v>1074.1947261111111</v>
      </c>
      <c r="K1103" s="19">
        <f t="shared" si="123"/>
        <v>67674.267745000005</v>
      </c>
      <c r="L1103" s="18">
        <f t="shared" si="124"/>
        <v>67.674267745000009</v>
      </c>
      <c r="O1103" s="30"/>
      <c r="Y1103" s="6">
        <v>63.7</v>
      </c>
    </row>
    <row r="1104" spans="2:25" x14ac:dyDescent="0.25">
      <c r="B1104" s="7" t="s">
        <v>9</v>
      </c>
      <c r="C1104" s="7">
        <v>1096</v>
      </c>
      <c r="D1104" s="7">
        <v>74</v>
      </c>
      <c r="E1104" s="6">
        <v>63.7</v>
      </c>
      <c r="F1104" s="18">
        <f t="shared" si="125"/>
        <v>0.12499999999999981</v>
      </c>
      <c r="G1104" s="18">
        <f t="shared" si="119"/>
        <v>20.862499999999969</v>
      </c>
      <c r="H1104" s="18">
        <f t="shared" si="120"/>
        <v>32.745780000000003</v>
      </c>
      <c r="I1104" s="36">
        <f t="shared" si="121"/>
        <v>1017.3237483500002</v>
      </c>
      <c r="J1104" s="18">
        <f t="shared" si="122"/>
        <v>1070.9320283500001</v>
      </c>
      <c r="K1104" s="19">
        <f t="shared" si="123"/>
        <v>68218.370205895015</v>
      </c>
      <c r="L1104" s="18">
        <f t="shared" si="124"/>
        <v>68.218370205895013</v>
      </c>
      <c r="O1104" s="30"/>
      <c r="Y1104" s="6">
        <v>63.9</v>
      </c>
    </row>
    <row r="1105" spans="2:25" x14ac:dyDescent="0.25">
      <c r="B1105" s="7" t="s">
        <v>9</v>
      </c>
      <c r="C1105" s="7">
        <v>1097</v>
      </c>
      <c r="D1105" s="7">
        <v>75</v>
      </c>
      <c r="E1105" s="6">
        <v>63.9</v>
      </c>
      <c r="F1105" s="18">
        <f t="shared" si="125"/>
        <v>-2.7777777777778172E-2</v>
      </c>
      <c r="G1105" s="18">
        <f t="shared" si="119"/>
        <v>-4.6361111111111768</v>
      </c>
      <c r="H1105" s="18">
        <f t="shared" si="120"/>
        <v>32.745780000000003</v>
      </c>
      <c r="I1105" s="36">
        <f t="shared" si="121"/>
        <v>1023.7219951500001</v>
      </c>
      <c r="J1105" s="18">
        <f t="shared" si="122"/>
        <v>1051.8316640388889</v>
      </c>
      <c r="K1105" s="19">
        <f t="shared" si="123"/>
        <v>67212.043332084999</v>
      </c>
      <c r="L1105" s="18">
        <f t="shared" si="124"/>
        <v>67.212043332085003</v>
      </c>
      <c r="O1105" s="30"/>
      <c r="Y1105" s="6">
        <v>63.5</v>
      </c>
    </row>
    <row r="1106" spans="2:25" x14ac:dyDescent="0.25">
      <c r="B1106" s="7" t="s">
        <v>9</v>
      </c>
      <c r="C1106" s="7">
        <v>1098</v>
      </c>
      <c r="D1106" s="7">
        <v>76</v>
      </c>
      <c r="E1106" s="6">
        <v>63.5</v>
      </c>
      <c r="F1106" s="18">
        <f t="shared" si="125"/>
        <v>-0.2222222222222224</v>
      </c>
      <c r="G1106" s="18">
        <f t="shared" si="119"/>
        <v>-37.088888888888917</v>
      </c>
      <c r="H1106" s="18">
        <f t="shared" si="120"/>
        <v>32.745780000000003</v>
      </c>
      <c r="I1106" s="36">
        <f t="shared" si="121"/>
        <v>1010.94555875</v>
      </c>
      <c r="J1106" s="18">
        <f t="shared" si="122"/>
        <v>1006.6024498611112</v>
      </c>
      <c r="K1106" s="19">
        <f t="shared" si="123"/>
        <v>63919.25556618056</v>
      </c>
      <c r="L1106" s="18">
        <f t="shared" si="124"/>
        <v>63.91925556618056</v>
      </c>
      <c r="O1106" s="30"/>
      <c r="Y1106" s="6">
        <v>62.3</v>
      </c>
    </row>
    <row r="1107" spans="2:25" x14ac:dyDescent="0.25">
      <c r="B1107" s="7" t="s">
        <v>9</v>
      </c>
      <c r="C1107" s="7">
        <v>1099</v>
      </c>
      <c r="D1107" s="7">
        <v>77</v>
      </c>
      <c r="E1107" s="6">
        <v>62.3</v>
      </c>
      <c r="F1107" s="18">
        <f t="shared" si="125"/>
        <v>-0.44444444444444481</v>
      </c>
      <c r="G1107" s="18">
        <f t="shared" si="119"/>
        <v>-74.177777777777834</v>
      </c>
      <c r="H1107" s="18">
        <f t="shared" si="120"/>
        <v>32.745780000000003</v>
      </c>
      <c r="I1107" s="36">
        <f t="shared" si="121"/>
        <v>973.09762234999994</v>
      </c>
      <c r="J1107" s="18">
        <f t="shared" si="122"/>
        <v>931.6656245722221</v>
      </c>
      <c r="K1107" s="19">
        <f t="shared" si="123"/>
        <v>58042.768410849436</v>
      </c>
      <c r="L1107" s="18">
        <f t="shared" si="124"/>
        <v>58.042768410849433</v>
      </c>
      <c r="O1107" s="30"/>
      <c r="Y1107" s="6">
        <v>60.3</v>
      </c>
    </row>
    <row r="1108" spans="2:25" x14ac:dyDescent="0.25">
      <c r="B1108" s="7" t="s">
        <v>9</v>
      </c>
      <c r="C1108" s="7">
        <v>1100</v>
      </c>
      <c r="D1108" s="7">
        <v>78</v>
      </c>
      <c r="E1108" s="6">
        <v>60.3</v>
      </c>
      <c r="F1108" s="18">
        <f t="shared" si="125"/>
        <v>-0.47222222222222199</v>
      </c>
      <c r="G1108" s="18">
        <f t="shared" si="119"/>
        <v>-78.813888888888854</v>
      </c>
      <c r="H1108" s="18">
        <f t="shared" si="120"/>
        <v>32.745780000000003</v>
      </c>
      <c r="I1108" s="36">
        <f t="shared" si="121"/>
        <v>911.62230435000004</v>
      </c>
      <c r="J1108" s="18">
        <f t="shared" si="122"/>
        <v>865.55419546111114</v>
      </c>
      <c r="K1108" s="19">
        <f t="shared" si="123"/>
        <v>52192.917986305001</v>
      </c>
      <c r="L1108" s="18">
        <f t="shared" si="124"/>
        <v>52.192917986304998</v>
      </c>
      <c r="O1108" s="30"/>
      <c r="Y1108" s="6">
        <v>58.9</v>
      </c>
    </row>
    <row r="1109" spans="2:25" x14ac:dyDescent="0.25">
      <c r="B1109" s="7" t="s">
        <v>9</v>
      </c>
      <c r="C1109" s="7">
        <v>1101</v>
      </c>
      <c r="D1109" s="7">
        <v>79</v>
      </c>
      <c r="E1109" s="6">
        <v>58.9</v>
      </c>
      <c r="F1109" s="18">
        <f t="shared" si="125"/>
        <v>-0.26388888888888867</v>
      </c>
      <c r="G1109" s="18">
        <f t="shared" si="119"/>
        <v>-44.043055555555519</v>
      </c>
      <c r="H1109" s="18">
        <f t="shared" si="120"/>
        <v>32.745780000000003</v>
      </c>
      <c r="I1109" s="36">
        <f t="shared" si="121"/>
        <v>869.78298515000006</v>
      </c>
      <c r="J1109" s="18">
        <f t="shared" si="122"/>
        <v>858.48570959444453</v>
      </c>
      <c r="K1109" s="19">
        <f t="shared" si="123"/>
        <v>50564.80829511278</v>
      </c>
      <c r="L1109" s="18">
        <f t="shared" si="124"/>
        <v>50.564808295112783</v>
      </c>
      <c r="O1109" s="30"/>
      <c r="Y1109" s="6">
        <v>58.4</v>
      </c>
    </row>
    <row r="1110" spans="2:25" x14ac:dyDescent="0.25">
      <c r="B1110" s="7" t="s">
        <v>9</v>
      </c>
      <c r="C1110" s="7">
        <v>1102</v>
      </c>
      <c r="D1110" s="7">
        <v>80</v>
      </c>
      <c r="E1110" s="6">
        <v>58.4</v>
      </c>
      <c r="F1110" s="18">
        <f t="shared" si="125"/>
        <v>-1.3888888888889086E-2</v>
      </c>
      <c r="G1110" s="18">
        <f t="shared" si="119"/>
        <v>-2.3180555555555884</v>
      </c>
      <c r="H1110" s="18">
        <f t="shared" si="120"/>
        <v>32.745780000000003</v>
      </c>
      <c r="I1110" s="36">
        <f t="shared" si="121"/>
        <v>855.07855040000004</v>
      </c>
      <c r="J1110" s="18">
        <f t="shared" si="122"/>
        <v>885.50627484444442</v>
      </c>
      <c r="K1110" s="19">
        <f t="shared" si="123"/>
        <v>51713.566450915554</v>
      </c>
      <c r="L1110" s="18">
        <f t="shared" si="124"/>
        <v>51.713566450915557</v>
      </c>
      <c r="O1110" s="30"/>
      <c r="Y1110" s="6">
        <v>58.8</v>
      </c>
    </row>
    <row r="1111" spans="2:25" x14ac:dyDescent="0.25">
      <c r="B1111" s="7" t="s">
        <v>9</v>
      </c>
      <c r="C1111" s="7">
        <v>1103</v>
      </c>
      <c r="D1111" s="7">
        <v>81</v>
      </c>
      <c r="E1111" s="6">
        <v>58.8</v>
      </c>
      <c r="F1111" s="18">
        <f t="shared" si="125"/>
        <v>0.25000000000000061</v>
      </c>
      <c r="G1111" s="18">
        <f t="shared" si="119"/>
        <v>41.725000000000101</v>
      </c>
      <c r="H1111" s="18">
        <f t="shared" si="120"/>
        <v>32.745780000000003</v>
      </c>
      <c r="I1111" s="36">
        <f t="shared" si="121"/>
        <v>866.83206959999995</v>
      </c>
      <c r="J1111" s="18">
        <f t="shared" si="122"/>
        <v>941.30284960000006</v>
      </c>
      <c r="K1111" s="19">
        <f t="shared" si="123"/>
        <v>55348.607556479998</v>
      </c>
      <c r="L1111" s="18">
        <f t="shared" si="124"/>
        <v>55.348607556479998</v>
      </c>
      <c r="O1111" s="30"/>
      <c r="Y1111" s="6">
        <v>60.2</v>
      </c>
    </row>
    <row r="1112" spans="2:25" x14ac:dyDescent="0.25">
      <c r="B1112" s="7" t="s">
        <v>9</v>
      </c>
      <c r="C1112" s="7">
        <v>1104</v>
      </c>
      <c r="D1112" s="7">
        <v>82</v>
      </c>
      <c r="E1112" s="6">
        <v>60.2</v>
      </c>
      <c r="F1112" s="18">
        <f t="shared" si="125"/>
        <v>0.4861111111111111</v>
      </c>
      <c r="G1112" s="18">
        <f t="shared" si="119"/>
        <v>81.131944444444443</v>
      </c>
      <c r="H1112" s="18">
        <f t="shared" si="120"/>
        <v>32.745780000000003</v>
      </c>
      <c r="I1112" s="36">
        <f t="shared" si="121"/>
        <v>908.60118860000023</v>
      </c>
      <c r="J1112" s="18">
        <f t="shared" si="122"/>
        <v>1022.4789130444447</v>
      </c>
      <c r="K1112" s="19">
        <f t="shared" si="123"/>
        <v>61553.230565275568</v>
      </c>
      <c r="L1112" s="18">
        <f t="shared" si="124"/>
        <v>61.55323056527557</v>
      </c>
      <c r="O1112" s="30"/>
      <c r="Y1112" s="6">
        <v>62.3</v>
      </c>
    </row>
    <row r="1113" spans="2:25" x14ac:dyDescent="0.25">
      <c r="B1113" s="7" t="s">
        <v>9</v>
      </c>
      <c r="C1113" s="7">
        <v>1105</v>
      </c>
      <c r="D1113" s="7">
        <v>83</v>
      </c>
      <c r="E1113" s="6">
        <v>62.3</v>
      </c>
      <c r="F1113" s="18">
        <f t="shared" si="125"/>
        <v>0.51388888888888828</v>
      </c>
      <c r="G1113" s="18">
        <f t="shared" si="119"/>
        <v>85.768055555555463</v>
      </c>
      <c r="H1113" s="18">
        <f t="shared" si="120"/>
        <v>32.745780000000003</v>
      </c>
      <c r="I1113" s="36">
        <f t="shared" si="121"/>
        <v>973.09762234999994</v>
      </c>
      <c r="J1113" s="18">
        <f t="shared" si="122"/>
        <v>1091.6114579055554</v>
      </c>
      <c r="K1113" s="19">
        <f t="shared" si="123"/>
        <v>68007.393827516105</v>
      </c>
      <c r="L1113" s="18">
        <f t="shared" si="124"/>
        <v>68.007393827516111</v>
      </c>
      <c r="O1113" s="30"/>
      <c r="Y1113" s="6">
        <v>63.9</v>
      </c>
    </row>
    <row r="1114" spans="2:25" x14ac:dyDescent="0.25">
      <c r="B1114" s="7" t="s">
        <v>9</v>
      </c>
      <c r="C1114" s="7">
        <v>1106</v>
      </c>
      <c r="D1114" s="7">
        <v>84</v>
      </c>
      <c r="E1114" s="6">
        <v>63.9</v>
      </c>
      <c r="F1114" s="18">
        <f t="shared" si="125"/>
        <v>0.30555555555555597</v>
      </c>
      <c r="G1114" s="18">
        <f t="shared" si="119"/>
        <v>50.997222222222291</v>
      </c>
      <c r="H1114" s="18">
        <f t="shared" si="120"/>
        <v>32.745780000000003</v>
      </c>
      <c r="I1114" s="36">
        <f t="shared" si="121"/>
        <v>1023.7219951500001</v>
      </c>
      <c r="J1114" s="18">
        <f t="shared" si="122"/>
        <v>1107.4649973722223</v>
      </c>
      <c r="K1114" s="19">
        <f t="shared" si="123"/>
        <v>70767.013332085</v>
      </c>
      <c r="L1114" s="18">
        <f t="shared" si="124"/>
        <v>70.767013332085</v>
      </c>
      <c r="O1114" s="30"/>
      <c r="Y1114" s="6">
        <v>64.5</v>
      </c>
    </row>
    <row r="1115" spans="2:25" x14ac:dyDescent="0.25">
      <c r="B1115" s="7" t="s">
        <v>9</v>
      </c>
      <c r="C1115" s="7">
        <v>1107</v>
      </c>
      <c r="D1115" s="7">
        <v>85</v>
      </c>
      <c r="E1115" s="6">
        <v>64.5</v>
      </c>
      <c r="F1115" s="18">
        <f t="shared" si="125"/>
        <v>6.9444444444445433E-2</v>
      </c>
      <c r="G1115" s="18">
        <f t="shared" si="119"/>
        <v>11.590277777777944</v>
      </c>
      <c r="H1115" s="18">
        <f t="shared" si="120"/>
        <v>32.745780000000003</v>
      </c>
      <c r="I1115" s="36">
        <f t="shared" si="121"/>
        <v>1043.0370787500001</v>
      </c>
      <c r="J1115" s="18">
        <f t="shared" si="122"/>
        <v>1087.3731365277781</v>
      </c>
      <c r="K1115" s="19">
        <f t="shared" si="123"/>
        <v>70135.567306041688</v>
      </c>
      <c r="L1115" s="18">
        <f t="shared" si="124"/>
        <v>70.135567306041693</v>
      </c>
      <c r="O1115" s="30"/>
      <c r="Y1115" s="6">
        <v>64.400000000000006</v>
      </c>
    </row>
    <row r="1116" spans="2:25" x14ac:dyDescent="0.25">
      <c r="B1116" s="7" t="s">
        <v>9</v>
      </c>
      <c r="C1116" s="7">
        <v>1108</v>
      </c>
      <c r="D1116" s="7">
        <v>86</v>
      </c>
      <c r="E1116" s="6">
        <v>64.400000000000006</v>
      </c>
      <c r="F1116" s="18">
        <f t="shared" si="125"/>
        <v>-0.1388888888888889</v>
      </c>
      <c r="G1116" s="18">
        <f t="shared" si="119"/>
        <v>-23.180555555555557</v>
      </c>
      <c r="H1116" s="18">
        <f t="shared" si="120"/>
        <v>32.745780000000003</v>
      </c>
      <c r="I1116" s="36">
        <f t="shared" si="121"/>
        <v>1039.8053624000001</v>
      </c>
      <c r="J1116" s="18">
        <f t="shared" si="122"/>
        <v>1049.3705868444447</v>
      </c>
      <c r="K1116" s="19">
        <f t="shared" si="123"/>
        <v>67579.465792782241</v>
      </c>
      <c r="L1116" s="18">
        <f t="shared" si="124"/>
        <v>67.579465792782244</v>
      </c>
      <c r="O1116" s="30"/>
      <c r="Y1116" s="6">
        <v>63.5</v>
      </c>
    </row>
    <row r="1117" spans="2:25" x14ac:dyDescent="0.25">
      <c r="B1117" s="7" t="s">
        <v>9</v>
      </c>
      <c r="C1117" s="7">
        <v>1109</v>
      </c>
      <c r="D1117" s="7">
        <v>87</v>
      </c>
      <c r="E1117" s="6">
        <v>63.5</v>
      </c>
      <c r="F1117" s="18">
        <f t="shared" si="125"/>
        <v>-0.33333333333333409</v>
      </c>
      <c r="G1117" s="18">
        <f t="shared" si="119"/>
        <v>-55.633333333333461</v>
      </c>
      <c r="H1117" s="18">
        <f t="shared" si="120"/>
        <v>32.745780000000003</v>
      </c>
      <c r="I1117" s="36">
        <f t="shared" si="121"/>
        <v>1010.94555875</v>
      </c>
      <c r="J1117" s="18">
        <f t="shared" si="122"/>
        <v>988.05800541666656</v>
      </c>
      <c r="K1117" s="19">
        <f t="shared" si="123"/>
        <v>62741.683343958328</v>
      </c>
      <c r="L1117" s="18">
        <f t="shared" si="124"/>
        <v>62.741683343958329</v>
      </c>
      <c r="O1117" s="30"/>
      <c r="Y1117" s="6">
        <v>62</v>
      </c>
    </row>
    <row r="1118" spans="2:25" x14ac:dyDescent="0.25">
      <c r="B1118" s="7" t="s">
        <v>9</v>
      </c>
      <c r="C1118" s="7">
        <v>1110</v>
      </c>
      <c r="D1118" s="7">
        <v>88</v>
      </c>
      <c r="E1118" s="6">
        <v>62</v>
      </c>
      <c r="F1118" s="18">
        <f t="shared" si="125"/>
        <v>-0.31944444444444403</v>
      </c>
      <c r="G1118" s="18">
        <f t="shared" si="119"/>
        <v>-53.315277777777709</v>
      </c>
      <c r="H1118" s="18">
        <f t="shared" si="120"/>
        <v>32.745780000000003</v>
      </c>
      <c r="I1118" s="36">
        <f t="shared" si="121"/>
        <v>963.74846000000014</v>
      </c>
      <c r="J1118" s="18">
        <f t="shared" si="122"/>
        <v>943.17896222222248</v>
      </c>
      <c r="K1118" s="19">
        <f t="shared" si="123"/>
        <v>58477.095657777791</v>
      </c>
      <c r="L1118" s="18">
        <f t="shared" si="124"/>
        <v>58.477095657777788</v>
      </c>
      <c r="O1118" s="30"/>
      <c r="Y1118" s="6">
        <v>61.2</v>
      </c>
    </row>
    <row r="1119" spans="2:25" x14ac:dyDescent="0.25">
      <c r="B1119" s="7" t="s">
        <v>9</v>
      </c>
      <c r="C1119" s="7">
        <v>1111</v>
      </c>
      <c r="D1119" s="7">
        <v>89</v>
      </c>
      <c r="E1119" s="6">
        <v>61.2</v>
      </c>
      <c r="F1119" s="18">
        <f t="shared" si="125"/>
        <v>-9.7222222222222612E-2</v>
      </c>
      <c r="G1119" s="18">
        <f t="shared" si="119"/>
        <v>-16.226388888888955</v>
      </c>
      <c r="H1119" s="18">
        <f t="shared" si="120"/>
        <v>32.745780000000003</v>
      </c>
      <c r="I1119" s="36">
        <f t="shared" si="121"/>
        <v>939.03798960000017</v>
      </c>
      <c r="J1119" s="18">
        <f t="shared" si="122"/>
        <v>955.55738071111125</v>
      </c>
      <c r="K1119" s="19">
        <f t="shared" si="123"/>
        <v>58480.111699520014</v>
      </c>
      <c r="L1119" s="18">
        <f t="shared" si="124"/>
        <v>58.480111699520016</v>
      </c>
      <c r="O1119" s="30"/>
      <c r="Y1119" s="6">
        <v>61.3</v>
      </c>
    </row>
    <row r="1120" spans="2:25" x14ac:dyDescent="0.25">
      <c r="B1120" s="7" t="s">
        <v>9</v>
      </c>
      <c r="C1120" s="7">
        <v>1112</v>
      </c>
      <c r="D1120" s="7">
        <v>90</v>
      </c>
      <c r="E1120" s="6">
        <v>61.3</v>
      </c>
      <c r="F1120" s="18">
        <f t="shared" si="125"/>
        <v>0.19444444444444425</v>
      </c>
      <c r="G1120" s="18">
        <f t="shared" si="119"/>
        <v>32.452777777777747</v>
      </c>
      <c r="H1120" s="18">
        <f t="shared" si="120"/>
        <v>32.745780000000003</v>
      </c>
      <c r="I1120" s="36">
        <f t="shared" si="121"/>
        <v>942.10924835000003</v>
      </c>
      <c r="J1120" s="18">
        <f t="shared" si="122"/>
        <v>1007.3078061277778</v>
      </c>
      <c r="K1120" s="19">
        <f t="shared" si="123"/>
        <v>61747.968515632776</v>
      </c>
      <c r="L1120" s="18">
        <f t="shared" si="124"/>
        <v>61.747968515632778</v>
      </c>
      <c r="O1120" s="30"/>
      <c r="Y1120" s="6">
        <v>62.6</v>
      </c>
    </row>
    <row r="1121" spans="2:25" x14ac:dyDescent="0.25">
      <c r="B1121" s="7" t="s">
        <v>9</v>
      </c>
      <c r="C1121" s="7">
        <v>1113</v>
      </c>
      <c r="D1121" s="7">
        <v>91</v>
      </c>
      <c r="E1121" s="6">
        <v>62.6</v>
      </c>
      <c r="F1121" s="18">
        <f t="shared" si="125"/>
        <v>0.55555555555555558</v>
      </c>
      <c r="G1121" s="18">
        <f t="shared" si="119"/>
        <v>92.722222222222229</v>
      </c>
      <c r="H1121" s="18">
        <f t="shared" si="120"/>
        <v>32.745780000000003</v>
      </c>
      <c r="I1121" s="36">
        <f t="shared" si="121"/>
        <v>982.49191340000016</v>
      </c>
      <c r="J1121" s="18">
        <f t="shared" si="122"/>
        <v>1107.9599156222223</v>
      </c>
      <c r="K1121" s="19">
        <f t="shared" si="123"/>
        <v>69358.290717951124</v>
      </c>
      <c r="L1121" s="18">
        <f t="shared" si="124"/>
        <v>69.358290717951121</v>
      </c>
      <c r="O1121" s="30"/>
      <c r="Y1121" s="6">
        <v>65.3</v>
      </c>
    </row>
    <row r="1122" spans="2:25" x14ac:dyDescent="0.25">
      <c r="B1122" s="7" t="s">
        <v>9</v>
      </c>
      <c r="C1122" s="7">
        <v>1114</v>
      </c>
      <c r="D1122" s="7">
        <v>92</v>
      </c>
      <c r="E1122" s="6">
        <v>65.3</v>
      </c>
      <c r="F1122" s="18">
        <f t="shared" si="125"/>
        <v>0.74999999999999978</v>
      </c>
      <c r="G1122" s="18">
        <f t="shared" si="119"/>
        <v>125.17499999999997</v>
      </c>
      <c r="H1122" s="18">
        <f t="shared" si="120"/>
        <v>32.745780000000003</v>
      </c>
      <c r="I1122" s="36">
        <f t="shared" si="121"/>
        <v>1069.0713243499999</v>
      </c>
      <c r="J1122" s="18">
        <f t="shared" si="122"/>
        <v>1226.9921043499999</v>
      </c>
      <c r="K1122" s="19">
        <f t="shared" si="123"/>
        <v>80122.584414054989</v>
      </c>
      <c r="L1122" s="18">
        <f t="shared" si="124"/>
        <v>80.122584414054984</v>
      </c>
      <c r="O1122" s="30"/>
      <c r="Y1122" s="6">
        <v>68</v>
      </c>
    </row>
    <row r="1123" spans="2:25" x14ac:dyDescent="0.25">
      <c r="B1123" s="7" t="s">
        <v>9</v>
      </c>
      <c r="C1123" s="7">
        <v>1115</v>
      </c>
      <c r="D1123" s="7">
        <v>93</v>
      </c>
      <c r="E1123" s="6">
        <v>68</v>
      </c>
      <c r="F1123" s="18">
        <f t="shared" si="125"/>
        <v>0.56944444444444564</v>
      </c>
      <c r="G1123" s="18">
        <f t="shared" si="119"/>
        <v>95.040277777777987</v>
      </c>
      <c r="H1123" s="18">
        <f t="shared" si="120"/>
        <v>32.745780000000003</v>
      </c>
      <c r="I1123" s="36">
        <f t="shared" si="121"/>
        <v>1159.3061600000001</v>
      </c>
      <c r="J1123" s="18">
        <f t="shared" si="122"/>
        <v>1287.0922177777782</v>
      </c>
      <c r="K1123" s="19">
        <f t="shared" si="123"/>
        <v>87522.270808888919</v>
      </c>
      <c r="L1123" s="18">
        <f t="shared" si="124"/>
        <v>87.522270808888919</v>
      </c>
      <c r="O1123" s="30"/>
      <c r="Y1123" s="6">
        <v>69.400000000000006</v>
      </c>
    </row>
    <row r="1124" spans="2:25" x14ac:dyDescent="0.25">
      <c r="B1124" s="7" t="s">
        <v>9</v>
      </c>
      <c r="C1124" s="7">
        <v>1116</v>
      </c>
      <c r="D1124" s="7">
        <v>94</v>
      </c>
      <c r="E1124" s="6">
        <v>69.400000000000006</v>
      </c>
      <c r="F1124" s="18">
        <f t="shared" si="125"/>
        <v>0.23611111111111149</v>
      </c>
      <c r="G1124" s="18">
        <f t="shared" si="119"/>
        <v>39.406944444444512</v>
      </c>
      <c r="H1124" s="18">
        <f t="shared" si="120"/>
        <v>32.745780000000003</v>
      </c>
      <c r="I1124" s="36">
        <f t="shared" si="121"/>
        <v>1207.5336974000002</v>
      </c>
      <c r="J1124" s="18">
        <f t="shared" si="122"/>
        <v>1279.6864218444448</v>
      </c>
      <c r="K1124" s="19">
        <f t="shared" si="123"/>
        <v>88810.237676004472</v>
      </c>
      <c r="L1124" s="18">
        <f t="shared" si="124"/>
        <v>88.810237676004476</v>
      </c>
      <c r="O1124" s="30"/>
      <c r="Y1124" s="6">
        <v>69.7</v>
      </c>
    </row>
    <row r="1125" spans="2:25" x14ac:dyDescent="0.25">
      <c r="B1125" s="7" t="s">
        <v>9</v>
      </c>
      <c r="C1125" s="7">
        <v>1117</v>
      </c>
      <c r="D1125" s="7">
        <v>95</v>
      </c>
      <c r="E1125" s="6">
        <v>69.7</v>
      </c>
      <c r="F1125" s="18">
        <f t="shared" si="125"/>
        <v>-1.3888888888890073E-2</v>
      </c>
      <c r="G1125" s="18">
        <f t="shared" si="119"/>
        <v>-2.3180555555557532</v>
      </c>
      <c r="H1125" s="18">
        <f t="shared" si="120"/>
        <v>32.745780000000003</v>
      </c>
      <c r="I1125" s="36">
        <f t="shared" si="121"/>
        <v>1217.9960343500002</v>
      </c>
      <c r="J1125" s="18">
        <f t="shared" si="122"/>
        <v>1248.4237587944444</v>
      </c>
      <c r="K1125" s="19">
        <f t="shared" si="123"/>
        <v>87015.135987972782</v>
      </c>
      <c r="L1125" s="18">
        <f t="shared" si="124"/>
        <v>87.015135987972783</v>
      </c>
      <c r="O1125" s="30"/>
      <c r="Y1125" s="6">
        <v>69.3</v>
      </c>
    </row>
    <row r="1126" spans="2:25" x14ac:dyDescent="0.25">
      <c r="B1126" s="7" t="s">
        <v>9</v>
      </c>
      <c r="C1126" s="7">
        <v>1118</v>
      </c>
      <c r="D1126" s="7">
        <v>96</v>
      </c>
      <c r="E1126" s="6">
        <v>69.3</v>
      </c>
      <c r="F1126" s="18">
        <f t="shared" si="125"/>
        <v>-0.2222222222222234</v>
      </c>
      <c r="G1126" s="18">
        <f t="shared" si="119"/>
        <v>-37.088888888889088</v>
      </c>
      <c r="H1126" s="18">
        <f t="shared" si="120"/>
        <v>32.745780000000003</v>
      </c>
      <c r="I1126" s="36">
        <f t="shared" si="121"/>
        <v>1204.05628035</v>
      </c>
      <c r="J1126" s="18">
        <f t="shared" si="122"/>
        <v>1199.713171461111</v>
      </c>
      <c r="K1126" s="19">
        <f t="shared" si="123"/>
        <v>83140.122782254984</v>
      </c>
      <c r="L1126" s="18">
        <f t="shared" si="124"/>
        <v>83.140122782254991</v>
      </c>
      <c r="O1126" s="30"/>
      <c r="Y1126" s="6">
        <v>68.099999999999994</v>
      </c>
    </row>
    <row r="1127" spans="2:25" x14ac:dyDescent="0.25">
      <c r="B1127" s="7" t="s">
        <v>9</v>
      </c>
      <c r="C1127" s="7">
        <v>1119</v>
      </c>
      <c r="D1127" s="7">
        <v>97</v>
      </c>
      <c r="E1127" s="6">
        <v>68.099999999999994</v>
      </c>
      <c r="F1127" s="18">
        <f t="shared" si="125"/>
        <v>-0.33333333333333215</v>
      </c>
      <c r="G1127" s="18">
        <f t="shared" si="119"/>
        <v>-55.633333333333141</v>
      </c>
      <c r="H1127" s="18">
        <f t="shared" si="120"/>
        <v>32.745780000000003</v>
      </c>
      <c r="I1127" s="36">
        <f t="shared" si="121"/>
        <v>1162.7183911500001</v>
      </c>
      <c r="J1127" s="18">
        <f t="shared" si="122"/>
        <v>1139.8308378166669</v>
      </c>
      <c r="K1127" s="19">
        <f t="shared" si="123"/>
        <v>77622.480055315013</v>
      </c>
      <c r="L1127" s="18">
        <f t="shared" si="124"/>
        <v>77.622480055315009</v>
      </c>
      <c r="O1127" s="30"/>
      <c r="Y1127" s="6">
        <v>66.900000000000006</v>
      </c>
    </row>
    <row r="1128" spans="2:25" x14ac:dyDescent="0.25">
      <c r="B1128" s="7" t="s">
        <v>9</v>
      </c>
      <c r="C1128" s="7">
        <v>1120</v>
      </c>
      <c r="D1128" s="7">
        <v>98</v>
      </c>
      <c r="E1128" s="6">
        <v>66.900000000000006</v>
      </c>
      <c r="F1128" s="18">
        <f t="shared" si="125"/>
        <v>-0.26388888888888767</v>
      </c>
      <c r="G1128" s="18">
        <f t="shared" si="119"/>
        <v>-44.043055555555355</v>
      </c>
      <c r="H1128" s="18">
        <f t="shared" si="120"/>
        <v>32.745780000000003</v>
      </c>
      <c r="I1128" s="36">
        <f t="shared" si="121"/>
        <v>1122.1025611500002</v>
      </c>
      <c r="J1128" s="18">
        <f t="shared" si="122"/>
        <v>1110.8052855944447</v>
      </c>
      <c r="K1128" s="19">
        <f t="shared" si="123"/>
        <v>74312.87360626836</v>
      </c>
      <c r="L1128" s="18">
        <f t="shared" si="124"/>
        <v>74.312873606268354</v>
      </c>
      <c r="O1128" s="30"/>
      <c r="Y1128" s="6">
        <v>66.2</v>
      </c>
    </row>
    <row r="1129" spans="2:25" x14ac:dyDescent="0.25">
      <c r="B1129" s="7" t="s">
        <v>9</v>
      </c>
      <c r="C1129" s="7">
        <v>1121</v>
      </c>
      <c r="D1129" s="7">
        <v>99</v>
      </c>
      <c r="E1129" s="6">
        <v>66.2</v>
      </c>
      <c r="F1129" s="18">
        <f t="shared" si="125"/>
        <v>-0.16666666666666705</v>
      </c>
      <c r="G1129" s="18">
        <f t="shared" si="119"/>
        <v>-27.81666666666673</v>
      </c>
      <c r="H1129" s="18">
        <f t="shared" si="120"/>
        <v>32.745780000000003</v>
      </c>
      <c r="I1129" s="36">
        <f t="shared" si="121"/>
        <v>1098.7434446000002</v>
      </c>
      <c r="J1129" s="18">
        <f t="shared" si="122"/>
        <v>1103.6725579333336</v>
      </c>
      <c r="K1129" s="19">
        <f t="shared" si="123"/>
        <v>73063.123335186683</v>
      </c>
      <c r="L1129" s="18">
        <f t="shared" si="124"/>
        <v>73.063123335186688</v>
      </c>
      <c r="O1129" s="30"/>
      <c r="Y1129" s="6">
        <v>65.7</v>
      </c>
    </row>
    <row r="1130" spans="2:25" x14ac:dyDescent="0.25">
      <c r="B1130" s="7" t="s">
        <v>9</v>
      </c>
      <c r="C1130" s="7">
        <v>1122</v>
      </c>
      <c r="D1130" s="7">
        <v>100</v>
      </c>
      <c r="E1130" s="6">
        <v>65.7</v>
      </c>
      <c r="F1130" s="18">
        <f t="shared" si="125"/>
        <v>-0.18055555555555516</v>
      </c>
      <c r="G1130" s="18">
        <f t="shared" si="119"/>
        <v>-30.134722222222159</v>
      </c>
      <c r="H1130" s="18">
        <f t="shared" si="120"/>
        <v>32.745780000000003</v>
      </c>
      <c r="I1130" s="36">
        <f t="shared" si="121"/>
        <v>1082.2087903500003</v>
      </c>
      <c r="J1130" s="18">
        <f t="shared" si="122"/>
        <v>1084.8198481277782</v>
      </c>
      <c r="K1130" s="19">
        <f t="shared" si="123"/>
        <v>71272.664021995035</v>
      </c>
      <c r="L1130" s="18">
        <f t="shared" si="124"/>
        <v>71.272664021995041</v>
      </c>
      <c r="O1130" s="30"/>
      <c r="Y1130" s="6">
        <v>64.900000000000006</v>
      </c>
    </row>
    <row r="1131" spans="2:25" x14ac:dyDescent="0.25">
      <c r="B1131" s="7" t="s">
        <v>9</v>
      </c>
      <c r="C1131" s="7">
        <v>1123</v>
      </c>
      <c r="D1131" s="7">
        <v>101</v>
      </c>
      <c r="E1131" s="6">
        <v>64.900000000000006</v>
      </c>
      <c r="F1131" s="18">
        <f t="shared" si="125"/>
        <v>-0.34722222222222221</v>
      </c>
      <c r="G1131" s="18">
        <f t="shared" si="119"/>
        <v>-57.951388888888886</v>
      </c>
      <c r="H1131" s="18">
        <f t="shared" si="120"/>
        <v>32.745780000000003</v>
      </c>
      <c r="I1131" s="36">
        <f t="shared" si="121"/>
        <v>1056.0140871500005</v>
      </c>
      <c r="J1131" s="18">
        <f t="shared" si="122"/>
        <v>1030.8084782611115</v>
      </c>
      <c r="K1131" s="19">
        <f t="shared" si="123"/>
        <v>66899.470239146147</v>
      </c>
      <c r="L1131" s="18">
        <f t="shared" si="124"/>
        <v>66.89947023914614</v>
      </c>
      <c r="O1131" s="30"/>
      <c r="Y1131" s="6">
        <v>63.2</v>
      </c>
    </row>
    <row r="1132" spans="2:25" x14ac:dyDescent="0.25">
      <c r="B1132" s="7" t="s">
        <v>9</v>
      </c>
      <c r="C1132" s="7">
        <v>1124</v>
      </c>
      <c r="D1132" s="7">
        <v>102</v>
      </c>
      <c r="E1132" s="6">
        <v>63.2</v>
      </c>
      <c r="F1132" s="18">
        <f t="shared" si="125"/>
        <v>-0.63888888888889006</v>
      </c>
      <c r="G1132" s="18">
        <f t="shared" si="119"/>
        <v>-106.63055555555576</v>
      </c>
      <c r="H1132" s="18">
        <f t="shared" si="120"/>
        <v>32.745780000000003</v>
      </c>
      <c r="I1132" s="36">
        <f t="shared" si="121"/>
        <v>1001.4158816000001</v>
      </c>
      <c r="J1132" s="18">
        <f t="shared" si="122"/>
        <v>927.53110604444441</v>
      </c>
      <c r="K1132" s="19">
        <f t="shared" si="123"/>
        <v>58619.965902008887</v>
      </c>
      <c r="L1132" s="18">
        <f t="shared" si="124"/>
        <v>58.619965902008886</v>
      </c>
      <c r="O1132" s="30"/>
      <c r="Y1132" s="6">
        <v>60.3</v>
      </c>
    </row>
    <row r="1133" spans="2:25" x14ac:dyDescent="0.25">
      <c r="B1133" s="7" t="s">
        <v>9</v>
      </c>
      <c r="C1133" s="7">
        <v>1125</v>
      </c>
      <c r="D1133" s="7">
        <v>103</v>
      </c>
      <c r="E1133" s="6">
        <v>60.3</v>
      </c>
      <c r="F1133" s="18">
        <f t="shared" si="125"/>
        <v>-1.0277777777777786</v>
      </c>
      <c r="G1133" s="18">
        <f t="shared" si="119"/>
        <v>-171.53611111111124</v>
      </c>
      <c r="H1133" s="18">
        <f t="shared" si="120"/>
        <v>32.745780000000003</v>
      </c>
      <c r="I1133" s="36">
        <f t="shared" si="121"/>
        <v>911.62230435000004</v>
      </c>
      <c r="J1133" s="18">
        <f t="shared" si="122"/>
        <v>772.83197323888885</v>
      </c>
      <c r="K1133" s="19">
        <f t="shared" si="123"/>
        <v>46601.767986304993</v>
      </c>
      <c r="L1133" s="18">
        <f t="shared" si="124"/>
        <v>46.601767986304992</v>
      </c>
      <c r="O1133" s="30"/>
      <c r="Y1133" s="6">
        <v>55.8</v>
      </c>
    </row>
    <row r="1134" spans="2:25" x14ac:dyDescent="0.25">
      <c r="B1134" s="7" t="s">
        <v>9</v>
      </c>
      <c r="C1134" s="7">
        <v>1126</v>
      </c>
      <c r="D1134" s="7">
        <v>104</v>
      </c>
      <c r="E1134" s="6">
        <v>55.8</v>
      </c>
      <c r="F1134" s="18">
        <f t="shared" si="125"/>
        <v>-1.3611111111111107</v>
      </c>
      <c r="G1134" s="18">
        <f t="shared" si="119"/>
        <v>-227.16944444444439</v>
      </c>
      <c r="H1134" s="18">
        <f t="shared" si="120"/>
        <v>32.745780000000003</v>
      </c>
      <c r="I1134" s="36">
        <f t="shared" si="121"/>
        <v>780.63625260000003</v>
      </c>
      <c r="J1134" s="18">
        <f t="shared" si="122"/>
        <v>586.21258815555564</v>
      </c>
      <c r="K1134" s="19">
        <f t="shared" si="123"/>
        <v>32710.662419080003</v>
      </c>
      <c r="L1134" s="18">
        <f t="shared" si="124"/>
        <v>32.710662419080002</v>
      </c>
      <c r="O1134" s="30"/>
      <c r="Y1134" s="6">
        <v>50.5</v>
      </c>
    </row>
    <row r="1135" spans="2:25" x14ac:dyDescent="0.25">
      <c r="B1135" s="7" t="s">
        <v>9</v>
      </c>
      <c r="C1135" s="7">
        <v>1127</v>
      </c>
      <c r="D1135" s="7">
        <v>105</v>
      </c>
      <c r="E1135" s="6">
        <v>50.5</v>
      </c>
      <c r="F1135" s="18">
        <f t="shared" si="125"/>
        <v>-1.4722222222222214</v>
      </c>
      <c r="G1135" s="18">
        <f t="shared" si="119"/>
        <v>-245.71388888888876</v>
      </c>
      <c r="H1135" s="18">
        <f t="shared" si="120"/>
        <v>32.745780000000003</v>
      </c>
      <c r="I1135" s="36">
        <f t="shared" si="121"/>
        <v>639.38592875000006</v>
      </c>
      <c r="J1135" s="18">
        <f t="shared" si="122"/>
        <v>426.4178198611113</v>
      </c>
      <c r="K1135" s="19">
        <f t="shared" si="123"/>
        <v>21534.09990298612</v>
      </c>
      <c r="L1135" s="18">
        <f t="shared" si="124"/>
        <v>21.534099902986121</v>
      </c>
      <c r="O1135" s="30"/>
      <c r="Y1135" s="6">
        <v>45.2</v>
      </c>
    </row>
    <row r="1136" spans="2:25" x14ac:dyDescent="0.25">
      <c r="B1136" s="7" t="s">
        <v>9</v>
      </c>
      <c r="C1136" s="7">
        <v>1128</v>
      </c>
      <c r="D1136" s="7">
        <v>106</v>
      </c>
      <c r="E1136" s="6">
        <v>45.2</v>
      </c>
      <c r="F1136" s="18">
        <f t="shared" si="125"/>
        <v>-1.4444444444444442</v>
      </c>
      <c r="G1136" s="18">
        <f t="shared" si="119"/>
        <v>-241.07777777777775</v>
      </c>
      <c r="H1136" s="18">
        <f t="shared" si="120"/>
        <v>32.745780000000003</v>
      </c>
      <c r="I1136" s="36">
        <f t="shared" si="121"/>
        <v>512.22077360000014</v>
      </c>
      <c r="J1136" s="18">
        <f t="shared" si="122"/>
        <v>303.88877582222239</v>
      </c>
      <c r="K1136" s="19">
        <f t="shared" si="123"/>
        <v>13735.772667164452</v>
      </c>
      <c r="L1136" s="18">
        <f t="shared" si="124"/>
        <v>13.735772667164452</v>
      </c>
      <c r="O1136" s="30"/>
      <c r="Y1136" s="6">
        <v>40.1</v>
      </c>
    </row>
    <row r="1137" spans="2:25" x14ac:dyDescent="0.25">
      <c r="B1137" s="7" t="s">
        <v>9</v>
      </c>
      <c r="C1137" s="7">
        <v>1129</v>
      </c>
      <c r="D1137" s="7">
        <v>107</v>
      </c>
      <c r="E1137" s="6">
        <v>40.1</v>
      </c>
      <c r="F1137" s="18">
        <f t="shared" si="125"/>
        <v>-1.25</v>
      </c>
      <c r="G1137" s="18">
        <f t="shared" si="119"/>
        <v>-208.625</v>
      </c>
      <c r="H1137" s="18">
        <f t="shared" si="120"/>
        <v>32.745780000000003</v>
      </c>
      <c r="I1137" s="36">
        <f t="shared" si="121"/>
        <v>403.1522271500001</v>
      </c>
      <c r="J1137" s="18">
        <f t="shared" si="122"/>
        <v>227.2730071500001</v>
      </c>
      <c r="K1137" s="19">
        <f t="shared" si="123"/>
        <v>9113.6475867150039</v>
      </c>
      <c r="L1137" s="18">
        <f t="shared" si="124"/>
        <v>9.113647586715004</v>
      </c>
      <c r="O1137" s="30"/>
      <c r="Y1137" s="6">
        <v>36.200000000000003</v>
      </c>
    </row>
    <row r="1138" spans="2:25" x14ac:dyDescent="0.25">
      <c r="B1138" s="7" t="s">
        <v>9</v>
      </c>
      <c r="C1138" s="7">
        <v>1130</v>
      </c>
      <c r="D1138" s="7">
        <v>108</v>
      </c>
      <c r="E1138" s="6">
        <v>36.200000000000003</v>
      </c>
      <c r="F1138" s="18">
        <f t="shared" si="125"/>
        <v>-1.0000000000000004</v>
      </c>
      <c r="G1138" s="18">
        <f t="shared" si="119"/>
        <v>-166.90000000000009</v>
      </c>
      <c r="H1138" s="18">
        <f t="shared" si="120"/>
        <v>32.745780000000003</v>
      </c>
      <c r="I1138" s="36">
        <f t="shared" si="121"/>
        <v>328.54696460000008</v>
      </c>
      <c r="J1138" s="18">
        <f t="shared" si="122"/>
        <v>194.39274459999999</v>
      </c>
      <c r="K1138" s="19">
        <f t="shared" si="123"/>
        <v>7037.0173545200005</v>
      </c>
      <c r="L1138" s="18">
        <f t="shared" si="124"/>
        <v>7.0370173545200005</v>
      </c>
      <c r="O1138" s="30"/>
      <c r="Y1138" s="6">
        <v>32.9</v>
      </c>
    </row>
    <row r="1139" spans="2:25" x14ac:dyDescent="0.25">
      <c r="B1139" s="7" t="s">
        <v>9</v>
      </c>
      <c r="C1139" s="7">
        <v>1131</v>
      </c>
      <c r="D1139" s="7">
        <v>109</v>
      </c>
      <c r="E1139" s="6">
        <v>32.9</v>
      </c>
      <c r="F1139" s="18">
        <f t="shared" si="125"/>
        <v>-0.88888888888888917</v>
      </c>
      <c r="G1139" s="18">
        <f t="shared" si="119"/>
        <v>-148.35555555555561</v>
      </c>
      <c r="H1139" s="18">
        <f t="shared" si="120"/>
        <v>32.745780000000003</v>
      </c>
      <c r="I1139" s="36">
        <f t="shared" si="121"/>
        <v>271.37642314999999</v>
      </c>
      <c r="J1139" s="18">
        <f t="shared" si="122"/>
        <v>155.76664759444438</v>
      </c>
      <c r="K1139" s="19">
        <f t="shared" si="123"/>
        <v>5124.7227058572198</v>
      </c>
      <c r="L1139" s="18">
        <f t="shared" si="124"/>
        <v>5.12472270585722</v>
      </c>
      <c r="O1139" s="30"/>
      <c r="Y1139" s="6">
        <v>29.8</v>
      </c>
    </row>
    <row r="1140" spans="2:25" x14ac:dyDescent="0.25">
      <c r="B1140" s="7" t="s">
        <v>9</v>
      </c>
      <c r="C1140" s="7">
        <v>1132</v>
      </c>
      <c r="D1140" s="7">
        <v>110</v>
      </c>
      <c r="E1140" s="6">
        <v>29.8</v>
      </c>
      <c r="F1140" s="18">
        <f t="shared" si="125"/>
        <v>-0.87499999999999956</v>
      </c>
      <c r="G1140" s="18">
        <f t="shared" si="119"/>
        <v>-146.03749999999994</v>
      </c>
      <c r="H1140" s="18">
        <f t="shared" si="120"/>
        <v>32.745780000000003</v>
      </c>
      <c r="I1140" s="36">
        <f t="shared" si="121"/>
        <v>222.64494860000005</v>
      </c>
      <c r="J1140" s="18">
        <f t="shared" si="122"/>
        <v>109.35322860000011</v>
      </c>
      <c r="K1140" s="19">
        <f t="shared" si="123"/>
        <v>3258.7262122800034</v>
      </c>
      <c r="L1140" s="18">
        <f t="shared" si="124"/>
        <v>3.2587262122800036</v>
      </c>
      <c r="O1140" s="30"/>
      <c r="Y1140" s="6">
        <v>26.6</v>
      </c>
    </row>
    <row r="1141" spans="2:25" x14ac:dyDescent="0.25">
      <c r="B1141" s="7" t="s">
        <v>9</v>
      </c>
      <c r="C1141" s="7">
        <v>1133</v>
      </c>
      <c r="D1141" s="7">
        <v>111</v>
      </c>
      <c r="E1141" s="6">
        <v>26.6</v>
      </c>
      <c r="F1141" s="18">
        <f t="shared" si="125"/>
        <v>-0.94444444444444453</v>
      </c>
      <c r="G1141" s="18">
        <f t="shared" si="119"/>
        <v>-157.62777777777779</v>
      </c>
      <c r="H1141" s="18">
        <f t="shared" si="120"/>
        <v>32.745780000000003</v>
      </c>
      <c r="I1141" s="36">
        <f t="shared" si="121"/>
        <v>177.39590540000003</v>
      </c>
      <c r="J1141" s="18">
        <f t="shared" si="122"/>
        <v>52.513907622222234</v>
      </c>
      <c r="K1141" s="19">
        <f t="shared" si="123"/>
        <v>1396.8699427511115</v>
      </c>
      <c r="L1141" s="18">
        <f t="shared" si="124"/>
        <v>1.3968699427511115</v>
      </c>
      <c r="O1141" s="30"/>
      <c r="Y1141" s="6">
        <v>23</v>
      </c>
    </row>
    <row r="1142" spans="2:25" x14ac:dyDescent="0.25">
      <c r="B1142" s="7" t="s">
        <v>9</v>
      </c>
      <c r="C1142" s="7">
        <v>1134</v>
      </c>
      <c r="D1142" s="7">
        <v>112</v>
      </c>
      <c r="E1142" s="6">
        <v>23</v>
      </c>
      <c r="F1142" s="18">
        <f t="shared" si="125"/>
        <v>-1.0000000000000004</v>
      </c>
      <c r="G1142" s="18">
        <f t="shared" si="119"/>
        <v>-166.90000000000009</v>
      </c>
      <c r="H1142" s="18">
        <f t="shared" si="120"/>
        <v>32.745780000000003</v>
      </c>
      <c r="I1142" s="36">
        <f t="shared" si="121"/>
        <v>132.62823500000002</v>
      </c>
      <c r="J1142" s="18">
        <f t="shared" si="122"/>
        <v>-1.5259850000000768</v>
      </c>
      <c r="K1142" s="19">
        <f t="shared" si="123"/>
        <v>-35.097655000001765</v>
      </c>
      <c r="L1142" s="18">
        <f t="shared" si="124"/>
        <v>-3.5097655000001768E-2</v>
      </c>
      <c r="O1142" s="30"/>
      <c r="Y1142" s="6">
        <v>19.399999999999999</v>
      </c>
    </row>
    <row r="1143" spans="2:25" x14ac:dyDescent="0.25">
      <c r="B1143" s="7" t="s">
        <v>9</v>
      </c>
      <c r="C1143" s="7">
        <v>1135</v>
      </c>
      <c r="D1143" s="7">
        <v>113</v>
      </c>
      <c r="E1143" s="6">
        <v>19.399999999999999</v>
      </c>
      <c r="F1143" s="18">
        <f t="shared" si="125"/>
        <v>-0.93055555555555547</v>
      </c>
      <c r="G1143" s="18">
        <f t="shared" si="119"/>
        <v>-155.30972222222221</v>
      </c>
      <c r="H1143" s="18">
        <f t="shared" si="120"/>
        <v>32.745780000000003</v>
      </c>
      <c r="I1143" s="36">
        <f t="shared" si="121"/>
        <v>94.359097399999996</v>
      </c>
      <c r="J1143" s="18">
        <f t="shared" si="122"/>
        <v>-28.204844822222213</v>
      </c>
      <c r="K1143" s="19">
        <f t="shared" si="123"/>
        <v>-547.17398955111094</v>
      </c>
      <c r="L1143" s="18">
        <f t="shared" si="124"/>
        <v>-0.54717398955111096</v>
      </c>
      <c r="O1143" s="30"/>
      <c r="Y1143" s="6">
        <v>16.3</v>
      </c>
    </row>
    <row r="1144" spans="2:25" x14ac:dyDescent="0.25">
      <c r="B1144" s="7" t="s">
        <v>9</v>
      </c>
      <c r="C1144" s="7">
        <v>1136</v>
      </c>
      <c r="D1144" s="7">
        <v>114</v>
      </c>
      <c r="E1144" s="6">
        <v>16.3</v>
      </c>
      <c r="F1144" s="18">
        <f t="shared" si="125"/>
        <v>-0.66666666666666652</v>
      </c>
      <c r="G1144" s="18">
        <f t="shared" si="119"/>
        <v>-111.26666666666665</v>
      </c>
      <c r="H1144" s="18">
        <f t="shared" si="120"/>
        <v>32.745780000000003</v>
      </c>
      <c r="I1144" s="36">
        <f t="shared" si="121"/>
        <v>66.61246835</v>
      </c>
      <c r="J1144" s="18">
        <f t="shared" si="122"/>
        <v>-11.908418316666655</v>
      </c>
      <c r="K1144" s="19">
        <f t="shared" si="123"/>
        <v>-194.10721856166649</v>
      </c>
      <c r="L1144" s="18">
        <f t="shared" si="124"/>
        <v>-0.19410721856166649</v>
      </c>
      <c r="O1144" s="30"/>
      <c r="Y1144" s="6">
        <v>14.6</v>
      </c>
    </row>
    <row r="1145" spans="2:25" x14ac:dyDescent="0.25">
      <c r="B1145" s="7" t="s">
        <v>9</v>
      </c>
      <c r="C1145" s="7">
        <v>1137</v>
      </c>
      <c r="D1145" s="7">
        <v>115</v>
      </c>
      <c r="E1145" s="6">
        <v>14.6</v>
      </c>
      <c r="F1145" s="18">
        <f t="shared" si="125"/>
        <v>-0.29166666666666685</v>
      </c>
      <c r="G1145" s="18">
        <f t="shared" si="119"/>
        <v>-48.679166666666703</v>
      </c>
      <c r="H1145" s="18">
        <f t="shared" si="120"/>
        <v>32.745780000000003</v>
      </c>
      <c r="I1145" s="36">
        <f t="shared" si="121"/>
        <v>53.442409400000003</v>
      </c>
      <c r="J1145" s="18">
        <f t="shared" si="122"/>
        <v>37.509022733333303</v>
      </c>
      <c r="K1145" s="19">
        <f t="shared" si="123"/>
        <v>547.63173190666623</v>
      </c>
      <c r="L1145" s="18">
        <f t="shared" si="124"/>
        <v>0.54763173190666625</v>
      </c>
      <c r="O1145" s="30"/>
      <c r="Y1145" s="6">
        <v>14.2</v>
      </c>
    </row>
    <row r="1146" spans="2:25" x14ac:dyDescent="0.25">
      <c r="B1146" s="7" t="s">
        <v>9</v>
      </c>
      <c r="C1146" s="7">
        <v>1138</v>
      </c>
      <c r="D1146" s="7">
        <v>116</v>
      </c>
      <c r="E1146" s="6">
        <v>14.2</v>
      </c>
      <c r="F1146" s="18">
        <f t="shared" si="125"/>
        <v>-4.1666666666666519E-2</v>
      </c>
      <c r="G1146" s="18">
        <f t="shared" si="119"/>
        <v>-6.9541666666666426</v>
      </c>
      <c r="H1146" s="18">
        <f t="shared" si="120"/>
        <v>32.745780000000003</v>
      </c>
      <c r="I1146" s="36">
        <f t="shared" si="121"/>
        <v>50.554172600000001</v>
      </c>
      <c r="J1146" s="18">
        <f t="shared" si="122"/>
        <v>76.34578593333336</v>
      </c>
      <c r="K1146" s="19">
        <f t="shared" si="123"/>
        <v>1084.1101602533336</v>
      </c>
      <c r="L1146" s="18">
        <f t="shared" si="124"/>
        <v>1.0841101602533336</v>
      </c>
      <c r="O1146" s="30"/>
      <c r="Y1146" s="6">
        <v>14.3</v>
      </c>
    </row>
    <row r="1147" spans="2:25" x14ac:dyDescent="0.25">
      <c r="B1147" s="7" t="s">
        <v>9</v>
      </c>
      <c r="C1147" s="7">
        <v>1139</v>
      </c>
      <c r="D1147" s="7">
        <v>117</v>
      </c>
      <c r="E1147" s="6">
        <v>14.3</v>
      </c>
      <c r="F1147" s="18">
        <f t="shared" si="125"/>
        <v>5.5555555555555601E-2</v>
      </c>
      <c r="G1147" s="18">
        <f t="shared" si="119"/>
        <v>9.2722222222222292</v>
      </c>
      <c r="H1147" s="18">
        <f t="shared" si="120"/>
        <v>32.745780000000003</v>
      </c>
      <c r="I1147" s="36">
        <f t="shared" si="121"/>
        <v>51.268710350000006</v>
      </c>
      <c r="J1147" s="18">
        <f t="shared" si="122"/>
        <v>93.286712572222243</v>
      </c>
      <c r="K1147" s="19">
        <f t="shared" si="123"/>
        <v>1333.9999897827781</v>
      </c>
      <c r="L1147" s="18">
        <f t="shared" si="124"/>
        <v>1.3339999897827781</v>
      </c>
      <c r="O1147" s="30"/>
      <c r="Y1147" s="6">
        <v>14.6</v>
      </c>
    </row>
    <row r="1148" spans="2:25" x14ac:dyDescent="0.25">
      <c r="B1148" s="7" t="s">
        <v>9</v>
      </c>
      <c r="C1148" s="7">
        <v>1140</v>
      </c>
      <c r="D1148" s="7">
        <v>118</v>
      </c>
      <c r="E1148" s="6">
        <v>14.6</v>
      </c>
      <c r="F1148" s="18">
        <f t="shared" si="125"/>
        <v>0.11111111111111097</v>
      </c>
      <c r="G1148" s="18">
        <f t="shared" si="119"/>
        <v>18.544444444444419</v>
      </c>
      <c r="H1148" s="18">
        <f t="shared" si="120"/>
        <v>32.745780000000003</v>
      </c>
      <c r="I1148" s="36">
        <f t="shared" si="121"/>
        <v>53.442409400000003</v>
      </c>
      <c r="J1148" s="18">
        <f t="shared" si="122"/>
        <v>104.73263384444442</v>
      </c>
      <c r="K1148" s="19">
        <f t="shared" si="123"/>
        <v>1529.0964541288886</v>
      </c>
      <c r="L1148" s="18">
        <f t="shared" si="124"/>
        <v>1.5290964541288885</v>
      </c>
      <c r="O1148" s="30"/>
      <c r="Y1148" s="6">
        <v>15.1</v>
      </c>
    </row>
    <row r="1149" spans="2:25" x14ac:dyDescent="0.25">
      <c r="B1149" s="7" t="s">
        <v>9</v>
      </c>
      <c r="C1149" s="7">
        <v>1141</v>
      </c>
      <c r="D1149" s="7">
        <v>119</v>
      </c>
      <c r="E1149" s="6">
        <v>15.1</v>
      </c>
      <c r="F1149" s="18">
        <f t="shared" si="125"/>
        <v>0.24999999999999983</v>
      </c>
      <c r="G1149" s="18">
        <f t="shared" si="119"/>
        <v>41.724999999999973</v>
      </c>
      <c r="H1149" s="18">
        <f t="shared" si="120"/>
        <v>32.745780000000003</v>
      </c>
      <c r="I1149" s="36">
        <f t="shared" si="121"/>
        <v>57.165527150000003</v>
      </c>
      <c r="J1149" s="18">
        <f t="shared" si="122"/>
        <v>131.63630714999999</v>
      </c>
      <c r="K1149" s="19">
        <f t="shared" si="123"/>
        <v>1987.7082379649999</v>
      </c>
      <c r="L1149" s="18">
        <f t="shared" si="124"/>
        <v>1.987708237965</v>
      </c>
      <c r="O1149" s="30"/>
      <c r="Y1149" s="6">
        <v>16.399999999999999</v>
      </c>
    </row>
    <row r="1150" spans="2:25" x14ac:dyDescent="0.25">
      <c r="B1150" s="7" t="s">
        <v>9</v>
      </c>
      <c r="C1150" s="7">
        <v>1142</v>
      </c>
      <c r="D1150" s="7">
        <v>120</v>
      </c>
      <c r="E1150" s="6">
        <v>16.399999999999999</v>
      </c>
      <c r="F1150" s="18">
        <f t="shared" si="125"/>
        <v>0.5555555555555558</v>
      </c>
      <c r="G1150" s="18">
        <f t="shared" si="119"/>
        <v>92.722222222222271</v>
      </c>
      <c r="H1150" s="18">
        <f t="shared" si="120"/>
        <v>32.745780000000003</v>
      </c>
      <c r="I1150" s="36">
        <f t="shared" si="121"/>
        <v>67.432306400000002</v>
      </c>
      <c r="J1150" s="18">
        <f t="shared" si="122"/>
        <v>192.90030862222227</v>
      </c>
      <c r="K1150" s="19">
        <f t="shared" si="123"/>
        <v>3163.5650614044448</v>
      </c>
      <c r="L1150" s="18">
        <f t="shared" si="124"/>
        <v>3.1635650614044448</v>
      </c>
      <c r="O1150" s="30"/>
      <c r="Y1150" s="6">
        <v>19.100000000000001</v>
      </c>
    </row>
    <row r="1151" spans="2:25" x14ac:dyDescent="0.25">
      <c r="B1151" s="7" t="s">
        <v>9</v>
      </c>
      <c r="C1151" s="7">
        <v>1143</v>
      </c>
      <c r="D1151" s="7">
        <v>121</v>
      </c>
      <c r="E1151" s="6">
        <v>19.100000000000001</v>
      </c>
      <c r="F1151" s="18">
        <f t="shared" si="125"/>
        <v>0.84722222222222243</v>
      </c>
      <c r="G1151" s="18">
        <f t="shared" si="119"/>
        <v>141.40138888888893</v>
      </c>
      <c r="H1151" s="18">
        <f t="shared" si="120"/>
        <v>32.745780000000003</v>
      </c>
      <c r="I1151" s="36">
        <f t="shared" si="121"/>
        <v>91.463339150000024</v>
      </c>
      <c r="J1151" s="18">
        <f t="shared" si="122"/>
        <v>265.61050803888895</v>
      </c>
      <c r="K1151" s="19">
        <f t="shared" si="123"/>
        <v>5073.1607035427796</v>
      </c>
      <c r="L1151" s="18">
        <f t="shared" si="124"/>
        <v>5.0731607035427793</v>
      </c>
      <c r="O1151" s="30"/>
      <c r="Y1151" s="6">
        <v>22.5</v>
      </c>
    </row>
    <row r="1152" spans="2:25" x14ac:dyDescent="0.25">
      <c r="B1152" s="7" t="s">
        <v>9</v>
      </c>
      <c r="C1152" s="7">
        <v>1144</v>
      </c>
      <c r="D1152" s="7">
        <v>122</v>
      </c>
      <c r="E1152" s="6">
        <v>22.5</v>
      </c>
      <c r="F1152" s="18">
        <f t="shared" si="125"/>
        <v>0.73611111111111072</v>
      </c>
      <c r="G1152" s="18">
        <f t="shared" si="119"/>
        <v>122.85694444444438</v>
      </c>
      <c r="H1152" s="18">
        <f t="shared" si="120"/>
        <v>32.745780000000003</v>
      </c>
      <c r="I1152" s="36">
        <f t="shared" si="121"/>
        <v>126.92446875000002</v>
      </c>
      <c r="J1152" s="18">
        <f t="shared" si="122"/>
        <v>282.52719319444441</v>
      </c>
      <c r="K1152" s="19">
        <f t="shared" si="123"/>
        <v>6356.8618468749992</v>
      </c>
      <c r="L1152" s="18">
        <f t="shared" si="124"/>
        <v>6.3568618468749989</v>
      </c>
      <c r="O1152" s="30"/>
      <c r="Y1152" s="6">
        <v>24.4</v>
      </c>
    </row>
    <row r="1153" spans="2:25" x14ac:dyDescent="0.25">
      <c r="B1153" s="7" t="s">
        <v>9</v>
      </c>
      <c r="C1153" s="7">
        <v>1145</v>
      </c>
      <c r="D1153" s="7">
        <v>123</v>
      </c>
      <c r="E1153" s="6">
        <v>24.4</v>
      </c>
      <c r="F1153" s="18">
        <f t="shared" si="125"/>
        <v>0.31944444444444453</v>
      </c>
      <c r="G1153" s="18">
        <f t="shared" si="119"/>
        <v>53.315277777777794</v>
      </c>
      <c r="H1153" s="18">
        <f t="shared" si="120"/>
        <v>32.745780000000003</v>
      </c>
      <c r="I1153" s="36">
        <f t="shared" si="121"/>
        <v>149.26568239999997</v>
      </c>
      <c r="J1153" s="18">
        <f t="shared" si="122"/>
        <v>235.32674017777776</v>
      </c>
      <c r="K1153" s="19">
        <f t="shared" si="123"/>
        <v>5741.9724603377772</v>
      </c>
      <c r="L1153" s="18">
        <f t="shared" si="124"/>
        <v>5.7419724603377773</v>
      </c>
      <c r="O1153" s="30"/>
      <c r="Y1153" s="6">
        <v>24.8</v>
      </c>
    </row>
    <row r="1154" spans="2:25" x14ac:dyDescent="0.25">
      <c r="B1154" s="7" t="s">
        <v>9</v>
      </c>
      <c r="C1154" s="7">
        <v>1146</v>
      </c>
      <c r="D1154" s="7">
        <v>124</v>
      </c>
      <c r="E1154" s="6">
        <v>24.8</v>
      </c>
      <c r="F1154" s="18">
        <f t="shared" si="125"/>
        <v>-0.23611111111111099</v>
      </c>
      <c r="G1154" s="18">
        <f t="shared" si="119"/>
        <v>-39.406944444444427</v>
      </c>
      <c r="H1154" s="18">
        <f t="shared" si="120"/>
        <v>32.745780000000003</v>
      </c>
      <c r="I1154" s="36">
        <f t="shared" si="121"/>
        <v>154.19975360000004</v>
      </c>
      <c r="J1154" s="18">
        <f t="shared" si="122"/>
        <v>147.5385891555556</v>
      </c>
      <c r="K1154" s="19">
        <f t="shared" si="123"/>
        <v>3658.9570110577788</v>
      </c>
      <c r="L1154" s="18">
        <f t="shared" si="124"/>
        <v>3.6589570110577787</v>
      </c>
      <c r="O1154" s="30"/>
      <c r="Y1154" s="6">
        <v>22.7</v>
      </c>
    </row>
    <row r="1155" spans="2:25" x14ac:dyDescent="0.25">
      <c r="B1155" s="7" t="s">
        <v>9</v>
      </c>
      <c r="C1155" s="7">
        <v>1147</v>
      </c>
      <c r="D1155" s="7">
        <v>125</v>
      </c>
      <c r="E1155" s="6">
        <v>22.7</v>
      </c>
      <c r="F1155" s="18">
        <f t="shared" si="125"/>
        <v>-1.0277777777777781</v>
      </c>
      <c r="G1155" s="18">
        <f t="shared" si="119"/>
        <v>-171.53611111111118</v>
      </c>
      <c r="H1155" s="18">
        <f t="shared" si="120"/>
        <v>32.745780000000003</v>
      </c>
      <c r="I1155" s="36">
        <f t="shared" si="121"/>
        <v>129.19093235</v>
      </c>
      <c r="J1155" s="18">
        <f t="shared" si="122"/>
        <v>-9.5993987611111891</v>
      </c>
      <c r="K1155" s="19">
        <f t="shared" si="123"/>
        <v>-217.90635187722398</v>
      </c>
      <c r="L1155" s="18">
        <f t="shared" si="124"/>
        <v>-0.21790635187722399</v>
      </c>
      <c r="O1155" s="30"/>
      <c r="Y1155" s="6">
        <v>17.399999999999999</v>
      </c>
    </row>
    <row r="1156" spans="2:25" x14ac:dyDescent="0.25">
      <c r="B1156" s="7" t="s">
        <v>9</v>
      </c>
      <c r="C1156" s="7">
        <v>1148</v>
      </c>
      <c r="D1156" s="7">
        <v>126</v>
      </c>
      <c r="E1156" s="6">
        <v>17.399999999999999</v>
      </c>
      <c r="F1156" s="18">
        <f t="shared" si="125"/>
        <v>-1.2361111111111109</v>
      </c>
      <c r="G1156" s="18">
        <f t="shared" si="119"/>
        <v>-206.30694444444441</v>
      </c>
      <c r="H1156" s="18">
        <f t="shared" si="120"/>
        <v>32.745780000000003</v>
      </c>
      <c r="I1156" s="36">
        <f t="shared" si="121"/>
        <v>75.906473399999996</v>
      </c>
      <c r="J1156" s="18">
        <f t="shared" si="122"/>
        <v>-97.654691044444419</v>
      </c>
      <c r="K1156" s="19">
        <f t="shared" si="123"/>
        <v>-1699.1916241733327</v>
      </c>
      <c r="L1156" s="18">
        <f t="shared" si="124"/>
        <v>-1.6991916241733327</v>
      </c>
      <c r="O1156" s="30"/>
      <c r="Y1156" s="6">
        <v>13.8</v>
      </c>
    </row>
    <row r="1157" spans="2:25" x14ac:dyDescent="0.25">
      <c r="B1157" s="7" t="s">
        <v>9</v>
      </c>
      <c r="C1157" s="7">
        <v>1149</v>
      </c>
      <c r="D1157" s="7">
        <v>127</v>
      </c>
      <c r="E1157" s="6">
        <v>13.8</v>
      </c>
      <c r="F1157" s="18">
        <f t="shared" si="125"/>
        <v>-0.74999999999999978</v>
      </c>
      <c r="G1157" s="18">
        <f t="shared" si="119"/>
        <v>-125.17499999999997</v>
      </c>
      <c r="H1157" s="18">
        <f t="shared" si="120"/>
        <v>32.745780000000003</v>
      </c>
      <c r="I1157" s="36">
        <f t="shared" si="121"/>
        <v>47.746164600000007</v>
      </c>
      <c r="J1157" s="18">
        <f t="shared" si="122"/>
        <v>-44.683055399999951</v>
      </c>
      <c r="K1157" s="19">
        <f t="shared" si="123"/>
        <v>-616.62616451999941</v>
      </c>
      <c r="L1157" s="18">
        <f t="shared" si="124"/>
        <v>-0.61662616451999941</v>
      </c>
      <c r="O1157" s="30"/>
      <c r="Y1157" s="6">
        <v>12</v>
      </c>
    </row>
    <row r="1158" spans="2:25" x14ac:dyDescent="0.25">
      <c r="B1158" s="7" t="s">
        <v>9</v>
      </c>
      <c r="C1158" s="7">
        <v>1150</v>
      </c>
      <c r="D1158" s="7">
        <v>128</v>
      </c>
      <c r="E1158" s="6">
        <v>12</v>
      </c>
      <c r="F1158" s="18">
        <f t="shared" si="125"/>
        <v>-0.25000000000000011</v>
      </c>
      <c r="G1158" s="18">
        <f t="shared" si="119"/>
        <v>-41.725000000000023</v>
      </c>
      <c r="H1158" s="18">
        <f t="shared" si="120"/>
        <v>32.745780000000003</v>
      </c>
      <c r="I1158" s="36">
        <f t="shared" si="121"/>
        <v>36.102960000000003</v>
      </c>
      <c r="J1158" s="18">
        <f t="shared" si="122"/>
        <v>27.123739999999984</v>
      </c>
      <c r="K1158" s="19">
        <f t="shared" si="123"/>
        <v>325.48487999999981</v>
      </c>
      <c r="L1158" s="18">
        <f t="shared" si="124"/>
        <v>0.32548487999999981</v>
      </c>
      <c r="O1158" s="30"/>
      <c r="Y1158" s="6">
        <v>12</v>
      </c>
    </row>
    <row r="1159" spans="2:25" x14ac:dyDescent="0.25">
      <c r="B1159" s="7" t="s">
        <v>9</v>
      </c>
      <c r="C1159" s="7">
        <v>1151</v>
      </c>
      <c r="D1159" s="7">
        <v>129</v>
      </c>
      <c r="E1159" s="6">
        <v>12</v>
      </c>
      <c r="F1159" s="18">
        <f t="shared" si="125"/>
        <v>0</v>
      </c>
      <c r="G1159" s="18">
        <f t="shared" si="119"/>
        <v>0</v>
      </c>
      <c r="H1159" s="18">
        <f t="shared" si="120"/>
        <v>32.745780000000003</v>
      </c>
      <c r="I1159" s="36">
        <f t="shared" si="121"/>
        <v>36.102960000000003</v>
      </c>
      <c r="J1159" s="18">
        <f t="shared" si="122"/>
        <v>68.848740000000006</v>
      </c>
      <c r="K1159" s="19">
        <f t="shared" si="123"/>
        <v>826.18488000000002</v>
      </c>
      <c r="L1159" s="18">
        <f t="shared" si="124"/>
        <v>0.82618488000000001</v>
      </c>
      <c r="O1159" s="30"/>
      <c r="Y1159" s="6">
        <v>12</v>
      </c>
    </row>
    <row r="1160" spans="2:25" x14ac:dyDescent="0.25">
      <c r="B1160" s="7" t="s">
        <v>9</v>
      </c>
      <c r="C1160" s="7">
        <v>1152</v>
      </c>
      <c r="D1160" s="7">
        <v>130</v>
      </c>
      <c r="E1160" s="6">
        <v>12</v>
      </c>
      <c r="F1160" s="18">
        <f t="shared" si="125"/>
        <v>0.26388888888888895</v>
      </c>
      <c r="G1160" s="18">
        <f t="shared" si="119"/>
        <v>44.043055555555569</v>
      </c>
      <c r="H1160" s="18">
        <f t="shared" si="120"/>
        <v>32.745780000000003</v>
      </c>
      <c r="I1160" s="36">
        <f t="shared" si="121"/>
        <v>36.102960000000003</v>
      </c>
      <c r="J1160" s="18">
        <f t="shared" si="122"/>
        <v>112.89179555555557</v>
      </c>
      <c r="K1160" s="19">
        <f t="shared" si="123"/>
        <v>1354.7015466666669</v>
      </c>
      <c r="L1160" s="18">
        <f t="shared" si="124"/>
        <v>1.354701546666667</v>
      </c>
      <c r="O1160" s="30"/>
      <c r="Y1160" s="6">
        <v>13.9</v>
      </c>
    </row>
    <row r="1161" spans="2:25" x14ac:dyDescent="0.25">
      <c r="B1161" s="7" t="s">
        <v>9</v>
      </c>
      <c r="C1161" s="7">
        <v>1153</v>
      </c>
      <c r="D1161" s="7">
        <v>131</v>
      </c>
      <c r="E1161" s="6">
        <v>13.9</v>
      </c>
      <c r="F1161" s="18">
        <f t="shared" si="125"/>
        <v>0.94444444444444453</v>
      </c>
      <c r="G1161" s="18">
        <f t="shared" ref="G1161:G1224" si="126">C$3*F1161</f>
        <v>157.62777777777779</v>
      </c>
      <c r="H1161" s="18">
        <f t="shared" ref="H1161:H1224" si="127">C$3*C$4*C$2</f>
        <v>32.745780000000003</v>
      </c>
      <c r="I1161" s="36">
        <f t="shared" ref="I1161:I1224" si="128">(1/2)*F$2*F$3*I$2*((E1161)*(E1161))</f>
        <v>48.440645150000009</v>
      </c>
      <c r="J1161" s="18">
        <f t="shared" ref="J1161:J1224" si="129">G1161+H1161+I1161</f>
        <v>238.81420292777779</v>
      </c>
      <c r="K1161" s="19">
        <f t="shared" ref="K1161:K1224" si="130">J1161*E1161</f>
        <v>3319.5174206961115</v>
      </c>
      <c r="L1161" s="18">
        <f t="shared" ref="L1161:L1224" si="131">K1161/1000</f>
        <v>3.3195174206961116</v>
      </c>
      <c r="O1161" s="30"/>
      <c r="Y1161" s="6">
        <v>18.8</v>
      </c>
    </row>
    <row r="1162" spans="2:25" x14ac:dyDescent="0.25">
      <c r="B1162" s="7" t="s">
        <v>9</v>
      </c>
      <c r="C1162" s="7">
        <v>1154</v>
      </c>
      <c r="D1162" s="7">
        <v>132</v>
      </c>
      <c r="E1162" s="6">
        <v>18.8</v>
      </c>
      <c r="F1162" s="18">
        <f t="shared" ref="F1162:F1225" si="132">($E1163-$E1161)/2/3.6</f>
        <v>1.5555555555555556</v>
      </c>
      <c r="G1162" s="18">
        <f t="shared" si="126"/>
        <v>259.62222222222226</v>
      </c>
      <c r="H1162" s="18">
        <f t="shared" si="127"/>
        <v>32.745780000000003</v>
      </c>
      <c r="I1162" s="36">
        <f t="shared" si="128"/>
        <v>88.612709600000017</v>
      </c>
      <c r="J1162" s="18">
        <f t="shared" si="129"/>
        <v>380.9807118222223</v>
      </c>
      <c r="K1162" s="19">
        <f t="shared" si="130"/>
        <v>7162.43738225778</v>
      </c>
      <c r="L1162" s="18">
        <f t="shared" si="131"/>
        <v>7.1624373822577798</v>
      </c>
      <c r="O1162" s="30"/>
      <c r="Y1162" s="6">
        <v>25.1</v>
      </c>
    </row>
    <row r="1163" spans="2:25" x14ac:dyDescent="0.25">
      <c r="B1163" s="7" t="s">
        <v>9</v>
      </c>
      <c r="C1163" s="7">
        <v>1155</v>
      </c>
      <c r="D1163" s="7">
        <v>133</v>
      </c>
      <c r="E1163" s="6">
        <v>25.1</v>
      </c>
      <c r="F1163" s="18">
        <f t="shared" si="132"/>
        <v>1.5277777777777777</v>
      </c>
      <c r="G1163" s="18">
        <f t="shared" si="126"/>
        <v>254.98611111111111</v>
      </c>
      <c r="H1163" s="18">
        <f t="shared" si="127"/>
        <v>32.745780000000003</v>
      </c>
      <c r="I1163" s="36">
        <f t="shared" si="128"/>
        <v>157.95295715000003</v>
      </c>
      <c r="J1163" s="18">
        <f t="shared" si="129"/>
        <v>445.68484826111114</v>
      </c>
      <c r="K1163" s="19">
        <f t="shared" si="130"/>
        <v>11186.689691353889</v>
      </c>
      <c r="L1163" s="18">
        <f t="shared" si="131"/>
        <v>11.186689691353889</v>
      </c>
      <c r="O1163" s="30"/>
      <c r="Y1163" s="6">
        <v>29.8</v>
      </c>
    </row>
    <row r="1164" spans="2:25" x14ac:dyDescent="0.25">
      <c r="B1164" s="7" t="s">
        <v>9</v>
      </c>
      <c r="C1164" s="7">
        <v>1156</v>
      </c>
      <c r="D1164" s="7">
        <v>134</v>
      </c>
      <c r="E1164" s="6">
        <v>29.8</v>
      </c>
      <c r="F1164" s="18">
        <f t="shared" si="132"/>
        <v>1.2083333333333328</v>
      </c>
      <c r="G1164" s="18">
        <f t="shared" si="126"/>
        <v>201.67083333333326</v>
      </c>
      <c r="H1164" s="18">
        <f t="shared" si="127"/>
        <v>32.745780000000003</v>
      </c>
      <c r="I1164" s="36">
        <f t="shared" si="128"/>
        <v>222.64494860000005</v>
      </c>
      <c r="J1164" s="18">
        <f t="shared" si="129"/>
        <v>457.06156193333334</v>
      </c>
      <c r="K1164" s="19">
        <f t="shared" si="130"/>
        <v>13620.434545613334</v>
      </c>
      <c r="L1164" s="18">
        <f t="shared" si="131"/>
        <v>13.620434545613334</v>
      </c>
      <c r="O1164" s="30"/>
      <c r="Y1164" s="6">
        <v>33.799999999999997</v>
      </c>
    </row>
    <row r="1165" spans="2:25" x14ac:dyDescent="0.25">
      <c r="B1165" s="7" t="s">
        <v>9</v>
      </c>
      <c r="C1165" s="7">
        <v>1157</v>
      </c>
      <c r="D1165" s="7">
        <v>135</v>
      </c>
      <c r="E1165" s="6">
        <v>33.799999999999997</v>
      </c>
      <c r="F1165" s="18">
        <f t="shared" si="132"/>
        <v>1.166666666666667</v>
      </c>
      <c r="G1165" s="18">
        <f t="shared" si="126"/>
        <v>194.71666666666673</v>
      </c>
      <c r="H1165" s="18">
        <f t="shared" si="127"/>
        <v>32.745780000000003</v>
      </c>
      <c r="I1165" s="36">
        <f t="shared" si="128"/>
        <v>286.42684459999998</v>
      </c>
      <c r="J1165" s="18">
        <f t="shared" si="129"/>
        <v>513.88929126666676</v>
      </c>
      <c r="K1165" s="19">
        <f t="shared" si="130"/>
        <v>17369.458044813335</v>
      </c>
      <c r="L1165" s="18">
        <f t="shared" si="131"/>
        <v>17.369458044813335</v>
      </c>
      <c r="O1165" s="30"/>
      <c r="Y1165" s="6">
        <v>38.200000000000003</v>
      </c>
    </row>
    <row r="1166" spans="2:25" x14ac:dyDescent="0.25">
      <c r="B1166" s="7" t="s">
        <v>9</v>
      </c>
      <c r="C1166" s="7">
        <v>1158</v>
      </c>
      <c r="D1166" s="7">
        <v>136</v>
      </c>
      <c r="E1166" s="6">
        <v>38.200000000000003</v>
      </c>
      <c r="F1166" s="18">
        <f t="shared" si="132"/>
        <v>1.3333333333333335</v>
      </c>
      <c r="G1166" s="18">
        <f t="shared" si="126"/>
        <v>222.53333333333336</v>
      </c>
      <c r="H1166" s="18">
        <f t="shared" si="127"/>
        <v>32.745780000000003</v>
      </c>
      <c r="I1166" s="36">
        <f t="shared" si="128"/>
        <v>365.8533566000001</v>
      </c>
      <c r="J1166" s="18">
        <f t="shared" si="129"/>
        <v>621.13246993333348</v>
      </c>
      <c r="K1166" s="19">
        <f t="shared" si="130"/>
        <v>23727.26035145334</v>
      </c>
      <c r="L1166" s="18">
        <f t="shared" si="131"/>
        <v>23.727260351453339</v>
      </c>
      <c r="O1166" s="30"/>
      <c r="Y1166" s="6">
        <v>43.4</v>
      </c>
    </row>
    <row r="1167" spans="2:25" x14ac:dyDescent="0.25">
      <c r="B1167" s="7" t="s">
        <v>9</v>
      </c>
      <c r="C1167" s="7">
        <v>1159</v>
      </c>
      <c r="D1167" s="7">
        <v>137</v>
      </c>
      <c r="E1167" s="6">
        <v>43.4</v>
      </c>
      <c r="F1167" s="18">
        <f t="shared" si="132"/>
        <v>1.4861111111111105</v>
      </c>
      <c r="G1167" s="18">
        <f t="shared" si="126"/>
        <v>248.03194444444435</v>
      </c>
      <c r="H1167" s="18">
        <f t="shared" si="127"/>
        <v>32.745780000000003</v>
      </c>
      <c r="I1167" s="36">
        <f t="shared" si="128"/>
        <v>472.23674540000002</v>
      </c>
      <c r="J1167" s="18">
        <f t="shared" si="129"/>
        <v>753.01446984444442</v>
      </c>
      <c r="K1167" s="19">
        <f t="shared" si="130"/>
        <v>32680.827991248887</v>
      </c>
      <c r="L1167" s="18">
        <f t="shared" si="131"/>
        <v>32.68082799124889</v>
      </c>
      <c r="O1167" s="30"/>
      <c r="Y1167" s="6">
        <v>48.9</v>
      </c>
    </row>
    <row r="1168" spans="2:25" x14ac:dyDescent="0.25">
      <c r="B1168" s="7" t="s">
        <v>9</v>
      </c>
      <c r="C1168" s="7">
        <v>1160</v>
      </c>
      <c r="D1168" s="7">
        <v>138</v>
      </c>
      <c r="E1168" s="6">
        <v>48.9</v>
      </c>
      <c r="F1168" s="18">
        <f t="shared" si="132"/>
        <v>1.4444444444444442</v>
      </c>
      <c r="G1168" s="18">
        <f t="shared" si="126"/>
        <v>241.07777777777775</v>
      </c>
      <c r="H1168" s="18">
        <f t="shared" si="127"/>
        <v>32.745780000000003</v>
      </c>
      <c r="I1168" s="36">
        <f t="shared" si="128"/>
        <v>599.51221515000009</v>
      </c>
      <c r="J1168" s="18">
        <f t="shared" si="129"/>
        <v>873.33577292777784</v>
      </c>
      <c r="K1168" s="19">
        <f t="shared" si="130"/>
        <v>42706.119296168334</v>
      </c>
      <c r="L1168" s="18">
        <f t="shared" si="131"/>
        <v>42.706119296168332</v>
      </c>
      <c r="O1168" s="30"/>
      <c r="Y1168" s="6">
        <v>53.8</v>
      </c>
    </row>
    <row r="1169" spans="2:25" x14ac:dyDescent="0.25">
      <c r="B1169" s="7" t="s">
        <v>9</v>
      </c>
      <c r="C1169" s="7">
        <v>1161</v>
      </c>
      <c r="D1169" s="7">
        <v>139</v>
      </c>
      <c r="E1169" s="6">
        <v>53.8</v>
      </c>
      <c r="F1169" s="18">
        <f t="shared" si="132"/>
        <v>1.2361111111111109</v>
      </c>
      <c r="G1169" s="18">
        <f t="shared" si="126"/>
        <v>206.30694444444441</v>
      </c>
      <c r="H1169" s="18">
        <f t="shared" si="127"/>
        <v>32.745780000000003</v>
      </c>
      <c r="I1169" s="36">
        <f t="shared" si="128"/>
        <v>725.67952459999992</v>
      </c>
      <c r="J1169" s="18">
        <f t="shared" si="129"/>
        <v>964.7322490444443</v>
      </c>
      <c r="K1169" s="19">
        <f t="shared" si="130"/>
        <v>51902.594998591099</v>
      </c>
      <c r="L1169" s="18">
        <f t="shared" si="131"/>
        <v>51.902594998591098</v>
      </c>
      <c r="O1169" s="30"/>
      <c r="Y1169" s="6">
        <v>57.8</v>
      </c>
    </row>
    <row r="1170" spans="2:25" x14ac:dyDescent="0.25">
      <c r="B1170" s="7" t="s">
        <v>9</v>
      </c>
      <c r="C1170" s="7">
        <v>1162</v>
      </c>
      <c r="D1170" s="7">
        <v>140</v>
      </c>
      <c r="E1170" s="6">
        <v>57.8</v>
      </c>
      <c r="F1170" s="18">
        <f t="shared" si="132"/>
        <v>1.0694444444444449</v>
      </c>
      <c r="G1170" s="18">
        <f t="shared" si="126"/>
        <v>178.49027777777786</v>
      </c>
      <c r="H1170" s="18">
        <f t="shared" si="127"/>
        <v>32.745780000000003</v>
      </c>
      <c r="I1170" s="36">
        <f t="shared" si="128"/>
        <v>837.59870060000003</v>
      </c>
      <c r="J1170" s="18">
        <f t="shared" si="129"/>
        <v>1048.8347583777779</v>
      </c>
      <c r="K1170" s="19">
        <f t="shared" si="130"/>
        <v>60622.649034235561</v>
      </c>
      <c r="L1170" s="18">
        <f t="shared" si="131"/>
        <v>60.622649034235558</v>
      </c>
      <c r="O1170" s="30"/>
      <c r="Y1170" s="6">
        <v>61.5</v>
      </c>
    </row>
    <row r="1171" spans="2:25" x14ac:dyDescent="0.25">
      <c r="B1171" s="7" t="s">
        <v>9</v>
      </c>
      <c r="C1171" s="7">
        <v>1163</v>
      </c>
      <c r="D1171" s="7">
        <v>141</v>
      </c>
      <c r="E1171" s="6">
        <v>61.5</v>
      </c>
      <c r="F1171" s="18">
        <f t="shared" si="132"/>
        <v>1.0000000000000004</v>
      </c>
      <c r="G1171" s="18">
        <f t="shared" si="126"/>
        <v>166.90000000000009</v>
      </c>
      <c r="H1171" s="18">
        <f t="shared" si="127"/>
        <v>32.745780000000003</v>
      </c>
      <c r="I1171" s="36">
        <f t="shared" si="128"/>
        <v>948.26680875000011</v>
      </c>
      <c r="J1171" s="18">
        <f t="shared" si="129"/>
        <v>1147.9125887500002</v>
      </c>
      <c r="K1171" s="19">
        <f t="shared" si="130"/>
        <v>70596.624208125009</v>
      </c>
      <c r="L1171" s="18">
        <f t="shared" si="131"/>
        <v>70.596624208125007</v>
      </c>
      <c r="O1171" s="30"/>
      <c r="Y1171" s="6">
        <v>65</v>
      </c>
    </row>
    <row r="1172" spans="2:25" x14ac:dyDescent="0.25">
      <c r="B1172" s="7" t="s">
        <v>9</v>
      </c>
      <c r="C1172" s="7">
        <v>1164</v>
      </c>
      <c r="D1172" s="7">
        <v>142</v>
      </c>
      <c r="E1172" s="6">
        <v>65</v>
      </c>
      <c r="F1172" s="18">
        <f t="shared" si="132"/>
        <v>0.95833333333333415</v>
      </c>
      <c r="G1172" s="18">
        <f t="shared" si="126"/>
        <v>159.94583333333347</v>
      </c>
      <c r="H1172" s="18">
        <f t="shared" si="127"/>
        <v>32.745780000000003</v>
      </c>
      <c r="I1172" s="36">
        <f t="shared" si="128"/>
        <v>1059.2708750000002</v>
      </c>
      <c r="J1172" s="18">
        <f t="shared" si="129"/>
        <v>1251.9624883333336</v>
      </c>
      <c r="K1172" s="19">
        <f t="shared" si="130"/>
        <v>81377.561741666679</v>
      </c>
      <c r="L1172" s="18">
        <f t="shared" si="131"/>
        <v>81.377561741666682</v>
      </c>
      <c r="O1172" s="30"/>
      <c r="Y1172" s="6">
        <v>68.400000000000006</v>
      </c>
    </row>
    <row r="1173" spans="2:25" x14ac:dyDescent="0.25">
      <c r="B1173" s="7" t="s">
        <v>9</v>
      </c>
      <c r="C1173" s="7">
        <v>1165</v>
      </c>
      <c r="D1173" s="7">
        <v>143</v>
      </c>
      <c r="E1173" s="6">
        <v>68.400000000000006</v>
      </c>
      <c r="F1173" s="18">
        <f t="shared" si="132"/>
        <v>0.91666666666666585</v>
      </c>
      <c r="G1173" s="18">
        <f t="shared" si="126"/>
        <v>152.99166666666653</v>
      </c>
      <c r="H1173" s="18">
        <f t="shared" si="127"/>
        <v>32.745780000000003</v>
      </c>
      <c r="I1173" s="36">
        <f t="shared" si="128"/>
        <v>1172.9851704000002</v>
      </c>
      <c r="J1173" s="18">
        <f t="shared" si="129"/>
        <v>1358.7226170666668</v>
      </c>
      <c r="K1173" s="19">
        <f t="shared" si="130"/>
        <v>92936.627007360017</v>
      </c>
      <c r="L1173" s="18">
        <f t="shared" si="131"/>
        <v>92.936627007360016</v>
      </c>
      <c r="O1173" s="30"/>
      <c r="Y1173" s="6">
        <v>71.599999999999994</v>
      </c>
    </row>
    <row r="1174" spans="2:25" x14ac:dyDescent="0.25">
      <c r="B1174" s="7" t="s">
        <v>9</v>
      </c>
      <c r="C1174" s="7">
        <v>1166</v>
      </c>
      <c r="D1174" s="7">
        <v>144</v>
      </c>
      <c r="E1174" s="6">
        <v>71.599999999999994</v>
      </c>
      <c r="F1174" s="18">
        <f t="shared" si="132"/>
        <v>0.63888888888888806</v>
      </c>
      <c r="G1174" s="18">
        <f t="shared" si="126"/>
        <v>106.63055555555542</v>
      </c>
      <c r="H1174" s="18">
        <f t="shared" si="127"/>
        <v>32.745780000000003</v>
      </c>
      <c r="I1174" s="36">
        <f t="shared" si="128"/>
        <v>1285.3054904000001</v>
      </c>
      <c r="J1174" s="18">
        <f t="shared" si="129"/>
        <v>1424.6818259555555</v>
      </c>
      <c r="K1174" s="19">
        <f t="shared" si="130"/>
        <v>102007.21873841777</v>
      </c>
      <c r="L1174" s="18">
        <f t="shared" si="131"/>
        <v>102.00721873841776</v>
      </c>
      <c r="O1174" s="30"/>
      <c r="Y1174" s="6">
        <v>73</v>
      </c>
    </row>
    <row r="1175" spans="2:25" x14ac:dyDescent="0.25">
      <c r="B1175" s="7" t="s">
        <v>9</v>
      </c>
      <c r="C1175" s="7">
        <v>1167</v>
      </c>
      <c r="D1175" s="7">
        <v>145</v>
      </c>
      <c r="E1175" s="6">
        <v>73</v>
      </c>
      <c r="F1175" s="18">
        <f t="shared" si="132"/>
        <v>0.37500000000000039</v>
      </c>
      <c r="G1175" s="18">
        <f t="shared" si="126"/>
        <v>62.58750000000007</v>
      </c>
      <c r="H1175" s="18">
        <f t="shared" si="127"/>
        <v>32.745780000000003</v>
      </c>
      <c r="I1175" s="36">
        <f t="shared" si="128"/>
        <v>1336.0602350000001</v>
      </c>
      <c r="J1175" s="18">
        <f t="shared" si="129"/>
        <v>1431.3935150000002</v>
      </c>
      <c r="K1175" s="19">
        <f t="shared" si="130"/>
        <v>104491.72659500001</v>
      </c>
      <c r="L1175" s="18">
        <f t="shared" si="131"/>
        <v>104.49172659500002</v>
      </c>
      <c r="O1175" s="30"/>
      <c r="Y1175" s="6">
        <v>74.3</v>
      </c>
    </row>
    <row r="1176" spans="2:25" x14ac:dyDescent="0.25">
      <c r="B1176" s="7" t="s">
        <v>9</v>
      </c>
      <c r="C1176" s="7">
        <v>1168</v>
      </c>
      <c r="D1176" s="7">
        <v>146</v>
      </c>
      <c r="E1176" s="6">
        <v>74.3</v>
      </c>
      <c r="F1176" s="18">
        <f t="shared" si="132"/>
        <v>0.44444444444444481</v>
      </c>
      <c r="G1176" s="18">
        <f t="shared" si="126"/>
        <v>74.177777777777834</v>
      </c>
      <c r="H1176" s="18">
        <f t="shared" si="127"/>
        <v>32.745780000000003</v>
      </c>
      <c r="I1176" s="36">
        <f t="shared" si="128"/>
        <v>1384.0696503500001</v>
      </c>
      <c r="J1176" s="18">
        <f t="shared" si="129"/>
        <v>1490.993208127778</v>
      </c>
      <c r="K1176" s="19">
        <f t="shared" si="130"/>
        <v>110780.79536389389</v>
      </c>
      <c r="L1176" s="18">
        <f t="shared" si="131"/>
        <v>110.78079536389389</v>
      </c>
      <c r="O1176" s="30"/>
      <c r="Y1176" s="6">
        <v>76.2</v>
      </c>
    </row>
    <row r="1177" spans="2:25" x14ac:dyDescent="0.25">
      <c r="B1177" s="7" t="s">
        <v>9</v>
      </c>
      <c r="C1177" s="7">
        <v>1169</v>
      </c>
      <c r="D1177" s="7">
        <v>147</v>
      </c>
      <c r="E1177" s="6">
        <v>76.2</v>
      </c>
      <c r="F1177" s="18">
        <f t="shared" si="132"/>
        <v>0.50000000000000122</v>
      </c>
      <c r="G1177" s="18">
        <f t="shared" si="126"/>
        <v>83.450000000000202</v>
      </c>
      <c r="H1177" s="18">
        <f t="shared" si="127"/>
        <v>32.745780000000003</v>
      </c>
      <c r="I1177" s="36">
        <f t="shared" si="128"/>
        <v>1455.7616046000003</v>
      </c>
      <c r="J1177" s="18">
        <f t="shared" si="129"/>
        <v>1571.9573846000005</v>
      </c>
      <c r="K1177" s="19">
        <f t="shared" si="130"/>
        <v>119783.15270652005</v>
      </c>
      <c r="L1177" s="18">
        <f t="shared" si="131"/>
        <v>119.78315270652006</v>
      </c>
      <c r="O1177" s="30"/>
      <c r="Y1177" s="6">
        <v>77.900000000000006</v>
      </c>
    </row>
    <row r="1178" spans="2:25" x14ac:dyDescent="0.25">
      <c r="B1178" s="7" t="s">
        <v>9</v>
      </c>
      <c r="C1178" s="7">
        <v>1170</v>
      </c>
      <c r="D1178" s="7">
        <v>148</v>
      </c>
      <c r="E1178" s="6">
        <v>77.900000000000006</v>
      </c>
      <c r="F1178" s="18">
        <f t="shared" si="132"/>
        <v>0.45833333333333293</v>
      </c>
      <c r="G1178" s="18">
        <f t="shared" si="126"/>
        <v>76.495833333333266</v>
      </c>
      <c r="H1178" s="18">
        <f t="shared" si="127"/>
        <v>32.745780000000003</v>
      </c>
      <c r="I1178" s="36">
        <f t="shared" si="128"/>
        <v>1521.4414131500002</v>
      </c>
      <c r="J1178" s="18">
        <f t="shared" si="129"/>
        <v>1630.6830264833336</v>
      </c>
      <c r="K1178" s="19">
        <f t="shared" si="130"/>
        <v>127030.2077630517</v>
      </c>
      <c r="L1178" s="18">
        <f t="shared" si="131"/>
        <v>127.03020776305171</v>
      </c>
      <c r="O1178" s="30"/>
      <c r="Y1178" s="6">
        <v>79.5</v>
      </c>
    </row>
    <row r="1179" spans="2:25" x14ac:dyDescent="0.25">
      <c r="B1179" s="7" t="s">
        <v>9</v>
      </c>
      <c r="C1179" s="7">
        <v>1171</v>
      </c>
      <c r="D1179" s="7">
        <v>149</v>
      </c>
      <c r="E1179" s="6">
        <v>79.5</v>
      </c>
      <c r="F1179" s="18">
        <f t="shared" si="132"/>
        <v>0.43055555555555475</v>
      </c>
      <c r="G1179" s="18">
        <f t="shared" si="126"/>
        <v>71.859722222222089</v>
      </c>
      <c r="H1179" s="18">
        <f t="shared" si="127"/>
        <v>32.745780000000003</v>
      </c>
      <c r="I1179" s="36">
        <f t="shared" si="128"/>
        <v>1584.5814787500001</v>
      </c>
      <c r="J1179" s="18">
        <f t="shared" si="129"/>
        <v>1689.1869809722223</v>
      </c>
      <c r="K1179" s="19">
        <f t="shared" si="130"/>
        <v>134290.36498729166</v>
      </c>
      <c r="L1179" s="18">
        <f t="shared" si="131"/>
        <v>134.29036498729167</v>
      </c>
      <c r="O1179" s="30"/>
      <c r="Y1179" s="6">
        <v>81</v>
      </c>
    </row>
    <row r="1180" spans="2:25" x14ac:dyDescent="0.25">
      <c r="B1180" s="7" t="s">
        <v>9</v>
      </c>
      <c r="C1180" s="7">
        <v>1172</v>
      </c>
      <c r="D1180" s="7">
        <v>150</v>
      </c>
      <c r="E1180" s="6">
        <v>81</v>
      </c>
      <c r="F1180" s="18">
        <f t="shared" si="132"/>
        <v>0.38888888888888851</v>
      </c>
      <c r="G1180" s="18">
        <f t="shared" si="126"/>
        <v>64.905555555555495</v>
      </c>
      <c r="H1180" s="18">
        <f t="shared" si="127"/>
        <v>32.745780000000003</v>
      </c>
      <c r="I1180" s="36">
        <f t="shared" si="128"/>
        <v>1644.9411150000001</v>
      </c>
      <c r="J1180" s="18">
        <f t="shared" si="129"/>
        <v>1742.5924505555556</v>
      </c>
      <c r="K1180" s="19">
        <f t="shared" si="130"/>
        <v>141149.988495</v>
      </c>
      <c r="L1180" s="18">
        <f t="shared" si="131"/>
        <v>141.149988495</v>
      </c>
      <c r="O1180" s="30"/>
      <c r="Y1180" s="6">
        <v>82.3</v>
      </c>
    </row>
    <row r="1181" spans="2:25" x14ac:dyDescent="0.25">
      <c r="B1181" s="7" t="s">
        <v>9</v>
      </c>
      <c r="C1181" s="7">
        <v>1173</v>
      </c>
      <c r="D1181" s="7">
        <v>151</v>
      </c>
      <c r="E1181" s="6">
        <v>82.3</v>
      </c>
      <c r="F1181" s="18">
        <f t="shared" si="132"/>
        <v>0.34722222222222221</v>
      </c>
      <c r="G1181" s="18">
        <f t="shared" si="126"/>
        <v>57.951388888888886</v>
      </c>
      <c r="H1181" s="18">
        <f t="shared" si="127"/>
        <v>32.745780000000003</v>
      </c>
      <c r="I1181" s="36">
        <f t="shared" si="128"/>
        <v>1698.16540235</v>
      </c>
      <c r="J1181" s="18">
        <f t="shared" si="129"/>
        <v>1788.8625712388889</v>
      </c>
      <c r="K1181" s="19">
        <f t="shared" si="130"/>
        <v>147223.38961296054</v>
      </c>
      <c r="L1181" s="18">
        <f t="shared" si="131"/>
        <v>147.22338961296055</v>
      </c>
      <c r="O1181" s="30"/>
      <c r="Y1181" s="6">
        <v>83.5</v>
      </c>
    </row>
    <row r="1182" spans="2:25" x14ac:dyDescent="0.25">
      <c r="B1182" s="7" t="s">
        <v>9</v>
      </c>
      <c r="C1182" s="7">
        <v>1174</v>
      </c>
      <c r="D1182" s="7">
        <v>152</v>
      </c>
      <c r="E1182" s="6">
        <v>83.5</v>
      </c>
      <c r="F1182" s="18">
        <f t="shared" si="132"/>
        <v>0.31944444444444403</v>
      </c>
      <c r="G1182" s="18">
        <f t="shared" si="126"/>
        <v>53.315277777777709</v>
      </c>
      <c r="H1182" s="18">
        <f t="shared" si="127"/>
        <v>32.745780000000003</v>
      </c>
      <c r="I1182" s="36">
        <f t="shared" si="128"/>
        <v>1748.0476587500002</v>
      </c>
      <c r="J1182" s="18">
        <f t="shared" si="129"/>
        <v>1834.1087165277779</v>
      </c>
      <c r="K1182" s="19">
        <f t="shared" si="130"/>
        <v>153148.07783006947</v>
      </c>
      <c r="L1182" s="18">
        <f t="shared" si="131"/>
        <v>153.14807783006947</v>
      </c>
      <c r="O1182" s="30"/>
      <c r="Y1182" s="6">
        <v>84.6</v>
      </c>
    </row>
    <row r="1183" spans="2:25" x14ac:dyDescent="0.25">
      <c r="B1183" s="7" t="s">
        <v>9</v>
      </c>
      <c r="C1183" s="7">
        <v>1175</v>
      </c>
      <c r="D1183" s="7">
        <v>153</v>
      </c>
      <c r="E1183" s="6">
        <v>84.6</v>
      </c>
      <c r="F1183" s="18">
        <f t="shared" si="132"/>
        <v>0.27777777777777779</v>
      </c>
      <c r="G1183" s="18">
        <f t="shared" si="126"/>
        <v>46.361111111111114</v>
      </c>
      <c r="H1183" s="18">
        <f t="shared" si="127"/>
        <v>32.745780000000003</v>
      </c>
      <c r="I1183" s="36">
        <f t="shared" si="128"/>
        <v>1794.4073693999999</v>
      </c>
      <c r="J1183" s="18">
        <f t="shared" si="129"/>
        <v>1873.5142605111109</v>
      </c>
      <c r="K1183" s="19">
        <f t="shared" si="130"/>
        <v>158499.30643923997</v>
      </c>
      <c r="L1183" s="18">
        <f t="shared" si="131"/>
        <v>158.49930643923997</v>
      </c>
      <c r="O1183" s="30"/>
      <c r="Y1183" s="6">
        <v>85.5</v>
      </c>
    </row>
    <row r="1184" spans="2:25" x14ac:dyDescent="0.25">
      <c r="B1184" s="7" t="s">
        <v>9</v>
      </c>
      <c r="C1184" s="7">
        <v>1176</v>
      </c>
      <c r="D1184" s="7">
        <v>154</v>
      </c>
      <c r="E1184" s="6">
        <v>85.5</v>
      </c>
      <c r="F1184" s="18">
        <f t="shared" si="132"/>
        <v>0.23611111111111149</v>
      </c>
      <c r="G1184" s="18">
        <f t="shared" si="126"/>
        <v>39.406944444444512</v>
      </c>
      <c r="H1184" s="18">
        <f t="shared" si="127"/>
        <v>32.745780000000003</v>
      </c>
      <c r="I1184" s="36">
        <f t="shared" si="128"/>
        <v>1832.7893287500001</v>
      </c>
      <c r="J1184" s="18">
        <f t="shared" si="129"/>
        <v>1904.9420531944447</v>
      </c>
      <c r="K1184" s="19">
        <f t="shared" si="130"/>
        <v>162872.54554812502</v>
      </c>
      <c r="L1184" s="18">
        <f t="shared" si="131"/>
        <v>162.87254554812503</v>
      </c>
      <c r="O1184" s="30"/>
      <c r="Y1184" s="6">
        <v>86.3</v>
      </c>
    </row>
    <row r="1185" spans="2:25" x14ac:dyDescent="0.25">
      <c r="B1185" s="7" t="s">
        <v>9</v>
      </c>
      <c r="C1185" s="7">
        <v>1177</v>
      </c>
      <c r="D1185" s="7">
        <v>155</v>
      </c>
      <c r="E1185" s="6">
        <v>86.3</v>
      </c>
      <c r="F1185" s="18">
        <f t="shared" si="132"/>
        <v>0.22222222222222143</v>
      </c>
      <c r="G1185" s="18">
        <f t="shared" si="126"/>
        <v>37.088888888888761</v>
      </c>
      <c r="H1185" s="18">
        <f t="shared" si="127"/>
        <v>32.745780000000003</v>
      </c>
      <c r="I1185" s="36">
        <f t="shared" si="128"/>
        <v>1867.2475983500001</v>
      </c>
      <c r="J1185" s="18">
        <f t="shared" si="129"/>
        <v>1937.0822672388888</v>
      </c>
      <c r="K1185" s="19">
        <f t="shared" si="130"/>
        <v>167170.1996627161</v>
      </c>
      <c r="L1185" s="18">
        <f t="shared" si="131"/>
        <v>167.1701996627161</v>
      </c>
      <c r="O1185" s="30"/>
      <c r="Y1185" s="6">
        <v>87.1</v>
      </c>
    </row>
    <row r="1186" spans="2:25" x14ac:dyDescent="0.25">
      <c r="B1186" s="7" t="s">
        <v>9</v>
      </c>
      <c r="C1186" s="7">
        <v>1178</v>
      </c>
      <c r="D1186" s="7">
        <v>156</v>
      </c>
      <c r="E1186" s="6">
        <v>87.1</v>
      </c>
      <c r="F1186" s="18">
        <f t="shared" si="132"/>
        <v>0.24999999999999961</v>
      </c>
      <c r="G1186" s="18">
        <f t="shared" si="126"/>
        <v>41.724999999999937</v>
      </c>
      <c r="H1186" s="18">
        <f t="shared" si="127"/>
        <v>32.745780000000003</v>
      </c>
      <c r="I1186" s="36">
        <f t="shared" si="128"/>
        <v>1902.0267831499998</v>
      </c>
      <c r="J1186" s="18">
        <f t="shared" si="129"/>
        <v>1976.4975631499997</v>
      </c>
      <c r="K1186" s="19">
        <f t="shared" si="130"/>
        <v>172152.93775036497</v>
      </c>
      <c r="L1186" s="18">
        <f t="shared" si="131"/>
        <v>172.15293775036497</v>
      </c>
      <c r="O1186" s="30"/>
      <c r="Y1186" s="6">
        <v>88.1</v>
      </c>
    </row>
    <row r="1187" spans="2:25" x14ac:dyDescent="0.25">
      <c r="B1187" s="7" t="s">
        <v>9</v>
      </c>
      <c r="C1187" s="7">
        <v>1179</v>
      </c>
      <c r="D1187" s="7">
        <v>157</v>
      </c>
      <c r="E1187" s="6">
        <v>88.1</v>
      </c>
      <c r="F1187" s="18">
        <f t="shared" si="132"/>
        <v>0.27777777777777779</v>
      </c>
      <c r="G1187" s="18">
        <f t="shared" si="126"/>
        <v>46.361111111111114</v>
      </c>
      <c r="H1187" s="18">
        <f t="shared" si="127"/>
        <v>32.745780000000003</v>
      </c>
      <c r="I1187" s="36">
        <f t="shared" si="128"/>
        <v>1945.9520511499998</v>
      </c>
      <c r="J1187" s="18">
        <f t="shared" si="129"/>
        <v>2025.0589422611108</v>
      </c>
      <c r="K1187" s="19">
        <f t="shared" si="130"/>
        <v>178407.69281320384</v>
      </c>
      <c r="L1187" s="18">
        <f t="shared" si="131"/>
        <v>178.40769281320385</v>
      </c>
      <c r="O1187" s="30"/>
      <c r="Y1187" s="6">
        <v>89.1</v>
      </c>
    </row>
    <row r="1188" spans="2:25" x14ac:dyDescent="0.25">
      <c r="B1188" s="7" t="s">
        <v>9</v>
      </c>
      <c r="C1188" s="7">
        <v>1180</v>
      </c>
      <c r="D1188" s="7">
        <v>158</v>
      </c>
      <c r="E1188" s="6">
        <v>89.1</v>
      </c>
      <c r="F1188" s="18">
        <f t="shared" si="132"/>
        <v>0.27777777777777779</v>
      </c>
      <c r="G1188" s="18">
        <f t="shared" si="126"/>
        <v>46.361111111111114</v>
      </c>
      <c r="H1188" s="18">
        <f t="shared" si="127"/>
        <v>32.745780000000003</v>
      </c>
      <c r="I1188" s="36">
        <f t="shared" si="128"/>
        <v>1990.3787491499997</v>
      </c>
      <c r="J1188" s="18">
        <f t="shared" si="129"/>
        <v>2069.4856402611108</v>
      </c>
      <c r="K1188" s="19">
        <f t="shared" si="130"/>
        <v>184391.17054726495</v>
      </c>
      <c r="L1188" s="18">
        <f t="shared" si="131"/>
        <v>184.39117054726495</v>
      </c>
      <c r="O1188" s="30"/>
      <c r="Y1188" s="6">
        <v>90.1</v>
      </c>
    </row>
    <row r="1189" spans="2:25" x14ac:dyDescent="0.25">
      <c r="B1189" s="7" t="s">
        <v>9</v>
      </c>
      <c r="C1189" s="7">
        <v>1181</v>
      </c>
      <c r="D1189" s="7">
        <v>159</v>
      </c>
      <c r="E1189" s="6">
        <v>90.1</v>
      </c>
      <c r="F1189" s="18">
        <f t="shared" si="132"/>
        <v>0.26388888888888967</v>
      </c>
      <c r="G1189" s="18">
        <f t="shared" si="126"/>
        <v>44.043055555555689</v>
      </c>
      <c r="H1189" s="18">
        <f t="shared" si="127"/>
        <v>32.745780000000003</v>
      </c>
      <c r="I1189" s="36">
        <f t="shared" si="128"/>
        <v>2035.30687715</v>
      </c>
      <c r="J1189" s="18">
        <f t="shared" si="129"/>
        <v>2112.0957127055558</v>
      </c>
      <c r="K1189" s="19">
        <f t="shared" si="130"/>
        <v>190299.82371477055</v>
      </c>
      <c r="L1189" s="18">
        <f t="shared" si="131"/>
        <v>190.29982371477055</v>
      </c>
      <c r="O1189" s="30"/>
      <c r="Y1189" s="6">
        <v>91</v>
      </c>
    </row>
    <row r="1190" spans="2:25" x14ac:dyDescent="0.25">
      <c r="B1190" s="7" t="s">
        <v>9</v>
      </c>
      <c r="C1190" s="7">
        <v>1182</v>
      </c>
      <c r="D1190" s="7">
        <v>160</v>
      </c>
      <c r="E1190" s="6">
        <v>91</v>
      </c>
      <c r="F1190" s="18">
        <f t="shared" si="132"/>
        <v>0.2222222222222234</v>
      </c>
      <c r="G1190" s="18">
        <f t="shared" si="126"/>
        <v>37.088888888889088</v>
      </c>
      <c r="H1190" s="18">
        <f t="shared" si="127"/>
        <v>32.745780000000003</v>
      </c>
      <c r="I1190" s="36">
        <f t="shared" si="128"/>
        <v>2076.1709150000002</v>
      </c>
      <c r="J1190" s="18">
        <f t="shared" si="129"/>
        <v>2146.0055838888893</v>
      </c>
      <c r="K1190" s="19">
        <f t="shared" si="130"/>
        <v>195286.50813388891</v>
      </c>
      <c r="L1190" s="18">
        <f t="shared" si="131"/>
        <v>195.2865081338889</v>
      </c>
      <c r="O1190" s="30"/>
      <c r="Y1190" s="6">
        <v>91.7</v>
      </c>
    </row>
    <row r="1191" spans="2:25" x14ac:dyDescent="0.25">
      <c r="B1191" s="7" t="s">
        <v>9</v>
      </c>
      <c r="C1191" s="7">
        <v>1183</v>
      </c>
      <c r="D1191" s="7">
        <v>161</v>
      </c>
      <c r="E1191" s="6">
        <v>91.7</v>
      </c>
      <c r="F1191" s="18">
        <f t="shared" si="132"/>
        <v>0.18055555555555516</v>
      </c>
      <c r="G1191" s="18">
        <f t="shared" si="126"/>
        <v>30.134722222222159</v>
      </c>
      <c r="H1191" s="18">
        <f t="shared" si="127"/>
        <v>32.745780000000003</v>
      </c>
      <c r="I1191" s="36">
        <f t="shared" si="128"/>
        <v>2108.2348563500004</v>
      </c>
      <c r="J1191" s="18">
        <f t="shared" si="129"/>
        <v>2171.1153585722227</v>
      </c>
      <c r="K1191" s="19">
        <f t="shared" si="130"/>
        <v>199091.27838107283</v>
      </c>
      <c r="L1191" s="18">
        <f t="shared" si="131"/>
        <v>199.09127838107284</v>
      </c>
      <c r="O1191" s="30"/>
      <c r="Y1191" s="6">
        <v>92.3</v>
      </c>
    </row>
    <row r="1192" spans="2:25" x14ac:dyDescent="0.25">
      <c r="B1192" s="7" t="s">
        <v>9</v>
      </c>
      <c r="C1192" s="7">
        <v>1184</v>
      </c>
      <c r="D1192" s="7">
        <v>162</v>
      </c>
      <c r="E1192" s="6">
        <v>92.3</v>
      </c>
      <c r="F1192" s="18">
        <f t="shared" si="132"/>
        <v>0.15277777777777699</v>
      </c>
      <c r="G1192" s="18">
        <f t="shared" si="126"/>
        <v>25.498611111110979</v>
      </c>
      <c r="H1192" s="18">
        <f t="shared" si="127"/>
        <v>32.745780000000003</v>
      </c>
      <c r="I1192" s="36">
        <f t="shared" si="128"/>
        <v>2135.9137923499998</v>
      </c>
      <c r="J1192" s="18">
        <f t="shared" si="129"/>
        <v>2194.1581834611106</v>
      </c>
      <c r="K1192" s="19">
        <f t="shared" si="130"/>
        <v>202520.8003334605</v>
      </c>
      <c r="L1192" s="18">
        <f t="shared" si="131"/>
        <v>202.5208003334605</v>
      </c>
      <c r="O1192" s="30"/>
      <c r="Y1192" s="6">
        <v>92.8</v>
      </c>
    </row>
    <row r="1193" spans="2:25" x14ac:dyDescent="0.25">
      <c r="B1193" s="7" t="s">
        <v>9</v>
      </c>
      <c r="C1193" s="7">
        <v>1185</v>
      </c>
      <c r="D1193" s="7">
        <v>163</v>
      </c>
      <c r="E1193" s="6">
        <v>92.8</v>
      </c>
      <c r="F1193" s="18">
        <f t="shared" si="132"/>
        <v>0.11111111111111072</v>
      </c>
      <c r="G1193" s="18">
        <f t="shared" si="126"/>
        <v>18.54444444444438</v>
      </c>
      <c r="H1193" s="18">
        <f t="shared" si="127"/>
        <v>32.745780000000003</v>
      </c>
      <c r="I1193" s="36">
        <f t="shared" si="128"/>
        <v>2159.1174656000003</v>
      </c>
      <c r="J1193" s="18">
        <f t="shared" si="129"/>
        <v>2210.4076900444447</v>
      </c>
      <c r="K1193" s="19">
        <f t="shared" si="130"/>
        <v>205125.83363612447</v>
      </c>
      <c r="L1193" s="18">
        <f t="shared" si="131"/>
        <v>205.12583363612447</v>
      </c>
      <c r="O1193" s="30"/>
      <c r="Y1193" s="6">
        <v>93.1</v>
      </c>
    </row>
    <row r="1194" spans="2:25" x14ac:dyDescent="0.25">
      <c r="B1194" s="7" t="s">
        <v>9</v>
      </c>
      <c r="C1194" s="7">
        <v>1186</v>
      </c>
      <c r="D1194" s="7">
        <v>164</v>
      </c>
      <c r="E1194" s="6">
        <v>93.1</v>
      </c>
      <c r="F1194" s="18">
        <f t="shared" si="132"/>
        <v>4.1666666666666269E-2</v>
      </c>
      <c r="G1194" s="18">
        <f t="shared" si="126"/>
        <v>6.9541666666666009</v>
      </c>
      <c r="H1194" s="18">
        <f t="shared" si="127"/>
        <v>32.745780000000003</v>
      </c>
      <c r="I1194" s="36">
        <f t="shared" si="128"/>
        <v>2173.09984115</v>
      </c>
      <c r="J1194" s="18">
        <f t="shared" si="129"/>
        <v>2212.7997878166666</v>
      </c>
      <c r="K1194" s="19">
        <f t="shared" si="130"/>
        <v>206011.66024573165</v>
      </c>
      <c r="L1194" s="18">
        <f t="shared" si="131"/>
        <v>206.01166024573166</v>
      </c>
      <c r="O1194" s="30"/>
      <c r="Y1194" s="6">
        <v>93.1</v>
      </c>
    </row>
    <row r="1195" spans="2:25" x14ac:dyDescent="0.25">
      <c r="B1195" s="7" t="s">
        <v>9</v>
      </c>
      <c r="C1195" s="7">
        <v>1187</v>
      </c>
      <c r="D1195" s="7">
        <v>165</v>
      </c>
      <c r="E1195" s="6">
        <v>93.1</v>
      </c>
      <c r="F1195" s="18">
        <f t="shared" si="132"/>
        <v>0</v>
      </c>
      <c r="G1195" s="18">
        <f t="shared" si="126"/>
        <v>0</v>
      </c>
      <c r="H1195" s="18">
        <f t="shared" si="127"/>
        <v>32.745780000000003</v>
      </c>
      <c r="I1195" s="36">
        <f t="shared" si="128"/>
        <v>2173.09984115</v>
      </c>
      <c r="J1195" s="18">
        <f t="shared" si="129"/>
        <v>2205.8456211500002</v>
      </c>
      <c r="K1195" s="19">
        <f t="shared" si="130"/>
        <v>205364.227329065</v>
      </c>
      <c r="L1195" s="18">
        <f t="shared" si="131"/>
        <v>205.36422732906502</v>
      </c>
      <c r="O1195" s="30"/>
      <c r="Y1195" s="6">
        <v>93.1</v>
      </c>
    </row>
    <row r="1196" spans="2:25" x14ac:dyDescent="0.25">
      <c r="B1196" s="7" t="s">
        <v>9</v>
      </c>
      <c r="C1196" s="7">
        <v>1188</v>
      </c>
      <c r="D1196" s="7">
        <v>166</v>
      </c>
      <c r="E1196" s="6">
        <v>93.1</v>
      </c>
      <c r="F1196" s="18">
        <f t="shared" si="132"/>
        <v>0</v>
      </c>
      <c r="G1196" s="18">
        <f t="shared" si="126"/>
        <v>0</v>
      </c>
      <c r="H1196" s="18">
        <f t="shared" si="127"/>
        <v>32.745780000000003</v>
      </c>
      <c r="I1196" s="36">
        <f t="shared" si="128"/>
        <v>2173.09984115</v>
      </c>
      <c r="J1196" s="18">
        <f t="shared" si="129"/>
        <v>2205.8456211500002</v>
      </c>
      <c r="K1196" s="19">
        <f t="shared" si="130"/>
        <v>205364.227329065</v>
      </c>
      <c r="L1196" s="18">
        <f t="shared" si="131"/>
        <v>205.36422732906502</v>
      </c>
      <c r="O1196" s="30"/>
      <c r="Y1196" s="6">
        <v>93.1</v>
      </c>
    </row>
    <row r="1197" spans="2:25" x14ac:dyDescent="0.25">
      <c r="B1197" s="7" t="s">
        <v>9</v>
      </c>
      <c r="C1197" s="7">
        <v>1189</v>
      </c>
      <c r="D1197" s="7">
        <v>167</v>
      </c>
      <c r="E1197" s="6">
        <v>93.1</v>
      </c>
      <c r="F1197" s="18">
        <f t="shared" si="132"/>
        <v>0</v>
      </c>
      <c r="G1197" s="18">
        <f t="shared" si="126"/>
        <v>0</v>
      </c>
      <c r="H1197" s="18">
        <f t="shared" si="127"/>
        <v>32.745780000000003</v>
      </c>
      <c r="I1197" s="36">
        <f t="shared" si="128"/>
        <v>2173.09984115</v>
      </c>
      <c r="J1197" s="18">
        <f t="shared" si="129"/>
        <v>2205.8456211500002</v>
      </c>
      <c r="K1197" s="19">
        <f t="shared" si="130"/>
        <v>205364.227329065</v>
      </c>
      <c r="L1197" s="18">
        <f t="shared" si="131"/>
        <v>205.36422732906502</v>
      </c>
      <c r="O1197" s="30"/>
      <c r="Y1197" s="6">
        <v>93.1</v>
      </c>
    </row>
    <row r="1198" spans="2:25" x14ac:dyDescent="0.25">
      <c r="B1198" s="7" t="s">
        <v>9</v>
      </c>
      <c r="C1198" s="7">
        <v>1190</v>
      </c>
      <c r="D1198" s="7">
        <v>168</v>
      </c>
      <c r="E1198" s="6">
        <v>93.1</v>
      </c>
      <c r="F1198" s="18">
        <f t="shared" si="132"/>
        <v>0</v>
      </c>
      <c r="G1198" s="18">
        <f t="shared" si="126"/>
        <v>0</v>
      </c>
      <c r="H1198" s="18">
        <f t="shared" si="127"/>
        <v>32.745780000000003</v>
      </c>
      <c r="I1198" s="36">
        <f t="shared" si="128"/>
        <v>2173.09984115</v>
      </c>
      <c r="J1198" s="18">
        <f t="shared" si="129"/>
        <v>2205.8456211500002</v>
      </c>
      <c r="K1198" s="19">
        <f t="shared" si="130"/>
        <v>205364.227329065</v>
      </c>
      <c r="L1198" s="18">
        <f t="shared" si="131"/>
        <v>205.36422732906502</v>
      </c>
      <c r="O1198" s="30"/>
      <c r="Y1198" s="6">
        <v>93.1</v>
      </c>
    </row>
    <row r="1199" spans="2:25" x14ac:dyDescent="0.25">
      <c r="B1199" s="7" t="s">
        <v>9</v>
      </c>
      <c r="C1199" s="7">
        <v>1191</v>
      </c>
      <c r="D1199" s="7">
        <v>169</v>
      </c>
      <c r="E1199" s="6">
        <v>93.1</v>
      </c>
      <c r="F1199" s="18">
        <f t="shared" si="132"/>
        <v>0</v>
      </c>
      <c r="G1199" s="18">
        <f t="shared" si="126"/>
        <v>0</v>
      </c>
      <c r="H1199" s="18">
        <f t="shared" si="127"/>
        <v>32.745780000000003</v>
      </c>
      <c r="I1199" s="36">
        <f t="shared" si="128"/>
        <v>2173.09984115</v>
      </c>
      <c r="J1199" s="18">
        <f t="shared" si="129"/>
        <v>2205.8456211500002</v>
      </c>
      <c r="K1199" s="19">
        <f t="shared" si="130"/>
        <v>205364.227329065</v>
      </c>
      <c r="L1199" s="18">
        <f t="shared" si="131"/>
        <v>205.36422732906502</v>
      </c>
      <c r="O1199" s="30"/>
      <c r="Y1199" s="6">
        <v>93.1</v>
      </c>
    </row>
    <row r="1200" spans="2:25" x14ac:dyDescent="0.25">
      <c r="B1200" s="7" t="s">
        <v>9</v>
      </c>
      <c r="C1200" s="7">
        <v>1192</v>
      </c>
      <c r="D1200" s="7">
        <v>170</v>
      </c>
      <c r="E1200" s="6">
        <v>93.1</v>
      </c>
      <c r="F1200" s="18">
        <f t="shared" si="132"/>
        <v>0</v>
      </c>
      <c r="G1200" s="18">
        <f t="shared" si="126"/>
        <v>0</v>
      </c>
      <c r="H1200" s="18">
        <f t="shared" si="127"/>
        <v>32.745780000000003</v>
      </c>
      <c r="I1200" s="36">
        <f t="shared" si="128"/>
        <v>2173.09984115</v>
      </c>
      <c r="J1200" s="18">
        <f t="shared" si="129"/>
        <v>2205.8456211500002</v>
      </c>
      <c r="K1200" s="19">
        <f t="shared" si="130"/>
        <v>205364.227329065</v>
      </c>
      <c r="L1200" s="18">
        <f t="shared" si="131"/>
        <v>205.36422732906502</v>
      </c>
      <c r="O1200" s="30"/>
      <c r="Y1200" s="6">
        <v>93.1</v>
      </c>
    </row>
    <row r="1201" spans="2:25" x14ac:dyDescent="0.25">
      <c r="B1201" s="7" t="s">
        <v>9</v>
      </c>
      <c r="C1201" s="7">
        <v>1193</v>
      </c>
      <c r="D1201" s="7">
        <v>171</v>
      </c>
      <c r="E1201" s="6">
        <v>93.1</v>
      </c>
      <c r="F1201" s="18">
        <f t="shared" si="132"/>
        <v>0</v>
      </c>
      <c r="G1201" s="18">
        <f t="shared" si="126"/>
        <v>0</v>
      </c>
      <c r="H1201" s="18">
        <f t="shared" si="127"/>
        <v>32.745780000000003</v>
      </c>
      <c r="I1201" s="36">
        <f t="shared" si="128"/>
        <v>2173.09984115</v>
      </c>
      <c r="J1201" s="18">
        <f t="shared" si="129"/>
        <v>2205.8456211500002</v>
      </c>
      <c r="K1201" s="19">
        <f t="shared" si="130"/>
        <v>205364.227329065</v>
      </c>
      <c r="L1201" s="18">
        <f t="shared" si="131"/>
        <v>205.36422732906502</v>
      </c>
      <c r="O1201" s="30"/>
      <c r="Y1201" s="6">
        <v>93.1</v>
      </c>
    </row>
    <row r="1202" spans="2:25" x14ac:dyDescent="0.25">
      <c r="B1202" s="7" t="s">
        <v>9</v>
      </c>
      <c r="C1202" s="7">
        <v>1194</v>
      </c>
      <c r="D1202" s="7">
        <v>172</v>
      </c>
      <c r="E1202" s="6">
        <v>93.1</v>
      </c>
      <c r="F1202" s="18">
        <f t="shared" si="132"/>
        <v>0</v>
      </c>
      <c r="G1202" s="18">
        <f t="shared" si="126"/>
        <v>0</v>
      </c>
      <c r="H1202" s="18">
        <f t="shared" si="127"/>
        <v>32.745780000000003</v>
      </c>
      <c r="I1202" s="36">
        <f t="shared" si="128"/>
        <v>2173.09984115</v>
      </c>
      <c r="J1202" s="18">
        <f t="shared" si="129"/>
        <v>2205.8456211500002</v>
      </c>
      <c r="K1202" s="19">
        <f t="shared" si="130"/>
        <v>205364.227329065</v>
      </c>
      <c r="L1202" s="18">
        <f t="shared" si="131"/>
        <v>205.36422732906502</v>
      </c>
      <c r="O1202" s="30"/>
      <c r="Y1202" s="6">
        <v>93.1</v>
      </c>
    </row>
    <row r="1203" spans="2:25" x14ac:dyDescent="0.25">
      <c r="B1203" s="7" t="s">
        <v>9</v>
      </c>
      <c r="C1203" s="7">
        <v>1195</v>
      </c>
      <c r="D1203" s="7">
        <v>173</v>
      </c>
      <c r="E1203" s="6">
        <v>93.1</v>
      </c>
      <c r="F1203" s="18">
        <f t="shared" si="132"/>
        <v>1.3888888888890073E-2</v>
      </c>
      <c r="G1203" s="18">
        <f t="shared" si="126"/>
        <v>2.3180555555557532</v>
      </c>
      <c r="H1203" s="18">
        <f t="shared" si="127"/>
        <v>32.745780000000003</v>
      </c>
      <c r="I1203" s="36">
        <f t="shared" si="128"/>
        <v>2173.09984115</v>
      </c>
      <c r="J1203" s="18">
        <f t="shared" si="129"/>
        <v>2208.1636767055556</v>
      </c>
      <c r="K1203" s="19">
        <f t="shared" si="130"/>
        <v>205580.03830128722</v>
      </c>
      <c r="L1203" s="18">
        <f t="shared" si="131"/>
        <v>205.58003830128723</v>
      </c>
      <c r="O1203" s="30"/>
      <c r="Y1203" s="6">
        <v>93.2</v>
      </c>
    </row>
    <row r="1204" spans="2:25" x14ac:dyDescent="0.25">
      <c r="B1204" s="7" t="s">
        <v>9</v>
      </c>
      <c r="C1204" s="7">
        <v>1196</v>
      </c>
      <c r="D1204" s="7">
        <v>174</v>
      </c>
      <c r="E1204" s="6">
        <v>93.2</v>
      </c>
      <c r="F1204" s="18">
        <f t="shared" si="132"/>
        <v>1.3888888888890073E-2</v>
      </c>
      <c r="G1204" s="18">
        <f t="shared" si="126"/>
        <v>2.3180555555557532</v>
      </c>
      <c r="H1204" s="18">
        <f t="shared" si="127"/>
        <v>32.745780000000003</v>
      </c>
      <c r="I1204" s="36">
        <f t="shared" si="128"/>
        <v>2177.7706616</v>
      </c>
      <c r="J1204" s="18">
        <f t="shared" si="129"/>
        <v>2212.8344971555557</v>
      </c>
      <c r="K1204" s="19">
        <f t="shared" si="130"/>
        <v>206236.17513489779</v>
      </c>
      <c r="L1204" s="18">
        <f t="shared" si="131"/>
        <v>206.23617513489779</v>
      </c>
      <c r="O1204" s="30"/>
      <c r="Y1204" s="6">
        <v>93.2</v>
      </c>
    </row>
    <row r="1205" spans="2:25" x14ac:dyDescent="0.25">
      <c r="B1205" s="7" t="s">
        <v>9</v>
      </c>
      <c r="C1205" s="7">
        <v>1197</v>
      </c>
      <c r="D1205" s="7">
        <v>175</v>
      </c>
      <c r="E1205" s="6">
        <v>93.2</v>
      </c>
      <c r="F1205" s="18">
        <f t="shared" si="132"/>
        <v>1.3888888888888099E-2</v>
      </c>
      <c r="G1205" s="18">
        <f t="shared" si="126"/>
        <v>2.3180555555554236</v>
      </c>
      <c r="H1205" s="18">
        <f t="shared" si="127"/>
        <v>32.745780000000003</v>
      </c>
      <c r="I1205" s="36">
        <f t="shared" si="128"/>
        <v>2177.7706616</v>
      </c>
      <c r="J1205" s="18">
        <f t="shared" si="129"/>
        <v>2212.8344971555553</v>
      </c>
      <c r="K1205" s="19">
        <f t="shared" si="130"/>
        <v>206236.17513489776</v>
      </c>
      <c r="L1205" s="18">
        <f t="shared" si="131"/>
        <v>206.23617513489776</v>
      </c>
      <c r="O1205" s="30"/>
      <c r="Y1205" s="6">
        <v>93.3</v>
      </c>
    </row>
    <row r="1206" spans="2:25" x14ac:dyDescent="0.25">
      <c r="B1206" s="7" t="s">
        <v>9</v>
      </c>
      <c r="C1206" s="7">
        <v>1198</v>
      </c>
      <c r="D1206" s="7">
        <v>176</v>
      </c>
      <c r="E1206" s="6">
        <v>93.3</v>
      </c>
      <c r="F1206" s="18">
        <f t="shared" si="132"/>
        <v>6.9444444444444448E-2</v>
      </c>
      <c r="G1206" s="18">
        <f t="shared" si="126"/>
        <v>11.590277777777779</v>
      </c>
      <c r="H1206" s="18">
        <f t="shared" si="127"/>
        <v>32.745780000000003</v>
      </c>
      <c r="I1206" s="36">
        <f t="shared" si="128"/>
        <v>2182.44649635</v>
      </c>
      <c r="J1206" s="18">
        <f t="shared" si="129"/>
        <v>2226.7825541277775</v>
      </c>
      <c r="K1206" s="19">
        <f t="shared" si="130"/>
        <v>207758.81230012164</v>
      </c>
      <c r="L1206" s="18">
        <f t="shared" si="131"/>
        <v>207.75881230012163</v>
      </c>
      <c r="O1206" s="30"/>
      <c r="Y1206" s="6">
        <v>93.7</v>
      </c>
    </row>
    <row r="1207" spans="2:25" x14ac:dyDescent="0.25">
      <c r="B1207" s="7" t="s">
        <v>9</v>
      </c>
      <c r="C1207" s="7">
        <v>1199</v>
      </c>
      <c r="D1207" s="7">
        <v>177</v>
      </c>
      <c r="E1207" s="6">
        <v>93.7</v>
      </c>
      <c r="F1207" s="18">
        <f t="shared" si="132"/>
        <v>0.12500000000000078</v>
      </c>
      <c r="G1207" s="18">
        <f t="shared" si="126"/>
        <v>20.862500000000132</v>
      </c>
      <c r="H1207" s="18">
        <f t="shared" si="127"/>
        <v>32.745780000000003</v>
      </c>
      <c r="I1207" s="36">
        <f t="shared" si="128"/>
        <v>2201.1999783500005</v>
      </c>
      <c r="J1207" s="18">
        <f t="shared" si="129"/>
        <v>2254.8082583500004</v>
      </c>
      <c r="K1207" s="19">
        <f t="shared" si="130"/>
        <v>211275.53380739506</v>
      </c>
      <c r="L1207" s="18">
        <f t="shared" si="131"/>
        <v>211.27553380739505</v>
      </c>
      <c r="O1207" s="30"/>
      <c r="Y1207" s="6">
        <v>94.2</v>
      </c>
    </row>
    <row r="1208" spans="2:25" x14ac:dyDescent="0.25">
      <c r="B1208" s="7" t="s">
        <v>9</v>
      </c>
      <c r="C1208" s="7">
        <v>1200</v>
      </c>
      <c r="D1208" s="7">
        <v>178</v>
      </c>
      <c r="E1208" s="6">
        <v>94.2</v>
      </c>
      <c r="F1208" s="18">
        <f t="shared" si="132"/>
        <v>0.18055555555555516</v>
      </c>
      <c r="G1208" s="18">
        <f t="shared" si="126"/>
        <v>30.134722222222159</v>
      </c>
      <c r="H1208" s="18">
        <f t="shared" si="127"/>
        <v>32.745780000000003</v>
      </c>
      <c r="I1208" s="36">
        <f t="shared" si="128"/>
        <v>2224.7546526000006</v>
      </c>
      <c r="J1208" s="18">
        <f t="shared" si="129"/>
        <v>2287.6351548222228</v>
      </c>
      <c r="K1208" s="19">
        <f t="shared" si="130"/>
        <v>215495.2315842534</v>
      </c>
      <c r="L1208" s="18">
        <f t="shared" si="131"/>
        <v>215.49523158425339</v>
      </c>
      <c r="O1208" s="30"/>
      <c r="Y1208" s="6">
        <v>95</v>
      </c>
    </row>
    <row r="1209" spans="2:25" x14ac:dyDescent="0.25">
      <c r="B1209" s="7" t="s">
        <v>9</v>
      </c>
      <c r="C1209" s="7">
        <v>1201</v>
      </c>
      <c r="D1209" s="7">
        <v>179</v>
      </c>
      <c r="E1209" s="6">
        <v>95</v>
      </c>
      <c r="F1209" s="18">
        <f t="shared" si="132"/>
        <v>0.22222222222222143</v>
      </c>
      <c r="G1209" s="18">
        <f t="shared" si="126"/>
        <v>37.088888888888761</v>
      </c>
      <c r="H1209" s="18">
        <f t="shared" si="127"/>
        <v>32.745780000000003</v>
      </c>
      <c r="I1209" s="36">
        <f t="shared" si="128"/>
        <v>2262.7028750000004</v>
      </c>
      <c r="J1209" s="18">
        <f t="shared" si="129"/>
        <v>2332.5375438888891</v>
      </c>
      <c r="K1209" s="19">
        <f t="shared" si="130"/>
        <v>221591.06666944447</v>
      </c>
      <c r="L1209" s="18">
        <f t="shared" si="131"/>
        <v>221.59106666944447</v>
      </c>
      <c r="O1209" s="30"/>
      <c r="Y1209" s="6">
        <v>95.8</v>
      </c>
    </row>
    <row r="1210" spans="2:25" x14ac:dyDescent="0.25">
      <c r="B1210" s="7" t="s">
        <v>9</v>
      </c>
      <c r="C1210" s="7">
        <v>1202</v>
      </c>
      <c r="D1210" s="7">
        <v>180</v>
      </c>
      <c r="E1210" s="6">
        <v>95.8</v>
      </c>
      <c r="F1210" s="18">
        <f t="shared" si="132"/>
        <v>0.19444444444444522</v>
      </c>
      <c r="G1210" s="18">
        <f t="shared" si="126"/>
        <v>32.452777777777911</v>
      </c>
      <c r="H1210" s="18">
        <f t="shared" si="127"/>
        <v>32.745780000000003</v>
      </c>
      <c r="I1210" s="36">
        <f t="shared" si="128"/>
        <v>2300.9720126000002</v>
      </c>
      <c r="J1210" s="18">
        <f t="shared" si="129"/>
        <v>2366.1705703777779</v>
      </c>
      <c r="K1210" s="19">
        <f t="shared" si="130"/>
        <v>226679.14064219111</v>
      </c>
      <c r="L1210" s="18">
        <f t="shared" si="131"/>
        <v>226.6791406421911</v>
      </c>
      <c r="O1210" s="30"/>
      <c r="Y1210" s="6">
        <v>96.4</v>
      </c>
    </row>
    <row r="1211" spans="2:25" x14ac:dyDescent="0.25">
      <c r="B1211" s="7" t="s">
        <v>9</v>
      </c>
      <c r="C1211" s="7">
        <v>1203</v>
      </c>
      <c r="D1211" s="7">
        <v>181</v>
      </c>
      <c r="E1211" s="6">
        <v>96.4</v>
      </c>
      <c r="F1211" s="18">
        <f t="shared" si="132"/>
        <v>0.1388888888888889</v>
      </c>
      <c r="G1211" s="18">
        <f t="shared" si="126"/>
        <v>23.180555555555557</v>
      </c>
      <c r="H1211" s="18">
        <f t="shared" si="127"/>
        <v>32.745780000000003</v>
      </c>
      <c r="I1211" s="36">
        <f t="shared" si="128"/>
        <v>2329.8844664000003</v>
      </c>
      <c r="J1211" s="18">
        <f t="shared" si="129"/>
        <v>2385.8108019555557</v>
      </c>
      <c r="K1211" s="19">
        <f t="shared" si="130"/>
        <v>229992.16130851558</v>
      </c>
      <c r="L1211" s="18">
        <f t="shared" si="131"/>
        <v>229.99216130851559</v>
      </c>
      <c r="O1211" s="30"/>
      <c r="Y1211" s="6">
        <v>96.8</v>
      </c>
    </row>
    <row r="1212" spans="2:25" x14ac:dyDescent="0.25">
      <c r="B1212" s="7" t="s">
        <v>9</v>
      </c>
      <c r="C1212" s="7">
        <v>1204</v>
      </c>
      <c r="D1212" s="7">
        <v>182</v>
      </c>
      <c r="E1212" s="6">
        <v>96.8</v>
      </c>
      <c r="F1212" s="18">
        <f t="shared" si="132"/>
        <v>8.3333333333332538E-2</v>
      </c>
      <c r="G1212" s="18">
        <f t="shared" si="126"/>
        <v>13.908333333333202</v>
      </c>
      <c r="H1212" s="18">
        <f t="shared" si="127"/>
        <v>32.745780000000003</v>
      </c>
      <c r="I1212" s="36">
        <f t="shared" si="128"/>
        <v>2349.2597215999999</v>
      </c>
      <c r="J1212" s="18">
        <f t="shared" si="129"/>
        <v>2395.913834933333</v>
      </c>
      <c r="K1212" s="19">
        <f t="shared" si="130"/>
        <v>231924.45922154663</v>
      </c>
      <c r="L1212" s="18">
        <f t="shared" si="131"/>
        <v>231.92445922154661</v>
      </c>
      <c r="O1212" s="30"/>
      <c r="Y1212" s="6">
        <v>97</v>
      </c>
    </row>
    <row r="1213" spans="2:25" x14ac:dyDescent="0.25">
      <c r="B1213" s="7" t="s">
        <v>9</v>
      </c>
      <c r="C1213" s="7">
        <v>1205</v>
      </c>
      <c r="D1213" s="7">
        <v>183</v>
      </c>
      <c r="E1213" s="6">
        <v>97</v>
      </c>
      <c r="F1213" s="18">
        <f t="shared" si="132"/>
        <v>4.1666666666666269E-2</v>
      </c>
      <c r="G1213" s="18">
        <f t="shared" si="126"/>
        <v>6.9541666666666009</v>
      </c>
      <c r="H1213" s="18">
        <f t="shared" si="127"/>
        <v>32.745780000000003</v>
      </c>
      <c r="I1213" s="36">
        <f t="shared" si="128"/>
        <v>2358.9774350000002</v>
      </c>
      <c r="J1213" s="18">
        <f t="shared" si="129"/>
        <v>2398.6773816666669</v>
      </c>
      <c r="K1213" s="19">
        <f t="shared" si="130"/>
        <v>232671.70602166667</v>
      </c>
      <c r="L1213" s="18">
        <f t="shared" si="131"/>
        <v>232.67170602166667</v>
      </c>
      <c r="O1213" s="30"/>
      <c r="Y1213" s="6">
        <v>97.1</v>
      </c>
    </row>
    <row r="1214" spans="2:25" x14ac:dyDescent="0.25">
      <c r="B1214" s="7" t="s">
        <v>9</v>
      </c>
      <c r="C1214" s="7">
        <v>1206</v>
      </c>
      <c r="D1214" s="7">
        <v>184</v>
      </c>
      <c r="E1214" s="6">
        <v>97.1</v>
      </c>
      <c r="F1214" s="18">
        <f t="shared" si="132"/>
        <v>2.7777777777778172E-2</v>
      </c>
      <c r="G1214" s="18">
        <f t="shared" si="126"/>
        <v>4.6361111111111768</v>
      </c>
      <c r="H1214" s="18">
        <f t="shared" si="127"/>
        <v>32.745780000000003</v>
      </c>
      <c r="I1214" s="36">
        <f t="shared" si="128"/>
        <v>2363.8438131499997</v>
      </c>
      <c r="J1214" s="18">
        <f t="shared" si="129"/>
        <v>2401.2257042611109</v>
      </c>
      <c r="K1214" s="19">
        <f t="shared" si="130"/>
        <v>233159.01588375386</v>
      </c>
      <c r="L1214" s="18">
        <f t="shared" si="131"/>
        <v>233.15901588375385</v>
      </c>
      <c r="O1214" s="30"/>
      <c r="Y1214" s="6">
        <v>97.2</v>
      </c>
    </row>
    <row r="1215" spans="2:25" x14ac:dyDescent="0.25">
      <c r="B1215" s="7" t="s">
        <v>9</v>
      </c>
      <c r="C1215" s="7">
        <v>1207</v>
      </c>
      <c r="D1215" s="7">
        <v>185</v>
      </c>
      <c r="E1215" s="6">
        <v>97.2</v>
      </c>
      <c r="F1215" s="18">
        <f t="shared" si="132"/>
        <v>2.7777777777778172E-2</v>
      </c>
      <c r="G1215" s="18">
        <f t="shared" si="126"/>
        <v>4.6361111111111768</v>
      </c>
      <c r="H1215" s="18">
        <f t="shared" si="127"/>
        <v>32.745780000000003</v>
      </c>
      <c r="I1215" s="36">
        <f t="shared" si="128"/>
        <v>2368.7152056000004</v>
      </c>
      <c r="J1215" s="18">
        <f t="shared" si="129"/>
        <v>2406.0970967111116</v>
      </c>
      <c r="K1215" s="19">
        <f t="shared" si="130"/>
        <v>233872.63780032005</v>
      </c>
      <c r="L1215" s="18">
        <f t="shared" si="131"/>
        <v>233.87263780032006</v>
      </c>
      <c r="O1215" s="30"/>
      <c r="Y1215" s="6">
        <v>97.3</v>
      </c>
    </row>
    <row r="1216" spans="2:25" x14ac:dyDescent="0.25">
      <c r="B1216" s="7" t="s">
        <v>9</v>
      </c>
      <c r="C1216" s="7">
        <v>1208</v>
      </c>
      <c r="D1216" s="7">
        <v>186</v>
      </c>
      <c r="E1216" s="6">
        <v>97.3</v>
      </c>
      <c r="F1216" s="18">
        <f t="shared" si="132"/>
        <v>2.7777777777778172E-2</v>
      </c>
      <c r="G1216" s="18">
        <f t="shared" si="126"/>
        <v>4.6361111111111768</v>
      </c>
      <c r="H1216" s="18">
        <f t="shared" si="127"/>
        <v>32.745780000000003</v>
      </c>
      <c r="I1216" s="36">
        <f t="shared" si="128"/>
        <v>2373.5916123500001</v>
      </c>
      <c r="J1216" s="18">
        <f t="shared" si="129"/>
        <v>2410.9735034611112</v>
      </c>
      <c r="K1216" s="19">
        <f t="shared" si="130"/>
        <v>234587.72188676611</v>
      </c>
      <c r="L1216" s="18">
        <f t="shared" si="131"/>
        <v>234.5877218867661</v>
      </c>
      <c r="O1216" s="30"/>
      <c r="Y1216" s="6">
        <v>97.4</v>
      </c>
    </row>
    <row r="1217" spans="2:25" x14ac:dyDescent="0.25">
      <c r="B1217" s="7" t="s">
        <v>9</v>
      </c>
      <c r="C1217" s="7">
        <v>1209</v>
      </c>
      <c r="D1217" s="7">
        <v>187</v>
      </c>
      <c r="E1217" s="6">
        <v>97.4</v>
      </c>
      <c r="F1217" s="18">
        <f t="shared" si="132"/>
        <v>1.3888888888890073E-2</v>
      </c>
      <c r="G1217" s="18">
        <f t="shared" si="126"/>
        <v>2.3180555555557532</v>
      </c>
      <c r="H1217" s="18">
        <f t="shared" si="127"/>
        <v>32.745780000000003</v>
      </c>
      <c r="I1217" s="36">
        <f t="shared" si="128"/>
        <v>2378.4730334000001</v>
      </c>
      <c r="J1217" s="18">
        <f t="shared" si="129"/>
        <v>2413.5368689555557</v>
      </c>
      <c r="K1217" s="19">
        <f t="shared" si="130"/>
        <v>235078.49103627115</v>
      </c>
      <c r="L1217" s="18">
        <f t="shared" si="131"/>
        <v>235.07849103627115</v>
      </c>
      <c r="O1217" s="30"/>
      <c r="Y1217" s="6">
        <v>97.4</v>
      </c>
    </row>
    <row r="1218" spans="2:25" x14ac:dyDescent="0.25">
      <c r="B1218" s="7" t="s">
        <v>9</v>
      </c>
      <c r="C1218" s="7">
        <v>1210</v>
      </c>
      <c r="D1218" s="7">
        <v>188</v>
      </c>
      <c r="E1218" s="6">
        <v>97.4</v>
      </c>
      <c r="F1218" s="18">
        <f t="shared" si="132"/>
        <v>0</v>
      </c>
      <c r="G1218" s="18">
        <f t="shared" si="126"/>
        <v>0</v>
      </c>
      <c r="H1218" s="18">
        <f t="shared" si="127"/>
        <v>32.745780000000003</v>
      </c>
      <c r="I1218" s="36">
        <f t="shared" si="128"/>
        <v>2378.4730334000001</v>
      </c>
      <c r="J1218" s="18">
        <f t="shared" si="129"/>
        <v>2411.2188134000003</v>
      </c>
      <c r="K1218" s="19">
        <f t="shared" si="130"/>
        <v>234852.71242516005</v>
      </c>
      <c r="L1218" s="18">
        <f t="shared" si="131"/>
        <v>234.85271242516004</v>
      </c>
      <c r="O1218" s="30"/>
      <c r="Y1218" s="6">
        <v>97.4</v>
      </c>
    </row>
    <row r="1219" spans="2:25" x14ac:dyDescent="0.25">
      <c r="B1219" s="7" t="s">
        <v>9</v>
      </c>
      <c r="C1219" s="7">
        <v>1211</v>
      </c>
      <c r="D1219" s="7">
        <v>189</v>
      </c>
      <c r="E1219" s="6">
        <v>97.4</v>
      </c>
      <c r="F1219" s="18">
        <f t="shared" si="132"/>
        <v>0</v>
      </c>
      <c r="G1219" s="18">
        <f t="shared" si="126"/>
        <v>0</v>
      </c>
      <c r="H1219" s="18">
        <f t="shared" si="127"/>
        <v>32.745780000000003</v>
      </c>
      <c r="I1219" s="36">
        <f t="shared" si="128"/>
        <v>2378.4730334000001</v>
      </c>
      <c r="J1219" s="18">
        <f t="shared" si="129"/>
        <v>2411.2188134000003</v>
      </c>
      <c r="K1219" s="19">
        <f t="shared" si="130"/>
        <v>234852.71242516005</v>
      </c>
      <c r="L1219" s="18">
        <f t="shared" si="131"/>
        <v>234.85271242516004</v>
      </c>
      <c r="O1219" s="30"/>
      <c r="Y1219" s="6">
        <v>97.4</v>
      </c>
    </row>
    <row r="1220" spans="2:25" x14ac:dyDescent="0.25">
      <c r="B1220" s="7" t="s">
        <v>9</v>
      </c>
      <c r="C1220" s="7">
        <v>1212</v>
      </c>
      <c r="D1220" s="7">
        <v>190</v>
      </c>
      <c r="E1220" s="6">
        <v>97.4</v>
      </c>
      <c r="F1220" s="18">
        <f t="shared" si="132"/>
        <v>-1.3888888888890073E-2</v>
      </c>
      <c r="G1220" s="18">
        <f t="shared" si="126"/>
        <v>-2.3180555555557532</v>
      </c>
      <c r="H1220" s="18">
        <f t="shared" si="127"/>
        <v>32.745780000000003</v>
      </c>
      <c r="I1220" s="36">
        <f t="shared" si="128"/>
        <v>2378.4730334000001</v>
      </c>
      <c r="J1220" s="18">
        <f t="shared" si="129"/>
        <v>2408.9007578444443</v>
      </c>
      <c r="K1220" s="19">
        <f t="shared" si="130"/>
        <v>234626.93381404888</v>
      </c>
      <c r="L1220" s="18">
        <f t="shared" si="131"/>
        <v>234.6269338140489</v>
      </c>
      <c r="O1220" s="30"/>
      <c r="Y1220" s="6">
        <v>97.3</v>
      </c>
    </row>
    <row r="1221" spans="2:25" x14ac:dyDescent="0.25">
      <c r="B1221" s="7" t="s">
        <v>9</v>
      </c>
      <c r="C1221" s="7">
        <v>1213</v>
      </c>
      <c r="D1221" s="7">
        <v>191</v>
      </c>
      <c r="E1221" s="6">
        <v>97.3</v>
      </c>
      <c r="F1221" s="18">
        <f t="shared" si="132"/>
        <v>-1.3888888888890073E-2</v>
      </c>
      <c r="G1221" s="18">
        <f t="shared" si="126"/>
        <v>-2.3180555555557532</v>
      </c>
      <c r="H1221" s="18">
        <f t="shared" si="127"/>
        <v>32.745780000000003</v>
      </c>
      <c r="I1221" s="36">
        <f t="shared" si="128"/>
        <v>2373.5916123500001</v>
      </c>
      <c r="J1221" s="18">
        <f t="shared" si="129"/>
        <v>2404.0193367944444</v>
      </c>
      <c r="K1221" s="19">
        <f t="shared" si="130"/>
        <v>233911.08147009942</v>
      </c>
      <c r="L1221" s="18">
        <f t="shared" si="131"/>
        <v>233.91108147009942</v>
      </c>
      <c r="O1221" s="30"/>
      <c r="Y1221" s="6">
        <v>97.3</v>
      </c>
    </row>
    <row r="1222" spans="2:25" x14ac:dyDescent="0.25">
      <c r="B1222" s="7" t="s">
        <v>9</v>
      </c>
      <c r="C1222" s="7">
        <v>1214</v>
      </c>
      <c r="D1222" s="7">
        <v>192</v>
      </c>
      <c r="E1222" s="6">
        <v>97.3</v>
      </c>
      <c r="F1222" s="18">
        <f t="shared" si="132"/>
        <v>0</v>
      </c>
      <c r="G1222" s="18">
        <f t="shared" si="126"/>
        <v>0</v>
      </c>
      <c r="H1222" s="18">
        <f t="shared" si="127"/>
        <v>32.745780000000003</v>
      </c>
      <c r="I1222" s="36">
        <f t="shared" si="128"/>
        <v>2373.5916123500001</v>
      </c>
      <c r="J1222" s="18">
        <f t="shared" si="129"/>
        <v>2406.3373923500003</v>
      </c>
      <c r="K1222" s="19">
        <f t="shared" si="130"/>
        <v>234136.62827565504</v>
      </c>
      <c r="L1222" s="18">
        <f t="shared" si="131"/>
        <v>234.13662827565503</v>
      </c>
      <c r="O1222" s="30"/>
      <c r="Y1222" s="6">
        <v>97.3</v>
      </c>
    </row>
    <row r="1223" spans="2:25" x14ac:dyDescent="0.25">
      <c r="B1223" s="7" t="s">
        <v>9</v>
      </c>
      <c r="C1223" s="7">
        <v>1215</v>
      </c>
      <c r="D1223" s="7">
        <v>193</v>
      </c>
      <c r="E1223" s="6">
        <v>97.3</v>
      </c>
      <c r="F1223" s="18">
        <f t="shared" si="132"/>
        <v>0</v>
      </c>
      <c r="G1223" s="18">
        <f t="shared" si="126"/>
        <v>0</v>
      </c>
      <c r="H1223" s="18">
        <f t="shared" si="127"/>
        <v>32.745780000000003</v>
      </c>
      <c r="I1223" s="36">
        <f t="shared" si="128"/>
        <v>2373.5916123500001</v>
      </c>
      <c r="J1223" s="18">
        <f t="shared" si="129"/>
        <v>2406.3373923500003</v>
      </c>
      <c r="K1223" s="19">
        <f t="shared" si="130"/>
        <v>234136.62827565504</v>
      </c>
      <c r="L1223" s="18">
        <f t="shared" si="131"/>
        <v>234.13662827565503</v>
      </c>
      <c r="O1223" s="30"/>
      <c r="Y1223" s="6">
        <v>97.3</v>
      </c>
    </row>
    <row r="1224" spans="2:25" x14ac:dyDescent="0.25">
      <c r="B1224" s="7" t="s">
        <v>9</v>
      </c>
      <c r="C1224" s="7">
        <v>1216</v>
      </c>
      <c r="D1224" s="7">
        <v>194</v>
      </c>
      <c r="E1224" s="6">
        <v>97.3</v>
      </c>
      <c r="F1224" s="18">
        <f t="shared" si="132"/>
        <v>-1.3888888888888099E-2</v>
      </c>
      <c r="G1224" s="18">
        <f t="shared" si="126"/>
        <v>-2.3180555555554236</v>
      </c>
      <c r="H1224" s="18">
        <f t="shared" si="127"/>
        <v>32.745780000000003</v>
      </c>
      <c r="I1224" s="36">
        <f t="shared" si="128"/>
        <v>2373.5916123500001</v>
      </c>
      <c r="J1224" s="18">
        <f t="shared" si="129"/>
        <v>2404.0193367944448</v>
      </c>
      <c r="K1224" s="19">
        <f t="shared" si="130"/>
        <v>233911.08147009948</v>
      </c>
      <c r="L1224" s="18">
        <f t="shared" si="131"/>
        <v>233.91108147009948</v>
      </c>
      <c r="O1224" s="30"/>
      <c r="Y1224" s="6">
        <v>97.2</v>
      </c>
    </row>
    <row r="1225" spans="2:25" x14ac:dyDescent="0.25">
      <c r="B1225" s="7" t="s">
        <v>9</v>
      </c>
      <c r="C1225" s="7">
        <v>1217</v>
      </c>
      <c r="D1225" s="7">
        <v>195</v>
      </c>
      <c r="E1225" s="6">
        <v>97.2</v>
      </c>
      <c r="F1225" s="18">
        <f t="shared" si="132"/>
        <v>-2.7777777777778172E-2</v>
      </c>
      <c r="G1225" s="18">
        <f t="shared" ref="G1225:G1288" si="133">C$3*F1225</f>
        <v>-4.6361111111111768</v>
      </c>
      <c r="H1225" s="18">
        <f t="shared" ref="H1225:H1288" si="134">C$3*C$4*C$2</f>
        <v>32.745780000000003</v>
      </c>
      <c r="I1225" s="36">
        <f t="shared" ref="I1225:I1288" si="135">(1/2)*F$2*F$3*I$2*((E1225)*(E1225))</f>
        <v>2368.7152056000004</v>
      </c>
      <c r="J1225" s="18">
        <f t="shared" ref="J1225:J1288" si="136">G1225+H1225+I1225</f>
        <v>2396.8248744888892</v>
      </c>
      <c r="K1225" s="19">
        <f t="shared" ref="K1225:K1288" si="137">J1225*E1225</f>
        <v>232971.37780032004</v>
      </c>
      <c r="L1225" s="18">
        <f t="shared" ref="L1225:L1288" si="138">K1225/1000</f>
        <v>232.97137780032006</v>
      </c>
      <c r="O1225" s="30"/>
      <c r="Y1225" s="6">
        <v>97.1</v>
      </c>
    </row>
    <row r="1226" spans="2:25" x14ac:dyDescent="0.25">
      <c r="B1226" s="7" t="s">
        <v>9</v>
      </c>
      <c r="C1226" s="7">
        <v>1218</v>
      </c>
      <c r="D1226" s="7">
        <v>196</v>
      </c>
      <c r="E1226" s="6">
        <v>97.1</v>
      </c>
      <c r="F1226" s="18">
        <f t="shared" ref="F1226:F1289" si="139">($E1227-$E1225)/2/3.6</f>
        <v>-2.7777777777778172E-2</v>
      </c>
      <c r="G1226" s="18">
        <f t="shared" si="133"/>
        <v>-4.6361111111111768</v>
      </c>
      <c r="H1226" s="18">
        <f t="shared" si="134"/>
        <v>32.745780000000003</v>
      </c>
      <c r="I1226" s="36">
        <f t="shared" si="135"/>
        <v>2363.8438131499997</v>
      </c>
      <c r="J1226" s="18">
        <f t="shared" si="136"/>
        <v>2391.9534820388885</v>
      </c>
      <c r="K1226" s="19">
        <f t="shared" si="137"/>
        <v>232258.68310597606</v>
      </c>
      <c r="L1226" s="18">
        <f t="shared" si="138"/>
        <v>232.25868310597605</v>
      </c>
      <c r="O1226" s="30"/>
      <c r="Y1226" s="6">
        <v>97</v>
      </c>
    </row>
    <row r="1227" spans="2:25" x14ac:dyDescent="0.25">
      <c r="B1227" s="7" t="s">
        <v>9</v>
      </c>
      <c r="C1227" s="7">
        <v>1219</v>
      </c>
      <c r="D1227" s="7">
        <v>197</v>
      </c>
      <c r="E1227" s="6">
        <v>97</v>
      </c>
      <c r="F1227" s="18">
        <f t="shared" si="139"/>
        <v>-2.7777777777776198E-2</v>
      </c>
      <c r="G1227" s="18">
        <f t="shared" si="133"/>
        <v>-4.6361111111108473</v>
      </c>
      <c r="H1227" s="18">
        <f t="shared" si="134"/>
        <v>32.745780000000003</v>
      </c>
      <c r="I1227" s="36">
        <f t="shared" si="135"/>
        <v>2358.9774350000002</v>
      </c>
      <c r="J1227" s="18">
        <f t="shared" si="136"/>
        <v>2387.0871038888895</v>
      </c>
      <c r="K1227" s="19">
        <f t="shared" si="137"/>
        <v>231547.44907722229</v>
      </c>
      <c r="L1227" s="18">
        <f t="shared" si="138"/>
        <v>231.5474490772223</v>
      </c>
      <c r="O1227" s="30"/>
      <c r="Y1227" s="6">
        <v>96.9</v>
      </c>
    </row>
    <row r="1228" spans="2:25" x14ac:dyDescent="0.25">
      <c r="B1228" s="7" t="s">
        <v>9</v>
      </c>
      <c r="C1228" s="7">
        <v>1220</v>
      </c>
      <c r="D1228" s="7">
        <v>198</v>
      </c>
      <c r="E1228" s="6">
        <v>96.9</v>
      </c>
      <c r="F1228" s="18">
        <f t="shared" si="139"/>
        <v>-4.1666666666666269E-2</v>
      </c>
      <c r="G1228" s="18">
        <f t="shared" si="133"/>
        <v>-6.9541666666666009</v>
      </c>
      <c r="H1228" s="18">
        <f t="shared" si="134"/>
        <v>32.745780000000003</v>
      </c>
      <c r="I1228" s="36">
        <f t="shared" si="135"/>
        <v>2354.1160711500002</v>
      </c>
      <c r="J1228" s="18">
        <f t="shared" si="136"/>
        <v>2379.9076844833335</v>
      </c>
      <c r="K1228" s="19">
        <f t="shared" si="137"/>
        <v>230613.05462643501</v>
      </c>
      <c r="L1228" s="18">
        <f t="shared" si="138"/>
        <v>230.613054626435</v>
      </c>
      <c r="O1228" s="30"/>
      <c r="Y1228" s="6">
        <v>96.7</v>
      </c>
    </row>
    <row r="1229" spans="2:25" x14ac:dyDescent="0.25">
      <c r="B1229" s="7" t="s">
        <v>9</v>
      </c>
      <c r="C1229" s="7">
        <v>1221</v>
      </c>
      <c r="D1229" s="7">
        <v>199</v>
      </c>
      <c r="E1229" s="6">
        <v>96.7</v>
      </c>
      <c r="F1229" s="18">
        <f t="shared" si="139"/>
        <v>-6.9444444444444448E-2</v>
      </c>
      <c r="G1229" s="18">
        <f t="shared" si="133"/>
        <v>-11.590277777777779</v>
      </c>
      <c r="H1229" s="18">
        <f t="shared" si="134"/>
        <v>32.745780000000003</v>
      </c>
      <c r="I1229" s="36">
        <f t="shared" si="135"/>
        <v>2344.4083863500005</v>
      </c>
      <c r="J1229" s="18">
        <f t="shared" si="136"/>
        <v>2365.5638885722228</v>
      </c>
      <c r="K1229" s="19">
        <f t="shared" si="137"/>
        <v>228750.02802493394</v>
      </c>
      <c r="L1229" s="18">
        <f t="shared" si="138"/>
        <v>228.75002802493395</v>
      </c>
      <c r="O1229" s="30"/>
      <c r="Y1229" s="6">
        <v>96.4</v>
      </c>
    </row>
    <row r="1230" spans="2:25" x14ac:dyDescent="0.25">
      <c r="B1230" s="7" t="s">
        <v>9</v>
      </c>
      <c r="C1230" s="7">
        <v>1222</v>
      </c>
      <c r="D1230" s="7">
        <v>200</v>
      </c>
      <c r="E1230" s="6">
        <v>96.4</v>
      </c>
      <c r="F1230" s="18">
        <f t="shared" si="139"/>
        <v>-8.3333333333334522E-2</v>
      </c>
      <c r="G1230" s="18">
        <f t="shared" si="133"/>
        <v>-13.908333333333532</v>
      </c>
      <c r="H1230" s="18">
        <f t="shared" si="134"/>
        <v>32.745780000000003</v>
      </c>
      <c r="I1230" s="36">
        <f t="shared" si="135"/>
        <v>2329.8844664000003</v>
      </c>
      <c r="J1230" s="18">
        <f t="shared" si="136"/>
        <v>2348.7219130666667</v>
      </c>
      <c r="K1230" s="19">
        <f t="shared" si="137"/>
        <v>226416.7924196267</v>
      </c>
      <c r="L1230" s="18">
        <f t="shared" si="138"/>
        <v>226.41679241962669</v>
      </c>
      <c r="O1230" s="30"/>
      <c r="Y1230" s="6">
        <v>96.1</v>
      </c>
    </row>
    <row r="1231" spans="2:25" x14ac:dyDescent="0.25">
      <c r="B1231" s="7" t="s">
        <v>9</v>
      </c>
      <c r="C1231" s="7">
        <v>1223</v>
      </c>
      <c r="D1231" s="7">
        <v>201</v>
      </c>
      <c r="E1231" s="6">
        <v>96.1</v>
      </c>
      <c r="F1231" s="18">
        <f t="shared" si="139"/>
        <v>-9.7222222222222612E-2</v>
      </c>
      <c r="G1231" s="18">
        <f t="shared" si="133"/>
        <v>-16.226388888888955</v>
      </c>
      <c r="H1231" s="18">
        <f t="shared" si="134"/>
        <v>32.745780000000003</v>
      </c>
      <c r="I1231" s="36">
        <f t="shared" si="135"/>
        <v>2315.4056751499998</v>
      </c>
      <c r="J1231" s="18">
        <f t="shared" si="136"/>
        <v>2331.9250662611107</v>
      </c>
      <c r="K1231" s="19">
        <f t="shared" si="137"/>
        <v>224097.99886769272</v>
      </c>
      <c r="L1231" s="18">
        <f t="shared" si="138"/>
        <v>224.09799886769272</v>
      </c>
      <c r="O1231" s="30"/>
      <c r="Y1231" s="6">
        <v>95.7</v>
      </c>
    </row>
    <row r="1232" spans="2:25" x14ac:dyDescent="0.25">
      <c r="B1232" s="7" t="s">
        <v>9</v>
      </c>
      <c r="C1232" s="7">
        <v>1224</v>
      </c>
      <c r="D1232" s="7">
        <v>202</v>
      </c>
      <c r="E1232" s="6">
        <v>95.7</v>
      </c>
      <c r="F1232" s="18">
        <f t="shared" si="139"/>
        <v>-8.3333333333332538E-2</v>
      </c>
      <c r="G1232" s="18">
        <f t="shared" si="133"/>
        <v>-13.908333333333202</v>
      </c>
      <c r="H1232" s="18">
        <f t="shared" si="134"/>
        <v>32.745780000000003</v>
      </c>
      <c r="I1232" s="36">
        <f t="shared" si="135"/>
        <v>2296.1708203500002</v>
      </c>
      <c r="J1232" s="18">
        <f t="shared" si="136"/>
        <v>2315.0082670166671</v>
      </c>
      <c r="K1232" s="19">
        <f t="shared" si="137"/>
        <v>221546.29115349505</v>
      </c>
      <c r="L1232" s="18">
        <f t="shared" si="138"/>
        <v>221.54629115349505</v>
      </c>
      <c r="O1232" s="30"/>
      <c r="Y1232" s="6">
        <v>95.5</v>
      </c>
    </row>
    <row r="1233" spans="2:25" x14ac:dyDescent="0.25">
      <c r="B1233" s="7" t="s">
        <v>9</v>
      </c>
      <c r="C1233" s="7">
        <v>1225</v>
      </c>
      <c r="D1233" s="7">
        <v>203</v>
      </c>
      <c r="E1233" s="6">
        <v>95.5</v>
      </c>
      <c r="F1233" s="18">
        <f t="shared" si="139"/>
        <v>-5.5555555555556344E-2</v>
      </c>
      <c r="G1233" s="18">
        <f t="shared" si="133"/>
        <v>-9.2722222222223536</v>
      </c>
      <c r="H1233" s="18">
        <f t="shared" si="134"/>
        <v>32.745780000000003</v>
      </c>
      <c r="I1233" s="36">
        <f t="shared" si="135"/>
        <v>2286.5834787500003</v>
      </c>
      <c r="J1233" s="18">
        <f t="shared" si="136"/>
        <v>2310.0570365277781</v>
      </c>
      <c r="K1233" s="19">
        <f t="shared" si="137"/>
        <v>220610.44698840281</v>
      </c>
      <c r="L1233" s="18">
        <f t="shared" si="138"/>
        <v>220.6104469884028</v>
      </c>
      <c r="O1233" s="30"/>
      <c r="Y1233" s="6">
        <v>95.3</v>
      </c>
    </row>
    <row r="1234" spans="2:25" x14ac:dyDescent="0.25">
      <c r="B1234" s="7" t="s">
        <v>9</v>
      </c>
      <c r="C1234" s="7">
        <v>1226</v>
      </c>
      <c r="D1234" s="7">
        <v>204</v>
      </c>
      <c r="E1234" s="6">
        <v>95.3</v>
      </c>
      <c r="F1234" s="18">
        <f t="shared" si="139"/>
        <v>-4.1666666666666269E-2</v>
      </c>
      <c r="G1234" s="18">
        <f t="shared" si="133"/>
        <v>-6.9541666666666009</v>
      </c>
      <c r="H1234" s="18">
        <f t="shared" si="134"/>
        <v>32.745780000000003</v>
      </c>
      <c r="I1234" s="36">
        <f t="shared" si="135"/>
        <v>2277.0161943500002</v>
      </c>
      <c r="J1234" s="18">
        <f t="shared" si="136"/>
        <v>2302.8078076833335</v>
      </c>
      <c r="K1234" s="19">
        <f t="shared" si="137"/>
        <v>219457.58407222168</v>
      </c>
      <c r="L1234" s="18">
        <f t="shared" si="138"/>
        <v>219.45758407222169</v>
      </c>
      <c r="O1234" s="30"/>
      <c r="Y1234" s="6">
        <v>95.2</v>
      </c>
    </row>
    <row r="1235" spans="2:25" x14ac:dyDescent="0.25">
      <c r="B1235" s="7" t="s">
        <v>9</v>
      </c>
      <c r="C1235" s="7">
        <v>1227</v>
      </c>
      <c r="D1235" s="7">
        <v>205</v>
      </c>
      <c r="E1235" s="6">
        <v>95.2</v>
      </c>
      <c r="F1235" s="18">
        <f t="shared" si="139"/>
        <v>-4.1666666666666269E-2</v>
      </c>
      <c r="G1235" s="18">
        <f t="shared" si="133"/>
        <v>-6.9541666666666009</v>
      </c>
      <c r="H1235" s="18">
        <f t="shared" si="134"/>
        <v>32.745780000000003</v>
      </c>
      <c r="I1235" s="36">
        <f t="shared" si="135"/>
        <v>2272.2400736000004</v>
      </c>
      <c r="J1235" s="18">
        <f t="shared" si="136"/>
        <v>2298.0316869333337</v>
      </c>
      <c r="K1235" s="19">
        <f t="shared" si="137"/>
        <v>218772.61659605338</v>
      </c>
      <c r="L1235" s="18">
        <f t="shared" si="138"/>
        <v>218.77261659605338</v>
      </c>
      <c r="O1235" s="30"/>
      <c r="Y1235" s="6">
        <v>95</v>
      </c>
    </row>
    <row r="1236" spans="2:25" x14ac:dyDescent="0.25">
      <c r="B1236" s="7" t="s">
        <v>9</v>
      </c>
      <c r="C1236" s="7">
        <v>1228</v>
      </c>
      <c r="D1236" s="7">
        <v>206</v>
      </c>
      <c r="E1236" s="6">
        <v>95</v>
      </c>
      <c r="F1236" s="18">
        <f t="shared" si="139"/>
        <v>-4.1666666666666269E-2</v>
      </c>
      <c r="G1236" s="18">
        <f t="shared" si="133"/>
        <v>-6.9541666666666009</v>
      </c>
      <c r="H1236" s="18">
        <f t="shared" si="134"/>
        <v>32.745780000000003</v>
      </c>
      <c r="I1236" s="36">
        <f t="shared" si="135"/>
        <v>2262.7028750000004</v>
      </c>
      <c r="J1236" s="18">
        <f t="shared" si="136"/>
        <v>2288.4944883333337</v>
      </c>
      <c r="K1236" s="19">
        <f t="shared" si="137"/>
        <v>217406.97639166671</v>
      </c>
      <c r="L1236" s="18">
        <f t="shared" si="138"/>
        <v>217.40697639166672</v>
      </c>
      <c r="O1236" s="30"/>
      <c r="Y1236" s="6">
        <v>94.9</v>
      </c>
    </row>
    <row r="1237" spans="2:25" x14ac:dyDescent="0.25">
      <c r="B1237" s="7" t="s">
        <v>9</v>
      </c>
      <c r="C1237" s="7">
        <v>1229</v>
      </c>
      <c r="D1237" s="7">
        <v>207</v>
      </c>
      <c r="E1237" s="6">
        <v>94.9</v>
      </c>
      <c r="F1237" s="18">
        <f t="shared" si="139"/>
        <v>-4.1666666666666269E-2</v>
      </c>
      <c r="G1237" s="18">
        <f t="shared" si="133"/>
        <v>-6.9541666666666009</v>
      </c>
      <c r="H1237" s="18">
        <f t="shared" si="134"/>
        <v>32.745780000000003</v>
      </c>
      <c r="I1237" s="36">
        <f t="shared" si="135"/>
        <v>2257.9417971500002</v>
      </c>
      <c r="J1237" s="18">
        <f t="shared" si="136"/>
        <v>2283.7334104833335</v>
      </c>
      <c r="K1237" s="19">
        <f t="shared" si="137"/>
        <v>216726.30065486836</v>
      </c>
      <c r="L1237" s="18">
        <f t="shared" si="138"/>
        <v>216.72630065486837</v>
      </c>
      <c r="O1237" s="30"/>
      <c r="Y1237" s="6">
        <v>94.7</v>
      </c>
    </row>
    <row r="1238" spans="2:25" x14ac:dyDescent="0.25">
      <c r="B1238" s="7" t="s">
        <v>9</v>
      </c>
      <c r="C1238" s="7">
        <v>1230</v>
      </c>
      <c r="D1238" s="7">
        <v>208</v>
      </c>
      <c r="E1238" s="6">
        <v>94.7</v>
      </c>
      <c r="F1238" s="18">
        <f t="shared" si="139"/>
        <v>-5.5555555555556344E-2</v>
      </c>
      <c r="G1238" s="18">
        <f t="shared" si="133"/>
        <v>-9.2722222222223536</v>
      </c>
      <c r="H1238" s="18">
        <f t="shared" si="134"/>
        <v>32.745780000000003</v>
      </c>
      <c r="I1238" s="36">
        <f t="shared" si="135"/>
        <v>2248.4346843500002</v>
      </c>
      <c r="J1238" s="18">
        <f t="shared" si="136"/>
        <v>2271.9082421277781</v>
      </c>
      <c r="K1238" s="19">
        <f t="shared" si="137"/>
        <v>215149.71052950059</v>
      </c>
      <c r="L1238" s="18">
        <f t="shared" si="138"/>
        <v>215.1497105295006</v>
      </c>
      <c r="O1238" s="30"/>
      <c r="Y1238" s="6">
        <v>94.5</v>
      </c>
    </row>
    <row r="1239" spans="2:25" x14ac:dyDescent="0.25">
      <c r="B1239" s="7" t="s">
        <v>9</v>
      </c>
      <c r="C1239" s="7">
        <v>1231</v>
      </c>
      <c r="D1239" s="7">
        <v>209</v>
      </c>
      <c r="E1239" s="6">
        <v>94.5</v>
      </c>
      <c r="F1239" s="18">
        <f t="shared" si="139"/>
        <v>-4.1666666666666269E-2</v>
      </c>
      <c r="G1239" s="18">
        <f t="shared" si="133"/>
        <v>-6.9541666666666009</v>
      </c>
      <c r="H1239" s="18">
        <f t="shared" si="134"/>
        <v>32.745780000000003</v>
      </c>
      <c r="I1239" s="36">
        <f t="shared" si="135"/>
        <v>2238.9476287500001</v>
      </c>
      <c r="J1239" s="18">
        <f t="shared" si="136"/>
        <v>2264.7392420833335</v>
      </c>
      <c r="K1239" s="19">
        <f t="shared" si="137"/>
        <v>214017.85837687502</v>
      </c>
      <c r="L1239" s="18">
        <f t="shared" si="138"/>
        <v>214.01785837687501</v>
      </c>
      <c r="O1239" s="30"/>
      <c r="Y1239" s="6">
        <v>94.4</v>
      </c>
    </row>
    <row r="1240" spans="2:25" x14ac:dyDescent="0.25">
      <c r="B1240" s="7" t="s">
        <v>9</v>
      </c>
      <c r="C1240" s="7">
        <v>1232</v>
      </c>
      <c r="D1240" s="7">
        <v>210</v>
      </c>
      <c r="E1240" s="6">
        <v>94.4</v>
      </c>
      <c r="F1240" s="18">
        <f t="shared" si="139"/>
        <v>-1.3888888888888099E-2</v>
      </c>
      <c r="G1240" s="18">
        <f t="shared" si="133"/>
        <v>-2.3180555555554236</v>
      </c>
      <c r="H1240" s="18">
        <f t="shared" si="134"/>
        <v>32.745780000000003</v>
      </c>
      <c r="I1240" s="36">
        <f t="shared" si="135"/>
        <v>2234.2116224000001</v>
      </c>
      <c r="J1240" s="18">
        <f t="shared" si="136"/>
        <v>2264.6393468444448</v>
      </c>
      <c r="K1240" s="19">
        <f t="shared" si="137"/>
        <v>213781.95434211561</v>
      </c>
      <c r="L1240" s="18">
        <f t="shared" si="138"/>
        <v>213.78195434211563</v>
      </c>
      <c r="O1240" s="30"/>
      <c r="Y1240" s="6">
        <v>94.4</v>
      </c>
    </row>
    <row r="1241" spans="2:25" x14ac:dyDescent="0.25">
      <c r="B1241" s="7" t="s">
        <v>9</v>
      </c>
      <c r="C1241" s="7">
        <v>1233</v>
      </c>
      <c r="D1241" s="7">
        <v>211</v>
      </c>
      <c r="E1241" s="6">
        <v>94.4</v>
      </c>
      <c r="F1241" s="18">
        <f t="shared" si="139"/>
        <v>-1.3888888888890073E-2</v>
      </c>
      <c r="G1241" s="18">
        <f t="shared" si="133"/>
        <v>-2.3180555555557532</v>
      </c>
      <c r="H1241" s="18">
        <f t="shared" si="134"/>
        <v>32.745780000000003</v>
      </c>
      <c r="I1241" s="36">
        <f t="shared" si="135"/>
        <v>2234.2116224000001</v>
      </c>
      <c r="J1241" s="18">
        <f t="shared" si="136"/>
        <v>2264.6393468444444</v>
      </c>
      <c r="K1241" s="19">
        <f t="shared" si="137"/>
        <v>213781.95434211555</v>
      </c>
      <c r="L1241" s="18">
        <f t="shared" si="138"/>
        <v>213.78195434211554</v>
      </c>
      <c r="O1241" s="30"/>
      <c r="Y1241" s="6">
        <v>94.3</v>
      </c>
    </row>
    <row r="1242" spans="2:25" x14ac:dyDescent="0.25">
      <c r="B1242" s="7" t="s">
        <v>9</v>
      </c>
      <c r="C1242" s="7">
        <v>1234</v>
      </c>
      <c r="D1242" s="7">
        <v>212</v>
      </c>
      <c r="E1242" s="6">
        <v>94.3</v>
      </c>
      <c r="F1242" s="18">
        <f t="shared" si="139"/>
        <v>-1.3888888888890073E-2</v>
      </c>
      <c r="G1242" s="18">
        <f t="shared" si="133"/>
        <v>-2.3180555555557532</v>
      </c>
      <c r="H1242" s="18">
        <f t="shared" si="134"/>
        <v>32.745780000000003</v>
      </c>
      <c r="I1242" s="36">
        <f t="shared" si="135"/>
        <v>2229.48063035</v>
      </c>
      <c r="J1242" s="18">
        <f t="shared" si="136"/>
        <v>2259.9083547944442</v>
      </c>
      <c r="K1242" s="19">
        <f t="shared" si="137"/>
        <v>213109.35785711609</v>
      </c>
      <c r="L1242" s="18">
        <f t="shared" si="138"/>
        <v>213.10935785711609</v>
      </c>
      <c r="O1242" s="30"/>
      <c r="Y1242" s="6">
        <v>94.3</v>
      </c>
    </row>
    <row r="1243" spans="2:25" x14ac:dyDescent="0.25">
      <c r="B1243" s="7" t="s">
        <v>9</v>
      </c>
      <c r="C1243" s="7">
        <v>1235</v>
      </c>
      <c r="D1243" s="7">
        <v>213</v>
      </c>
      <c r="E1243" s="6">
        <v>94.3</v>
      </c>
      <c r="F1243" s="18">
        <f t="shared" si="139"/>
        <v>-2.7777777777778172E-2</v>
      </c>
      <c r="G1243" s="18">
        <f t="shared" si="133"/>
        <v>-4.6361111111111768</v>
      </c>
      <c r="H1243" s="18">
        <f t="shared" si="134"/>
        <v>32.745780000000003</v>
      </c>
      <c r="I1243" s="36">
        <f t="shared" si="135"/>
        <v>2229.48063035</v>
      </c>
      <c r="J1243" s="18">
        <f t="shared" si="136"/>
        <v>2257.5902992388887</v>
      </c>
      <c r="K1243" s="19">
        <f t="shared" si="137"/>
        <v>212890.7652182272</v>
      </c>
      <c r="L1243" s="18">
        <f t="shared" si="138"/>
        <v>212.89076521822719</v>
      </c>
      <c r="O1243" s="30"/>
      <c r="Y1243" s="6">
        <v>94.1</v>
      </c>
    </row>
    <row r="1244" spans="2:25" x14ac:dyDescent="0.25">
      <c r="B1244" s="7" t="s">
        <v>9</v>
      </c>
      <c r="C1244" s="7">
        <v>1236</v>
      </c>
      <c r="D1244" s="7">
        <v>214</v>
      </c>
      <c r="E1244" s="6">
        <v>94.1</v>
      </c>
      <c r="F1244" s="18">
        <f t="shared" si="139"/>
        <v>-5.5555555555554373E-2</v>
      </c>
      <c r="G1244" s="18">
        <f t="shared" si="133"/>
        <v>-9.272222222222025</v>
      </c>
      <c r="H1244" s="18">
        <f t="shared" si="134"/>
        <v>32.745780000000003</v>
      </c>
      <c r="I1244" s="36">
        <f t="shared" si="135"/>
        <v>2220.0336891500001</v>
      </c>
      <c r="J1244" s="18">
        <f t="shared" si="136"/>
        <v>2243.5072469277779</v>
      </c>
      <c r="K1244" s="19">
        <f t="shared" si="137"/>
        <v>211114.03193590388</v>
      </c>
      <c r="L1244" s="18">
        <f t="shared" si="138"/>
        <v>211.11403193590388</v>
      </c>
      <c r="O1244" s="30"/>
      <c r="Y1244" s="6">
        <v>93.9</v>
      </c>
    </row>
    <row r="1245" spans="2:25" x14ac:dyDescent="0.25">
      <c r="B1245" s="7" t="s">
        <v>9</v>
      </c>
      <c r="C1245" s="7">
        <v>1237</v>
      </c>
      <c r="D1245" s="7">
        <v>215</v>
      </c>
      <c r="E1245" s="6">
        <v>93.9</v>
      </c>
      <c r="F1245" s="18">
        <f t="shared" si="139"/>
        <v>-9.7222222222220642E-2</v>
      </c>
      <c r="G1245" s="18">
        <f t="shared" si="133"/>
        <v>-16.226388888888625</v>
      </c>
      <c r="H1245" s="18">
        <f t="shared" si="134"/>
        <v>32.745780000000003</v>
      </c>
      <c r="I1245" s="36">
        <f t="shared" si="135"/>
        <v>2210.6068051500006</v>
      </c>
      <c r="J1245" s="18">
        <f t="shared" si="136"/>
        <v>2227.126196261112</v>
      </c>
      <c r="K1245" s="19">
        <f t="shared" si="137"/>
        <v>209127.14982891842</v>
      </c>
      <c r="L1245" s="18">
        <f t="shared" si="138"/>
        <v>209.12714982891842</v>
      </c>
      <c r="O1245" s="30"/>
      <c r="Y1245" s="6">
        <v>93.4</v>
      </c>
    </row>
    <row r="1246" spans="2:25" x14ac:dyDescent="0.25">
      <c r="B1246" s="7" t="s">
        <v>9</v>
      </c>
      <c r="C1246" s="7">
        <v>1238</v>
      </c>
      <c r="D1246" s="7">
        <v>216</v>
      </c>
      <c r="E1246" s="6">
        <v>93.4</v>
      </c>
      <c r="F1246" s="18">
        <f t="shared" si="139"/>
        <v>-0.15277777777777896</v>
      </c>
      <c r="G1246" s="18">
        <f t="shared" si="133"/>
        <v>-25.498611111111309</v>
      </c>
      <c r="H1246" s="18">
        <f t="shared" si="134"/>
        <v>32.745780000000003</v>
      </c>
      <c r="I1246" s="36">
        <f t="shared" si="135"/>
        <v>2187.1273454000006</v>
      </c>
      <c r="J1246" s="18">
        <f t="shared" si="136"/>
        <v>2194.3745142888893</v>
      </c>
      <c r="K1246" s="19">
        <f t="shared" si="137"/>
        <v>204954.57963458227</v>
      </c>
      <c r="L1246" s="18">
        <f t="shared" si="138"/>
        <v>204.95457963458227</v>
      </c>
      <c r="O1246" s="30"/>
      <c r="Y1246" s="6">
        <v>92.8</v>
      </c>
    </row>
    <row r="1247" spans="2:25" x14ac:dyDescent="0.25">
      <c r="B1247" s="7" t="s">
        <v>9</v>
      </c>
      <c r="C1247" s="7">
        <v>1239</v>
      </c>
      <c r="D1247" s="7">
        <v>217</v>
      </c>
      <c r="E1247" s="6">
        <v>92.8</v>
      </c>
      <c r="F1247" s="18">
        <f t="shared" si="139"/>
        <v>-0.19444444444444522</v>
      </c>
      <c r="G1247" s="18">
        <f t="shared" si="133"/>
        <v>-32.452777777777911</v>
      </c>
      <c r="H1247" s="18">
        <f t="shared" si="134"/>
        <v>32.745780000000003</v>
      </c>
      <c r="I1247" s="36">
        <f t="shared" si="135"/>
        <v>2159.1174656000003</v>
      </c>
      <c r="J1247" s="18">
        <f t="shared" si="136"/>
        <v>2159.4104678222225</v>
      </c>
      <c r="K1247" s="19">
        <f t="shared" si="137"/>
        <v>200393.29141390225</v>
      </c>
      <c r="L1247" s="18">
        <f t="shared" si="138"/>
        <v>200.39329141390223</v>
      </c>
      <c r="O1247" s="30"/>
      <c r="Y1247" s="6">
        <v>92</v>
      </c>
    </row>
    <row r="1248" spans="2:25" x14ac:dyDescent="0.25">
      <c r="B1248" s="7" t="s">
        <v>9</v>
      </c>
      <c r="C1248" s="7">
        <v>1240</v>
      </c>
      <c r="D1248" s="7">
        <v>218</v>
      </c>
      <c r="E1248" s="6">
        <v>92</v>
      </c>
      <c r="F1248" s="18">
        <f t="shared" si="139"/>
        <v>-0.20833333333333331</v>
      </c>
      <c r="G1248" s="18">
        <f t="shared" si="133"/>
        <v>-34.770833333333329</v>
      </c>
      <c r="H1248" s="18">
        <f t="shared" si="134"/>
        <v>32.745780000000003</v>
      </c>
      <c r="I1248" s="36">
        <f t="shared" si="135"/>
        <v>2122.0517600000003</v>
      </c>
      <c r="J1248" s="18">
        <f t="shared" si="136"/>
        <v>2120.026706666667</v>
      </c>
      <c r="K1248" s="19">
        <f t="shared" si="137"/>
        <v>195042.45701333336</v>
      </c>
      <c r="L1248" s="18">
        <f t="shared" si="138"/>
        <v>195.04245701333338</v>
      </c>
      <c r="O1248" s="30"/>
      <c r="Y1248" s="6">
        <v>91.3</v>
      </c>
    </row>
    <row r="1249" spans="2:25" x14ac:dyDescent="0.25">
      <c r="B1249" s="7" t="s">
        <v>9</v>
      </c>
      <c r="C1249" s="7">
        <v>1241</v>
      </c>
      <c r="D1249" s="7">
        <v>219</v>
      </c>
      <c r="E1249" s="6">
        <v>91.3</v>
      </c>
      <c r="F1249" s="18">
        <f t="shared" si="139"/>
        <v>-0.19444444444444522</v>
      </c>
      <c r="G1249" s="18">
        <f t="shared" si="133"/>
        <v>-32.452777777777911</v>
      </c>
      <c r="H1249" s="18">
        <f t="shared" si="134"/>
        <v>32.745780000000003</v>
      </c>
      <c r="I1249" s="36">
        <f t="shared" si="135"/>
        <v>2089.8825183499998</v>
      </c>
      <c r="J1249" s="18">
        <f t="shared" si="136"/>
        <v>2090.175520572222</v>
      </c>
      <c r="K1249" s="19">
        <f t="shared" si="137"/>
        <v>190833.02502824386</v>
      </c>
      <c r="L1249" s="18">
        <f t="shared" si="138"/>
        <v>190.83302502824387</v>
      </c>
      <c r="O1249" s="30"/>
      <c r="Y1249" s="6">
        <v>90.6</v>
      </c>
    </row>
    <row r="1250" spans="2:25" x14ac:dyDescent="0.25">
      <c r="B1250" s="7" t="s">
        <v>9</v>
      </c>
      <c r="C1250" s="7">
        <v>1242</v>
      </c>
      <c r="D1250" s="7">
        <v>220</v>
      </c>
      <c r="E1250" s="6">
        <v>90.6</v>
      </c>
      <c r="F1250" s="18">
        <f t="shared" si="139"/>
        <v>-0.18055555555555516</v>
      </c>
      <c r="G1250" s="18">
        <f t="shared" si="133"/>
        <v>-30.134722222222159</v>
      </c>
      <c r="H1250" s="18">
        <f t="shared" si="134"/>
        <v>32.745780000000003</v>
      </c>
      <c r="I1250" s="36">
        <f t="shared" si="135"/>
        <v>2057.9589773999996</v>
      </c>
      <c r="J1250" s="18">
        <f t="shared" si="136"/>
        <v>2060.5700351777773</v>
      </c>
      <c r="K1250" s="19">
        <f t="shared" si="137"/>
        <v>186687.64518710662</v>
      </c>
      <c r="L1250" s="18">
        <f t="shared" si="138"/>
        <v>186.68764518710663</v>
      </c>
      <c r="O1250" s="30"/>
      <c r="Y1250" s="6">
        <v>90</v>
      </c>
    </row>
    <row r="1251" spans="2:25" x14ac:dyDescent="0.25">
      <c r="B1251" s="7" t="s">
        <v>9</v>
      </c>
      <c r="C1251" s="7">
        <v>1243</v>
      </c>
      <c r="D1251" s="7">
        <v>221</v>
      </c>
      <c r="E1251" s="6">
        <v>90</v>
      </c>
      <c r="F1251" s="18">
        <f t="shared" si="139"/>
        <v>-0.18055555555555516</v>
      </c>
      <c r="G1251" s="18">
        <f t="shared" si="133"/>
        <v>-30.134722222222159</v>
      </c>
      <c r="H1251" s="18">
        <f t="shared" si="134"/>
        <v>32.745780000000003</v>
      </c>
      <c r="I1251" s="36">
        <f t="shared" si="135"/>
        <v>2030.7915000000003</v>
      </c>
      <c r="J1251" s="18">
        <f t="shared" si="136"/>
        <v>2033.4025577777782</v>
      </c>
      <c r="K1251" s="19">
        <f t="shared" si="137"/>
        <v>183006.23020000002</v>
      </c>
      <c r="L1251" s="18">
        <f t="shared" si="138"/>
        <v>183.00623020000003</v>
      </c>
      <c r="O1251" s="30"/>
      <c r="Y1251" s="6">
        <v>89.3</v>
      </c>
    </row>
    <row r="1252" spans="2:25" x14ac:dyDescent="0.25">
      <c r="B1252" s="7" t="s">
        <v>9</v>
      </c>
      <c r="C1252" s="7">
        <v>1244</v>
      </c>
      <c r="D1252" s="7">
        <v>222</v>
      </c>
      <c r="E1252" s="6">
        <v>89.3</v>
      </c>
      <c r="F1252" s="18">
        <f t="shared" si="139"/>
        <v>-0.18055555555555516</v>
      </c>
      <c r="G1252" s="18">
        <f t="shared" si="133"/>
        <v>-30.134722222222159</v>
      </c>
      <c r="H1252" s="18">
        <f t="shared" si="134"/>
        <v>32.745780000000003</v>
      </c>
      <c r="I1252" s="36">
        <f t="shared" si="135"/>
        <v>1999.32426035</v>
      </c>
      <c r="J1252" s="18">
        <f t="shared" si="136"/>
        <v>2001.9353181277779</v>
      </c>
      <c r="K1252" s="19">
        <f t="shared" si="137"/>
        <v>178772.82390881056</v>
      </c>
      <c r="L1252" s="18">
        <f t="shared" si="138"/>
        <v>178.77282390881055</v>
      </c>
      <c r="O1252" s="30"/>
      <c r="Y1252" s="6">
        <v>88.7</v>
      </c>
    </row>
    <row r="1253" spans="2:25" x14ac:dyDescent="0.25">
      <c r="B1253" s="7" t="s">
        <v>9</v>
      </c>
      <c r="C1253" s="7">
        <v>1245</v>
      </c>
      <c r="D1253" s="7">
        <v>223</v>
      </c>
      <c r="E1253" s="6">
        <v>88.7</v>
      </c>
      <c r="F1253" s="18">
        <f t="shared" si="139"/>
        <v>-0.16666666666666705</v>
      </c>
      <c r="G1253" s="18">
        <f t="shared" si="133"/>
        <v>-27.81666666666673</v>
      </c>
      <c r="H1253" s="18">
        <f t="shared" si="134"/>
        <v>32.745780000000003</v>
      </c>
      <c r="I1253" s="36">
        <f t="shared" si="135"/>
        <v>1972.5478983500002</v>
      </c>
      <c r="J1253" s="18">
        <f t="shared" si="136"/>
        <v>1977.4770116833336</v>
      </c>
      <c r="K1253" s="19">
        <f t="shared" si="137"/>
        <v>175402.21093631169</v>
      </c>
      <c r="L1253" s="18">
        <f t="shared" si="138"/>
        <v>175.40221093631169</v>
      </c>
      <c r="O1253" s="30"/>
      <c r="Y1253" s="6">
        <v>88.1</v>
      </c>
    </row>
    <row r="1254" spans="2:25" x14ac:dyDescent="0.25">
      <c r="B1254" s="7" t="s">
        <v>9</v>
      </c>
      <c r="C1254" s="7">
        <v>1246</v>
      </c>
      <c r="D1254" s="7">
        <v>224</v>
      </c>
      <c r="E1254" s="6">
        <v>88.1</v>
      </c>
      <c r="F1254" s="18">
        <f t="shared" si="139"/>
        <v>-0.18055555555555516</v>
      </c>
      <c r="G1254" s="18">
        <f t="shared" si="133"/>
        <v>-30.134722222222159</v>
      </c>
      <c r="H1254" s="18">
        <f t="shared" si="134"/>
        <v>32.745780000000003</v>
      </c>
      <c r="I1254" s="36">
        <f t="shared" si="135"/>
        <v>1945.9520511499998</v>
      </c>
      <c r="J1254" s="18">
        <f t="shared" si="136"/>
        <v>1948.5631089277776</v>
      </c>
      <c r="K1254" s="19">
        <f t="shared" si="137"/>
        <v>171668.4098965372</v>
      </c>
      <c r="L1254" s="18">
        <f t="shared" si="138"/>
        <v>171.66840989653718</v>
      </c>
      <c r="O1254" s="30"/>
      <c r="Y1254" s="6">
        <v>87.4</v>
      </c>
    </row>
    <row r="1255" spans="2:25" x14ac:dyDescent="0.25">
      <c r="B1255" s="7" t="s">
        <v>9</v>
      </c>
      <c r="C1255" s="7">
        <v>1247</v>
      </c>
      <c r="D1255" s="7">
        <v>225</v>
      </c>
      <c r="E1255" s="6">
        <v>87.4</v>
      </c>
      <c r="F1255" s="18">
        <f t="shared" si="139"/>
        <v>-0.19444444444444325</v>
      </c>
      <c r="G1255" s="18">
        <f t="shared" si="133"/>
        <v>-32.452777777777577</v>
      </c>
      <c r="H1255" s="18">
        <f t="shared" si="134"/>
        <v>32.745780000000003</v>
      </c>
      <c r="I1255" s="36">
        <f t="shared" si="135"/>
        <v>1915.1517134000005</v>
      </c>
      <c r="J1255" s="18">
        <f t="shared" si="136"/>
        <v>1915.4447156222229</v>
      </c>
      <c r="K1255" s="19">
        <f t="shared" si="137"/>
        <v>167409.86814538229</v>
      </c>
      <c r="L1255" s="18">
        <f t="shared" si="138"/>
        <v>167.40986814538229</v>
      </c>
      <c r="O1255" s="30"/>
      <c r="Y1255" s="6">
        <v>86.7</v>
      </c>
    </row>
    <row r="1256" spans="2:25" x14ac:dyDescent="0.25">
      <c r="B1256" s="7" t="s">
        <v>9</v>
      </c>
      <c r="C1256" s="7">
        <v>1248</v>
      </c>
      <c r="D1256" s="7">
        <v>226</v>
      </c>
      <c r="E1256" s="6">
        <v>86.7</v>
      </c>
      <c r="F1256" s="18">
        <f t="shared" si="139"/>
        <v>-0.19444444444444522</v>
      </c>
      <c r="G1256" s="18">
        <f t="shared" si="133"/>
        <v>-32.452777777777911</v>
      </c>
      <c r="H1256" s="18">
        <f t="shared" si="134"/>
        <v>32.745780000000003</v>
      </c>
      <c r="I1256" s="36">
        <f t="shared" si="135"/>
        <v>1884.5970763500002</v>
      </c>
      <c r="J1256" s="18">
        <f t="shared" si="136"/>
        <v>1884.8900785722224</v>
      </c>
      <c r="K1256" s="19">
        <f t="shared" si="137"/>
        <v>163419.9698122117</v>
      </c>
      <c r="L1256" s="18">
        <f t="shared" si="138"/>
        <v>163.41996981221169</v>
      </c>
      <c r="O1256" s="30"/>
      <c r="Y1256" s="6">
        <v>86</v>
      </c>
    </row>
    <row r="1257" spans="2:25" x14ac:dyDescent="0.25">
      <c r="B1257" s="7" t="s">
        <v>9</v>
      </c>
      <c r="C1257" s="7">
        <v>1249</v>
      </c>
      <c r="D1257" s="7">
        <v>227</v>
      </c>
      <c r="E1257" s="6">
        <v>86</v>
      </c>
      <c r="F1257" s="18">
        <f t="shared" si="139"/>
        <v>-0.19444444444444522</v>
      </c>
      <c r="G1257" s="18">
        <f t="shared" si="133"/>
        <v>-32.452777777777911</v>
      </c>
      <c r="H1257" s="18">
        <f t="shared" si="134"/>
        <v>32.745780000000003</v>
      </c>
      <c r="I1257" s="36">
        <f t="shared" si="135"/>
        <v>1854.2881400000001</v>
      </c>
      <c r="J1257" s="18">
        <f t="shared" si="136"/>
        <v>1854.5811422222223</v>
      </c>
      <c r="K1257" s="19">
        <f t="shared" si="137"/>
        <v>159493.9782311111</v>
      </c>
      <c r="L1257" s="18">
        <f t="shared" si="138"/>
        <v>159.4939782311111</v>
      </c>
      <c r="O1257" s="30"/>
      <c r="Y1257" s="6">
        <v>85.3</v>
      </c>
    </row>
    <row r="1258" spans="2:25" x14ac:dyDescent="0.25">
      <c r="B1258" s="7" t="s">
        <v>9</v>
      </c>
      <c r="C1258" s="7">
        <v>1250</v>
      </c>
      <c r="D1258" s="7">
        <v>228</v>
      </c>
      <c r="E1258" s="6">
        <v>85.3</v>
      </c>
      <c r="F1258" s="18">
        <f t="shared" si="139"/>
        <v>-0.18055555555555516</v>
      </c>
      <c r="G1258" s="18">
        <f t="shared" si="133"/>
        <v>-30.134722222222159</v>
      </c>
      <c r="H1258" s="18">
        <f t="shared" si="134"/>
        <v>32.745780000000003</v>
      </c>
      <c r="I1258" s="36">
        <f t="shared" si="135"/>
        <v>1824.2249043499999</v>
      </c>
      <c r="J1258" s="18">
        <f t="shared" si="136"/>
        <v>1826.8359621277777</v>
      </c>
      <c r="K1258" s="19">
        <f t="shared" si="137"/>
        <v>155829.10756949944</v>
      </c>
      <c r="L1258" s="18">
        <f t="shared" si="138"/>
        <v>155.82910756949943</v>
      </c>
      <c r="O1258" s="30"/>
      <c r="Y1258" s="6">
        <v>84.7</v>
      </c>
    </row>
    <row r="1259" spans="2:25" x14ac:dyDescent="0.25">
      <c r="B1259" s="7" t="s">
        <v>9</v>
      </c>
      <c r="C1259" s="7">
        <v>1251</v>
      </c>
      <c r="D1259" s="7">
        <v>229</v>
      </c>
      <c r="E1259" s="6">
        <v>84.7</v>
      </c>
      <c r="F1259" s="18">
        <f t="shared" si="139"/>
        <v>-0.16666666666666705</v>
      </c>
      <c r="G1259" s="18">
        <f t="shared" si="133"/>
        <v>-27.81666666666673</v>
      </c>
      <c r="H1259" s="18">
        <f t="shared" si="134"/>
        <v>32.745780000000003</v>
      </c>
      <c r="I1259" s="36">
        <f t="shared" si="135"/>
        <v>1798.6519743500003</v>
      </c>
      <c r="J1259" s="18">
        <f t="shared" si="136"/>
        <v>1803.5810876833336</v>
      </c>
      <c r="K1259" s="19">
        <f t="shared" si="137"/>
        <v>152763.31812677835</v>
      </c>
      <c r="L1259" s="18">
        <f t="shared" si="138"/>
        <v>152.76331812677836</v>
      </c>
      <c r="O1259" s="30"/>
      <c r="Y1259" s="6">
        <v>84.1</v>
      </c>
    </row>
    <row r="1260" spans="2:25" x14ac:dyDescent="0.25">
      <c r="B1260" s="7" t="s">
        <v>9</v>
      </c>
      <c r="C1260" s="7">
        <v>1252</v>
      </c>
      <c r="D1260" s="7">
        <v>230</v>
      </c>
      <c r="E1260" s="6">
        <v>84.1</v>
      </c>
      <c r="F1260" s="18">
        <f t="shared" si="139"/>
        <v>-0.16666666666666705</v>
      </c>
      <c r="G1260" s="18">
        <f t="shared" si="133"/>
        <v>-27.81666666666673</v>
      </c>
      <c r="H1260" s="18">
        <f t="shared" si="134"/>
        <v>32.745780000000003</v>
      </c>
      <c r="I1260" s="36">
        <f t="shared" si="135"/>
        <v>1773.2595591500001</v>
      </c>
      <c r="J1260" s="18">
        <f t="shared" si="136"/>
        <v>1778.1886724833334</v>
      </c>
      <c r="K1260" s="19">
        <f t="shared" si="137"/>
        <v>149545.66735584833</v>
      </c>
      <c r="L1260" s="18">
        <f t="shared" si="138"/>
        <v>149.54566735584834</v>
      </c>
      <c r="O1260" s="30"/>
      <c r="Y1260" s="6">
        <v>83.5</v>
      </c>
    </row>
    <row r="1261" spans="2:25" x14ac:dyDescent="0.25">
      <c r="B1261" s="7" t="s">
        <v>9</v>
      </c>
      <c r="C1261" s="7">
        <v>1253</v>
      </c>
      <c r="D1261" s="7">
        <v>231</v>
      </c>
      <c r="E1261" s="6">
        <v>83.5</v>
      </c>
      <c r="F1261" s="18">
        <f t="shared" si="139"/>
        <v>-0.16666666666666508</v>
      </c>
      <c r="G1261" s="18">
        <f t="shared" si="133"/>
        <v>-27.816666666666404</v>
      </c>
      <c r="H1261" s="18">
        <f t="shared" si="134"/>
        <v>32.745780000000003</v>
      </c>
      <c r="I1261" s="36">
        <f t="shared" si="135"/>
        <v>1748.0476587500002</v>
      </c>
      <c r="J1261" s="18">
        <f t="shared" si="136"/>
        <v>1752.9767720833338</v>
      </c>
      <c r="K1261" s="19">
        <f t="shared" si="137"/>
        <v>146373.56046895837</v>
      </c>
      <c r="L1261" s="18">
        <f t="shared" si="138"/>
        <v>146.37356046895837</v>
      </c>
      <c r="O1261" s="30"/>
      <c r="Y1261" s="6">
        <v>82.9</v>
      </c>
    </row>
    <row r="1262" spans="2:25" x14ac:dyDescent="0.25">
      <c r="B1262" s="7" t="s">
        <v>9</v>
      </c>
      <c r="C1262" s="7">
        <v>1254</v>
      </c>
      <c r="D1262" s="7">
        <v>232</v>
      </c>
      <c r="E1262" s="6">
        <v>82.9</v>
      </c>
      <c r="F1262" s="18">
        <f t="shared" si="139"/>
        <v>-0.16666666666666705</v>
      </c>
      <c r="G1262" s="18">
        <f t="shared" si="133"/>
        <v>-27.81666666666673</v>
      </c>
      <c r="H1262" s="18">
        <f t="shared" si="134"/>
        <v>32.745780000000003</v>
      </c>
      <c r="I1262" s="36">
        <f t="shared" si="135"/>
        <v>1723.0162731500004</v>
      </c>
      <c r="J1262" s="18">
        <f t="shared" si="136"/>
        <v>1727.9453864833338</v>
      </c>
      <c r="K1262" s="19">
        <f t="shared" si="137"/>
        <v>143246.67253946839</v>
      </c>
      <c r="L1262" s="18">
        <f t="shared" si="138"/>
        <v>143.24667253946839</v>
      </c>
      <c r="O1262" s="30"/>
      <c r="Y1262" s="6">
        <v>82.3</v>
      </c>
    </row>
    <row r="1263" spans="2:25" x14ac:dyDescent="0.25">
      <c r="B1263" s="7" t="s">
        <v>9</v>
      </c>
      <c r="C1263" s="7">
        <v>1255</v>
      </c>
      <c r="D1263" s="7">
        <v>233</v>
      </c>
      <c r="E1263" s="6">
        <v>82.3</v>
      </c>
      <c r="F1263" s="18">
        <f t="shared" si="139"/>
        <v>-0.16666666666666705</v>
      </c>
      <c r="G1263" s="18">
        <f t="shared" si="133"/>
        <v>-27.81666666666673</v>
      </c>
      <c r="H1263" s="18">
        <f t="shared" si="134"/>
        <v>32.745780000000003</v>
      </c>
      <c r="I1263" s="36">
        <f t="shared" si="135"/>
        <v>1698.16540235</v>
      </c>
      <c r="J1263" s="18">
        <f t="shared" si="136"/>
        <v>1703.0945156833334</v>
      </c>
      <c r="K1263" s="19">
        <f t="shared" si="137"/>
        <v>140164.67864073833</v>
      </c>
      <c r="L1263" s="18">
        <f t="shared" si="138"/>
        <v>140.16467864073834</v>
      </c>
      <c r="O1263" s="30"/>
      <c r="Y1263" s="6">
        <v>81.7</v>
      </c>
    </row>
    <row r="1264" spans="2:25" x14ac:dyDescent="0.25">
      <c r="B1264" s="7" t="s">
        <v>9</v>
      </c>
      <c r="C1264" s="7">
        <v>1256</v>
      </c>
      <c r="D1264" s="7">
        <v>234</v>
      </c>
      <c r="E1264" s="6">
        <v>81.7</v>
      </c>
      <c r="F1264" s="18">
        <f t="shared" si="139"/>
        <v>-0.16666666666666705</v>
      </c>
      <c r="G1264" s="18">
        <f t="shared" si="133"/>
        <v>-27.81666666666673</v>
      </c>
      <c r="H1264" s="18">
        <f t="shared" si="134"/>
        <v>32.745780000000003</v>
      </c>
      <c r="I1264" s="36">
        <f t="shared" si="135"/>
        <v>1673.4950463500002</v>
      </c>
      <c r="J1264" s="18">
        <f t="shared" si="136"/>
        <v>1678.4241596833335</v>
      </c>
      <c r="K1264" s="19">
        <f t="shared" si="137"/>
        <v>137127.25384612835</v>
      </c>
      <c r="L1264" s="18">
        <f t="shared" si="138"/>
        <v>137.12725384612835</v>
      </c>
      <c r="O1264" s="30"/>
      <c r="Y1264" s="6">
        <v>81.099999999999994</v>
      </c>
    </row>
    <row r="1265" spans="2:25" x14ac:dyDescent="0.25">
      <c r="B1265" s="7" t="s">
        <v>9</v>
      </c>
      <c r="C1265" s="7">
        <v>1257</v>
      </c>
      <c r="D1265" s="7">
        <v>235</v>
      </c>
      <c r="E1265" s="6">
        <v>81.099999999999994</v>
      </c>
      <c r="F1265" s="18">
        <f t="shared" si="139"/>
        <v>-0.16666666666666705</v>
      </c>
      <c r="G1265" s="18">
        <f t="shared" si="133"/>
        <v>-27.81666666666673</v>
      </c>
      <c r="H1265" s="18">
        <f t="shared" si="134"/>
        <v>32.745780000000003</v>
      </c>
      <c r="I1265" s="36">
        <f t="shared" si="135"/>
        <v>1649.0052051499999</v>
      </c>
      <c r="J1265" s="18">
        <f t="shared" si="136"/>
        <v>1653.9343184833333</v>
      </c>
      <c r="K1265" s="19">
        <f t="shared" si="137"/>
        <v>134134.07322899831</v>
      </c>
      <c r="L1265" s="18">
        <f t="shared" si="138"/>
        <v>134.13407322899832</v>
      </c>
      <c r="O1265" s="30"/>
      <c r="Y1265" s="6">
        <v>80.5</v>
      </c>
    </row>
    <row r="1266" spans="2:25" x14ac:dyDescent="0.25">
      <c r="B1266" s="7" t="s">
        <v>9</v>
      </c>
      <c r="C1266" s="7">
        <v>1258</v>
      </c>
      <c r="D1266" s="7">
        <v>236</v>
      </c>
      <c r="E1266" s="6">
        <v>80.5</v>
      </c>
      <c r="F1266" s="18">
        <f t="shared" si="139"/>
        <v>-0.16666666666666508</v>
      </c>
      <c r="G1266" s="18">
        <f t="shared" si="133"/>
        <v>-27.816666666666404</v>
      </c>
      <c r="H1266" s="18">
        <f t="shared" si="134"/>
        <v>32.745780000000003</v>
      </c>
      <c r="I1266" s="36">
        <f t="shared" si="135"/>
        <v>1624.6958787500002</v>
      </c>
      <c r="J1266" s="18">
        <f t="shared" si="136"/>
        <v>1629.6249920833338</v>
      </c>
      <c r="K1266" s="19">
        <f t="shared" si="137"/>
        <v>131184.81186270836</v>
      </c>
      <c r="L1266" s="18">
        <f t="shared" si="138"/>
        <v>131.18481186270836</v>
      </c>
      <c r="O1266" s="30"/>
      <c r="Y1266" s="6">
        <v>79.900000000000006</v>
      </c>
    </row>
    <row r="1267" spans="2:25" x14ac:dyDescent="0.25">
      <c r="B1267" s="7" t="s">
        <v>9</v>
      </c>
      <c r="C1267" s="7">
        <v>1259</v>
      </c>
      <c r="D1267" s="7">
        <v>237</v>
      </c>
      <c r="E1267" s="6">
        <v>79.900000000000006</v>
      </c>
      <c r="F1267" s="18">
        <f t="shared" si="139"/>
        <v>-0.15277777777777699</v>
      </c>
      <c r="G1267" s="18">
        <f t="shared" si="133"/>
        <v>-25.498611111110979</v>
      </c>
      <c r="H1267" s="18">
        <f t="shared" si="134"/>
        <v>32.745780000000003</v>
      </c>
      <c r="I1267" s="36">
        <f t="shared" si="135"/>
        <v>1600.5670671500004</v>
      </c>
      <c r="J1267" s="18">
        <f t="shared" si="136"/>
        <v>1607.8142360388895</v>
      </c>
      <c r="K1267" s="19">
        <f t="shared" si="137"/>
        <v>128464.35745950727</v>
      </c>
      <c r="L1267" s="18">
        <f t="shared" si="138"/>
        <v>128.46435745950728</v>
      </c>
      <c r="O1267" s="30"/>
      <c r="Y1267" s="6">
        <v>79.400000000000006</v>
      </c>
    </row>
    <row r="1268" spans="2:25" x14ac:dyDescent="0.25">
      <c r="B1268" s="7" t="s">
        <v>9</v>
      </c>
      <c r="C1268" s="7">
        <v>1260</v>
      </c>
      <c r="D1268" s="7">
        <v>238</v>
      </c>
      <c r="E1268" s="6">
        <v>79.400000000000006</v>
      </c>
      <c r="F1268" s="18">
        <f t="shared" si="139"/>
        <v>-0.12500000000000078</v>
      </c>
      <c r="G1268" s="18">
        <f t="shared" si="133"/>
        <v>-20.862500000000132</v>
      </c>
      <c r="H1268" s="18">
        <f t="shared" si="134"/>
        <v>32.745780000000003</v>
      </c>
      <c r="I1268" s="36">
        <f t="shared" si="135"/>
        <v>1580.5976174000002</v>
      </c>
      <c r="J1268" s="18">
        <f t="shared" si="136"/>
        <v>1592.4808974</v>
      </c>
      <c r="K1268" s="19">
        <f t="shared" si="137"/>
        <v>126442.98325356001</v>
      </c>
      <c r="L1268" s="18">
        <f t="shared" si="138"/>
        <v>126.44298325356002</v>
      </c>
      <c r="O1268" s="30"/>
      <c r="Y1268" s="6">
        <v>79</v>
      </c>
    </row>
    <row r="1269" spans="2:25" x14ac:dyDescent="0.25">
      <c r="B1269" s="7" t="s">
        <v>9</v>
      </c>
      <c r="C1269" s="7">
        <v>1261</v>
      </c>
      <c r="D1269" s="7">
        <v>239</v>
      </c>
      <c r="E1269" s="6">
        <v>79</v>
      </c>
      <c r="F1269" s="18">
        <f t="shared" si="139"/>
        <v>-9.7222222222222612E-2</v>
      </c>
      <c r="G1269" s="18">
        <f t="shared" si="133"/>
        <v>-16.226388888888955</v>
      </c>
      <c r="H1269" s="18">
        <f t="shared" si="134"/>
        <v>32.745780000000003</v>
      </c>
      <c r="I1269" s="36">
        <f t="shared" si="135"/>
        <v>1564.7123150000002</v>
      </c>
      <c r="J1269" s="18">
        <f t="shared" si="136"/>
        <v>1581.2317061111112</v>
      </c>
      <c r="K1269" s="19">
        <f t="shared" si="137"/>
        <v>124917.30478277778</v>
      </c>
      <c r="L1269" s="18">
        <f t="shared" si="138"/>
        <v>124.91730478277778</v>
      </c>
      <c r="O1269" s="30"/>
      <c r="Y1269" s="6">
        <v>78.7</v>
      </c>
    </row>
    <row r="1270" spans="2:25" x14ac:dyDescent="0.25">
      <c r="B1270" s="7" t="s">
        <v>9</v>
      </c>
      <c r="C1270" s="7">
        <v>1262</v>
      </c>
      <c r="D1270" s="7">
        <v>240</v>
      </c>
      <c r="E1270" s="6">
        <v>78.7</v>
      </c>
      <c r="F1270" s="18">
        <f t="shared" si="139"/>
        <v>-4.1666666666666269E-2</v>
      </c>
      <c r="G1270" s="18">
        <f t="shared" si="133"/>
        <v>-6.9541666666666009</v>
      </c>
      <c r="H1270" s="18">
        <f t="shared" si="134"/>
        <v>32.745780000000003</v>
      </c>
      <c r="I1270" s="36">
        <f t="shared" si="135"/>
        <v>1552.8509883500003</v>
      </c>
      <c r="J1270" s="18">
        <f t="shared" si="136"/>
        <v>1578.6426016833336</v>
      </c>
      <c r="K1270" s="19">
        <f t="shared" si="137"/>
        <v>124239.17275247836</v>
      </c>
      <c r="L1270" s="18">
        <f t="shared" si="138"/>
        <v>124.23917275247837</v>
      </c>
      <c r="O1270" s="30"/>
      <c r="Y1270" s="6">
        <v>78.7</v>
      </c>
    </row>
    <row r="1271" spans="2:25" x14ac:dyDescent="0.25">
      <c r="B1271" s="7" t="s">
        <v>9</v>
      </c>
      <c r="C1271" s="7">
        <v>1263</v>
      </c>
      <c r="D1271" s="7">
        <v>241</v>
      </c>
      <c r="E1271" s="6">
        <v>78.7</v>
      </c>
      <c r="F1271" s="18">
        <f t="shared" si="139"/>
        <v>1.3888888888888099E-2</v>
      </c>
      <c r="G1271" s="18">
        <f t="shared" si="133"/>
        <v>2.3180555555554236</v>
      </c>
      <c r="H1271" s="18">
        <f t="shared" si="134"/>
        <v>32.745780000000003</v>
      </c>
      <c r="I1271" s="36">
        <f t="shared" si="135"/>
        <v>1552.8509883500003</v>
      </c>
      <c r="J1271" s="18">
        <f t="shared" si="136"/>
        <v>1587.9148239055557</v>
      </c>
      <c r="K1271" s="19">
        <f t="shared" si="137"/>
        <v>124968.89664136725</v>
      </c>
      <c r="L1271" s="18">
        <f t="shared" si="138"/>
        <v>124.96889664136725</v>
      </c>
      <c r="O1271" s="30"/>
      <c r="Y1271" s="6">
        <v>78.8</v>
      </c>
    </row>
    <row r="1272" spans="2:25" x14ac:dyDescent="0.25">
      <c r="B1272" s="7" t="s">
        <v>9</v>
      </c>
      <c r="C1272" s="7">
        <v>1264</v>
      </c>
      <c r="D1272" s="7">
        <v>242</v>
      </c>
      <c r="E1272" s="6">
        <v>78.8</v>
      </c>
      <c r="F1272" s="18">
        <f t="shared" si="139"/>
        <v>5.5555555555554373E-2</v>
      </c>
      <c r="G1272" s="18">
        <f t="shared" si="133"/>
        <v>9.272222222222025</v>
      </c>
      <c r="H1272" s="18">
        <f t="shared" si="134"/>
        <v>32.745780000000003</v>
      </c>
      <c r="I1272" s="36">
        <f t="shared" si="135"/>
        <v>1556.7997496</v>
      </c>
      <c r="J1272" s="18">
        <f t="shared" si="136"/>
        <v>1598.8177518222221</v>
      </c>
      <c r="K1272" s="19">
        <f t="shared" si="137"/>
        <v>125986.8388435911</v>
      </c>
      <c r="L1272" s="18">
        <f t="shared" si="138"/>
        <v>125.9868388435911</v>
      </c>
      <c r="O1272" s="30"/>
      <c r="Y1272" s="6">
        <v>79.099999999999994</v>
      </c>
    </row>
    <row r="1273" spans="2:25" x14ac:dyDescent="0.25">
      <c r="B1273" s="7" t="s">
        <v>9</v>
      </c>
      <c r="C1273" s="7">
        <v>1265</v>
      </c>
      <c r="D1273" s="7">
        <v>243</v>
      </c>
      <c r="E1273" s="6">
        <v>79.099999999999994</v>
      </c>
      <c r="F1273" s="18">
        <f t="shared" si="139"/>
        <v>8.3333333333334522E-2</v>
      </c>
      <c r="G1273" s="18">
        <f t="shared" si="133"/>
        <v>13.908333333333532</v>
      </c>
      <c r="H1273" s="18">
        <f t="shared" si="134"/>
        <v>32.745780000000003</v>
      </c>
      <c r="I1273" s="36">
        <f t="shared" si="135"/>
        <v>1568.67611915</v>
      </c>
      <c r="J1273" s="18">
        <f t="shared" si="136"/>
        <v>1615.3302324833335</v>
      </c>
      <c r="K1273" s="19">
        <f t="shared" si="137"/>
        <v>127772.62138943168</v>
      </c>
      <c r="L1273" s="18">
        <f t="shared" si="138"/>
        <v>127.77262138943168</v>
      </c>
      <c r="O1273" s="30"/>
      <c r="Y1273" s="6">
        <v>79.400000000000006</v>
      </c>
    </row>
    <row r="1274" spans="2:25" x14ac:dyDescent="0.25">
      <c r="B1274" s="7" t="s">
        <v>9</v>
      </c>
      <c r="C1274" s="7">
        <v>1266</v>
      </c>
      <c r="D1274" s="7">
        <v>244</v>
      </c>
      <c r="E1274" s="6">
        <v>79.400000000000006</v>
      </c>
      <c r="F1274" s="18">
        <f t="shared" si="139"/>
        <v>6.9444444444444448E-2</v>
      </c>
      <c r="G1274" s="18">
        <f t="shared" si="133"/>
        <v>11.590277777777779</v>
      </c>
      <c r="H1274" s="18">
        <f t="shared" si="134"/>
        <v>32.745780000000003</v>
      </c>
      <c r="I1274" s="36">
        <f t="shared" si="135"/>
        <v>1580.5976174000002</v>
      </c>
      <c r="J1274" s="18">
        <f t="shared" si="136"/>
        <v>1624.933675177778</v>
      </c>
      <c r="K1274" s="19">
        <f t="shared" si="137"/>
        <v>129019.73380911558</v>
      </c>
      <c r="L1274" s="18">
        <f t="shared" si="138"/>
        <v>129.01973380911559</v>
      </c>
      <c r="O1274" s="30"/>
      <c r="Y1274" s="6">
        <v>79.599999999999994</v>
      </c>
    </row>
    <row r="1275" spans="2:25" x14ac:dyDescent="0.25">
      <c r="B1275" s="7" t="s">
        <v>9</v>
      </c>
      <c r="C1275" s="7">
        <v>1267</v>
      </c>
      <c r="D1275" s="7">
        <v>245</v>
      </c>
      <c r="E1275" s="6">
        <v>79.599999999999994</v>
      </c>
      <c r="F1275" s="18">
        <f t="shared" si="139"/>
        <v>5.5555555555554373E-2</v>
      </c>
      <c r="G1275" s="18">
        <f t="shared" si="133"/>
        <v>9.272222222222025</v>
      </c>
      <c r="H1275" s="18">
        <f t="shared" si="134"/>
        <v>32.745780000000003</v>
      </c>
      <c r="I1275" s="36">
        <f t="shared" si="135"/>
        <v>1588.5703543999998</v>
      </c>
      <c r="J1275" s="18">
        <f t="shared" si="136"/>
        <v>1630.5883566222219</v>
      </c>
      <c r="K1275" s="19">
        <f t="shared" si="137"/>
        <v>129794.83318712885</v>
      </c>
      <c r="L1275" s="18">
        <f t="shared" si="138"/>
        <v>129.79483318712886</v>
      </c>
      <c r="O1275" s="30"/>
      <c r="Y1275" s="6">
        <v>79.8</v>
      </c>
    </row>
    <row r="1276" spans="2:25" x14ac:dyDescent="0.25">
      <c r="B1276" s="7" t="s">
        <v>9</v>
      </c>
      <c r="C1276" s="7">
        <v>1268</v>
      </c>
      <c r="D1276" s="7">
        <v>246</v>
      </c>
      <c r="E1276" s="6">
        <v>79.8</v>
      </c>
      <c r="F1276" s="18">
        <f t="shared" si="139"/>
        <v>2.7777777777778172E-2</v>
      </c>
      <c r="G1276" s="18">
        <f t="shared" si="133"/>
        <v>4.6361111111111768</v>
      </c>
      <c r="H1276" s="18">
        <f t="shared" si="134"/>
        <v>32.745780000000003</v>
      </c>
      <c r="I1276" s="36">
        <f t="shared" si="135"/>
        <v>1596.5631486000002</v>
      </c>
      <c r="J1276" s="18">
        <f t="shared" si="136"/>
        <v>1633.9450397111113</v>
      </c>
      <c r="K1276" s="19">
        <f t="shared" si="137"/>
        <v>130388.81416894669</v>
      </c>
      <c r="L1276" s="18">
        <f t="shared" si="138"/>
        <v>130.38881416894668</v>
      </c>
      <c r="O1276" s="30"/>
      <c r="Y1276" s="6">
        <v>79.8</v>
      </c>
    </row>
    <row r="1277" spans="2:25" x14ac:dyDescent="0.25">
      <c r="B1277" s="7" t="s">
        <v>9</v>
      </c>
      <c r="C1277" s="7">
        <v>1269</v>
      </c>
      <c r="D1277" s="7">
        <v>247</v>
      </c>
      <c r="E1277" s="6">
        <v>79.8</v>
      </c>
      <c r="F1277" s="18">
        <f t="shared" si="139"/>
        <v>-2.7777777777778172E-2</v>
      </c>
      <c r="G1277" s="18">
        <f t="shared" si="133"/>
        <v>-4.6361111111111768</v>
      </c>
      <c r="H1277" s="18">
        <f t="shared" si="134"/>
        <v>32.745780000000003</v>
      </c>
      <c r="I1277" s="36">
        <f t="shared" si="135"/>
        <v>1596.5631486000002</v>
      </c>
      <c r="J1277" s="18">
        <f t="shared" si="136"/>
        <v>1624.672817488889</v>
      </c>
      <c r="K1277" s="19">
        <f t="shared" si="137"/>
        <v>129648.89083561333</v>
      </c>
      <c r="L1277" s="18">
        <f t="shared" si="138"/>
        <v>129.64889083561334</v>
      </c>
      <c r="O1277" s="30"/>
      <c r="Y1277" s="6">
        <v>79.599999999999994</v>
      </c>
    </row>
    <row r="1278" spans="2:25" x14ac:dyDescent="0.25">
      <c r="B1278" s="7" t="s">
        <v>9</v>
      </c>
      <c r="C1278" s="7">
        <v>1270</v>
      </c>
      <c r="D1278" s="7">
        <v>248</v>
      </c>
      <c r="E1278" s="6">
        <v>79.599999999999994</v>
      </c>
      <c r="F1278" s="18">
        <f t="shared" si="139"/>
        <v>-6.9444444444444448E-2</v>
      </c>
      <c r="G1278" s="18">
        <f t="shared" si="133"/>
        <v>-11.590277777777779</v>
      </c>
      <c r="H1278" s="18">
        <f t="shared" si="134"/>
        <v>32.745780000000003</v>
      </c>
      <c r="I1278" s="36">
        <f t="shared" si="135"/>
        <v>1588.5703543999998</v>
      </c>
      <c r="J1278" s="18">
        <f t="shared" si="136"/>
        <v>1609.725856622222</v>
      </c>
      <c r="K1278" s="19">
        <f t="shared" si="137"/>
        <v>128134.17818712885</v>
      </c>
      <c r="L1278" s="18">
        <f t="shared" si="138"/>
        <v>128.13417818712887</v>
      </c>
      <c r="O1278" s="30"/>
      <c r="Y1278" s="6">
        <v>79.3</v>
      </c>
    </row>
    <row r="1279" spans="2:25" x14ac:dyDescent="0.25">
      <c r="B1279" s="7" t="s">
        <v>9</v>
      </c>
      <c r="C1279" s="7">
        <v>1271</v>
      </c>
      <c r="D1279" s="7">
        <v>249</v>
      </c>
      <c r="E1279" s="6">
        <v>79.3</v>
      </c>
      <c r="F1279" s="18">
        <f t="shared" si="139"/>
        <v>-9.7222222222220642E-2</v>
      </c>
      <c r="G1279" s="18">
        <f t="shared" si="133"/>
        <v>-16.226388888888625</v>
      </c>
      <c r="H1279" s="18">
        <f t="shared" si="134"/>
        <v>32.745780000000003</v>
      </c>
      <c r="I1279" s="36">
        <f t="shared" si="135"/>
        <v>1576.61877035</v>
      </c>
      <c r="J1279" s="18">
        <f t="shared" si="136"/>
        <v>1593.1381614611114</v>
      </c>
      <c r="K1279" s="19">
        <f t="shared" si="137"/>
        <v>126335.85620386613</v>
      </c>
      <c r="L1279" s="18">
        <f t="shared" si="138"/>
        <v>126.33585620386613</v>
      </c>
      <c r="O1279" s="30"/>
      <c r="Y1279" s="6">
        <v>78.900000000000006</v>
      </c>
    </row>
    <row r="1280" spans="2:25" x14ac:dyDescent="0.25">
      <c r="B1280" s="7" t="s">
        <v>9</v>
      </c>
      <c r="C1280" s="7">
        <v>1272</v>
      </c>
      <c r="D1280" s="7">
        <v>250</v>
      </c>
      <c r="E1280" s="6">
        <v>78.900000000000006</v>
      </c>
      <c r="F1280" s="18">
        <f t="shared" si="139"/>
        <v>-0.11111111111111072</v>
      </c>
      <c r="G1280" s="18">
        <f t="shared" si="133"/>
        <v>-18.54444444444438</v>
      </c>
      <c r="H1280" s="18">
        <f t="shared" si="134"/>
        <v>32.745780000000003</v>
      </c>
      <c r="I1280" s="36">
        <f t="shared" si="135"/>
        <v>1560.7535251500003</v>
      </c>
      <c r="J1280" s="18">
        <f t="shared" si="136"/>
        <v>1574.954860705556</v>
      </c>
      <c r="K1280" s="19">
        <f t="shared" si="137"/>
        <v>124263.93850966838</v>
      </c>
      <c r="L1280" s="18">
        <f t="shared" si="138"/>
        <v>124.26393850966838</v>
      </c>
      <c r="O1280" s="30"/>
      <c r="Y1280" s="6">
        <v>78.5</v>
      </c>
    </row>
    <row r="1281" spans="2:25" x14ac:dyDescent="0.25">
      <c r="B1281" s="7" t="s">
        <v>9</v>
      </c>
      <c r="C1281" s="7">
        <v>1273</v>
      </c>
      <c r="D1281" s="7">
        <v>251</v>
      </c>
      <c r="E1281" s="6">
        <v>78.5</v>
      </c>
      <c r="F1281" s="18">
        <f t="shared" si="139"/>
        <v>-9.7222222222222612E-2</v>
      </c>
      <c r="G1281" s="18">
        <f t="shared" si="133"/>
        <v>-16.226388888888955</v>
      </c>
      <c r="H1281" s="18">
        <f t="shared" si="134"/>
        <v>32.745780000000003</v>
      </c>
      <c r="I1281" s="36">
        <f t="shared" si="135"/>
        <v>1544.9685087500002</v>
      </c>
      <c r="J1281" s="18">
        <f t="shared" si="136"/>
        <v>1561.4878998611111</v>
      </c>
      <c r="K1281" s="19">
        <f t="shared" si="137"/>
        <v>122576.80013909722</v>
      </c>
      <c r="L1281" s="18">
        <f t="shared" si="138"/>
        <v>122.57680013909722</v>
      </c>
      <c r="O1281" s="30"/>
      <c r="Y1281" s="6">
        <v>78.2</v>
      </c>
    </row>
    <row r="1282" spans="2:25" x14ac:dyDescent="0.25">
      <c r="B1282" s="7" t="s">
        <v>9</v>
      </c>
      <c r="C1282" s="7">
        <v>1274</v>
      </c>
      <c r="D1282" s="7">
        <v>252</v>
      </c>
      <c r="E1282" s="6">
        <v>78.2</v>
      </c>
      <c r="F1282" s="18">
        <f t="shared" si="139"/>
        <v>-8.3333333333332538E-2</v>
      </c>
      <c r="G1282" s="18">
        <f t="shared" si="133"/>
        <v>-13.908333333333202</v>
      </c>
      <c r="H1282" s="18">
        <f t="shared" si="134"/>
        <v>32.745780000000003</v>
      </c>
      <c r="I1282" s="36">
        <f t="shared" si="135"/>
        <v>1533.1823966000004</v>
      </c>
      <c r="J1282" s="18">
        <f t="shared" si="136"/>
        <v>1552.0198432666673</v>
      </c>
      <c r="K1282" s="19">
        <f t="shared" si="137"/>
        <v>121367.95174345339</v>
      </c>
      <c r="L1282" s="18">
        <f t="shared" si="138"/>
        <v>121.36795174345339</v>
      </c>
      <c r="O1282" s="30"/>
      <c r="Y1282" s="6">
        <v>77.900000000000006</v>
      </c>
    </row>
    <row r="1283" spans="2:25" x14ac:dyDescent="0.25">
      <c r="B1283" s="7" t="s">
        <v>9</v>
      </c>
      <c r="C1283" s="7">
        <v>1275</v>
      </c>
      <c r="D1283" s="7">
        <v>253</v>
      </c>
      <c r="E1283" s="6">
        <v>77.900000000000006</v>
      </c>
      <c r="F1283" s="18">
        <f t="shared" si="139"/>
        <v>-6.9444444444444448E-2</v>
      </c>
      <c r="G1283" s="18">
        <f t="shared" si="133"/>
        <v>-11.590277777777779</v>
      </c>
      <c r="H1283" s="18">
        <f t="shared" si="134"/>
        <v>32.745780000000003</v>
      </c>
      <c r="I1283" s="36">
        <f t="shared" si="135"/>
        <v>1521.4414131500002</v>
      </c>
      <c r="J1283" s="18">
        <f t="shared" si="136"/>
        <v>1542.5969153722224</v>
      </c>
      <c r="K1283" s="19">
        <f t="shared" si="137"/>
        <v>120168.29970749613</v>
      </c>
      <c r="L1283" s="18">
        <f t="shared" si="138"/>
        <v>120.16829970749613</v>
      </c>
      <c r="O1283" s="30"/>
      <c r="Y1283" s="6">
        <v>77.7</v>
      </c>
    </row>
    <row r="1284" spans="2:25" x14ac:dyDescent="0.25">
      <c r="B1284" s="7" t="s">
        <v>9</v>
      </c>
      <c r="C1284" s="7">
        <v>1276</v>
      </c>
      <c r="D1284" s="7">
        <v>254</v>
      </c>
      <c r="E1284" s="6">
        <v>77.7</v>
      </c>
      <c r="F1284" s="18">
        <f t="shared" si="139"/>
        <v>-2.7777777777778172E-2</v>
      </c>
      <c r="G1284" s="18">
        <f t="shared" si="133"/>
        <v>-4.6361111111111768</v>
      </c>
      <c r="H1284" s="18">
        <f t="shared" si="134"/>
        <v>32.745780000000003</v>
      </c>
      <c r="I1284" s="36">
        <f t="shared" si="135"/>
        <v>1513.6391623500003</v>
      </c>
      <c r="J1284" s="18">
        <f t="shared" si="136"/>
        <v>1541.7488312388891</v>
      </c>
      <c r="K1284" s="19">
        <f t="shared" si="137"/>
        <v>119793.88418726169</v>
      </c>
      <c r="L1284" s="18">
        <f t="shared" si="138"/>
        <v>119.7938841872617</v>
      </c>
      <c r="O1284" s="30"/>
      <c r="Y1284" s="6">
        <v>77.7</v>
      </c>
    </row>
    <row r="1285" spans="2:25" x14ac:dyDescent="0.25">
      <c r="B1285" s="7" t="s">
        <v>9</v>
      </c>
      <c r="C1285" s="7">
        <v>1277</v>
      </c>
      <c r="D1285" s="7">
        <v>255</v>
      </c>
      <c r="E1285" s="6">
        <v>77.7</v>
      </c>
      <c r="F1285" s="18">
        <f t="shared" si="139"/>
        <v>1.3888888888888099E-2</v>
      </c>
      <c r="G1285" s="18">
        <f t="shared" si="133"/>
        <v>2.3180555555554236</v>
      </c>
      <c r="H1285" s="18">
        <f t="shared" si="134"/>
        <v>32.745780000000003</v>
      </c>
      <c r="I1285" s="36">
        <f t="shared" si="135"/>
        <v>1513.6391623500003</v>
      </c>
      <c r="J1285" s="18">
        <f t="shared" si="136"/>
        <v>1548.7029979055558</v>
      </c>
      <c r="K1285" s="19">
        <f t="shared" si="137"/>
        <v>120334.22293726169</v>
      </c>
      <c r="L1285" s="18">
        <f t="shared" si="138"/>
        <v>120.33422293726169</v>
      </c>
      <c r="O1285" s="30"/>
      <c r="Y1285" s="6">
        <v>77.8</v>
      </c>
    </row>
    <row r="1286" spans="2:25" x14ac:dyDescent="0.25">
      <c r="B1286" s="7" t="s">
        <v>9</v>
      </c>
      <c r="C1286" s="7">
        <v>1278</v>
      </c>
      <c r="D1286" s="7">
        <v>256</v>
      </c>
      <c r="E1286" s="6">
        <v>77.8</v>
      </c>
      <c r="F1286" s="18">
        <f t="shared" si="139"/>
        <v>2.7777777777778172E-2</v>
      </c>
      <c r="G1286" s="18">
        <f t="shared" si="133"/>
        <v>4.6361111111111768</v>
      </c>
      <c r="H1286" s="18">
        <f t="shared" si="134"/>
        <v>32.745780000000003</v>
      </c>
      <c r="I1286" s="36">
        <f t="shared" si="135"/>
        <v>1517.5377805999999</v>
      </c>
      <c r="J1286" s="18">
        <f t="shared" si="136"/>
        <v>1554.9196717111111</v>
      </c>
      <c r="K1286" s="19">
        <f t="shared" si="137"/>
        <v>120972.75045912444</v>
      </c>
      <c r="L1286" s="18">
        <f t="shared" si="138"/>
        <v>120.97275045912444</v>
      </c>
      <c r="O1286" s="30"/>
      <c r="Y1286" s="6">
        <v>77.900000000000006</v>
      </c>
    </row>
    <row r="1287" spans="2:25" x14ac:dyDescent="0.25">
      <c r="B1287" s="7" t="s">
        <v>9</v>
      </c>
      <c r="C1287" s="7">
        <v>1279</v>
      </c>
      <c r="D1287" s="7">
        <v>257</v>
      </c>
      <c r="E1287" s="6">
        <v>77.900000000000006</v>
      </c>
      <c r="F1287" s="18">
        <f t="shared" si="139"/>
        <v>4.1666666666666269E-2</v>
      </c>
      <c r="G1287" s="18">
        <f t="shared" si="133"/>
        <v>6.9541666666666009</v>
      </c>
      <c r="H1287" s="18">
        <f t="shared" si="134"/>
        <v>32.745780000000003</v>
      </c>
      <c r="I1287" s="36">
        <f t="shared" si="135"/>
        <v>1521.4414131500002</v>
      </c>
      <c r="J1287" s="18">
        <f t="shared" si="136"/>
        <v>1561.1413598166669</v>
      </c>
      <c r="K1287" s="19">
        <f t="shared" si="137"/>
        <v>121612.91192971836</v>
      </c>
      <c r="L1287" s="18">
        <f t="shared" si="138"/>
        <v>121.61291192971836</v>
      </c>
      <c r="O1287" s="30"/>
      <c r="Y1287" s="6">
        <v>78.099999999999994</v>
      </c>
    </row>
    <row r="1288" spans="2:25" x14ac:dyDescent="0.25">
      <c r="B1288" s="7" t="s">
        <v>9</v>
      </c>
      <c r="C1288" s="7">
        <v>1280</v>
      </c>
      <c r="D1288" s="7">
        <v>258</v>
      </c>
      <c r="E1288" s="6">
        <v>78.099999999999994</v>
      </c>
      <c r="F1288" s="18">
        <f t="shared" si="139"/>
        <v>5.5555555555554373E-2</v>
      </c>
      <c r="G1288" s="18">
        <f t="shared" si="133"/>
        <v>9.272222222222025</v>
      </c>
      <c r="H1288" s="18">
        <f t="shared" si="134"/>
        <v>32.745780000000003</v>
      </c>
      <c r="I1288" s="36">
        <f t="shared" si="135"/>
        <v>1529.2637211499998</v>
      </c>
      <c r="J1288" s="18">
        <f t="shared" si="136"/>
        <v>1571.2817233722219</v>
      </c>
      <c r="K1288" s="19">
        <f t="shared" si="137"/>
        <v>122717.10259537052</v>
      </c>
      <c r="L1288" s="18">
        <f t="shared" si="138"/>
        <v>122.71710259537052</v>
      </c>
      <c r="O1288" s="30"/>
      <c r="Y1288" s="6">
        <v>78.3</v>
      </c>
    </row>
    <row r="1289" spans="2:25" x14ac:dyDescent="0.25">
      <c r="B1289" s="7" t="s">
        <v>9</v>
      </c>
      <c r="C1289" s="7">
        <v>1281</v>
      </c>
      <c r="D1289" s="7">
        <v>259</v>
      </c>
      <c r="E1289" s="6">
        <v>78.3</v>
      </c>
      <c r="F1289" s="18">
        <f t="shared" si="139"/>
        <v>2.7777777777778172E-2</v>
      </c>
      <c r="G1289" s="18">
        <f t="shared" ref="G1289:G1352" si="140">C$3*F1289</f>
        <v>4.6361111111111768</v>
      </c>
      <c r="H1289" s="18">
        <f t="shared" ref="H1289:H1352" si="141">C$3*C$4*C$2</f>
        <v>32.745780000000003</v>
      </c>
      <c r="I1289" s="36">
        <f t="shared" ref="I1289:I1352" si="142">(1/2)*F$2*F$3*I$2*((E1289)*(E1289))</f>
        <v>1537.1060863499999</v>
      </c>
      <c r="J1289" s="18">
        <f t="shared" ref="J1289:J1352" si="143">G1289+H1289+I1289</f>
        <v>1574.4879774611111</v>
      </c>
      <c r="K1289" s="19">
        <f t="shared" ref="K1289:K1352" si="144">J1289*E1289</f>
        <v>123282.40863520499</v>
      </c>
      <c r="L1289" s="18">
        <f t="shared" ref="L1289:L1352" si="145">K1289/1000</f>
        <v>123.28240863520499</v>
      </c>
      <c r="O1289" s="30"/>
      <c r="Y1289" s="6">
        <v>78.3</v>
      </c>
    </row>
    <row r="1290" spans="2:25" x14ac:dyDescent="0.25">
      <c r="B1290" s="7" t="s">
        <v>9</v>
      </c>
      <c r="C1290" s="7">
        <v>1282</v>
      </c>
      <c r="D1290" s="7">
        <v>260</v>
      </c>
      <c r="E1290" s="6">
        <v>78.3</v>
      </c>
      <c r="F1290" s="18">
        <f t="shared" ref="F1290:F1353" si="146">($E1291-$E1289)/2/3.6</f>
        <v>1.3888888888890073E-2</v>
      </c>
      <c r="G1290" s="18">
        <f t="shared" si="140"/>
        <v>2.3180555555557532</v>
      </c>
      <c r="H1290" s="18">
        <f t="shared" si="141"/>
        <v>32.745780000000003</v>
      </c>
      <c r="I1290" s="36">
        <f t="shared" si="142"/>
        <v>1537.1060863499999</v>
      </c>
      <c r="J1290" s="18">
        <f t="shared" si="143"/>
        <v>1572.1699219055556</v>
      </c>
      <c r="K1290" s="19">
        <f t="shared" si="144"/>
        <v>123100.904885205</v>
      </c>
      <c r="L1290" s="18">
        <f t="shared" si="145"/>
        <v>123.100904885205</v>
      </c>
      <c r="O1290" s="30"/>
      <c r="Y1290" s="6">
        <v>78.400000000000006</v>
      </c>
    </row>
    <row r="1291" spans="2:25" x14ac:dyDescent="0.25">
      <c r="B1291" s="7" t="s">
        <v>9</v>
      </c>
      <c r="C1291" s="7">
        <v>1283</v>
      </c>
      <c r="D1291" s="7">
        <v>261</v>
      </c>
      <c r="E1291" s="6">
        <v>78.400000000000006</v>
      </c>
      <c r="F1291" s="18">
        <f t="shared" si="146"/>
        <v>1.3888888888890073E-2</v>
      </c>
      <c r="G1291" s="18">
        <f t="shared" si="140"/>
        <v>2.3180555555557532</v>
      </c>
      <c r="H1291" s="18">
        <f t="shared" si="141"/>
        <v>32.745780000000003</v>
      </c>
      <c r="I1291" s="36">
        <f t="shared" si="142"/>
        <v>1541.0347904000005</v>
      </c>
      <c r="J1291" s="18">
        <f t="shared" si="143"/>
        <v>1576.0986259555561</v>
      </c>
      <c r="K1291" s="19">
        <f t="shared" si="144"/>
        <v>123566.13227491561</v>
      </c>
      <c r="L1291" s="18">
        <f t="shared" si="145"/>
        <v>123.5661322749156</v>
      </c>
      <c r="O1291" s="30"/>
      <c r="Y1291" s="6">
        <v>78.400000000000006</v>
      </c>
    </row>
    <row r="1292" spans="2:25" x14ac:dyDescent="0.25">
      <c r="B1292" s="7" t="s">
        <v>9</v>
      </c>
      <c r="C1292" s="7">
        <v>1284</v>
      </c>
      <c r="D1292" s="7">
        <v>262</v>
      </c>
      <c r="E1292" s="6">
        <v>78.400000000000006</v>
      </c>
      <c r="F1292" s="18">
        <f t="shared" si="146"/>
        <v>0</v>
      </c>
      <c r="G1292" s="18">
        <f t="shared" si="140"/>
        <v>0</v>
      </c>
      <c r="H1292" s="18">
        <f t="shared" si="141"/>
        <v>32.745780000000003</v>
      </c>
      <c r="I1292" s="36">
        <f t="shared" si="142"/>
        <v>1541.0347904000005</v>
      </c>
      <c r="J1292" s="18">
        <f t="shared" si="143"/>
        <v>1573.7805704000004</v>
      </c>
      <c r="K1292" s="19">
        <f t="shared" si="144"/>
        <v>123384.39671936004</v>
      </c>
      <c r="L1292" s="18">
        <f t="shared" si="145"/>
        <v>123.38439671936004</v>
      </c>
      <c r="O1292" s="30"/>
      <c r="Y1292" s="6">
        <v>78.400000000000006</v>
      </c>
    </row>
    <row r="1293" spans="2:25" x14ac:dyDescent="0.25">
      <c r="B1293" s="7" t="s">
        <v>9</v>
      </c>
      <c r="C1293" s="7">
        <v>1285</v>
      </c>
      <c r="D1293" s="7">
        <v>263</v>
      </c>
      <c r="E1293" s="6">
        <v>78.400000000000006</v>
      </c>
      <c r="F1293" s="18">
        <f t="shared" si="146"/>
        <v>-2.7777777777778172E-2</v>
      </c>
      <c r="G1293" s="18">
        <f t="shared" si="140"/>
        <v>-4.6361111111111768</v>
      </c>
      <c r="H1293" s="18">
        <f t="shared" si="141"/>
        <v>32.745780000000003</v>
      </c>
      <c r="I1293" s="36">
        <f t="shared" si="142"/>
        <v>1541.0347904000005</v>
      </c>
      <c r="J1293" s="18">
        <f t="shared" si="143"/>
        <v>1569.1444592888893</v>
      </c>
      <c r="K1293" s="19">
        <f t="shared" si="144"/>
        <v>123020.92560824893</v>
      </c>
      <c r="L1293" s="18">
        <f t="shared" si="145"/>
        <v>123.02092560824893</v>
      </c>
      <c r="O1293" s="30"/>
      <c r="Y1293" s="6">
        <v>78.2</v>
      </c>
    </row>
    <row r="1294" spans="2:25" x14ac:dyDescent="0.25">
      <c r="B1294" s="7" t="s">
        <v>9</v>
      </c>
      <c r="C1294" s="7">
        <v>1286</v>
      </c>
      <c r="D1294" s="7">
        <v>264</v>
      </c>
      <c r="E1294" s="6">
        <v>78.2</v>
      </c>
      <c r="F1294" s="18">
        <f t="shared" si="146"/>
        <v>-5.5555555555556344E-2</v>
      </c>
      <c r="G1294" s="18">
        <f t="shared" si="140"/>
        <v>-9.2722222222223536</v>
      </c>
      <c r="H1294" s="18">
        <f t="shared" si="141"/>
        <v>32.745780000000003</v>
      </c>
      <c r="I1294" s="36">
        <f t="shared" si="142"/>
        <v>1533.1823966000004</v>
      </c>
      <c r="J1294" s="18">
        <f t="shared" si="143"/>
        <v>1556.655954377778</v>
      </c>
      <c r="K1294" s="19">
        <f t="shared" si="144"/>
        <v>121730.49563234225</v>
      </c>
      <c r="L1294" s="18">
        <f t="shared" si="145"/>
        <v>121.73049563234225</v>
      </c>
      <c r="O1294" s="30"/>
      <c r="Y1294" s="6">
        <v>78</v>
      </c>
    </row>
    <row r="1295" spans="2:25" x14ac:dyDescent="0.25">
      <c r="B1295" s="7" t="s">
        <v>9</v>
      </c>
      <c r="C1295" s="7">
        <v>1287</v>
      </c>
      <c r="D1295" s="7">
        <v>265</v>
      </c>
      <c r="E1295" s="6">
        <v>78</v>
      </c>
      <c r="F1295" s="18">
        <f t="shared" si="146"/>
        <v>-6.9444444444444448E-2</v>
      </c>
      <c r="G1295" s="18">
        <f t="shared" si="140"/>
        <v>-11.590277777777779</v>
      </c>
      <c r="H1295" s="18">
        <f t="shared" si="141"/>
        <v>32.745780000000003</v>
      </c>
      <c r="I1295" s="36">
        <f t="shared" si="142"/>
        <v>1525.3500600000002</v>
      </c>
      <c r="J1295" s="18">
        <f t="shared" si="143"/>
        <v>1546.5055622222224</v>
      </c>
      <c r="K1295" s="19">
        <f t="shared" si="144"/>
        <v>120627.43385333335</v>
      </c>
      <c r="L1295" s="18">
        <f t="shared" si="145"/>
        <v>120.62743385333334</v>
      </c>
      <c r="O1295" s="30"/>
      <c r="Y1295" s="6">
        <v>77.7</v>
      </c>
    </row>
    <row r="1296" spans="2:25" x14ac:dyDescent="0.25">
      <c r="B1296" s="7" t="s">
        <v>9</v>
      </c>
      <c r="C1296" s="7">
        <v>1288</v>
      </c>
      <c r="D1296" s="7">
        <v>266</v>
      </c>
      <c r="E1296" s="6">
        <v>77.7</v>
      </c>
      <c r="F1296" s="18">
        <f t="shared" si="146"/>
        <v>-9.7222222222222612E-2</v>
      </c>
      <c r="G1296" s="18">
        <f t="shared" si="140"/>
        <v>-16.226388888888955</v>
      </c>
      <c r="H1296" s="18">
        <f t="shared" si="141"/>
        <v>32.745780000000003</v>
      </c>
      <c r="I1296" s="36">
        <f t="shared" si="142"/>
        <v>1513.6391623500003</v>
      </c>
      <c r="J1296" s="18">
        <f t="shared" si="143"/>
        <v>1530.1585534611113</v>
      </c>
      <c r="K1296" s="19">
        <f t="shared" si="144"/>
        <v>118893.31960392835</v>
      </c>
      <c r="L1296" s="18">
        <f t="shared" si="145"/>
        <v>118.89331960392835</v>
      </c>
      <c r="O1296" s="30"/>
      <c r="Y1296" s="6">
        <v>77.3</v>
      </c>
    </row>
    <row r="1297" spans="2:25" x14ac:dyDescent="0.25">
      <c r="B1297" s="7" t="s">
        <v>9</v>
      </c>
      <c r="C1297" s="7">
        <v>1289</v>
      </c>
      <c r="D1297" s="7">
        <v>267</v>
      </c>
      <c r="E1297" s="6">
        <v>77.3</v>
      </c>
      <c r="F1297" s="18">
        <f t="shared" si="146"/>
        <v>-0.11111111111111072</v>
      </c>
      <c r="G1297" s="18">
        <f t="shared" si="140"/>
        <v>-18.54444444444438</v>
      </c>
      <c r="H1297" s="18">
        <f t="shared" si="141"/>
        <v>32.745780000000003</v>
      </c>
      <c r="I1297" s="36">
        <f t="shared" si="142"/>
        <v>1498.0948323500002</v>
      </c>
      <c r="J1297" s="18">
        <f t="shared" si="143"/>
        <v>1512.2961679055559</v>
      </c>
      <c r="K1297" s="19">
        <f t="shared" si="144"/>
        <v>116900.49377909946</v>
      </c>
      <c r="L1297" s="18">
        <f t="shared" si="145"/>
        <v>116.90049377909946</v>
      </c>
      <c r="O1297" s="30"/>
      <c r="Y1297" s="6">
        <v>76.900000000000006</v>
      </c>
    </row>
    <row r="1298" spans="2:25" x14ac:dyDescent="0.25">
      <c r="B1298" s="7" t="s">
        <v>9</v>
      </c>
      <c r="C1298" s="7">
        <v>1290</v>
      </c>
      <c r="D1298" s="7">
        <v>268</v>
      </c>
      <c r="E1298" s="6">
        <v>76.900000000000006</v>
      </c>
      <c r="F1298" s="18">
        <f t="shared" si="146"/>
        <v>-9.7222222222222612E-2</v>
      </c>
      <c r="G1298" s="18">
        <f t="shared" si="140"/>
        <v>-16.226388888888955</v>
      </c>
      <c r="H1298" s="18">
        <f t="shared" si="141"/>
        <v>32.745780000000003</v>
      </c>
      <c r="I1298" s="36">
        <f t="shared" si="142"/>
        <v>1482.6307311500002</v>
      </c>
      <c r="J1298" s="18">
        <f t="shared" si="143"/>
        <v>1499.1501222611112</v>
      </c>
      <c r="K1298" s="19">
        <f t="shared" si="144"/>
        <v>115284.64440187946</v>
      </c>
      <c r="L1298" s="18">
        <f t="shared" si="145"/>
        <v>115.28464440187946</v>
      </c>
      <c r="O1298" s="30"/>
      <c r="Y1298" s="6">
        <v>76.599999999999994</v>
      </c>
    </row>
    <row r="1299" spans="2:25" x14ac:dyDescent="0.25">
      <c r="B1299" s="7" t="s">
        <v>9</v>
      </c>
      <c r="C1299" s="7">
        <v>1291</v>
      </c>
      <c r="D1299" s="7">
        <v>269</v>
      </c>
      <c r="E1299" s="6">
        <v>76.599999999999994</v>
      </c>
      <c r="F1299" s="18">
        <f t="shared" si="146"/>
        <v>-9.7222222222222612E-2</v>
      </c>
      <c r="G1299" s="18">
        <f t="shared" si="140"/>
        <v>-16.226388888888955</v>
      </c>
      <c r="H1299" s="18">
        <f t="shared" si="141"/>
        <v>32.745780000000003</v>
      </c>
      <c r="I1299" s="36">
        <f t="shared" si="142"/>
        <v>1471.0853053999999</v>
      </c>
      <c r="J1299" s="18">
        <f t="shared" si="143"/>
        <v>1487.6046965111109</v>
      </c>
      <c r="K1299" s="19">
        <f t="shared" si="144"/>
        <v>113950.51975275109</v>
      </c>
      <c r="L1299" s="18">
        <f t="shared" si="145"/>
        <v>113.95051975275109</v>
      </c>
      <c r="O1299" s="30"/>
      <c r="Y1299" s="6">
        <v>76.2</v>
      </c>
    </row>
    <row r="1300" spans="2:25" x14ac:dyDescent="0.25">
      <c r="B1300" s="7" t="s">
        <v>9</v>
      </c>
      <c r="C1300" s="7">
        <v>1292</v>
      </c>
      <c r="D1300" s="7">
        <v>270</v>
      </c>
      <c r="E1300" s="6">
        <v>76.2</v>
      </c>
      <c r="F1300" s="18">
        <f t="shared" si="146"/>
        <v>-0.12499999999999881</v>
      </c>
      <c r="G1300" s="18">
        <f t="shared" si="140"/>
        <v>-20.862499999999802</v>
      </c>
      <c r="H1300" s="18">
        <f t="shared" si="141"/>
        <v>32.745780000000003</v>
      </c>
      <c r="I1300" s="36">
        <f t="shared" si="142"/>
        <v>1455.7616046000003</v>
      </c>
      <c r="J1300" s="18">
        <f t="shared" si="143"/>
        <v>1467.6448846000005</v>
      </c>
      <c r="K1300" s="19">
        <f t="shared" si="144"/>
        <v>111834.54020652005</v>
      </c>
      <c r="L1300" s="18">
        <f t="shared" si="145"/>
        <v>111.83454020652005</v>
      </c>
      <c r="O1300" s="30"/>
      <c r="Y1300" s="6">
        <v>75.7</v>
      </c>
    </row>
    <row r="1301" spans="2:25" x14ac:dyDescent="0.25">
      <c r="B1301" s="7" t="s">
        <v>9</v>
      </c>
      <c r="C1301" s="7">
        <v>1293</v>
      </c>
      <c r="D1301" s="7">
        <v>271</v>
      </c>
      <c r="E1301" s="6">
        <v>75.7</v>
      </c>
      <c r="F1301" s="18">
        <f t="shared" si="146"/>
        <v>-0.1388888888888889</v>
      </c>
      <c r="G1301" s="18">
        <f t="shared" si="140"/>
        <v>-23.180555555555557</v>
      </c>
      <c r="H1301" s="18">
        <f t="shared" si="141"/>
        <v>32.745780000000003</v>
      </c>
      <c r="I1301" s="36">
        <f t="shared" si="142"/>
        <v>1436.7198003500002</v>
      </c>
      <c r="J1301" s="18">
        <f t="shared" si="143"/>
        <v>1446.2850247944448</v>
      </c>
      <c r="K1301" s="19">
        <f t="shared" si="144"/>
        <v>109483.77637693948</v>
      </c>
      <c r="L1301" s="18">
        <f t="shared" si="145"/>
        <v>109.48377637693947</v>
      </c>
      <c r="O1301" s="30"/>
      <c r="Y1301" s="6">
        <v>75.2</v>
      </c>
    </row>
    <row r="1302" spans="2:25" x14ac:dyDescent="0.25">
      <c r="B1302" s="7" t="s">
        <v>9</v>
      </c>
      <c r="C1302" s="7">
        <v>1294</v>
      </c>
      <c r="D1302" s="7">
        <v>272</v>
      </c>
      <c r="E1302" s="6">
        <v>75.2</v>
      </c>
      <c r="F1302" s="18">
        <f t="shared" si="146"/>
        <v>-0.1388888888888889</v>
      </c>
      <c r="G1302" s="18">
        <f t="shared" si="140"/>
        <v>-23.180555555555557</v>
      </c>
      <c r="H1302" s="18">
        <f t="shared" si="141"/>
        <v>32.745780000000003</v>
      </c>
      <c r="I1302" s="36">
        <f t="shared" si="142"/>
        <v>1417.8033536000003</v>
      </c>
      <c r="J1302" s="18">
        <f t="shared" si="143"/>
        <v>1427.3685780444448</v>
      </c>
      <c r="K1302" s="19">
        <f t="shared" si="144"/>
        <v>107338.11706894226</v>
      </c>
      <c r="L1302" s="18">
        <f t="shared" si="145"/>
        <v>107.33811706894225</v>
      </c>
      <c r="O1302" s="30"/>
      <c r="Y1302" s="6">
        <v>74.7</v>
      </c>
    </row>
    <row r="1303" spans="2:25" x14ac:dyDescent="0.25">
      <c r="B1303" s="7" t="s">
        <v>9</v>
      </c>
      <c r="C1303" s="7">
        <v>1295</v>
      </c>
      <c r="D1303" s="7">
        <v>273</v>
      </c>
      <c r="E1303" s="6">
        <v>74.7</v>
      </c>
      <c r="F1303" s="18">
        <f t="shared" si="146"/>
        <v>-0.11111111111111072</v>
      </c>
      <c r="G1303" s="18">
        <f t="shared" si="140"/>
        <v>-18.54444444444438</v>
      </c>
      <c r="H1303" s="18">
        <f t="shared" si="141"/>
        <v>32.745780000000003</v>
      </c>
      <c r="I1303" s="36">
        <f t="shared" si="142"/>
        <v>1399.0122643500001</v>
      </c>
      <c r="J1303" s="18">
        <f t="shared" si="143"/>
        <v>1413.2135999055558</v>
      </c>
      <c r="K1303" s="19">
        <f t="shared" si="144"/>
        <v>105567.05591294503</v>
      </c>
      <c r="L1303" s="18">
        <f t="shared" si="145"/>
        <v>105.56705591294502</v>
      </c>
      <c r="O1303" s="30"/>
      <c r="Y1303" s="6">
        <v>74.400000000000006</v>
      </c>
    </row>
    <row r="1304" spans="2:25" x14ac:dyDescent="0.25">
      <c r="B1304" s="7" t="s">
        <v>9</v>
      </c>
      <c r="C1304" s="7">
        <v>1296</v>
      </c>
      <c r="D1304" s="7">
        <v>274</v>
      </c>
      <c r="E1304" s="6">
        <v>74.400000000000006</v>
      </c>
      <c r="F1304" s="18">
        <f t="shared" si="146"/>
        <v>-5.5555555555556344E-2</v>
      </c>
      <c r="G1304" s="18">
        <f t="shared" si="140"/>
        <v>-9.2722222222223536</v>
      </c>
      <c r="H1304" s="18">
        <f t="shared" si="141"/>
        <v>32.745780000000003</v>
      </c>
      <c r="I1304" s="36">
        <f t="shared" si="142"/>
        <v>1387.7977824000002</v>
      </c>
      <c r="J1304" s="18">
        <f t="shared" si="143"/>
        <v>1411.2713401777778</v>
      </c>
      <c r="K1304" s="19">
        <f t="shared" si="144"/>
        <v>104998.58770922667</v>
      </c>
      <c r="L1304" s="18">
        <f t="shared" si="145"/>
        <v>104.99858770922667</v>
      </c>
      <c r="O1304" s="30"/>
      <c r="Y1304" s="6">
        <v>74.3</v>
      </c>
    </row>
    <row r="1305" spans="2:25" x14ac:dyDescent="0.25">
      <c r="B1305" s="7" t="s">
        <v>9</v>
      </c>
      <c r="C1305" s="7">
        <v>1297</v>
      </c>
      <c r="D1305" s="7">
        <v>275</v>
      </c>
      <c r="E1305" s="6">
        <v>74.3</v>
      </c>
      <c r="F1305" s="18">
        <f t="shared" si="146"/>
        <v>0</v>
      </c>
      <c r="G1305" s="18">
        <f t="shared" si="140"/>
        <v>0</v>
      </c>
      <c r="H1305" s="18">
        <f t="shared" si="141"/>
        <v>32.745780000000003</v>
      </c>
      <c r="I1305" s="36">
        <f t="shared" si="142"/>
        <v>1384.0696503500001</v>
      </c>
      <c r="J1305" s="18">
        <f t="shared" si="143"/>
        <v>1416.81543035</v>
      </c>
      <c r="K1305" s="19">
        <f t="shared" si="144"/>
        <v>105269.386475005</v>
      </c>
      <c r="L1305" s="18">
        <f t="shared" si="145"/>
        <v>105.26938647500499</v>
      </c>
      <c r="O1305" s="30"/>
      <c r="Y1305" s="6">
        <v>74.400000000000006</v>
      </c>
    </row>
    <row r="1306" spans="2:25" x14ac:dyDescent="0.25">
      <c r="B1306" s="7" t="s">
        <v>9</v>
      </c>
      <c r="C1306" s="7">
        <v>1298</v>
      </c>
      <c r="D1306" s="7">
        <v>276</v>
      </c>
      <c r="E1306" s="6">
        <v>74.400000000000006</v>
      </c>
      <c r="F1306" s="18">
        <f t="shared" si="146"/>
        <v>4.1666666666666269E-2</v>
      </c>
      <c r="G1306" s="18">
        <f t="shared" si="140"/>
        <v>6.9541666666666009</v>
      </c>
      <c r="H1306" s="18">
        <f t="shared" si="141"/>
        <v>32.745780000000003</v>
      </c>
      <c r="I1306" s="36">
        <f t="shared" si="142"/>
        <v>1387.7977824000002</v>
      </c>
      <c r="J1306" s="18">
        <f t="shared" si="143"/>
        <v>1427.4977290666668</v>
      </c>
      <c r="K1306" s="19">
        <f t="shared" si="144"/>
        <v>106205.83104256002</v>
      </c>
      <c r="L1306" s="18">
        <f t="shared" si="145"/>
        <v>106.20583104256002</v>
      </c>
      <c r="O1306" s="30"/>
      <c r="Y1306" s="6">
        <v>74.599999999999994</v>
      </c>
    </row>
    <row r="1307" spans="2:25" x14ac:dyDescent="0.25">
      <c r="B1307" s="7" t="s">
        <v>9</v>
      </c>
      <c r="C1307" s="7">
        <v>1299</v>
      </c>
      <c r="D1307" s="7">
        <v>277</v>
      </c>
      <c r="E1307" s="6">
        <v>74.599999999999994</v>
      </c>
      <c r="F1307" s="18">
        <f t="shared" si="146"/>
        <v>6.9444444444444448E-2</v>
      </c>
      <c r="G1307" s="18">
        <f t="shared" si="140"/>
        <v>11.590277777777779</v>
      </c>
      <c r="H1307" s="18">
        <f t="shared" si="141"/>
        <v>32.745780000000003</v>
      </c>
      <c r="I1307" s="36">
        <f t="shared" si="142"/>
        <v>1395.2690893999998</v>
      </c>
      <c r="J1307" s="18">
        <f t="shared" si="143"/>
        <v>1439.6051471777776</v>
      </c>
      <c r="K1307" s="19">
        <f t="shared" si="144"/>
        <v>107394.54397946219</v>
      </c>
      <c r="L1307" s="18">
        <f t="shared" si="145"/>
        <v>107.3945439794622</v>
      </c>
      <c r="O1307" s="30"/>
      <c r="Y1307" s="6">
        <v>74.900000000000006</v>
      </c>
    </row>
    <row r="1308" spans="2:25" x14ac:dyDescent="0.25">
      <c r="B1308" s="7" t="s">
        <v>9</v>
      </c>
      <c r="C1308" s="7">
        <v>1300</v>
      </c>
      <c r="D1308" s="7">
        <v>278</v>
      </c>
      <c r="E1308" s="6">
        <v>74.900000000000006</v>
      </c>
      <c r="F1308" s="18">
        <f t="shared" si="146"/>
        <v>6.9444444444444448E-2</v>
      </c>
      <c r="G1308" s="18">
        <f t="shared" si="140"/>
        <v>11.590277777777779</v>
      </c>
      <c r="H1308" s="18">
        <f t="shared" si="141"/>
        <v>32.745780000000003</v>
      </c>
      <c r="I1308" s="36">
        <f t="shared" si="142"/>
        <v>1406.5136571500004</v>
      </c>
      <c r="J1308" s="18">
        <f t="shared" si="143"/>
        <v>1450.8497149277782</v>
      </c>
      <c r="K1308" s="19">
        <f t="shared" si="144"/>
        <v>108668.6436480906</v>
      </c>
      <c r="L1308" s="18">
        <f t="shared" si="145"/>
        <v>108.66864364809059</v>
      </c>
      <c r="O1308" s="30"/>
      <c r="Y1308" s="6">
        <v>75.099999999999994</v>
      </c>
    </row>
    <row r="1309" spans="2:25" x14ac:dyDescent="0.25">
      <c r="B1309" s="7" t="s">
        <v>9</v>
      </c>
      <c r="C1309" s="7">
        <v>1301</v>
      </c>
      <c r="D1309" s="7">
        <v>279</v>
      </c>
      <c r="E1309" s="6">
        <v>75.099999999999994</v>
      </c>
      <c r="F1309" s="18">
        <f t="shared" si="146"/>
        <v>5.5555555555554373E-2</v>
      </c>
      <c r="G1309" s="18">
        <f t="shared" si="140"/>
        <v>9.272222222222025</v>
      </c>
      <c r="H1309" s="18">
        <f t="shared" si="141"/>
        <v>32.745780000000003</v>
      </c>
      <c r="I1309" s="36">
        <f t="shared" si="142"/>
        <v>1414.0351071499999</v>
      </c>
      <c r="J1309" s="18">
        <f t="shared" si="143"/>
        <v>1456.053109372222</v>
      </c>
      <c r="K1309" s="19">
        <f t="shared" si="144"/>
        <v>109349.58851385387</v>
      </c>
      <c r="L1309" s="18">
        <f t="shared" si="145"/>
        <v>109.34958851385387</v>
      </c>
      <c r="O1309" s="30"/>
      <c r="Y1309" s="6">
        <v>75.3</v>
      </c>
    </row>
    <row r="1310" spans="2:25" x14ac:dyDescent="0.25">
      <c r="B1310" s="7" t="s">
        <v>9</v>
      </c>
      <c r="C1310" s="7">
        <v>1302</v>
      </c>
      <c r="D1310" s="7">
        <v>280</v>
      </c>
      <c r="E1310" s="6">
        <v>75.3</v>
      </c>
      <c r="F1310" s="18">
        <f t="shared" si="146"/>
        <v>5.5555555555556344E-2</v>
      </c>
      <c r="G1310" s="18">
        <f t="shared" si="140"/>
        <v>9.2722222222223536</v>
      </c>
      <c r="H1310" s="18">
        <f t="shared" si="141"/>
        <v>32.745780000000003</v>
      </c>
      <c r="I1310" s="36">
        <f t="shared" si="142"/>
        <v>1421.57661435</v>
      </c>
      <c r="J1310" s="18">
        <f t="shared" si="143"/>
        <v>1463.5946165722223</v>
      </c>
      <c r="K1310" s="19">
        <f t="shared" si="144"/>
        <v>110208.67462788834</v>
      </c>
      <c r="L1310" s="18">
        <f t="shared" si="145"/>
        <v>110.20867462788834</v>
      </c>
      <c r="O1310" s="30"/>
      <c r="Y1310" s="6">
        <v>75.5</v>
      </c>
    </row>
    <row r="1311" spans="2:25" x14ac:dyDescent="0.25">
      <c r="B1311" s="7" t="s">
        <v>9</v>
      </c>
      <c r="C1311" s="7">
        <v>1303</v>
      </c>
      <c r="D1311" s="7">
        <v>281</v>
      </c>
      <c r="E1311" s="6">
        <v>75.5</v>
      </c>
      <c r="F1311" s="18">
        <f t="shared" si="146"/>
        <v>6.9444444444444448E-2</v>
      </c>
      <c r="G1311" s="18">
        <f t="shared" si="140"/>
        <v>11.590277777777779</v>
      </c>
      <c r="H1311" s="18">
        <f t="shared" si="141"/>
        <v>32.745780000000003</v>
      </c>
      <c r="I1311" s="36">
        <f t="shared" si="142"/>
        <v>1429.1381787500002</v>
      </c>
      <c r="J1311" s="18">
        <f t="shared" si="143"/>
        <v>1473.474236527778</v>
      </c>
      <c r="K1311" s="19">
        <f t="shared" si="144"/>
        <v>111247.30485784724</v>
      </c>
      <c r="L1311" s="18">
        <f t="shared" si="145"/>
        <v>111.24730485784724</v>
      </c>
      <c r="O1311" s="30"/>
      <c r="Y1311" s="6">
        <v>75.8</v>
      </c>
    </row>
    <row r="1312" spans="2:25" x14ac:dyDescent="0.25">
      <c r="B1312" s="7" t="s">
        <v>9</v>
      </c>
      <c r="C1312" s="7">
        <v>1304</v>
      </c>
      <c r="D1312" s="7">
        <v>282</v>
      </c>
      <c r="E1312" s="6">
        <v>75.8</v>
      </c>
      <c r="F1312" s="18">
        <f t="shared" si="146"/>
        <v>5.5555555555556344E-2</v>
      </c>
      <c r="G1312" s="18">
        <f t="shared" si="140"/>
        <v>9.2722222222223536</v>
      </c>
      <c r="H1312" s="18">
        <f t="shared" si="141"/>
        <v>32.745780000000003</v>
      </c>
      <c r="I1312" s="36">
        <f t="shared" si="142"/>
        <v>1440.5181325999999</v>
      </c>
      <c r="J1312" s="18">
        <f t="shared" si="143"/>
        <v>1482.5361348222223</v>
      </c>
      <c r="K1312" s="19">
        <f t="shared" si="144"/>
        <v>112376.23901952444</v>
      </c>
      <c r="L1312" s="18">
        <f t="shared" si="145"/>
        <v>112.37623901952443</v>
      </c>
      <c r="O1312" s="30"/>
      <c r="Y1312" s="6">
        <v>75.900000000000006</v>
      </c>
    </row>
    <row r="1313" spans="2:25" x14ac:dyDescent="0.25">
      <c r="B1313" s="7" t="s">
        <v>9</v>
      </c>
      <c r="C1313" s="7">
        <v>1305</v>
      </c>
      <c r="D1313" s="7">
        <v>283</v>
      </c>
      <c r="E1313" s="6">
        <v>75.900000000000006</v>
      </c>
      <c r="F1313" s="18">
        <f t="shared" si="146"/>
        <v>2.7777777777778172E-2</v>
      </c>
      <c r="G1313" s="18">
        <f t="shared" si="140"/>
        <v>4.6361111111111768</v>
      </c>
      <c r="H1313" s="18">
        <f t="shared" si="141"/>
        <v>32.745780000000003</v>
      </c>
      <c r="I1313" s="36">
        <f t="shared" si="142"/>
        <v>1444.3214791500004</v>
      </c>
      <c r="J1313" s="18">
        <f t="shared" si="143"/>
        <v>1481.7033702611116</v>
      </c>
      <c r="K1313" s="19">
        <f t="shared" si="144"/>
        <v>112461.28580281837</v>
      </c>
      <c r="L1313" s="18">
        <f t="shared" si="145"/>
        <v>112.46128580281837</v>
      </c>
      <c r="O1313" s="30"/>
      <c r="Y1313" s="6">
        <v>76</v>
      </c>
    </row>
    <row r="1314" spans="2:25" x14ac:dyDescent="0.25">
      <c r="B1314" s="7" t="s">
        <v>9</v>
      </c>
      <c r="C1314" s="7">
        <v>1306</v>
      </c>
      <c r="D1314" s="7">
        <v>284</v>
      </c>
      <c r="E1314" s="6">
        <v>76</v>
      </c>
      <c r="F1314" s="18">
        <f t="shared" si="146"/>
        <v>1.3888888888888099E-2</v>
      </c>
      <c r="G1314" s="18">
        <f t="shared" si="140"/>
        <v>2.3180555555554236</v>
      </c>
      <c r="H1314" s="18">
        <f t="shared" si="141"/>
        <v>32.745780000000003</v>
      </c>
      <c r="I1314" s="36">
        <f t="shared" si="142"/>
        <v>1448.1298400000001</v>
      </c>
      <c r="J1314" s="18">
        <f t="shared" si="143"/>
        <v>1483.1936755555555</v>
      </c>
      <c r="K1314" s="19">
        <f t="shared" si="144"/>
        <v>112722.71934222222</v>
      </c>
      <c r="L1314" s="18">
        <f t="shared" si="145"/>
        <v>112.72271934222222</v>
      </c>
      <c r="O1314" s="30"/>
      <c r="Y1314" s="6">
        <v>76</v>
      </c>
    </row>
    <row r="1315" spans="2:25" x14ac:dyDescent="0.25">
      <c r="B1315" s="7" t="s">
        <v>9</v>
      </c>
      <c r="C1315" s="7">
        <v>1307</v>
      </c>
      <c r="D1315" s="7">
        <v>285</v>
      </c>
      <c r="E1315" s="6">
        <v>76</v>
      </c>
      <c r="F1315" s="18">
        <f t="shared" si="146"/>
        <v>0</v>
      </c>
      <c r="G1315" s="18">
        <f t="shared" si="140"/>
        <v>0</v>
      </c>
      <c r="H1315" s="18">
        <f t="shared" si="141"/>
        <v>32.745780000000003</v>
      </c>
      <c r="I1315" s="36">
        <f t="shared" si="142"/>
        <v>1448.1298400000001</v>
      </c>
      <c r="J1315" s="18">
        <f t="shared" si="143"/>
        <v>1480.87562</v>
      </c>
      <c r="K1315" s="19">
        <f t="shared" si="144"/>
        <v>112546.54712</v>
      </c>
      <c r="L1315" s="18">
        <f t="shared" si="145"/>
        <v>112.54654712</v>
      </c>
      <c r="O1315" s="30"/>
      <c r="Y1315" s="6">
        <v>76</v>
      </c>
    </row>
    <row r="1316" spans="2:25" x14ac:dyDescent="0.25">
      <c r="B1316" s="7" t="s">
        <v>9</v>
      </c>
      <c r="C1316" s="7">
        <v>1308</v>
      </c>
      <c r="D1316" s="7">
        <v>286</v>
      </c>
      <c r="E1316" s="6">
        <v>76</v>
      </c>
      <c r="F1316" s="18">
        <f t="shared" si="146"/>
        <v>-1.3888888888888099E-2</v>
      </c>
      <c r="G1316" s="18">
        <f t="shared" si="140"/>
        <v>-2.3180555555554236</v>
      </c>
      <c r="H1316" s="18">
        <f t="shared" si="141"/>
        <v>32.745780000000003</v>
      </c>
      <c r="I1316" s="36">
        <f t="shared" si="142"/>
        <v>1448.1298400000001</v>
      </c>
      <c r="J1316" s="18">
        <f t="shared" si="143"/>
        <v>1478.5575644444446</v>
      </c>
      <c r="K1316" s="19">
        <f t="shared" si="144"/>
        <v>112370.37489777779</v>
      </c>
      <c r="L1316" s="18">
        <f t="shared" si="145"/>
        <v>112.37037489777779</v>
      </c>
      <c r="O1316" s="30"/>
      <c r="Y1316" s="6">
        <v>75.900000000000006</v>
      </c>
    </row>
    <row r="1317" spans="2:25" x14ac:dyDescent="0.25">
      <c r="B1317" s="7" t="s">
        <v>9</v>
      </c>
      <c r="C1317" s="7">
        <v>1309</v>
      </c>
      <c r="D1317" s="7">
        <v>287</v>
      </c>
      <c r="E1317" s="6">
        <v>75.900000000000006</v>
      </c>
      <c r="F1317" s="18">
        <f t="shared" si="146"/>
        <v>-1.3888888888888099E-2</v>
      </c>
      <c r="G1317" s="18">
        <f t="shared" si="140"/>
        <v>-2.3180555555554236</v>
      </c>
      <c r="H1317" s="18">
        <f t="shared" si="141"/>
        <v>32.745780000000003</v>
      </c>
      <c r="I1317" s="36">
        <f t="shared" si="142"/>
        <v>1444.3214791500004</v>
      </c>
      <c r="J1317" s="18">
        <f t="shared" si="143"/>
        <v>1474.7492035944449</v>
      </c>
      <c r="K1317" s="19">
        <f t="shared" si="144"/>
        <v>111933.46455281838</v>
      </c>
      <c r="L1317" s="18">
        <f t="shared" si="145"/>
        <v>111.93346455281838</v>
      </c>
      <c r="O1317" s="30"/>
      <c r="Y1317" s="6">
        <v>75.900000000000006</v>
      </c>
    </row>
    <row r="1318" spans="2:25" x14ac:dyDescent="0.25">
      <c r="B1318" s="7" t="s">
        <v>9</v>
      </c>
      <c r="C1318" s="7">
        <v>1310</v>
      </c>
      <c r="D1318" s="7">
        <v>288</v>
      </c>
      <c r="E1318" s="6">
        <v>75.900000000000006</v>
      </c>
      <c r="F1318" s="18">
        <f t="shared" si="146"/>
        <v>-1.3888888888890073E-2</v>
      </c>
      <c r="G1318" s="18">
        <f t="shared" si="140"/>
        <v>-2.3180555555557532</v>
      </c>
      <c r="H1318" s="18">
        <f t="shared" si="141"/>
        <v>32.745780000000003</v>
      </c>
      <c r="I1318" s="36">
        <f t="shared" si="142"/>
        <v>1444.3214791500004</v>
      </c>
      <c r="J1318" s="18">
        <f t="shared" si="143"/>
        <v>1474.7492035944447</v>
      </c>
      <c r="K1318" s="19">
        <f t="shared" si="144"/>
        <v>111933.46455281836</v>
      </c>
      <c r="L1318" s="18">
        <f t="shared" si="145"/>
        <v>111.93346455281836</v>
      </c>
      <c r="O1318" s="30"/>
      <c r="Y1318" s="6">
        <v>75.8</v>
      </c>
    </row>
    <row r="1319" spans="2:25" x14ac:dyDescent="0.25">
      <c r="B1319" s="7" t="s">
        <v>9</v>
      </c>
      <c r="C1319" s="7">
        <v>1311</v>
      </c>
      <c r="D1319" s="7">
        <v>289</v>
      </c>
      <c r="E1319" s="6">
        <v>75.8</v>
      </c>
      <c r="F1319" s="18">
        <f t="shared" si="146"/>
        <v>-2.7777777777778172E-2</v>
      </c>
      <c r="G1319" s="18">
        <f t="shared" si="140"/>
        <v>-4.6361111111111768</v>
      </c>
      <c r="H1319" s="18">
        <f t="shared" si="141"/>
        <v>32.745780000000003</v>
      </c>
      <c r="I1319" s="36">
        <f t="shared" si="142"/>
        <v>1440.5181325999999</v>
      </c>
      <c r="J1319" s="18">
        <f t="shared" si="143"/>
        <v>1468.6278014888887</v>
      </c>
      <c r="K1319" s="19">
        <f t="shared" si="144"/>
        <v>111321.98735285776</v>
      </c>
      <c r="L1319" s="18">
        <f t="shared" si="145"/>
        <v>111.32198735285776</v>
      </c>
      <c r="O1319" s="30"/>
      <c r="Y1319" s="6">
        <v>75.7</v>
      </c>
    </row>
    <row r="1320" spans="2:25" x14ac:dyDescent="0.25">
      <c r="B1320" s="7" t="s">
        <v>9</v>
      </c>
      <c r="C1320" s="7">
        <v>1312</v>
      </c>
      <c r="D1320" s="7">
        <v>290</v>
      </c>
      <c r="E1320" s="6">
        <v>75.7</v>
      </c>
      <c r="F1320" s="18">
        <f t="shared" si="146"/>
        <v>-4.1666666666666269E-2</v>
      </c>
      <c r="G1320" s="18">
        <f t="shared" si="140"/>
        <v>-6.9541666666666009</v>
      </c>
      <c r="H1320" s="18">
        <f t="shared" si="141"/>
        <v>32.745780000000003</v>
      </c>
      <c r="I1320" s="36">
        <f t="shared" si="142"/>
        <v>1436.7198003500002</v>
      </c>
      <c r="J1320" s="18">
        <f t="shared" si="143"/>
        <v>1462.5114136833336</v>
      </c>
      <c r="K1320" s="19">
        <f t="shared" si="144"/>
        <v>110712.11401582835</v>
      </c>
      <c r="L1320" s="18">
        <f t="shared" si="145"/>
        <v>110.71211401582835</v>
      </c>
      <c r="O1320" s="30"/>
      <c r="Y1320" s="6">
        <v>75.5</v>
      </c>
    </row>
    <row r="1321" spans="2:25" x14ac:dyDescent="0.25">
      <c r="B1321" s="7" t="s">
        <v>9</v>
      </c>
      <c r="C1321" s="7">
        <v>1313</v>
      </c>
      <c r="D1321" s="7">
        <v>291</v>
      </c>
      <c r="E1321" s="6">
        <v>75.5</v>
      </c>
      <c r="F1321" s="18">
        <f t="shared" si="146"/>
        <v>-6.9444444444444448E-2</v>
      </c>
      <c r="G1321" s="18">
        <f t="shared" si="140"/>
        <v>-11.590277777777779</v>
      </c>
      <c r="H1321" s="18">
        <f t="shared" si="141"/>
        <v>32.745780000000003</v>
      </c>
      <c r="I1321" s="36">
        <f t="shared" si="142"/>
        <v>1429.1381787500002</v>
      </c>
      <c r="J1321" s="18">
        <f t="shared" si="143"/>
        <v>1450.2936809722223</v>
      </c>
      <c r="K1321" s="19">
        <f t="shared" si="144"/>
        <v>109497.17291340278</v>
      </c>
      <c r="L1321" s="18">
        <f t="shared" si="145"/>
        <v>109.49717291340278</v>
      </c>
      <c r="O1321" s="30"/>
      <c r="Y1321" s="6">
        <v>75.2</v>
      </c>
    </row>
    <row r="1322" spans="2:25" x14ac:dyDescent="0.25">
      <c r="B1322" s="7" t="s">
        <v>9</v>
      </c>
      <c r="C1322" s="7">
        <v>1314</v>
      </c>
      <c r="D1322" s="7">
        <v>292</v>
      </c>
      <c r="E1322" s="6">
        <v>75.2</v>
      </c>
      <c r="F1322" s="18">
        <f t="shared" si="146"/>
        <v>-6.9444444444444448E-2</v>
      </c>
      <c r="G1322" s="18">
        <f t="shared" si="140"/>
        <v>-11.590277777777779</v>
      </c>
      <c r="H1322" s="18">
        <f t="shared" si="141"/>
        <v>32.745780000000003</v>
      </c>
      <c r="I1322" s="36">
        <f t="shared" si="142"/>
        <v>1417.8033536000003</v>
      </c>
      <c r="J1322" s="18">
        <f t="shared" si="143"/>
        <v>1438.9588558222224</v>
      </c>
      <c r="K1322" s="19">
        <f t="shared" si="144"/>
        <v>108209.70595783113</v>
      </c>
      <c r="L1322" s="18">
        <f t="shared" si="145"/>
        <v>108.20970595783113</v>
      </c>
      <c r="O1322" s="30"/>
      <c r="Y1322" s="6">
        <v>75</v>
      </c>
    </row>
    <row r="1323" spans="2:25" x14ac:dyDescent="0.25">
      <c r="B1323" s="7" t="s">
        <v>9</v>
      </c>
      <c r="C1323" s="7">
        <v>1315</v>
      </c>
      <c r="D1323" s="7">
        <v>293</v>
      </c>
      <c r="E1323" s="6">
        <v>75</v>
      </c>
      <c r="F1323" s="18">
        <f t="shared" si="146"/>
        <v>-6.9444444444444448E-2</v>
      </c>
      <c r="G1323" s="18">
        <f t="shared" si="140"/>
        <v>-11.590277777777779</v>
      </c>
      <c r="H1323" s="18">
        <f t="shared" si="141"/>
        <v>32.745780000000003</v>
      </c>
      <c r="I1323" s="36">
        <f t="shared" si="142"/>
        <v>1410.2718750000001</v>
      </c>
      <c r="J1323" s="18">
        <f t="shared" si="143"/>
        <v>1431.4273772222223</v>
      </c>
      <c r="K1323" s="19">
        <f t="shared" si="144"/>
        <v>107357.05329166667</v>
      </c>
      <c r="L1323" s="18">
        <f t="shared" si="145"/>
        <v>107.35705329166667</v>
      </c>
      <c r="O1323" s="30"/>
      <c r="Y1323" s="6">
        <v>74.7</v>
      </c>
    </row>
    <row r="1324" spans="2:25" x14ac:dyDescent="0.25">
      <c r="B1324" s="7" t="s">
        <v>9</v>
      </c>
      <c r="C1324" s="7">
        <v>1316</v>
      </c>
      <c r="D1324" s="7">
        <v>294</v>
      </c>
      <c r="E1324" s="6">
        <v>74.7</v>
      </c>
      <c r="F1324" s="18">
        <f t="shared" si="146"/>
        <v>-0.12500000000000078</v>
      </c>
      <c r="G1324" s="18">
        <f t="shared" si="140"/>
        <v>-20.862500000000132</v>
      </c>
      <c r="H1324" s="18">
        <f t="shared" si="141"/>
        <v>32.745780000000003</v>
      </c>
      <c r="I1324" s="36">
        <f t="shared" si="142"/>
        <v>1399.0122643500001</v>
      </c>
      <c r="J1324" s="18">
        <f t="shared" si="143"/>
        <v>1410.8955443499999</v>
      </c>
      <c r="K1324" s="19">
        <f t="shared" si="144"/>
        <v>105393.897162945</v>
      </c>
      <c r="L1324" s="18">
        <f t="shared" si="145"/>
        <v>105.393897162945</v>
      </c>
      <c r="O1324" s="30"/>
      <c r="Y1324" s="6">
        <v>74.099999999999994</v>
      </c>
    </row>
    <row r="1325" spans="2:25" x14ac:dyDescent="0.25">
      <c r="B1325" s="7" t="s">
        <v>9</v>
      </c>
      <c r="C1325" s="7">
        <v>1317</v>
      </c>
      <c r="D1325" s="7">
        <v>295</v>
      </c>
      <c r="E1325" s="6">
        <v>74.099999999999994</v>
      </c>
      <c r="F1325" s="18">
        <f t="shared" si="146"/>
        <v>-0.1388888888888889</v>
      </c>
      <c r="G1325" s="18">
        <f t="shared" si="140"/>
        <v>-23.180555555555557</v>
      </c>
      <c r="H1325" s="18">
        <f t="shared" si="141"/>
        <v>32.745780000000003</v>
      </c>
      <c r="I1325" s="36">
        <f t="shared" si="142"/>
        <v>1376.6284291500001</v>
      </c>
      <c r="J1325" s="18">
        <f t="shared" si="143"/>
        <v>1386.1936535944446</v>
      </c>
      <c r="K1325" s="19">
        <f t="shared" si="144"/>
        <v>102716.94973134834</v>
      </c>
      <c r="L1325" s="18">
        <f t="shared" si="145"/>
        <v>102.71694973134835</v>
      </c>
      <c r="O1325" s="30"/>
      <c r="Y1325" s="6">
        <v>73.7</v>
      </c>
    </row>
    <row r="1326" spans="2:25" x14ac:dyDescent="0.25">
      <c r="B1326" s="7" t="s">
        <v>9</v>
      </c>
      <c r="C1326" s="7">
        <v>1318</v>
      </c>
      <c r="D1326" s="7">
        <v>296</v>
      </c>
      <c r="E1326" s="6">
        <v>73.7</v>
      </c>
      <c r="F1326" s="18">
        <f t="shared" si="146"/>
        <v>-0.11111111111111072</v>
      </c>
      <c r="G1326" s="18">
        <f t="shared" si="140"/>
        <v>-18.54444444444438</v>
      </c>
      <c r="H1326" s="18">
        <f t="shared" si="141"/>
        <v>32.745780000000003</v>
      </c>
      <c r="I1326" s="36">
        <f t="shared" si="142"/>
        <v>1361.8061583500003</v>
      </c>
      <c r="J1326" s="18">
        <f t="shared" si="143"/>
        <v>1376.007493905556</v>
      </c>
      <c r="K1326" s="19">
        <f t="shared" si="144"/>
        <v>101411.75230083948</v>
      </c>
      <c r="L1326" s="18">
        <f t="shared" si="145"/>
        <v>101.41175230083948</v>
      </c>
      <c r="O1326" s="30"/>
      <c r="Y1326" s="6">
        <v>73.3</v>
      </c>
    </row>
    <row r="1327" spans="2:25" x14ac:dyDescent="0.25">
      <c r="B1327" s="7" t="s">
        <v>9</v>
      </c>
      <c r="C1327" s="7">
        <v>1319</v>
      </c>
      <c r="D1327" s="7">
        <v>297</v>
      </c>
      <c r="E1327" s="6">
        <v>73.3</v>
      </c>
      <c r="F1327" s="18">
        <f t="shared" si="146"/>
        <v>-2.7777777777778172E-2</v>
      </c>
      <c r="G1327" s="18">
        <f t="shared" si="140"/>
        <v>-4.6361111111111768</v>
      </c>
      <c r="H1327" s="18">
        <f t="shared" si="141"/>
        <v>32.745780000000003</v>
      </c>
      <c r="I1327" s="36">
        <f t="shared" si="142"/>
        <v>1347.0641163499999</v>
      </c>
      <c r="J1327" s="18">
        <f t="shared" si="143"/>
        <v>1375.1737852388887</v>
      </c>
      <c r="K1327" s="19">
        <f t="shared" si="144"/>
        <v>100800.23845801054</v>
      </c>
      <c r="L1327" s="18">
        <f t="shared" si="145"/>
        <v>100.80023845801054</v>
      </c>
      <c r="O1327" s="30"/>
      <c r="Y1327" s="6">
        <v>73.5</v>
      </c>
    </row>
    <row r="1328" spans="2:25" x14ac:dyDescent="0.25">
      <c r="B1328" s="7" t="s">
        <v>9</v>
      </c>
      <c r="C1328" s="7">
        <v>1320</v>
      </c>
      <c r="D1328" s="7">
        <v>298</v>
      </c>
      <c r="E1328" s="6">
        <v>73.5</v>
      </c>
      <c r="F1328" s="18">
        <f t="shared" si="146"/>
        <v>9.7222222222222612E-2</v>
      </c>
      <c r="G1328" s="18">
        <f t="shared" si="140"/>
        <v>16.226388888888955</v>
      </c>
      <c r="H1328" s="18">
        <f t="shared" si="141"/>
        <v>32.745780000000003</v>
      </c>
      <c r="I1328" s="36">
        <f t="shared" si="142"/>
        <v>1354.4251087500002</v>
      </c>
      <c r="J1328" s="18">
        <f t="shared" si="143"/>
        <v>1403.3972776388891</v>
      </c>
      <c r="K1328" s="19">
        <f t="shared" si="144"/>
        <v>103149.69990645835</v>
      </c>
      <c r="L1328" s="18">
        <f t="shared" si="145"/>
        <v>103.14969990645835</v>
      </c>
      <c r="O1328" s="30"/>
      <c r="Y1328" s="6">
        <v>74</v>
      </c>
    </row>
    <row r="1329" spans="2:25" x14ac:dyDescent="0.25">
      <c r="B1329" s="7" t="s">
        <v>9</v>
      </c>
      <c r="C1329" s="7">
        <v>1321</v>
      </c>
      <c r="D1329" s="7">
        <v>299</v>
      </c>
      <c r="E1329" s="6">
        <v>74</v>
      </c>
      <c r="F1329" s="18">
        <f t="shared" si="146"/>
        <v>0.19444444444444522</v>
      </c>
      <c r="G1329" s="18">
        <f t="shared" si="140"/>
        <v>32.452777777777911</v>
      </c>
      <c r="H1329" s="18">
        <f t="shared" si="141"/>
        <v>32.745780000000003</v>
      </c>
      <c r="I1329" s="36">
        <f t="shared" si="142"/>
        <v>1372.91534</v>
      </c>
      <c r="J1329" s="18">
        <f t="shared" si="143"/>
        <v>1438.113897777778</v>
      </c>
      <c r="K1329" s="19">
        <f t="shared" si="144"/>
        <v>106420.42843555557</v>
      </c>
      <c r="L1329" s="18">
        <f t="shared" si="145"/>
        <v>106.42042843555558</v>
      </c>
      <c r="O1329" s="30"/>
      <c r="Y1329" s="6">
        <v>74.900000000000006</v>
      </c>
    </row>
    <row r="1330" spans="2:25" x14ac:dyDescent="0.25">
      <c r="B1330" s="7" t="s">
        <v>9</v>
      </c>
      <c r="C1330" s="7">
        <v>1322</v>
      </c>
      <c r="D1330" s="7">
        <v>300</v>
      </c>
      <c r="E1330" s="6">
        <v>74.900000000000006</v>
      </c>
      <c r="F1330" s="18">
        <f t="shared" si="146"/>
        <v>0.29166666666666585</v>
      </c>
      <c r="G1330" s="18">
        <f t="shared" si="140"/>
        <v>48.679166666666532</v>
      </c>
      <c r="H1330" s="18">
        <f t="shared" si="141"/>
        <v>32.745780000000003</v>
      </c>
      <c r="I1330" s="36">
        <f t="shared" si="142"/>
        <v>1406.5136571500004</v>
      </c>
      <c r="J1330" s="18">
        <f t="shared" si="143"/>
        <v>1487.938603816667</v>
      </c>
      <c r="K1330" s="19">
        <f t="shared" si="144"/>
        <v>111446.60142586836</v>
      </c>
      <c r="L1330" s="18">
        <f t="shared" si="145"/>
        <v>111.44660142586835</v>
      </c>
      <c r="O1330" s="30"/>
      <c r="Y1330" s="6">
        <v>76.099999999999994</v>
      </c>
    </row>
    <row r="1331" spans="2:25" x14ac:dyDescent="0.25">
      <c r="B1331" s="7" t="s">
        <v>9</v>
      </c>
      <c r="C1331" s="7">
        <v>1323</v>
      </c>
      <c r="D1331" s="7">
        <v>301</v>
      </c>
      <c r="E1331" s="6">
        <v>76.099999999999994</v>
      </c>
      <c r="F1331" s="18">
        <f t="shared" si="146"/>
        <v>0.38888888888888851</v>
      </c>
      <c r="G1331" s="18">
        <f t="shared" si="140"/>
        <v>64.905555555555495</v>
      </c>
      <c r="H1331" s="18">
        <f t="shared" si="141"/>
        <v>32.745780000000003</v>
      </c>
      <c r="I1331" s="36">
        <f t="shared" si="142"/>
        <v>1451.94321515</v>
      </c>
      <c r="J1331" s="18">
        <f t="shared" si="143"/>
        <v>1549.5945507055555</v>
      </c>
      <c r="K1331" s="19">
        <f t="shared" si="144"/>
        <v>117924.14530869276</v>
      </c>
      <c r="L1331" s="18">
        <f t="shared" si="145"/>
        <v>117.92414530869277</v>
      </c>
      <c r="O1331" s="30"/>
      <c r="Y1331" s="6">
        <v>77.7</v>
      </c>
    </row>
    <row r="1332" spans="2:25" x14ac:dyDescent="0.25">
      <c r="B1332" s="7" t="s">
        <v>9</v>
      </c>
      <c r="C1332" s="7">
        <v>1324</v>
      </c>
      <c r="D1332" s="7">
        <v>302</v>
      </c>
      <c r="E1332" s="6">
        <v>77.7</v>
      </c>
      <c r="F1332" s="18">
        <f t="shared" si="146"/>
        <v>0.43055555555555675</v>
      </c>
      <c r="G1332" s="18">
        <f t="shared" si="140"/>
        <v>71.85972222222243</v>
      </c>
      <c r="H1332" s="18">
        <f t="shared" si="141"/>
        <v>32.745780000000003</v>
      </c>
      <c r="I1332" s="36">
        <f t="shared" si="142"/>
        <v>1513.6391623500003</v>
      </c>
      <c r="J1332" s="18">
        <f t="shared" si="143"/>
        <v>1618.2446645722227</v>
      </c>
      <c r="K1332" s="19">
        <f t="shared" si="144"/>
        <v>125737.61043726171</v>
      </c>
      <c r="L1332" s="18">
        <f t="shared" si="145"/>
        <v>125.73761043726171</v>
      </c>
      <c r="O1332" s="30"/>
      <c r="Y1332" s="6">
        <v>79.2</v>
      </c>
    </row>
    <row r="1333" spans="2:25" x14ac:dyDescent="0.25">
      <c r="B1333" s="7" t="s">
        <v>9</v>
      </c>
      <c r="C1333" s="7">
        <v>1325</v>
      </c>
      <c r="D1333" s="7">
        <v>303</v>
      </c>
      <c r="E1333" s="6">
        <v>79.2</v>
      </c>
      <c r="F1333" s="18">
        <f t="shared" si="146"/>
        <v>0.36111111111111033</v>
      </c>
      <c r="G1333" s="18">
        <f t="shared" si="140"/>
        <v>60.269444444444318</v>
      </c>
      <c r="H1333" s="18">
        <f t="shared" si="141"/>
        <v>32.745780000000003</v>
      </c>
      <c r="I1333" s="36">
        <f t="shared" si="142"/>
        <v>1572.6449376000003</v>
      </c>
      <c r="J1333" s="18">
        <f t="shared" si="143"/>
        <v>1665.6601620444446</v>
      </c>
      <c r="K1333" s="19">
        <f t="shared" si="144"/>
        <v>131920.28483392001</v>
      </c>
      <c r="L1333" s="18">
        <f t="shared" si="145"/>
        <v>131.92028483392002</v>
      </c>
      <c r="O1333" s="30"/>
      <c r="Y1333" s="6">
        <v>80.3</v>
      </c>
    </row>
    <row r="1334" spans="2:25" x14ac:dyDescent="0.25">
      <c r="B1334" s="7" t="s">
        <v>9</v>
      </c>
      <c r="C1334" s="7">
        <v>1326</v>
      </c>
      <c r="D1334" s="7">
        <v>304</v>
      </c>
      <c r="E1334" s="6">
        <v>80.3</v>
      </c>
      <c r="F1334" s="18">
        <f t="shared" si="146"/>
        <v>0.22222222222222143</v>
      </c>
      <c r="G1334" s="18">
        <f t="shared" si="140"/>
        <v>37.088888888888761</v>
      </c>
      <c r="H1334" s="18">
        <f t="shared" si="141"/>
        <v>32.745780000000003</v>
      </c>
      <c r="I1334" s="36">
        <f t="shared" si="142"/>
        <v>1616.63288435</v>
      </c>
      <c r="J1334" s="18">
        <f t="shared" si="143"/>
        <v>1686.4675532388887</v>
      </c>
      <c r="K1334" s="19">
        <f t="shared" si="144"/>
        <v>135423.34452508276</v>
      </c>
      <c r="L1334" s="18">
        <f t="shared" si="145"/>
        <v>135.42334452508277</v>
      </c>
      <c r="O1334" s="30"/>
      <c r="Y1334" s="6">
        <v>80.8</v>
      </c>
    </row>
    <row r="1335" spans="2:25" x14ac:dyDescent="0.25">
      <c r="B1335" s="7" t="s">
        <v>9</v>
      </c>
      <c r="C1335" s="7">
        <v>1327</v>
      </c>
      <c r="D1335" s="7">
        <v>305</v>
      </c>
      <c r="E1335" s="6">
        <v>80.8</v>
      </c>
      <c r="F1335" s="18">
        <f t="shared" si="146"/>
        <v>9.7222222222222612E-2</v>
      </c>
      <c r="G1335" s="18">
        <f t="shared" si="140"/>
        <v>16.226388888888955</v>
      </c>
      <c r="H1335" s="18">
        <f t="shared" si="141"/>
        <v>32.745780000000003</v>
      </c>
      <c r="I1335" s="36">
        <f t="shared" si="142"/>
        <v>1636.8279775999999</v>
      </c>
      <c r="J1335" s="18">
        <f t="shared" si="143"/>
        <v>1685.8001464888889</v>
      </c>
      <c r="K1335" s="19">
        <f t="shared" si="144"/>
        <v>136212.65183630222</v>
      </c>
      <c r="L1335" s="18">
        <f t="shared" si="145"/>
        <v>136.21265183630223</v>
      </c>
      <c r="O1335" s="30"/>
      <c r="Y1335" s="6">
        <v>81</v>
      </c>
    </row>
    <row r="1336" spans="2:25" x14ac:dyDescent="0.25">
      <c r="B1336" s="7" t="s">
        <v>9</v>
      </c>
      <c r="C1336" s="7">
        <v>1328</v>
      </c>
      <c r="D1336" s="7">
        <v>306</v>
      </c>
      <c r="E1336" s="6">
        <v>81</v>
      </c>
      <c r="F1336" s="18">
        <f t="shared" si="146"/>
        <v>2.7777777777778172E-2</v>
      </c>
      <c r="G1336" s="18">
        <f t="shared" si="140"/>
        <v>4.6361111111111768</v>
      </c>
      <c r="H1336" s="18">
        <f t="shared" si="141"/>
        <v>32.745780000000003</v>
      </c>
      <c r="I1336" s="36">
        <f t="shared" si="142"/>
        <v>1644.9411150000001</v>
      </c>
      <c r="J1336" s="18">
        <f t="shared" si="143"/>
        <v>1682.3230061111112</v>
      </c>
      <c r="K1336" s="19">
        <f t="shared" si="144"/>
        <v>136268.16349500002</v>
      </c>
      <c r="L1336" s="18">
        <f t="shared" si="145"/>
        <v>136.26816349500001</v>
      </c>
      <c r="O1336" s="30"/>
      <c r="Y1336" s="6">
        <v>81</v>
      </c>
    </row>
    <row r="1337" spans="2:25" x14ac:dyDescent="0.25">
      <c r="B1337" s="7" t="s">
        <v>9</v>
      </c>
      <c r="C1337" s="7">
        <v>1329</v>
      </c>
      <c r="D1337" s="7">
        <v>307</v>
      </c>
      <c r="E1337" s="6">
        <v>81</v>
      </c>
      <c r="F1337" s="18">
        <f t="shared" si="146"/>
        <v>0</v>
      </c>
      <c r="G1337" s="18">
        <f t="shared" si="140"/>
        <v>0</v>
      </c>
      <c r="H1337" s="18">
        <f t="shared" si="141"/>
        <v>32.745780000000003</v>
      </c>
      <c r="I1337" s="36">
        <f t="shared" si="142"/>
        <v>1644.9411150000001</v>
      </c>
      <c r="J1337" s="18">
        <f t="shared" si="143"/>
        <v>1677.686895</v>
      </c>
      <c r="K1337" s="19">
        <f t="shared" si="144"/>
        <v>135892.63849499999</v>
      </c>
      <c r="L1337" s="18">
        <f t="shared" si="145"/>
        <v>135.892638495</v>
      </c>
      <c r="O1337" s="30"/>
      <c r="Y1337" s="6">
        <v>81</v>
      </c>
    </row>
    <row r="1338" spans="2:25" x14ac:dyDescent="0.25">
      <c r="B1338" s="7" t="s">
        <v>9</v>
      </c>
      <c r="C1338" s="7">
        <v>1330</v>
      </c>
      <c r="D1338" s="7">
        <v>308</v>
      </c>
      <c r="E1338" s="6">
        <v>81</v>
      </c>
      <c r="F1338" s="18">
        <f t="shared" si="146"/>
        <v>0</v>
      </c>
      <c r="G1338" s="18">
        <f t="shared" si="140"/>
        <v>0</v>
      </c>
      <c r="H1338" s="18">
        <f t="shared" si="141"/>
        <v>32.745780000000003</v>
      </c>
      <c r="I1338" s="36">
        <f t="shared" si="142"/>
        <v>1644.9411150000001</v>
      </c>
      <c r="J1338" s="18">
        <f t="shared" si="143"/>
        <v>1677.686895</v>
      </c>
      <c r="K1338" s="19">
        <f t="shared" si="144"/>
        <v>135892.63849499999</v>
      </c>
      <c r="L1338" s="18">
        <f t="shared" si="145"/>
        <v>135.892638495</v>
      </c>
      <c r="O1338" s="30"/>
      <c r="Y1338" s="6">
        <v>81</v>
      </c>
    </row>
    <row r="1339" spans="2:25" x14ac:dyDescent="0.25">
      <c r="B1339" s="7" t="s">
        <v>9</v>
      </c>
      <c r="C1339" s="7">
        <v>1331</v>
      </c>
      <c r="D1339" s="7">
        <v>309</v>
      </c>
      <c r="E1339" s="6">
        <v>81</v>
      </c>
      <c r="F1339" s="18">
        <f t="shared" si="146"/>
        <v>0</v>
      </c>
      <c r="G1339" s="18">
        <f t="shared" si="140"/>
        <v>0</v>
      </c>
      <c r="H1339" s="18">
        <f t="shared" si="141"/>
        <v>32.745780000000003</v>
      </c>
      <c r="I1339" s="36">
        <f t="shared" si="142"/>
        <v>1644.9411150000001</v>
      </c>
      <c r="J1339" s="18">
        <f t="shared" si="143"/>
        <v>1677.686895</v>
      </c>
      <c r="K1339" s="19">
        <f t="shared" si="144"/>
        <v>135892.63849499999</v>
      </c>
      <c r="L1339" s="18">
        <f t="shared" si="145"/>
        <v>135.892638495</v>
      </c>
      <c r="O1339" s="30"/>
      <c r="Y1339" s="6">
        <v>81</v>
      </c>
    </row>
    <row r="1340" spans="2:25" x14ac:dyDescent="0.25">
      <c r="B1340" s="7" t="s">
        <v>9</v>
      </c>
      <c r="C1340" s="7">
        <v>1332</v>
      </c>
      <c r="D1340" s="7">
        <v>310</v>
      </c>
      <c r="E1340" s="6">
        <v>81</v>
      </c>
      <c r="F1340" s="18">
        <f t="shared" si="146"/>
        <v>-1.3888888888888099E-2</v>
      </c>
      <c r="G1340" s="18">
        <f t="shared" si="140"/>
        <v>-2.3180555555554236</v>
      </c>
      <c r="H1340" s="18">
        <f t="shared" si="141"/>
        <v>32.745780000000003</v>
      </c>
      <c r="I1340" s="36">
        <f t="shared" si="142"/>
        <v>1644.9411150000001</v>
      </c>
      <c r="J1340" s="18">
        <f t="shared" si="143"/>
        <v>1675.3688394444446</v>
      </c>
      <c r="K1340" s="19">
        <f t="shared" si="144"/>
        <v>135704.87599500001</v>
      </c>
      <c r="L1340" s="18">
        <f t="shared" si="145"/>
        <v>135.70487599500001</v>
      </c>
      <c r="O1340" s="30"/>
      <c r="Y1340" s="6">
        <v>80.900000000000006</v>
      </c>
    </row>
    <row r="1341" spans="2:25" x14ac:dyDescent="0.25">
      <c r="B1341" s="7" t="s">
        <v>9</v>
      </c>
      <c r="C1341" s="7">
        <v>1333</v>
      </c>
      <c r="D1341" s="7">
        <v>311</v>
      </c>
      <c r="E1341" s="6">
        <v>80.900000000000006</v>
      </c>
      <c r="F1341" s="18">
        <f t="shared" si="146"/>
        <v>-5.5555555555556344E-2</v>
      </c>
      <c r="G1341" s="18">
        <f t="shared" si="140"/>
        <v>-9.2722222222223536</v>
      </c>
      <c r="H1341" s="18">
        <f t="shared" si="141"/>
        <v>32.745780000000003</v>
      </c>
      <c r="I1341" s="36">
        <f t="shared" si="142"/>
        <v>1640.8820391500005</v>
      </c>
      <c r="J1341" s="18">
        <f t="shared" si="143"/>
        <v>1664.3555969277782</v>
      </c>
      <c r="K1341" s="19">
        <f t="shared" si="144"/>
        <v>134646.36779145728</v>
      </c>
      <c r="L1341" s="18">
        <f t="shared" si="145"/>
        <v>134.64636779145727</v>
      </c>
      <c r="O1341" s="30"/>
      <c r="Y1341" s="6">
        <v>80.599999999999994</v>
      </c>
    </row>
    <row r="1342" spans="2:25" x14ac:dyDescent="0.25">
      <c r="B1342" s="7" t="s">
        <v>9</v>
      </c>
      <c r="C1342" s="7">
        <v>1334</v>
      </c>
      <c r="D1342" s="7">
        <v>312</v>
      </c>
      <c r="E1342" s="6">
        <v>80.599999999999994</v>
      </c>
      <c r="F1342" s="18">
        <f t="shared" si="146"/>
        <v>-8.3333333333334522E-2</v>
      </c>
      <c r="G1342" s="18">
        <f t="shared" si="140"/>
        <v>-13.908333333333532</v>
      </c>
      <c r="H1342" s="18">
        <f t="shared" si="141"/>
        <v>32.745780000000003</v>
      </c>
      <c r="I1342" s="36">
        <f t="shared" si="142"/>
        <v>1628.7348973999999</v>
      </c>
      <c r="J1342" s="18">
        <f t="shared" si="143"/>
        <v>1647.5723440666663</v>
      </c>
      <c r="K1342" s="19">
        <f t="shared" si="144"/>
        <v>132794.33093177329</v>
      </c>
      <c r="L1342" s="18">
        <f t="shared" si="145"/>
        <v>132.79433093177329</v>
      </c>
      <c r="O1342" s="30"/>
      <c r="Y1342" s="6">
        <v>80.3</v>
      </c>
    </row>
    <row r="1343" spans="2:25" x14ac:dyDescent="0.25">
      <c r="B1343" s="7" t="s">
        <v>9</v>
      </c>
      <c r="C1343" s="7">
        <v>1335</v>
      </c>
      <c r="D1343" s="7">
        <v>313</v>
      </c>
      <c r="E1343" s="6">
        <v>80.3</v>
      </c>
      <c r="F1343" s="18">
        <f t="shared" si="146"/>
        <v>-8.3333333333332538E-2</v>
      </c>
      <c r="G1343" s="18">
        <f t="shared" si="140"/>
        <v>-13.908333333333202</v>
      </c>
      <c r="H1343" s="18">
        <f t="shared" si="141"/>
        <v>32.745780000000003</v>
      </c>
      <c r="I1343" s="36">
        <f t="shared" si="142"/>
        <v>1616.63288435</v>
      </c>
      <c r="J1343" s="18">
        <f t="shared" si="143"/>
        <v>1635.4703310166669</v>
      </c>
      <c r="K1343" s="19">
        <f t="shared" si="144"/>
        <v>131328.26758063835</v>
      </c>
      <c r="L1343" s="18">
        <f t="shared" si="145"/>
        <v>131.32826758063834</v>
      </c>
      <c r="O1343" s="30"/>
      <c r="Y1343" s="6">
        <v>80</v>
      </c>
    </row>
    <row r="1344" spans="2:25" x14ac:dyDescent="0.25">
      <c r="B1344" s="7" t="s">
        <v>9</v>
      </c>
      <c r="C1344" s="7">
        <v>1336</v>
      </c>
      <c r="D1344" s="7">
        <v>314</v>
      </c>
      <c r="E1344" s="6">
        <v>80</v>
      </c>
      <c r="F1344" s="18">
        <f t="shared" si="146"/>
        <v>-5.5555555555554373E-2</v>
      </c>
      <c r="G1344" s="18">
        <f t="shared" si="140"/>
        <v>-9.272222222222025</v>
      </c>
      <c r="H1344" s="18">
        <f t="shared" si="141"/>
        <v>32.745780000000003</v>
      </c>
      <c r="I1344" s="36">
        <f t="shared" si="142"/>
        <v>1604.576</v>
      </c>
      <c r="J1344" s="18">
        <f t="shared" si="143"/>
        <v>1628.0495577777781</v>
      </c>
      <c r="K1344" s="19">
        <f t="shared" si="144"/>
        <v>130243.96462222225</v>
      </c>
      <c r="L1344" s="18">
        <f t="shared" si="145"/>
        <v>130.24396462222225</v>
      </c>
      <c r="O1344" s="30"/>
      <c r="Y1344" s="6">
        <v>79.900000000000006</v>
      </c>
    </row>
    <row r="1345" spans="2:25" x14ac:dyDescent="0.25">
      <c r="B1345" s="7" t="s">
        <v>9</v>
      </c>
      <c r="C1345" s="7">
        <v>1337</v>
      </c>
      <c r="D1345" s="7">
        <v>315</v>
      </c>
      <c r="E1345" s="6">
        <v>79.900000000000006</v>
      </c>
      <c r="F1345" s="18">
        <f t="shared" si="146"/>
        <v>-2.7777777777778172E-2</v>
      </c>
      <c r="G1345" s="18">
        <f t="shared" si="140"/>
        <v>-4.6361111111111768</v>
      </c>
      <c r="H1345" s="18">
        <f t="shared" si="141"/>
        <v>32.745780000000003</v>
      </c>
      <c r="I1345" s="36">
        <f t="shared" si="142"/>
        <v>1600.5670671500004</v>
      </c>
      <c r="J1345" s="18">
        <f t="shared" si="143"/>
        <v>1628.6767360388892</v>
      </c>
      <c r="K1345" s="19">
        <f t="shared" si="144"/>
        <v>130131.27120950726</v>
      </c>
      <c r="L1345" s="18">
        <f t="shared" si="145"/>
        <v>130.13127120950728</v>
      </c>
      <c r="O1345" s="30"/>
      <c r="Y1345" s="6">
        <v>79.8</v>
      </c>
    </row>
    <row r="1346" spans="2:25" x14ac:dyDescent="0.25">
      <c r="B1346" s="7" t="s">
        <v>9</v>
      </c>
      <c r="C1346" s="7">
        <v>1338</v>
      </c>
      <c r="D1346" s="7">
        <v>316</v>
      </c>
      <c r="E1346" s="6">
        <v>79.8</v>
      </c>
      <c r="F1346" s="18">
        <f t="shared" si="146"/>
        <v>-1.3888888888890073E-2</v>
      </c>
      <c r="G1346" s="18">
        <f t="shared" si="140"/>
        <v>-2.3180555555557532</v>
      </c>
      <c r="H1346" s="18">
        <f t="shared" si="141"/>
        <v>32.745780000000003</v>
      </c>
      <c r="I1346" s="36">
        <f t="shared" si="142"/>
        <v>1596.5631486000002</v>
      </c>
      <c r="J1346" s="18">
        <f t="shared" si="143"/>
        <v>1626.9908730444445</v>
      </c>
      <c r="K1346" s="19">
        <f t="shared" si="144"/>
        <v>129833.87166894667</v>
      </c>
      <c r="L1346" s="18">
        <f t="shared" si="145"/>
        <v>129.83387166894667</v>
      </c>
      <c r="O1346" s="30"/>
      <c r="Y1346" s="6">
        <v>79.8</v>
      </c>
    </row>
    <row r="1347" spans="2:25" x14ac:dyDescent="0.25">
      <c r="B1347" s="7" t="s">
        <v>9</v>
      </c>
      <c r="C1347" s="7">
        <v>1339</v>
      </c>
      <c r="D1347" s="7">
        <v>317</v>
      </c>
      <c r="E1347" s="6">
        <v>79.8</v>
      </c>
      <c r="F1347" s="18">
        <f t="shared" si="146"/>
        <v>0</v>
      </c>
      <c r="G1347" s="18">
        <f t="shared" si="140"/>
        <v>0</v>
      </c>
      <c r="H1347" s="18">
        <f t="shared" si="141"/>
        <v>32.745780000000003</v>
      </c>
      <c r="I1347" s="36">
        <f t="shared" si="142"/>
        <v>1596.5631486000002</v>
      </c>
      <c r="J1347" s="18">
        <f t="shared" si="143"/>
        <v>1629.3089286000002</v>
      </c>
      <c r="K1347" s="19">
        <f t="shared" si="144"/>
        <v>130018.85250228</v>
      </c>
      <c r="L1347" s="18">
        <f t="shared" si="145"/>
        <v>130.01885250228</v>
      </c>
      <c r="O1347" s="30"/>
      <c r="Y1347" s="6">
        <v>79.8</v>
      </c>
    </row>
    <row r="1348" spans="2:25" x14ac:dyDescent="0.25">
      <c r="B1348" s="7" t="s">
        <v>9</v>
      </c>
      <c r="C1348" s="7">
        <v>1340</v>
      </c>
      <c r="D1348" s="7">
        <v>318</v>
      </c>
      <c r="E1348" s="6">
        <v>79.8</v>
      </c>
      <c r="F1348" s="18">
        <f t="shared" si="146"/>
        <v>1.3888888888890073E-2</v>
      </c>
      <c r="G1348" s="18">
        <f t="shared" si="140"/>
        <v>2.3180555555557532</v>
      </c>
      <c r="H1348" s="18">
        <f t="shared" si="141"/>
        <v>32.745780000000003</v>
      </c>
      <c r="I1348" s="36">
        <f t="shared" si="142"/>
        <v>1596.5631486000002</v>
      </c>
      <c r="J1348" s="18">
        <f t="shared" si="143"/>
        <v>1631.6269841555559</v>
      </c>
      <c r="K1348" s="19">
        <f t="shared" si="144"/>
        <v>130203.83333561335</v>
      </c>
      <c r="L1348" s="18">
        <f t="shared" si="145"/>
        <v>130.20383333561335</v>
      </c>
      <c r="O1348" s="30"/>
      <c r="Y1348" s="6">
        <v>79.900000000000006</v>
      </c>
    </row>
    <row r="1349" spans="2:25" x14ac:dyDescent="0.25">
      <c r="B1349" s="7" t="s">
        <v>9</v>
      </c>
      <c r="C1349" s="7">
        <v>1341</v>
      </c>
      <c r="D1349" s="7">
        <v>319</v>
      </c>
      <c r="E1349" s="6">
        <v>79.900000000000006</v>
      </c>
      <c r="F1349" s="18">
        <f t="shared" si="146"/>
        <v>2.7777777777778172E-2</v>
      </c>
      <c r="G1349" s="18">
        <f t="shared" si="140"/>
        <v>4.6361111111111768</v>
      </c>
      <c r="H1349" s="18">
        <f t="shared" si="141"/>
        <v>32.745780000000003</v>
      </c>
      <c r="I1349" s="36">
        <f t="shared" si="142"/>
        <v>1600.5670671500004</v>
      </c>
      <c r="J1349" s="18">
        <f t="shared" si="143"/>
        <v>1637.9489582611116</v>
      </c>
      <c r="K1349" s="19">
        <f t="shared" si="144"/>
        <v>130872.12176506282</v>
      </c>
      <c r="L1349" s="18">
        <f t="shared" si="145"/>
        <v>130.87212176506281</v>
      </c>
      <c r="O1349" s="30"/>
      <c r="Y1349" s="6">
        <v>80</v>
      </c>
    </row>
    <row r="1350" spans="2:25" x14ac:dyDescent="0.25">
      <c r="B1350" s="7" t="s">
        <v>9</v>
      </c>
      <c r="C1350" s="7">
        <v>1342</v>
      </c>
      <c r="D1350" s="7">
        <v>320</v>
      </c>
      <c r="E1350" s="6">
        <v>80</v>
      </c>
      <c r="F1350" s="18">
        <f t="shared" si="146"/>
        <v>6.9444444444444448E-2</v>
      </c>
      <c r="G1350" s="18">
        <f t="shared" si="140"/>
        <v>11.590277777777779</v>
      </c>
      <c r="H1350" s="18">
        <f t="shared" si="141"/>
        <v>32.745780000000003</v>
      </c>
      <c r="I1350" s="36">
        <f t="shared" si="142"/>
        <v>1604.576</v>
      </c>
      <c r="J1350" s="18">
        <f t="shared" si="143"/>
        <v>1648.9120577777778</v>
      </c>
      <c r="K1350" s="19">
        <f t="shared" si="144"/>
        <v>131912.96462222224</v>
      </c>
      <c r="L1350" s="18">
        <f t="shared" si="145"/>
        <v>131.91296462222223</v>
      </c>
      <c r="O1350" s="30"/>
      <c r="Y1350" s="6">
        <v>80.400000000000006</v>
      </c>
    </row>
    <row r="1351" spans="2:25" x14ac:dyDescent="0.25">
      <c r="B1351" s="7" t="s">
        <v>9</v>
      </c>
      <c r="C1351" s="7">
        <v>1343</v>
      </c>
      <c r="D1351" s="7">
        <v>321</v>
      </c>
      <c r="E1351" s="6">
        <v>80.400000000000006</v>
      </c>
      <c r="F1351" s="18">
        <f t="shared" si="146"/>
        <v>0.11111111111111072</v>
      </c>
      <c r="G1351" s="18">
        <f t="shared" si="140"/>
        <v>18.54444444444438</v>
      </c>
      <c r="H1351" s="18">
        <f t="shared" si="141"/>
        <v>32.745780000000003</v>
      </c>
      <c r="I1351" s="36">
        <f t="shared" si="142"/>
        <v>1620.6618744000002</v>
      </c>
      <c r="J1351" s="18">
        <f t="shared" si="143"/>
        <v>1671.9520988444447</v>
      </c>
      <c r="K1351" s="19">
        <f t="shared" si="144"/>
        <v>134424.94874709335</v>
      </c>
      <c r="L1351" s="18">
        <f t="shared" si="145"/>
        <v>134.42494874709334</v>
      </c>
      <c r="O1351" s="30"/>
      <c r="Y1351" s="6">
        <v>80.8</v>
      </c>
    </row>
    <row r="1352" spans="2:25" x14ac:dyDescent="0.25">
      <c r="B1352" s="7" t="s">
        <v>9</v>
      </c>
      <c r="C1352" s="7">
        <v>1344</v>
      </c>
      <c r="D1352" s="7">
        <v>322</v>
      </c>
      <c r="E1352" s="6">
        <v>80.8</v>
      </c>
      <c r="F1352" s="18">
        <f t="shared" si="146"/>
        <v>0.11111111111111072</v>
      </c>
      <c r="G1352" s="18">
        <f t="shared" si="140"/>
        <v>18.54444444444438</v>
      </c>
      <c r="H1352" s="18">
        <f t="shared" si="141"/>
        <v>32.745780000000003</v>
      </c>
      <c r="I1352" s="36">
        <f t="shared" si="142"/>
        <v>1636.8279775999999</v>
      </c>
      <c r="J1352" s="18">
        <f t="shared" si="143"/>
        <v>1688.1182020444444</v>
      </c>
      <c r="K1352" s="19">
        <f t="shared" si="144"/>
        <v>136399.9507251911</v>
      </c>
      <c r="L1352" s="18">
        <f t="shared" si="145"/>
        <v>136.3999507251911</v>
      </c>
      <c r="O1352" s="30"/>
      <c r="Y1352" s="6">
        <v>81.2</v>
      </c>
    </row>
    <row r="1353" spans="2:25" x14ac:dyDescent="0.25">
      <c r="B1353" s="7" t="s">
        <v>9</v>
      </c>
      <c r="C1353" s="7">
        <v>1345</v>
      </c>
      <c r="D1353" s="7">
        <v>323</v>
      </c>
      <c r="E1353" s="6">
        <v>81.2</v>
      </c>
      <c r="F1353" s="18">
        <f t="shared" si="146"/>
        <v>9.7222222222222612E-2</v>
      </c>
      <c r="G1353" s="18">
        <f t="shared" ref="G1353:G1416" si="147">C$3*F1353</f>
        <v>16.226388888888955</v>
      </c>
      <c r="H1353" s="18">
        <f t="shared" ref="H1353:H1416" si="148">C$3*C$4*C$2</f>
        <v>32.745780000000003</v>
      </c>
      <c r="I1353" s="36">
        <f t="shared" ref="I1353:I1416" si="149">(1/2)*F$2*F$3*I$2*((E1353)*(E1353))</f>
        <v>1653.0743096000003</v>
      </c>
      <c r="J1353" s="18">
        <f t="shared" ref="J1353:J1416" si="150">G1353+H1353+I1353</f>
        <v>1702.0464784888893</v>
      </c>
      <c r="K1353" s="19">
        <f t="shared" ref="K1353:K1416" si="151">J1353*E1353</f>
        <v>138206.17405329781</v>
      </c>
      <c r="L1353" s="18">
        <f t="shared" ref="L1353:L1416" si="152">K1353/1000</f>
        <v>138.20617405329781</v>
      </c>
      <c r="O1353" s="30"/>
      <c r="Y1353" s="6">
        <v>81.5</v>
      </c>
    </row>
    <row r="1354" spans="2:25" x14ac:dyDescent="0.25">
      <c r="B1354" s="7" t="s">
        <v>9</v>
      </c>
      <c r="C1354" s="7">
        <v>1346</v>
      </c>
      <c r="D1354" s="7">
        <v>324</v>
      </c>
      <c r="E1354" s="6">
        <v>81.5</v>
      </c>
      <c r="F1354" s="18">
        <f t="shared" ref="F1354:F1417" si="153">($E1355-$E1353)/2/3.6</f>
        <v>5.5555555555554373E-2</v>
      </c>
      <c r="G1354" s="18">
        <f t="shared" si="147"/>
        <v>9.272222222222025</v>
      </c>
      <c r="H1354" s="18">
        <f t="shared" si="148"/>
        <v>32.745780000000003</v>
      </c>
      <c r="I1354" s="36">
        <f t="shared" si="149"/>
        <v>1665.3117087500002</v>
      </c>
      <c r="J1354" s="18">
        <f t="shared" si="150"/>
        <v>1707.3297109722223</v>
      </c>
      <c r="K1354" s="19">
        <f t="shared" si="151"/>
        <v>139147.37144423611</v>
      </c>
      <c r="L1354" s="18">
        <f t="shared" si="152"/>
        <v>139.14737144423611</v>
      </c>
      <c r="O1354" s="30"/>
      <c r="Y1354" s="6">
        <v>81.599999999999994</v>
      </c>
    </row>
    <row r="1355" spans="2:25" x14ac:dyDescent="0.25">
      <c r="B1355" s="7" t="s">
        <v>9</v>
      </c>
      <c r="C1355" s="7">
        <v>1347</v>
      </c>
      <c r="D1355" s="7">
        <v>325</v>
      </c>
      <c r="E1355" s="6">
        <v>81.599999999999994</v>
      </c>
      <c r="F1355" s="18">
        <f t="shared" si="153"/>
        <v>1.3888888888888099E-2</v>
      </c>
      <c r="G1355" s="18">
        <f t="shared" si="147"/>
        <v>2.3180555555554236</v>
      </c>
      <c r="H1355" s="18">
        <f t="shared" si="148"/>
        <v>32.745780000000003</v>
      </c>
      <c r="I1355" s="36">
        <f t="shared" si="149"/>
        <v>1669.4008704</v>
      </c>
      <c r="J1355" s="18">
        <f t="shared" si="150"/>
        <v>1704.4647059555555</v>
      </c>
      <c r="K1355" s="19">
        <f t="shared" si="151"/>
        <v>139084.32000597331</v>
      </c>
      <c r="L1355" s="18">
        <f t="shared" si="152"/>
        <v>139.0843200059733</v>
      </c>
      <c r="O1355" s="30"/>
      <c r="Y1355" s="6">
        <v>81.599999999999994</v>
      </c>
    </row>
    <row r="1356" spans="2:25" x14ac:dyDescent="0.25">
      <c r="B1356" s="7" t="s">
        <v>9</v>
      </c>
      <c r="C1356" s="7">
        <v>1348</v>
      </c>
      <c r="D1356" s="7">
        <v>326</v>
      </c>
      <c r="E1356" s="6">
        <v>81.599999999999994</v>
      </c>
      <c r="F1356" s="18">
        <f t="shared" si="153"/>
        <v>-2.7777777777776198E-2</v>
      </c>
      <c r="G1356" s="18">
        <f t="shared" si="147"/>
        <v>-4.6361111111108473</v>
      </c>
      <c r="H1356" s="18">
        <f t="shared" si="148"/>
        <v>32.745780000000003</v>
      </c>
      <c r="I1356" s="36">
        <f t="shared" si="149"/>
        <v>1669.4008704</v>
      </c>
      <c r="J1356" s="18">
        <f t="shared" si="150"/>
        <v>1697.5105392888893</v>
      </c>
      <c r="K1356" s="19">
        <f t="shared" si="151"/>
        <v>138516.86000597334</v>
      </c>
      <c r="L1356" s="18">
        <f t="shared" si="152"/>
        <v>138.51686000597334</v>
      </c>
      <c r="O1356" s="30"/>
      <c r="Y1356" s="6">
        <v>81.400000000000006</v>
      </c>
    </row>
    <row r="1357" spans="2:25" x14ac:dyDescent="0.25">
      <c r="B1357" s="7" t="s">
        <v>9</v>
      </c>
      <c r="C1357" s="7">
        <v>1349</v>
      </c>
      <c r="D1357" s="7">
        <v>327</v>
      </c>
      <c r="E1357" s="6">
        <v>81.400000000000006</v>
      </c>
      <c r="F1357" s="18">
        <f t="shared" si="153"/>
        <v>-0.12499999999999881</v>
      </c>
      <c r="G1357" s="18">
        <f t="shared" si="147"/>
        <v>-20.862499999999802</v>
      </c>
      <c r="H1357" s="18">
        <f t="shared" si="148"/>
        <v>32.745780000000003</v>
      </c>
      <c r="I1357" s="36">
        <f t="shared" si="149"/>
        <v>1661.2275614000005</v>
      </c>
      <c r="J1357" s="18">
        <f t="shared" si="150"/>
        <v>1673.1108414000007</v>
      </c>
      <c r="K1357" s="19">
        <f t="shared" si="151"/>
        <v>136191.22248996006</v>
      </c>
      <c r="L1357" s="18">
        <f t="shared" si="152"/>
        <v>136.19122248996007</v>
      </c>
      <c r="O1357" s="30"/>
      <c r="Y1357" s="6">
        <v>80.7</v>
      </c>
    </row>
    <row r="1358" spans="2:25" x14ac:dyDescent="0.25">
      <c r="B1358" s="7" t="s">
        <v>9</v>
      </c>
      <c r="C1358" s="7">
        <v>1350</v>
      </c>
      <c r="D1358" s="7">
        <v>328</v>
      </c>
      <c r="E1358" s="6">
        <v>80.7</v>
      </c>
      <c r="F1358" s="18">
        <f t="shared" si="153"/>
        <v>-0.25000000000000155</v>
      </c>
      <c r="G1358" s="18">
        <f t="shared" si="147"/>
        <v>-41.725000000000264</v>
      </c>
      <c r="H1358" s="18">
        <f t="shared" si="148"/>
        <v>32.745780000000003</v>
      </c>
      <c r="I1358" s="36">
        <f t="shared" si="149"/>
        <v>1632.7789303500003</v>
      </c>
      <c r="J1358" s="18">
        <f t="shared" si="150"/>
        <v>1623.7997103500002</v>
      </c>
      <c r="K1358" s="19">
        <f t="shared" si="151"/>
        <v>131040.63662524502</v>
      </c>
      <c r="L1358" s="18">
        <f t="shared" si="152"/>
        <v>131.04063662524501</v>
      </c>
      <c r="O1358" s="30"/>
      <c r="Y1358" s="6">
        <v>79.599999999999994</v>
      </c>
    </row>
    <row r="1359" spans="2:25" x14ac:dyDescent="0.25">
      <c r="B1359" s="7" t="s">
        <v>9</v>
      </c>
      <c r="C1359" s="7">
        <v>1351</v>
      </c>
      <c r="D1359" s="7">
        <v>329</v>
      </c>
      <c r="E1359" s="6">
        <v>79.599999999999994</v>
      </c>
      <c r="F1359" s="18">
        <f t="shared" si="153"/>
        <v>-0.34722222222222221</v>
      </c>
      <c r="G1359" s="18">
        <f t="shared" si="147"/>
        <v>-57.951388888888886</v>
      </c>
      <c r="H1359" s="18">
        <f t="shared" si="148"/>
        <v>32.745780000000003</v>
      </c>
      <c r="I1359" s="36">
        <f t="shared" si="149"/>
        <v>1588.5703543999998</v>
      </c>
      <c r="J1359" s="18">
        <f t="shared" si="150"/>
        <v>1563.3647455111109</v>
      </c>
      <c r="K1359" s="19">
        <f t="shared" si="151"/>
        <v>124443.83374268442</v>
      </c>
      <c r="L1359" s="18">
        <f t="shared" si="152"/>
        <v>124.44383374268442</v>
      </c>
      <c r="O1359" s="30"/>
      <c r="Y1359" s="6">
        <v>78.2</v>
      </c>
    </row>
    <row r="1360" spans="2:25" x14ac:dyDescent="0.25">
      <c r="B1360" s="7" t="s">
        <v>9</v>
      </c>
      <c r="C1360" s="7">
        <v>1352</v>
      </c>
      <c r="D1360" s="7">
        <v>330</v>
      </c>
      <c r="E1360" s="6">
        <v>78.2</v>
      </c>
      <c r="F1360" s="18">
        <f t="shared" si="153"/>
        <v>-0.38888888888888851</v>
      </c>
      <c r="G1360" s="18">
        <f t="shared" si="147"/>
        <v>-64.905555555555495</v>
      </c>
      <c r="H1360" s="18">
        <f t="shared" si="148"/>
        <v>32.745780000000003</v>
      </c>
      <c r="I1360" s="36">
        <f t="shared" si="149"/>
        <v>1533.1823966000004</v>
      </c>
      <c r="J1360" s="18">
        <f t="shared" si="150"/>
        <v>1501.0226210444448</v>
      </c>
      <c r="K1360" s="19">
        <f t="shared" si="151"/>
        <v>117379.96896567559</v>
      </c>
      <c r="L1360" s="18">
        <f t="shared" si="152"/>
        <v>117.3799689656756</v>
      </c>
      <c r="O1360" s="30"/>
      <c r="Y1360" s="6">
        <v>76.8</v>
      </c>
    </row>
    <row r="1361" spans="2:25" x14ac:dyDescent="0.25">
      <c r="B1361" s="7" t="s">
        <v>9</v>
      </c>
      <c r="C1361" s="7">
        <v>1353</v>
      </c>
      <c r="D1361" s="7">
        <v>331</v>
      </c>
      <c r="E1361" s="6">
        <v>76.8</v>
      </c>
      <c r="F1361" s="18">
        <f t="shared" si="153"/>
        <v>-0.40277777777777857</v>
      </c>
      <c r="G1361" s="18">
        <f t="shared" si="147"/>
        <v>-67.223611111111239</v>
      </c>
      <c r="H1361" s="18">
        <f t="shared" si="148"/>
        <v>32.745780000000003</v>
      </c>
      <c r="I1361" s="36">
        <f t="shared" si="149"/>
        <v>1478.7772416</v>
      </c>
      <c r="J1361" s="18">
        <f t="shared" si="150"/>
        <v>1444.2994104888887</v>
      </c>
      <c r="K1361" s="19">
        <f t="shared" si="151"/>
        <v>110922.19472554665</v>
      </c>
      <c r="L1361" s="18">
        <f t="shared" si="152"/>
        <v>110.92219472554665</v>
      </c>
      <c r="O1361" s="30"/>
      <c r="Y1361" s="6">
        <v>75.3</v>
      </c>
    </row>
    <row r="1362" spans="2:25" x14ac:dyDescent="0.25">
      <c r="B1362" s="7" t="s">
        <v>9</v>
      </c>
      <c r="C1362" s="7">
        <v>1354</v>
      </c>
      <c r="D1362" s="7">
        <v>332</v>
      </c>
      <c r="E1362" s="6">
        <v>75.3</v>
      </c>
      <c r="F1362" s="18">
        <f t="shared" si="153"/>
        <v>-0.41666666666666663</v>
      </c>
      <c r="G1362" s="18">
        <f t="shared" si="147"/>
        <v>-69.541666666666657</v>
      </c>
      <c r="H1362" s="18">
        <f t="shared" si="148"/>
        <v>32.745780000000003</v>
      </c>
      <c r="I1362" s="36">
        <f t="shared" si="149"/>
        <v>1421.57661435</v>
      </c>
      <c r="J1362" s="18">
        <f t="shared" si="150"/>
        <v>1384.7807276833335</v>
      </c>
      <c r="K1362" s="19">
        <f t="shared" si="151"/>
        <v>104273.988794555</v>
      </c>
      <c r="L1362" s="18">
        <f t="shared" si="152"/>
        <v>104.273988794555</v>
      </c>
      <c r="O1362" s="30"/>
      <c r="Y1362" s="6">
        <v>73.8</v>
      </c>
    </row>
    <row r="1363" spans="2:25" x14ac:dyDescent="0.25">
      <c r="B1363" s="7" t="s">
        <v>9</v>
      </c>
      <c r="C1363" s="7">
        <v>1355</v>
      </c>
      <c r="D1363" s="7">
        <v>333</v>
      </c>
      <c r="E1363" s="6">
        <v>73.8</v>
      </c>
      <c r="F1363" s="18">
        <f t="shared" si="153"/>
        <v>-0.44444444444444481</v>
      </c>
      <c r="G1363" s="18">
        <f t="shared" si="147"/>
        <v>-74.177777777777834</v>
      </c>
      <c r="H1363" s="18">
        <f t="shared" si="148"/>
        <v>32.745780000000003</v>
      </c>
      <c r="I1363" s="36">
        <f t="shared" si="149"/>
        <v>1365.5042046000001</v>
      </c>
      <c r="J1363" s="18">
        <f t="shared" si="150"/>
        <v>1324.0722068222224</v>
      </c>
      <c r="K1363" s="19">
        <f t="shared" si="151"/>
        <v>97716.528863480009</v>
      </c>
      <c r="L1363" s="18">
        <f t="shared" si="152"/>
        <v>97.716528863480008</v>
      </c>
      <c r="O1363" s="30"/>
      <c r="Y1363" s="6">
        <v>72.099999999999994</v>
      </c>
    </row>
    <row r="1364" spans="2:25" x14ac:dyDescent="0.25">
      <c r="B1364" s="7" t="s">
        <v>9</v>
      </c>
      <c r="C1364" s="7">
        <v>1356</v>
      </c>
      <c r="D1364" s="7">
        <v>334</v>
      </c>
      <c r="E1364" s="6">
        <v>72.099999999999994</v>
      </c>
      <c r="F1364" s="18">
        <f t="shared" si="153"/>
        <v>-0.49999999999999922</v>
      </c>
      <c r="G1364" s="18">
        <f t="shared" si="147"/>
        <v>-83.449999999999875</v>
      </c>
      <c r="H1364" s="18">
        <f t="shared" si="148"/>
        <v>32.745780000000003</v>
      </c>
      <c r="I1364" s="36">
        <f t="shared" si="149"/>
        <v>1303.3193631499998</v>
      </c>
      <c r="J1364" s="18">
        <f t="shared" si="150"/>
        <v>1252.61514315</v>
      </c>
      <c r="K1364" s="19">
        <f t="shared" si="151"/>
        <v>90313.55182111499</v>
      </c>
      <c r="L1364" s="18">
        <f t="shared" si="152"/>
        <v>90.313551821114984</v>
      </c>
      <c r="O1364" s="30"/>
      <c r="Y1364" s="6">
        <v>70.2</v>
      </c>
    </row>
    <row r="1365" spans="2:25" x14ac:dyDescent="0.25">
      <c r="B1365" s="7" t="s">
        <v>9</v>
      </c>
      <c r="C1365" s="7">
        <v>1357</v>
      </c>
      <c r="D1365" s="7">
        <v>335</v>
      </c>
      <c r="E1365" s="6">
        <v>70.2</v>
      </c>
      <c r="F1365" s="18">
        <f t="shared" si="153"/>
        <v>-0.54166666666666552</v>
      </c>
      <c r="G1365" s="18">
        <f t="shared" si="147"/>
        <v>-90.404166666666484</v>
      </c>
      <c r="H1365" s="18">
        <f t="shared" si="148"/>
        <v>32.745780000000003</v>
      </c>
      <c r="I1365" s="36">
        <f t="shared" si="149"/>
        <v>1235.5335486000001</v>
      </c>
      <c r="J1365" s="18">
        <f t="shared" si="150"/>
        <v>1177.8751619333336</v>
      </c>
      <c r="K1365" s="19">
        <f t="shared" si="151"/>
        <v>82686.836367720025</v>
      </c>
      <c r="L1365" s="18">
        <f t="shared" si="152"/>
        <v>82.686836367720019</v>
      </c>
      <c r="O1365" s="30"/>
      <c r="Y1365" s="6">
        <v>68.2</v>
      </c>
    </row>
    <row r="1366" spans="2:25" x14ac:dyDescent="0.25">
      <c r="B1366" s="7" t="s">
        <v>9</v>
      </c>
      <c r="C1366" s="7">
        <v>1358</v>
      </c>
      <c r="D1366" s="7">
        <v>336</v>
      </c>
      <c r="E1366" s="6">
        <v>68.2</v>
      </c>
      <c r="F1366" s="18">
        <f t="shared" si="153"/>
        <v>-0.56944444444444564</v>
      </c>
      <c r="G1366" s="18">
        <f t="shared" si="147"/>
        <v>-95.040277777777987</v>
      </c>
      <c r="H1366" s="18">
        <f t="shared" si="148"/>
        <v>32.745780000000003</v>
      </c>
      <c r="I1366" s="36">
        <f t="shared" si="149"/>
        <v>1166.1356366000002</v>
      </c>
      <c r="J1366" s="18">
        <f t="shared" si="150"/>
        <v>1103.8411388222223</v>
      </c>
      <c r="K1366" s="19">
        <f t="shared" si="151"/>
        <v>75281.965667675569</v>
      </c>
      <c r="L1366" s="18">
        <f t="shared" si="152"/>
        <v>75.281965667675564</v>
      </c>
      <c r="O1366" s="30"/>
      <c r="Y1366" s="6">
        <v>66.099999999999994</v>
      </c>
    </row>
    <row r="1367" spans="2:25" x14ac:dyDescent="0.25">
      <c r="B1367" s="7" t="s">
        <v>9</v>
      </c>
      <c r="C1367" s="7">
        <v>1359</v>
      </c>
      <c r="D1367" s="7">
        <v>337</v>
      </c>
      <c r="E1367" s="6">
        <v>66.099999999999994</v>
      </c>
      <c r="F1367" s="18">
        <f t="shared" si="153"/>
        <v>-0.61111111111111194</v>
      </c>
      <c r="G1367" s="18">
        <f t="shared" si="147"/>
        <v>-101.99444444444458</v>
      </c>
      <c r="H1367" s="18">
        <f t="shared" si="148"/>
        <v>32.745780000000003</v>
      </c>
      <c r="I1367" s="36">
        <f t="shared" si="149"/>
        <v>1095.42648515</v>
      </c>
      <c r="J1367" s="18">
        <f t="shared" si="150"/>
        <v>1026.1778207055554</v>
      </c>
      <c r="K1367" s="19">
        <f t="shared" si="151"/>
        <v>67830.353948637203</v>
      </c>
      <c r="L1367" s="18">
        <f t="shared" si="152"/>
        <v>67.830353948637196</v>
      </c>
      <c r="O1367" s="30"/>
      <c r="Y1367" s="6">
        <v>63.8</v>
      </c>
    </row>
    <row r="1368" spans="2:25" x14ac:dyDescent="0.25">
      <c r="B1368" s="7" t="s">
        <v>9</v>
      </c>
      <c r="C1368" s="7">
        <v>1360</v>
      </c>
      <c r="D1368" s="7">
        <v>338</v>
      </c>
      <c r="E1368" s="6">
        <v>63.8</v>
      </c>
      <c r="F1368" s="18">
        <f t="shared" si="153"/>
        <v>-0.624999999999999</v>
      </c>
      <c r="G1368" s="18">
        <f t="shared" si="147"/>
        <v>-104.31249999999984</v>
      </c>
      <c r="H1368" s="18">
        <f t="shared" si="148"/>
        <v>32.745780000000003</v>
      </c>
      <c r="I1368" s="36">
        <f t="shared" si="149"/>
        <v>1020.5203646</v>
      </c>
      <c r="J1368" s="18">
        <f t="shared" si="150"/>
        <v>948.95364460000019</v>
      </c>
      <c r="K1368" s="19">
        <f t="shared" si="151"/>
        <v>60543.242525480011</v>
      </c>
      <c r="L1368" s="18">
        <f t="shared" si="152"/>
        <v>60.543242525480011</v>
      </c>
      <c r="O1368" s="30"/>
      <c r="Y1368" s="6">
        <v>61.6</v>
      </c>
    </row>
    <row r="1369" spans="2:25" x14ac:dyDescent="0.25">
      <c r="B1369" s="7" t="s">
        <v>9</v>
      </c>
      <c r="C1369" s="7">
        <v>1361</v>
      </c>
      <c r="D1369" s="7">
        <v>339</v>
      </c>
      <c r="E1369" s="6">
        <v>61.6</v>
      </c>
      <c r="F1369" s="18">
        <f t="shared" si="153"/>
        <v>-0.49999999999999922</v>
      </c>
      <c r="G1369" s="18">
        <f t="shared" si="147"/>
        <v>-83.449999999999875</v>
      </c>
      <c r="H1369" s="18">
        <f t="shared" si="148"/>
        <v>32.745780000000003</v>
      </c>
      <c r="I1369" s="36">
        <f t="shared" si="149"/>
        <v>951.35311040000022</v>
      </c>
      <c r="J1369" s="18">
        <f t="shared" si="150"/>
        <v>900.64889040000037</v>
      </c>
      <c r="K1369" s="19">
        <f t="shared" si="151"/>
        <v>55479.971648640021</v>
      </c>
      <c r="L1369" s="18">
        <f t="shared" si="152"/>
        <v>55.479971648640024</v>
      </c>
      <c r="O1369" s="30"/>
      <c r="Y1369" s="6">
        <v>60.2</v>
      </c>
    </row>
    <row r="1370" spans="2:25" x14ac:dyDescent="0.25">
      <c r="B1370" s="7" t="s">
        <v>9</v>
      </c>
      <c r="C1370" s="7">
        <v>1362</v>
      </c>
      <c r="D1370" s="7">
        <v>340</v>
      </c>
      <c r="E1370" s="6">
        <v>60.2</v>
      </c>
      <c r="F1370" s="18">
        <f t="shared" si="153"/>
        <v>-0.25000000000000061</v>
      </c>
      <c r="G1370" s="18">
        <f t="shared" si="147"/>
        <v>-41.725000000000101</v>
      </c>
      <c r="H1370" s="18">
        <f t="shared" si="148"/>
        <v>32.745780000000003</v>
      </c>
      <c r="I1370" s="36">
        <f t="shared" si="149"/>
        <v>908.60118860000023</v>
      </c>
      <c r="J1370" s="18">
        <f t="shared" si="150"/>
        <v>899.62196860000017</v>
      </c>
      <c r="K1370" s="19">
        <f t="shared" si="151"/>
        <v>54157.24250972001</v>
      </c>
      <c r="L1370" s="18">
        <f t="shared" si="152"/>
        <v>54.157242509720007</v>
      </c>
      <c r="O1370" s="30"/>
      <c r="Y1370" s="6">
        <v>59.8</v>
      </c>
    </row>
    <row r="1371" spans="2:25" x14ac:dyDescent="0.25">
      <c r="B1371" s="7" t="s">
        <v>9</v>
      </c>
      <c r="C1371" s="7">
        <v>1363</v>
      </c>
      <c r="D1371" s="7">
        <v>341</v>
      </c>
      <c r="E1371" s="6">
        <v>59.8</v>
      </c>
      <c r="F1371" s="18">
        <f t="shared" si="153"/>
        <v>2.7777777777777186E-2</v>
      </c>
      <c r="G1371" s="18">
        <f t="shared" si="147"/>
        <v>4.6361111111110125</v>
      </c>
      <c r="H1371" s="18">
        <f t="shared" si="148"/>
        <v>32.745780000000003</v>
      </c>
      <c r="I1371" s="36">
        <f t="shared" si="149"/>
        <v>896.56686859999991</v>
      </c>
      <c r="J1371" s="18">
        <f t="shared" si="150"/>
        <v>933.94875971111094</v>
      </c>
      <c r="K1371" s="19">
        <f t="shared" si="151"/>
        <v>55850.13583072443</v>
      </c>
      <c r="L1371" s="18">
        <f t="shared" si="152"/>
        <v>55.850135830724433</v>
      </c>
      <c r="O1371" s="30"/>
      <c r="Y1371" s="6">
        <v>60.4</v>
      </c>
    </row>
    <row r="1372" spans="2:25" x14ac:dyDescent="0.25">
      <c r="B1372" s="7" t="s">
        <v>9</v>
      </c>
      <c r="C1372" s="7">
        <v>1364</v>
      </c>
      <c r="D1372" s="7">
        <v>342</v>
      </c>
      <c r="E1372" s="6">
        <v>60.4</v>
      </c>
      <c r="F1372" s="18">
        <f t="shared" si="153"/>
        <v>0.27777777777777779</v>
      </c>
      <c r="G1372" s="18">
        <f t="shared" si="147"/>
        <v>46.361111111111114</v>
      </c>
      <c r="H1372" s="18">
        <f t="shared" si="148"/>
        <v>32.745780000000003</v>
      </c>
      <c r="I1372" s="36">
        <f t="shared" si="149"/>
        <v>914.64843440000004</v>
      </c>
      <c r="J1372" s="18">
        <f t="shared" si="150"/>
        <v>993.7553255111111</v>
      </c>
      <c r="K1372" s="19">
        <f t="shared" si="151"/>
        <v>60022.821660871108</v>
      </c>
      <c r="L1372" s="18">
        <f t="shared" si="152"/>
        <v>60.022821660871109</v>
      </c>
      <c r="O1372" s="30"/>
      <c r="Y1372" s="6">
        <v>61.8</v>
      </c>
    </row>
    <row r="1373" spans="2:25" x14ac:dyDescent="0.25">
      <c r="B1373" s="7" t="s">
        <v>9</v>
      </c>
      <c r="C1373" s="7">
        <v>1365</v>
      </c>
      <c r="D1373" s="7">
        <v>343</v>
      </c>
      <c r="E1373" s="6">
        <v>61.8</v>
      </c>
      <c r="F1373" s="18">
        <f t="shared" si="153"/>
        <v>0.30555555555555597</v>
      </c>
      <c r="G1373" s="18">
        <f t="shared" si="147"/>
        <v>50.997222222222291</v>
      </c>
      <c r="H1373" s="18">
        <f t="shared" si="148"/>
        <v>32.745780000000003</v>
      </c>
      <c r="I1373" s="36">
        <f t="shared" si="149"/>
        <v>957.54075660000001</v>
      </c>
      <c r="J1373" s="18">
        <f t="shared" si="150"/>
        <v>1041.2837588222224</v>
      </c>
      <c r="K1373" s="19">
        <f t="shared" si="151"/>
        <v>64351.336295213339</v>
      </c>
      <c r="L1373" s="18">
        <f t="shared" si="152"/>
        <v>64.351336295213343</v>
      </c>
      <c r="O1373" s="30"/>
      <c r="Y1373" s="6">
        <v>62.6</v>
      </c>
    </row>
    <row r="1374" spans="2:25" x14ac:dyDescent="0.25">
      <c r="B1374" s="7" t="s">
        <v>9</v>
      </c>
      <c r="C1374" s="7">
        <v>1366</v>
      </c>
      <c r="D1374" s="7">
        <v>344</v>
      </c>
      <c r="E1374" s="6">
        <v>62.6</v>
      </c>
      <c r="F1374" s="18">
        <f t="shared" si="153"/>
        <v>0.12500000000000078</v>
      </c>
      <c r="G1374" s="18">
        <f t="shared" si="147"/>
        <v>20.862500000000132</v>
      </c>
      <c r="H1374" s="18">
        <f t="shared" si="148"/>
        <v>32.745780000000003</v>
      </c>
      <c r="I1374" s="36">
        <f t="shared" si="149"/>
        <v>982.49191340000016</v>
      </c>
      <c r="J1374" s="18">
        <f t="shared" si="150"/>
        <v>1036.1001934000003</v>
      </c>
      <c r="K1374" s="19">
        <f t="shared" si="151"/>
        <v>64859.872106840019</v>
      </c>
      <c r="L1374" s="18">
        <f t="shared" si="152"/>
        <v>64.859872106840015</v>
      </c>
      <c r="O1374" s="30"/>
      <c r="Y1374" s="6">
        <v>62.7</v>
      </c>
    </row>
    <row r="1375" spans="2:25" x14ac:dyDescent="0.25">
      <c r="B1375" s="7" t="s">
        <v>9</v>
      </c>
      <c r="C1375" s="7">
        <v>1367</v>
      </c>
      <c r="D1375" s="7">
        <v>345</v>
      </c>
      <c r="E1375" s="6">
        <v>62.7</v>
      </c>
      <c r="F1375" s="18">
        <f t="shared" si="153"/>
        <v>-9.7222222222222612E-2</v>
      </c>
      <c r="G1375" s="18">
        <f t="shared" si="147"/>
        <v>-16.226388888888955</v>
      </c>
      <c r="H1375" s="18">
        <f t="shared" si="148"/>
        <v>32.745780000000003</v>
      </c>
      <c r="I1375" s="36">
        <f t="shared" si="149"/>
        <v>985.63337235000017</v>
      </c>
      <c r="J1375" s="18">
        <f t="shared" si="150"/>
        <v>1002.1527634611112</v>
      </c>
      <c r="K1375" s="19">
        <f t="shared" si="151"/>
        <v>62834.978269011677</v>
      </c>
      <c r="L1375" s="18">
        <f t="shared" si="152"/>
        <v>62.834978269011678</v>
      </c>
      <c r="O1375" s="30"/>
      <c r="Y1375" s="6">
        <v>61.9</v>
      </c>
    </row>
    <row r="1376" spans="2:25" x14ac:dyDescent="0.25">
      <c r="B1376" s="7" t="s">
        <v>9</v>
      </c>
      <c r="C1376" s="7">
        <v>1368</v>
      </c>
      <c r="D1376" s="7">
        <v>346</v>
      </c>
      <c r="E1376" s="6">
        <v>61.9</v>
      </c>
      <c r="F1376" s="18">
        <f t="shared" si="153"/>
        <v>-0.37500000000000039</v>
      </c>
      <c r="G1376" s="18">
        <f t="shared" si="147"/>
        <v>-62.58750000000007</v>
      </c>
      <c r="H1376" s="18">
        <f t="shared" si="148"/>
        <v>32.745780000000003</v>
      </c>
      <c r="I1376" s="36">
        <f t="shared" si="149"/>
        <v>960.64210115000003</v>
      </c>
      <c r="J1376" s="18">
        <f t="shared" si="150"/>
        <v>930.80038115000002</v>
      </c>
      <c r="K1376" s="19">
        <f t="shared" si="151"/>
        <v>57616.543593185001</v>
      </c>
      <c r="L1376" s="18">
        <f t="shared" si="152"/>
        <v>57.616543593185</v>
      </c>
      <c r="O1376" s="30"/>
      <c r="Y1376" s="6">
        <v>60</v>
      </c>
    </row>
    <row r="1377" spans="2:25" x14ac:dyDescent="0.25">
      <c r="B1377" s="7" t="s">
        <v>9</v>
      </c>
      <c r="C1377" s="7">
        <v>1369</v>
      </c>
      <c r="D1377" s="7">
        <v>347</v>
      </c>
      <c r="E1377" s="6">
        <v>60</v>
      </c>
      <c r="F1377" s="18">
        <f t="shared" si="153"/>
        <v>-0.4861111111111111</v>
      </c>
      <c r="G1377" s="18">
        <f t="shared" si="147"/>
        <v>-81.131944444444443</v>
      </c>
      <c r="H1377" s="18">
        <f t="shared" si="148"/>
        <v>32.745780000000003</v>
      </c>
      <c r="I1377" s="36">
        <f t="shared" si="149"/>
        <v>902.57400000000007</v>
      </c>
      <c r="J1377" s="18">
        <f t="shared" si="150"/>
        <v>854.18783555555558</v>
      </c>
      <c r="K1377" s="19">
        <f t="shared" si="151"/>
        <v>51251.270133333332</v>
      </c>
      <c r="L1377" s="18">
        <f t="shared" si="152"/>
        <v>51.251270133333328</v>
      </c>
      <c r="O1377" s="30"/>
      <c r="Y1377" s="6">
        <v>58.4</v>
      </c>
    </row>
    <row r="1378" spans="2:25" x14ac:dyDescent="0.25">
      <c r="B1378" s="7" t="s">
        <v>9</v>
      </c>
      <c r="C1378" s="7">
        <v>1370</v>
      </c>
      <c r="D1378" s="7">
        <v>348</v>
      </c>
      <c r="E1378" s="6">
        <v>58.4</v>
      </c>
      <c r="F1378" s="18">
        <f t="shared" si="153"/>
        <v>-0.30555555555555597</v>
      </c>
      <c r="G1378" s="18">
        <f t="shared" si="147"/>
        <v>-50.997222222222291</v>
      </c>
      <c r="H1378" s="18">
        <f t="shared" si="148"/>
        <v>32.745780000000003</v>
      </c>
      <c r="I1378" s="36">
        <f t="shared" si="149"/>
        <v>855.07855040000004</v>
      </c>
      <c r="J1378" s="18">
        <f t="shared" si="150"/>
        <v>836.82710817777775</v>
      </c>
      <c r="K1378" s="19">
        <f t="shared" si="151"/>
        <v>48870.703117582219</v>
      </c>
      <c r="L1378" s="18">
        <f t="shared" si="152"/>
        <v>48.870703117582217</v>
      </c>
      <c r="O1378" s="30"/>
      <c r="Y1378" s="6">
        <v>57.8</v>
      </c>
    </row>
    <row r="1379" spans="2:25" x14ac:dyDescent="0.25">
      <c r="B1379" s="7" t="s">
        <v>9</v>
      </c>
      <c r="C1379" s="7">
        <v>1371</v>
      </c>
      <c r="D1379" s="7">
        <v>349</v>
      </c>
      <c r="E1379" s="6">
        <v>57.8</v>
      </c>
      <c r="F1379" s="18">
        <f t="shared" si="153"/>
        <v>-8.3333333333333523E-2</v>
      </c>
      <c r="G1379" s="18">
        <f t="shared" si="147"/>
        <v>-13.908333333333365</v>
      </c>
      <c r="H1379" s="18">
        <f t="shared" si="148"/>
        <v>32.745780000000003</v>
      </c>
      <c r="I1379" s="36">
        <f t="shared" si="149"/>
        <v>837.59870060000003</v>
      </c>
      <c r="J1379" s="18">
        <f t="shared" si="150"/>
        <v>856.43614726666669</v>
      </c>
      <c r="K1379" s="19">
        <f t="shared" si="151"/>
        <v>49502.009312013332</v>
      </c>
      <c r="L1379" s="18">
        <f t="shared" si="152"/>
        <v>49.502009312013328</v>
      </c>
      <c r="O1379" s="30"/>
      <c r="Y1379" s="6">
        <v>57.8</v>
      </c>
    </row>
    <row r="1380" spans="2:25" x14ac:dyDescent="0.25">
      <c r="B1380" s="7" t="s">
        <v>9</v>
      </c>
      <c r="C1380" s="7">
        <v>1372</v>
      </c>
      <c r="D1380" s="7">
        <v>350</v>
      </c>
      <c r="E1380" s="6">
        <v>57.8</v>
      </c>
      <c r="F1380" s="18">
        <f t="shared" si="153"/>
        <v>0</v>
      </c>
      <c r="G1380" s="18">
        <f t="shared" si="147"/>
        <v>0</v>
      </c>
      <c r="H1380" s="18">
        <f t="shared" si="148"/>
        <v>32.745780000000003</v>
      </c>
      <c r="I1380" s="36">
        <f t="shared" si="149"/>
        <v>837.59870060000003</v>
      </c>
      <c r="J1380" s="18">
        <f t="shared" si="150"/>
        <v>870.3444806</v>
      </c>
      <c r="K1380" s="19">
        <f t="shared" si="151"/>
        <v>50305.910978679996</v>
      </c>
      <c r="L1380" s="18">
        <f t="shared" si="152"/>
        <v>50.305910978679997</v>
      </c>
      <c r="O1380" s="30"/>
      <c r="Y1380" s="6">
        <v>57.8</v>
      </c>
    </row>
    <row r="1381" spans="2:25" x14ac:dyDescent="0.25">
      <c r="B1381" s="7" t="s">
        <v>9</v>
      </c>
      <c r="C1381" s="7">
        <v>1373</v>
      </c>
      <c r="D1381" s="7">
        <v>351</v>
      </c>
      <c r="E1381" s="6">
        <v>57.8</v>
      </c>
      <c r="F1381" s="18">
        <f t="shared" si="153"/>
        <v>-6.9444444444444448E-2</v>
      </c>
      <c r="G1381" s="18">
        <f t="shared" si="147"/>
        <v>-11.590277777777779</v>
      </c>
      <c r="H1381" s="18">
        <f t="shared" si="148"/>
        <v>32.745780000000003</v>
      </c>
      <c r="I1381" s="36">
        <f t="shared" si="149"/>
        <v>837.59870060000003</v>
      </c>
      <c r="J1381" s="18">
        <f t="shared" si="150"/>
        <v>858.75420282222228</v>
      </c>
      <c r="K1381" s="19">
        <f t="shared" si="151"/>
        <v>49635.992923124446</v>
      </c>
      <c r="L1381" s="18">
        <f t="shared" si="152"/>
        <v>49.635992923124448</v>
      </c>
      <c r="O1381" s="30"/>
      <c r="Y1381" s="6">
        <v>57.3</v>
      </c>
    </row>
    <row r="1382" spans="2:25" x14ac:dyDescent="0.25">
      <c r="B1382" s="7" t="s">
        <v>9</v>
      </c>
      <c r="C1382" s="7">
        <v>1374</v>
      </c>
      <c r="D1382" s="7">
        <v>352</v>
      </c>
      <c r="E1382" s="6">
        <v>57.3</v>
      </c>
      <c r="F1382" s="18">
        <f t="shared" si="153"/>
        <v>-0.22222222222222143</v>
      </c>
      <c r="G1382" s="18">
        <f t="shared" si="147"/>
        <v>-37.088888888888761</v>
      </c>
      <c r="H1382" s="18">
        <f t="shared" si="148"/>
        <v>32.745780000000003</v>
      </c>
      <c r="I1382" s="36">
        <f t="shared" si="149"/>
        <v>823.17005234999999</v>
      </c>
      <c r="J1382" s="18">
        <f t="shared" si="150"/>
        <v>818.82694346111123</v>
      </c>
      <c r="K1382" s="19">
        <f t="shared" si="151"/>
        <v>46918.783860321673</v>
      </c>
      <c r="L1382" s="18">
        <f t="shared" si="152"/>
        <v>46.918783860321675</v>
      </c>
      <c r="O1382" s="30"/>
      <c r="Y1382" s="6">
        <v>56.2</v>
      </c>
    </row>
    <row r="1383" spans="2:25" x14ac:dyDescent="0.25">
      <c r="B1383" s="7" t="s">
        <v>9</v>
      </c>
      <c r="C1383" s="7">
        <v>1375</v>
      </c>
      <c r="D1383" s="7">
        <v>353</v>
      </c>
      <c r="E1383" s="6">
        <v>56.2</v>
      </c>
      <c r="F1383" s="18">
        <f t="shared" si="153"/>
        <v>-0.41666666666666663</v>
      </c>
      <c r="G1383" s="18">
        <f t="shared" si="147"/>
        <v>-69.541666666666657</v>
      </c>
      <c r="H1383" s="18">
        <f t="shared" si="148"/>
        <v>32.745780000000003</v>
      </c>
      <c r="I1383" s="36">
        <f t="shared" si="149"/>
        <v>791.86828460000015</v>
      </c>
      <c r="J1383" s="18">
        <f t="shared" si="150"/>
        <v>755.07239793333349</v>
      </c>
      <c r="K1383" s="19">
        <f t="shared" si="151"/>
        <v>42435.068763853342</v>
      </c>
      <c r="L1383" s="18">
        <f t="shared" si="152"/>
        <v>42.435068763853344</v>
      </c>
      <c r="O1383" s="30"/>
      <c r="Y1383" s="6">
        <v>54.3</v>
      </c>
    </row>
    <row r="1384" spans="2:25" x14ac:dyDescent="0.25">
      <c r="B1384" s="7" t="s">
        <v>9</v>
      </c>
      <c r="C1384" s="7">
        <v>1376</v>
      </c>
      <c r="D1384" s="7">
        <v>354</v>
      </c>
      <c r="E1384" s="6">
        <v>54.3</v>
      </c>
      <c r="F1384" s="18">
        <f t="shared" si="153"/>
        <v>-0.75000000000000078</v>
      </c>
      <c r="G1384" s="18">
        <f t="shared" si="147"/>
        <v>-125.17500000000014</v>
      </c>
      <c r="H1384" s="18">
        <f t="shared" si="148"/>
        <v>32.745780000000003</v>
      </c>
      <c r="I1384" s="36">
        <f t="shared" si="149"/>
        <v>739.23067034999997</v>
      </c>
      <c r="J1384" s="18">
        <f t="shared" si="150"/>
        <v>646.80145034999987</v>
      </c>
      <c r="K1384" s="19">
        <f t="shared" si="151"/>
        <v>35121.318754004991</v>
      </c>
      <c r="L1384" s="18">
        <f t="shared" si="152"/>
        <v>35.121318754004989</v>
      </c>
      <c r="O1384" s="30"/>
      <c r="Y1384" s="6">
        <v>50.8</v>
      </c>
    </row>
    <row r="1385" spans="2:25" x14ac:dyDescent="0.25">
      <c r="B1385" s="7" t="s">
        <v>9</v>
      </c>
      <c r="C1385" s="7">
        <v>1377</v>
      </c>
      <c r="D1385" s="7">
        <v>355</v>
      </c>
      <c r="E1385" s="6">
        <v>50.8</v>
      </c>
      <c r="F1385" s="18">
        <f t="shared" si="153"/>
        <v>-1.2222222222222219</v>
      </c>
      <c r="G1385" s="18">
        <f t="shared" si="147"/>
        <v>-203.98888888888885</v>
      </c>
      <c r="H1385" s="18">
        <f t="shared" si="148"/>
        <v>32.745780000000003</v>
      </c>
      <c r="I1385" s="36">
        <f t="shared" si="149"/>
        <v>647.00515760000008</v>
      </c>
      <c r="J1385" s="18">
        <f t="shared" si="150"/>
        <v>475.76204871111122</v>
      </c>
      <c r="K1385" s="19">
        <f t="shared" si="151"/>
        <v>24168.71207452445</v>
      </c>
      <c r="L1385" s="18">
        <f t="shared" si="152"/>
        <v>24.16871207452445</v>
      </c>
      <c r="O1385" s="30"/>
      <c r="Y1385" s="6">
        <v>45.5</v>
      </c>
    </row>
    <row r="1386" spans="2:25" x14ac:dyDescent="0.25">
      <c r="B1386" s="7" t="s">
        <v>9</v>
      </c>
      <c r="C1386" s="7">
        <v>1378</v>
      </c>
      <c r="D1386" s="7">
        <v>356</v>
      </c>
      <c r="E1386" s="6">
        <v>45.5</v>
      </c>
      <c r="F1386" s="18">
        <f t="shared" si="153"/>
        <v>-1.4722222222222214</v>
      </c>
      <c r="G1386" s="18">
        <f t="shared" si="147"/>
        <v>-245.71388888888876</v>
      </c>
      <c r="H1386" s="18">
        <f t="shared" si="148"/>
        <v>32.745780000000003</v>
      </c>
      <c r="I1386" s="36">
        <f t="shared" si="149"/>
        <v>519.04272875000004</v>
      </c>
      <c r="J1386" s="18">
        <f t="shared" si="150"/>
        <v>306.07461986111127</v>
      </c>
      <c r="K1386" s="19">
        <f t="shared" si="151"/>
        <v>13926.395203680562</v>
      </c>
      <c r="L1386" s="18">
        <f t="shared" si="152"/>
        <v>13.926395203680562</v>
      </c>
      <c r="O1386" s="30"/>
      <c r="Y1386" s="6">
        <v>40.200000000000003</v>
      </c>
    </row>
    <row r="1387" spans="2:25" x14ac:dyDescent="0.25">
      <c r="B1387" s="7" t="s">
        <v>9</v>
      </c>
      <c r="C1387" s="7">
        <v>1379</v>
      </c>
      <c r="D1387" s="7">
        <v>357</v>
      </c>
      <c r="E1387" s="6">
        <v>40.200000000000003</v>
      </c>
      <c r="F1387" s="18">
        <f t="shared" si="153"/>
        <v>-1.4722222222222223</v>
      </c>
      <c r="G1387" s="18">
        <f t="shared" si="147"/>
        <v>-245.7138888888889</v>
      </c>
      <c r="H1387" s="18">
        <f t="shared" si="148"/>
        <v>32.745780000000003</v>
      </c>
      <c r="I1387" s="36">
        <f t="shared" si="149"/>
        <v>405.16546860000005</v>
      </c>
      <c r="J1387" s="18">
        <f t="shared" si="150"/>
        <v>192.19735971111115</v>
      </c>
      <c r="K1387" s="19">
        <f t="shared" si="151"/>
        <v>7726.3338603866687</v>
      </c>
      <c r="L1387" s="18">
        <f t="shared" si="152"/>
        <v>7.7263338603866689</v>
      </c>
      <c r="O1387" s="30"/>
      <c r="Y1387" s="6">
        <v>34.9</v>
      </c>
    </row>
    <row r="1388" spans="2:25" x14ac:dyDescent="0.25">
      <c r="B1388" s="7" t="s">
        <v>9</v>
      </c>
      <c r="C1388" s="7">
        <v>1380</v>
      </c>
      <c r="D1388" s="7">
        <v>358</v>
      </c>
      <c r="E1388" s="6">
        <v>34.9</v>
      </c>
      <c r="F1388" s="18">
        <f t="shared" si="153"/>
        <v>-1.4722222222222223</v>
      </c>
      <c r="G1388" s="18">
        <f t="shared" si="147"/>
        <v>-245.7138888888889</v>
      </c>
      <c r="H1388" s="18">
        <f t="shared" si="148"/>
        <v>32.745780000000003</v>
      </c>
      <c r="I1388" s="36">
        <f t="shared" si="149"/>
        <v>305.37337715000001</v>
      </c>
      <c r="J1388" s="18">
        <f t="shared" si="150"/>
        <v>92.405268261111104</v>
      </c>
      <c r="K1388" s="19">
        <f t="shared" si="151"/>
        <v>3224.9438623127776</v>
      </c>
      <c r="L1388" s="18">
        <f t="shared" si="152"/>
        <v>3.2249438623127777</v>
      </c>
      <c r="O1388" s="30"/>
      <c r="Y1388" s="6">
        <v>29.6</v>
      </c>
    </row>
    <row r="1389" spans="2:25" x14ac:dyDescent="0.25">
      <c r="B1389" s="7" t="s">
        <v>9</v>
      </c>
      <c r="C1389" s="7">
        <v>1381</v>
      </c>
      <c r="D1389" s="7">
        <v>359</v>
      </c>
      <c r="E1389" s="6">
        <v>29.6</v>
      </c>
      <c r="F1389" s="18">
        <f t="shared" si="153"/>
        <v>-1.0555555555555551</v>
      </c>
      <c r="G1389" s="18">
        <f t="shared" si="147"/>
        <v>-176.17222222222216</v>
      </c>
      <c r="H1389" s="18">
        <f t="shared" si="148"/>
        <v>32.745780000000003</v>
      </c>
      <c r="I1389" s="36">
        <f t="shared" si="149"/>
        <v>219.66645440000005</v>
      </c>
      <c r="J1389" s="18">
        <f t="shared" si="150"/>
        <v>76.240012177777885</v>
      </c>
      <c r="K1389" s="19">
        <f t="shared" si="151"/>
        <v>2256.7043604622254</v>
      </c>
      <c r="L1389" s="18">
        <f t="shared" si="152"/>
        <v>2.2567043604622254</v>
      </c>
      <c r="O1389" s="30"/>
      <c r="Y1389" s="6">
        <v>27.3</v>
      </c>
    </row>
    <row r="1390" spans="2:25" x14ac:dyDescent="0.25">
      <c r="B1390" s="7" t="s">
        <v>9</v>
      </c>
      <c r="C1390" s="7">
        <v>1382</v>
      </c>
      <c r="D1390" s="7">
        <v>360</v>
      </c>
      <c r="E1390" s="6">
        <v>27.3</v>
      </c>
      <c r="F1390" s="18">
        <f t="shared" si="153"/>
        <v>-4.1666666666666761E-2</v>
      </c>
      <c r="G1390" s="18">
        <f t="shared" si="147"/>
        <v>-6.9541666666666826</v>
      </c>
      <c r="H1390" s="18">
        <f t="shared" si="148"/>
        <v>32.745780000000003</v>
      </c>
      <c r="I1390" s="36">
        <f t="shared" si="149"/>
        <v>186.85538235000004</v>
      </c>
      <c r="J1390" s="18">
        <f t="shared" si="150"/>
        <v>212.64699568333336</v>
      </c>
      <c r="K1390" s="19">
        <f t="shared" si="151"/>
        <v>5805.2629821550008</v>
      </c>
      <c r="L1390" s="18">
        <f t="shared" si="152"/>
        <v>5.8052629821550008</v>
      </c>
      <c r="O1390" s="30"/>
      <c r="Y1390" s="6">
        <v>29.3</v>
      </c>
    </row>
    <row r="1391" spans="2:25" x14ac:dyDescent="0.25">
      <c r="B1391" s="7" t="s">
        <v>9</v>
      </c>
      <c r="C1391" s="7">
        <v>1383</v>
      </c>
      <c r="D1391" s="7">
        <v>361</v>
      </c>
      <c r="E1391" s="6">
        <v>29.3</v>
      </c>
      <c r="F1391" s="18">
        <f t="shared" si="153"/>
        <v>0.77777777777777746</v>
      </c>
      <c r="G1391" s="18">
        <f t="shared" si="147"/>
        <v>129.81111111111107</v>
      </c>
      <c r="H1391" s="18">
        <f t="shared" si="148"/>
        <v>32.745780000000003</v>
      </c>
      <c r="I1391" s="36">
        <f t="shared" si="149"/>
        <v>215.23632035000003</v>
      </c>
      <c r="J1391" s="18">
        <f t="shared" si="150"/>
        <v>377.79321146111113</v>
      </c>
      <c r="K1391" s="19">
        <f t="shared" si="151"/>
        <v>11069.341095810556</v>
      </c>
      <c r="L1391" s="18">
        <f t="shared" si="152"/>
        <v>11.069341095810556</v>
      </c>
      <c r="O1391" s="30"/>
      <c r="Y1391" s="6">
        <v>32.9</v>
      </c>
    </row>
    <row r="1392" spans="2:25" x14ac:dyDescent="0.25">
      <c r="B1392" s="7" t="s">
        <v>9</v>
      </c>
      <c r="C1392" s="7">
        <v>1384</v>
      </c>
      <c r="D1392" s="7">
        <v>362</v>
      </c>
      <c r="E1392" s="6">
        <v>32.9</v>
      </c>
      <c r="F1392" s="18">
        <f t="shared" si="153"/>
        <v>0.87500000000000011</v>
      </c>
      <c r="G1392" s="18">
        <f t="shared" si="147"/>
        <v>146.03750000000002</v>
      </c>
      <c r="H1392" s="18">
        <f t="shared" si="148"/>
        <v>32.745780000000003</v>
      </c>
      <c r="I1392" s="36">
        <f t="shared" si="149"/>
        <v>271.37642314999999</v>
      </c>
      <c r="J1392" s="18">
        <f t="shared" si="150"/>
        <v>450.15970315000004</v>
      </c>
      <c r="K1392" s="19">
        <f t="shared" si="151"/>
        <v>14810.254233635002</v>
      </c>
      <c r="L1392" s="18">
        <f t="shared" si="152"/>
        <v>14.810254233635002</v>
      </c>
      <c r="O1392" s="30"/>
      <c r="Y1392" s="6">
        <v>35.6</v>
      </c>
    </row>
    <row r="1393" spans="2:25" x14ac:dyDescent="0.25">
      <c r="B1393" s="7" t="s">
        <v>9</v>
      </c>
      <c r="C1393" s="7">
        <v>1385</v>
      </c>
      <c r="D1393" s="7">
        <v>363</v>
      </c>
      <c r="E1393" s="6">
        <v>35.6</v>
      </c>
      <c r="F1393" s="18">
        <f t="shared" si="153"/>
        <v>0.52777777777777835</v>
      </c>
      <c r="G1393" s="18">
        <f t="shared" si="147"/>
        <v>88.086111111111208</v>
      </c>
      <c r="H1393" s="18">
        <f t="shared" si="148"/>
        <v>32.745780000000003</v>
      </c>
      <c r="I1393" s="36">
        <f t="shared" si="149"/>
        <v>317.74616240000006</v>
      </c>
      <c r="J1393" s="18">
        <f t="shared" si="150"/>
        <v>438.57805351111131</v>
      </c>
      <c r="K1393" s="19">
        <f t="shared" si="151"/>
        <v>15613.378704995563</v>
      </c>
      <c r="L1393" s="18">
        <f t="shared" si="152"/>
        <v>15.613378704995563</v>
      </c>
      <c r="O1393" s="30"/>
      <c r="Y1393" s="6">
        <v>36.700000000000003</v>
      </c>
    </row>
    <row r="1394" spans="2:25" x14ac:dyDescent="0.25">
      <c r="B1394" s="7" t="s">
        <v>9</v>
      </c>
      <c r="C1394" s="7">
        <v>1386</v>
      </c>
      <c r="D1394" s="7">
        <v>364</v>
      </c>
      <c r="E1394" s="6">
        <v>36.700000000000003</v>
      </c>
      <c r="F1394" s="18">
        <f t="shared" si="153"/>
        <v>0.27777777777777779</v>
      </c>
      <c r="G1394" s="18">
        <f t="shared" si="147"/>
        <v>46.361111111111114</v>
      </c>
      <c r="H1394" s="18">
        <f t="shared" si="148"/>
        <v>32.745780000000003</v>
      </c>
      <c r="I1394" s="36">
        <f t="shared" si="149"/>
        <v>337.68552635000003</v>
      </c>
      <c r="J1394" s="18">
        <f t="shared" si="150"/>
        <v>416.79241746111114</v>
      </c>
      <c r="K1394" s="19">
        <f t="shared" si="151"/>
        <v>15296.281720822781</v>
      </c>
      <c r="L1394" s="18">
        <f t="shared" si="152"/>
        <v>15.296281720822781</v>
      </c>
      <c r="O1394" s="30"/>
      <c r="Y1394" s="6">
        <v>37.6</v>
      </c>
    </row>
    <row r="1395" spans="2:25" x14ac:dyDescent="0.25">
      <c r="B1395" s="7" t="s">
        <v>9</v>
      </c>
      <c r="C1395" s="7">
        <v>1387</v>
      </c>
      <c r="D1395" s="7">
        <v>365</v>
      </c>
      <c r="E1395" s="6">
        <v>37.6</v>
      </c>
      <c r="F1395" s="18">
        <f t="shared" si="153"/>
        <v>0.37499999999999939</v>
      </c>
      <c r="G1395" s="18">
        <f t="shared" si="147"/>
        <v>62.587499999999899</v>
      </c>
      <c r="H1395" s="18">
        <f t="shared" si="148"/>
        <v>32.745780000000003</v>
      </c>
      <c r="I1395" s="36">
        <f t="shared" si="149"/>
        <v>354.45083840000007</v>
      </c>
      <c r="J1395" s="18">
        <f t="shared" si="150"/>
        <v>449.78411839999995</v>
      </c>
      <c r="K1395" s="19">
        <f t="shared" si="151"/>
        <v>16911.882851840001</v>
      </c>
      <c r="L1395" s="18">
        <f t="shared" si="152"/>
        <v>16.911882851840002</v>
      </c>
      <c r="O1395" s="30"/>
      <c r="Y1395" s="6">
        <v>39.4</v>
      </c>
    </row>
    <row r="1396" spans="2:25" x14ac:dyDescent="0.25">
      <c r="B1396" s="7" t="s">
        <v>9</v>
      </c>
      <c r="C1396" s="7">
        <v>1388</v>
      </c>
      <c r="D1396" s="7">
        <v>366</v>
      </c>
      <c r="E1396" s="6">
        <v>39.4</v>
      </c>
      <c r="F1396" s="18">
        <f t="shared" si="153"/>
        <v>0.68055555555555536</v>
      </c>
      <c r="G1396" s="18">
        <f t="shared" si="147"/>
        <v>113.5847222222222</v>
      </c>
      <c r="H1396" s="18">
        <f t="shared" si="148"/>
        <v>32.745780000000003</v>
      </c>
      <c r="I1396" s="36">
        <f t="shared" si="149"/>
        <v>389.19993740000001</v>
      </c>
      <c r="J1396" s="18">
        <f t="shared" si="150"/>
        <v>535.53043962222227</v>
      </c>
      <c r="K1396" s="19">
        <f t="shared" si="151"/>
        <v>21099.899321115558</v>
      </c>
      <c r="L1396" s="18">
        <f t="shared" si="152"/>
        <v>21.099899321115558</v>
      </c>
      <c r="O1396" s="30"/>
      <c r="Y1396" s="6">
        <v>42.5</v>
      </c>
    </row>
    <row r="1397" spans="2:25" x14ac:dyDescent="0.25">
      <c r="B1397" s="7" t="s">
        <v>9</v>
      </c>
      <c r="C1397" s="7">
        <v>1389</v>
      </c>
      <c r="D1397" s="7">
        <v>367</v>
      </c>
      <c r="E1397" s="6">
        <v>42.5</v>
      </c>
      <c r="F1397" s="18">
        <f t="shared" si="153"/>
        <v>0.98611111111111127</v>
      </c>
      <c r="G1397" s="18">
        <f t="shared" si="147"/>
        <v>164.58194444444447</v>
      </c>
      <c r="H1397" s="18">
        <f t="shared" si="148"/>
        <v>32.745780000000003</v>
      </c>
      <c r="I1397" s="36">
        <f t="shared" si="149"/>
        <v>452.85396875000004</v>
      </c>
      <c r="J1397" s="18">
        <f t="shared" si="150"/>
        <v>650.18169319444451</v>
      </c>
      <c r="K1397" s="19">
        <f t="shared" si="151"/>
        <v>27632.721960763891</v>
      </c>
      <c r="L1397" s="18">
        <f t="shared" si="152"/>
        <v>27.632721960763892</v>
      </c>
      <c r="O1397" s="30"/>
      <c r="Y1397" s="6">
        <v>46.5</v>
      </c>
    </row>
    <row r="1398" spans="2:25" x14ac:dyDescent="0.25">
      <c r="B1398" s="7" t="s">
        <v>9</v>
      </c>
      <c r="C1398" s="7">
        <v>1390</v>
      </c>
      <c r="D1398" s="7">
        <v>368</v>
      </c>
      <c r="E1398" s="6">
        <v>46.5</v>
      </c>
      <c r="F1398" s="18">
        <f t="shared" si="153"/>
        <v>1.0694444444444449</v>
      </c>
      <c r="G1398" s="18">
        <f t="shared" si="147"/>
        <v>178.49027777777786</v>
      </c>
      <c r="H1398" s="18">
        <f t="shared" si="148"/>
        <v>32.745780000000003</v>
      </c>
      <c r="I1398" s="36">
        <f t="shared" si="149"/>
        <v>542.10850875000006</v>
      </c>
      <c r="J1398" s="18">
        <f t="shared" si="150"/>
        <v>753.34456652777794</v>
      </c>
      <c r="K1398" s="19">
        <f t="shared" si="151"/>
        <v>35030.522343541677</v>
      </c>
      <c r="L1398" s="18">
        <f t="shared" si="152"/>
        <v>35.030522343541676</v>
      </c>
      <c r="O1398" s="30"/>
      <c r="Y1398" s="6">
        <v>50.2</v>
      </c>
    </row>
    <row r="1399" spans="2:25" x14ac:dyDescent="0.25">
      <c r="B1399" s="7" t="s">
        <v>9</v>
      </c>
      <c r="C1399" s="7">
        <v>1391</v>
      </c>
      <c r="D1399" s="7">
        <v>369</v>
      </c>
      <c r="E1399" s="6">
        <v>50.2</v>
      </c>
      <c r="F1399" s="18">
        <f t="shared" si="153"/>
        <v>0.87499999999999956</v>
      </c>
      <c r="G1399" s="18">
        <f t="shared" si="147"/>
        <v>146.03749999999994</v>
      </c>
      <c r="H1399" s="18">
        <f t="shared" si="148"/>
        <v>32.745780000000003</v>
      </c>
      <c r="I1399" s="36">
        <f t="shared" si="149"/>
        <v>631.81182860000013</v>
      </c>
      <c r="J1399" s="18">
        <f t="shared" si="150"/>
        <v>810.5951086</v>
      </c>
      <c r="K1399" s="19">
        <f t="shared" si="151"/>
        <v>40691.874451720003</v>
      </c>
      <c r="L1399" s="18">
        <f t="shared" si="152"/>
        <v>40.691874451720004</v>
      </c>
      <c r="O1399" s="30"/>
      <c r="Y1399" s="6">
        <v>52.8</v>
      </c>
    </row>
    <row r="1400" spans="2:25" x14ac:dyDescent="0.25">
      <c r="B1400" s="7" t="s">
        <v>9</v>
      </c>
      <c r="C1400" s="7">
        <v>1392</v>
      </c>
      <c r="D1400" s="7">
        <v>370</v>
      </c>
      <c r="E1400" s="6">
        <v>52.8</v>
      </c>
      <c r="F1400" s="18">
        <f t="shared" si="153"/>
        <v>0.56944444444444364</v>
      </c>
      <c r="G1400" s="18">
        <f t="shared" si="147"/>
        <v>95.040277777777646</v>
      </c>
      <c r="H1400" s="18">
        <f t="shared" si="148"/>
        <v>32.745780000000003</v>
      </c>
      <c r="I1400" s="36">
        <f t="shared" si="149"/>
        <v>698.95330560000002</v>
      </c>
      <c r="J1400" s="18">
        <f t="shared" si="150"/>
        <v>826.73936337777764</v>
      </c>
      <c r="K1400" s="19">
        <f t="shared" si="151"/>
        <v>43651.838386346659</v>
      </c>
      <c r="L1400" s="18">
        <f t="shared" si="152"/>
        <v>43.651838386346661</v>
      </c>
      <c r="O1400" s="30"/>
      <c r="Y1400" s="6">
        <v>54.3</v>
      </c>
    </row>
    <row r="1401" spans="2:25" x14ac:dyDescent="0.25">
      <c r="B1401" s="7" t="s">
        <v>9</v>
      </c>
      <c r="C1401" s="7">
        <v>1393</v>
      </c>
      <c r="D1401" s="7">
        <v>371</v>
      </c>
      <c r="E1401" s="6">
        <v>54.3</v>
      </c>
      <c r="F1401" s="18">
        <f t="shared" si="153"/>
        <v>0.29166666666666685</v>
      </c>
      <c r="G1401" s="18">
        <f t="shared" si="147"/>
        <v>48.679166666666703</v>
      </c>
      <c r="H1401" s="18">
        <f t="shared" si="148"/>
        <v>32.745780000000003</v>
      </c>
      <c r="I1401" s="36">
        <f t="shared" si="149"/>
        <v>739.23067034999997</v>
      </c>
      <c r="J1401" s="18">
        <f t="shared" si="150"/>
        <v>820.65561701666661</v>
      </c>
      <c r="K1401" s="19">
        <f t="shared" si="151"/>
        <v>44561.600004004991</v>
      </c>
      <c r="L1401" s="18">
        <f t="shared" si="152"/>
        <v>44.561600004004994</v>
      </c>
      <c r="O1401" s="30"/>
      <c r="Y1401" s="6">
        <v>54.9</v>
      </c>
    </row>
    <row r="1402" spans="2:25" x14ac:dyDescent="0.25">
      <c r="B1402" s="7" t="s">
        <v>9</v>
      </c>
      <c r="C1402" s="7">
        <v>1394</v>
      </c>
      <c r="D1402" s="7">
        <v>372</v>
      </c>
      <c r="E1402" s="6">
        <v>54.9</v>
      </c>
      <c r="F1402" s="18">
        <f t="shared" si="153"/>
        <v>8.3333333333333523E-2</v>
      </c>
      <c r="G1402" s="18">
        <f t="shared" si="147"/>
        <v>13.908333333333365</v>
      </c>
      <c r="H1402" s="18">
        <f t="shared" si="148"/>
        <v>32.745780000000003</v>
      </c>
      <c r="I1402" s="36">
        <f t="shared" si="149"/>
        <v>755.65751714999999</v>
      </c>
      <c r="J1402" s="18">
        <f t="shared" si="150"/>
        <v>802.31163048333337</v>
      </c>
      <c r="K1402" s="19">
        <f t="shared" si="151"/>
        <v>44046.908513535003</v>
      </c>
      <c r="L1402" s="18">
        <f t="shared" si="152"/>
        <v>44.046908513535001</v>
      </c>
      <c r="O1402" s="30"/>
      <c r="Y1402" s="6">
        <v>54.9</v>
      </c>
    </row>
    <row r="1403" spans="2:25" x14ac:dyDescent="0.25">
      <c r="B1403" s="7" t="s">
        <v>9</v>
      </c>
      <c r="C1403" s="7">
        <v>1395</v>
      </c>
      <c r="D1403" s="7">
        <v>373</v>
      </c>
      <c r="E1403" s="6">
        <v>54.9</v>
      </c>
      <c r="F1403" s="18">
        <f t="shared" si="153"/>
        <v>-2.7777777777777186E-2</v>
      </c>
      <c r="G1403" s="18">
        <f t="shared" si="147"/>
        <v>-4.6361111111110125</v>
      </c>
      <c r="H1403" s="18">
        <f t="shared" si="148"/>
        <v>32.745780000000003</v>
      </c>
      <c r="I1403" s="36">
        <f t="shared" si="149"/>
        <v>755.65751714999999</v>
      </c>
      <c r="J1403" s="18">
        <f t="shared" si="150"/>
        <v>783.76718603888901</v>
      </c>
      <c r="K1403" s="19">
        <f t="shared" si="151"/>
        <v>43028.818513535007</v>
      </c>
      <c r="L1403" s="18">
        <f t="shared" si="152"/>
        <v>43.028818513535008</v>
      </c>
      <c r="O1403" s="30"/>
      <c r="Y1403" s="6">
        <v>54.7</v>
      </c>
    </row>
    <row r="1404" spans="2:25" x14ac:dyDescent="0.25">
      <c r="B1404" s="7" t="s">
        <v>9</v>
      </c>
      <c r="C1404" s="7">
        <v>1396</v>
      </c>
      <c r="D1404" s="7">
        <v>374</v>
      </c>
      <c r="E1404" s="6">
        <v>54.7</v>
      </c>
      <c r="F1404" s="18">
        <f t="shared" si="153"/>
        <v>-0.11111111111111072</v>
      </c>
      <c r="G1404" s="18">
        <f t="shared" si="147"/>
        <v>-18.54444444444438</v>
      </c>
      <c r="H1404" s="18">
        <f t="shared" si="148"/>
        <v>32.745780000000003</v>
      </c>
      <c r="I1404" s="36">
        <f t="shared" si="149"/>
        <v>750.16184435000014</v>
      </c>
      <c r="J1404" s="18">
        <f t="shared" si="150"/>
        <v>764.36317990555574</v>
      </c>
      <c r="K1404" s="19">
        <f t="shared" si="151"/>
        <v>41810.665940833904</v>
      </c>
      <c r="L1404" s="18">
        <f t="shared" si="152"/>
        <v>41.810665940833907</v>
      </c>
      <c r="O1404" s="30"/>
      <c r="Y1404" s="6">
        <v>54.1</v>
      </c>
    </row>
    <row r="1405" spans="2:25" x14ac:dyDescent="0.25">
      <c r="B1405" s="7" t="s">
        <v>9</v>
      </c>
      <c r="C1405" s="7">
        <v>1397</v>
      </c>
      <c r="D1405" s="7">
        <v>375</v>
      </c>
      <c r="E1405" s="6">
        <v>54.1</v>
      </c>
      <c r="F1405" s="18">
        <f t="shared" si="153"/>
        <v>-0.20833333333333331</v>
      </c>
      <c r="G1405" s="18">
        <f t="shared" si="147"/>
        <v>-34.770833333333329</v>
      </c>
      <c r="H1405" s="18">
        <f t="shared" si="148"/>
        <v>32.745780000000003</v>
      </c>
      <c r="I1405" s="36">
        <f t="shared" si="149"/>
        <v>733.79516914999999</v>
      </c>
      <c r="J1405" s="18">
        <f t="shared" si="150"/>
        <v>731.7701158166667</v>
      </c>
      <c r="K1405" s="19">
        <f t="shared" si="151"/>
        <v>39588.763265681671</v>
      </c>
      <c r="L1405" s="18">
        <f t="shared" si="152"/>
        <v>39.588763265681671</v>
      </c>
      <c r="O1405" s="30"/>
      <c r="Y1405" s="6">
        <v>53.2</v>
      </c>
    </row>
    <row r="1406" spans="2:25" x14ac:dyDescent="0.25">
      <c r="B1406" s="7" t="s">
        <v>9</v>
      </c>
      <c r="C1406" s="7">
        <v>1398</v>
      </c>
      <c r="D1406" s="7">
        <v>376</v>
      </c>
      <c r="E1406" s="6">
        <v>53.2</v>
      </c>
      <c r="F1406" s="18">
        <f t="shared" si="153"/>
        <v>-0.27777777777777779</v>
      </c>
      <c r="G1406" s="18">
        <f t="shared" si="147"/>
        <v>-46.361111111111114</v>
      </c>
      <c r="H1406" s="18">
        <f t="shared" si="148"/>
        <v>32.745780000000003</v>
      </c>
      <c r="I1406" s="36">
        <f t="shared" si="149"/>
        <v>709.58362160000013</v>
      </c>
      <c r="J1406" s="18">
        <f t="shared" si="150"/>
        <v>695.96829048888901</v>
      </c>
      <c r="K1406" s="19">
        <f t="shared" si="151"/>
        <v>37025.513054008894</v>
      </c>
      <c r="L1406" s="18">
        <f t="shared" si="152"/>
        <v>37.025513054008897</v>
      </c>
      <c r="O1406" s="30"/>
      <c r="Y1406" s="6">
        <v>52.1</v>
      </c>
    </row>
    <row r="1407" spans="2:25" x14ac:dyDescent="0.25">
      <c r="B1407" s="7" t="s">
        <v>9</v>
      </c>
      <c r="C1407" s="7">
        <v>1399</v>
      </c>
      <c r="D1407" s="7">
        <v>377</v>
      </c>
      <c r="E1407" s="6">
        <v>52.1</v>
      </c>
      <c r="F1407" s="18">
        <f t="shared" si="153"/>
        <v>-0.34722222222222221</v>
      </c>
      <c r="G1407" s="18">
        <f t="shared" si="147"/>
        <v>-57.951388888888886</v>
      </c>
      <c r="H1407" s="18">
        <f t="shared" si="148"/>
        <v>32.745780000000003</v>
      </c>
      <c r="I1407" s="36">
        <f t="shared" si="149"/>
        <v>680.54330315000016</v>
      </c>
      <c r="J1407" s="18">
        <f t="shared" si="150"/>
        <v>655.33769426111132</v>
      </c>
      <c r="K1407" s="19">
        <f t="shared" si="151"/>
        <v>34143.093871003904</v>
      </c>
      <c r="L1407" s="18">
        <f t="shared" si="152"/>
        <v>34.143093871003906</v>
      </c>
      <c r="O1407" s="30"/>
      <c r="Y1407" s="6">
        <v>50.7</v>
      </c>
    </row>
    <row r="1408" spans="2:25" x14ac:dyDescent="0.25">
      <c r="B1408" s="7" t="s">
        <v>9</v>
      </c>
      <c r="C1408" s="7">
        <v>1400</v>
      </c>
      <c r="D1408" s="7">
        <v>378</v>
      </c>
      <c r="E1408" s="6">
        <v>50.7</v>
      </c>
      <c r="F1408" s="18">
        <f t="shared" si="153"/>
        <v>-0.41666666666666663</v>
      </c>
      <c r="G1408" s="18">
        <f t="shared" si="147"/>
        <v>-69.541666666666657</v>
      </c>
      <c r="H1408" s="18">
        <f t="shared" si="148"/>
        <v>32.745780000000003</v>
      </c>
      <c r="I1408" s="36">
        <f t="shared" si="149"/>
        <v>644.4604003500001</v>
      </c>
      <c r="J1408" s="18">
        <f t="shared" si="150"/>
        <v>607.66451368333344</v>
      </c>
      <c r="K1408" s="19">
        <f t="shared" si="151"/>
        <v>30808.590843745009</v>
      </c>
      <c r="L1408" s="18">
        <f t="shared" si="152"/>
        <v>30.808590843745009</v>
      </c>
      <c r="O1408" s="30"/>
      <c r="Y1408" s="6">
        <v>49.1</v>
      </c>
    </row>
    <row r="1409" spans="2:25" x14ac:dyDescent="0.25">
      <c r="B1409" s="7" t="s">
        <v>9</v>
      </c>
      <c r="C1409" s="7">
        <v>1401</v>
      </c>
      <c r="D1409" s="7">
        <v>379</v>
      </c>
      <c r="E1409" s="6">
        <v>49.1</v>
      </c>
      <c r="F1409" s="18">
        <f t="shared" si="153"/>
        <v>-0.45833333333333393</v>
      </c>
      <c r="G1409" s="18">
        <f t="shared" si="147"/>
        <v>-76.495833333333437</v>
      </c>
      <c r="H1409" s="18">
        <f t="shared" si="148"/>
        <v>32.745780000000003</v>
      </c>
      <c r="I1409" s="36">
        <f t="shared" si="149"/>
        <v>604.42622915000004</v>
      </c>
      <c r="J1409" s="18">
        <f t="shared" si="150"/>
        <v>560.67617581666661</v>
      </c>
      <c r="K1409" s="19">
        <f t="shared" si="151"/>
        <v>27529.20023259833</v>
      </c>
      <c r="L1409" s="18">
        <f t="shared" si="152"/>
        <v>27.529200232598331</v>
      </c>
      <c r="O1409" s="30"/>
      <c r="Y1409" s="6">
        <v>47.4</v>
      </c>
    </row>
    <row r="1410" spans="2:25" x14ac:dyDescent="0.25">
      <c r="B1410" s="7" t="s">
        <v>9</v>
      </c>
      <c r="C1410" s="7">
        <v>1402</v>
      </c>
      <c r="D1410" s="7">
        <v>380</v>
      </c>
      <c r="E1410" s="6">
        <v>47.4</v>
      </c>
      <c r="F1410" s="18">
        <f t="shared" si="153"/>
        <v>-0.54166666666666641</v>
      </c>
      <c r="G1410" s="18">
        <f t="shared" si="147"/>
        <v>-90.404166666666626</v>
      </c>
      <c r="H1410" s="18">
        <f t="shared" si="148"/>
        <v>32.745780000000003</v>
      </c>
      <c r="I1410" s="36">
        <f t="shared" si="149"/>
        <v>563.29643339999996</v>
      </c>
      <c r="J1410" s="18">
        <f t="shared" si="150"/>
        <v>505.63804673333334</v>
      </c>
      <c r="K1410" s="19">
        <f t="shared" si="151"/>
        <v>23967.243415159999</v>
      </c>
      <c r="L1410" s="18">
        <f t="shared" si="152"/>
        <v>23.967243415159999</v>
      </c>
      <c r="O1410" s="30"/>
      <c r="Y1410" s="6">
        <v>45.2</v>
      </c>
    </row>
    <row r="1411" spans="2:25" x14ac:dyDescent="0.25">
      <c r="B1411" s="7" t="s">
        <v>9</v>
      </c>
      <c r="C1411" s="7">
        <v>1403</v>
      </c>
      <c r="D1411" s="7">
        <v>381</v>
      </c>
      <c r="E1411" s="6">
        <v>45.2</v>
      </c>
      <c r="F1411" s="18">
        <f t="shared" si="153"/>
        <v>-0.7777777777777779</v>
      </c>
      <c r="G1411" s="18">
        <f t="shared" si="147"/>
        <v>-129.81111111111113</v>
      </c>
      <c r="H1411" s="18">
        <f t="shared" si="148"/>
        <v>32.745780000000003</v>
      </c>
      <c r="I1411" s="36">
        <f t="shared" si="149"/>
        <v>512.22077360000014</v>
      </c>
      <c r="J1411" s="18">
        <f t="shared" si="150"/>
        <v>415.15544248888898</v>
      </c>
      <c r="K1411" s="19">
        <f t="shared" si="151"/>
        <v>18765.026000497783</v>
      </c>
      <c r="L1411" s="18">
        <f t="shared" si="152"/>
        <v>18.765026000497784</v>
      </c>
      <c r="O1411" s="30"/>
      <c r="Y1411" s="6">
        <v>41.8</v>
      </c>
    </row>
    <row r="1412" spans="2:25" x14ac:dyDescent="0.25">
      <c r="B1412" s="7" t="s">
        <v>9</v>
      </c>
      <c r="C1412" s="7">
        <v>1404</v>
      </c>
      <c r="D1412" s="7">
        <v>382</v>
      </c>
      <c r="E1412" s="6">
        <v>41.8</v>
      </c>
      <c r="F1412" s="18">
        <f t="shared" si="153"/>
        <v>-1.2083333333333337</v>
      </c>
      <c r="G1412" s="18">
        <f t="shared" si="147"/>
        <v>-201.67083333333341</v>
      </c>
      <c r="H1412" s="18">
        <f t="shared" si="148"/>
        <v>32.745780000000003</v>
      </c>
      <c r="I1412" s="36">
        <f t="shared" si="149"/>
        <v>438.05927659999998</v>
      </c>
      <c r="J1412" s="18">
        <f t="shared" si="150"/>
        <v>269.1342232666666</v>
      </c>
      <c r="K1412" s="19">
        <f t="shared" si="151"/>
        <v>11249.810532546662</v>
      </c>
      <c r="L1412" s="18">
        <f t="shared" si="152"/>
        <v>11.249810532546663</v>
      </c>
      <c r="O1412" s="30"/>
      <c r="Y1412" s="6">
        <v>36.5</v>
      </c>
    </row>
    <row r="1413" spans="2:25" x14ac:dyDescent="0.25">
      <c r="B1413" s="7" t="s">
        <v>9</v>
      </c>
      <c r="C1413" s="7">
        <v>1405</v>
      </c>
      <c r="D1413" s="7">
        <v>383</v>
      </c>
      <c r="E1413" s="6">
        <v>36.5</v>
      </c>
      <c r="F1413" s="18">
        <f t="shared" si="153"/>
        <v>-1.4722222222222219</v>
      </c>
      <c r="G1413" s="18">
        <f t="shared" si="147"/>
        <v>-245.71388888888885</v>
      </c>
      <c r="H1413" s="18">
        <f t="shared" si="148"/>
        <v>32.745780000000003</v>
      </c>
      <c r="I1413" s="36">
        <f t="shared" si="149"/>
        <v>334.01505875000004</v>
      </c>
      <c r="J1413" s="18">
        <f t="shared" si="150"/>
        <v>121.04694986111119</v>
      </c>
      <c r="K1413" s="19">
        <f t="shared" si="151"/>
        <v>4418.2136699305584</v>
      </c>
      <c r="L1413" s="18">
        <f t="shared" si="152"/>
        <v>4.4182136699305588</v>
      </c>
      <c r="O1413" s="30"/>
      <c r="Y1413" s="6">
        <v>31.2</v>
      </c>
    </row>
    <row r="1414" spans="2:25" x14ac:dyDescent="0.25">
      <c r="B1414" s="7" t="s">
        <v>9</v>
      </c>
      <c r="C1414" s="7">
        <v>1406</v>
      </c>
      <c r="D1414" s="7">
        <v>384</v>
      </c>
      <c r="E1414" s="6">
        <v>31.2</v>
      </c>
      <c r="F1414" s="18">
        <f t="shared" si="153"/>
        <v>-1.2361111111111109</v>
      </c>
      <c r="G1414" s="18">
        <f t="shared" si="147"/>
        <v>-206.30694444444441</v>
      </c>
      <c r="H1414" s="18">
        <f t="shared" si="148"/>
        <v>32.745780000000003</v>
      </c>
      <c r="I1414" s="36">
        <f t="shared" si="149"/>
        <v>244.05600960000001</v>
      </c>
      <c r="J1414" s="18">
        <f t="shared" si="150"/>
        <v>70.494845155555595</v>
      </c>
      <c r="K1414" s="19">
        <f t="shared" si="151"/>
        <v>2199.4391688533346</v>
      </c>
      <c r="L1414" s="18">
        <f t="shared" si="152"/>
        <v>2.1994391688533348</v>
      </c>
      <c r="O1414" s="30"/>
      <c r="Y1414" s="6">
        <v>27.6</v>
      </c>
    </row>
    <row r="1415" spans="2:25" x14ac:dyDescent="0.25">
      <c r="B1415" s="7" t="s">
        <v>9</v>
      </c>
      <c r="C1415" s="7">
        <v>1407</v>
      </c>
      <c r="D1415" s="7">
        <v>385</v>
      </c>
      <c r="E1415" s="6">
        <v>27.6</v>
      </c>
      <c r="F1415" s="18">
        <f t="shared" si="153"/>
        <v>-0.59722222222222232</v>
      </c>
      <c r="G1415" s="18">
        <f t="shared" si="147"/>
        <v>-99.676388888888908</v>
      </c>
      <c r="H1415" s="18">
        <f t="shared" si="148"/>
        <v>32.745780000000003</v>
      </c>
      <c r="I1415" s="36">
        <f t="shared" si="149"/>
        <v>190.98465840000003</v>
      </c>
      <c r="J1415" s="18">
        <f t="shared" si="150"/>
        <v>124.05404951111112</v>
      </c>
      <c r="K1415" s="19">
        <f t="shared" si="151"/>
        <v>3423.891766506667</v>
      </c>
      <c r="L1415" s="18">
        <f t="shared" si="152"/>
        <v>3.4238917665066668</v>
      </c>
      <c r="O1415" s="30"/>
      <c r="Y1415" s="6">
        <v>26.9</v>
      </c>
    </row>
    <row r="1416" spans="2:25" x14ac:dyDescent="0.25">
      <c r="B1416" s="7" t="s">
        <v>9</v>
      </c>
      <c r="C1416" s="7">
        <v>1408</v>
      </c>
      <c r="D1416" s="7">
        <v>386</v>
      </c>
      <c r="E1416" s="6">
        <v>26.9</v>
      </c>
      <c r="F1416" s="18">
        <f t="shared" si="153"/>
        <v>-4.1666666666666761E-2</v>
      </c>
      <c r="G1416" s="18">
        <f t="shared" si="147"/>
        <v>-6.9541666666666826</v>
      </c>
      <c r="H1416" s="18">
        <f t="shared" si="148"/>
        <v>32.745780000000003</v>
      </c>
      <c r="I1416" s="36">
        <f t="shared" si="149"/>
        <v>181.41988114999998</v>
      </c>
      <c r="J1416" s="18">
        <f t="shared" si="150"/>
        <v>207.2114944833333</v>
      </c>
      <c r="K1416" s="19">
        <f t="shared" si="151"/>
        <v>5573.9892016016656</v>
      </c>
      <c r="L1416" s="18">
        <f t="shared" si="152"/>
        <v>5.5739892016016652</v>
      </c>
      <c r="O1416" s="30"/>
      <c r="Y1416" s="6">
        <v>27.3</v>
      </c>
    </row>
    <row r="1417" spans="2:25" x14ac:dyDescent="0.25">
      <c r="B1417" s="7" t="s">
        <v>9</v>
      </c>
      <c r="C1417" s="7">
        <v>1409</v>
      </c>
      <c r="D1417" s="7">
        <v>387</v>
      </c>
      <c r="E1417" s="6">
        <v>27.3</v>
      </c>
      <c r="F1417" s="18">
        <f t="shared" si="153"/>
        <v>8.3333333333333523E-2</v>
      </c>
      <c r="G1417" s="18">
        <f t="shared" ref="G1417:G1480" si="154">C$3*F1417</f>
        <v>13.908333333333365</v>
      </c>
      <c r="H1417" s="18">
        <f t="shared" ref="H1417:H1480" si="155">C$3*C$4*C$2</f>
        <v>32.745780000000003</v>
      </c>
      <c r="I1417" s="36">
        <f t="shared" ref="I1417:I1480" si="156">(1/2)*F$2*F$3*I$2*((E1417)*(E1417))</f>
        <v>186.85538235000004</v>
      </c>
      <c r="J1417" s="18">
        <f t="shared" ref="J1417:J1480" si="157">G1417+H1417+I1417</f>
        <v>233.5094956833334</v>
      </c>
      <c r="K1417" s="19">
        <f t="shared" ref="K1417:K1480" si="158">J1417*E1417</f>
        <v>6374.8092321550021</v>
      </c>
      <c r="L1417" s="18">
        <f t="shared" ref="L1417:L1480" si="159">K1417/1000</f>
        <v>6.3748092321550018</v>
      </c>
      <c r="O1417" s="30"/>
      <c r="Y1417" s="6">
        <v>27.5</v>
      </c>
    </row>
    <row r="1418" spans="2:25" x14ac:dyDescent="0.25">
      <c r="B1418" s="7" t="s">
        <v>9</v>
      </c>
      <c r="C1418" s="7">
        <v>1410</v>
      </c>
      <c r="D1418" s="7">
        <v>388</v>
      </c>
      <c r="E1418" s="6">
        <v>27.5</v>
      </c>
      <c r="F1418" s="18">
        <f t="shared" ref="F1418:F1481" si="160">($E1419-$E1417)/2/3.6</f>
        <v>1.3888888888888593E-2</v>
      </c>
      <c r="G1418" s="18">
        <f t="shared" si="154"/>
        <v>2.3180555555555062</v>
      </c>
      <c r="H1418" s="18">
        <f t="shared" si="155"/>
        <v>32.745780000000003</v>
      </c>
      <c r="I1418" s="36">
        <f t="shared" si="156"/>
        <v>189.60321875000002</v>
      </c>
      <c r="J1418" s="18">
        <f t="shared" si="157"/>
        <v>224.66705430555552</v>
      </c>
      <c r="K1418" s="19">
        <f t="shared" si="158"/>
        <v>6178.3439934027765</v>
      </c>
      <c r="L1418" s="18">
        <f t="shared" si="159"/>
        <v>6.1783439934027768</v>
      </c>
      <c r="O1418" s="30"/>
      <c r="Y1418" s="6">
        <v>27.4</v>
      </c>
    </row>
    <row r="1419" spans="2:25" x14ac:dyDescent="0.25">
      <c r="B1419" s="7" t="s">
        <v>9</v>
      </c>
      <c r="C1419" s="7">
        <v>1411</v>
      </c>
      <c r="D1419" s="7">
        <v>389</v>
      </c>
      <c r="E1419" s="6">
        <v>27.4</v>
      </c>
      <c r="F1419" s="18">
        <f t="shared" si="160"/>
        <v>-5.5555555555555358E-2</v>
      </c>
      <c r="G1419" s="18">
        <f t="shared" si="154"/>
        <v>-9.2722222222221902</v>
      </c>
      <c r="H1419" s="18">
        <f t="shared" si="155"/>
        <v>32.745780000000003</v>
      </c>
      <c r="I1419" s="36">
        <f t="shared" si="156"/>
        <v>188.22679339999999</v>
      </c>
      <c r="J1419" s="18">
        <f t="shared" si="157"/>
        <v>211.7003511777778</v>
      </c>
      <c r="K1419" s="19">
        <f t="shared" si="158"/>
        <v>5800.5896222711117</v>
      </c>
      <c r="L1419" s="18">
        <f t="shared" si="159"/>
        <v>5.8005896222711115</v>
      </c>
      <c r="O1419" s="30"/>
      <c r="Y1419" s="6">
        <v>27.1</v>
      </c>
    </row>
    <row r="1420" spans="2:25" x14ac:dyDescent="0.25">
      <c r="B1420" s="7" t="s">
        <v>9</v>
      </c>
      <c r="C1420" s="7">
        <v>1412</v>
      </c>
      <c r="D1420" s="7">
        <v>390</v>
      </c>
      <c r="E1420" s="6">
        <v>27.1</v>
      </c>
      <c r="F1420" s="18">
        <f t="shared" si="160"/>
        <v>-9.7222222222222127E-2</v>
      </c>
      <c r="G1420" s="18">
        <f t="shared" si="154"/>
        <v>-16.226388888888874</v>
      </c>
      <c r="H1420" s="18">
        <f t="shared" si="155"/>
        <v>32.745780000000003</v>
      </c>
      <c r="I1420" s="36">
        <f t="shared" si="156"/>
        <v>184.12760315000003</v>
      </c>
      <c r="J1420" s="18">
        <f t="shared" si="157"/>
        <v>200.64699426111116</v>
      </c>
      <c r="K1420" s="19">
        <f t="shared" si="158"/>
        <v>5437.5335444761131</v>
      </c>
      <c r="L1420" s="18">
        <f t="shared" si="159"/>
        <v>5.4375335444761133</v>
      </c>
      <c r="O1420" s="30"/>
      <c r="Y1420" s="6">
        <v>26.7</v>
      </c>
    </row>
    <row r="1421" spans="2:25" x14ac:dyDescent="0.25">
      <c r="B1421" s="7" t="s">
        <v>9</v>
      </c>
      <c r="C1421" s="7">
        <v>1413</v>
      </c>
      <c r="D1421" s="7">
        <v>391</v>
      </c>
      <c r="E1421" s="6">
        <v>26.7</v>
      </c>
      <c r="F1421" s="18">
        <f t="shared" si="160"/>
        <v>-4.1666666666666761E-2</v>
      </c>
      <c r="G1421" s="18">
        <f t="shared" si="154"/>
        <v>-6.9541666666666826</v>
      </c>
      <c r="H1421" s="18">
        <f t="shared" si="155"/>
        <v>32.745780000000003</v>
      </c>
      <c r="I1421" s="36">
        <f t="shared" si="156"/>
        <v>178.73221635000002</v>
      </c>
      <c r="J1421" s="18">
        <f t="shared" si="157"/>
        <v>204.52382968333333</v>
      </c>
      <c r="K1421" s="19">
        <f t="shared" si="158"/>
        <v>5460.786252545</v>
      </c>
      <c r="L1421" s="18">
        <f t="shared" si="159"/>
        <v>5.4607862525449997</v>
      </c>
      <c r="O1421" s="30"/>
      <c r="Y1421" s="6">
        <v>26.8</v>
      </c>
    </row>
    <row r="1422" spans="2:25" x14ac:dyDescent="0.25">
      <c r="B1422" s="7" t="s">
        <v>9</v>
      </c>
      <c r="C1422" s="7">
        <v>1414</v>
      </c>
      <c r="D1422" s="7">
        <v>392</v>
      </c>
      <c r="E1422" s="6">
        <v>26.8</v>
      </c>
      <c r="F1422" s="18">
        <f t="shared" si="160"/>
        <v>0.20833333333333331</v>
      </c>
      <c r="G1422" s="18">
        <f t="shared" si="154"/>
        <v>34.770833333333329</v>
      </c>
      <c r="H1422" s="18">
        <f t="shared" si="155"/>
        <v>32.745780000000003</v>
      </c>
      <c r="I1422" s="36">
        <f t="shared" si="156"/>
        <v>180.07354160000003</v>
      </c>
      <c r="J1422" s="18">
        <f t="shared" si="157"/>
        <v>247.59015493333337</v>
      </c>
      <c r="K1422" s="19">
        <f t="shared" si="158"/>
        <v>6635.4161522133345</v>
      </c>
      <c r="L1422" s="18">
        <f t="shared" si="159"/>
        <v>6.6354161522133346</v>
      </c>
      <c r="O1422" s="30"/>
      <c r="Y1422" s="6">
        <v>28.2</v>
      </c>
    </row>
    <row r="1423" spans="2:25" x14ac:dyDescent="0.25">
      <c r="B1423" s="7" t="s">
        <v>9</v>
      </c>
      <c r="C1423" s="7">
        <v>1415</v>
      </c>
      <c r="D1423" s="7">
        <v>393</v>
      </c>
      <c r="E1423" s="6">
        <v>28.2</v>
      </c>
      <c r="F1423" s="18">
        <f t="shared" si="160"/>
        <v>0.59722222222222232</v>
      </c>
      <c r="G1423" s="18">
        <f t="shared" si="154"/>
        <v>99.676388888888908</v>
      </c>
      <c r="H1423" s="18">
        <f t="shared" si="155"/>
        <v>32.745780000000003</v>
      </c>
      <c r="I1423" s="36">
        <f t="shared" si="156"/>
        <v>199.37859660000001</v>
      </c>
      <c r="J1423" s="18">
        <f t="shared" si="157"/>
        <v>331.80076548888894</v>
      </c>
      <c r="K1423" s="19">
        <f t="shared" si="158"/>
        <v>9356.7815867866684</v>
      </c>
      <c r="L1423" s="18">
        <f t="shared" si="159"/>
        <v>9.3567815867866688</v>
      </c>
      <c r="O1423" s="30"/>
      <c r="Y1423" s="6">
        <v>31.1</v>
      </c>
    </row>
    <row r="1424" spans="2:25" x14ac:dyDescent="0.25">
      <c r="B1424" s="7" t="s">
        <v>9</v>
      </c>
      <c r="C1424" s="7">
        <v>1416</v>
      </c>
      <c r="D1424" s="7">
        <v>394</v>
      </c>
      <c r="E1424" s="6">
        <v>31.1</v>
      </c>
      <c r="F1424" s="18">
        <f t="shared" si="160"/>
        <v>0.9166666666666663</v>
      </c>
      <c r="G1424" s="18">
        <f t="shared" si="154"/>
        <v>152.99166666666662</v>
      </c>
      <c r="H1424" s="18">
        <f t="shared" si="155"/>
        <v>32.745780000000003</v>
      </c>
      <c r="I1424" s="36">
        <f t="shared" si="156"/>
        <v>242.49405515000004</v>
      </c>
      <c r="J1424" s="18">
        <f t="shared" si="157"/>
        <v>428.23150181666665</v>
      </c>
      <c r="K1424" s="19">
        <f t="shared" si="158"/>
        <v>13317.999706498333</v>
      </c>
      <c r="L1424" s="18">
        <f t="shared" si="159"/>
        <v>13.317999706498332</v>
      </c>
      <c r="O1424" s="30"/>
      <c r="Y1424" s="6">
        <v>34.799999999999997</v>
      </c>
    </row>
    <row r="1425" spans="2:25" x14ac:dyDescent="0.25">
      <c r="B1425" s="7" t="s">
        <v>9</v>
      </c>
      <c r="C1425" s="7">
        <v>1417</v>
      </c>
      <c r="D1425" s="7">
        <v>395</v>
      </c>
      <c r="E1425" s="6">
        <v>34.799999999999997</v>
      </c>
      <c r="F1425" s="18">
        <f t="shared" si="160"/>
        <v>1.0138888888888884</v>
      </c>
      <c r="G1425" s="18">
        <f t="shared" si="154"/>
        <v>169.21805555555548</v>
      </c>
      <c r="H1425" s="18">
        <f t="shared" si="155"/>
        <v>32.745780000000003</v>
      </c>
      <c r="I1425" s="36">
        <f t="shared" si="156"/>
        <v>303.62589359999998</v>
      </c>
      <c r="J1425" s="18">
        <f t="shared" si="157"/>
        <v>505.58972915555546</v>
      </c>
      <c r="K1425" s="19">
        <f t="shared" si="158"/>
        <v>17594.522574613329</v>
      </c>
      <c r="L1425" s="18">
        <f t="shared" si="159"/>
        <v>17.594522574613329</v>
      </c>
      <c r="O1425" s="30"/>
      <c r="Y1425" s="6">
        <v>38.4</v>
      </c>
    </row>
    <row r="1426" spans="2:25" x14ac:dyDescent="0.25">
      <c r="B1426" s="7" t="s">
        <v>9</v>
      </c>
      <c r="C1426" s="7">
        <v>1418</v>
      </c>
      <c r="D1426" s="7">
        <v>396</v>
      </c>
      <c r="E1426" s="6">
        <v>38.4</v>
      </c>
      <c r="F1426" s="18">
        <f t="shared" si="160"/>
        <v>0.84722222222222243</v>
      </c>
      <c r="G1426" s="18">
        <f t="shared" si="154"/>
        <v>141.40138888888893</v>
      </c>
      <c r="H1426" s="18">
        <f t="shared" si="155"/>
        <v>32.745780000000003</v>
      </c>
      <c r="I1426" s="36">
        <f t="shared" si="156"/>
        <v>369.69431040000001</v>
      </c>
      <c r="J1426" s="18">
        <f t="shared" si="157"/>
        <v>543.84147928888888</v>
      </c>
      <c r="K1426" s="19">
        <f t="shared" si="158"/>
        <v>20883.512804693331</v>
      </c>
      <c r="L1426" s="18">
        <f t="shared" si="159"/>
        <v>20.883512804693332</v>
      </c>
      <c r="O1426" s="30"/>
      <c r="Y1426" s="6">
        <v>40.9</v>
      </c>
    </row>
    <row r="1427" spans="2:25" x14ac:dyDescent="0.25">
      <c r="B1427" s="7" t="s">
        <v>9</v>
      </c>
      <c r="C1427" s="7">
        <v>1419</v>
      </c>
      <c r="D1427" s="7">
        <v>397</v>
      </c>
      <c r="E1427" s="6">
        <v>40.9</v>
      </c>
      <c r="F1427" s="18">
        <f t="shared" si="160"/>
        <v>0.45833333333333393</v>
      </c>
      <c r="G1427" s="18">
        <f t="shared" si="154"/>
        <v>76.495833333333437</v>
      </c>
      <c r="H1427" s="18">
        <f t="shared" si="155"/>
        <v>32.745780000000003</v>
      </c>
      <c r="I1427" s="36">
        <f t="shared" si="156"/>
        <v>419.39855915000004</v>
      </c>
      <c r="J1427" s="18">
        <f t="shared" si="157"/>
        <v>528.64017248333346</v>
      </c>
      <c r="K1427" s="19">
        <f t="shared" si="158"/>
        <v>21621.383054568338</v>
      </c>
      <c r="L1427" s="18">
        <f t="shared" si="159"/>
        <v>21.621383054568337</v>
      </c>
      <c r="O1427" s="30"/>
      <c r="Y1427" s="6">
        <v>41.7</v>
      </c>
    </row>
    <row r="1428" spans="2:25" x14ac:dyDescent="0.25">
      <c r="B1428" s="7" t="s">
        <v>9</v>
      </c>
      <c r="C1428" s="7">
        <v>1420</v>
      </c>
      <c r="D1428" s="7">
        <v>398</v>
      </c>
      <c r="E1428" s="6">
        <v>41.7</v>
      </c>
      <c r="F1428" s="18">
        <f t="shared" si="160"/>
        <v>0</v>
      </c>
      <c r="G1428" s="18">
        <f t="shared" si="154"/>
        <v>0</v>
      </c>
      <c r="H1428" s="18">
        <f t="shared" si="155"/>
        <v>32.745780000000003</v>
      </c>
      <c r="I1428" s="36">
        <f t="shared" si="156"/>
        <v>435.96580635000009</v>
      </c>
      <c r="J1428" s="18">
        <f t="shared" si="157"/>
        <v>468.71158635000012</v>
      </c>
      <c r="K1428" s="19">
        <f t="shared" si="158"/>
        <v>19545.273150795005</v>
      </c>
      <c r="L1428" s="18">
        <f t="shared" si="159"/>
        <v>19.545273150795005</v>
      </c>
      <c r="O1428" s="30"/>
      <c r="Y1428" s="6">
        <v>40.9</v>
      </c>
    </row>
    <row r="1429" spans="2:25" x14ac:dyDescent="0.25">
      <c r="B1429" s="7" t="s">
        <v>9</v>
      </c>
      <c r="C1429" s="7">
        <v>1421</v>
      </c>
      <c r="D1429" s="7">
        <v>399</v>
      </c>
      <c r="E1429" s="6">
        <v>40.9</v>
      </c>
      <c r="F1429" s="18">
        <f t="shared" si="160"/>
        <v>-0.47222222222222299</v>
      </c>
      <c r="G1429" s="18">
        <f t="shared" si="154"/>
        <v>-78.813888888889025</v>
      </c>
      <c r="H1429" s="18">
        <f t="shared" si="155"/>
        <v>32.745780000000003</v>
      </c>
      <c r="I1429" s="36">
        <f t="shared" si="156"/>
        <v>419.39855915000004</v>
      </c>
      <c r="J1429" s="18">
        <f t="shared" si="157"/>
        <v>373.33045026111103</v>
      </c>
      <c r="K1429" s="19">
        <f t="shared" si="158"/>
        <v>15269.21541567944</v>
      </c>
      <c r="L1429" s="18">
        <f t="shared" si="159"/>
        <v>15.26921541567944</v>
      </c>
      <c r="O1429" s="30"/>
      <c r="Y1429" s="6">
        <v>38.299999999999997</v>
      </c>
    </row>
    <row r="1430" spans="2:25" x14ac:dyDescent="0.25">
      <c r="B1430" s="7" t="s">
        <v>9</v>
      </c>
      <c r="C1430" s="7">
        <v>1422</v>
      </c>
      <c r="D1430" s="7">
        <v>400</v>
      </c>
      <c r="E1430" s="6">
        <v>38.299999999999997</v>
      </c>
      <c r="F1430" s="18">
        <f t="shared" si="160"/>
        <v>-0.7777777777777779</v>
      </c>
      <c r="G1430" s="18">
        <f t="shared" si="154"/>
        <v>-129.81111111111113</v>
      </c>
      <c r="H1430" s="18">
        <f t="shared" si="155"/>
        <v>32.745780000000003</v>
      </c>
      <c r="I1430" s="36">
        <f t="shared" si="156"/>
        <v>367.77132634999998</v>
      </c>
      <c r="J1430" s="18">
        <f t="shared" si="157"/>
        <v>270.70599523888882</v>
      </c>
      <c r="K1430" s="19">
        <f t="shared" si="158"/>
        <v>10368.039617649441</v>
      </c>
      <c r="L1430" s="18">
        <f t="shared" si="159"/>
        <v>10.368039617649442</v>
      </c>
      <c r="O1430" s="30"/>
      <c r="Y1430" s="6">
        <v>35.299999999999997</v>
      </c>
    </row>
    <row r="1431" spans="2:25" x14ac:dyDescent="0.25">
      <c r="B1431" s="7" t="s">
        <v>9</v>
      </c>
      <c r="C1431" s="7">
        <v>1423</v>
      </c>
      <c r="D1431" s="7">
        <v>401</v>
      </c>
      <c r="E1431" s="6">
        <v>35.299999999999997</v>
      </c>
      <c r="F1431" s="18">
        <f t="shared" si="160"/>
        <v>-0.55555555555555558</v>
      </c>
      <c r="G1431" s="18">
        <f t="shared" si="154"/>
        <v>-92.722222222222229</v>
      </c>
      <c r="H1431" s="18">
        <f t="shared" si="155"/>
        <v>32.745780000000003</v>
      </c>
      <c r="I1431" s="36">
        <f t="shared" si="156"/>
        <v>312.41345434999994</v>
      </c>
      <c r="J1431" s="18">
        <f t="shared" si="157"/>
        <v>252.43701212777771</v>
      </c>
      <c r="K1431" s="19">
        <f t="shared" si="158"/>
        <v>8911.026528110553</v>
      </c>
      <c r="L1431" s="18">
        <f t="shared" si="159"/>
        <v>8.9110265281105523</v>
      </c>
      <c r="O1431" s="30"/>
      <c r="Y1431" s="6">
        <v>34.299999999999997</v>
      </c>
    </row>
    <row r="1432" spans="2:25" x14ac:dyDescent="0.25">
      <c r="B1432" s="7" t="s">
        <v>9</v>
      </c>
      <c r="C1432" s="7">
        <v>1424</v>
      </c>
      <c r="D1432" s="7">
        <v>402</v>
      </c>
      <c r="E1432" s="6">
        <v>34.299999999999997</v>
      </c>
      <c r="F1432" s="18">
        <f t="shared" si="160"/>
        <v>-9.7222222222221627E-2</v>
      </c>
      <c r="G1432" s="18">
        <f t="shared" si="154"/>
        <v>-16.226388888888788</v>
      </c>
      <c r="H1432" s="18">
        <f t="shared" si="155"/>
        <v>32.745780000000003</v>
      </c>
      <c r="I1432" s="36">
        <f t="shared" si="156"/>
        <v>294.96369034999998</v>
      </c>
      <c r="J1432" s="18">
        <f t="shared" si="157"/>
        <v>311.48308146111117</v>
      </c>
      <c r="K1432" s="19">
        <f t="shared" si="158"/>
        <v>10683.869694116112</v>
      </c>
      <c r="L1432" s="18">
        <f t="shared" si="159"/>
        <v>10.683869694116112</v>
      </c>
      <c r="O1432" s="30"/>
      <c r="Y1432" s="6">
        <v>34.6</v>
      </c>
    </row>
    <row r="1433" spans="2:25" x14ac:dyDescent="0.25">
      <c r="B1433" s="7" t="s">
        <v>9</v>
      </c>
      <c r="C1433" s="7">
        <v>1425</v>
      </c>
      <c r="D1433" s="7">
        <v>403</v>
      </c>
      <c r="E1433" s="6">
        <v>34.6</v>
      </c>
      <c r="F1433" s="18">
        <f t="shared" si="160"/>
        <v>0.27777777777777779</v>
      </c>
      <c r="G1433" s="18">
        <f t="shared" si="154"/>
        <v>46.361111111111114</v>
      </c>
      <c r="H1433" s="18">
        <f t="shared" si="155"/>
        <v>32.745780000000003</v>
      </c>
      <c r="I1433" s="36">
        <f t="shared" si="156"/>
        <v>300.14596940000007</v>
      </c>
      <c r="J1433" s="18">
        <f t="shared" si="157"/>
        <v>379.25286051111118</v>
      </c>
      <c r="K1433" s="19">
        <f t="shared" si="158"/>
        <v>13122.148973684447</v>
      </c>
      <c r="L1433" s="18">
        <f t="shared" si="159"/>
        <v>13.122148973684446</v>
      </c>
      <c r="O1433" s="30"/>
      <c r="Y1433" s="6">
        <v>36.299999999999997</v>
      </c>
    </row>
    <row r="1434" spans="2:25" x14ac:dyDescent="0.25">
      <c r="B1434" s="7" t="s">
        <v>9</v>
      </c>
      <c r="C1434" s="7">
        <v>1426</v>
      </c>
      <c r="D1434" s="7">
        <v>404</v>
      </c>
      <c r="E1434" s="6">
        <v>36.299999999999997</v>
      </c>
      <c r="F1434" s="18">
        <f t="shared" si="160"/>
        <v>0.68055555555555536</v>
      </c>
      <c r="G1434" s="18">
        <f t="shared" si="154"/>
        <v>113.5847222222222</v>
      </c>
      <c r="H1434" s="18">
        <f t="shared" si="155"/>
        <v>32.745780000000003</v>
      </c>
      <c r="I1434" s="36">
        <f t="shared" si="156"/>
        <v>330.36464834999998</v>
      </c>
      <c r="J1434" s="18">
        <f t="shared" si="157"/>
        <v>476.69515057222219</v>
      </c>
      <c r="K1434" s="19">
        <f t="shared" si="158"/>
        <v>17304.033965771665</v>
      </c>
      <c r="L1434" s="18">
        <f t="shared" si="159"/>
        <v>17.304033965771666</v>
      </c>
      <c r="O1434" s="30"/>
      <c r="Y1434" s="6">
        <v>39.5</v>
      </c>
    </row>
    <row r="1435" spans="2:25" x14ac:dyDescent="0.25">
      <c r="B1435" s="7" t="s">
        <v>9</v>
      </c>
      <c r="C1435" s="7">
        <v>1427</v>
      </c>
      <c r="D1435" s="7">
        <v>405</v>
      </c>
      <c r="E1435" s="6">
        <v>39.5</v>
      </c>
      <c r="F1435" s="18">
        <f t="shared" si="160"/>
        <v>0.76388888888888884</v>
      </c>
      <c r="G1435" s="18">
        <f t="shared" si="154"/>
        <v>127.49305555555556</v>
      </c>
      <c r="H1435" s="18">
        <f t="shared" si="155"/>
        <v>32.745780000000003</v>
      </c>
      <c r="I1435" s="36">
        <f t="shared" si="156"/>
        <v>391.17807875000005</v>
      </c>
      <c r="J1435" s="18">
        <f t="shared" si="157"/>
        <v>551.41691430555557</v>
      </c>
      <c r="K1435" s="19">
        <f t="shared" si="158"/>
        <v>21780.968115069445</v>
      </c>
      <c r="L1435" s="18">
        <f t="shared" si="159"/>
        <v>21.780968115069445</v>
      </c>
      <c r="O1435" s="30"/>
      <c r="Y1435" s="6">
        <v>41.8</v>
      </c>
    </row>
    <row r="1436" spans="2:25" x14ac:dyDescent="0.25">
      <c r="B1436" s="7" t="s">
        <v>9</v>
      </c>
      <c r="C1436" s="7">
        <v>1428</v>
      </c>
      <c r="D1436" s="7">
        <v>406</v>
      </c>
      <c r="E1436" s="6">
        <v>41.8</v>
      </c>
      <c r="F1436" s="18">
        <f t="shared" si="160"/>
        <v>0.41666666666666663</v>
      </c>
      <c r="G1436" s="18">
        <f t="shared" si="154"/>
        <v>69.541666666666657</v>
      </c>
      <c r="H1436" s="18">
        <f t="shared" si="155"/>
        <v>32.745780000000003</v>
      </c>
      <c r="I1436" s="36">
        <f t="shared" si="156"/>
        <v>438.05927659999998</v>
      </c>
      <c r="J1436" s="18">
        <f t="shared" si="157"/>
        <v>540.34672326666669</v>
      </c>
      <c r="K1436" s="19">
        <f t="shared" si="158"/>
        <v>22586.493032546667</v>
      </c>
      <c r="L1436" s="18">
        <f t="shared" si="159"/>
        <v>22.586493032546667</v>
      </c>
      <c r="O1436" s="30"/>
      <c r="Y1436" s="6">
        <v>42.5</v>
      </c>
    </row>
    <row r="1437" spans="2:25" x14ac:dyDescent="0.25">
      <c r="B1437" s="7" t="s">
        <v>9</v>
      </c>
      <c r="C1437" s="7">
        <v>1429</v>
      </c>
      <c r="D1437" s="7">
        <v>407</v>
      </c>
      <c r="E1437" s="6">
        <v>42.5</v>
      </c>
      <c r="F1437" s="18">
        <f t="shared" si="160"/>
        <v>1.3888888888889086E-2</v>
      </c>
      <c r="G1437" s="18">
        <f t="shared" si="154"/>
        <v>2.3180555555555884</v>
      </c>
      <c r="H1437" s="18">
        <f t="shared" si="155"/>
        <v>32.745780000000003</v>
      </c>
      <c r="I1437" s="36">
        <f t="shared" si="156"/>
        <v>452.85396875000004</v>
      </c>
      <c r="J1437" s="18">
        <f t="shared" si="157"/>
        <v>487.91780430555565</v>
      </c>
      <c r="K1437" s="19">
        <f t="shared" si="158"/>
        <v>20736.506682986113</v>
      </c>
      <c r="L1437" s="18">
        <f t="shared" si="159"/>
        <v>20.736506682986114</v>
      </c>
      <c r="O1437" s="30"/>
      <c r="Y1437" s="6">
        <v>41.9</v>
      </c>
    </row>
    <row r="1438" spans="2:25" x14ac:dyDescent="0.25">
      <c r="B1438" s="7" t="s">
        <v>9</v>
      </c>
      <c r="C1438" s="7">
        <v>1430</v>
      </c>
      <c r="D1438" s="7">
        <v>408</v>
      </c>
      <c r="E1438" s="6">
        <v>41.9</v>
      </c>
      <c r="F1438" s="18">
        <f t="shared" si="160"/>
        <v>-0.33333333333333315</v>
      </c>
      <c r="G1438" s="18">
        <f t="shared" si="154"/>
        <v>-55.633333333333304</v>
      </c>
      <c r="H1438" s="18">
        <f t="shared" si="155"/>
        <v>32.745780000000003</v>
      </c>
      <c r="I1438" s="36">
        <f t="shared" si="156"/>
        <v>440.15776115</v>
      </c>
      <c r="J1438" s="18">
        <f t="shared" si="157"/>
        <v>417.2702078166667</v>
      </c>
      <c r="K1438" s="19">
        <f t="shared" si="158"/>
        <v>17483.621707518334</v>
      </c>
      <c r="L1438" s="18">
        <f t="shared" si="159"/>
        <v>17.483621707518335</v>
      </c>
      <c r="O1438" s="30"/>
      <c r="Y1438" s="6">
        <v>40.1</v>
      </c>
    </row>
    <row r="1439" spans="2:25" x14ac:dyDescent="0.25">
      <c r="B1439" s="7" t="s">
        <v>9</v>
      </c>
      <c r="C1439" s="7">
        <v>1431</v>
      </c>
      <c r="D1439" s="7">
        <v>409</v>
      </c>
      <c r="E1439" s="6">
        <v>40.1</v>
      </c>
      <c r="F1439" s="18">
        <f t="shared" si="160"/>
        <v>-0.73611111111111072</v>
      </c>
      <c r="G1439" s="18">
        <f t="shared" si="154"/>
        <v>-122.85694444444438</v>
      </c>
      <c r="H1439" s="18">
        <f t="shared" si="155"/>
        <v>32.745780000000003</v>
      </c>
      <c r="I1439" s="36">
        <f t="shared" si="156"/>
        <v>403.1522271500001</v>
      </c>
      <c r="J1439" s="18">
        <f t="shared" si="157"/>
        <v>313.04106270555576</v>
      </c>
      <c r="K1439" s="19">
        <f t="shared" si="158"/>
        <v>12552.946614492786</v>
      </c>
      <c r="L1439" s="18">
        <f t="shared" si="159"/>
        <v>12.552946614492786</v>
      </c>
      <c r="O1439" s="30"/>
      <c r="Y1439" s="6">
        <v>36.6</v>
      </c>
    </row>
    <row r="1440" spans="2:25" x14ac:dyDescent="0.25">
      <c r="B1440" s="7" t="s">
        <v>9</v>
      </c>
      <c r="C1440" s="7">
        <v>1432</v>
      </c>
      <c r="D1440" s="7">
        <v>410</v>
      </c>
      <c r="E1440" s="6">
        <v>36.6</v>
      </c>
      <c r="F1440" s="18">
        <f t="shared" si="160"/>
        <v>-1.2222222222222223</v>
      </c>
      <c r="G1440" s="18">
        <f t="shared" si="154"/>
        <v>-203.98888888888891</v>
      </c>
      <c r="H1440" s="18">
        <f t="shared" si="155"/>
        <v>32.745780000000003</v>
      </c>
      <c r="I1440" s="36">
        <f t="shared" si="156"/>
        <v>335.84778540000008</v>
      </c>
      <c r="J1440" s="18">
        <f t="shared" si="157"/>
        <v>164.60467651111117</v>
      </c>
      <c r="K1440" s="19">
        <f t="shared" si="158"/>
        <v>6024.5311603066693</v>
      </c>
      <c r="L1440" s="18">
        <f t="shared" si="159"/>
        <v>6.0245311603066689</v>
      </c>
      <c r="O1440" s="30"/>
      <c r="Y1440" s="6">
        <v>31.3</v>
      </c>
    </row>
    <row r="1441" spans="2:25" x14ac:dyDescent="0.25">
      <c r="B1441" s="7" t="s">
        <v>9</v>
      </c>
      <c r="C1441" s="7">
        <v>1433</v>
      </c>
      <c r="D1441" s="7">
        <v>411</v>
      </c>
      <c r="E1441" s="6">
        <v>31.3</v>
      </c>
      <c r="F1441" s="18">
        <f t="shared" si="160"/>
        <v>-1.4722222222222223</v>
      </c>
      <c r="G1441" s="18">
        <f t="shared" si="154"/>
        <v>-245.7138888888889</v>
      </c>
      <c r="H1441" s="18">
        <f t="shared" si="155"/>
        <v>32.745780000000003</v>
      </c>
      <c r="I1441" s="36">
        <f t="shared" si="156"/>
        <v>245.62297835000004</v>
      </c>
      <c r="J1441" s="18">
        <f t="shared" si="157"/>
        <v>32.654869461111133</v>
      </c>
      <c r="K1441" s="19">
        <f t="shared" si="158"/>
        <v>1022.0974141327785</v>
      </c>
      <c r="L1441" s="18">
        <f t="shared" si="159"/>
        <v>1.0220974141327785</v>
      </c>
      <c r="O1441" s="30"/>
      <c r="Y1441" s="6">
        <v>26</v>
      </c>
    </row>
    <row r="1442" spans="2:25" x14ac:dyDescent="0.25">
      <c r="B1442" s="7" t="s">
        <v>9</v>
      </c>
      <c r="C1442" s="7">
        <v>1434</v>
      </c>
      <c r="D1442" s="7">
        <v>412</v>
      </c>
      <c r="E1442" s="6">
        <v>26</v>
      </c>
      <c r="F1442" s="18">
        <f t="shared" si="160"/>
        <v>-1.4861111111111109</v>
      </c>
      <c r="G1442" s="18">
        <f t="shared" si="154"/>
        <v>-248.03194444444443</v>
      </c>
      <c r="H1442" s="18">
        <f t="shared" si="155"/>
        <v>32.745780000000003</v>
      </c>
      <c r="I1442" s="36">
        <f t="shared" si="156"/>
        <v>169.48334000000003</v>
      </c>
      <c r="J1442" s="18">
        <f t="shared" si="157"/>
        <v>-45.802824444444411</v>
      </c>
      <c r="K1442" s="19">
        <f t="shared" si="158"/>
        <v>-1190.8734355555548</v>
      </c>
      <c r="L1442" s="18">
        <f t="shared" si="159"/>
        <v>-1.1908734355555548</v>
      </c>
      <c r="O1442" s="30"/>
      <c r="Y1442" s="6">
        <v>20.6</v>
      </c>
    </row>
    <row r="1443" spans="2:25" x14ac:dyDescent="0.25">
      <c r="B1443" s="7" t="s">
        <v>9</v>
      </c>
      <c r="C1443" s="7">
        <v>1435</v>
      </c>
      <c r="D1443" s="7">
        <v>413</v>
      </c>
      <c r="E1443" s="6">
        <v>20.6</v>
      </c>
      <c r="F1443" s="18">
        <f t="shared" si="160"/>
        <v>-0.95833333333333315</v>
      </c>
      <c r="G1443" s="18">
        <f t="shared" si="154"/>
        <v>-159.9458333333333</v>
      </c>
      <c r="H1443" s="18">
        <f t="shared" si="155"/>
        <v>32.745780000000003</v>
      </c>
      <c r="I1443" s="36">
        <f t="shared" si="156"/>
        <v>106.39341740000003</v>
      </c>
      <c r="J1443" s="18">
        <f t="shared" si="157"/>
        <v>-20.806635933333268</v>
      </c>
      <c r="K1443" s="19">
        <f t="shared" si="158"/>
        <v>-428.61670022666539</v>
      </c>
      <c r="L1443" s="18">
        <f t="shared" si="159"/>
        <v>-0.42861670022666537</v>
      </c>
      <c r="O1443" s="30"/>
      <c r="Y1443" s="6">
        <v>19.100000000000001</v>
      </c>
    </row>
    <row r="1444" spans="2:25" x14ac:dyDescent="0.25">
      <c r="B1444" s="7" t="s">
        <v>9</v>
      </c>
      <c r="C1444" s="7">
        <v>1436</v>
      </c>
      <c r="D1444" s="7">
        <v>414</v>
      </c>
      <c r="E1444" s="6">
        <v>19.100000000000001</v>
      </c>
      <c r="F1444" s="18">
        <f t="shared" si="160"/>
        <v>-0.12500000000000031</v>
      </c>
      <c r="G1444" s="18">
        <f t="shared" si="154"/>
        <v>-20.86250000000005</v>
      </c>
      <c r="H1444" s="18">
        <f t="shared" si="155"/>
        <v>32.745780000000003</v>
      </c>
      <c r="I1444" s="36">
        <f t="shared" si="156"/>
        <v>91.463339150000024</v>
      </c>
      <c r="J1444" s="18">
        <f t="shared" si="157"/>
        <v>103.34661914999998</v>
      </c>
      <c r="K1444" s="19">
        <f t="shared" si="158"/>
        <v>1973.9204257649999</v>
      </c>
      <c r="L1444" s="18">
        <f t="shared" si="159"/>
        <v>1.9739204257649998</v>
      </c>
      <c r="O1444" s="30"/>
      <c r="Y1444" s="6">
        <v>19.7</v>
      </c>
    </row>
    <row r="1445" spans="2:25" x14ac:dyDescent="0.25">
      <c r="B1445" s="7" t="s">
        <v>9</v>
      </c>
      <c r="C1445" s="7">
        <v>1437</v>
      </c>
      <c r="D1445" s="7">
        <v>415</v>
      </c>
      <c r="E1445" s="6">
        <v>19.7</v>
      </c>
      <c r="F1445" s="18">
        <f t="shared" si="160"/>
        <v>0.27777777777777779</v>
      </c>
      <c r="G1445" s="18">
        <f t="shared" si="154"/>
        <v>46.361111111111114</v>
      </c>
      <c r="H1445" s="18">
        <f t="shared" si="155"/>
        <v>32.745780000000003</v>
      </c>
      <c r="I1445" s="36">
        <f t="shared" si="156"/>
        <v>97.299984350000003</v>
      </c>
      <c r="J1445" s="18">
        <f t="shared" si="157"/>
        <v>176.4068754611111</v>
      </c>
      <c r="K1445" s="19">
        <f t="shared" si="158"/>
        <v>3475.2154465838885</v>
      </c>
      <c r="L1445" s="18">
        <f t="shared" si="159"/>
        <v>3.4752154465838885</v>
      </c>
      <c r="O1445" s="30"/>
      <c r="Y1445" s="6">
        <v>21.1</v>
      </c>
    </row>
    <row r="1446" spans="2:25" x14ac:dyDescent="0.25">
      <c r="B1446" s="7" t="s">
        <v>9</v>
      </c>
      <c r="C1446" s="7">
        <v>1438</v>
      </c>
      <c r="D1446" s="7">
        <v>416</v>
      </c>
      <c r="E1446" s="6">
        <v>21.1</v>
      </c>
      <c r="F1446" s="18">
        <f t="shared" si="160"/>
        <v>0.31944444444444453</v>
      </c>
      <c r="G1446" s="18">
        <f t="shared" si="154"/>
        <v>53.315277777777794</v>
      </c>
      <c r="H1446" s="18">
        <f t="shared" si="155"/>
        <v>32.745780000000003</v>
      </c>
      <c r="I1446" s="36">
        <f t="shared" si="156"/>
        <v>111.62082515000002</v>
      </c>
      <c r="J1446" s="18">
        <f t="shared" si="157"/>
        <v>197.68188292777779</v>
      </c>
      <c r="K1446" s="19">
        <f t="shared" si="158"/>
        <v>4171.0877297761117</v>
      </c>
      <c r="L1446" s="18">
        <f t="shared" si="159"/>
        <v>4.1710877297761115</v>
      </c>
      <c r="O1446" s="30"/>
      <c r="Y1446" s="6">
        <v>22</v>
      </c>
    </row>
    <row r="1447" spans="2:25" x14ac:dyDescent="0.25">
      <c r="B1447" s="7" t="s">
        <v>9</v>
      </c>
      <c r="C1447" s="7">
        <v>1439</v>
      </c>
      <c r="D1447" s="7">
        <v>417</v>
      </c>
      <c r="E1447" s="6">
        <v>22</v>
      </c>
      <c r="F1447" s="18">
        <f t="shared" si="160"/>
        <v>0.1388888888888889</v>
      </c>
      <c r="G1447" s="18">
        <f t="shared" si="154"/>
        <v>23.180555555555557</v>
      </c>
      <c r="H1447" s="18">
        <f t="shared" si="155"/>
        <v>32.745780000000003</v>
      </c>
      <c r="I1447" s="36">
        <f t="shared" si="156"/>
        <v>121.34606000000001</v>
      </c>
      <c r="J1447" s="18">
        <f t="shared" si="157"/>
        <v>177.27239555555556</v>
      </c>
      <c r="K1447" s="19">
        <f t="shared" si="158"/>
        <v>3899.9927022222223</v>
      </c>
      <c r="L1447" s="18">
        <f t="shared" si="159"/>
        <v>3.8999927022222223</v>
      </c>
      <c r="O1447" s="30"/>
      <c r="Y1447" s="6">
        <v>22.1</v>
      </c>
    </row>
    <row r="1448" spans="2:25" x14ac:dyDescent="0.25">
      <c r="B1448" s="7" t="s">
        <v>9</v>
      </c>
      <c r="C1448" s="7">
        <v>1440</v>
      </c>
      <c r="D1448" s="7">
        <v>418</v>
      </c>
      <c r="E1448" s="6">
        <v>22.1</v>
      </c>
      <c r="F1448" s="18">
        <f t="shared" si="160"/>
        <v>-8.3333333333333523E-2</v>
      </c>
      <c r="G1448" s="18">
        <f t="shared" si="154"/>
        <v>-13.908333333333365</v>
      </c>
      <c r="H1448" s="18">
        <f t="shared" si="155"/>
        <v>32.745780000000003</v>
      </c>
      <c r="I1448" s="36">
        <f t="shared" si="156"/>
        <v>122.45171315000003</v>
      </c>
      <c r="J1448" s="18">
        <f t="shared" si="157"/>
        <v>141.28915981666665</v>
      </c>
      <c r="K1448" s="19">
        <f t="shared" si="158"/>
        <v>3122.4904319483335</v>
      </c>
      <c r="L1448" s="18">
        <f t="shared" si="159"/>
        <v>3.1224904319483335</v>
      </c>
      <c r="O1448" s="30"/>
      <c r="Y1448" s="6">
        <v>21.4</v>
      </c>
    </row>
    <row r="1449" spans="2:25" x14ac:dyDescent="0.25">
      <c r="B1449" s="7" t="s">
        <v>9</v>
      </c>
      <c r="C1449" s="7">
        <v>1441</v>
      </c>
      <c r="D1449" s="7">
        <v>419</v>
      </c>
      <c r="E1449" s="6">
        <v>21.4</v>
      </c>
      <c r="F1449" s="18">
        <f t="shared" si="160"/>
        <v>-0.34722222222222221</v>
      </c>
      <c r="G1449" s="18">
        <f t="shared" si="154"/>
        <v>-57.951388888888886</v>
      </c>
      <c r="H1449" s="18">
        <f t="shared" si="155"/>
        <v>32.745780000000003</v>
      </c>
      <c r="I1449" s="36">
        <f t="shared" si="156"/>
        <v>114.81744139999999</v>
      </c>
      <c r="J1449" s="18">
        <f t="shared" si="157"/>
        <v>89.611832511111118</v>
      </c>
      <c r="K1449" s="19">
        <f t="shared" si="158"/>
        <v>1917.6932157377778</v>
      </c>
      <c r="L1449" s="18">
        <f t="shared" si="159"/>
        <v>1.9176932157377777</v>
      </c>
      <c r="O1449" s="30"/>
      <c r="Y1449" s="6">
        <v>19.600000000000001</v>
      </c>
    </row>
    <row r="1450" spans="2:25" x14ac:dyDescent="0.25">
      <c r="B1450" s="7" t="s">
        <v>9</v>
      </c>
      <c r="C1450" s="7">
        <v>1442</v>
      </c>
      <c r="D1450" s="7">
        <v>420</v>
      </c>
      <c r="E1450" s="6">
        <v>19.600000000000001</v>
      </c>
      <c r="F1450" s="18">
        <f t="shared" si="160"/>
        <v>-0.43055555555555525</v>
      </c>
      <c r="G1450" s="18">
        <f t="shared" si="154"/>
        <v>-71.859722222222175</v>
      </c>
      <c r="H1450" s="18">
        <f t="shared" si="155"/>
        <v>32.745780000000003</v>
      </c>
      <c r="I1450" s="36">
        <f t="shared" si="156"/>
        <v>96.31467440000003</v>
      </c>
      <c r="J1450" s="18">
        <f t="shared" si="157"/>
        <v>57.200732177777859</v>
      </c>
      <c r="K1450" s="19">
        <f t="shared" si="158"/>
        <v>1121.1343506844462</v>
      </c>
      <c r="L1450" s="18">
        <f t="shared" si="159"/>
        <v>1.1211343506844462</v>
      </c>
      <c r="O1450" s="30"/>
      <c r="Y1450" s="6">
        <v>18.3</v>
      </c>
    </row>
    <row r="1451" spans="2:25" x14ac:dyDescent="0.25">
      <c r="B1451" s="7" t="s">
        <v>9</v>
      </c>
      <c r="C1451" s="7">
        <v>1443</v>
      </c>
      <c r="D1451" s="7">
        <v>421</v>
      </c>
      <c r="E1451" s="6">
        <v>18.3</v>
      </c>
      <c r="F1451" s="18">
        <f t="shared" si="160"/>
        <v>-0.2222222222222224</v>
      </c>
      <c r="G1451" s="18">
        <f t="shared" si="154"/>
        <v>-37.088888888888917</v>
      </c>
      <c r="H1451" s="18">
        <f t="shared" si="155"/>
        <v>32.745780000000003</v>
      </c>
      <c r="I1451" s="36">
        <f t="shared" si="156"/>
        <v>83.961946350000019</v>
      </c>
      <c r="J1451" s="18">
        <f t="shared" si="157"/>
        <v>79.618837461111099</v>
      </c>
      <c r="K1451" s="19">
        <f t="shared" si="158"/>
        <v>1457.0247255383331</v>
      </c>
      <c r="L1451" s="18">
        <f t="shared" si="159"/>
        <v>1.4570247255383331</v>
      </c>
      <c r="O1451" s="30"/>
      <c r="Y1451" s="6">
        <v>18</v>
      </c>
    </row>
    <row r="1452" spans="2:25" x14ac:dyDescent="0.25">
      <c r="B1452" s="7" t="s">
        <v>9</v>
      </c>
      <c r="C1452" s="7">
        <v>1444</v>
      </c>
      <c r="D1452" s="7">
        <v>422</v>
      </c>
      <c r="E1452" s="6">
        <v>18</v>
      </c>
      <c r="F1452" s="18">
        <f t="shared" si="160"/>
        <v>0</v>
      </c>
      <c r="G1452" s="18">
        <f t="shared" si="154"/>
        <v>0</v>
      </c>
      <c r="H1452" s="18">
        <f t="shared" si="155"/>
        <v>32.745780000000003</v>
      </c>
      <c r="I1452" s="36">
        <f t="shared" si="156"/>
        <v>81.231660000000005</v>
      </c>
      <c r="J1452" s="18">
        <f t="shared" si="157"/>
        <v>113.97744</v>
      </c>
      <c r="K1452" s="19">
        <f t="shared" si="158"/>
        <v>2051.5939200000003</v>
      </c>
      <c r="L1452" s="18">
        <f t="shared" si="159"/>
        <v>2.0515939200000002</v>
      </c>
      <c r="O1452" s="30"/>
      <c r="Y1452" s="6">
        <v>18.3</v>
      </c>
    </row>
    <row r="1453" spans="2:25" x14ac:dyDescent="0.25">
      <c r="B1453" s="7" t="s">
        <v>9</v>
      </c>
      <c r="C1453" s="7">
        <v>1445</v>
      </c>
      <c r="D1453" s="7">
        <v>423</v>
      </c>
      <c r="E1453" s="6">
        <v>18.3</v>
      </c>
      <c r="F1453" s="18">
        <f t="shared" si="160"/>
        <v>6.9444444444444448E-2</v>
      </c>
      <c r="G1453" s="18">
        <f t="shared" si="154"/>
        <v>11.590277777777779</v>
      </c>
      <c r="H1453" s="18">
        <f t="shared" si="155"/>
        <v>32.745780000000003</v>
      </c>
      <c r="I1453" s="36">
        <f t="shared" si="156"/>
        <v>83.961946350000019</v>
      </c>
      <c r="J1453" s="18">
        <f t="shared" si="157"/>
        <v>128.2980041277778</v>
      </c>
      <c r="K1453" s="19">
        <f t="shared" si="158"/>
        <v>2347.8534755383339</v>
      </c>
      <c r="L1453" s="18">
        <f t="shared" si="159"/>
        <v>2.3478534755383338</v>
      </c>
      <c r="O1453" s="30"/>
      <c r="Y1453" s="6">
        <v>18.5</v>
      </c>
    </row>
    <row r="1454" spans="2:25" x14ac:dyDescent="0.25">
      <c r="B1454" s="7" t="s">
        <v>9</v>
      </c>
      <c r="C1454" s="7">
        <v>1446</v>
      </c>
      <c r="D1454" s="7">
        <v>424</v>
      </c>
      <c r="E1454" s="6">
        <v>18.5</v>
      </c>
      <c r="F1454" s="18">
        <f t="shared" si="160"/>
        <v>-5.5555555555555851E-2</v>
      </c>
      <c r="G1454" s="18">
        <f t="shared" si="154"/>
        <v>-9.2722222222222719</v>
      </c>
      <c r="H1454" s="18">
        <f t="shared" si="155"/>
        <v>32.745780000000003</v>
      </c>
      <c r="I1454" s="36">
        <f t="shared" si="156"/>
        <v>85.807208750000001</v>
      </c>
      <c r="J1454" s="18">
        <f t="shared" si="157"/>
        <v>109.28076652777773</v>
      </c>
      <c r="K1454" s="19">
        <f t="shared" si="158"/>
        <v>2021.694180763888</v>
      </c>
      <c r="L1454" s="18">
        <f t="shared" si="159"/>
        <v>2.021694180763888</v>
      </c>
      <c r="O1454" s="30"/>
      <c r="Y1454" s="6">
        <v>17.899999999999999</v>
      </c>
    </row>
    <row r="1455" spans="2:25" x14ac:dyDescent="0.25">
      <c r="B1455" s="7" t="s">
        <v>9</v>
      </c>
      <c r="C1455" s="7">
        <v>1447</v>
      </c>
      <c r="D1455" s="7">
        <v>425</v>
      </c>
      <c r="E1455" s="6">
        <v>17.899999999999999</v>
      </c>
      <c r="F1455" s="18">
        <f t="shared" si="160"/>
        <v>-0.4861111111111111</v>
      </c>
      <c r="G1455" s="18">
        <f t="shared" si="154"/>
        <v>-81.131944444444443</v>
      </c>
      <c r="H1455" s="18">
        <f t="shared" si="155"/>
        <v>32.745780000000003</v>
      </c>
      <c r="I1455" s="36">
        <f t="shared" si="156"/>
        <v>80.331593150000003</v>
      </c>
      <c r="J1455" s="18">
        <f t="shared" si="157"/>
        <v>31.945428705555564</v>
      </c>
      <c r="K1455" s="19">
        <f t="shared" si="158"/>
        <v>571.8231738294445</v>
      </c>
      <c r="L1455" s="18">
        <f t="shared" si="159"/>
        <v>0.57182317382944448</v>
      </c>
      <c r="O1455" s="30"/>
      <c r="Y1455" s="6">
        <v>15</v>
      </c>
    </row>
    <row r="1456" spans="2:25" x14ac:dyDescent="0.25">
      <c r="B1456" s="7" t="s">
        <v>9</v>
      </c>
      <c r="C1456" s="7">
        <v>1448</v>
      </c>
      <c r="D1456" s="7">
        <v>426</v>
      </c>
      <c r="E1456" s="6">
        <v>15</v>
      </c>
      <c r="F1456" s="18">
        <f t="shared" si="160"/>
        <v>-1.1111111111111109</v>
      </c>
      <c r="G1456" s="18">
        <f t="shared" si="154"/>
        <v>-185.44444444444443</v>
      </c>
      <c r="H1456" s="18">
        <f t="shared" si="155"/>
        <v>32.745780000000003</v>
      </c>
      <c r="I1456" s="36">
        <f t="shared" si="156"/>
        <v>56.410875000000004</v>
      </c>
      <c r="J1456" s="18">
        <f t="shared" si="157"/>
        <v>-96.287789444444428</v>
      </c>
      <c r="K1456" s="19">
        <f t="shared" si="158"/>
        <v>-1444.3168416666665</v>
      </c>
      <c r="L1456" s="18">
        <f t="shared" si="159"/>
        <v>-1.4443168416666665</v>
      </c>
      <c r="O1456" s="30"/>
      <c r="Y1456" s="6">
        <v>9.9</v>
      </c>
    </row>
    <row r="1457" spans="2:25" x14ac:dyDescent="0.25">
      <c r="B1457" s="7" t="s">
        <v>9</v>
      </c>
      <c r="C1457" s="7">
        <v>1449</v>
      </c>
      <c r="D1457" s="7">
        <v>427</v>
      </c>
      <c r="E1457" s="6">
        <v>9.9</v>
      </c>
      <c r="F1457" s="18">
        <f t="shared" si="160"/>
        <v>-1.4444444444444444</v>
      </c>
      <c r="G1457" s="18">
        <f t="shared" si="154"/>
        <v>-241.07777777777778</v>
      </c>
      <c r="H1457" s="18">
        <f t="shared" si="155"/>
        <v>32.745780000000003</v>
      </c>
      <c r="I1457" s="36">
        <f t="shared" si="156"/>
        <v>24.572577150000004</v>
      </c>
      <c r="J1457" s="18">
        <f t="shared" si="157"/>
        <v>-183.75942062777779</v>
      </c>
      <c r="K1457" s="19">
        <f t="shared" si="158"/>
        <v>-1819.2182642150001</v>
      </c>
      <c r="L1457" s="18">
        <f t="shared" si="159"/>
        <v>-1.8192182642150001</v>
      </c>
      <c r="O1457" s="30"/>
      <c r="Y1457" s="6">
        <v>4.5999999999999996</v>
      </c>
    </row>
    <row r="1458" spans="2:25" x14ac:dyDescent="0.25">
      <c r="B1458" s="7" t="s">
        <v>9</v>
      </c>
      <c r="C1458" s="7">
        <v>1450</v>
      </c>
      <c r="D1458" s="7">
        <v>428</v>
      </c>
      <c r="E1458" s="6">
        <v>4.5999999999999996</v>
      </c>
      <c r="F1458" s="18">
        <f t="shared" si="160"/>
        <v>-1.2083333333333335</v>
      </c>
      <c r="G1458" s="18">
        <f t="shared" si="154"/>
        <v>-201.67083333333338</v>
      </c>
      <c r="H1458" s="18">
        <f t="shared" si="155"/>
        <v>32.745780000000003</v>
      </c>
      <c r="I1458" s="36">
        <f t="shared" si="156"/>
        <v>5.3051293999999993</v>
      </c>
      <c r="J1458" s="18">
        <f t="shared" si="157"/>
        <v>-163.61992393333338</v>
      </c>
      <c r="K1458" s="19">
        <f t="shared" si="158"/>
        <v>-752.6516500933335</v>
      </c>
      <c r="L1458" s="18">
        <f t="shared" si="159"/>
        <v>-0.75265165009333346</v>
      </c>
      <c r="O1458" s="30"/>
      <c r="Y1458" s="6">
        <v>1.2</v>
      </c>
    </row>
    <row r="1459" spans="2:25" x14ac:dyDescent="0.25">
      <c r="B1459" s="7" t="s">
        <v>9</v>
      </c>
      <c r="C1459" s="7">
        <v>1451</v>
      </c>
      <c r="D1459" s="7">
        <v>429</v>
      </c>
      <c r="E1459" s="6">
        <v>1.2</v>
      </c>
      <c r="F1459" s="18">
        <f t="shared" si="160"/>
        <v>-0.63888888888888884</v>
      </c>
      <c r="G1459" s="18">
        <f t="shared" si="154"/>
        <v>-106.63055555555555</v>
      </c>
      <c r="H1459" s="18">
        <f t="shared" si="155"/>
        <v>32.745780000000003</v>
      </c>
      <c r="I1459" s="36">
        <f t="shared" si="156"/>
        <v>0.36102960000000001</v>
      </c>
      <c r="J1459" s="18">
        <f t="shared" si="157"/>
        <v>-73.52374595555554</v>
      </c>
      <c r="K1459" s="19">
        <f t="shared" si="158"/>
        <v>-88.228495146666646</v>
      </c>
      <c r="L1459" s="18">
        <f t="shared" si="159"/>
        <v>-8.8228495146666641E-2</v>
      </c>
      <c r="O1459" s="30"/>
      <c r="Y1459" s="6">
        <v>0</v>
      </c>
    </row>
    <row r="1460" spans="2:25" x14ac:dyDescent="0.25">
      <c r="B1460" s="7" t="s">
        <v>9</v>
      </c>
      <c r="C1460" s="7">
        <v>1452</v>
      </c>
      <c r="D1460" s="7">
        <v>430</v>
      </c>
      <c r="E1460" s="6">
        <v>0</v>
      </c>
      <c r="F1460" s="18">
        <f t="shared" si="160"/>
        <v>-0.16666666666666666</v>
      </c>
      <c r="G1460" s="18">
        <f t="shared" si="154"/>
        <v>-27.816666666666666</v>
      </c>
      <c r="H1460" s="18">
        <f t="shared" si="155"/>
        <v>32.745780000000003</v>
      </c>
      <c r="I1460" s="36">
        <f t="shared" si="156"/>
        <v>0</v>
      </c>
      <c r="J1460" s="18">
        <f t="shared" si="157"/>
        <v>4.929113333333337</v>
      </c>
      <c r="K1460" s="19">
        <f t="shared" si="158"/>
        <v>0</v>
      </c>
      <c r="L1460" s="18">
        <f t="shared" si="159"/>
        <v>0</v>
      </c>
      <c r="O1460" s="30"/>
      <c r="Y1460" s="6">
        <v>0</v>
      </c>
    </row>
    <row r="1461" spans="2:25" x14ac:dyDescent="0.25">
      <c r="B1461" s="7" t="s">
        <v>9</v>
      </c>
      <c r="C1461" s="7">
        <v>1453</v>
      </c>
      <c r="D1461" s="7">
        <v>431</v>
      </c>
      <c r="E1461" s="6">
        <v>0</v>
      </c>
      <c r="F1461" s="18">
        <f t="shared" si="160"/>
        <v>0</v>
      </c>
      <c r="G1461" s="18">
        <f t="shared" si="154"/>
        <v>0</v>
      </c>
      <c r="H1461" s="18">
        <f t="shared" si="155"/>
        <v>32.745780000000003</v>
      </c>
      <c r="I1461" s="36">
        <f t="shared" si="156"/>
        <v>0</v>
      </c>
      <c r="J1461" s="18">
        <f t="shared" si="157"/>
        <v>32.745780000000003</v>
      </c>
      <c r="K1461" s="19">
        <f t="shared" si="158"/>
        <v>0</v>
      </c>
      <c r="L1461" s="18">
        <f t="shared" si="159"/>
        <v>0</v>
      </c>
      <c r="O1461" s="30"/>
      <c r="Y1461" s="6">
        <v>0</v>
      </c>
    </row>
    <row r="1462" spans="2:25" x14ac:dyDescent="0.25">
      <c r="B1462" s="7" t="s">
        <v>9</v>
      </c>
      <c r="C1462" s="7">
        <v>1454</v>
      </c>
      <c r="D1462" s="7">
        <v>432</v>
      </c>
      <c r="E1462" s="6">
        <v>0</v>
      </c>
      <c r="F1462" s="18">
        <f t="shared" si="160"/>
        <v>0</v>
      </c>
      <c r="G1462" s="18">
        <f t="shared" si="154"/>
        <v>0</v>
      </c>
      <c r="H1462" s="18">
        <f t="shared" si="155"/>
        <v>32.745780000000003</v>
      </c>
      <c r="I1462" s="36">
        <f t="shared" si="156"/>
        <v>0</v>
      </c>
      <c r="J1462" s="18">
        <f t="shared" si="157"/>
        <v>32.745780000000003</v>
      </c>
      <c r="K1462" s="19">
        <f t="shared" si="158"/>
        <v>0</v>
      </c>
      <c r="L1462" s="18">
        <f t="shared" si="159"/>
        <v>0</v>
      </c>
      <c r="O1462" s="30"/>
      <c r="Y1462" s="6">
        <v>0</v>
      </c>
    </row>
    <row r="1463" spans="2:25" x14ac:dyDescent="0.25">
      <c r="B1463" s="7" t="s">
        <v>9</v>
      </c>
      <c r="C1463" s="7">
        <v>1455</v>
      </c>
      <c r="D1463" s="7">
        <v>433</v>
      </c>
      <c r="E1463" s="6">
        <v>0</v>
      </c>
      <c r="F1463" s="18">
        <f t="shared" si="160"/>
        <v>0</v>
      </c>
      <c r="G1463" s="18">
        <f t="shared" si="154"/>
        <v>0</v>
      </c>
      <c r="H1463" s="18">
        <f t="shared" si="155"/>
        <v>32.745780000000003</v>
      </c>
      <c r="I1463" s="36">
        <f t="shared" si="156"/>
        <v>0</v>
      </c>
      <c r="J1463" s="18">
        <f t="shared" si="157"/>
        <v>32.745780000000003</v>
      </c>
      <c r="K1463" s="19">
        <f t="shared" si="158"/>
        <v>0</v>
      </c>
      <c r="L1463" s="18">
        <f t="shared" si="159"/>
        <v>0</v>
      </c>
      <c r="O1463" s="30"/>
      <c r="Y1463" s="6">
        <v>0</v>
      </c>
    </row>
    <row r="1464" spans="2:25" x14ac:dyDescent="0.25">
      <c r="B1464" s="7" t="s">
        <v>9</v>
      </c>
      <c r="C1464" s="7">
        <v>1456</v>
      </c>
      <c r="D1464" s="7">
        <v>434</v>
      </c>
      <c r="E1464" s="6">
        <v>0</v>
      </c>
      <c r="F1464" s="18">
        <f t="shared" si="160"/>
        <v>0</v>
      </c>
      <c r="G1464" s="18">
        <f t="shared" si="154"/>
        <v>0</v>
      </c>
      <c r="H1464" s="18">
        <f t="shared" si="155"/>
        <v>32.745780000000003</v>
      </c>
      <c r="I1464" s="36">
        <f t="shared" si="156"/>
        <v>0</v>
      </c>
      <c r="J1464" s="18">
        <f t="shared" si="157"/>
        <v>32.745780000000003</v>
      </c>
      <c r="K1464" s="19">
        <f t="shared" si="158"/>
        <v>0</v>
      </c>
      <c r="L1464" s="18">
        <f t="shared" si="159"/>
        <v>0</v>
      </c>
      <c r="O1464" s="30"/>
      <c r="Y1464" s="6">
        <v>0</v>
      </c>
    </row>
    <row r="1465" spans="2:25" x14ac:dyDescent="0.25">
      <c r="B1465" s="7" t="s">
        <v>9</v>
      </c>
      <c r="C1465" s="7">
        <v>1457</v>
      </c>
      <c r="D1465" s="7">
        <v>435</v>
      </c>
      <c r="E1465" s="6">
        <v>0</v>
      </c>
      <c r="F1465" s="18">
        <f t="shared" si="160"/>
        <v>0</v>
      </c>
      <c r="G1465" s="18">
        <f t="shared" si="154"/>
        <v>0</v>
      </c>
      <c r="H1465" s="18">
        <f t="shared" si="155"/>
        <v>32.745780000000003</v>
      </c>
      <c r="I1465" s="36">
        <f t="shared" si="156"/>
        <v>0</v>
      </c>
      <c r="J1465" s="18">
        <f t="shared" si="157"/>
        <v>32.745780000000003</v>
      </c>
      <c r="K1465" s="19">
        <f t="shared" si="158"/>
        <v>0</v>
      </c>
      <c r="L1465" s="18">
        <f t="shared" si="159"/>
        <v>0</v>
      </c>
      <c r="O1465" s="30"/>
      <c r="Y1465" s="6">
        <v>0</v>
      </c>
    </row>
    <row r="1466" spans="2:25" x14ac:dyDescent="0.25">
      <c r="B1466" s="7" t="s">
        <v>9</v>
      </c>
      <c r="C1466" s="7">
        <v>1458</v>
      </c>
      <c r="D1466" s="7">
        <v>436</v>
      </c>
      <c r="E1466" s="6">
        <v>0</v>
      </c>
      <c r="F1466" s="18">
        <f t="shared" si="160"/>
        <v>0</v>
      </c>
      <c r="G1466" s="18">
        <f t="shared" si="154"/>
        <v>0</v>
      </c>
      <c r="H1466" s="18">
        <f t="shared" si="155"/>
        <v>32.745780000000003</v>
      </c>
      <c r="I1466" s="36">
        <f t="shared" si="156"/>
        <v>0</v>
      </c>
      <c r="J1466" s="18">
        <f t="shared" si="157"/>
        <v>32.745780000000003</v>
      </c>
      <c r="K1466" s="19">
        <f t="shared" si="158"/>
        <v>0</v>
      </c>
      <c r="L1466" s="18">
        <f t="shared" si="159"/>
        <v>0</v>
      </c>
      <c r="O1466" s="30"/>
      <c r="Y1466" s="6">
        <v>0</v>
      </c>
    </row>
    <row r="1467" spans="2:25" x14ac:dyDescent="0.25">
      <c r="B1467" s="7" t="s">
        <v>9</v>
      </c>
      <c r="C1467" s="7">
        <v>1459</v>
      </c>
      <c r="D1467" s="7">
        <v>437</v>
      </c>
      <c r="E1467" s="6">
        <v>0</v>
      </c>
      <c r="F1467" s="18">
        <f t="shared" si="160"/>
        <v>0</v>
      </c>
      <c r="G1467" s="18">
        <f t="shared" si="154"/>
        <v>0</v>
      </c>
      <c r="H1467" s="18">
        <f t="shared" si="155"/>
        <v>32.745780000000003</v>
      </c>
      <c r="I1467" s="36">
        <f t="shared" si="156"/>
        <v>0</v>
      </c>
      <c r="J1467" s="18">
        <f t="shared" si="157"/>
        <v>32.745780000000003</v>
      </c>
      <c r="K1467" s="19">
        <f t="shared" si="158"/>
        <v>0</v>
      </c>
      <c r="L1467" s="18">
        <f t="shared" si="159"/>
        <v>0</v>
      </c>
      <c r="O1467" s="30"/>
      <c r="Y1467" s="6">
        <v>0</v>
      </c>
    </row>
    <row r="1468" spans="2:25" x14ac:dyDescent="0.25">
      <c r="B1468" s="7" t="s">
        <v>9</v>
      </c>
      <c r="C1468" s="7">
        <v>1460</v>
      </c>
      <c r="D1468" s="7">
        <v>438</v>
      </c>
      <c r="E1468" s="6">
        <v>0</v>
      </c>
      <c r="F1468" s="18">
        <f t="shared" si="160"/>
        <v>0</v>
      </c>
      <c r="G1468" s="18">
        <f t="shared" si="154"/>
        <v>0</v>
      </c>
      <c r="H1468" s="18">
        <f t="shared" si="155"/>
        <v>32.745780000000003</v>
      </c>
      <c r="I1468" s="36">
        <f t="shared" si="156"/>
        <v>0</v>
      </c>
      <c r="J1468" s="18">
        <f t="shared" si="157"/>
        <v>32.745780000000003</v>
      </c>
      <c r="K1468" s="19">
        <f t="shared" si="158"/>
        <v>0</v>
      </c>
      <c r="L1468" s="18">
        <f t="shared" si="159"/>
        <v>0</v>
      </c>
      <c r="O1468" s="30"/>
      <c r="Y1468" s="6">
        <v>0</v>
      </c>
    </row>
    <row r="1469" spans="2:25" x14ac:dyDescent="0.25">
      <c r="B1469" s="7" t="s">
        <v>9</v>
      </c>
      <c r="C1469" s="7">
        <v>1461</v>
      </c>
      <c r="D1469" s="7">
        <v>439</v>
      </c>
      <c r="E1469" s="6">
        <v>0</v>
      </c>
      <c r="F1469" s="18">
        <f t="shared" si="160"/>
        <v>0</v>
      </c>
      <c r="G1469" s="18">
        <f t="shared" si="154"/>
        <v>0</v>
      </c>
      <c r="H1469" s="18">
        <f t="shared" si="155"/>
        <v>32.745780000000003</v>
      </c>
      <c r="I1469" s="36">
        <f t="shared" si="156"/>
        <v>0</v>
      </c>
      <c r="J1469" s="18">
        <f t="shared" si="157"/>
        <v>32.745780000000003</v>
      </c>
      <c r="K1469" s="19">
        <f t="shared" si="158"/>
        <v>0</v>
      </c>
      <c r="L1469" s="18">
        <f t="shared" si="159"/>
        <v>0</v>
      </c>
      <c r="O1469" s="30"/>
      <c r="Y1469" s="6">
        <v>0</v>
      </c>
    </row>
    <row r="1470" spans="2:25" x14ac:dyDescent="0.25">
      <c r="B1470" s="7" t="s">
        <v>9</v>
      </c>
      <c r="C1470" s="7">
        <v>1462</v>
      </c>
      <c r="D1470" s="7">
        <v>440</v>
      </c>
      <c r="E1470" s="6">
        <v>0</v>
      </c>
      <c r="F1470" s="18">
        <f t="shared" si="160"/>
        <v>0</v>
      </c>
      <c r="G1470" s="18">
        <f t="shared" si="154"/>
        <v>0</v>
      </c>
      <c r="H1470" s="18">
        <f t="shared" si="155"/>
        <v>32.745780000000003</v>
      </c>
      <c r="I1470" s="36">
        <f t="shared" si="156"/>
        <v>0</v>
      </c>
      <c r="J1470" s="18">
        <f t="shared" si="157"/>
        <v>32.745780000000003</v>
      </c>
      <c r="K1470" s="19">
        <f t="shared" si="158"/>
        <v>0</v>
      </c>
      <c r="L1470" s="18">
        <f t="shared" si="159"/>
        <v>0</v>
      </c>
      <c r="O1470" s="30"/>
      <c r="Y1470" s="6">
        <v>0</v>
      </c>
    </row>
    <row r="1471" spans="2:25" x14ac:dyDescent="0.25">
      <c r="B1471" s="7" t="s">
        <v>9</v>
      </c>
      <c r="C1471" s="7">
        <v>1463</v>
      </c>
      <c r="D1471" s="7">
        <v>441</v>
      </c>
      <c r="E1471" s="6">
        <v>0</v>
      </c>
      <c r="F1471" s="18">
        <f t="shared" si="160"/>
        <v>0</v>
      </c>
      <c r="G1471" s="18">
        <f t="shared" si="154"/>
        <v>0</v>
      </c>
      <c r="H1471" s="18">
        <f t="shared" si="155"/>
        <v>32.745780000000003</v>
      </c>
      <c r="I1471" s="36">
        <f t="shared" si="156"/>
        <v>0</v>
      </c>
      <c r="J1471" s="18">
        <f t="shared" si="157"/>
        <v>32.745780000000003</v>
      </c>
      <c r="K1471" s="19">
        <f t="shared" si="158"/>
        <v>0</v>
      </c>
      <c r="L1471" s="18">
        <f t="shared" si="159"/>
        <v>0</v>
      </c>
      <c r="O1471" s="30"/>
      <c r="Y1471" s="6">
        <v>0</v>
      </c>
    </row>
    <row r="1472" spans="2:25" x14ac:dyDescent="0.25">
      <c r="B1472" s="7" t="s">
        <v>9</v>
      </c>
      <c r="C1472" s="7">
        <v>1464</v>
      </c>
      <c r="D1472" s="7">
        <v>442</v>
      </c>
      <c r="E1472" s="6">
        <v>0</v>
      </c>
      <c r="F1472" s="18">
        <f t="shared" si="160"/>
        <v>0</v>
      </c>
      <c r="G1472" s="18">
        <f t="shared" si="154"/>
        <v>0</v>
      </c>
      <c r="H1472" s="18">
        <f t="shared" si="155"/>
        <v>32.745780000000003</v>
      </c>
      <c r="I1472" s="36">
        <f t="shared" si="156"/>
        <v>0</v>
      </c>
      <c r="J1472" s="18">
        <f t="shared" si="157"/>
        <v>32.745780000000003</v>
      </c>
      <c r="K1472" s="19">
        <f t="shared" si="158"/>
        <v>0</v>
      </c>
      <c r="L1472" s="18">
        <f t="shared" si="159"/>
        <v>0</v>
      </c>
      <c r="O1472" s="30"/>
      <c r="Y1472" s="6">
        <v>0</v>
      </c>
    </row>
    <row r="1473" spans="2:25" x14ac:dyDescent="0.25">
      <c r="B1473" s="7" t="s">
        <v>9</v>
      </c>
      <c r="C1473" s="7">
        <v>1465</v>
      </c>
      <c r="D1473" s="7">
        <v>443</v>
      </c>
      <c r="E1473" s="6">
        <v>0</v>
      </c>
      <c r="F1473" s="18">
        <f t="shared" si="160"/>
        <v>0</v>
      </c>
      <c r="G1473" s="18">
        <f t="shared" si="154"/>
        <v>0</v>
      </c>
      <c r="H1473" s="18">
        <f t="shared" si="155"/>
        <v>32.745780000000003</v>
      </c>
      <c r="I1473" s="36">
        <f t="shared" si="156"/>
        <v>0</v>
      </c>
      <c r="J1473" s="18">
        <f t="shared" si="157"/>
        <v>32.745780000000003</v>
      </c>
      <c r="K1473" s="19">
        <f t="shared" si="158"/>
        <v>0</v>
      </c>
      <c r="L1473" s="18">
        <f t="shared" si="159"/>
        <v>0</v>
      </c>
      <c r="O1473" s="30"/>
      <c r="Y1473" s="6">
        <v>0</v>
      </c>
    </row>
    <row r="1474" spans="2:25" x14ac:dyDescent="0.25">
      <c r="B1474" s="7" t="s">
        <v>9</v>
      </c>
      <c r="C1474" s="7">
        <v>1466</v>
      </c>
      <c r="D1474" s="7">
        <v>444</v>
      </c>
      <c r="E1474" s="6">
        <v>0</v>
      </c>
      <c r="F1474" s="18">
        <f t="shared" si="160"/>
        <v>0</v>
      </c>
      <c r="G1474" s="18">
        <f t="shared" si="154"/>
        <v>0</v>
      </c>
      <c r="H1474" s="18">
        <f t="shared" si="155"/>
        <v>32.745780000000003</v>
      </c>
      <c r="I1474" s="36">
        <f t="shared" si="156"/>
        <v>0</v>
      </c>
      <c r="J1474" s="18">
        <f t="shared" si="157"/>
        <v>32.745780000000003</v>
      </c>
      <c r="K1474" s="19">
        <f t="shared" si="158"/>
        <v>0</v>
      </c>
      <c r="L1474" s="18">
        <f t="shared" si="159"/>
        <v>0</v>
      </c>
      <c r="O1474" s="30"/>
      <c r="Y1474" s="6">
        <v>0</v>
      </c>
    </row>
    <row r="1475" spans="2:25" x14ac:dyDescent="0.25">
      <c r="B1475" s="7" t="s">
        <v>9</v>
      </c>
      <c r="C1475" s="7">
        <v>1467</v>
      </c>
      <c r="D1475" s="7">
        <v>445</v>
      </c>
      <c r="E1475" s="6">
        <v>0</v>
      </c>
      <c r="F1475" s="18">
        <f t="shared" si="160"/>
        <v>0</v>
      </c>
      <c r="G1475" s="18">
        <f t="shared" si="154"/>
        <v>0</v>
      </c>
      <c r="H1475" s="18">
        <f t="shared" si="155"/>
        <v>32.745780000000003</v>
      </c>
      <c r="I1475" s="36">
        <f t="shared" si="156"/>
        <v>0</v>
      </c>
      <c r="J1475" s="18">
        <f t="shared" si="157"/>
        <v>32.745780000000003</v>
      </c>
      <c r="K1475" s="19">
        <f t="shared" si="158"/>
        <v>0</v>
      </c>
      <c r="L1475" s="18">
        <f t="shared" si="159"/>
        <v>0</v>
      </c>
      <c r="O1475" s="30"/>
      <c r="Y1475" s="6">
        <v>0</v>
      </c>
    </row>
    <row r="1476" spans="2:25" x14ac:dyDescent="0.25">
      <c r="B1476" s="7" t="s">
        <v>9</v>
      </c>
      <c r="C1476" s="7">
        <v>1468</v>
      </c>
      <c r="D1476" s="7">
        <v>446</v>
      </c>
      <c r="E1476" s="6">
        <v>0</v>
      </c>
      <c r="F1476" s="18">
        <f t="shared" si="160"/>
        <v>0</v>
      </c>
      <c r="G1476" s="18">
        <f t="shared" si="154"/>
        <v>0</v>
      </c>
      <c r="H1476" s="18">
        <f t="shared" si="155"/>
        <v>32.745780000000003</v>
      </c>
      <c r="I1476" s="36">
        <f t="shared" si="156"/>
        <v>0</v>
      </c>
      <c r="J1476" s="18">
        <f t="shared" si="157"/>
        <v>32.745780000000003</v>
      </c>
      <c r="K1476" s="19">
        <f t="shared" si="158"/>
        <v>0</v>
      </c>
      <c r="L1476" s="18">
        <f t="shared" si="159"/>
        <v>0</v>
      </c>
      <c r="O1476" s="30"/>
      <c r="Y1476" s="6">
        <v>0</v>
      </c>
    </row>
    <row r="1477" spans="2:25" x14ac:dyDescent="0.25">
      <c r="B1477" s="7" t="s">
        <v>9</v>
      </c>
      <c r="C1477" s="7">
        <v>1469</v>
      </c>
      <c r="D1477" s="7">
        <v>447</v>
      </c>
      <c r="E1477" s="6">
        <v>0</v>
      </c>
      <c r="F1477" s="18">
        <f t="shared" si="160"/>
        <v>0</v>
      </c>
      <c r="G1477" s="18">
        <f t="shared" si="154"/>
        <v>0</v>
      </c>
      <c r="H1477" s="18">
        <f t="shared" si="155"/>
        <v>32.745780000000003</v>
      </c>
      <c r="I1477" s="36">
        <f t="shared" si="156"/>
        <v>0</v>
      </c>
      <c r="J1477" s="18">
        <f t="shared" si="157"/>
        <v>32.745780000000003</v>
      </c>
      <c r="K1477" s="19">
        <f t="shared" si="158"/>
        <v>0</v>
      </c>
      <c r="L1477" s="18">
        <f t="shared" si="159"/>
        <v>0</v>
      </c>
      <c r="O1477" s="30"/>
      <c r="Y1477" s="6">
        <v>0</v>
      </c>
    </row>
    <row r="1478" spans="2:25" x14ac:dyDescent="0.25">
      <c r="B1478" s="7" t="s">
        <v>9</v>
      </c>
      <c r="C1478" s="7">
        <v>1470</v>
      </c>
      <c r="D1478" s="7">
        <v>448</v>
      </c>
      <c r="E1478" s="6">
        <v>0</v>
      </c>
      <c r="F1478" s="18">
        <f t="shared" si="160"/>
        <v>0</v>
      </c>
      <c r="G1478" s="18">
        <f t="shared" si="154"/>
        <v>0</v>
      </c>
      <c r="H1478" s="18">
        <f t="shared" si="155"/>
        <v>32.745780000000003</v>
      </c>
      <c r="I1478" s="36">
        <f t="shared" si="156"/>
        <v>0</v>
      </c>
      <c r="J1478" s="18">
        <f t="shared" si="157"/>
        <v>32.745780000000003</v>
      </c>
      <c r="K1478" s="19">
        <f t="shared" si="158"/>
        <v>0</v>
      </c>
      <c r="L1478" s="18">
        <f t="shared" si="159"/>
        <v>0</v>
      </c>
      <c r="O1478" s="30"/>
      <c r="Y1478" s="6">
        <v>0</v>
      </c>
    </row>
    <row r="1479" spans="2:25" x14ac:dyDescent="0.25">
      <c r="B1479" s="7" t="s">
        <v>9</v>
      </c>
      <c r="C1479" s="7">
        <v>1471</v>
      </c>
      <c r="D1479" s="7">
        <v>449</v>
      </c>
      <c r="E1479" s="6">
        <v>0</v>
      </c>
      <c r="F1479" s="18">
        <f t="shared" si="160"/>
        <v>0</v>
      </c>
      <c r="G1479" s="18">
        <f t="shared" si="154"/>
        <v>0</v>
      </c>
      <c r="H1479" s="18">
        <f t="shared" si="155"/>
        <v>32.745780000000003</v>
      </c>
      <c r="I1479" s="36">
        <f t="shared" si="156"/>
        <v>0</v>
      </c>
      <c r="J1479" s="18">
        <f t="shared" si="157"/>
        <v>32.745780000000003</v>
      </c>
      <c r="K1479" s="19">
        <f t="shared" si="158"/>
        <v>0</v>
      </c>
      <c r="L1479" s="18">
        <f t="shared" si="159"/>
        <v>0</v>
      </c>
      <c r="O1479" s="30"/>
      <c r="Y1479" s="6">
        <v>0</v>
      </c>
    </row>
    <row r="1480" spans="2:25" x14ac:dyDescent="0.25">
      <c r="B1480" s="7" t="s">
        <v>9</v>
      </c>
      <c r="C1480" s="7">
        <v>1472</v>
      </c>
      <c r="D1480" s="7">
        <v>450</v>
      </c>
      <c r="E1480" s="6">
        <v>0</v>
      </c>
      <c r="F1480" s="18">
        <f t="shared" si="160"/>
        <v>0</v>
      </c>
      <c r="G1480" s="18">
        <f t="shared" si="154"/>
        <v>0</v>
      </c>
      <c r="H1480" s="18">
        <f t="shared" si="155"/>
        <v>32.745780000000003</v>
      </c>
      <c r="I1480" s="36">
        <f t="shared" si="156"/>
        <v>0</v>
      </c>
      <c r="J1480" s="18">
        <f t="shared" si="157"/>
        <v>32.745780000000003</v>
      </c>
      <c r="K1480" s="19">
        <f t="shared" si="158"/>
        <v>0</v>
      </c>
      <c r="L1480" s="18">
        <f t="shared" si="159"/>
        <v>0</v>
      </c>
      <c r="O1480" s="30"/>
      <c r="Y1480" s="6">
        <v>0</v>
      </c>
    </row>
    <row r="1481" spans="2:25" x14ac:dyDescent="0.25">
      <c r="B1481" s="7" t="s">
        <v>9</v>
      </c>
      <c r="C1481" s="7">
        <v>1473</v>
      </c>
      <c r="D1481" s="7">
        <v>451</v>
      </c>
      <c r="E1481" s="6">
        <v>0</v>
      </c>
      <c r="F1481" s="18">
        <f t="shared" si="160"/>
        <v>0</v>
      </c>
      <c r="G1481" s="18">
        <f t="shared" ref="G1481:G1544" si="161">C$3*F1481</f>
        <v>0</v>
      </c>
      <c r="H1481" s="18">
        <f t="shared" ref="H1481:H1544" si="162">C$3*C$4*C$2</f>
        <v>32.745780000000003</v>
      </c>
      <c r="I1481" s="36">
        <f t="shared" ref="I1481:I1544" si="163">(1/2)*F$2*F$3*I$2*((E1481)*(E1481))</f>
        <v>0</v>
      </c>
      <c r="J1481" s="18">
        <f t="shared" ref="J1481:J1544" si="164">G1481+H1481+I1481</f>
        <v>32.745780000000003</v>
      </c>
      <c r="K1481" s="19">
        <f t="shared" ref="K1481:K1544" si="165">J1481*E1481</f>
        <v>0</v>
      </c>
      <c r="L1481" s="18">
        <f t="shared" ref="L1481:L1544" si="166">K1481/1000</f>
        <v>0</v>
      </c>
      <c r="O1481" s="30"/>
      <c r="Y1481" s="6">
        <v>0</v>
      </c>
    </row>
    <row r="1482" spans="2:25" x14ac:dyDescent="0.25">
      <c r="B1482" s="7" t="s">
        <v>9</v>
      </c>
      <c r="C1482" s="7">
        <v>1474</v>
      </c>
      <c r="D1482" s="7">
        <v>452</v>
      </c>
      <c r="E1482" s="6">
        <v>0</v>
      </c>
      <c r="F1482" s="18">
        <f t="shared" ref="F1482:F1545" si="167">($E1483-$E1481)/2/3.6</f>
        <v>0</v>
      </c>
      <c r="G1482" s="18">
        <f t="shared" si="161"/>
        <v>0</v>
      </c>
      <c r="H1482" s="18">
        <f t="shared" si="162"/>
        <v>32.745780000000003</v>
      </c>
      <c r="I1482" s="36">
        <f t="shared" si="163"/>
        <v>0</v>
      </c>
      <c r="J1482" s="18">
        <f t="shared" si="164"/>
        <v>32.745780000000003</v>
      </c>
      <c r="K1482" s="19">
        <f t="shared" si="165"/>
        <v>0</v>
      </c>
      <c r="L1482" s="18">
        <f t="shared" si="166"/>
        <v>0</v>
      </c>
      <c r="O1482" s="30"/>
      <c r="Y1482" s="6">
        <v>0</v>
      </c>
    </row>
    <row r="1483" spans="2:25" x14ac:dyDescent="0.25">
      <c r="B1483" s="7" t="s">
        <v>9</v>
      </c>
      <c r="C1483" s="7">
        <v>1475</v>
      </c>
      <c r="D1483" s="7">
        <v>453</v>
      </c>
      <c r="E1483" s="6">
        <v>0</v>
      </c>
      <c r="F1483" s="18">
        <f t="shared" si="167"/>
        <v>0</v>
      </c>
      <c r="G1483" s="18">
        <f t="shared" si="161"/>
        <v>0</v>
      </c>
      <c r="H1483" s="18">
        <f t="shared" si="162"/>
        <v>32.745780000000003</v>
      </c>
      <c r="I1483" s="36">
        <f t="shared" si="163"/>
        <v>0</v>
      </c>
      <c r="J1483" s="18">
        <f t="shared" si="164"/>
        <v>32.745780000000003</v>
      </c>
      <c r="K1483" s="19">
        <f t="shared" si="165"/>
        <v>0</v>
      </c>
      <c r="L1483" s="18">
        <f t="shared" si="166"/>
        <v>0</v>
      </c>
      <c r="O1483" s="30"/>
      <c r="Y1483" s="6">
        <v>0</v>
      </c>
    </row>
    <row r="1484" spans="2:25" x14ac:dyDescent="0.25">
      <c r="B1484" s="7" t="s">
        <v>9</v>
      </c>
      <c r="C1484" s="7">
        <v>1476</v>
      </c>
      <c r="D1484" s="7">
        <v>454</v>
      </c>
      <c r="E1484" s="6">
        <v>0</v>
      </c>
      <c r="F1484" s="18">
        <f t="shared" si="167"/>
        <v>0</v>
      </c>
      <c r="G1484" s="18">
        <f t="shared" si="161"/>
        <v>0</v>
      </c>
      <c r="H1484" s="18">
        <f t="shared" si="162"/>
        <v>32.745780000000003</v>
      </c>
      <c r="I1484" s="36">
        <f t="shared" si="163"/>
        <v>0</v>
      </c>
      <c r="J1484" s="18">
        <f t="shared" si="164"/>
        <v>32.745780000000003</v>
      </c>
      <c r="K1484" s="19">
        <f t="shared" si="165"/>
        <v>0</v>
      </c>
      <c r="L1484" s="18">
        <f t="shared" si="166"/>
        <v>0</v>
      </c>
      <c r="O1484" s="30"/>
      <c r="Y1484" s="6">
        <v>0</v>
      </c>
    </row>
    <row r="1485" spans="2:25" x14ac:dyDescent="0.25">
      <c r="B1485" s="7" t="s">
        <v>9</v>
      </c>
      <c r="C1485" s="7">
        <v>1477</v>
      </c>
      <c r="D1485" s="7">
        <v>455</v>
      </c>
      <c r="E1485" s="6">
        <v>0</v>
      </c>
      <c r="F1485" s="18">
        <f t="shared" si="167"/>
        <v>0</v>
      </c>
      <c r="G1485" s="18">
        <f t="shared" si="161"/>
        <v>0</v>
      </c>
      <c r="H1485" s="18">
        <f t="shared" si="162"/>
        <v>32.745780000000003</v>
      </c>
      <c r="I1485" s="36">
        <f t="shared" si="163"/>
        <v>0</v>
      </c>
      <c r="J1485" s="18">
        <f t="shared" si="164"/>
        <v>32.745780000000003</v>
      </c>
      <c r="K1485" s="19">
        <f t="shared" si="165"/>
        <v>0</v>
      </c>
      <c r="L1485" s="18">
        <f t="shared" si="166"/>
        <v>0</v>
      </c>
      <c r="O1485" s="30"/>
      <c r="Y1485" s="4">
        <v>0</v>
      </c>
    </row>
    <row r="1486" spans="2:25" x14ac:dyDescent="0.25">
      <c r="B1486" s="5" t="s">
        <v>10</v>
      </c>
      <c r="C1486" s="5">
        <v>1478</v>
      </c>
      <c r="D1486" s="5">
        <v>1</v>
      </c>
      <c r="E1486" s="4">
        <v>0</v>
      </c>
      <c r="F1486" s="18">
        <f t="shared" si="167"/>
        <v>0.30555555555555558</v>
      </c>
      <c r="G1486" s="18">
        <f t="shared" si="161"/>
        <v>50.997222222222227</v>
      </c>
      <c r="H1486" s="18">
        <f t="shared" si="162"/>
        <v>32.745780000000003</v>
      </c>
      <c r="I1486" s="36">
        <f t="shared" si="163"/>
        <v>0</v>
      </c>
      <c r="J1486" s="18">
        <f t="shared" si="164"/>
        <v>83.743002222222231</v>
      </c>
      <c r="K1486" s="19">
        <f t="shared" si="165"/>
        <v>0</v>
      </c>
      <c r="L1486" s="18">
        <f t="shared" si="166"/>
        <v>0</v>
      </c>
      <c r="Y1486" s="4">
        <v>2.2000000000000002</v>
      </c>
    </row>
    <row r="1487" spans="2:25" x14ac:dyDescent="0.25">
      <c r="B1487" s="5" t="s">
        <v>10</v>
      </c>
      <c r="C1487" s="5">
        <v>1479</v>
      </c>
      <c r="D1487" s="5">
        <v>2</v>
      </c>
      <c r="E1487" s="4">
        <v>2.2000000000000002</v>
      </c>
      <c r="F1487" s="18">
        <f t="shared" si="167"/>
        <v>0.61111111111111116</v>
      </c>
      <c r="G1487" s="18">
        <f t="shared" si="161"/>
        <v>101.99444444444445</v>
      </c>
      <c r="H1487" s="18">
        <f t="shared" si="162"/>
        <v>32.745780000000003</v>
      </c>
      <c r="I1487" s="36">
        <f t="shared" si="163"/>
        <v>1.2134606000000003</v>
      </c>
      <c r="J1487" s="18">
        <f t="shared" si="164"/>
        <v>135.95368504444446</v>
      </c>
      <c r="K1487" s="19">
        <f t="shared" si="165"/>
        <v>299.09810709777781</v>
      </c>
      <c r="L1487" s="18">
        <f t="shared" si="166"/>
        <v>0.29909810709777779</v>
      </c>
      <c r="Y1487" s="4">
        <v>4.4000000000000004</v>
      </c>
    </row>
    <row r="1488" spans="2:25" x14ac:dyDescent="0.25">
      <c r="B1488" s="5" t="s">
        <v>10</v>
      </c>
      <c r="C1488" s="5">
        <v>1480</v>
      </c>
      <c r="D1488" s="5">
        <v>3</v>
      </c>
      <c r="E1488" s="4">
        <v>4.4000000000000004</v>
      </c>
      <c r="F1488" s="18">
        <f t="shared" si="167"/>
        <v>0.56944444444444442</v>
      </c>
      <c r="G1488" s="18">
        <f t="shared" si="161"/>
        <v>95.040277777777774</v>
      </c>
      <c r="H1488" s="18">
        <f t="shared" si="162"/>
        <v>32.745780000000003</v>
      </c>
      <c r="I1488" s="36">
        <f t="shared" si="163"/>
        <v>4.8538424000000013</v>
      </c>
      <c r="J1488" s="18">
        <f t="shared" si="164"/>
        <v>132.63990017777778</v>
      </c>
      <c r="K1488" s="19">
        <f t="shared" si="165"/>
        <v>583.61556078222225</v>
      </c>
      <c r="L1488" s="18">
        <f t="shared" si="166"/>
        <v>0.58361556078222221</v>
      </c>
      <c r="Y1488" s="4">
        <v>6.3</v>
      </c>
    </row>
    <row r="1489" spans="2:25" x14ac:dyDescent="0.25">
      <c r="B1489" s="5" t="s">
        <v>10</v>
      </c>
      <c r="C1489" s="5">
        <v>1481</v>
      </c>
      <c r="D1489" s="5">
        <v>4</v>
      </c>
      <c r="E1489" s="4">
        <v>6.3</v>
      </c>
      <c r="F1489" s="18">
        <f t="shared" si="167"/>
        <v>0.4861111111111111</v>
      </c>
      <c r="G1489" s="18">
        <f t="shared" si="161"/>
        <v>81.131944444444443</v>
      </c>
      <c r="H1489" s="18">
        <f t="shared" si="162"/>
        <v>32.745780000000003</v>
      </c>
      <c r="I1489" s="36">
        <f t="shared" si="163"/>
        <v>9.95087835</v>
      </c>
      <c r="J1489" s="18">
        <f t="shared" si="164"/>
        <v>123.82860279444445</v>
      </c>
      <c r="K1489" s="19">
        <f t="shared" si="165"/>
        <v>780.12019760500004</v>
      </c>
      <c r="L1489" s="18">
        <f t="shared" si="166"/>
        <v>0.78012019760500007</v>
      </c>
      <c r="Y1489" s="4">
        <v>7.9</v>
      </c>
    </row>
    <row r="1490" spans="2:25" x14ac:dyDescent="0.25">
      <c r="B1490" s="5" t="s">
        <v>10</v>
      </c>
      <c r="C1490" s="5">
        <v>1482</v>
      </c>
      <c r="D1490" s="5">
        <v>5</v>
      </c>
      <c r="E1490" s="4">
        <v>7.9</v>
      </c>
      <c r="F1490" s="18">
        <f t="shared" si="167"/>
        <v>0.40277777777777768</v>
      </c>
      <c r="G1490" s="18">
        <f t="shared" si="161"/>
        <v>67.223611111111097</v>
      </c>
      <c r="H1490" s="18">
        <f t="shared" si="162"/>
        <v>32.745780000000003</v>
      </c>
      <c r="I1490" s="36">
        <f t="shared" si="163"/>
        <v>15.647123150000002</v>
      </c>
      <c r="J1490" s="18">
        <f t="shared" si="164"/>
        <v>115.61651426111109</v>
      </c>
      <c r="K1490" s="19">
        <f t="shared" si="165"/>
        <v>913.37046266277764</v>
      </c>
      <c r="L1490" s="18">
        <f t="shared" si="166"/>
        <v>0.91337046266277766</v>
      </c>
      <c r="Y1490" s="4">
        <v>9.1999999999999993</v>
      </c>
    </row>
    <row r="1491" spans="2:25" x14ac:dyDescent="0.25">
      <c r="B1491" s="5" t="s">
        <v>10</v>
      </c>
      <c r="C1491" s="5">
        <v>1483</v>
      </c>
      <c r="D1491" s="5">
        <v>6</v>
      </c>
      <c r="E1491" s="4">
        <v>9.1999999999999993</v>
      </c>
      <c r="F1491" s="18">
        <f t="shared" si="167"/>
        <v>0.34722222222222221</v>
      </c>
      <c r="G1491" s="18">
        <f t="shared" si="161"/>
        <v>57.951388888888886</v>
      </c>
      <c r="H1491" s="18">
        <f t="shared" si="162"/>
        <v>32.745780000000003</v>
      </c>
      <c r="I1491" s="36">
        <f t="shared" si="163"/>
        <v>21.220517599999997</v>
      </c>
      <c r="J1491" s="18">
        <f t="shared" si="164"/>
        <v>111.91768648888888</v>
      </c>
      <c r="K1491" s="19">
        <f t="shared" si="165"/>
        <v>1029.6427156977775</v>
      </c>
      <c r="L1491" s="18">
        <f t="shared" si="166"/>
        <v>1.0296427156977774</v>
      </c>
      <c r="Y1491" s="4">
        <v>10.4</v>
      </c>
    </row>
    <row r="1492" spans="2:25" x14ac:dyDescent="0.25">
      <c r="B1492" s="5" t="s">
        <v>10</v>
      </c>
      <c r="C1492" s="5">
        <v>1484</v>
      </c>
      <c r="D1492" s="5">
        <v>7</v>
      </c>
      <c r="E1492" s="4">
        <v>10.4</v>
      </c>
      <c r="F1492" s="18">
        <f t="shared" si="167"/>
        <v>0.31944444444444453</v>
      </c>
      <c r="G1492" s="18">
        <f t="shared" si="161"/>
        <v>53.315277777777794</v>
      </c>
      <c r="H1492" s="18">
        <f t="shared" si="162"/>
        <v>32.745780000000003</v>
      </c>
      <c r="I1492" s="36">
        <f t="shared" si="163"/>
        <v>27.117334400000004</v>
      </c>
      <c r="J1492" s="18">
        <f t="shared" si="164"/>
        <v>113.17839217777779</v>
      </c>
      <c r="K1492" s="19">
        <f t="shared" si="165"/>
        <v>1177.055278648889</v>
      </c>
      <c r="L1492" s="18">
        <f t="shared" si="166"/>
        <v>1.177055278648889</v>
      </c>
      <c r="Y1492" s="4">
        <v>11.5</v>
      </c>
    </row>
    <row r="1493" spans="2:25" x14ac:dyDescent="0.25">
      <c r="B1493" s="5" t="s">
        <v>10</v>
      </c>
      <c r="C1493" s="5">
        <v>1485</v>
      </c>
      <c r="D1493" s="5">
        <v>8</v>
      </c>
      <c r="E1493" s="4">
        <v>11.5</v>
      </c>
      <c r="F1493" s="18">
        <f t="shared" si="167"/>
        <v>0.34722222222222221</v>
      </c>
      <c r="G1493" s="18">
        <f t="shared" si="161"/>
        <v>57.951388888888886</v>
      </c>
      <c r="H1493" s="18">
        <f t="shared" si="162"/>
        <v>32.745780000000003</v>
      </c>
      <c r="I1493" s="36">
        <f t="shared" si="163"/>
        <v>33.157058750000004</v>
      </c>
      <c r="J1493" s="18">
        <f t="shared" si="164"/>
        <v>123.85422763888889</v>
      </c>
      <c r="K1493" s="19">
        <f t="shared" si="165"/>
        <v>1424.3236178472223</v>
      </c>
      <c r="L1493" s="18">
        <f t="shared" si="166"/>
        <v>1.4243236178472223</v>
      </c>
      <c r="Y1493" s="4">
        <v>12.9</v>
      </c>
    </row>
    <row r="1494" spans="2:25" x14ac:dyDescent="0.25">
      <c r="B1494" s="5" t="s">
        <v>10</v>
      </c>
      <c r="C1494" s="5">
        <v>1486</v>
      </c>
      <c r="D1494" s="5">
        <v>9</v>
      </c>
      <c r="E1494" s="4">
        <v>12.9</v>
      </c>
      <c r="F1494" s="18">
        <f t="shared" si="167"/>
        <v>0.44444444444444431</v>
      </c>
      <c r="G1494" s="18">
        <f t="shared" si="161"/>
        <v>74.177777777777763</v>
      </c>
      <c r="H1494" s="18">
        <f t="shared" si="162"/>
        <v>32.745780000000003</v>
      </c>
      <c r="I1494" s="36">
        <f t="shared" si="163"/>
        <v>41.721483150000005</v>
      </c>
      <c r="J1494" s="18">
        <f t="shared" si="164"/>
        <v>148.64504092777779</v>
      </c>
      <c r="K1494" s="19">
        <f t="shared" si="165"/>
        <v>1917.5210279683336</v>
      </c>
      <c r="L1494" s="18">
        <f t="shared" si="166"/>
        <v>1.9175210279683335</v>
      </c>
      <c r="Y1494" s="4">
        <v>14.7</v>
      </c>
    </row>
    <row r="1495" spans="2:25" x14ac:dyDescent="0.25">
      <c r="B1495" s="5" t="s">
        <v>10</v>
      </c>
      <c r="C1495" s="5">
        <v>1487</v>
      </c>
      <c r="D1495" s="5">
        <v>10</v>
      </c>
      <c r="E1495" s="4">
        <v>14.7</v>
      </c>
      <c r="F1495" s="18">
        <f t="shared" si="167"/>
        <v>0.56944444444444442</v>
      </c>
      <c r="G1495" s="18">
        <f t="shared" si="161"/>
        <v>95.040277777777774</v>
      </c>
      <c r="H1495" s="18">
        <f t="shared" si="162"/>
        <v>32.745780000000003</v>
      </c>
      <c r="I1495" s="36">
        <f t="shared" si="163"/>
        <v>54.177004349999997</v>
      </c>
      <c r="J1495" s="18">
        <f t="shared" si="164"/>
        <v>181.96306212777779</v>
      </c>
      <c r="K1495" s="19">
        <f t="shared" si="165"/>
        <v>2674.8570132783334</v>
      </c>
      <c r="L1495" s="18">
        <f t="shared" si="166"/>
        <v>2.6748570132783334</v>
      </c>
      <c r="Y1495" s="4">
        <v>17</v>
      </c>
    </row>
    <row r="1496" spans="2:25" x14ac:dyDescent="0.25">
      <c r="B1496" s="5" t="s">
        <v>10</v>
      </c>
      <c r="C1496" s="5">
        <v>1488</v>
      </c>
      <c r="D1496" s="5">
        <v>11</v>
      </c>
      <c r="E1496" s="4">
        <v>17</v>
      </c>
      <c r="F1496" s="18">
        <f t="shared" si="167"/>
        <v>0.70833333333333348</v>
      </c>
      <c r="G1496" s="18">
        <f t="shared" si="161"/>
        <v>118.22083333333336</v>
      </c>
      <c r="H1496" s="18">
        <f t="shared" si="162"/>
        <v>32.745780000000003</v>
      </c>
      <c r="I1496" s="36">
        <f t="shared" si="163"/>
        <v>72.456635000000006</v>
      </c>
      <c r="J1496" s="18">
        <f t="shared" si="164"/>
        <v>223.42324833333336</v>
      </c>
      <c r="K1496" s="19">
        <f t="shared" si="165"/>
        <v>3798.1952216666673</v>
      </c>
      <c r="L1496" s="18">
        <f t="shared" si="166"/>
        <v>3.7981952216666675</v>
      </c>
      <c r="Y1496" s="4">
        <v>19.8</v>
      </c>
    </row>
    <row r="1497" spans="2:25" x14ac:dyDescent="0.25">
      <c r="B1497" s="5" t="s">
        <v>10</v>
      </c>
      <c r="C1497" s="5">
        <v>1489</v>
      </c>
      <c r="D1497" s="5">
        <v>12</v>
      </c>
      <c r="E1497" s="4">
        <v>19.8</v>
      </c>
      <c r="F1497" s="18">
        <f t="shared" si="167"/>
        <v>0.84722222222222243</v>
      </c>
      <c r="G1497" s="18">
        <f t="shared" si="161"/>
        <v>141.40138888888893</v>
      </c>
      <c r="H1497" s="18">
        <f t="shared" si="162"/>
        <v>32.745780000000003</v>
      </c>
      <c r="I1497" s="36">
        <f t="shared" si="163"/>
        <v>98.290308600000017</v>
      </c>
      <c r="J1497" s="18">
        <f t="shared" si="164"/>
        <v>272.43747748888893</v>
      </c>
      <c r="K1497" s="19">
        <f t="shared" si="165"/>
        <v>5394.2620542800014</v>
      </c>
      <c r="L1497" s="18">
        <f t="shared" si="166"/>
        <v>5.3942620542800013</v>
      </c>
      <c r="Y1497" s="4">
        <v>23.1</v>
      </c>
    </row>
    <row r="1498" spans="2:25" x14ac:dyDescent="0.25">
      <c r="B1498" s="5" t="s">
        <v>10</v>
      </c>
      <c r="C1498" s="5">
        <v>1490</v>
      </c>
      <c r="D1498" s="5">
        <v>13</v>
      </c>
      <c r="E1498" s="4">
        <v>23.1</v>
      </c>
      <c r="F1498" s="18">
        <f t="shared" si="167"/>
        <v>0.95833333333333315</v>
      </c>
      <c r="G1498" s="18">
        <f t="shared" si="161"/>
        <v>159.9458333333333</v>
      </c>
      <c r="H1498" s="18">
        <f t="shared" si="162"/>
        <v>32.745780000000003</v>
      </c>
      <c r="I1498" s="36">
        <f t="shared" si="163"/>
        <v>133.78403115</v>
      </c>
      <c r="J1498" s="18">
        <f t="shared" si="164"/>
        <v>326.47564448333333</v>
      </c>
      <c r="K1498" s="19">
        <f t="shared" si="165"/>
        <v>7541.5873875650004</v>
      </c>
      <c r="L1498" s="18">
        <f t="shared" si="166"/>
        <v>7.5415873875650004</v>
      </c>
      <c r="Y1498" s="4">
        <v>26.7</v>
      </c>
    </row>
    <row r="1499" spans="2:25" x14ac:dyDescent="0.25">
      <c r="B1499" s="5" t="s">
        <v>10</v>
      </c>
      <c r="C1499" s="5">
        <v>1491</v>
      </c>
      <c r="D1499" s="5">
        <v>14</v>
      </c>
      <c r="E1499" s="4">
        <v>26.7</v>
      </c>
      <c r="F1499" s="18">
        <f t="shared" si="167"/>
        <v>1.0277777777777775</v>
      </c>
      <c r="G1499" s="18">
        <f t="shared" si="161"/>
        <v>171.53611111111107</v>
      </c>
      <c r="H1499" s="18">
        <f t="shared" si="162"/>
        <v>32.745780000000003</v>
      </c>
      <c r="I1499" s="36">
        <f t="shared" si="163"/>
        <v>178.73221635000002</v>
      </c>
      <c r="J1499" s="18">
        <f t="shared" si="164"/>
        <v>383.01410746111105</v>
      </c>
      <c r="K1499" s="19">
        <f t="shared" si="165"/>
        <v>10226.476669211665</v>
      </c>
      <c r="L1499" s="18">
        <f t="shared" si="166"/>
        <v>10.226476669211664</v>
      </c>
      <c r="Y1499" s="4">
        <v>30.5</v>
      </c>
    </row>
    <row r="1500" spans="2:25" x14ac:dyDescent="0.25">
      <c r="B1500" s="5" t="s">
        <v>10</v>
      </c>
      <c r="C1500" s="5">
        <v>1492</v>
      </c>
      <c r="D1500" s="5">
        <v>15</v>
      </c>
      <c r="E1500" s="4">
        <v>30.5</v>
      </c>
      <c r="F1500" s="18">
        <f t="shared" si="167"/>
        <v>1.0277777777777781</v>
      </c>
      <c r="G1500" s="18">
        <f t="shared" si="161"/>
        <v>171.53611111111118</v>
      </c>
      <c r="H1500" s="18">
        <f t="shared" si="162"/>
        <v>32.745780000000003</v>
      </c>
      <c r="I1500" s="36">
        <f t="shared" si="163"/>
        <v>233.22762875000001</v>
      </c>
      <c r="J1500" s="18">
        <f t="shared" si="164"/>
        <v>437.50951986111119</v>
      </c>
      <c r="K1500" s="19">
        <f t="shared" si="165"/>
        <v>13344.040355763891</v>
      </c>
      <c r="L1500" s="18">
        <f t="shared" si="166"/>
        <v>13.344040355763891</v>
      </c>
      <c r="Y1500" s="4">
        <v>34.1</v>
      </c>
    </row>
    <row r="1501" spans="2:25" x14ac:dyDescent="0.25">
      <c r="B1501" s="5" t="s">
        <v>10</v>
      </c>
      <c r="C1501" s="5">
        <v>1493</v>
      </c>
      <c r="D1501" s="5">
        <v>16</v>
      </c>
      <c r="E1501" s="4">
        <v>34.1</v>
      </c>
      <c r="F1501" s="18">
        <f t="shared" si="167"/>
        <v>0.97222222222222221</v>
      </c>
      <c r="G1501" s="18">
        <f t="shared" si="161"/>
        <v>162.26388888888889</v>
      </c>
      <c r="H1501" s="18">
        <f t="shared" si="162"/>
        <v>32.745780000000003</v>
      </c>
      <c r="I1501" s="36">
        <f t="shared" si="163"/>
        <v>291.53390915000006</v>
      </c>
      <c r="J1501" s="18">
        <f t="shared" si="164"/>
        <v>486.54357803888894</v>
      </c>
      <c r="K1501" s="19">
        <f t="shared" si="165"/>
        <v>16591.136011126113</v>
      </c>
      <c r="L1501" s="18">
        <f t="shared" si="166"/>
        <v>16.591136011126114</v>
      </c>
      <c r="Y1501" s="4">
        <v>37.5</v>
      </c>
    </row>
    <row r="1502" spans="2:25" x14ac:dyDescent="0.25">
      <c r="B1502" s="5" t="s">
        <v>10</v>
      </c>
      <c r="C1502" s="5">
        <v>1494</v>
      </c>
      <c r="D1502" s="5">
        <v>17</v>
      </c>
      <c r="E1502" s="4">
        <v>37.5</v>
      </c>
      <c r="F1502" s="18">
        <f t="shared" si="167"/>
        <v>0.90277777777777779</v>
      </c>
      <c r="G1502" s="18">
        <f t="shared" si="161"/>
        <v>150.67361111111111</v>
      </c>
      <c r="H1502" s="18">
        <f t="shared" si="162"/>
        <v>32.745780000000003</v>
      </c>
      <c r="I1502" s="36">
        <f t="shared" si="163"/>
        <v>352.56796875000003</v>
      </c>
      <c r="J1502" s="18">
        <f t="shared" si="164"/>
        <v>535.98735986111114</v>
      </c>
      <c r="K1502" s="19">
        <f t="shared" si="165"/>
        <v>20099.525994791667</v>
      </c>
      <c r="L1502" s="18">
        <f t="shared" si="166"/>
        <v>20.099525994791666</v>
      </c>
      <c r="Y1502" s="4">
        <v>40.6</v>
      </c>
    </row>
    <row r="1503" spans="2:25" x14ac:dyDescent="0.25">
      <c r="B1503" s="5" t="s">
        <v>10</v>
      </c>
      <c r="C1503" s="5">
        <v>1495</v>
      </c>
      <c r="D1503" s="5">
        <v>18</v>
      </c>
      <c r="E1503" s="4">
        <v>40.6</v>
      </c>
      <c r="F1503" s="18">
        <f t="shared" si="167"/>
        <v>0.80555555555555514</v>
      </c>
      <c r="G1503" s="18">
        <f t="shared" si="161"/>
        <v>134.44722222222217</v>
      </c>
      <c r="H1503" s="18">
        <f t="shared" si="162"/>
        <v>32.745780000000003</v>
      </c>
      <c r="I1503" s="36">
        <f t="shared" si="163"/>
        <v>413.26857740000008</v>
      </c>
      <c r="J1503" s="18">
        <f t="shared" si="164"/>
        <v>580.46157962222219</v>
      </c>
      <c r="K1503" s="19">
        <f t="shared" si="165"/>
        <v>23566.74013266222</v>
      </c>
      <c r="L1503" s="18">
        <f t="shared" si="166"/>
        <v>23.566740132662222</v>
      </c>
      <c r="Y1503" s="4">
        <v>43.3</v>
      </c>
    </row>
    <row r="1504" spans="2:25" x14ac:dyDescent="0.25">
      <c r="B1504" s="5" t="s">
        <v>10</v>
      </c>
      <c r="C1504" s="5">
        <v>1496</v>
      </c>
      <c r="D1504" s="5">
        <v>19</v>
      </c>
      <c r="E1504" s="4">
        <v>43.3</v>
      </c>
      <c r="F1504" s="18">
        <f t="shared" si="167"/>
        <v>0.70833333333333348</v>
      </c>
      <c r="G1504" s="18">
        <f t="shared" si="161"/>
        <v>118.22083333333336</v>
      </c>
      <c r="H1504" s="18">
        <f t="shared" si="162"/>
        <v>32.745780000000003</v>
      </c>
      <c r="I1504" s="36">
        <f t="shared" si="163"/>
        <v>470.06304634999998</v>
      </c>
      <c r="J1504" s="18">
        <f t="shared" si="164"/>
        <v>621.02965968333331</v>
      </c>
      <c r="K1504" s="19">
        <f t="shared" si="165"/>
        <v>26890.584264288329</v>
      </c>
      <c r="L1504" s="18">
        <f t="shared" si="166"/>
        <v>26.890584264288329</v>
      </c>
      <c r="Y1504" s="4">
        <v>45.7</v>
      </c>
    </row>
    <row r="1505" spans="2:25" x14ac:dyDescent="0.25">
      <c r="B1505" s="5" t="s">
        <v>10</v>
      </c>
      <c r="C1505" s="5">
        <v>1497</v>
      </c>
      <c r="D1505" s="5">
        <v>20</v>
      </c>
      <c r="E1505" s="4">
        <v>45.7</v>
      </c>
      <c r="F1505" s="18">
        <f t="shared" si="167"/>
        <v>0.61111111111111194</v>
      </c>
      <c r="G1505" s="18">
        <f t="shared" si="161"/>
        <v>101.99444444444458</v>
      </c>
      <c r="H1505" s="18">
        <f t="shared" si="162"/>
        <v>32.745780000000003</v>
      </c>
      <c r="I1505" s="36">
        <f t="shared" si="163"/>
        <v>523.61577035000005</v>
      </c>
      <c r="J1505" s="18">
        <f t="shared" si="164"/>
        <v>658.35599479444465</v>
      </c>
      <c r="K1505" s="19">
        <f t="shared" si="165"/>
        <v>30086.868962106124</v>
      </c>
      <c r="L1505" s="18">
        <f t="shared" si="166"/>
        <v>30.086868962106124</v>
      </c>
      <c r="Y1505" s="4">
        <v>47.7</v>
      </c>
    </row>
    <row r="1506" spans="2:25" x14ac:dyDescent="0.25">
      <c r="B1506" s="5" t="s">
        <v>10</v>
      </c>
      <c r="C1506" s="5">
        <v>1498</v>
      </c>
      <c r="D1506" s="5">
        <v>21</v>
      </c>
      <c r="E1506" s="4">
        <v>47.7</v>
      </c>
      <c r="F1506" s="18">
        <f t="shared" si="167"/>
        <v>0.49999999999999922</v>
      </c>
      <c r="G1506" s="18">
        <f t="shared" si="161"/>
        <v>83.449999999999875</v>
      </c>
      <c r="H1506" s="18">
        <f t="shared" si="162"/>
        <v>32.745780000000003</v>
      </c>
      <c r="I1506" s="36">
        <f t="shared" si="163"/>
        <v>570.44933235000019</v>
      </c>
      <c r="J1506" s="18">
        <f t="shared" si="164"/>
        <v>686.64511235000009</v>
      </c>
      <c r="K1506" s="19">
        <f t="shared" si="165"/>
        <v>32752.971859095007</v>
      </c>
      <c r="L1506" s="18">
        <f t="shared" si="166"/>
        <v>32.752971859095005</v>
      </c>
      <c r="Y1506" s="4">
        <v>49.3</v>
      </c>
    </row>
    <row r="1507" spans="2:25" x14ac:dyDescent="0.25">
      <c r="B1507" s="5" t="s">
        <v>10</v>
      </c>
      <c r="C1507" s="5">
        <v>1499</v>
      </c>
      <c r="D1507" s="5">
        <v>22</v>
      </c>
      <c r="E1507" s="4">
        <v>49.3</v>
      </c>
      <c r="F1507" s="18">
        <f t="shared" si="167"/>
        <v>0.38888888888888851</v>
      </c>
      <c r="G1507" s="18">
        <f t="shared" si="161"/>
        <v>64.905555555555495</v>
      </c>
      <c r="H1507" s="18">
        <f t="shared" si="162"/>
        <v>32.745780000000003</v>
      </c>
      <c r="I1507" s="36">
        <f t="shared" si="163"/>
        <v>609.36030034999999</v>
      </c>
      <c r="J1507" s="18">
        <f t="shared" si="164"/>
        <v>707.01163590555552</v>
      </c>
      <c r="K1507" s="19">
        <f t="shared" si="165"/>
        <v>34855.673650143886</v>
      </c>
      <c r="L1507" s="18">
        <f t="shared" si="166"/>
        <v>34.855673650143885</v>
      </c>
      <c r="Y1507" s="4">
        <v>50.5</v>
      </c>
    </row>
    <row r="1508" spans="2:25" x14ac:dyDescent="0.25">
      <c r="B1508" s="5" t="s">
        <v>10</v>
      </c>
      <c r="C1508" s="5">
        <v>1500</v>
      </c>
      <c r="D1508" s="5">
        <v>23</v>
      </c>
      <c r="E1508" s="4">
        <v>50.5</v>
      </c>
      <c r="F1508" s="18">
        <f t="shared" si="167"/>
        <v>0.27777777777777779</v>
      </c>
      <c r="G1508" s="18">
        <f t="shared" si="161"/>
        <v>46.361111111111114</v>
      </c>
      <c r="H1508" s="18">
        <f t="shared" si="162"/>
        <v>32.745780000000003</v>
      </c>
      <c r="I1508" s="36">
        <f t="shared" si="163"/>
        <v>639.38592875000006</v>
      </c>
      <c r="J1508" s="18">
        <f t="shared" si="164"/>
        <v>718.49281986111123</v>
      </c>
      <c r="K1508" s="19">
        <f t="shared" si="165"/>
        <v>36283.887402986118</v>
      </c>
      <c r="L1508" s="18">
        <f t="shared" si="166"/>
        <v>36.283887402986117</v>
      </c>
      <c r="Y1508" s="4">
        <v>51.3</v>
      </c>
    </row>
    <row r="1509" spans="2:25" x14ac:dyDescent="0.25">
      <c r="B1509" s="5" t="s">
        <v>10</v>
      </c>
      <c r="C1509" s="5">
        <v>1501</v>
      </c>
      <c r="D1509" s="5">
        <v>24</v>
      </c>
      <c r="E1509" s="4">
        <v>51.3</v>
      </c>
      <c r="F1509" s="18">
        <f t="shared" si="167"/>
        <v>0.2222222222222224</v>
      </c>
      <c r="G1509" s="18">
        <f t="shared" si="161"/>
        <v>37.088888888888917</v>
      </c>
      <c r="H1509" s="18">
        <f t="shared" si="162"/>
        <v>32.745780000000003</v>
      </c>
      <c r="I1509" s="36">
        <f t="shared" si="163"/>
        <v>659.80415834999997</v>
      </c>
      <c r="J1509" s="18">
        <f t="shared" si="164"/>
        <v>729.63882723888889</v>
      </c>
      <c r="K1509" s="19">
        <f t="shared" si="165"/>
        <v>37430.471837354999</v>
      </c>
      <c r="L1509" s="18">
        <f t="shared" si="166"/>
        <v>37.430471837355</v>
      </c>
      <c r="Y1509" s="4">
        <v>52.1</v>
      </c>
    </row>
    <row r="1510" spans="2:25" x14ac:dyDescent="0.25">
      <c r="B1510" s="5" t="s">
        <v>10</v>
      </c>
      <c r="C1510" s="5">
        <v>1502</v>
      </c>
      <c r="D1510" s="5">
        <v>25</v>
      </c>
      <c r="E1510" s="4">
        <v>52.1</v>
      </c>
      <c r="F1510" s="18">
        <f t="shared" si="167"/>
        <v>0.19444444444444522</v>
      </c>
      <c r="G1510" s="18">
        <f t="shared" si="161"/>
        <v>32.452777777777911</v>
      </c>
      <c r="H1510" s="18">
        <f t="shared" si="162"/>
        <v>32.745780000000003</v>
      </c>
      <c r="I1510" s="36">
        <f t="shared" si="163"/>
        <v>680.54330315000016</v>
      </c>
      <c r="J1510" s="18">
        <f t="shared" si="164"/>
        <v>745.74186092777813</v>
      </c>
      <c r="K1510" s="19">
        <f t="shared" si="165"/>
        <v>38853.150954337245</v>
      </c>
      <c r="L1510" s="18">
        <f t="shared" si="166"/>
        <v>38.853150954337245</v>
      </c>
      <c r="Y1510" s="4">
        <v>52.7</v>
      </c>
    </row>
    <row r="1511" spans="2:25" x14ac:dyDescent="0.25">
      <c r="B1511" s="5" t="s">
        <v>10</v>
      </c>
      <c r="C1511" s="5">
        <v>1503</v>
      </c>
      <c r="D1511" s="5">
        <v>26</v>
      </c>
      <c r="E1511" s="4">
        <v>52.7</v>
      </c>
      <c r="F1511" s="18">
        <f t="shared" si="167"/>
        <v>0.18055555555555516</v>
      </c>
      <c r="G1511" s="18">
        <f t="shared" si="161"/>
        <v>30.134722222222159</v>
      </c>
      <c r="H1511" s="18">
        <f t="shared" si="162"/>
        <v>32.745780000000003</v>
      </c>
      <c r="I1511" s="36">
        <f t="shared" si="163"/>
        <v>696.30826235000018</v>
      </c>
      <c r="J1511" s="18">
        <f t="shared" si="164"/>
        <v>759.18876457222234</v>
      </c>
      <c r="K1511" s="19">
        <f t="shared" si="165"/>
        <v>40009.247892956118</v>
      </c>
      <c r="L1511" s="18">
        <f t="shared" si="166"/>
        <v>40.009247892956118</v>
      </c>
      <c r="Y1511" s="4">
        <v>53.4</v>
      </c>
    </row>
    <row r="1512" spans="2:25" x14ac:dyDescent="0.25">
      <c r="B1512" s="5" t="s">
        <v>10</v>
      </c>
      <c r="C1512" s="5">
        <v>1504</v>
      </c>
      <c r="D1512" s="5">
        <v>27</v>
      </c>
      <c r="E1512" s="4">
        <v>53.4</v>
      </c>
      <c r="F1512" s="18">
        <f t="shared" si="167"/>
        <v>0.18055555555555516</v>
      </c>
      <c r="G1512" s="18">
        <f t="shared" si="161"/>
        <v>30.134722222222159</v>
      </c>
      <c r="H1512" s="18">
        <f t="shared" si="162"/>
        <v>32.745780000000003</v>
      </c>
      <c r="I1512" s="36">
        <f t="shared" si="163"/>
        <v>714.92886540000006</v>
      </c>
      <c r="J1512" s="18">
        <f t="shared" si="164"/>
        <v>777.80936762222223</v>
      </c>
      <c r="K1512" s="19">
        <f t="shared" si="165"/>
        <v>41535.020231026669</v>
      </c>
      <c r="L1512" s="18">
        <f t="shared" si="166"/>
        <v>41.535020231026671</v>
      </c>
      <c r="Y1512" s="4">
        <v>54</v>
      </c>
    </row>
    <row r="1513" spans="2:25" x14ac:dyDescent="0.25">
      <c r="B1513" s="5" t="s">
        <v>10</v>
      </c>
      <c r="C1513" s="5">
        <v>1505</v>
      </c>
      <c r="D1513" s="5">
        <v>28</v>
      </c>
      <c r="E1513" s="4">
        <v>54</v>
      </c>
      <c r="F1513" s="18">
        <f t="shared" si="167"/>
        <v>0.15277777777777798</v>
      </c>
      <c r="G1513" s="18">
        <f t="shared" si="161"/>
        <v>25.498611111111146</v>
      </c>
      <c r="H1513" s="18">
        <f t="shared" si="162"/>
        <v>32.745780000000003</v>
      </c>
      <c r="I1513" s="36">
        <f t="shared" si="163"/>
        <v>731.08494000000007</v>
      </c>
      <c r="J1513" s="18">
        <f t="shared" si="164"/>
        <v>789.32933111111117</v>
      </c>
      <c r="K1513" s="19">
        <f t="shared" si="165"/>
        <v>42623.783880000003</v>
      </c>
      <c r="L1513" s="18">
        <f t="shared" si="166"/>
        <v>42.623783880000005</v>
      </c>
      <c r="Y1513" s="4">
        <v>54.5</v>
      </c>
    </row>
    <row r="1514" spans="2:25" x14ac:dyDescent="0.25">
      <c r="B1514" s="5" t="s">
        <v>10</v>
      </c>
      <c r="C1514" s="5">
        <v>1506</v>
      </c>
      <c r="D1514" s="5">
        <v>29</v>
      </c>
      <c r="E1514" s="4">
        <v>54.5</v>
      </c>
      <c r="F1514" s="18">
        <f t="shared" si="167"/>
        <v>0.1388888888888889</v>
      </c>
      <c r="G1514" s="18">
        <f t="shared" si="161"/>
        <v>23.180555555555557</v>
      </c>
      <c r="H1514" s="18">
        <f t="shared" si="162"/>
        <v>32.745780000000003</v>
      </c>
      <c r="I1514" s="36">
        <f t="shared" si="163"/>
        <v>744.68622875000005</v>
      </c>
      <c r="J1514" s="18">
        <f t="shared" si="164"/>
        <v>800.61256430555557</v>
      </c>
      <c r="K1514" s="19">
        <f t="shared" si="165"/>
        <v>43633.384754652776</v>
      </c>
      <c r="L1514" s="18">
        <f t="shared" si="166"/>
        <v>43.633384754652774</v>
      </c>
      <c r="Y1514" s="4">
        <v>55</v>
      </c>
    </row>
    <row r="1515" spans="2:25" x14ac:dyDescent="0.25">
      <c r="B1515" s="5" t="s">
        <v>10</v>
      </c>
      <c r="C1515" s="5">
        <v>1507</v>
      </c>
      <c r="D1515" s="5">
        <v>30</v>
      </c>
      <c r="E1515" s="4">
        <v>55</v>
      </c>
      <c r="F1515" s="18">
        <f t="shared" si="167"/>
        <v>0.15277777777777798</v>
      </c>
      <c r="G1515" s="18">
        <f t="shared" si="161"/>
        <v>25.498611111111146</v>
      </c>
      <c r="H1515" s="18">
        <f t="shared" si="162"/>
        <v>32.745780000000003</v>
      </c>
      <c r="I1515" s="36">
        <f t="shared" si="163"/>
        <v>758.4128750000001</v>
      </c>
      <c r="J1515" s="18">
        <f t="shared" si="164"/>
        <v>816.6572661111112</v>
      </c>
      <c r="K1515" s="19">
        <f t="shared" si="165"/>
        <v>44916.149636111113</v>
      </c>
      <c r="L1515" s="18">
        <f t="shared" si="166"/>
        <v>44.916149636111115</v>
      </c>
      <c r="Y1515" s="4">
        <v>55.6</v>
      </c>
    </row>
    <row r="1516" spans="2:25" x14ac:dyDescent="0.25">
      <c r="B1516" s="5" t="s">
        <v>10</v>
      </c>
      <c r="C1516" s="5">
        <v>1508</v>
      </c>
      <c r="D1516" s="5">
        <v>31</v>
      </c>
      <c r="E1516" s="4">
        <v>55.6</v>
      </c>
      <c r="F1516" s="18">
        <f t="shared" si="167"/>
        <v>0.18055555555555516</v>
      </c>
      <c r="G1516" s="18">
        <f t="shared" si="161"/>
        <v>30.134722222222159</v>
      </c>
      <c r="H1516" s="18">
        <f t="shared" si="162"/>
        <v>32.745780000000003</v>
      </c>
      <c r="I1516" s="36">
        <f t="shared" si="163"/>
        <v>775.05032240000014</v>
      </c>
      <c r="J1516" s="18">
        <f t="shared" si="164"/>
        <v>837.9308246222223</v>
      </c>
      <c r="K1516" s="19">
        <f t="shared" si="165"/>
        <v>46588.953848995559</v>
      </c>
      <c r="L1516" s="18">
        <f t="shared" si="166"/>
        <v>46.588953848995558</v>
      </c>
      <c r="Y1516" s="4">
        <v>56.3</v>
      </c>
    </row>
    <row r="1517" spans="2:25" x14ac:dyDescent="0.25">
      <c r="B1517" s="5" t="s">
        <v>10</v>
      </c>
      <c r="C1517" s="5">
        <v>1509</v>
      </c>
      <c r="D1517" s="5">
        <v>32</v>
      </c>
      <c r="E1517" s="4">
        <v>56.3</v>
      </c>
      <c r="F1517" s="18">
        <f t="shared" si="167"/>
        <v>0.2222222222222224</v>
      </c>
      <c r="G1517" s="18">
        <f t="shared" si="161"/>
        <v>37.088888888888917</v>
      </c>
      <c r="H1517" s="18">
        <f t="shared" si="162"/>
        <v>32.745780000000003</v>
      </c>
      <c r="I1517" s="36">
        <f t="shared" si="163"/>
        <v>794.68882834999999</v>
      </c>
      <c r="J1517" s="18">
        <f t="shared" si="164"/>
        <v>864.52349723888892</v>
      </c>
      <c r="K1517" s="19">
        <f t="shared" si="165"/>
        <v>48672.672894549447</v>
      </c>
      <c r="L1517" s="18">
        <f t="shared" si="166"/>
        <v>48.67267289454945</v>
      </c>
      <c r="Y1517" s="4">
        <v>57.2</v>
      </c>
    </row>
    <row r="1518" spans="2:25" x14ac:dyDescent="0.25">
      <c r="B1518" s="5" t="s">
        <v>10</v>
      </c>
      <c r="C1518" s="5">
        <v>1510</v>
      </c>
      <c r="D1518" s="5">
        <v>33</v>
      </c>
      <c r="E1518" s="4">
        <v>57.2</v>
      </c>
      <c r="F1518" s="18">
        <f t="shared" si="167"/>
        <v>0.30555555555555597</v>
      </c>
      <c r="G1518" s="18">
        <f t="shared" si="161"/>
        <v>50.997222222222291</v>
      </c>
      <c r="H1518" s="18">
        <f t="shared" si="162"/>
        <v>32.745780000000003</v>
      </c>
      <c r="I1518" s="36">
        <f t="shared" si="163"/>
        <v>820.2993656000001</v>
      </c>
      <c r="J1518" s="18">
        <f t="shared" si="164"/>
        <v>904.04236782222233</v>
      </c>
      <c r="K1518" s="19">
        <f t="shared" si="165"/>
        <v>51711.223439431124</v>
      </c>
      <c r="L1518" s="18">
        <f t="shared" si="166"/>
        <v>51.711223439431123</v>
      </c>
      <c r="Y1518" s="4">
        <v>58.5</v>
      </c>
    </row>
    <row r="1519" spans="2:25" x14ac:dyDescent="0.25">
      <c r="B1519" s="5" t="s">
        <v>10</v>
      </c>
      <c r="C1519" s="5">
        <v>1511</v>
      </c>
      <c r="D1519" s="5">
        <v>34</v>
      </c>
      <c r="E1519" s="4">
        <v>58.5</v>
      </c>
      <c r="F1519" s="18">
        <f t="shared" si="167"/>
        <v>0.41666666666666663</v>
      </c>
      <c r="G1519" s="18">
        <f t="shared" si="161"/>
        <v>69.541666666666657</v>
      </c>
      <c r="H1519" s="18">
        <f t="shared" si="162"/>
        <v>32.745780000000003</v>
      </c>
      <c r="I1519" s="36">
        <f t="shared" si="163"/>
        <v>858.00940875000003</v>
      </c>
      <c r="J1519" s="18">
        <f t="shared" si="164"/>
        <v>960.29685541666663</v>
      </c>
      <c r="K1519" s="19">
        <f t="shared" si="165"/>
        <v>56177.366041875001</v>
      </c>
      <c r="L1519" s="18">
        <f t="shared" si="166"/>
        <v>56.177366041875004</v>
      </c>
      <c r="Y1519" s="4">
        <v>60.2</v>
      </c>
    </row>
    <row r="1520" spans="2:25" x14ac:dyDescent="0.25">
      <c r="B1520" s="5" t="s">
        <v>10</v>
      </c>
      <c r="C1520" s="5">
        <v>1512</v>
      </c>
      <c r="D1520" s="5">
        <v>35</v>
      </c>
      <c r="E1520" s="4">
        <v>60.2</v>
      </c>
      <c r="F1520" s="18">
        <f t="shared" si="167"/>
        <v>0.52777777777777735</v>
      </c>
      <c r="G1520" s="18">
        <f t="shared" si="161"/>
        <v>88.086111111111038</v>
      </c>
      <c r="H1520" s="18">
        <f t="shared" si="162"/>
        <v>32.745780000000003</v>
      </c>
      <c r="I1520" s="36">
        <f t="shared" si="163"/>
        <v>908.60118860000023</v>
      </c>
      <c r="J1520" s="18">
        <f t="shared" si="164"/>
        <v>1029.4330797111113</v>
      </c>
      <c r="K1520" s="19">
        <f t="shared" si="165"/>
        <v>61971.871398608906</v>
      </c>
      <c r="L1520" s="18">
        <f t="shared" si="166"/>
        <v>61.971871398608904</v>
      </c>
      <c r="Y1520" s="4">
        <v>62.3</v>
      </c>
    </row>
    <row r="1521" spans="2:25" x14ac:dyDescent="0.25">
      <c r="B1521" s="5" t="s">
        <v>10</v>
      </c>
      <c r="C1521" s="5">
        <v>1513</v>
      </c>
      <c r="D1521" s="5">
        <v>36</v>
      </c>
      <c r="E1521" s="4">
        <v>62.3</v>
      </c>
      <c r="F1521" s="18">
        <f t="shared" si="167"/>
        <v>0.625</v>
      </c>
      <c r="G1521" s="18">
        <f t="shared" si="161"/>
        <v>104.3125</v>
      </c>
      <c r="H1521" s="18">
        <f t="shared" si="162"/>
        <v>32.745780000000003</v>
      </c>
      <c r="I1521" s="36">
        <f t="shared" si="163"/>
        <v>973.09762234999994</v>
      </c>
      <c r="J1521" s="18">
        <f t="shared" si="164"/>
        <v>1110.1559023499999</v>
      </c>
      <c r="K1521" s="19">
        <f t="shared" si="165"/>
        <v>69162.712716404989</v>
      </c>
      <c r="L1521" s="18">
        <f t="shared" si="166"/>
        <v>69.162712716404982</v>
      </c>
      <c r="Y1521" s="4">
        <v>64.7</v>
      </c>
    </row>
    <row r="1522" spans="2:25" x14ac:dyDescent="0.25">
      <c r="B1522" s="5" t="s">
        <v>10</v>
      </c>
      <c r="C1522" s="5">
        <v>1514</v>
      </c>
      <c r="D1522" s="5">
        <v>37</v>
      </c>
      <c r="E1522" s="4">
        <v>64.7</v>
      </c>
      <c r="F1522" s="18">
        <f t="shared" si="167"/>
        <v>0.6666666666666663</v>
      </c>
      <c r="G1522" s="18">
        <f t="shared" si="161"/>
        <v>111.26666666666661</v>
      </c>
      <c r="H1522" s="18">
        <f t="shared" si="162"/>
        <v>32.745780000000003</v>
      </c>
      <c r="I1522" s="36">
        <f t="shared" si="163"/>
        <v>1049.5155543500002</v>
      </c>
      <c r="J1522" s="18">
        <f t="shared" si="164"/>
        <v>1193.5280010166668</v>
      </c>
      <c r="K1522" s="19">
        <f t="shared" si="165"/>
        <v>77221.261665778351</v>
      </c>
      <c r="L1522" s="18">
        <f t="shared" si="166"/>
        <v>77.221261665778357</v>
      </c>
      <c r="Y1522" s="4">
        <v>67.099999999999994</v>
      </c>
    </row>
    <row r="1523" spans="2:25" x14ac:dyDescent="0.25">
      <c r="B1523" s="5" t="s">
        <v>10</v>
      </c>
      <c r="C1523" s="5">
        <v>1515</v>
      </c>
      <c r="D1523" s="5">
        <v>38</v>
      </c>
      <c r="E1523" s="4">
        <v>67.099999999999994</v>
      </c>
      <c r="F1523" s="18">
        <f t="shared" si="167"/>
        <v>0.625</v>
      </c>
      <c r="G1523" s="18">
        <f t="shared" si="161"/>
        <v>104.3125</v>
      </c>
      <c r="H1523" s="18">
        <f t="shared" si="162"/>
        <v>32.745780000000003</v>
      </c>
      <c r="I1523" s="36">
        <f t="shared" si="163"/>
        <v>1128.8217231499998</v>
      </c>
      <c r="J1523" s="18">
        <f t="shared" si="164"/>
        <v>1265.8800031499998</v>
      </c>
      <c r="K1523" s="19">
        <f t="shared" si="165"/>
        <v>84940.548211364978</v>
      </c>
      <c r="L1523" s="18">
        <f t="shared" si="166"/>
        <v>84.940548211364984</v>
      </c>
      <c r="Y1523" s="4">
        <v>69.2</v>
      </c>
    </row>
    <row r="1524" spans="2:25" x14ac:dyDescent="0.25">
      <c r="B1524" s="5" t="s">
        <v>10</v>
      </c>
      <c r="C1524" s="5">
        <v>1516</v>
      </c>
      <c r="D1524" s="5">
        <v>39</v>
      </c>
      <c r="E1524" s="4">
        <v>69.2</v>
      </c>
      <c r="F1524" s="18">
        <f t="shared" si="167"/>
        <v>0.50000000000000122</v>
      </c>
      <c r="G1524" s="18">
        <f t="shared" si="161"/>
        <v>83.450000000000202</v>
      </c>
      <c r="H1524" s="18">
        <f t="shared" si="162"/>
        <v>32.745780000000003</v>
      </c>
      <c r="I1524" s="36">
        <f t="shared" si="163"/>
        <v>1200.5838776000003</v>
      </c>
      <c r="J1524" s="18">
        <f t="shared" si="164"/>
        <v>1316.7796576000005</v>
      </c>
      <c r="K1524" s="19">
        <f t="shared" si="165"/>
        <v>91121.152305920041</v>
      </c>
      <c r="L1524" s="18">
        <f t="shared" si="166"/>
        <v>91.121152305920035</v>
      </c>
      <c r="Y1524" s="4">
        <v>70.7</v>
      </c>
    </row>
    <row r="1525" spans="2:25" x14ac:dyDescent="0.25">
      <c r="B1525" s="5" t="s">
        <v>10</v>
      </c>
      <c r="C1525" s="5">
        <v>1517</v>
      </c>
      <c r="D1525" s="5">
        <v>40</v>
      </c>
      <c r="E1525" s="4">
        <v>70.7</v>
      </c>
      <c r="F1525" s="18">
        <f t="shared" si="167"/>
        <v>0.37500000000000039</v>
      </c>
      <c r="G1525" s="18">
        <f t="shared" si="161"/>
        <v>62.58750000000007</v>
      </c>
      <c r="H1525" s="18">
        <f t="shared" si="162"/>
        <v>32.745780000000003</v>
      </c>
      <c r="I1525" s="36">
        <f t="shared" si="163"/>
        <v>1253.1964203500004</v>
      </c>
      <c r="J1525" s="18">
        <f t="shared" si="164"/>
        <v>1348.5297003500004</v>
      </c>
      <c r="K1525" s="19">
        <f t="shared" si="165"/>
        <v>95341.049814745042</v>
      </c>
      <c r="L1525" s="18">
        <f t="shared" si="166"/>
        <v>95.341049814745048</v>
      </c>
      <c r="Y1525" s="4">
        <v>71.900000000000006</v>
      </c>
    </row>
    <row r="1526" spans="2:25" x14ac:dyDescent="0.25">
      <c r="B1526" s="5" t="s">
        <v>10</v>
      </c>
      <c r="C1526" s="5">
        <v>1518</v>
      </c>
      <c r="D1526" s="5">
        <v>41</v>
      </c>
      <c r="E1526" s="4">
        <v>71.900000000000006</v>
      </c>
      <c r="F1526" s="18">
        <f t="shared" si="167"/>
        <v>0.27777777777777779</v>
      </c>
      <c r="G1526" s="18">
        <f t="shared" si="161"/>
        <v>46.361111111111114</v>
      </c>
      <c r="H1526" s="18">
        <f t="shared" si="162"/>
        <v>32.745780000000003</v>
      </c>
      <c r="I1526" s="36">
        <f t="shared" si="163"/>
        <v>1296.0987711500002</v>
      </c>
      <c r="J1526" s="18">
        <f t="shared" si="164"/>
        <v>1375.2056622611112</v>
      </c>
      <c r="K1526" s="19">
        <f t="shared" si="165"/>
        <v>98877.287116573905</v>
      </c>
      <c r="L1526" s="18">
        <f t="shared" si="166"/>
        <v>98.87728711657391</v>
      </c>
      <c r="Y1526" s="4">
        <v>72.7</v>
      </c>
    </row>
    <row r="1527" spans="2:25" x14ac:dyDescent="0.25">
      <c r="B1527" s="5" t="s">
        <v>10</v>
      </c>
      <c r="C1527" s="5">
        <v>1519</v>
      </c>
      <c r="D1527" s="5">
        <v>42</v>
      </c>
      <c r="E1527" s="4">
        <v>72.7</v>
      </c>
      <c r="F1527" s="18">
        <f t="shared" si="167"/>
        <v>0.20833333333333331</v>
      </c>
      <c r="G1527" s="18">
        <f t="shared" si="161"/>
        <v>34.770833333333329</v>
      </c>
      <c r="H1527" s="18">
        <f t="shared" si="162"/>
        <v>32.745780000000003</v>
      </c>
      <c r="I1527" s="36">
        <f t="shared" si="163"/>
        <v>1325.1014823500002</v>
      </c>
      <c r="J1527" s="18">
        <f t="shared" si="164"/>
        <v>1392.6180956833336</v>
      </c>
      <c r="K1527" s="19">
        <f t="shared" si="165"/>
        <v>101243.33555617835</v>
      </c>
      <c r="L1527" s="18">
        <f t="shared" si="166"/>
        <v>101.24333555617835</v>
      </c>
      <c r="Y1527" s="4">
        <v>73.400000000000006</v>
      </c>
    </row>
    <row r="1528" spans="2:25" x14ac:dyDescent="0.25">
      <c r="B1528" s="5" t="s">
        <v>10</v>
      </c>
      <c r="C1528" s="5">
        <v>1520</v>
      </c>
      <c r="D1528" s="5">
        <v>43</v>
      </c>
      <c r="E1528" s="4">
        <v>73.400000000000006</v>
      </c>
      <c r="F1528" s="18">
        <f t="shared" si="167"/>
        <v>0.15277777777777699</v>
      </c>
      <c r="G1528" s="18">
        <f t="shared" si="161"/>
        <v>25.498611111110979</v>
      </c>
      <c r="H1528" s="18">
        <f t="shared" si="162"/>
        <v>32.745780000000003</v>
      </c>
      <c r="I1528" s="36">
        <f t="shared" si="163"/>
        <v>1350.7421054000001</v>
      </c>
      <c r="J1528" s="18">
        <f t="shared" si="164"/>
        <v>1408.986496511111</v>
      </c>
      <c r="K1528" s="19">
        <f t="shared" si="165"/>
        <v>103419.60884391556</v>
      </c>
      <c r="L1528" s="18">
        <f t="shared" si="166"/>
        <v>103.41960884391555</v>
      </c>
      <c r="Y1528" s="4">
        <v>73.8</v>
      </c>
    </row>
    <row r="1529" spans="2:25" x14ac:dyDescent="0.25">
      <c r="B1529" s="5" t="s">
        <v>10</v>
      </c>
      <c r="C1529" s="5">
        <v>1521</v>
      </c>
      <c r="D1529" s="5">
        <v>44</v>
      </c>
      <c r="E1529" s="4">
        <v>73.8</v>
      </c>
      <c r="F1529" s="18">
        <f t="shared" si="167"/>
        <v>9.7222222222220642E-2</v>
      </c>
      <c r="G1529" s="18">
        <f t="shared" si="161"/>
        <v>16.226388888888625</v>
      </c>
      <c r="H1529" s="18">
        <f t="shared" si="162"/>
        <v>32.745780000000003</v>
      </c>
      <c r="I1529" s="36">
        <f t="shared" si="163"/>
        <v>1365.5042046000001</v>
      </c>
      <c r="J1529" s="18">
        <f t="shared" si="164"/>
        <v>1414.4763734888888</v>
      </c>
      <c r="K1529" s="19">
        <f t="shared" si="165"/>
        <v>104388.35636347999</v>
      </c>
      <c r="L1529" s="18">
        <f t="shared" si="166"/>
        <v>104.38835636348</v>
      </c>
      <c r="Y1529" s="4">
        <v>74.099999999999994</v>
      </c>
    </row>
    <row r="1530" spans="2:25" x14ac:dyDescent="0.25">
      <c r="B1530" s="5" t="s">
        <v>10</v>
      </c>
      <c r="C1530" s="5">
        <v>1522</v>
      </c>
      <c r="D1530" s="5">
        <v>45</v>
      </c>
      <c r="E1530" s="4">
        <v>74.099999999999994</v>
      </c>
      <c r="F1530" s="18">
        <f t="shared" si="167"/>
        <v>2.7777777777778172E-2</v>
      </c>
      <c r="G1530" s="18">
        <f t="shared" si="161"/>
        <v>4.6361111111111768</v>
      </c>
      <c r="H1530" s="18">
        <f t="shared" si="162"/>
        <v>32.745780000000003</v>
      </c>
      <c r="I1530" s="36">
        <f t="shared" si="163"/>
        <v>1376.6284291500001</v>
      </c>
      <c r="J1530" s="18">
        <f t="shared" si="164"/>
        <v>1414.0103202611112</v>
      </c>
      <c r="K1530" s="19">
        <f t="shared" si="165"/>
        <v>104778.16473134834</v>
      </c>
      <c r="L1530" s="18">
        <f t="shared" si="166"/>
        <v>104.77816473134834</v>
      </c>
      <c r="Y1530" s="4">
        <v>74</v>
      </c>
    </row>
    <row r="1531" spans="2:25" x14ac:dyDescent="0.25">
      <c r="B1531" s="5" t="s">
        <v>10</v>
      </c>
      <c r="C1531" s="5">
        <v>1523</v>
      </c>
      <c r="D1531" s="5">
        <v>46</v>
      </c>
      <c r="E1531" s="4">
        <v>74</v>
      </c>
      <c r="F1531" s="18">
        <f t="shared" si="167"/>
        <v>-6.9444444444444448E-2</v>
      </c>
      <c r="G1531" s="18">
        <f t="shared" si="161"/>
        <v>-11.590277777777779</v>
      </c>
      <c r="H1531" s="18">
        <f t="shared" si="162"/>
        <v>32.745780000000003</v>
      </c>
      <c r="I1531" s="36">
        <f t="shared" si="163"/>
        <v>1372.91534</v>
      </c>
      <c r="J1531" s="18">
        <f t="shared" si="164"/>
        <v>1394.0708422222222</v>
      </c>
      <c r="K1531" s="19">
        <f t="shared" si="165"/>
        <v>103161.24232444444</v>
      </c>
      <c r="L1531" s="18">
        <f t="shared" si="166"/>
        <v>103.16124232444443</v>
      </c>
      <c r="Y1531" s="4">
        <v>73.599999999999994</v>
      </c>
    </row>
    <row r="1532" spans="2:25" x14ac:dyDescent="0.25">
      <c r="B1532" s="5" t="s">
        <v>10</v>
      </c>
      <c r="C1532" s="5">
        <v>1524</v>
      </c>
      <c r="D1532" s="5">
        <v>47</v>
      </c>
      <c r="E1532" s="4">
        <v>73.599999999999994</v>
      </c>
      <c r="F1532" s="18">
        <f t="shared" si="167"/>
        <v>-0.20833333333333331</v>
      </c>
      <c r="G1532" s="18">
        <f t="shared" si="161"/>
        <v>-34.770833333333329</v>
      </c>
      <c r="H1532" s="18">
        <f t="shared" si="162"/>
        <v>32.745780000000003</v>
      </c>
      <c r="I1532" s="36">
        <f t="shared" si="163"/>
        <v>1358.1131263999998</v>
      </c>
      <c r="J1532" s="18">
        <f t="shared" si="164"/>
        <v>1356.0880730666665</v>
      </c>
      <c r="K1532" s="19">
        <f t="shared" si="165"/>
        <v>99808.082177706645</v>
      </c>
      <c r="L1532" s="18">
        <f t="shared" si="166"/>
        <v>99.808082177706652</v>
      </c>
      <c r="Y1532" s="4">
        <v>72.5</v>
      </c>
    </row>
    <row r="1533" spans="2:25" x14ac:dyDescent="0.25">
      <c r="B1533" s="5" t="s">
        <v>10</v>
      </c>
      <c r="C1533" s="5">
        <v>1525</v>
      </c>
      <c r="D1533" s="5">
        <v>48</v>
      </c>
      <c r="E1533" s="4">
        <v>72.5</v>
      </c>
      <c r="F1533" s="18">
        <f t="shared" si="167"/>
        <v>-0.38888888888888851</v>
      </c>
      <c r="G1533" s="18">
        <f t="shared" si="161"/>
        <v>-64.905555555555495</v>
      </c>
      <c r="H1533" s="18">
        <f t="shared" si="162"/>
        <v>32.745780000000003</v>
      </c>
      <c r="I1533" s="36">
        <f t="shared" si="163"/>
        <v>1317.8207187500002</v>
      </c>
      <c r="J1533" s="18">
        <f t="shared" si="164"/>
        <v>1285.6609431944446</v>
      </c>
      <c r="K1533" s="19">
        <f t="shared" si="165"/>
        <v>93210.418381597236</v>
      </c>
      <c r="L1533" s="18">
        <f t="shared" si="166"/>
        <v>93.210418381597236</v>
      </c>
      <c r="Y1533" s="4">
        <v>70.8</v>
      </c>
    </row>
    <row r="1534" spans="2:25" x14ac:dyDescent="0.25">
      <c r="B1534" s="5" t="s">
        <v>10</v>
      </c>
      <c r="C1534" s="5">
        <v>1526</v>
      </c>
      <c r="D1534" s="5">
        <v>49</v>
      </c>
      <c r="E1534" s="4">
        <v>70.8</v>
      </c>
      <c r="F1534" s="18">
        <f t="shared" si="167"/>
        <v>-0.54166666666666741</v>
      </c>
      <c r="G1534" s="18">
        <f t="shared" si="161"/>
        <v>-90.404166666666796</v>
      </c>
      <c r="H1534" s="18">
        <f t="shared" si="162"/>
        <v>32.745780000000003</v>
      </c>
      <c r="I1534" s="36">
        <f t="shared" si="163"/>
        <v>1256.7440376</v>
      </c>
      <c r="J1534" s="18">
        <f t="shared" si="164"/>
        <v>1199.0856509333332</v>
      </c>
      <c r="K1534" s="19">
        <f t="shared" si="165"/>
        <v>84895.264086079987</v>
      </c>
      <c r="L1534" s="18">
        <f t="shared" si="166"/>
        <v>84.89526408607999</v>
      </c>
      <c r="Y1534" s="4">
        <v>68.599999999999994</v>
      </c>
    </row>
    <row r="1535" spans="2:25" x14ac:dyDescent="0.25">
      <c r="B1535" s="5" t="s">
        <v>10</v>
      </c>
      <c r="C1535" s="5">
        <v>1527</v>
      </c>
      <c r="D1535" s="5">
        <v>50</v>
      </c>
      <c r="E1535" s="4">
        <v>68.599999999999994</v>
      </c>
      <c r="F1535" s="18">
        <f t="shared" si="167"/>
        <v>-0.63888888888888806</v>
      </c>
      <c r="G1535" s="18">
        <f t="shared" si="161"/>
        <v>-106.63055555555542</v>
      </c>
      <c r="H1535" s="18">
        <f t="shared" si="162"/>
        <v>32.745780000000003</v>
      </c>
      <c r="I1535" s="36">
        <f t="shared" si="163"/>
        <v>1179.8547613999999</v>
      </c>
      <c r="J1535" s="18">
        <f t="shared" si="164"/>
        <v>1105.9699858444444</v>
      </c>
      <c r="K1535" s="19">
        <f t="shared" si="165"/>
        <v>75869.541028928885</v>
      </c>
      <c r="L1535" s="18">
        <f t="shared" si="166"/>
        <v>75.869541028928879</v>
      </c>
      <c r="Y1535" s="4">
        <v>66.2</v>
      </c>
    </row>
    <row r="1536" spans="2:25" x14ac:dyDescent="0.25">
      <c r="B1536" s="5" t="s">
        <v>10</v>
      </c>
      <c r="C1536" s="5">
        <v>1528</v>
      </c>
      <c r="D1536" s="5">
        <v>51</v>
      </c>
      <c r="E1536" s="4">
        <v>66.2</v>
      </c>
      <c r="F1536" s="18">
        <f t="shared" si="167"/>
        <v>-0.63888888888888806</v>
      </c>
      <c r="G1536" s="18">
        <f t="shared" si="161"/>
        <v>-106.63055555555542</v>
      </c>
      <c r="H1536" s="18">
        <f t="shared" si="162"/>
        <v>32.745780000000003</v>
      </c>
      <c r="I1536" s="36">
        <f t="shared" si="163"/>
        <v>1098.7434446000002</v>
      </c>
      <c r="J1536" s="18">
        <f t="shared" si="164"/>
        <v>1024.8586690444447</v>
      </c>
      <c r="K1536" s="19">
        <f t="shared" si="165"/>
        <v>67845.643890742242</v>
      </c>
      <c r="L1536" s="18">
        <f t="shared" si="166"/>
        <v>67.845643890742238</v>
      </c>
      <c r="Y1536" s="4">
        <v>64</v>
      </c>
    </row>
    <row r="1537" spans="2:25" x14ac:dyDescent="0.25">
      <c r="B1537" s="5" t="s">
        <v>10</v>
      </c>
      <c r="C1537" s="5">
        <v>1529</v>
      </c>
      <c r="D1537" s="5">
        <v>52</v>
      </c>
      <c r="E1537" s="4">
        <v>64</v>
      </c>
      <c r="F1537" s="18">
        <f t="shared" si="167"/>
        <v>-0.55555555555555558</v>
      </c>
      <c r="G1537" s="18">
        <f t="shared" si="161"/>
        <v>-92.722222222222229</v>
      </c>
      <c r="H1537" s="18">
        <f t="shared" si="162"/>
        <v>32.745780000000003</v>
      </c>
      <c r="I1537" s="36">
        <f t="shared" si="163"/>
        <v>1026.9286400000001</v>
      </c>
      <c r="J1537" s="18">
        <f t="shared" si="164"/>
        <v>966.95219777777788</v>
      </c>
      <c r="K1537" s="19">
        <f t="shared" si="165"/>
        <v>61884.940657777785</v>
      </c>
      <c r="L1537" s="18">
        <f t="shared" si="166"/>
        <v>61.884940657777783</v>
      </c>
      <c r="Y1537" s="4">
        <v>62.2</v>
      </c>
    </row>
    <row r="1538" spans="2:25" x14ac:dyDescent="0.25">
      <c r="B1538" s="5" t="s">
        <v>10</v>
      </c>
      <c r="C1538" s="5">
        <v>1530</v>
      </c>
      <c r="D1538" s="5">
        <v>53</v>
      </c>
      <c r="E1538" s="4">
        <v>62.2</v>
      </c>
      <c r="F1538" s="18">
        <f t="shared" si="167"/>
        <v>-0.43055555555555575</v>
      </c>
      <c r="G1538" s="18">
        <f t="shared" si="161"/>
        <v>-71.85972222222226</v>
      </c>
      <c r="H1538" s="18">
        <f t="shared" si="162"/>
        <v>32.745780000000003</v>
      </c>
      <c r="I1538" s="36">
        <f t="shared" si="163"/>
        <v>969.97622060000015</v>
      </c>
      <c r="J1538" s="18">
        <f t="shared" si="164"/>
        <v>930.8622783777779</v>
      </c>
      <c r="K1538" s="19">
        <f t="shared" si="165"/>
        <v>57899.633715097785</v>
      </c>
      <c r="L1538" s="18">
        <f t="shared" si="166"/>
        <v>57.899633715097785</v>
      </c>
      <c r="Y1538" s="4">
        <v>60.9</v>
      </c>
    </row>
    <row r="1539" spans="2:25" x14ac:dyDescent="0.25">
      <c r="B1539" s="5" t="s">
        <v>10</v>
      </c>
      <c r="C1539" s="5">
        <v>1531</v>
      </c>
      <c r="D1539" s="5">
        <v>54</v>
      </c>
      <c r="E1539" s="4">
        <v>60.9</v>
      </c>
      <c r="F1539" s="18">
        <f t="shared" si="167"/>
        <v>-0.27777777777777779</v>
      </c>
      <c r="G1539" s="18">
        <f t="shared" si="161"/>
        <v>-46.361111111111114</v>
      </c>
      <c r="H1539" s="18">
        <f t="shared" si="162"/>
        <v>32.745780000000003</v>
      </c>
      <c r="I1539" s="36">
        <f t="shared" si="163"/>
        <v>929.85429915000009</v>
      </c>
      <c r="J1539" s="18">
        <f t="shared" si="164"/>
        <v>916.23896803888897</v>
      </c>
      <c r="K1539" s="19">
        <f t="shared" si="165"/>
        <v>55798.953153568335</v>
      </c>
      <c r="L1539" s="18">
        <f t="shared" si="166"/>
        <v>55.798953153568334</v>
      </c>
      <c r="Y1539" s="4">
        <v>60.2</v>
      </c>
    </row>
    <row r="1540" spans="2:25" x14ac:dyDescent="0.25">
      <c r="B1540" s="5" t="s">
        <v>10</v>
      </c>
      <c r="C1540" s="5">
        <v>1532</v>
      </c>
      <c r="D1540" s="5">
        <v>55</v>
      </c>
      <c r="E1540" s="4">
        <v>60.2</v>
      </c>
      <c r="F1540" s="18">
        <f t="shared" si="167"/>
        <v>-0.12499999999999981</v>
      </c>
      <c r="G1540" s="18">
        <f t="shared" si="161"/>
        <v>-20.862499999999969</v>
      </c>
      <c r="H1540" s="18">
        <f t="shared" si="162"/>
        <v>32.745780000000003</v>
      </c>
      <c r="I1540" s="36">
        <f t="shared" si="163"/>
        <v>908.60118860000023</v>
      </c>
      <c r="J1540" s="18">
        <f t="shared" si="164"/>
        <v>920.48446860000024</v>
      </c>
      <c r="K1540" s="19">
        <f t="shared" si="165"/>
        <v>55413.165009720018</v>
      </c>
      <c r="L1540" s="18">
        <f t="shared" si="166"/>
        <v>55.413165009720018</v>
      </c>
      <c r="Y1540" s="4">
        <v>60</v>
      </c>
    </row>
    <row r="1541" spans="2:25" x14ac:dyDescent="0.25">
      <c r="B1541" s="5" t="s">
        <v>10</v>
      </c>
      <c r="C1541" s="5">
        <v>1533</v>
      </c>
      <c r="D1541" s="5">
        <v>56</v>
      </c>
      <c r="E1541" s="4">
        <v>60</v>
      </c>
      <c r="F1541" s="18">
        <f t="shared" si="167"/>
        <v>2.7777777777777186E-2</v>
      </c>
      <c r="G1541" s="18">
        <f t="shared" si="161"/>
        <v>4.6361111111110125</v>
      </c>
      <c r="H1541" s="18">
        <f t="shared" si="162"/>
        <v>32.745780000000003</v>
      </c>
      <c r="I1541" s="36">
        <f t="shared" si="163"/>
        <v>902.57400000000007</v>
      </c>
      <c r="J1541" s="18">
        <f t="shared" si="164"/>
        <v>939.9558911111111</v>
      </c>
      <c r="K1541" s="19">
        <f t="shared" si="165"/>
        <v>56397.353466666667</v>
      </c>
      <c r="L1541" s="18">
        <f t="shared" si="166"/>
        <v>56.397353466666665</v>
      </c>
      <c r="Y1541" s="4">
        <v>60.4</v>
      </c>
    </row>
    <row r="1542" spans="2:25" x14ac:dyDescent="0.25">
      <c r="B1542" s="5" t="s">
        <v>10</v>
      </c>
      <c r="C1542" s="5">
        <v>1534</v>
      </c>
      <c r="D1542" s="5">
        <v>57</v>
      </c>
      <c r="E1542" s="4">
        <v>60.4</v>
      </c>
      <c r="F1542" s="18">
        <f t="shared" si="167"/>
        <v>0.19444444444444425</v>
      </c>
      <c r="G1542" s="18">
        <f t="shared" si="161"/>
        <v>32.452777777777747</v>
      </c>
      <c r="H1542" s="18">
        <f t="shared" si="162"/>
        <v>32.745780000000003</v>
      </c>
      <c r="I1542" s="36">
        <f t="shared" si="163"/>
        <v>914.64843440000004</v>
      </c>
      <c r="J1542" s="18">
        <f t="shared" si="164"/>
        <v>979.84699217777779</v>
      </c>
      <c r="K1542" s="19">
        <f t="shared" si="165"/>
        <v>59182.758327537776</v>
      </c>
      <c r="L1542" s="18">
        <f t="shared" si="166"/>
        <v>59.182758327537776</v>
      </c>
      <c r="Y1542" s="4">
        <v>61.4</v>
      </c>
    </row>
    <row r="1543" spans="2:25" x14ac:dyDescent="0.25">
      <c r="B1543" s="5" t="s">
        <v>10</v>
      </c>
      <c r="C1543" s="5">
        <v>1535</v>
      </c>
      <c r="D1543" s="5">
        <v>58</v>
      </c>
      <c r="E1543" s="4">
        <v>61.4</v>
      </c>
      <c r="F1543" s="18">
        <f t="shared" si="167"/>
        <v>0.38888888888888945</v>
      </c>
      <c r="G1543" s="18">
        <f t="shared" si="161"/>
        <v>64.905555555555651</v>
      </c>
      <c r="H1543" s="18">
        <f t="shared" si="162"/>
        <v>32.745780000000003</v>
      </c>
      <c r="I1543" s="36">
        <f t="shared" si="163"/>
        <v>945.18552140000008</v>
      </c>
      <c r="J1543" s="18">
        <f t="shared" si="164"/>
        <v>1042.8368569555557</v>
      </c>
      <c r="K1543" s="19">
        <f t="shared" si="165"/>
        <v>64030.183017071118</v>
      </c>
      <c r="L1543" s="18">
        <f t="shared" si="166"/>
        <v>64.030183017071124</v>
      </c>
      <c r="Y1543" s="4">
        <v>63.2</v>
      </c>
    </row>
    <row r="1544" spans="2:25" x14ac:dyDescent="0.25">
      <c r="B1544" s="5" t="s">
        <v>10</v>
      </c>
      <c r="C1544" s="5">
        <v>1536</v>
      </c>
      <c r="D1544" s="5">
        <v>59</v>
      </c>
      <c r="E1544" s="4">
        <v>63.2</v>
      </c>
      <c r="F1544" s="18">
        <f t="shared" si="167"/>
        <v>0.5833333333333327</v>
      </c>
      <c r="G1544" s="18">
        <f t="shared" si="161"/>
        <v>97.358333333333235</v>
      </c>
      <c r="H1544" s="18">
        <f t="shared" si="162"/>
        <v>32.745780000000003</v>
      </c>
      <c r="I1544" s="36">
        <f t="shared" si="163"/>
        <v>1001.4158816000001</v>
      </c>
      <c r="J1544" s="18">
        <f t="shared" si="164"/>
        <v>1131.5199949333335</v>
      </c>
      <c r="K1544" s="19">
        <f t="shared" si="165"/>
        <v>71512.063679786675</v>
      </c>
      <c r="L1544" s="18">
        <f t="shared" si="166"/>
        <v>71.512063679786678</v>
      </c>
      <c r="Y1544" s="4">
        <v>65.599999999999994</v>
      </c>
    </row>
    <row r="1545" spans="2:25" x14ac:dyDescent="0.25">
      <c r="B1545" s="5" t="s">
        <v>10</v>
      </c>
      <c r="C1545" s="5">
        <v>1537</v>
      </c>
      <c r="D1545" s="5">
        <v>60</v>
      </c>
      <c r="E1545" s="4">
        <v>65.599999999999994</v>
      </c>
      <c r="F1545" s="18">
        <f t="shared" si="167"/>
        <v>0.72222222222222265</v>
      </c>
      <c r="G1545" s="18">
        <f t="shared" ref="G1545:G1608" si="168">C$3*F1545</f>
        <v>120.53888888888896</v>
      </c>
      <c r="H1545" s="18">
        <f t="shared" ref="H1545:H1608" si="169">C$3*C$4*C$2</f>
        <v>32.745780000000003</v>
      </c>
      <c r="I1545" s="36">
        <f t="shared" ref="I1545:I1608" si="170">(1/2)*F$2*F$3*I$2*((E1545)*(E1545))</f>
        <v>1078.9169024</v>
      </c>
      <c r="J1545" s="18">
        <f t="shared" ref="J1545:J1608" si="171">G1545+H1545+I1545</f>
        <v>1232.201571288889</v>
      </c>
      <c r="K1545" s="19">
        <f t="shared" ref="K1545:K1608" si="172">J1545*E1545</f>
        <v>80832.423076551117</v>
      </c>
      <c r="L1545" s="18">
        <f t="shared" ref="L1545:L1608" si="173">K1545/1000</f>
        <v>80.832423076551123</v>
      </c>
      <c r="Y1545" s="4">
        <v>68.400000000000006</v>
      </c>
    </row>
    <row r="1546" spans="2:25" x14ac:dyDescent="0.25">
      <c r="B1546" s="5" t="s">
        <v>10</v>
      </c>
      <c r="C1546" s="5">
        <v>1538</v>
      </c>
      <c r="D1546" s="5">
        <v>61</v>
      </c>
      <c r="E1546" s="4">
        <v>68.400000000000006</v>
      </c>
      <c r="F1546" s="18">
        <f t="shared" ref="F1546:F1609" si="174">($E1547-$E1545)/2/3.6</f>
        <v>0.83333333333333326</v>
      </c>
      <c r="G1546" s="18">
        <f t="shared" si="168"/>
        <v>139.08333333333331</v>
      </c>
      <c r="H1546" s="18">
        <f t="shared" si="169"/>
        <v>32.745780000000003</v>
      </c>
      <c r="I1546" s="36">
        <f t="shared" si="170"/>
        <v>1172.9851704000002</v>
      </c>
      <c r="J1546" s="18">
        <f t="shared" si="171"/>
        <v>1344.8142837333335</v>
      </c>
      <c r="K1546" s="19">
        <f t="shared" si="172"/>
        <v>91985.297007360015</v>
      </c>
      <c r="L1546" s="18">
        <f t="shared" si="173"/>
        <v>91.985297007360018</v>
      </c>
      <c r="Y1546" s="4">
        <v>71.599999999999994</v>
      </c>
    </row>
    <row r="1547" spans="2:25" x14ac:dyDescent="0.25">
      <c r="B1547" s="5" t="s">
        <v>10</v>
      </c>
      <c r="C1547" s="5">
        <v>1539</v>
      </c>
      <c r="D1547" s="5">
        <v>62</v>
      </c>
      <c r="E1547" s="4">
        <v>71.599999999999994</v>
      </c>
      <c r="F1547" s="18">
        <f t="shared" si="174"/>
        <v>0.90277777777777779</v>
      </c>
      <c r="G1547" s="18">
        <f t="shared" si="168"/>
        <v>150.67361111111111</v>
      </c>
      <c r="H1547" s="18">
        <f t="shared" si="169"/>
        <v>32.745780000000003</v>
      </c>
      <c r="I1547" s="36">
        <f t="shared" si="170"/>
        <v>1285.3054904000001</v>
      </c>
      <c r="J1547" s="18">
        <f t="shared" si="171"/>
        <v>1468.7248815111111</v>
      </c>
      <c r="K1547" s="19">
        <f t="shared" si="172"/>
        <v>105160.70151619555</v>
      </c>
      <c r="L1547" s="18">
        <f t="shared" si="173"/>
        <v>105.16070151619554</v>
      </c>
      <c r="Y1547" s="4">
        <v>74.900000000000006</v>
      </c>
    </row>
    <row r="1548" spans="2:25" x14ac:dyDescent="0.25">
      <c r="B1548" s="5" t="s">
        <v>10</v>
      </c>
      <c r="C1548" s="5">
        <v>1540</v>
      </c>
      <c r="D1548" s="5">
        <v>63</v>
      </c>
      <c r="E1548" s="4">
        <v>74.900000000000006</v>
      </c>
      <c r="F1548" s="18">
        <f t="shared" si="174"/>
        <v>0.94444444444444597</v>
      </c>
      <c r="G1548" s="18">
        <f t="shared" si="168"/>
        <v>157.62777777777805</v>
      </c>
      <c r="H1548" s="18">
        <f t="shared" si="169"/>
        <v>32.745780000000003</v>
      </c>
      <c r="I1548" s="36">
        <f t="shared" si="170"/>
        <v>1406.5136571500004</v>
      </c>
      <c r="J1548" s="18">
        <f t="shared" si="171"/>
        <v>1596.8872149277786</v>
      </c>
      <c r="K1548" s="19">
        <f t="shared" si="172"/>
        <v>119606.85239809063</v>
      </c>
      <c r="L1548" s="18">
        <f t="shared" si="173"/>
        <v>119.60685239809064</v>
      </c>
      <c r="Y1548" s="4">
        <v>78.400000000000006</v>
      </c>
    </row>
    <row r="1549" spans="2:25" x14ac:dyDescent="0.25">
      <c r="B1549" s="5" t="s">
        <v>10</v>
      </c>
      <c r="C1549" s="5">
        <v>1541</v>
      </c>
      <c r="D1549" s="5">
        <v>64</v>
      </c>
      <c r="E1549" s="4">
        <v>78.400000000000006</v>
      </c>
      <c r="F1549" s="18">
        <f t="shared" si="174"/>
        <v>0.95833333333333215</v>
      </c>
      <c r="G1549" s="18">
        <f t="shared" si="168"/>
        <v>159.94583333333316</v>
      </c>
      <c r="H1549" s="18">
        <f t="shared" si="169"/>
        <v>32.745780000000003</v>
      </c>
      <c r="I1549" s="36">
        <f t="shared" si="170"/>
        <v>1541.0347904000005</v>
      </c>
      <c r="J1549" s="18">
        <f t="shared" si="171"/>
        <v>1733.7264037333337</v>
      </c>
      <c r="K1549" s="19">
        <f t="shared" si="172"/>
        <v>135924.15005269338</v>
      </c>
      <c r="L1549" s="18">
        <f t="shared" si="173"/>
        <v>135.92415005269339</v>
      </c>
      <c r="Y1549" s="4">
        <v>81.8</v>
      </c>
    </row>
    <row r="1550" spans="2:25" x14ac:dyDescent="0.25">
      <c r="B1550" s="5" t="s">
        <v>10</v>
      </c>
      <c r="C1550" s="5">
        <v>1542</v>
      </c>
      <c r="D1550" s="5">
        <v>65</v>
      </c>
      <c r="E1550" s="4">
        <v>81.8</v>
      </c>
      <c r="F1550" s="18">
        <f t="shared" si="174"/>
        <v>0.90277777777777779</v>
      </c>
      <c r="G1550" s="18">
        <f t="shared" si="168"/>
        <v>150.67361111111111</v>
      </c>
      <c r="H1550" s="18">
        <f t="shared" si="169"/>
        <v>32.745780000000003</v>
      </c>
      <c r="I1550" s="36">
        <f t="shared" si="170"/>
        <v>1677.5942366000002</v>
      </c>
      <c r="J1550" s="18">
        <f t="shared" si="171"/>
        <v>1861.0136277111112</v>
      </c>
      <c r="K1550" s="19">
        <f t="shared" si="172"/>
        <v>152230.91474676889</v>
      </c>
      <c r="L1550" s="18">
        <f t="shared" si="173"/>
        <v>152.23091474676889</v>
      </c>
      <c r="Y1550" s="4">
        <v>84.9</v>
      </c>
    </row>
    <row r="1551" spans="2:25" x14ac:dyDescent="0.25">
      <c r="B1551" s="5" t="s">
        <v>10</v>
      </c>
      <c r="C1551" s="5">
        <v>1543</v>
      </c>
      <c r="D1551" s="5">
        <v>66</v>
      </c>
      <c r="E1551" s="4">
        <v>84.9</v>
      </c>
      <c r="F1551" s="18">
        <f t="shared" si="174"/>
        <v>0.7777777777777789</v>
      </c>
      <c r="G1551" s="18">
        <f t="shared" si="168"/>
        <v>129.8111111111113</v>
      </c>
      <c r="H1551" s="18">
        <f t="shared" si="169"/>
        <v>32.745780000000003</v>
      </c>
      <c r="I1551" s="36">
        <f t="shared" si="170"/>
        <v>1807.1562271500004</v>
      </c>
      <c r="J1551" s="18">
        <f t="shared" si="171"/>
        <v>1969.7131182611117</v>
      </c>
      <c r="K1551" s="19">
        <f t="shared" si="172"/>
        <v>167228.6437403684</v>
      </c>
      <c r="L1551" s="18">
        <f t="shared" si="173"/>
        <v>167.2286437403684</v>
      </c>
      <c r="Y1551" s="4">
        <v>87.4</v>
      </c>
    </row>
    <row r="1552" spans="2:25" x14ac:dyDescent="0.25">
      <c r="B1552" s="5" t="s">
        <v>10</v>
      </c>
      <c r="C1552" s="5">
        <v>1544</v>
      </c>
      <c r="D1552" s="5">
        <v>67</v>
      </c>
      <c r="E1552" s="4">
        <v>87.4</v>
      </c>
      <c r="F1552" s="18">
        <f t="shared" si="174"/>
        <v>0.56944444444444364</v>
      </c>
      <c r="G1552" s="18">
        <f t="shared" si="168"/>
        <v>95.040277777777646</v>
      </c>
      <c r="H1552" s="18">
        <f t="shared" si="169"/>
        <v>32.745780000000003</v>
      </c>
      <c r="I1552" s="36">
        <f t="shared" si="170"/>
        <v>1915.1517134000005</v>
      </c>
      <c r="J1552" s="18">
        <f t="shared" si="171"/>
        <v>2042.9377711777781</v>
      </c>
      <c r="K1552" s="19">
        <f t="shared" si="172"/>
        <v>178552.76120093782</v>
      </c>
      <c r="L1552" s="18">
        <f t="shared" si="173"/>
        <v>178.55276120093782</v>
      </c>
      <c r="Y1552" s="4">
        <v>89</v>
      </c>
    </row>
    <row r="1553" spans="2:25" x14ac:dyDescent="0.25">
      <c r="B1553" s="5" t="s">
        <v>10</v>
      </c>
      <c r="C1553" s="5">
        <v>1545</v>
      </c>
      <c r="D1553" s="5">
        <v>68</v>
      </c>
      <c r="E1553" s="4">
        <v>89</v>
      </c>
      <c r="F1553" s="18">
        <f t="shared" si="174"/>
        <v>0.36111111111111033</v>
      </c>
      <c r="G1553" s="18">
        <f t="shared" si="168"/>
        <v>60.269444444444318</v>
      </c>
      <c r="H1553" s="18">
        <f t="shared" si="169"/>
        <v>32.745780000000003</v>
      </c>
      <c r="I1553" s="36">
        <f t="shared" si="170"/>
        <v>1985.9135150000002</v>
      </c>
      <c r="J1553" s="18">
        <f t="shared" si="171"/>
        <v>2078.9287394444445</v>
      </c>
      <c r="K1553" s="19">
        <f t="shared" si="172"/>
        <v>185024.65781055557</v>
      </c>
      <c r="L1553" s="18">
        <f t="shared" si="173"/>
        <v>185.02465781055557</v>
      </c>
      <c r="Y1553" s="4">
        <v>90</v>
      </c>
    </row>
    <row r="1554" spans="2:25" x14ac:dyDescent="0.25">
      <c r="B1554" s="5" t="s">
        <v>10</v>
      </c>
      <c r="C1554" s="5">
        <v>1546</v>
      </c>
      <c r="D1554" s="5">
        <v>69</v>
      </c>
      <c r="E1554" s="4">
        <v>90</v>
      </c>
      <c r="F1554" s="18">
        <f t="shared" si="174"/>
        <v>0.22222222222222143</v>
      </c>
      <c r="G1554" s="18">
        <f t="shared" si="168"/>
        <v>37.088888888888761</v>
      </c>
      <c r="H1554" s="18">
        <f t="shared" si="169"/>
        <v>32.745780000000003</v>
      </c>
      <c r="I1554" s="36">
        <f t="shared" si="170"/>
        <v>2030.7915000000003</v>
      </c>
      <c r="J1554" s="18">
        <f t="shared" si="171"/>
        <v>2100.626168888889</v>
      </c>
      <c r="K1554" s="19">
        <f t="shared" si="172"/>
        <v>189056.35520000002</v>
      </c>
      <c r="L1554" s="18">
        <f t="shared" si="173"/>
        <v>189.05635520000001</v>
      </c>
      <c r="Y1554" s="4">
        <v>90.6</v>
      </c>
    </row>
    <row r="1555" spans="2:25" x14ac:dyDescent="0.25">
      <c r="B1555" s="5" t="s">
        <v>10</v>
      </c>
      <c r="C1555" s="5">
        <v>1547</v>
      </c>
      <c r="D1555" s="5">
        <v>70</v>
      </c>
      <c r="E1555" s="4">
        <v>90.6</v>
      </c>
      <c r="F1555" s="18">
        <f t="shared" si="174"/>
        <v>0.1388888888888889</v>
      </c>
      <c r="G1555" s="18">
        <f t="shared" si="168"/>
        <v>23.180555555555557</v>
      </c>
      <c r="H1555" s="18">
        <f t="shared" si="169"/>
        <v>32.745780000000003</v>
      </c>
      <c r="I1555" s="36">
        <f t="shared" si="170"/>
        <v>2057.9589773999996</v>
      </c>
      <c r="J1555" s="18">
        <f t="shared" si="171"/>
        <v>2113.885312955555</v>
      </c>
      <c r="K1555" s="19">
        <f t="shared" si="172"/>
        <v>191518.00935377326</v>
      </c>
      <c r="L1555" s="18">
        <f t="shared" si="173"/>
        <v>191.51800935377327</v>
      </c>
      <c r="Y1555" s="4">
        <v>91</v>
      </c>
    </row>
    <row r="1556" spans="2:25" x14ac:dyDescent="0.25">
      <c r="B1556" s="5" t="s">
        <v>10</v>
      </c>
      <c r="C1556" s="5">
        <v>1548</v>
      </c>
      <c r="D1556" s="5">
        <v>71</v>
      </c>
      <c r="E1556" s="4">
        <v>91</v>
      </c>
      <c r="F1556" s="18">
        <f t="shared" si="174"/>
        <v>0.12500000000000078</v>
      </c>
      <c r="G1556" s="18">
        <f t="shared" si="168"/>
        <v>20.862500000000132</v>
      </c>
      <c r="H1556" s="18">
        <f t="shared" si="169"/>
        <v>32.745780000000003</v>
      </c>
      <c r="I1556" s="36">
        <f t="shared" si="170"/>
        <v>2076.1709150000002</v>
      </c>
      <c r="J1556" s="18">
        <f t="shared" si="171"/>
        <v>2129.7791950000001</v>
      </c>
      <c r="K1556" s="19">
        <f t="shared" si="172"/>
        <v>193809.90674500001</v>
      </c>
      <c r="L1556" s="18">
        <f t="shared" si="173"/>
        <v>193.80990674500001</v>
      </c>
      <c r="Y1556" s="4">
        <v>91.5</v>
      </c>
    </row>
    <row r="1557" spans="2:25" x14ac:dyDescent="0.25">
      <c r="B1557" s="5" t="s">
        <v>10</v>
      </c>
      <c r="C1557" s="5">
        <v>1549</v>
      </c>
      <c r="D1557" s="5">
        <v>72</v>
      </c>
      <c r="E1557" s="4">
        <v>91.5</v>
      </c>
      <c r="F1557" s="18">
        <f t="shared" si="174"/>
        <v>0.1388888888888889</v>
      </c>
      <c r="G1557" s="18">
        <f t="shared" si="168"/>
        <v>23.180555555555557</v>
      </c>
      <c r="H1557" s="18">
        <f t="shared" si="169"/>
        <v>32.745780000000003</v>
      </c>
      <c r="I1557" s="36">
        <f t="shared" si="170"/>
        <v>2099.04865875</v>
      </c>
      <c r="J1557" s="18">
        <f t="shared" si="171"/>
        <v>2154.9749943055554</v>
      </c>
      <c r="K1557" s="19">
        <f t="shared" si="172"/>
        <v>197180.21197895831</v>
      </c>
      <c r="L1557" s="18">
        <f t="shared" si="173"/>
        <v>197.18021197895831</v>
      </c>
      <c r="Y1557" s="4">
        <v>92</v>
      </c>
    </row>
    <row r="1558" spans="2:25" x14ac:dyDescent="0.25">
      <c r="B1558" s="5" t="s">
        <v>10</v>
      </c>
      <c r="C1558" s="5">
        <v>1550</v>
      </c>
      <c r="D1558" s="5">
        <v>73</v>
      </c>
      <c r="E1558" s="4">
        <v>92</v>
      </c>
      <c r="F1558" s="18">
        <f t="shared" si="174"/>
        <v>0.16666666666666705</v>
      </c>
      <c r="G1558" s="18">
        <f t="shared" si="168"/>
        <v>27.81666666666673</v>
      </c>
      <c r="H1558" s="18">
        <f t="shared" si="169"/>
        <v>32.745780000000003</v>
      </c>
      <c r="I1558" s="36">
        <f t="shared" si="170"/>
        <v>2122.0517600000003</v>
      </c>
      <c r="J1558" s="18">
        <f t="shared" si="171"/>
        <v>2182.6142066666671</v>
      </c>
      <c r="K1558" s="19">
        <f t="shared" si="172"/>
        <v>200800.50701333338</v>
      </c>
      <c r="L1558" s="18">
        <f t="shared" si="173"/>
        <v>200.80050701333337</v>
      </c>
      <c r="Y1558" s="4">
        <v>92.7</v>
      </c>
    </row>
    <row r="1559" spans="2:25" x14ac:dyDescent="0.25">
      <c r="B1559" s="5" t="s">
        <v>10</v>
      </c>
      <c r="C1559" s="5">
        <v>1551</v>
      </c>
      <c r="D1559" s="5">
        <v>74</v>
      </c>
      <c r="E1559" s="4">
        <v>92.7</v>
      </c>
      <c r="F1559" s="18">
        <f t="shared" si="174"/>
        <v>0.19444444444444522</v>
      </c>
      <c r="G1559" s="18">
        <f t="shared" si="168"/>
        <v>32.452777777777911</v>
      </c>
      <c r="H1559" s="18">
        <f t="shared" si="169"/>
        <v>32.745780000000003</v>
      </c>
      <c r="I1559" s="36">
        <f t="shared" si="170"/>
        <v>2154.4667023500006</v>
      </c>
      <c r="J1559" s="18">
        <f t="shared" si="171"/>
        <v>2219.6652601277783</v>
      </c>
      <c r="K1559" s="19">
        <f t="shared" si="172"/>
        <v>205762.96961384505</v>
      </c>
      <c r="L1559" s="18">
        <f t="shared" si="173"/>
        <v>205.76296961384506</v>
      </c>
      <c r="Y1559" s="4">
        <v>93.4</v>
      </c>
    </row>
    <row r="1560" spans="2:25" x14ac:dyDescent="0.25">
      <c r="B1560" s="5" t="s">
        <v>10</v>
      </c>
      <c r="C1560" s="5">
        <v>1552</v>
      </c>
      <c r="D1560" s="5">
        <v>75</v>
      </c>
      <c r="E1560" s="4">
        <v>93.4</v>
      </c>
      <c r="F1560" s="18">
        <f t="shared" si="174"/>
        <v>0.20833333333333331</v>
      </c>
      <c r="G1560" s="18">
        <f t="shared" si="168"/>
        <v>34.770833333333329</v>
      </c>
      <c r="H1560" s="18">
        <f t="shared" si="169"/>
        <v>32.745780000000003</v>
      </c>
      <c r="I1560" s="36">
        <f t="shared" si="170"/>
        <v>2187.1273454000006</v>
      </c>
      <c r="J1560" s="18">
        <f t="shared" si="171"/>
        <v>2254.6439587333339</v>
      </c>
      <c r="K1560" s="19">
        <f t="shared" si="172"/>
        <v>210583.74574569339</v>
      </c>
      <c r="L1560" s="18">
        <f t="shared" si="173"/>
        <v>210.58374574569339</v>
      </c>
      <c r="Y1560" s="4">
        <v>94.2</v>
      </c>
    </row>
    <row r="1561" spans="2:25" x14ac:dyDescent="0.25">
      <c r="B1561" s="5" t="s">
        <v>10</v>
      </c>
      <c r="C1561" s="5">
        <v>1553</v>
      </c>
      <c r="D1561" s="5">
        <v>76</v>
      </c>
      <c r="E1561" s="4">
        <v>94.2</v>
      </c>
      <c r="F1561" s="18">
        <f t="shared" si="174"/>
        <v>0.20833333333333331</v>
      </c>
      <c r="G1561" s="18">
        <f t="shared" si="168"/>
        <v>34.770833333333329</v>
      </c>
      <c r="H1561" s="18">
        <f t="shared" si="169"/>
        <v>32.745780000000003</v>
      </c>
      <c r="I1561" s="36">
        <f t="shared" si="170"/>
        <v>2224.7546526000006</v>
      </c>
      <c r="J1561" s="18">
        <f t="shared" si="171"/>
        <v>2292.2712659333338</v>
      </c>
      <c r="K1561" s="19">
        <f t="shared" si="172"/>
        <v>215931.95325092005</v>
      </c>
      <c r="L1561" s="18">
        <f t="shared" si="173"/>
        <v>215.93195325092006</v>
      </c>
      <c r="Y1561" s="4">
        <v>94.9</v>
      </c>
    </row>
    <row r="1562" spans="2:25" x14ac:dyDescent="0.25">
      <c r="B1562" s="5" t="s">
        <v>10</v>
      </c>
      <c r="C1562" s="5">
        <v>1554</v>
      </c>
      <c r="D1562" s="5">
        <v>77</v>
      </c>
      <c r="E1562" s="4">
        <v>94.9</v>
      </c>
      <c r="F1562" s="18">
        <f t="shared" si="174"/>
        <v>0.20833333333333331</v>
      </c>
      <c r="G1562" s="18">
        <f t="shared" si="168"/>
        <v>34.770833333333329</v>
      </c>
      <c r="H1562" s="18">
        <f t="shared" si="169"/>
        <v>32.745780000000003</v>
      </c>
      <c r="I1562" s="36">
        <f t="shared" si="170"/>
        <v>2257.9417971500002</v>
      </c>
      <c r="J1562" s="18">
        <f t="shared" si="171"/>
        <v>2325.4584104833334</v>
      </c>
      <c r="K1562" s="19">
        <f t="shared" si="172"/>
        <v>220686.00315486835</v>
      </c>
      <c r="L1562" s="18">
        <f t="shared" si="173"/>
        <v>220.68600315486836</v>
      </c>
      <c r="Y1562" s="4">
        <v>95.7</v>
      </c>
    </row>
    <row r="1563" spans="2:25" x14ac:dyDescent="0.25">
      <c r="B1563" s="5" t="s">
        <v>10</v>
      </c>
      <c r="C1563" s="5">
        <v>1555</v>
      </c>
      <c r="D1563" s="5">
        <v>78</v>
      </c>
      <c r="E1563" s="4">
        <v>95.7</v>
      </c>
      <c r="F1563" s="18">
        <f t="shared" si="174"/>
        <v>0.23611111111110952</v>
      </c>
      <c r="G1563" s="18">
        <f t="shared" si="168"/>
        <v>39.406944444444179</v>
      </c>
      <c r="H1563" s="18">
        <f t="shared" si="169"/>
        <v>32.745780000000003</v>
      </c>
      <c r="I1563" s="36">
        <f t="shared" si="170"/>
        <v>2296.1708203500002</v>
      </c>
      <c r="J1563" s="18">
        <f t="shared" si="171"/>
        <v>2368.3235447944444</v>
      </c>
      <c r="K1563" s="19">
        <f t="shared" si="172"/>
        <v>226648.56323682834</v>
      </c>
      <c r="L1563" s="18">
        <f t="shared" si="173"/>
        <v>226.64856323682835</v>
      </c>
      <c r="Y1563" s="4">
        <v>96.6</v>
      </c>
    </row>
    <row r="1564" spans="2:25" x14ac:dyDescent="0.25">
      <c r="B1564" s="5" t="s">
        <v>10</v>
      </c>
      <c r="C1564" s="5">
        <v>1556</v>
      </c>
      <c r="D1564" s="5">
        <v>79</v>
      </c>
      <c r="E1564" s="4">
        <v>96.6</v>
      </c>
      <c r="F1564" s="18">
        <f t="shared" si="174"/>
        <v>0.27777777777777779</v>
      </c>
      <c r="G1564" s="18">
        <f t="shared" si="168"/>
        <v>46.361111111111114</v>
      </c>
      <c r="H1564" s="18">
        <f t="shared" si="169"/>
        <v>32.745780000000003</v>
      </c>
      <c r="I1564" s="36">
        <f t="shared" si="170"/>
        <v>2339.5620653999999</v>
      </c>
      <c r="J1564" s="18">
        <f t="shared" si="171"/>
        <v>2418.668956511111</v>
      </c>
      <c r="K1564" s="19">
        <f t="shared" si="172"/>
        <v>233643.42119897332</v>
      </c>
      <c r="L1564" s="18">
        <f t="shared" si="173"/>
        <v>233.64342119897333</v>
      </c>
      <c r="Y1564" s="4">
        <v>97.7</v>
      </c>
    </row>
    <row r="1565" spans="2:25" x14ac:dyDescent="0.25">
      <c r="B1565" s="5" t="s">
        <v>10</v>
      </c>
      <c r="C1565" s="5">
        <v>1557</v>
      </c>
      <c r="D1565" s="5">
        <v>80</v>
      </c>
      <c r="E1565" s="4">
        <v>97.7</v>
      </c>
      <c r="F1565" s="18">
        <f t="shared" si="174"/>
        <v>0.31944444444444603</v>
      </c>
      <c r="G1565" s="18">
        <f t="shared" si="168"/>
        <v>53.315277777778043</v>
      </c>
      <c r="H1565" s="18">
        <f t="shared" si="169"/>
        <v>32.745780000000003</v>
      </c>
      <c r="I1565" s="36">
        <f t="shared" si="170"/>
        <v>2393.1473823500005</v>
      </c>
      <c r="J1565" s="18">
        <f t="shared" si="171"/>
        <v>2479.2084401277784</v>
      </c>
      <c r="K1565" s="19">
        <f t="shared" si="172"/>
        <v>242218.66460048396</v>
      </c>
      <c r="L1565" s="18">
        <f t="shared" si="173"/>
        <v>242.21866460048395</v>
      </c>
      <c r="Y1565" s="4">
        <v>98.9</v>
      </c>
    </row>
    <row r="1566" spans="2:25" x14ac:dyDescent="0.25">
      <c r="B1566" s="5" t="s">
        <v>10</v>
      </c>
      <c r="C1566" s="5">
        <v>1558</v>
      </c>
      <c r="D1566" s="5">
        <v>81</v>
      </c>
      <c r="E1566" s="4">
        <v>98.9</v>
      </c>
      <c r="F1566" s="18">
        <f t="shared" si="174"/>
        <v>0.37500000000000039</v>
      </c>
      <c r="G1566" s="18">
        <f t="shared" si="168"/>
        <v>62.58750000000007</v>
      </c>
      <c r="H1566" s="18">
        <f t="shared" si="169"/>
        <v>32.745780000000003</v>
      </c>
      <c r="I1566" s="36">
        <f t="shared" si="170"/>
        <v>2452.2960651500002</v>
      </c>
      <c r="J1566" s="18">
        <f t="shared" si="171"/>
        <v>2547.6293451500005</v>
      </c>
      <c r="K1566" s="19">
        <f t="shared" si="172"/>
        <v>251960.54223533507</v>
      </c>
      <c r="L1566" s="18">
        <f t="shared" si="173"/>
        <v>251.96054223533508</v>
      </c>
      <c r="Y1566" s="4">
        <v>100.4</v>
      </c>
    </row>
    <row r="1567" spans="2:25" x14ac:dyDescent="0.25">
      <c r="B1567" s="5" t="s">
        <v>10</v>
      </c>
      <c r="C1567" s="5">
        <v>1559</v>
      </c>
      <c r="D1567" s="5">
        <v>82</v>
      </c>
      <c r="E1567" s="4">
        <v>100.4</v>
      </c>
      <c r="F1567" s="18">
        <f t="shared" si="174"/>
        <v>0.43055555555555475</v>
      </c>
      <c r="G1567" s="18">
        <f t="shared" si="168"/>
        <v>71.859722222222089</v>
      </c>
      <c r="H1567" s="18">
        <f t="shared" si="169"/>
        <v>32.745780000000003</v>
      </c>
      <c r="I1567" s="36">
        <f t="shared" si="170"/>
        <v>2527.2473144000005</v>
      </c>
      <c r="J1567" s="18">
        <f t="shared" si="171"/>
        <v>2631.8528166222227</v>
      </c>
      <c r="K1567" s="19">
        <f t="shared" si="172"/>
        <v>264238.0227888712</v>
      </c>
      <c r="L1567" s="18">
        <f t="shared" si="173"/>
        <v>264.23802278887121</v>
      </c>
      <c r="Y1567" s="4">
        <v>102</v>
      </c>
    </row>
    <row r="1568" spans="2:25" x14ac:dyDescent="0.25">
      <c r="B1568" s="5" t="s">
        <v>10</v>
      </c>
      <c r="C1568" s="5">
        <v>1560</v>
      </c>
      <c r="D1568" s="5">
        <v>83</v>
      </c>
      <c r="E1568" s="4">
        <v>102</v>
      </c>
      <c r="F1568" s="18">
        <f t="shared" si="174"/>
        <v>0.44444444444444287</v>
      </c>
      <c r="G1568" s="18">
        <f t="shared" si="168"/>
        <v>74.177777777777521</v>
      </c>
      <c r="H1568" s="18">
        <f t="shared" si="169"/>
        <v>32.745780000000003</v>
      </c>
      <c r="I1568" s="36">
        <f t="shared" si="170"/>
        <v>2608.4388600000002</v>
      </c>
      <c r="J1568" s="18">
        <f t="shared" si="171"/>
        <v>2715.3624177777779</v>
      </c>
      <c r="K1568" s="19">
        <f t="shared" si="172"/>
        <v>276966.96661333332</v>
      </c>
      <c r="L1568" s="18">
        <f t="shared" si="173"/>
        <v>276.96696661333334</v>
      </c>
      <c r="Y1568" s="4">
        <v>103.6</v>
      </c>
    </row>
    <row r="1569" spans="2:25" x14ac:dyDescent="0.25">
      <c r="B1569" s="5" t="s">
        <v>10</v>
      </c>
      <c r="C1569" s="5">
        <v>1561</v>
      </c>
      <c r="D1569" s="5">
        <v>84</v>
      </c>
      <c r="E1569" s="4">
        <v>103.6</v>
      </c>
      <c r="F1569" s="18">
        <f t="shared" si="174"/>
        <v>0.44444444444444481</v>
      </c>
      <c r="G1569" s="18">
        <f t="shared" si="168"/>
        <v>74.177777777777834</v>
      </c>
      <c r="H1569" s="18">
        <f t="shared" si="169"/>
        <v>32.745780000000003</v>
      </c>
      <c r="I1569" s="36">
        <f t="shared" si="170"/>
        <v>2690.9140664000001</v>
      </c>
      <c r="J1569" s="18">
        <f t="shared" si="171"/>
        <v>2797.8376241777778</v>
      </c>
      <c r="K1569" s="19">
        <f t="shared" si="172"/>
        <v>289855.97786481777</v>
      </c>
      <c r="L1569" s="18">
        <f t="shared" si="173"/>
        <v>289.85597786481776</v>
      </c>
      <c r="Y1569" s="4">
        <v>105.2</v>
      </c>
    </row>
    <row r="1570" spans="2:25" x14ac:dyDescent="0.25">
      <c r="B1570" s="5" t="s">
        <v>10</v>
      </c>
      <c r="C1570" s="5">
        <v>1562</v>
      </c>
      <c r="D1570" s="5">
        <v>85</v>
      </c>
      <c r="E1570" s="4">
        <v>105.2</v>
      </c>
      <c r="F1570" s="18">
        <f t="shared" si="174"/>
        <v>0.44444444444444481</v>
      </c>
      <c r="G1570" s="18">
        <f t="shared" si="168"/>
        <v>74.177777777777834</v>
      </c>
      <c r="H1570" s="18">
        <f t="shared" si="169"/>
        <v>32.745780000000003</v>
      </c>
      <c r="I1570" s="36">
        <f t="shared" si="170"/>
        <v>2774.6729336000003</v>
      </c>
      <c r="J1570" s="18">
        <f t="shared" si="171"/>
        <v>2881.596491377778</v>
      </c>
      <c r="K1570" s="19">
        <f t="shared" si="172"/>
        <v>303143.95089294226</v>
      </c>
      <c r="L1570" s="18">
        <f t="shared" si="173"/>
        <v>303.14395089294226</v>
      </c>
      <c r="Y1570" s="4">
        <v>106.8</v>
      </c>
    </row>
    <row r="1571" spans="2:25" x14ac:dyDescent="0.25">
      <c r="B1571" s="5" t="s">
        <v>10</v>
      </c>
      <c r="C1571" s="5">
        <v>1563</v>
      </c>
      <c r="D1571" s="5">
        <v>86</v>
      </c>
      <c r="E1571" s="4">
        <v>106.8</v>
      </c>
      <c r="F1571" s="18">
        <f t="shared" si="174"/>
        <v>0.45833333333333293</v>
      </c>
      <c r="G1571" s="18">
        <f t="shared" si="168"/>
        <v>76.495833333333266</v>
      </c>
      <c r="H1571" s="18">
        <f t="shared" si="169"/>
        <v>32.745780000000003</v>
      </c>
      <c r="I1571" s="36">
        <f t="shared" si="170"/>
        <v>2859.7154616000003</v>
      </c>
      <c r="J1571" s="18">
        <f t="shared" si="171"/>
        <v>2968.9570749333334</v>
      </c>
      <c r="K1571" s="19">
        <f t="shared" si="172"/>
        <v>317084.61560288002</v>
      </c>
      <c r="L1571" s="18">
        <f t="shared" si="173"/>
        <v>317.08461560288004</v>
      </c>
      <c r="Y1571" s="4">
        <v>108.5</v>
      </c>
    </row>
    <row r="1572" spans="2:25" x14ac:dyDescent="0.25">
      <c r="B1572" s="5" t="s">
        <v>10</v>
      </c>
      <c r="C1572" s="5">
        <v>1564</v>
      </c>
      <c r="D1572" s="5">
        <v>87</v>
      </c>
      <c r="E1572" s="4">
        <v>108.5</v>
      </c>
      <c r="F1572" s="18">
        <f t="shared" si="174"/>
        <v>0.47222222222222299</v>
      </c>
      <c r="G1572" s="18">
        <f t="shared" si="168"/>
        <v>78.813888888889025</v>
      </c>
      <c r="H1572" s="18">
        <f t="shared" si="169"/>
        <v>32.745780000000003</v>
      </c>
      <c r="I1572" s="36">
        <f t="shared" si="170"/>
        <v>2951.4796587500005</v>
      </c>
      <c r="J1572" s="18">
        <f t="shared" si="171"/>
        <v>3063.0393276388895</v>
      </c>
      <c r="K1572" s="19">
        <f t="shared" si="172"/>
        <v>332339.76704881951</v>
      </c>
      <c r="L1572" s="18">
        <f t="shared" si="173"/>
        <v>332.33976704881951</v>
      </c>
      <c r="Y1572" s="4">
        <v>110.2</v>
      </c>
    </row>
    <row r="1573" spans="2:25" x14ac:dyDescent="0.25">
      <c r="B1573" s="5" t="s">
        <v>10</v>
      </c>
      <c r="C1573" s="5">
        <v>1565</v>
      </c>
      <c r="D1573" s="5">
        <v>88</v>
      </c>
      <c r="E1573" s="4">
        <v>110.2</v>
      </c>
      <c r="F1573" s="18">
        <f t="shared" si="174"/>
        <v>0.47222222222222299</v>
      </c>
      <c r="G1573" s="18">
        <f t="shared" si="168"/>
        <v>78.813888888889025</v>
      </c>
      <c r="H1573" s="18">
        <f t="shared" si="169"/>
        <v>32.745780000000003</v>
      </c>
      <c r="I1573" s="36">
        <f t="shared" si="170"/>
        <v>3044.6929886000003</v>
      </c>
      <c r="J1573" s="18">
        <f t="shared" si="171"/>
        <v>3156.2526574888893</v>
      </c>
      <c r="K1573" s="19">
        <f t="shared" si="172"/>
        <v>347819.04285527562</v>
      </c>
      <c r="L1573" s="18">
        <f t="shared" si="173"/>
        <v>347.8190428552756</v>
      </c>
      <c r="Y1573" s="4">
        <v>111.9</v>
      </c>
    </row>
    <row r="1574" spans="2:25" x14ac:dyDescent="0.25">
      <c r="B1574" s="5" t="s">
        <v>10</v>
      </c>
      <c r="C1574" s="5">
        <v>1566</v>
      </c>
      <c r="D1574" s="5">
        <v>89</v>
      </c>
      <c r="E1574" s="4">
        <v>111.9</v>
      </c>
      <c r="F1574" s="18">
        <f t="shared" si="174"/>
        <v>0.4861111111111111</v>
      </c>
      <c r="G1574" s="18">
        <f t="shared" si="168"/>
        <v>81.131944444444443</v>
      </c>
      <c r="H1574" s="18">
        <f t="shared" si="169"/>
        <v>32.745780000000003</v>
      </c>
      <c r="I1574" s="36">
        <f t="shared" si="170"/>
        <v>3139.3554511500006</v>
      </c>
      <c r="J1574" s="18">
        <f t="shared" si="171"/>
        <v>3253.2331755944451</v>
      </c>
      <c r="K1574" s="19">
        <f t="shared" si="172"/>
        <v>364036.79234901845</v>
      </c>
      <c r="L1574" s="18">
        <f t="shared" si="173"/>
        <v>364.03679234901847</v>
      </c>
      <c r="Y1574" s="4">
        <v>113.7</v>
      </c>
    </row>
    <row r="1575" spans="2:25" x14ac:dyDescent="0.25">
      <c r="B1575" s="5" t="s">
        <v>10</v>
      </c>
      <c r="C1575" s="5">
        <v>1567</v>
      </c>
      <c r="D1575" s="5">
        <v>90</v>
      </c>
      <c r="E1575" s="4">
        <v>113.7</v>
      </c>
      <c r="F1575" s="18">
        <f t="shared" si="174"/>
        <v>0.47222222222222104</v>
      </c>
      <c r="G1575" s="18">
        <f t="shared" si="168"/>
        <v>78.813888888888698</v>
      </c>
      <c r="H1575" s="18">
        <f t="shared" si="169"/>
        <v>32.745780000000003</v>
      </c>
      <c r="I1575" s="36">
        <f t="shared" si="170"/>
        <v>3241.1657983500004</v>
      </c>
      <c r="J1575" s="18">
        <f t="shared" si="171"/>
        <v>3352.725467238889</v>
      </c>
      <c r="K1575" s="19">
        <f t="shared" si="172"/>
        <v>381204.8856250617</v>
      </c>
      <c r="L1575" s="18">
        <f t="shared" si="173"/>
        <v>381.20488562506171</v>
      </c>
      <c r="Y1575" s="4">
        <v>115.3</v>
      </c>
    </row>
    <row r="1576" spans="2:25" x14ac:dyDescent="0.25">
      <c r="B1576" s="5" t="s">
        <v>10</v>
      </c>
      <c r="C1576" s="5">
        <v>1568</v>
      </c>
      <c r="D1576" s="5">
        <v>91</v>
      </c>
      <c r="E1576" s="4">
        <v>115.3</v>
      </c>
      <c r="F1576" s="18">
        <f t="shared" si="174"/>
        <v>0.43055555555555475</v>
      </c>
      <c r="G1576" s="18">
        <f t="shared" si="168"/>
        <v>71.859722222222089</v>
      </c>
      <c r="H1576" s="18">
        <f t="shared" si="169"/>
        <v>32.745780000000003</v>
      </c>
      <c r="I1576" s="36">
        <f t="shared" si="170"/>
        <v>3333.0277743500005</v>
      </c>
      <c r="J1576" s="18">
        <f t="shared" si="171"/>
        <v>3437.6332765722227</v>
      </c>
      <c r="K1576" s="19">
        <f t="shared" si="172"/>
        <v>396359.11678877729</v>
      </c>
      <c r="L1576" s="18">
        <f t="shared" si="173"/>
        <v>396.35911678877727</v>
      </c>
      <c r="Y1576" s="4">
        <v>116.8</v>
      </c>
    </row>
    <row r="1577" spans="2:25" x14ac:dyDescent="0.25">
      <c r="B1577" s="5" t="s">
        <v>10</v>
      </c>
      <c r="C1577" s="5">
        <v>1569</v>
      </c>
      <c r="D1577" s="5">
        <v>92</v>
      </c>
      <c r="E1577" s="4">
        <v>116.8</v>
      </c>
      <c r="F1577" s="18">
        <f t="shared" si="174"/>
        <v>0.40277777777777857</v>
      </c>
      <c r="G1577" s="18">
        <f t="shared" si="168"/>
        <v>67.223611111111239</v>
      </c>
      <c r="H1577" s="18">
        <f t="shared" si="169"/>
        <v>32.745780000000003</v>
      </c>
      <c r="I1577" s="36">
        <f t="shared" si="170"/>
        <v>3420.3142016000002</v>
      </c>
      <c r="J1577" s="18">
        <f t="shared" si="171"/>
        <v>3520.2835927111114</v>
      </c>
      <c r="K1577" s="19">
        <f t="shared" si="172"/>
        <v>411169.12362865778</v>
      </c>
      <c r="L1577" s="18">
        <f t="shared" si="173"/>
        <v>411.16912362865776</v>
      </c>
      <c r="Y1577" s="4">
        <v>118.2</v>
      </c>
    </row>
    <row r="1578" spans="2:25" x14ac:dyDescent="0.25">
      <c r="B1578" s="5" t="s">
        <v>10</v>
      </c>
      <c r="C1578" s="5">
        <v>1570</v>
      </c>
      <c r="D1578" s="5">
        <v>93</v>
      </c>
      <c r="E1578" s="4">
        <v>118.2</v>
      </c>
      <c r="F1578" s="18">
        <f t="shared" si="174"/>
        <v>0.37500000000000039</v>
      </c>
      <c r="G1578" s="18">
        <f t="shared" si="168"/>
        <v>62.58750000000007</v>
      </c>
      <c r="H1578" s="18">
        <f t="shared" si="169"/>
        <v>32.745780000000003</v>
      </c>
      <c r="I1578" s="36">
        <f t="shared" si="170"/>
        <v>3502.7994366000003</v>
      </c>
      <c r="J1578" s="18">
        <f t="shared" si="171"/>
        <v>3598.1327166000005</v>
      </c>
      <c r="K1578" s="19">
        <f t="shared" si="172"/>
        <v>425299.28710212006</v>
      </c>
      <c r="L1578" s="18">
        <f t="shared" si="173"/>
        <v>425.29928710212005</v>
      </c>
      <c r="Y1578" s="4">
        <v>119.5</v>
      </c>
    </row>
    <row r="1579" spans="2:25" x14ac:dyDescent="0.25">
      <c r="B1579" s="5" t="s">
        <v>10</v>
      </c>
      <c r="C1579" s="5">
        <v>1571</v>
      </c>
      <c r="D1579" s="5">
        <v>94</v>
      </c>
      <c r="E1579" s="4">
        <v>119.5</v>
      </c>
      <c r="F1579" s="18">
        <f t="shared" si="174"/>
        <v>0.34722222222222221</v>
      </c>
      <c r="G1579" s="18">
        <f t="shared" si="168"/>
        <v>57.951388888888886</v>
      </c>
      <c r="H1579" s="18">
        <f t="shared" si="169"/>
        <v>32.745780000000003</v>
      </c>
      <c r="I1579" s="36">
        <f t="shared" si="170"/>
        <v>3580.2728787500005</v>
      </c>
      <c r="J1579" s="18">
        <f t="shared" si="171"/>
        <v>3670.9700476388894</v>
      </c>
      <c r="K1579" s="19">
        <f t="shared" si="172"/>
        <v>438680.92069284728</v>
      </c>
      <c r="L1579" s="18">
        <f t="shared" si="173"/>
        <v>438.68092069284728</v>
      </c>
      <c r="Y1579" s="4">
        <v>120.7</v>
      </c>
    </row>
    <row r="1580" spans="2:25" x14ac:dyDescent="0.25">
      <c r="B1580" s="5" t="s">
        <v>10</v>
      </c>
      <c r="C1580" s="5">
        <v>1572</v>
      </c>
      <c r="D1580" s="5">
        <v>95</v>
      </c>
      <c r="E1580" s="4">
        <v>120.7</v>
      </c>
      <c r="F1580" s="18">
        <f t="shared" si="174"/>
        <v>0.31944444444444403</v>
      </c>
      <c r="G1580" s="18">
        <f t="shared" si="168"/>
        <v>53.315277777777709</v>
      </c>
      <c r="H1580" s="18">
        <f t="shared" si="169"/>
        <v>32.745780000000003</v>
      </c>
      <c r="I1580" s="36">
        <f t="shared" si="170"/>
        <v>3652.5389703500005</v>
      </c>
      <c r="J1580" s="18">
        <f t="shared" si="171"/>
        <v>3738.6000281277784</v>
      </c>
      <c r="K1580" s="19">
        <f t="shared" si="172"/>
        <v>451249.02339502284</v>
      </c>
      <c r="L1580" s="18">
        <f t="shared" si="173"/>
        <v>451.24902339502285</v>
      </c>
      <c r="Y1580" s="4">
        <v>121.8</v>
      </c>
    </row>
    <row r="1581" spans="2:25" x14ac:dyDescent="0.25">
      <c r="B1581" s="5" t="s">
        <v>10</v>
      </c>
      <c r="C1581" s="5">
        <v>1573</v>
      </c>
      <c r="D1581" s="5">
        <v>96</v>
      </c>
      <c r="E1581" s="4">
        <v>121.8</v>
      </c>
      <c r="F1581" s="18">
        <f t="shared" si="174"/>
        <v>0.26388888888888767</v>
      </c>
      <c r="G1581" s="18">
        <f t="shared" si="168"/>
        <v>44.043055555555355</v>
      </c>
      <c r="H1581" s="18">
        <f t="shared" si="169"/>
        <v>32.745780000000003</v>
      </c>
      <c r="I1581" s="36">
        <f t="shared" si="170"/>
        <v>3719.4171966000004</v>
      </c>
      <c r="J1581" s="18">
        <f t="shared" si="171"/>
        <v>3796.2060321555555</v>
      </c>
      <c r="K1581" s="19">
        <f t="shared" si="172"/>
        <v>462377.89471654664</v>
      </c>
      <c r="L1581" s="18">
        <f t="shared" si="173"/>
        <v>462.37789471654662</v>
      </c>
      <c r="Y1581" s="4">
        <v>122.6</v>
      </c>
    </row>
    <row r="1582" spans="2:25" x14ac:dyDescent="0.25">
      <c r="B1582" s="5" t="s">
        <v>10</v>
      </c>
      <c r="C1582" s="5">
        <v>1574</v>
      </c>
      <c r="D1582" s="5">
        <v>97</v>
      </c>
      <c r="E1582" s="4">
        <v>122.6</v>
      </c>
      <c r="F1582" s="18">
        <f t="shared" si="174"/>
        <v>0.19444444444444522</v>
      </c>
      <c r="G1582" s="18">
        <f t="shared" si="168"/>
        <v>32.452777777777911</v>
      </c>
      <c r="H1582" s="18">
        <f t="shared" si="169"/>
        <v>32.745780000000003</v>
      </c>
      <c r="I1582" s="36">
        <f t="shared" si="170"/>
        <v>3768.4369934000001</v>
      </c>
      <c r="J1582" s="18">
        <f t="shared" si="171"/>
        <v>3833.6355511777779</v>
      </c>
      <c r="K1582" s="19">
        <f t="shared" si="172"/>
        <v>470003.71857439552</v>
      </c>
      <c r="L1582" s="18">
        <f t="shared" si="173"/>
        <v>470.00371857439552</v>
      </c>
      <c r="Y1582" s="4">
        <v>123.2</v>
      </c>
    </row>
    <row r="1583" spans="2:25" x14ac:dyDescent="0.25">
      <c r="B1583" s="5" t="s">
        <v>10</v>
      </c>
      <c r="C1583" s="5">
        <v>1575</v>
      </c>
      <c r="D1583" s="5">
        <v>98</v>
      </c>
      <c r="E1583" s="4">
        <v>123.2</v>
      </c>
      <c r="F1583" s="18">
        <f t="shared" si="174"/>
        <v>0.1388888888888889</v>
      </c>
      <c r="G1583" s="18">
        <f t="shared" si="168"/>
        <v>23.180555555555557</v>
      </c>
      <c r="H1583" s="18">
        <f t="shared" si="169"/>
        <v>32.745780000000003</v>
      </c>
      <c r="I1583" s="36">
        <f t="shared" si="170"/>
        <v>3805.4124416000009</v>
      </c>
      <c r="J1583" s="18">
        <f t="shared" si="171"/>
        <v>3861.3387771555563</v>
      </c>
      <c r="K1583" s="19">
        <f t="shared" si="172"/>
        <v>475716.93734556454</v>
      </c>
      <c r="L1583" s="18">
        <f t="shared" si="173"/>
        <v>475.71693734556453</v>
      </c>
      <c r="Y1583" s="4">
        <v>123.6</v>
      </c>
    </row>
    <row r="1584" spans="2:25" x14ac:dyDescent="0.25">
      <c r="B1584" s="5" t="s">
        <v>10</v>
      </c>
      <c r="C1584" s="5">
        <v>1576</v>
      </c>
      <c r="D1584" s="5">
        <v>99</v>
      </c>
      <c r="E1584" s="4">
        <v>123.6</v>
      </c>
      <c r="F1584" s="18">
        <f t="shared" si="174"/>
        <v>6.9444444444444448E-2</v>
      </c>
      <c r="G1584" s="18">
        <f t="shared" si="168"/>
        <v>11.590277777777779</v>
      </c>
      <c r="H1584" s="18">
        <f t="shared" si="169"/>
        <v>32.745780000000003</v>
      </c>
      <c r="I1584" s="36">
        <f t="shared" si="170"/>
        <v>3830.1630264</v>
      </c>
      <c r="J1584" s="18">
        <f t="shared" si="171"/>
        <v>3874.4990841777776</v>
      </c>
      <c r="K1584" s="19">
        <f t="shared" si="172"/>
        <v>478888.08680437331</v>
      </c>
      <c r="L1584" s="18">
        <f t="shared" si="173"/>
        <v>478.8880868043733</v>
      </c>
      <c r="Y1584" s="4">
        <v>123.7</v>
      </c>
    </row>
    <row r="1585" spans="2:25" x14ac:dyDescent="0.25">
      <c r="B1585" s="5" t="s">
        <v>10</v>
      </c>
      <c r="C1585" s="5">
        <v>1577</v>
      </c>
      <c r="D1585" s="5">
        <v>100</v>
      </c>
      <c r="E1585" s="4">
        <v>123.7</v>
      </c>
      <c r="F1585" s="18">
        <f t="shared" si="174"/>
        <v>0</v>
      </c>
      <c r="G1585" s="18">
        <f t="shared" si="168"/>
        <v>0</v>
      </c>
      <c r="H1585" s="18">
        <f t="shared" si="169"/>
        <v>32.745780000000003</v>
      </c>
      <c r="I1585" s="36">
        <f t="shared" si="170"/>
        <v>3836.3632083500006</v>
      </c>
      <c r="J1585" s="18">
        <f t="shared" si="171"/>
        <v>3869.1089883500008</v>
      </c>
      <c r="K1585" s="19">
        <f t="shared" si="172"/>
        <v>478608.78185889509</v>
      </c>
      <c r="L1585" s="18">
        <f t="shared" si="173"/>
        <v>478.6087818588951</v>
      </c>
      <c r="Y1585" s="4">
        <v>123.6</v>
      </c>
    </row>
    <row r="1586" spans="2:25" x14ac:dyDescent="0.25">
      <c r="B1586" s="5" t="s">
        <v>10</v>
      </c>
      <c r="C1586" s="5">
        <v>1578</v>
      </c>
      <c r="D1586" s="5">
        <v>101</v>
      </c>
      <c r="E1586" s="4">
        <v>123.6</v>
      </c>
      <c r="F1586" s="18">
        <f t="shared" si="174"/>
        <v>-5.5555555555556344E-2</v>
      </c>
      <c r="G1586" s="18">
        <f t="shared" si="168"/>
        <v>-9.2722222222223536</v>
      </c>
      <c r="H1586" s="18">
        <f t="shared" si="169"/>
        <v>32.745780000000003</v>
      </c>
      <c r="I1586" s="36">
        <f t="shared" si="170"/>
        <v>3830.1630264</v>
      </c>
      <c r="J1586" s="18">
        <f t="shared" si="171"/>
        <v>3853.6365841777779</v>
      </c>
      <c r="K1586" s="19">
        <f t="shared" si="172"/>
        <v>476309.48180437332</v>
      </c>
      <c r="L1586" s="18">
        <f t="shared" si="173"/>
        <v>476.30948180437332</v>
      </c>
      <c r="Y1586" s="4">
        <v>123.3</v>
      </c>
    </row>
    <row r="1587" spans="2:25" x14ac:dyDescent="0.25">
      <c r="B1587" s="5" t="s">
        <v>10</v>
      </c>
      <c r="C1587" s="5">
        <v>1579</v>
      </c>
      <c r="D1587" s="5">
        <v>102</v>
      </c>
      <c r="E1587" s="4">
        <v>123.3</v>
      </c>
      <c r="F1587" s="18">
        <f t="shared" si="174"/>
        <v>-8.3333333333332538E-2</v>
      </c>
      <c r="G1587" s="18">
        <f t="shared" si="168"/>
        <v>-13.908333333333202</v>
      </c>
      <c r="H1587" s="18">
        <f t="shared" si="169"/>
        <v>32.745780000000003</v>
      </c>
      <c r="I1587" s="36">
        <f t="shared" si="170"/>
        <v>3811.5925663500002</v>
      </c>
      <c r="J1587" s="18">
        <f t="shared" si="171"/>
        <v>3830.4300130166671</v>
      </c>
      <c r="K1587" s="19">
        <f t="shared" si="172"/>
        <v>472292.02060495503</v>
      </c>
      <c r="L1587" s="18">
        <f t="shared" si="173"/>
        <v>472.29202060495504</v>
      </c>
      <c r="Y1587" s="4">
        <v>123</v>
      </c>
    </row>
    <row r="1588" spans="2:25" x14ac:dyDescent="0.25">
      <c r="B1588" s="5" t="s">
        <v>10</v>
      </c>
      <c r="C1588" s="5">
        <v>1580</v>
      </c>
      <c r="D1588" s="5">
        <v>103</v>
      </c>
      <c r="E1588" s="4">
        <v>123</v>
      </c>
      <c r="F1588" s="18">
        <f t="shared" si="174"/>
        <v>-0.11111111111111072</v>
      </c>
      <c r="G1588" s="18">
        <f t="shared" si="168"/>
        <v>-18.54444444444438</v>
      </c>
      <c r="H1588" s="18">
        <f t="shared" si="169"/>
        <v>32.745780000000003</v>
      </c>
      <c r="I1588" s="36">
        <f t="shared" si="170"/>
        <v>3793.0672350000004</v>
      </c>
      <c r="J1588" s="18">
        <f t="shared" si="171"/>
        <v>3807.2685705555559</v>
      </c>
      <c r="K1588" s="19">
        <f t="shared" si="172"/>
        <v>468294.03417833336</v>
      </c>
      <c r="L1588" s="18">
        <f t="shared" si="173"/>
        <v>468.29403417833333</v>
      </c>
      <c r="Y1588" s="4">
        <v>122.5</v>
      </c>
    </row>
    <row r="1589" spans="2:25" x14ac:dyDescent="0.25">
      <c r="B1589" s="5" t="s">
        <v>10</v>
      </c>
      <c r="C1589" s="5">
        <v>1581</v>
      </c>
      <c r="D1589" s="5">
        <v>104</v>
      </c>
      <c r="E1589" s="4">
        <v>122.5</v>
      </c>
      <c r="F1589" s="18">
        <f t="shared" si="174"/>
        <v>-0.12500000000000078</v>
      </c>
      <c r="G1589" s="18">
        <f t="shared" si="168"/>
        <v>-20.862500000000132</v>
      </c>
      <c r="H1589" s="18">
        <f t="shared" si="169"/>
        <v>32.745780000000003</v>
      </c>
      <c r="I1589" s="36">
        <f t="shared" si="170"/>
        <v>3762.2919687500003</v>
      </c>
      <c r="J1589" s="18">
        <f t="shared" si="171"/>
        <v>3774.1752487500003</v>
      </c>
      <c r="K1589" s="19">
        <f t="shared" si="172"/>
        <v>462336.46797187504</v>
      </c>
      <c r="L1589" s="18">
        <f t="shared" si="173"/>
        <v>462.33646797187504</v>
      </c>
      <c r="Y1589" s="4">
        <v>122.1</v>
      </c>
    </row>
    <row r="1590" spans="2:25" x14ac:dyDescent="0.25">
      <c r="B1590" s="5" t="s">
        <v>10</v>
      </c>
      <c r="C1590" s="5">
        <v>1582</v>
      </c>
      <c r="D1590" s="5">
        <v>105</v>
      </c>
      <c r="E1590" s="4">
        <v>122.1</v>
      </c>
      <c r="F1590" s="18">
        <f t="shared" si="174"/>
        <v>-0.1388888888888889</v>
      </c>
      <c r="G1590" s="18">
        <f t="shared" si="168"/>
        <v>-23.180555555555557</v>
      </c>
      <c r="H1590" s="18">
        <f t="shared" si="169"/>
        <v>32.745780000000003</v>
      </c>
      <c r="I1590" s="36">
        <f t="shared" si="170"/>
        <v>3737.7620131499998</v>
      </c>
      <c r="J1590" s="18">
        <f t="shared" si="171"/>
        <v>3747.3272375944443</v>
      </c>
      <c r="K1590" s="19">
        <f t="shared" si="172"/>
        <v>457548.65571028163</v>
      </c>
      <c r="L1590" s="18">
        <f t="shared" si="173"/>
        <v>457.54865571028165</v>
      </c>
      <c r="Y1590" s="4">
        <v>121.5</v>
      </c>
    </row>
    <row r="1591" spans="2:25" x14ac:dyDescent="0.25">
      <c r="B1591" s="5" t="s">
        <v>10</v>
      </c>
      <c r="C1591" s="5">
        <v>1583</v>
      </c>
      <c r="D1591" s="5">
        <v>106</v>
      </c>
      <c r="E1591" s="4">
        <v>121.5</v>
      </c>
      <c r="F1591" s="18">
        <f t="shared" si="174"/>
        <v>-0.18055555555555516</v>
      </c>
      <c r="G1591" s="18">
        <f t="shared" si="168"/>
        <v>-30.134722222222159</v>
      </c>
      <c r="H1591" s="18">
        <f t="shared" si="169"/>
        <v>32.745780000000003</v>
      </c>
      <c r="I1591" s="36">
        <f t="shared" si="170"/>
        <v>3701.1175087500005</v>
      </c>
      <c r="J1591" s="18">
        <f t="shared" si="171"/>
        <v>3703.7285665277782</v>
      </c>
      <c r="K1591" s="19">
        <f t="shared" si="172"/>
        <v>450003.02083312505</v>
      </c>
      <c r="L1591" s="18">
        <f t="shared" si="173"/>
        <v>450.00302083312505</v>
      </c>
      <c r="Y1591" s="4">
        <v>120.8</v>
      </c>
    </row>
    <row r="1592" spans="2:25" x14ac:dyDescent="0.25">
      <c r="B1592" s="5" t="s">
        <v>10</v>
      </c>
      <c r="C1592" s="5">
        <v>1584</v>
      </c>
      <c r="D1592" s="5">
        <v>107</v>
      </c>
      <c r="E1592" s="4">
        <v>120.8</v>
      </c>
      <c r="F1592" s="18">
        <f t="shared" si="174"/>
        <v>-0.20833333333333331</v>
      </c>
      <c r="G1592" s="18">
        <f t="shared" si="168"/>
        <v>-34.770833333333329</v>
      </c>
      <c r="H1592" s="18">
        <f t="shared" si="169"/>
        <v>32.745780000000003</v>
      </c>
      <c r="I1592" s="36">
        <f t="shared" si="170"/>
        <v>3658.5937376000002</v>
      </c>
      <c r="J1592" s="18">
        <f t="shared" si="171"/>
        <v>3656.5686842666669</v>
      </c>
      <c r="K1592" s="19">
        <f t="shared" si="172"/>
        <v>441713.49705941335</v>
      </c>
      <c r="L1592" s="18">
        <f t="shared" si="173"/>
        <v>441.71349705941333</v>
      </c>
      <c r="Y1592" s="4">
        <v>120</v>
      </c>
    </row>
    <row r="1593" spans="2:25" x14ac:dyDescent="0.25">
      <c r="B1593" s="5" t="s">
        <v>10</v>
      </c>
      <c r="C1593" s="5">
        <v>1585</v>
      </c>
      <c r="D1593" s="5">
        <v>108</v>
      </c>
      <c r="E1593" s="4">
        <v>120</v>
      </c>
      <c r="F1593" s="18">
        <f t="shared" si="174"/>
        <v>-0.23611111111111149</v>
      </c>
      <c r="G1593" s="18">
        <f t="shared" si="168"/>
        <v>-39.406944444444512</v>
      </c>
      <c r="H1593" s="18">
        <f t="shared" si="169"/>
        <v>32.745780000000003</v>
      </c>
      <c r="I1593" s="36">
        <f t="shared" si="170"/>
        <v>3610.2960000000003</v>
      </c>
      <c r="J1593" s="18">
        <f t="shared" si="171"/>
        <v>3603.6348355555556</v>
      </c>
      <c r="K1593" s="19">
        <f t="shared" si="172"/>
        <v>432436.18026666669</v>
      </c>
      <c r="L1593" s="18">
        <f t="shared" si="173"/>
        <v>432.43618026666667</v>
      </c>
      <c r="Y1593" s="4">
        <v>119.1</v>
      </c>
    </row>
    <row r="1594" spans="2:25" x14ac:dyDescent="0.25">
      <c r="B1594" s="5" t="s">
        <v>10</v>
      </c>
      <c r="C1594" s="5">
        <v>1586</v>
      </c>
      <c r="D1594" s="5">
        <v>109</v>
      </c>
      <c r="E1594" s="4">
        <v>119.1</v>
      </c>
      <c r="F1594" s="18">
        <f t="shared" si="174"/>
        <v>-0.26388888888888967</v>
      </c>
      <c r="G1594" s="18">
        <f t="shared" si="168"/>
        <v>-44.043055555555689</v>
      </c>
      <c r="H1594" s="18">
        <f t="shared" si="169"/>
        <v>32.745780000000003</v>
      </c>
      <c r="I1594" s="36">
        <f t="shared" si="170"/>
        <v>3556.3446391500001</v>
      </c>
      <c r="J1594" s="18">
        <f t="shared" si="171"/>
        <v>3545.0473635944445</v>
      </c>
      <c r="K1594" s="19">
        <f t="shared" si="172"/>
        <v>422215.14100409835</v>
      </c>
      <c r="L1594" s="18">
        <f t="shared" si="173"/>
        <v>422.21514100409837</v>
      </c>
      <c r="Y1594" s="4">
        <v>118.1</v>
      </c>
    </row>
    <row r="1595" spans="2:25" x14ac:dyDescent="0.25">
      <c r="B1595" s="5" t="s">
        <v>10</v>
      </c>
      <c r="C1595" s="5">
        <v>1587</v>
      </c>
      <c r="D1595" s="5">
        <v>110</v>
      </c>
      <c r="E1595" s="4">
        <v>118.1</v>
      </c>
      <c r="F1595" s="18">
        <f t="shared" si="174"/>
        <v>-0.27777777777777779</v>
      </c>
      <c r="G1595" s="18">
        <f t="shared" si="168"/>
        <v>-46.361111111111114</v>
      </c>
      <c r="H1595" s="18">
        <f t="shared" si="169"/>
        <v>32.745780000000003</v>
      </c>
      <c r="I1595" s="36">
        <f t="shared" si="170"/>
        <v>3496.87504115</v>
      </c>
      <c r="J1595" s="18">
        <f t="shared" si="171"/>
        <v>3483.2597100388889</v>
      </c>
      <c r="K1595" s="19">
        <f t="shared" si="172"/>
        <v>411372.97175559273</v>
      </c>
      <c r="L1595" s="18">
        <f t="shared" si="173"/>
        <v>411.37297175559274</v>
      </c>
      <c r="Y1595" s="4">
        <v>117.1</v>
      </c>
    </row>
    <row r="1596" spans="2:25" x14ac:dyDescent="0.25">
      <c r="B1596" s="5" t="s">
        <v>10</v>
      </c>
      <c r="C1596" s="5">
        <v>1588</v>
      </c>
      <c r="D1596" s="5">
        <v>111</v>
      </c>
      <c r="E1596" s="4">
        <v>117.1</v>
      </c>
      <c r="F1596" s="18">
        <f t="shared" si="174"/>
        <v>-0.26388888888888767</v>
      </c>
      <c r="G1596" s="18">
        <f t="shared" si="168"/>
        <v>-44.043055555555355</v>
      </c>
      <c r="H1596" s="18">
        <f t="shared" si="169"/>
        <v>32.745780000000003</v>
      </c>
      <c r="I1596" s="36">
        <f t="shared" si="170"/>
        <v>3437.9068731499997</v>
      </c>
      <c r="J1596" s="18">
        <f t="shared" si="171"/>
        <v>3426.6095975944445</v>
      </c>
      <c r="K1596" s="19">
        <f t="shared" si="172"/>
        <v>401255.98387830943</v>
      </c>
      <c r="L1596" s="18">
        <f t="shared" si="173"/>
        <v>401.25598387830945</v>
      </c>
      <c r="Y1596" s="4">
        <v>116.2</v>
      </c>
    </row>
    <row r="1597" spans="2:25" x14ac:dyDescent="0.25">
      <c r="B1597" s="5" t="s">
        <v>10</v>
      </c>
      <c r="C1597" s="5">
        <v>1589</v>
      </c>
      <c r="D1597" s="5">
        <v>112</v>
      </c>
      <c r="E1597" s="4">
        <v>116.2</v>
      </c>
      <c r="F1597" s="18">
        <f t="shared" si="174"/>
        <v>-0.22222222222222143</v>
      </c>
      <c r="G1597" s="18">
        <f t="shared" si="168"/>
        <v>-37.088888888888761</v>
      </c>
      <c r="H1597" s="18">
        <f t="shared" si="169"/>
        <v>32.745780000000003</v>
      </c>
      <c r="I1597" s="36">
        <f t="shared" si="170"/>
        <v>3385.2642446000004</v>
      </c>
      <c r="J1597" s="18">
        <f t="shared" si="171"/>
        <v>3380.9211357111117</v>
      </c>
      <c r="K1597" s="19">
        <f t="shared" si="172"/>
        <v>392863.03596963116</v>
      </c>
      <c r="L1597" s="18">
        <f t="shared" si="173"/>
        <v>392.86303596963114</v>
      </c>
      <c r="Y1597" s="4">
        <v>115.5</v>
      </c>
    </row>
    <row r="1598" spans="2:25" x14ac:dyDescent="0.25">
      <c r="B1598" s="5" t="s">
        <v>10</v>
      </c>
      <c r="C1598" s="5">
        <v>1590</v>
      </c>
      <c r="D1598" s="5">
        <v>113</v>
      </c>
      <c r="E1598" s="4">
        <v>115.5</v>
      </c>
      <c r="F1598" s="18">
        <f t="shared" si="174"/>
        <v>-0.18055555555555516</v>
      </c>
      <c r="G1598" s="18">
        <f t="shared" si="168"/>
        <v>-30.134722222222159</v>
      </c>
      <c r="H1598" s="18">
        <f t="shared" si="169"/>
        <v>32.745780000000003</v>
      </c>
      <c r="I1598" s="36">
        <f t="shared" si="170"/>
        <v>3344.6007787500002</v>
      </c>
      <c r="J1598" s="18">
        <f t="shared" si="171"/>
        <v>3347.2118365277779</v>
      </c>
      <c r="K1598" s="19">
        <f t="shared" si="172"/>
        <v>386602.96711895836</v>
      </c>
      <c r="L1598" s="18">
        <f t="shared" si="173"/>
        <v>386.60296711895836</v>
      </c>
      <c r="Y1598" s="4">
        <v>114.9</v>
      </c>
    </row>
    <row r="1599" spans="2:25" x14ac:dyDescent="0.25">
      <c r="B1599" s="5" t="s">
        <v>10</v>
      </c>
      <c r="C1599" s="5">
        <v>1591</v>
      </c>
      <c r="D1599" s="5">
        <v>114</v>
      </c>
      <c r="E1599" s="4">
        <v>114.9</v>
      </c>
      <c r="F1599" s="18">
        <f t="shared" si="174"/>
        <v>-0.1388888888888889</v>
      </c>
      <c r="G1599" s="18">
        <f t="shared" si="168"/>
        <v>-23.180555555555557</v>
      </c>
      <c r="H1599" s="18">
        <f t="shared" si="169"/>
        <v>32.745780000000003</v>
      </c>
      <c r="I1599" s="36">
        <f t="shared" si="170"/>
        <v>3309.9419371500007</v>
      </c>
      <c r="J1599" s="18">
        <f t="shared" si="171"/>
        <v>3319.5071615944453</v>
      </c>
      <c r="K1599" s="19">
        <f t="shared" si="172"/>
        <v>381411.3728672018</v>
      </c>
      <c r="L1599" s="18">
        <f t="shared" si="173"/>
        <v>381.41137286720181</v>
      </c>
      <c r="Y1599" s="4">
        <v>114.5</v>
      </c>
    </row>
    <row r="1600" spans="2:25" x14ac:dyDescent="0.25">
      <c r="B1600" s="5" t="s">
        <v>10</v>
      </c>
      <c r="C1600" s="5">
        <v>1592</v>
      </c>
      <c r="D1600" s="5">
        <v>115</v>
      </c>
      <c r="E1600" s="4">
        <v>114.5</v>
      </c>
      <c r="F1600" s="18">
        <f t="shared" si="174"/>
        <v>-0.11111111111111269</v>
      </c>
      <c r="G1600" s="18">
        <f t="shared" si="168"/>
        <v>-18.544444444444707</v>
      </c>
      <c r="H1600" s="18">
        <f t="shared" si="169"/>
        <v>32.745780000000003</v>
      </c>
      <c r="I1600" s="36">
        <f t="shared" si="170"/>
        <v>3286.9363287500005</v>
      </c>
      <c r="J1600" s="18">
        <f t="shared" si="171"/>
        <v>3301.137664305556</v>
      </c>
      <c r="K1600" s="19">
        <f t="shared" si="172"/>
        <v>377980.26256298617</v>
      </c>
      <c r="L1600" s="18">
        <f t="shared" si="173"/>
        <v>377.98026256298618</v>
      </c>
      <c r="Y1600" s="4">
        <v>114.1</v>
      </c>
    </row>
    <row r="1601" spans="2:25" x14ac:dyDescent="0.25">
      <c r="B1601" s="5" t="s">
        <v>10</v>
      </c>
      <c r="C1601" s="5">
        <v>1593</v>
      </c>
      <c r="D1601" s="5">
        <v>116</v>
      </c>
      <c r="E1601" s="4">
        <v>114.1</v>
      </c>
      <c r="F1601" s="18">
        <f t="shared" si="174"/>
        <v>-8.3333333333332538E-2</v>
      </c>
      <c r="G1601" s="18">
        <f t="shared" si="168"/>
        <v>-13.908333333333202</v>
      </c>
      <c r="H1601" s="18">
        <f t="shared" si="169"/>
        <v>32.745780000000003</v>
      </c>
      <c r="I1601" s="36">
        <f t="shared" si="170"/>
        <v>3264.0109491500002</v>
      </c>
      <c r="J1601" s="18">
        <f t="shared" si="171"/>
        <v>3282.8483958166671</v>
      </c>
      <c r="K1601" s="19">
        <f t="shared" si="172"/>
        <v>374573.00196268171</v>
      </c>
      <c r="L1601" s="18">
        <f t="shared" si="173"/>
        <v>374.5730019626817</v>
      </c>
      <c r="Y1601" s="4">
        <v>113.9</v>
      </c>
    </row>
    <row r="1602" spans="2:25" x14ac:dyDescent="0.25">
      <c r="B1602" s="5" t="s">
        <v>10</v>
      </c>
      <c r="C1602" s="5">
        <v>1594</v>
      </c>
      <c r="D1602" s="5">
        <v>117</v>
      </c>
      <c r="E1602" s="4">
        <v>113.9</v>
      </c>
      <c r="F1602" s="18">
        <f t="shared" si="174"/>
        <v>-5.5555555555554373E-2</v>
      </c>
      <c r="G1602" s="18">
        <f t="shared" si="168"/>
        <v>-9.272222222222025</v>
      </c>
      <c r="H1602" s="18">
        <f t="shared" si="169"/>
        <v>32.745780000000003</v>
      </c>
      <c r="I1602" s="36">
        <f t="shared" si="170"/>
        <v>3252.5783451500006</v>
      </c>
      <c r="J1602" s="18">
        <f t="shared" si="171"/>
        <v>3276.0519029277784</v>
      </c>
      <c r="K1602" s="19">
        <f t="shared" si="172"/>
        <v>373142.31174347398</v>
      </c>
      <c r="L1602" s="18">
        <f t="shared" si="173"/>
        <v>373.14231174347401</v>
      </c>
      <c r="Y1602" s="4">
        <v>113.7</v>
      </c>
    </row>
    <row r="1603" spans="2:25" x14ac:dyDescent="0.25">
      <c r="B1603" s="5" t="s">
        <v>10</v>
      </c>
      <c r="C1603" s="5">
        <v>1595</v>
      </c>
      <c r="D1603" s="5">
        <v>118</v>
      </c>
      <c r="E1603" s="4">
        <v>113.7</v>
      </c>
      <c r="F1603" s="18">
        <f t="shared" si="174"/>
        <v>-8.3333333333334522E-2</v>
      </c>
      <c r="G1603" s="18">
        <f t="shared" si="168"/>
        <v>-13.908333333333532</v>
      </c>
      <c r="H1603" s="18">
        <f t="shared" si="169"/>
        <v>32.745780000000003</v>
      </c>
      <c r="I1603" s="36">
        <f t="shared" si="170"/>
        <v>3241.1657983500004</v>
      </c>
      <c r="J1603" s="18">
        <f t="shared" si="171"/>
        <v>3260.0032450166668</v>
      </c>
      <c r="K1603" s="19">
        <f t="shared" si="172"/>
        <v>370662.36895839503</v>
      </c>
      <c r="L1603" s="18">
        <f t="shared" si="173"/>
        <v>370.66236895839501</v>
      </c>
      <c r="Y1603" s="4">
        <v>113.3</v>
      </c>
    </row>
    <row r="1604" spans="2:25" x14ac:dyDescent="0.25">
      <c r="B1604" s="5" t="s">
        <v>10</v>
      </c>
      <c r="C1604" s="5">
        <v>1596</v>
      </c>
      <c r="D1604" s="5">
        <v>119</v>
      </c>
      <c r="E1604" s="4">
        <v>113.3</v>
      </c>
      <c r="F1604" s="18">
        <f t="shared" si="174"/>
        <v>-0.11111111111111072</v>
      </c>
      <c r="G1604" s="18">
        <f t="shared" si="168"/>
        <v>-18.54444444444438</v>
      </c>
      <c r="H1604" s="18">
        <f t="shared" si="169"/>
        <v>32.745780000000003</v>
      </c>
      <c r="I1604" s="36">
        <f t="shared" si="170"/>
        <v>3218.4008763500001</v>
      </c>
      <c r="J1604" s="18">
        <f t="shared" si="171"/>
        <v>3232.6022119055556</v>
      </c>
      <c r="K1604" s="19">
        <f t="shared" si="172"/>
        <v>366253.83060889941</v>
      </c>
      <c r="L1604" s="18">
        <f t="shared" si="173"/>
        <v>366.25383060889942</v>
      </c>
      <c r="Y1604" s="4">
        <v>112.9</v>
      </c>
    </row>
    <row r="1605" spans="2:25" x14ac:dyDescent="0.25">
      <c r="B1605" s="5" t="s">
        <v>10</v>
      </c>
      <c r="C1605" s="5">
        <v>1597</v>
      </c>
      <c r="D1605" s="5">
        <v>120</v>
      </c>
      <c r="E1605" s="4">
        <v>112.9</v>
      </c>
      <c r="F1605" s="18">
        <f t="shared" si="174"/>
        <v>-0.15277777777777699</v>
      </c>
      <c r="G1605" s="18">
        <f t="shared" si="168"/>
        <v>-25.498611111110979</v>
      </c>
      <c r="H1605" s="18">
        <f t="shared" si="169"/>
        <v>32.745780000000003</v>
      </c>
      <c r="I1605" s="36">
        <f t="shared" si="170"/>
        <v>3195.7161831500007</v>
      </c>
      <c r="J1605" s="18">
        <f t="shared" si="171"/>
        <v>3202.9633520388898</v>
      </c>
      <c r="K1605" s="19">
        <f t="shared" si="172"/>
        <v>361614.56244519068</v>
      </c>
      <c r="L1605" s="18">
        <f t="shared" si="173"/>
        <v>361.6145624451907</v>
      </c>
      <c r="Y1605" s="4">
        <v>112.2</v>
      </c>
    </row>
    <row r="1606" spans="2:25" x14ac:dyDescent="0.25">
      <c r="B1606" s="5" t="s">
        <v>10</v>
      </c>
      <c r="C1606" s="5">
        <v>1598</v>
      </c>
      <c r="D1606" s="5">
        <v>121</v>
      </c>
      <c r="E1606" s="4">
        <v>112.2</v>
      </c>
      <c r="F1606" s="18">
        <f t="shared" si="174"/>
        <v>-0.20833333333333331</v>
      </c>
      <c r="G1606" s="18">
        <f t="shared" si="168"/>
        <v>-34.770833333333329</v>
      </c>
      <c r="H1606" s="18">
        <f t="shared" si="169"/>
        <v>32.745780000000003</v>
      </c>
      <c r="I1606" s="36">
        <f t="shared" si="170"/>
        <v>3156.2110206000002</v>
      </c>
      <c r="J1606" s="18">
        <f t="shared" si="171"/>
        <v>3154.1859672666669</v>
      </c>
      <c r="K1606" s="19">
        <f t="shared" si="172"/>
        <v>353899.66552732006</v>
      </c>
      <c r="L1606" s="18">
        <f t="shared" si="173"/>
        <v>353.89966552732005</v>
      </c>
      <c r="Y1606" s="4">
        <v>111.4</v>
      </c>
    </row>
    <row r="1607" spans="2:25" x14ac:dyDescent="0.25">
      <c r="B1607" s="5" t="s">
        <v>10</v>
      </c>
      <c r="C1607" s="5">
        <v>1599</v>
      </c>
      <c r="D1607" s="5">
        <v>122</v>
      </c>
      <c r="E1607" s="4">
        <v>111.4</v>
      </c>
      <c r="F1607" s="18">
        <f t="shared" si="174"/>
        <v>-0.23611111111111149</v>
      </c>
      <c r="G1607" s="18">
        <f t="shared" si="168"/>
        <v>-39.406944444444512</v>
      </c>
      <c r="H1607" s="18">
        <f t="shared" si="169"/>
        <v>32.745780000000003</v>
      </c>
      <c r="I1607" s="36">
        <f t="shared" si="170"/>
        <v>3111.3631214000006</v>
      </c>
      <c r="J1607" s="18">
        <f t="shared" si="171"/>
        <v>3104.7019569555559</v>
      </c>
      <c r="K1607" s="19">
        <f t="shared" si="172"/>
        <v>345863.79800484894</v>
      </c>
      <c r="L1607" s="18">
        <f t="shared" si="173"/>
        <v>345.86379800484895</v>
      </c>
      <c r="Y1607" s="4">
        <v>110.5</v>
      </c>
    </row>
    <row r="1608" spans="2:25" x14ac:dyDescent="0.25">
      <c r="B1608" s="5" t="s">
        <v>10</v>
      </c>
      <c r="C1608" s="5">
        <v>1600</v>
      </c>
      <c r="D1608" s="5">
        <v>123</v>
      </c>
      <c r="E1608" s="4">
        <v>110.5</v>
      </c>
      <c r="F1608" s="18">
        <f t="shared" si="174"/>
        <v>-0.26388888888888967</v>
      </c>
      <c r="G1608" s="18">
        <f t="shared" si="168"/>
        <v>-44.043055555555689</v>
      </c>
      <c r="H1608" s="18">
        <f t="shared" si="169"/>
        <v>32.745780000000003</v>
      </c>
      <c r="I1608" s="36">
        <f t="shared" si="170"/>
        <v>3061.2928287500004</v>
      </c>
      <c r="J1608" s="18">
        <f t="shared" si="171"/>
        <v>3049.9955531944447</v>
      </c>
      <c r="K1608" s="19">
        <f t="shared" si="172"/>
        <v>337024.50862798613</v>
      </c>
      <c r="L1608" s="18">
        <f t="shared" si="173"/>
        <v>337.02450862798611</v>
      </c>
      <c r="Y1608" s="4">
        <v>109.5</v>
      </c>
    </row>
    <row r="1609" spans="2:25" x14ac:dyDescent="0.25">
      <c r="B1609" s="5" t="s">
        <v>10</v>
      </c>
      <c r="C1609" s="5">
        <v>1601</v>
      </c>
      <c r="D1609" s="5">
        <v>124</v>
      </c>
      <c r="E1609" s="4">
        <v>109.5</v>
      </c>
      <c r="F1609" s="18">
        <f t="shared" si="174"/>
        <v>-0.27777777777777779</v>
      </c>
      <c r="G1609" s="18">
        <f t="shared" ref="G1609:G1672" si="175">C$3*F1609</f>
        <v>-46.361111111111114</v>
      </c>
      <c r="H1609" s="18">
        <f t="shared" ref="H1609:H1672" si="176">C$3*C$4*C$2</f>
        <v>32.745780000000003</v>
      </c>
      <c r="I1609" s="36">
        <f t="shared" ref="I1609:I1672" si="177">(1/2)*F$2*F$3*I$2*((E1609)*(E1609))</f>
        <v>3006.13552875</v>
      </c>
      <c r="J1609" s="18">
        <f t="shared" ref="J1609:J1672" si="178">G1609+H1609+I1609</f>
        <v>2992.5201976388889</v>
      </c>
      <c r="K1609" s="19">
        <f t="shared" ref="K1609:K1672" si="179">J1609*E1609</f>
        <v>327680.96164145833</v>
      </c>
      <c r="L1609" s="18">
        <f t="shared" ref="L1609:L1672" si="180">K1609/1000</f>
        <v>327.68096164145834</v>
      </c>
      <c r="Y1609" s="4">
        <v>108.5</v>
      </c>
    </row>
    <row r="1610" spans="2:25" x14ac:dyDescent="0.25">
      <c r="B1610" s="5" t="s">
        <v>10</v>
      </c>
      <c r="C1610" s="5">
        <v>1602</v>
      </c>
      <c r="D1610" s="5">
        <v>125</v>
      </c>
      <c r="E1610" s="4">
        <v>108.5</v>
      </c>
      <c r="F1610" s="18">
        <f t="shared" ref="F1610:F1673" si="181">($E1611-$E1609)/2/3.6</f>
        <v>-0.24999999999999961</v>
      </c>
      <c r="G1610" s="18">
        <f t="shared" si="175"/>
        <v>-41.724999999999937</v>
      </c>
      <c r="H1610" s="18">
        <f t="shared" si="176"/>
        <v>32.745780000000003</v>
      </c>
      <c r="I1610" s="36">
        <f t="shared" si="177"/>
        <v>2951.4796587500005</v>
      </c>
      <c r="J1610" s="18">
        <f t="shared" si="178"/>
        <v>2942.5004387500007</v>
      </c>
      <c r="K1610" s="19">
        <f t="shared" si="179"/>
        <v>319261.29760437505</v>
      </c>
      <c r="L1610" s="18">
        <f t="shared" si="180"/>
        <v>319.26129760437505</v>
      </c>
      <c r="Y1610" s="4">
        <v>107.7</v>
      </c>
    </row>
    <row r="1611" spans="2:25" x14ac:dyDescent="0.25">
      <c r="B1611" s="5" t="s">
        <v>10</v>
      </c>
      <c r="C1611" s="5">
        <v>1603</v>
      </c>
      <c r="D1611" s="5">
        <v>126</v>
      </c>
      <c r="E1611" s="4">
        <v>107.7</v>
      </c>
      <c r="F1611" s="18">
        <f t="shared" si="181"/>
        <v>-0.19444444444444522</v>
      </c>
      <c r="G1611" s="18">
        <f t="shared" si="175"/>
        <v>-32.452777777777911</v>
      </c>
      <c r="H1611" s="18">
        <f t="shared" si="176"/>
        <v>32.745780000000003</v>
      </c>
      <c r="I1611" s="36">
        <f t="shared" si="177"/>
        <v>2908.1159923500004</v>
      </c>
      <c r="J1611" s="18">
        <f t="shared" si="178"/>
        <v>2908.4089945722226</v>
      </c>
      <c r="K1611" s="19">
        <f t="shared" si="179"/>
        <v>313235.64871542837</v>
      </c>
      <c r="L1611" s="18">
        <f t="shared" si="180"/>
        <v>313.23564871542834</v>
      </c>
      <c r="Y1611" s="4">
        <v>107.1</v>
      </c>
    </row>
    <row r="1612" spans="2:25" x14ac:dyDescent="0.25">
      <c r="B1612" s="5" t="s">
        <v>10</v>
      </c>
      <c r="C1612" s="5">
        <v>1604</v>
      </c>
      <c r="D1612" s="5">
        <v>127</v>
      </c>
      <c r="E1612" s="4">
        <v>107.1</v>
      </c>
      <c r="F1612" s="18">
        <f t="shared" si="181"/>
        <v>-0.15277777777777896</v>
      </c>
      <c r="G1612" s="18">
        <f t="shared" si="175"/>
        <v>-25.498611111111309</v>
      </c>
      <c r="H1612" s="18">
        <f t="shared" si="176"/>
        <v>32.745780000000003</v>
      </c>
      <c r="I1612" s="36">
        <f t="shared" si="177"/>
        <v>2875.8038431499999</v>
      </c>
      <c r="J1612" s="18">
        <f t="shared" si="178"/>
        <v>2883.0510120388885</v>
      </c>
      <c r="K1612" s="19">
        <f t="shared" si="179"/>
        <v>308774.76338936493</v>
      </c>
      <c r="L1612" s="18">
        <f t="shared" si="180"/>
        <v>308.77476338936492</v>
      </c>
      <c r="Y1612" s="4">
        <v>106.6</v>
      </c>
    </row>
    <row r="1613" spans="2:25" x14ac:dyDescent="0.25">
      <c r="B1613" s="5" t="s">
        <v>10</v>
      </c>
      <c r="C1613" s="5">
        <v>1605</v>
      </c>
      <c r="D1613" s="5">
        <v>128</v>
      </c>
      <c r="E1613" s="4">
        <v>106.6</v>
      </c>
      <c r="F1613" s="18">
        <f t="shared" si="181"/>
        <v>-9.7222222222220642E-2</v>
      </c>
      <c r="G1613" s="18">
        <f t="shared" si="175"/>
        <v>-16.226388888888625</v>
      </c>
      <c r="H1613" s="18">
        <f t="shared" si="176"/>
        <v>32.745780000000003</v>
      </c>
      <c r="I1613" s="36">
        <f t="shared" si="177"/>
        <v>2849.0149454000002</v>
      </c>
      <c r="J1613" s="18">
        <f t="shared" si="178"/>
        <v>2865.5343365111116</v>
      </c>
      <c r="K1613" s="19">
        <f t="shared" si="179"/>
        <v>305465.96027208446</v>
      </c>
      <c r="L1613" s="18">
        <f t="shared" si="180"/>
        <v>305.46596027208443</v>
      </c>
      <c r="Y1613" s="4">
        <v>106.4</v>
      </c>
    </row>
    <row r="1614" spans="2:25" x14ac:dyDescent="0.25">
      <c r="B1614" s="5" t="s">
        <v>10</v>
      </c>
      <c r="C1614" s="5">
        <v>1606</v>
      </c>
      <c r="D1614" s="5">
        <v>129</v>
      </c>
      <c r="E1614" s="4">
        <v>106.4</v>
      </c>
      <c r="F1614" s="18">
        <f t="shared" si="181"/>
        <v>-5.5555555555554373E-2</v>
      </c>
      <c r="G1614" s="18">
        <f t="shared" si="175"/>
        <v>-9.272222222222025</v>
      </c>
      <c r="H1614" s="18">
        <f t="shared" si="176"/>
        <v>32.745780000000003</v>
      </c>
      <c r="I1614" s="36">
        <f t="shared" si="177"/>
        <v>2838.3344864000005</v>
      </c>
      <c r="J1614" s="18">
        <f t="shared" si="178"/>
        <v>2861.8080441777784</v>
      </c>
      <c r="K1614" s="19">
        <f t="shared" si="179"/>
        <v>304496.37590051565</v>
      </c>
      <c r="L1614" s="18">
        <f t="shared" si="180"/>
        <v>304.49637590051566</v>
      </c>
      <c r="Y1614" s="4">
        <v>106.2</v>
      </c>
    </row>
    <row r="1615" spans="2:25" x14ac:dyDescent="0.25">
      <c r="B1615" s="5" t="s">
        <v>10</v>
      </c>
      <c r="C1615" s="5">
        <v>1607</v>
      </c>
      <c r="D1615" s="5">
        <v>130</v>
      </c>
      <c r="E1615" s="4">
        <v>106.2</v>
      </c>
      <c r="F1615" s="18">
        <f t="shared" si="181"/>
        <v>-2.7777777777778172E-2</v>
      </c>
      <c r="G1615" s="18">
        <f t="shared" si="175"/>
        <v>-4.6361111111111768</v>
      </c>
      <c r="H1615" s="18">
        <f t="shared" si="176"/>
        <v>32.745780000000003</v>
      </c>
      <c r="I1615" s="36">
        <f t="shared" si="177"/>
        <v>2827.6740846000002</v>
      </c>
      <c r="J1615" s="18">
        <f t="shared" si="178"/>
        <v>2855.783753488889</v>
      </c>
      <c r="K1615" s="19">
        <f t="shared" si="179"/>
        <v>303284.23462052003</v>
      </c>
      <c r="L1615" s="18">
        <f t="shared" si="180"/>
        <v>303.28423462052001</v>
      </c>
      <c r="Y1615" s="4">
        <v>106.2</v>
      </c>
    </row>
    <row r="1616" spans="2:25" x14ac:dyDescent="0.25">
      <c r="B1616" s="5" t="s">
        <v>10</v>
      </c>
      <c r="C1616" s="5">
        <v>1608</v>
      </c>
      <c r="D1616" s="5">
        <v>131</v>
      </c>
      <c r="E1616" s="4">
        <v>106.2</v>
      </c>
      <c r="F1616" s="18">
        <f t="shared" si="181"/>
        <v>0</v>
      </c>
      <c r="G1616" s="18">
        <f t="shared" si="175"/>
        <v>0</v>
      </c>
      <c r="H1616" s="18">
        <f t="shared" si="176"/>
        <v>32.745780000000003</v>
      </c>
      <c r="I1616" s="36">
        <f t="shared" si="177"/>
        <v>2827.6740846000002</v>
      </c>
      <c r="J1616" s="18">
        <f t="shared" si="178"/>
        <v>2860.4198646000004</v>
      </c>
      <c r="K1616" s="19">
        <f t="shared" si="179"/>
        <v>303776.58962052007</v>
      </c>
      <c r="L1616" s="18">
        <f t="shared" si="180"/>
        <v>303.77658962052004</v>
      </c>
      <c r="Y1616" s="4">
        <v>106.2</v>
      </c>
    </row>
    <row r="1617" spans="2:25" x14ac:dyDescent="0.25">
      <c r="B1617" s="5" t="s">
        <v>10</v>
      </c>
      <c r="C1617" s="5">
        <v>1609</v>
      </c>
      <c r="D1617" s="5">
        <v>132</v>
      </c>
      <c r="E1617" s="4">
        <v>106.2</v>
      </c>
      <c r="F1617" s="18">
        <f t="shared" si="181"/>
        <v>2.7777777777778172E-2</v>
      </c>
      <c r="G1617" s="18">
        <f t="shared" si="175"/>
        <v>4.6361111111111768</v>
      </c>
      <c r="H1617" s="18">
        <f t="shared" si="176"/>
        <v>32.745780000000003</v>
      </c>
      <c r="I1617" s="36">
        <f t="shared" si="177"/>
        <v>2827.6740846000002</v>
      </c>
      <c r="J1617" s="18">
        <f t="shared" si="178"/>
        <v>2865.0559757111114</v>
      </c>
      <c r="K1617" s="19">
        <f t="shared" si="179"/>
        <v>304268.94462052005</v>
      </c>
      <c r="L1617" s="18">
        <f t="shared" si="180"/>
        <v>304.26894462052007</v>
      </c>
      <c r="Y1617" s="4">
        <v>106.4</v>
      </c>
    </row>
    <row r="1618" spans="2:25" x14ac:dyDescent="0.25">
      <c r="B1618" s="5" t="s">
        <v>10</v>
      </c>
      <c r="C1618" s="5">
        <v>1610</v>
      </c>
      <c r="D1618" s="5">
        <v>133</v>
      </c>
      <c r="E1618" s="4">
        <v>106.4</v>
      </c>
      <c r="F1618" s="18">
        <f t="shared" si="181"/>
        <v>4.1666666666666269E-2</v>
      </c>
      <c r="G1618" s="18">
        <f t="shared" si="175"/>
        <v>6.9541666666666009</v>
      </c>
      <c r="H1618" s="18">
        <f t="shared" si="176"/>
        <v>32.745780000000003</v>
      </c>
      <c r="I1618" s="36">
        <f t="shared" si="177"/>
        <v>2838.3344864000005</v>
      </c>
      <c r="J1618" s="18">
        <f t="shared" si="178"/>
        <v>2878.0344330666671</v>
      </c>
      <c r="K1618" s="19">
        <f t="shared" si="179"/>
        <v>306222.86367829342</v>
      </c>
      <c r="L1618" s="18">
        <f t="shared" si="180"/>
        <v>306.22286367829344</v>
      </c>
      <c r="Y1618" s="4">
        <v>106.5</v>
      </c>
    </row>
    <row r="1619" spans="2:25" x14ac:dyDescent="0.25">
      <c r="B1619" s="5" t="s">
        <v>10</v>
      </c>
      <c r="C1619" s="5">
        <v>1611</v>
      </c>
      <c r="D1619" s="5">
        <v>134</v>
      </c>
      <c r="E1619" s="4">
        <v>106.5</v>
      </c>
      <c r="F1619" s="18">
        <f t="shared" si="181"/>
        <v>5.5555555555554373E-2</v>
      </c>
      <c r="G1619" s="18">
        <f t="shared" si="175"/>
        <v>9.272222222222025</v>
      </c>
      <c r="H1619" s="18">
        <f t="shared" si="176"/>
        <v>32.745780000000003</v>
      </c>
      <c r="I1619" s="36">
        <f t="shared" si="177"/>
        <v>2843.6722087500002</v>
      </c>
      <c r="J1619" s="18">
        <f t="shared" si="178"/>
        <v>2885.6902109722223</v>
      </c>
      <c r="K1619" s="19">
        <f t="shared" si="179"/>
        <v>307326.00746854168</v>
      </c>
      <c r="L1619" s="18">
        <f t="shared" si="180"/>
        <v>307.32600746854166</v>
      </c>
      <c r="Y1619" s="4">
        <v>106.8</v>
      </c>
    </row>
    <row r="1620" spans="2:25" x14ac:dyDescent="0.25">
      <c r="B1620" s="5" t="s">
        <v>10</v>
      </c>
      <c r="C1620" s="5">
        <v>1612</v>
      </c>
      <c r="D1620" s="5">
        <v>135</v>
      </c>
      <c r="E1620" s="4">
        <v>106.8</v>
      </c>
      <c r="F1620" s="18">
        <f t="shared" si="181"/>
        <v>9.7222222222222612E-2</v>
      </c>
      <c r="G1620" s="18">
        <f t="shared" si="175"/>
        <v>16.226388888888955</v>
      </c>
      <c r="H1620" s="18">
        <f t="shared" si="176"/>
        <v>32.745780000000003</v>
      </c>
      <c r="I1620" s="36">
        <f t="shared" si="177"/>
        <v>2859.7154616000003</v>
      </c>
      <c r="J1620" s="18">
        <f t="shared" si="178"/>
        <v>2908.6876304888892</v>
      </c>
      <c r="K1620" s="19">
        <f t="shared" si="179"/>
        <v>310647.83893621335</v>
      </c>
      <c r="L1620" s="18">
        <f t="shared" si="180"/>
        <v>310.64783893621336</v>
      </c>
      <c r="Y1620" s="4">
        <v>107.2</v>
      </c>
    </row>
    <row r="1621" spans="2:25" x14ac:dyDescent="0.25">
      <c r="B1621" s="5" t="s">
        <v>10</v>
      </c>
      <c r="C1621" s="5">
        <v>1613</v>
      </c>
      <c r="D1621" s="5">
        <v>136</v>
      </c>
      <c r="E1621" s="4">
        <v>107.2</v>
      </c>
      <c r="F1621" s="18">
        <f t="shared" si="181"/>
        <v>0.1388888888888889</v>
      </c>
      <c r="G1621" s="18">
        <f t="shared" si="175"/>
        <v>23.180555555555557</v>
      </c>
      <c r="H1621" s="18">
        <f t="shared" si="176"/>
        <v>32.745780000000003</v>
      </c>
      <c r="I1621" s="36">
        <f t="shared" si="177"/>
        <v>2881.1766656000004</v>
      </c>
      <c r="J1621" s="18">
        <f t="shared" si="178"/>
        <v>2937.1030011555558</v>
      </c>
      <c r="K1621" s="19">
        <f t="shared" si="179"/>
        <v>314857.44172387559</v>
      </c>
      <c r="L1621" s="18">
        <f t="shared" si="180"/>
        <v>314.85744172387558</v>
      </c>
      <c r="Y1621" s="4">
        <v>107.8</v>
      </c>
    </row>
    <row r="1622" spans="2:25" x14ac:dyDescent="0.25">
      <c r="B1622" s="5" t="s">
        <v>10</v>
      </c>
      <c r="C1622" s="5">
        <v>1614</v>
      </c>
      <c r="D1622" s="5">
        <v>137</v>
      </c>
      <c r="E1622" s="4">
        <v>107.8</v>
      </c>
      <c r="F1622" s="18">
        <f t="shared" si="181"/>
        <v>0.18055555555555516</v>
      </c>
      <c r="G1622" s="18">
        <f t="shared" si="175"/>
        <v>30.134722222222159</v>
      </c>
      <c r="H1622" s="18">
        <f t="shared" si="176"/>
        <v>32.745780000000003</v>
      </c>
      <c r="I1622" s="36">
        <f t="shared" si="177"/>
        <v>2913.5189006000005</v>
      </c>
      <c r="J1622" s="18">
        <f t="shared" si="178"/>
        <v>2976.3994028222228</v>
      </c>
      <c r="K1622" s="19">
        <f t="shared" si="179"/>
        <v>320855.85562423558</v>
      </c>
      <c r="L1622" s="18">
        <f t="shared" si="180"/>
        <v>320.85585562423557</v>
      </c>
      <c r="Y1622" s="4">
        <v>108.5</v>
      </c>
    </row>
    <row r="1623" spans="2:25" x14ac:dyDescent="0.25">
      <c r="B1623" s="5" t="s">
        <v>10</v>
      </c>
      <c r="C1623" s="5">
        <v>1615</v>
      </c>
      <c r="D1623" s="5">
        <v>138</v>
      </c>
      <c r="E1623" s="4">
        <v>108.5</v>
      </c>
      <c r="F1623" s="18">
        <f t="shared" si="181"/>
        <v>0.2222222222222234</v>
      </c>
      <c r="G1623" s="18">
        <f t="shared" si="175"/>
        <v>37.088888888889088</v>
      </c>
      <c r="H1623" s="18">
        <f t="shared" si="176"/>
        <v>32.745780000000003</v>
      </c>
      <c r="I1623" s="36">
        <f t="shared" si="177"/>
        <v>2951.4796587500005</v>
      </c>
      <c r="J1623" s="18">
        <f t="shared" si="178"/>
        <v>3021.3143276388896</v>
      </c>
      <c r="K1623" s="19">
        <f t="shared" si="179"/>
        <v>327812.60454881954</v>
      </c>
      <c r="L1623" s="18">
        <f t="shared" si="180"/>
        <v>327.81260454881954</v>
      </c>
      <c r="Y1623" s="4">
        <v>109.4</v>
      </c>
    </row>
    <row r="1624" spans="2:25" x14ac:dyDescent="0.25">
      <c r="B1624" s="5" t="s">
        <v>10</v>
      </c>
      <c r="C1624" s="5">
        <v>1616</v>
      </c>
      <c r="D1624" s="5">
        <v>139</v>
      </c>
      <c r="E1624" s="4">
        <v>109.4</v>
      </c>
      <c r="F1624" s="18">
        <f t="shared" si="181"/>
        <v>0.27777777777777779</v>
      </c>
      <c r="G1624" s="18">
        <f t="shared" si="175"/>
        <v>46.361111111111114</v>
      </c>
      <c r="H1624" s="18">
        <f t="shared" si="176"/>
        <v>32.745780000000003</v>
      </c>
      <c r="I1624" s="36">
        <f t="shared" si="177"/>
        <v>3000.6473774000006</v>
      </c>
      <c r="J1624" s="18">
        <f t="shared" si="178"/>
        <v>3079.7542685111116</v>
      </c>
      <c r="K1624" s="19">
        <f t="shared" si="179"/>
        <v>336925.11697511561</v>
      </c>
      <c r="L1624" s="18">
        <f t="shared" si="180"/>
        <v>336.9251169751156</v>
      </c>
      <c r="Y1624" s="4">
        <v>110.5</v>
      </c>
    </row>
    <row r="1625" spans="2:25" x14ac:dyDescent="0.25">
      <c r="B1625" s="5" t="s">
        <v>10</v>
      </c>
      <c r="C1625" s="5">
        <v>1617</v>
      </c>
      <c r="D1625" s="5">
        <v>140</v>
      </c>
      <c r="E1625" s="4">
        <v>110.5</v>
      </c>
      <c r="F1625" s="18">
        <f t="shared" si="181"/>
        <v>0.31944444444444403</v>
      </c>
      <c r="G1625" s="18">
        <f t="shared" si="175"/>
        <v>53.315277777777709</v>
      </c>
      <c r="H1625" s="18">
        <f t="shared" si="176"/>
        <v>32.745780000000003</v>
      </c>
      <c r="I1625" s="36">
        <f t="shared" si="177"/>
        <v>3061.2928287500004</v>
      </c>
      <c r="J1625" s="18">
        <f t="shared" si="178"/>
        <v>3147.3538865277778</v>
      </c>
      <c r="K1625" s="19">
        <f t="shared" si="179"/>
        <v>347782.60446131945</v>
      </c>
      <c r="L1625" s="18">
        <f t="shared" si="180"/>
        <v>347.78260446131947</v>
      </c>
      <c r="Y1625" s="4">
        <v>111.7</v>
      </c>
    </row>
    <row r="1626" spans="2:25" x14ac:dyDescent="0.25">
      <c r="B1626" s="5" t="s">
        <v>10</v>
      </c>
      <c r="C1626" s="5">
        <v>1618</v>
      </c>
      <c r="D1626" s="5">
        <v>141</v>
      </c>
      <c r="E1626" s="4">
        <v>111.7</v>
      </c>
      <c r="F1626" s="18">
        <f t="shared" si="181"/>
        <v>0.34722222222222221</v>
      </c>
      <c r="G1626" s="18">
        <f t="shared" si="175"/>
        <v>57.951388888888886</v>
      </c>
      <c r="H1626" s="18">
        <f t="shared" si="176"/>
        <v>32.745780000000003</v>
      </c>
      <c r="I1626" s="36">
        <f t="shared" si="177"/>
        <v>3128.1434763500006</v>
      </c>
      <c r="J1626" s="18">
        <f t="shared" si="178"/>
        <v>3218.8406452388895</v>
      </c>
      <c r="K1626" s="19">
        <f t="shared" si="179"/>
        <v>359544.50007318397</v>
      </c>
      <c r="L1626" s="18">
        <f t="shared" si="180"/>
        <v>359.54450007318394</v>
      </c>
      <c r="Y1626" s="4">
        <v>113</v>
      </c>
    </row>
    <row r="1627" spans="2:25" x14ac:dyDescent="0.25">
      <c r="B1627" s="5" t="s">
        <v>10</v>
      </c>
      <c r="C1627" s="5">
        <v>1619</v>
      </c>
      <c r="D1627" s="5">
        <v>142</v>
      </c>
      <c r="E1627" s="4">
        <v>113</v>
      </c>
      <c r="F1627" s="18">
        <f t="shared" si="181"/>
        <v>0.33333333333333215</v>
      </c>
      <c r="G1627" s="18">
        <f t="shared" si="175"/>
        <v>55.633333333333141</v>
      </c>
      <c r="H1627" s="18">
        <f t="shared" si="176"/>
        <v>32.745780000000003</v>
      </c>
      <c r="I1627" s="36">
        <f t="shared" si="177"/>
        <v>3201.3798350000002</v>
      </c>
      <c r="J1627" s="18">
        <f t="shared" si="178"/>
        <v>3289.7589483333331</v>
      </c>
      <c r="K1627" s="19">
        <f t="shared" si="179"/>
        <v>371742.76116166665</v>
      </c>
      <c r="L1627" s="18">
        <f t="shared" si="180"/>
        <v>371.74276116166664</v>
      </c>
      <c r="Y1627" s="4">
        <v>114.1</v>
      </c>
    </row>
    <row r="1628" spans="2:25" x14ac:dyDescent="0.25">
      <c r="B1628" s="5" t="s">
        <v>10</v>
      </c>
      <c r="C1628" s="5">
        <v>1620</v>
      </c>
      <c r="D1628" s="5">
        <v>143</v>
      </c>
      <c r="E1628" s="4">
        <v>114.1</v>
      </c>
      <c r="F1628" s="18">
        <f t="shared" si="181"/>
        <v>0.29166666666666585</v>
      </c>
      <c r="G1628" s="18">
        <f t="shared" si="175"/>
        <v>48.679166666666532</v>
      </c>
      <c r="H1628" s="18">
        <f t="shared" si="176"/>
        <v>32.745780000000003</v>
      </c>
      <c r="I1628" s="36">
        <f t="shared" si="177"/>
        <v>3264.0109491500002</v>
      </c>
      <c r="J1628" s="18">
        <f t="shared" si="178"/>
        <v>3345.4358958166667</v>
      </c>
      <c r="K1628" s="19">
        <f t="shared" si="179"/>
        <v>381714.23571268166</v>
      </c>
      <c r="L1628" s="18">
        <f t="shared" si="180"/>
        <v>381.71423571268167</v>
      </c>
      <c r="Y1628" s="4">
        <v>115.1</v>
      </c>
    </row>
    <row r="1629" spans="2:25" x14ac:dyDescent="0.25">
      <c r="B1629" s="5" t="s">
        <v>10</v>
      </c>
      <c r="C1629" s="5">
        <v>1621</v>
      </c>
      <c r="D1629" s="5">
        <v>144</v>
      </c>
      <c r="E1629" s="4">
        <v>115.1</v>
      </c>
      <c r="F1629" s="18">
        <f t="shared" si="181"/>
        <v>0.25000000000000155</v>
      </c>
      <c r="G1629" s="18">
        <f t="shared" si="175"/>
        <v>41.725000000000264</v>
      </c>
      <c r="H1629" s="18">
        <f t="shared" si="176"/>
        <v>32.745780000000003</v>
      </c>
      <c r="I1629" s="36">
        <f t="shared" si="177"/>
        <v>3321.4748271499998</v>
      </c>
      <c r="J1629" s="18">
        <f t="shared" si="178"/>
        <v>3395.9456071499999</v>
      </c>
      <c r="K1629" s="19">
        <f t="shared" si="179"/>
        <v>390873.33938296494</v>
      </c>
      <c r="L1629" s="18">
        <f t="shared" si="180"/>
        <v>390.87333938296496</v>
      </c>
      <c r="Y1629" s="4">
        <v>115.9</v>
      </c>
    </row>
    <row r="1630" spans="2:25" x14ac:dyDescent="0.25">
      <c r="B1630" s="5" t="s">
        <v>10</v>
      </c>
      <c r="C1630" s="5">
        <v>1622</v>
      </c>
      <c r="D1630" s="5">
        <v>145</v>
      </c>
      <c r="E1630" s="4">
        <v>115.9</v>
      </c>
      <c r="F1630" s="18">
        <f t="shared" si="181"/>
        <v>0.19444444444444522</v>
      </c>
      <c r="G1630" s="18">
        <f t="shared" si="175"/>
        <v>32.452777777777911</v>
      </c>
      <c r="H1630" s="18">
        <f t="shared" si="176"/>
        <v>32.745780000000003</v>
      </c>
      <c r="I1630" s="36">
        <f t="shared" si="177"/>
        <v>3367.8069591500007</v>
      </c>
      <c r="J1630" s="18">
        <f t="shared" si="178"/>
        <v>3433.0055169277784</v>
      </c>
      <c r="K1630" s="19">
        <f t="shared" si="179"/>
        <v>397885.33941192954</v>
      </c>
      <c r="L1630" s="18">
        <f t="shared" si="180"/>
        <v>397.88533941192952</v>
      </c>
      <c r="Y1630" s="4">
        <v>116.5</v>
      </c>
    </row>
    <row r="1631" spans="2:25" x14ac:dyDescent="0.25">
      <c r="B1631" s="5" t="s">
        <v>10</v>
      </c>
      <c r="C1631" s="5">
        <v>1623</v>
      </c>
      <c r="D1631" s="5">
        <v>146</v>
      </c>
      <c r="E1631" s="4">
        <v>116.5</v>
      </c>
      <c r="F1631" s="18">
        <f t="shared" si="181"/>
        <v>0.11111111111111072</v>
      </c>
      <c r="G1631" s="18">
        <f t="shared" si="175"/>
        <v>18.54444444444438</v>
      </c>
      <c r="H1631" s="18">
        <f t="shared" si="176"/>
        <v>32.745780000000003</v>
      </c>
      <c r="I1631" s="36">
        <f t="shared" si="177"/>
        <v>3402.7666587500003</v>
      </c>
      <c r="J1631" s="18">
        <f t="shared" si="178"/>
        <v>3454.0568831944447</v>
      </c>
      <c r="K1631" s="19">
        <f t="shared" si="179"/>
        <v>402397.62689215282</v>
      </c>
      <c r="L1631" s="18">
        <f t="shared" si="180"/>
        <v>402.3976268921528</v>
      </c>
      <c r="Y1631" s="4">
        <v>116.7</v>
      </c>
    </row>
    <row r="1632" spans="2:25" x14ac:dyDescent="0.25">
      <c r="B1632" s="5" t="s">
        <v>10</v>
      </c>
      <c r="C1632" s="5">
        <v>1624</v>
      </c>
      <c r="D1632" s="5">
        <v>147</v>
      </c>
      <c r="E1632" s="4">
        <v>116.7</v>
      </c>
      <c r="F1632" s="18">
        <f t="shared" si="181"/>
        <v>1.3888888888888099E-2</v>
      </c>
      <c r="G1632" s="18">
        <f t="shared" si="175"/>
        <v>2.3180555555554236</v>
      </c>
      <c r="H1632" s="18">
        <f t="shared" si="176"/>
        <v>32.745780000000003</v>
      </c>
      <c r="I1632" s="36">
        <f t="shared" si="177"/>
        <v>3414.4600063500006</v>
      </c>
      <c r="J1632" s="18">
        <f t="shared" si="178"/>
        <v>3449.5238419055559</v>
      </c>
      <c r="K1632" s="19">
        <f t="shared" si="179"/>
        <v>402559.43235037837</v>
      </c>
      <c r="L1632" s="18">
        <f t="shared" si="180"/>
        <v>402.55943235037836</v>
      </c>
      <c r="Y1632" s="4">
        <v>116.6</v>
      </c>
    </row>
    <row r="1633" spans="2:25" x14ac:dyDescent="0.25">
      <c r="B1633" s="5" t="s">
        <v>10</v>
      </c>
      <c r="C1633" s="5">
        <v>1625</v>
      </c>
      <c r="D1633" s="5">
        <v>148</v>
      </c>
      <c r="E1633" s="4">
        <v>116.6</v>
      </c>
      <c r="F1633" s="18">
        <f t="shared" si="181"/>
        <v>-6.9444444444444448E-2</v>
      </c>
      <c r="G1633" s="18">
        <f t="shared" si="175"/>
        <v>-11.590277777777779</v>
      </c>
      <c r="H1633" s="18">
        <f t="shared" si="176"/>
        <v>32.745780000000003</v>
      </c>
      <c r="I1633" s="36">
        <f t="shared" si="177"/>
        <v>3408.6108254000001</v>
      </c>
      <c r="J1633" s="18">
        <f t="shared" si="178"/>
        <v>3429.7663276222224</v>
      </c>
      <c r="K1633" s="19">
        <f t="shared" si="179"/>
        <v>399910.75380075112</v>
      </c>
      <c r="L1633" s="18">
        <f t="shared" si="180"/>
        <v>399.91075380075114</v>
      </c>
      <c r="Y1633" s="4">
        <v>116.2</v>
      </c>
    </row>
    <row r="1634" spans="2:25" x14ac:dyDescent="0.25">
      <c r="B1634" s="5" t="s">
        <v>10</v>
      </c>
      <c r="C1634" s="5">
        <v>1626</v>
      </c>
      <c r="D1634" s="5">
        <v>149</v>
      </c>
      <c r="E1634" s="4">
        <v>116.2</v>
      </c>
      <c r="F1634" s="18">
        <f t="shared" si="181"/>
        <v>-0.19444444444444325</v>
      </c>
      <c r="G1634" s="18">
        <f t="shared" si="175"/>
        <v>-32.452777777777577</v>
      </c>
      <c r="H1634" s="18">
        <f t="shared" si="176"/>
        <v>32.745780000000003</v>
      </c>
      <c r="I1634" s="36">
        <f t="shared" si="177"/>
        <v>3385.2642446000004</v>
      </c>
      <c r="J1634" s="18">
        <f t="shared" si="178"/>
        <v>3385.5572468222231</v>
      </c>
      <c r="K1634" s="19">
        <f t="shared" si="179"/>
        <v>393401.75208074233</v>
      </c>
      <c r="L1634" s="18">
        <f t="shared" si="180"/>
        <v>393.40175208074231</v>
      </c>
      <c r="Y1634" s="4">
        <v>115.2</v>
      </c>
    </row>
    <row r="1635" spans="2:25" x14ac:dyDescent="0.25">
      <c r="B1635" s="5" t="s">
        <v>10</v>
      </c>
      <c r="C1635" s="5">
        <v>1627</v>
      </c>
      <c r="D1635" s="5">
        <v>150</v>
      </c>
      <c r="E1635" s="4">
        <v>115.2</v>
      </c>
      <c r="F1635" s="18">
        <f t="shared" si="181"/>
        <v>-0.33333333333333409</v>
      </c>
      <c r="G1635" s="18">
        <f t="shared" si="175"/>
        <v>-55.633333333333461</v>
      </c>
      <c r="H1635" s="18">
        <f t="shared" si="176"/>
        <v>32.745780000000003</v>
      </c>
      <c r="I1635" s="36">
        <f t="shared" si="177"/>
        <v>3327.2487936000007</v>
      </c>
      <c r="J1635" s="18">
        <f t="shared" si="178"/>
        <v>3304.3612402666672</v>
      </c>
      <c r="K1635" s="19">
        <f t="shared" si="179"/>
        <v>380662.41487872007</v>
      </c>
      <c r="L1635" s="18">
        <f t="shared" si="180"/>
        <v>380.66241487872009</v>
      </c>
      <c r="Y1635" s="4">
        <v>113.8</v>
      </c>
    </row>
    <row r="1636" spans="2:25" x14ac:dyDescent="0.25">
      <c r="B1636" s="5" t="s">
        <v>10</v>
      </c>
      <c r="C1636" s="5">
        <v>1628</v>
      </c>
      <c r="D1636" s="5">
        <v>151</v>
      </c>
      <c r="E1636" s="4">
        <v>113.8</v>
      </c>
      <c r="F1636" s="18">
        <f t="shared" si="181"/>
        <v>-0.44444444444444481</v>
      </c>
      <c r="G1636" s="18">
        <f t="shared" si="175"/>
        <v>-74.177777777777834</v>
      </c>
      <c r="H1636" s="18">
        <f t="shared" si="176"/>
        <v>32.745780000000003</v>
      </c>
      <c r="I1636" s="36">
        <f t="shared" si="177"/>
        <v>3246.8695646000001</v>
      </c>
      <c r="J1636" s="18">
        <f t="shared" si="178"/>
        <v>3205.4375668222224</v>
      </c>
      <c r="K1636" s="19">
        <f t="shared" si="179"/>
        <v>364778.79510436888</v>
      </c>
      <c r="L1636" s="18">
        <f t="shared" si="180"/>
        <v>364.7787951043689</v>
      </c>
      <c r="Y1636" s="4">
        <v>112</v>
      </c>
    </row>
    <row r="1637" spans="2:25" x14ac:dyDescent="0.25">
      <c r="B1637" s="5" t="s">
        <v>10</v>
      </c>
      <c r="C1637" s="5">
        <v>1629</v>
      </c>
      <c r="D1637" s="5">
        <v>152</v>
      </c>
      <c r="E1637" s="4">
        <v>112</v>
      </c>
      <c r="F1637" s="18">
        <f t="shared" si="181"/>
        <v>-0.51388888888888928</v>
      </c>
      <c r="G1637" s="18">
        <f t="shared" si="175"/>
        <v>-85.76805555555562</v>
      </c>
      <c r="H1637" s="18">
        <f t="shared" si="176"/>
        <v>32.745780000000003</v>
      </c>
      <c r="I1637" s="36">
        <f t="shared" si="177"/>
        <v>3144.9689600000002</v>
      </c>
      <c r="J1637" s="18">
        <f t="shared" si="178"/>
        <v>3091.9466844444446</v>
      </c>
      <c r="K1637" s="19">
        <f t="shared" si="179"/>
        <v>346298.02865777782</v>
      </c>
      <c r="L1637" s="18">
        <f t="shared" si="180"/>
        <v>346.29802865777782</v>
      </c>
      <c r="Y1637" s="4">
        <v>110.1</v>
      </c>
    </row>
    <row r="1638" spans="2:25" x14ac:dyDescent="0.25">
      <c r="B1638" s="5" t="s">
        <v>10</v>
      </c>
      <c r="C1638" s="5">
        <v>1630</v>
      </c>
      <c r="D1638" s="5">
        <v>153</v>
      </c>
      <c r="E1638" s="4">
        <v>110.1</v>
      </c>
      <c r="F1638" s="18">
        <f t="shared" si="181"/>
        <v>-0.51388888888888928</v>
      </c>
      <c r="G1638" s="18">
        <f t="shared" si="175"/>
        <v>-85.76805555555562</v>
      </c>
      <c r="H1638" s="18">
        <f t="shared" si="176"/>
        <v>32.745780000000003</v>
      </c>
      <c r="I1638" s="36">
        <f t="shared" si="177"/>
        <v>3039.1697371499999</v>
      </c>
      <c r="J1638" s="18">
        <f t="shared" si="178"/>
        <v>2986.1474615944444</v>
      </c>
      <c r="K1638" s="19">
        <f t="shared" si="179"/>
        <v>328774.83552154829</v>
      </c>
      <c r="L1638" s="18">
        <f t="shared" si="180"/>
        <v>328.77483552154831</v>
      </c>
      <c r="Y1638" s="4">
        <v>108.3</v>
      </c>
    </row>
    <row r="1639" spans="2:25" x14ac:dyDescent="0.25">
      <c r="B1639" s="5" t="s">
        <v>10</v>
      </c>
      <c r="C1639" s="5">
        <v>1631</v>
      </c>
      <c r="D1639" s="5">
        <v>154</v>
      </c>
      <c r="E1639" s="4">
        <v>108.3</v>
      </c>
      <c r="F1639" s="18">
        <f t="shared" si="181"/>
        <v>-0.43055555555555475</v>
      </c>
      <c r="G1639" s="18">
        <f t="shared" si="175"/>
        <v>-71.859722222222089</v>
      </c>
      <c r="H1639" s="18">
        <f t="shared" si="176"/>
        <v>32.745780000000003</v>
      </c>
      <c r="I1639" s="36">
        <f t="shared" si="177"/>
        <v>2940.6086563500003</v>
      </c>
      <c r="J1639" s="18">
        <f t="shared" si="178"/>
        <v>2901.494714127778</v>
      </c>
      <c r="K1639" s="19">
        <f t="shared" si="179"/>
        <v>314231.87754003837</v>
      </c>
      <c r="L1639" s="18">
        <f t="shared" si="180"/>
        <v>314.2318775400384</v>
      </c>
      <c r="Y1639" s="4">
        <v>107</v>
      </c>
    </row>
    <row r="1640" spans="2:25" x14ac:dyDescent="0.25">
      <c r="B1640" s="5" t="s">
        <v>10</v>
      </c>
      <c r="C1640" s="5">
        <v>1632</v>
      </c>
      <c r="D1640" s="5">
        <v>155</v>
      </c>
      <c r="E1640" s="4">
        <v>107</v>
      </c>
      <c r="F1640" s="18">
        <f t="shared" si="181"/>
        <v>-0.30555555555555597</v>
      </c>
      <c r="G1640" s="18">
        <f t="shared" si="175"/>
        <v>-50.997222222222291</v>
      </c>
      <c r="H1640" s="18">
        <f t="shared" si="176"/>
        <v>32.745780000000003</v>
      </c>
      <c r="I1640" s="36">
        <f t="shared" si="177"/>
        <v>2870.4360350000002</v>
      </c>
      <c r="J1640" s="18">
        <f t="shared" si="178"/>
        <v>2852.1845927777781</v>
      </c>
      <c r="K1640" s="19">
        <f t="shared" si="179"/>
        <v>305183.75142722228</v>
      </c>
      <c r="L1640" s="18">
        <f t="shared" si="180"/>
        <v>305.18375142722226</v>
      </c>
      <c r="Y1640" s="4">
        <v>106.1</v>
      </c>
    </row>
    <row r="1641" spans="2:25" x14ac:dyDescent="0.25">
      <c r="B1641" s="5" t="s">
        <v>10</v>
      </c>
      <c r="C1641" s="5">
        <v>1633</v>
      </c>
      <c r="D1641" s="5">
        <v>156</v>
      </c>
      <c r="E1641" s="4">
        <v>106.1</v>
      </c>
      <c r="F1641" s="18">
        <f t="shared" si="181"/>
        <v>-0.16666666666666705</v>
      </c>
      <c r="G1641" s="18">
        <f t="shared" si="175"/>
        <v>-27.81666666666673</v>
      </c>
      <c r="H1641" s="18">
        <f t="shared" si="176"/>
        <v>32.745780000000003</v>
      </c>
      <c r="I1641" s="36">
        <f t="shared" si="177"/>
        <v>2822.3514051500001</v>
      </c>
      <c r="J1641" s="18">
        <f t="shared" si="178"/>
        <v>2827.2805184833333</v>
      </c>
      <c r="K1641" s="19">
        <f t="shared" si="179"/>
        <v>299974.46301108162</v>
      </c>
      <c r="L1641" s="18">
        <f t="shared" si="180"/>
        <v>299.97446301108164</v>
      </c>
      <c r="Y1641" s="4">
        <v>105.8</v>
      </c>
    </row>
    <row r="1642" spans="2:25" x14ac:dyDescent="0.25">
      <c r="B1642" s="5" t="s">
        <v>10</v>
      </c>
      <c r="C1642" s="5">
        <v>1634</v>
      </c>
      <c r="D1642" s="5">
        <v>157</v>
      </c>
      <c r="E1642" s="4">
        <v>105.8</v>
      </c>
      <c r="F1642" s="18">
        <f t="shared" si="181"/>
        <v>-5.5555555555554373E-2</v>
      </c>
      <c r="G1642" s="18">
        <f t="shared" si="175"/>
        <v>-9.272222222222025</v>
      </c>
      <c r="H1642" s="18">
        <f t="shared" si="176"/>
        <v>32.745780000000003</v>
      </c>
      <c r="I1642" s="36">
        <f t="shared" si="177"/>
        <v>2806.4134526000003</v>
      </c>
      <c r="J1642" s="18">
        <f t="shared" si="178"/>
        <v>2829.8870103777781</v>
      </c>
      <c r="K1642" s="19">
        <f t="shared" si="179"/>
        <v>299402.04569796892</v>
      </c>
      <c r="L1642" s="18">
        <f t="shared" si="180"/>
        <v>299.4020456979689</v>
      </c>
      <c r="Y1642" s="4">
        <v>105.7</v>
      </c>
    </row>
    <row r="1643" spans="2:25" x14ac:dyDescent="0.25">
      <c r="B1643" s="5" t="s">
        <v>10</v>
      </c>
      <c r="C1643" s="5">
        <v>1635</v>
      </c>
      <c r="D1643" s="5">
        <v>158</v>
      </c>
      <c r="E1643" s="4">
        <v>105.7</v>
      </c>
      <c r="F1643" s="18">
        <f t="shared" si="181"/>
        <v>-1.3888888888888099E-2</v>
      </c>
      <c r="G1643" s="18">
        <f t="shared" si="175"/>
        <v>-2.3180555555554236</v>
      </c>
      <c r="H1643" s="18">
        <f t="shared" si="176"/>
        <v>32.745780000000003</v>
      </c>
      <c r="I1643" s="36">
        <f t="shared" si="177"/>
        <v>2801.11083035</v>
      </c>
      <c r="J1643" s="18">
        <f t="shared" si="178"/>
        <v>2831.5385547944447</v>
      </c>
      <c r="K1643" s="19">
        <f t="shared" si="179"/>
        <v>299293.6252417728</v>
      </c>
      <c r="L1643" s="18">
        <f t="shared" si="180"/>
        <v>299.29362524177282</v>
      </c>
      <c r="Y1643" s="4">
        <v>105.7</v>
      </c>
    </row>
    <row r="1644" spans="2:25" x14ac:dyDescent="0.25">
      <c r="B1644" s="5" t="s">
        <v>10</v>
      </c>
      <c r="C1644" s="5">
        <v>1636</v>
      </c>
      <c r="D1644" s="5">
        <v>159</v>
      </c>
      <c r="E1644" s="4">
        <v>105.7</v>
      </c>
      <c r="F1644" s="18">
        <f t="shared" si="181"/>
        <v>-1.3888888888890073E-2</v>
      </c>
      <c r="G1644" s="18">
        <f t="shared" si="175"/>
        <v>-2.3180555555557532</v>
      </c>
      <c r="H1644" s="18">
        <f t="shared" si="176"/>
        <v>32.745780000000003</v>
      </c>
      <c r="I1644" s="36">
        <f t="shared" si="177"/>
        <v>2801.11083035</v>
      </c>
      <c r="J1644" s="18">
        <f t="shared" si="178"/>
        <v>2831.5385547944443</v>
      </c>
      <c r="K1644" s="19">
        <f t="shared" si="179"/>
        <v>299293.6252417728</v>
      </c>
      <c r="L1644" s="18">
        <f t="shared" si="180"/>
        <v>299.29362524177282</v>
      </c>
      <c r="Y1644" s="4">
        <v>105.6</v>
      </c>
    </row>
    <row r="1645" spans="2:25" x14ac:dyDescent="0.25">
      <c r="B1645" s="5" t="s">
        <v>10</v>
      </c>
      <c r="C1645" s="5">
        <v>1637</v>
      </c>
      <c r="D1645" s="5">
        <v>160</v>
      </c>
      <c r="E1645" s="4">
        <v>105.6</v>
      </c>
      <c r="F1645" s="18">
        <f t="shared" si="181"/>
        <v>-5.5555555555556344E-2</v>
      </c>
      <c r="G1645" s="18">
        <f t="shared" si="175"/>
        <v>-9.2722222222223536</v>
      </c>
      <c r="H1645" s="18">
        <f t="shared" si="176"/>
        <v>32.745780000000003</v>
      </c>
      <c r="I1645" s="36">
        <f t="shared" si="177"/>
        <v>2795.8132224000001</v>
      </c>
      <c r="J1645" s="18">
        <f t="shared" si="178"/>
        <v>2819.2867801777779</v>
      </c>
      <c r="K1645" s="19">
        <f t="shared" si="179"/>
        <v>297716.68398677331</v>
      </c>
      <c r="L1645" s="18">
        <f t="shared" si="180"/>
        <v>297.71668398677332</v>
      </c>
      <c r="Y1645" s="4">
        <v>105.3</v>
      </c>
    </row>
    <row r="1646" spans="2:25" x14ac:dyDescent="0.25">
      <c r="B1646" s="5" t="s">
        <v>10</v>
      </c>
      <c r="C1646" s="5">
        <v>1638</v>
      </c>
      <c r="D1646" s="5">
        <v>161</v>
      </c>
      <c r="E1646" s="4">
        <v>105.3</v>
      </c>
      <c r="F1646" s="18">
        <f t="shared" si="181"/>
        <v>-9.7222222222220642E-2</v>
      </c>
      <c r="G1646" s="18">
        <f t="shared" si="175"/>
        <v>-16.226388888888625</v>
      </c>
      <c r="H1646" s="18">
        <f t="shared" si="176"/>
        <v>32.745780000000003</v>
      </c>
      <c r="I1646" s="36">
        <f t="shared" si="177"/>
        <v>2779.9504843500004</v>
      </c>
      <c r="J1646" s="18">
        <f t="shared" si="178"/>
        <v>2796.4698754611118</v>
      </c>
      <c r="K1646" s="19">
        <f t="shared" si="179"/>
        <v>294468.27788605506</v>
      </c>
      <c r="L1646" s="18">
        <f t="shared" si="180"/>
        <v>294.46827788605503</v>
      </c>
      <c r="Y1646" s="4">
        <v>104.9</v>
      </c>
    </row>
    <row r="1647" spans="2:25" x14ac:dyDescent="0.25">
      <c r="B1647" s="5" t="s">
        <v>10</v>
      </c>
      <c r="C1647" s="5">
        <v>1639</v>
      </c>
      <c r="D1647" s="5">
        <v>162</v>
      </c>
      <c r="E1647" s="4">
        <v>104.9</v>
      </c>
      <c r="F1647" s="18">
        <f t="shared" si="181"/>
        <v>-0.12499999999999881</v>
      </c>
      <c r="G1647" s="18">
        <f t="shared" si="175"/>
        <v>-20.862499999999802</v>
      </c>
      <c r="H1647" s="18">
        <f t="shared" si="176"/>
        <v>32.745780000000003</v>
      </c>
      <c r="I1647" s="36">
        <f t="shared" si="177"/>
        <v>2758.8703671500007</v>
      </c>
      <c r="J1647" s="18">
        <f t="shared" si="178"/>
        <v>2770.7536471500007</v>
      </c>
      <c r="K1647" s="19">
        <f t="shared" si="179"/>
        <v>290652.05758603511</v>
      </c>
      <c r="L1647" s="18">
        <f t="shared" si="180"/>
        <v>290.65205758603508</v>
      </c>
      <c r="Y1647" s="4">
        <v>104.4</v>
      </c>
    </row>
    <row r="1648" spans="2:25" x14ac:dyDescent="0.25">
      <c r="B1648" s="5" t="s">
        <v>10</v>
      </c>
      <c r="C1648" s="5">
        <v>1640</v>
      </c>
      <c r="D1648" s="5">
        <v>163</v>
      </c>
      <c r="E1648" s="4">
        <v>104.4</v>
      </c>
      <c r="F1648" s="18">
        <f t="shared" si="181"/>
        <v>-0.12500000000000078</v>
      </c>
      <c r="G1648" s="18">
        <f t="shared" si="175"/>
        <v>-20.862500000000132</v>
      </c>
      <c r="H1648" s="18">
        <f t="shared" si="176"/>
        <v>32.745780000000003</v>
      </c>
      <c r="I1648" s="36">
        <f t="shared" si="177"/>
        <v>2732.6330424000002</v>
      </c>
      <c r="J1648" s="18">
        <f t="shared" si="178"/>
        <v>2744.5163224000003</v>
      </c>
      <c r="K1648" s="19">
        <f t="shared" si="179"/>
        <v>286527.50405856007</v>
      </c>
      <c r="L1648" s="18">
        <f t="shared" si="180"/>
        <v>286.52750405856006</v>
      </c>
      <c r="Y1648" s="4">
        <v>104</v>
      </c>
    </row>
    <row r="1649" spans="2:25" x14ac:dyDescent="0.25">
      <c r="B1649" s="5" t="s">
        <v>10</v>
      </c>
      <c r="C1649" s="5">
        <v>1641</v>
      </c>
      <c r="D1649" s="5">
        <v>164</v>
      </c>
      <c r="E1649" s="4">
        <v>104</v>
      </c>
      <c r="F1649" s="18">
        <f t="shared" si="181"/>
        <v>-8.3333333333334522E-2</v>
      </c>
      <c r="G1649" s="18">
        <f t="shared" si="175"/>
        <v>-13.908333333333532</v>
      </c>
      <c r="H1649" s="18">
        <f t="shared" si="176"/>
        <v>32.745780000000003</v>
      </c>
      <c r="I1649" s="36">
        <f t="shared" si="177"/>
        <v>2711.7334400000004</v>
      </c>
      <c r="J1649" s="18">
        <f t="shared" si="178"/>
        <v>2730.5708866666669</v>
      </c>
      <c r="K1649" s="19">
        <f t="shared" si="179"/>
        <v>283979.37221333338</v>
      </c>
      <c r="L1649" s="18">
        <f t="shared" si="180"/>
        <v>283.97937221333336</v>
      </c>
      <c r="Y1649" s="4">
        <v>103.8</v>
      </c>
    </row>
    <row r="1650" spans="2:25" x14ac:dyDescent="0.25">
      <c r="B1650" s="5" t="s">
        <v>10</v>
      </c>
      <c r="C1650" s="5">
        <v>1642</v>
      </c>
      <c r="D1650" s="5">
        <v>165</v>
      </c>
      <c r="E1650" s="4">
        <v>103.8</v>
      </c>
      <c r="F1650" s="18">
        <f t="shared" si="181"/>
        <v>-1.3888888888888099E-2</v>
      </c>
      <c r="G1650" s="18">
        <f t="shared" si="175"/>
        <v>-2.3180555555554236</v>
      </c>
      <c r="H1650" s="18">
        <f t="shared" si="176"/>
        <v>32.745780000000003</v>
      </c>
      <c r="I1650" s="36">
        <f t="shared" si="177"/>
        <v>2701.3137246000001</v>
      </c>
      <c r="J1650" s="18">
        <f t="shared" si="178"/>
        <v>2731.7414490444448</v>
      </c>
      <c r="K1650" s="19">
        <f t="shared" si="179"/>
        <v>283554.76241081336</v>
      </c>
      <c r="L1650" s="18">
        <f t="shared" si="180"/>
        <v>283.55476241081334</v>
      </c>
      <c r="Y1650" s="4">
        <v>103.9</v>
      </c>
    </row>
    <row r="1651" spans="2:25" x14ac:dyDescent="0.25">
      <c r="B1651" s="5" t="s">
        <v>10</v>
      </c>
      <c r="C1651" s="5">
        <v>1643</v>
      </c>
      <c r="D1651" s="5">
        <v>166</v>
      </c>
      <c r="E1651" s="4">
        <v>103.9</v>
      </c>
      <c r="F1651" s="18">
        <f t="shared" si="181"/>
        <v>8.3333333333334522E-2</v>
      </c>
      <c r="G1651" s="18">
        <f t="shared" si="175"/>
        <v>13.908333333333532</v>
      </c>
      <c r="H1651" s="18">
        <f t="shared" si="176"/>
        <v>32.745780000000003</v>
      </c>
      <c r="I1651" s="36">
        <f t="shared" si="177"/>
        <v>2706.5210751500003</v>
      </c>
      <c r="J1651" s="18">
        <f t="shared" si="178"/>
        <v>2753.1751884833338</v>
      </c>
      <c r="K1651" s="19">
        <f t="shared" si="179"/>
        <v>286054.90208341839</v>
      </c>
      <c r="L1651" s="18">
        <f t="shared" si="180"/>
        <v>286.05490208341837</v>
      </c>
      <c r="Y1651" s="4">
        <v>104.4</v>
      </c>
    </row>
    <row r="1652" spans="2:25" x14ac:dyDescent="0.25">
      <c r="B1652" s="5" t="s">
        <v>10</v>
      </c>
      <c r="C1652" s="5">
        <v>1644</v>
      </c>
      <c r="D1652" s="5">
        <v>167</v>
      </c>
      <c r="E1652" s="4">
        <v>104.4</v>
      </c>
      <c r="F1652" s="18">
        <f t="shared" si="181"/>
        <v>0.16666666666666508</v>
      </c>
      <c r="G1652" s="18">
        <f t="shared" si="175"/>
        <v>27.816666666666404</v>
      </c>
      <c r="H1652" s="18">
        <f t="shared" si="176"/>
        <v>32.745780000000003</v>
      </c>
      <c r="I1652" s="36">
        <f t="shared" si="177"/>
        <v>2732.6330424000002</v>
      </c>
      <c r="J1652" s="18">
        <f t="shared" si="178"/>
        <v>2793.1954890666666</v>
      </c>
      <c r="K1652" s="19">
        <f t="shared" si="179"/>
        <v>291609.60905855999</v>
      </c>
      <c r="L1652" s="18">
        <f t="shared" si="180"/>
        <v>291.60960905856001</v>
      </c>
      <c r="Y1652" s="4">
        <v>105.1</v>
      </c>
    </row>
    <row r="1653" spans="2:25" x14ac:dyDescent="0.25">
      <c r="B1653" s="5" t="s">
        <v>10</v>
      </c>
      <c r="C1653" s="5">
        <v>1645</v>
      </c>
      <c r="D1653" s="5">
        <v>168</v>
      </c>
      <c r="E1653" s="4">
        <v>105.1</v>
      </c>
      <c r="F1653" s="18">
        <f t="shared" si="181"/>
        <v>0.23611111111110952</v>
      </c>
      <c r="G1653" s="18">
        <f t="shared" si="175"/>
        <v>39.406944444444179</v>
      </c>
      <c r="H1653" s="18">
        <f t="shared" si="176"/>
        <v>32.745780000000003</v>
      </c>
      <c r="I1653" s="36">
        <f t="shared" si="177"/>
        <v>2769.4003971499997</v>
      </c>
      <c r="J1653" s="18">
        <f t="shared" si="178"/>
        <v>2841.5531215944438</v>
      </c>
      <c r="K1653" s="19">
        <f t="shared" si="179"/>
        <v>298647.23307957605</v>
      </c>
      <c r="L1653" s="18">
        <f t="shared" si="180"/>
        <v>298.64723307957604</v>
      </c>
      <c r="Y1653" s="4">
        <v>106.1</v>
      </c>
    </row>
    <row r="1654" spans="2:25" x14ac:dyDescent="0.25">
      <c r="B1654" s="5" t="s">
        <v>10</v>
      </c>
      <c r="C1654" s="5">
        <v>1646</v>
      </c>
      <c r="D1654" s="5">
        <v>169</v>
      </c>
      <c r="E1654" s="4">
        <v>106.1</v>
      </c>
      <c r="F1654" s="18">
        <f t="shared" si="181"/>
        <v>0.29166666666666785</v>
      </c>
      <c r="G1654" s="18">
        <f t="shared" si="175"/>
        <v>48.679166666666866</v>
      </c>
      <c r="H1654" s="18">
        <f t="shared" si="176"/>
        <v>32.745780000000003</v>
      </c>
      <c r="I1654" s="36">
        <f t="shared" si="177"/>
        <v>2822.3514051500001</v>
      </c>
      <c r="J1654" s="18">
        <f t="shared" si="178"/>
        <v>2903.7763518166671</v>
      </c>
      <c r="K1654" s="19">
        <f t="shared" si="179"/>
        <v>308090.67092774838</v>
      </c>
      <c r="L1654" s="18">
        <f t="shared" si="180"/>
        <v>308.09067092774836</v>
      </c>
      <c r="Y1654" s="4">
        <v>107.2</v>
      </c>
    </row>
    <row r="1655" spans="2:25" x14ac:dyDescent="0.25">
      <c r="B1655" s="5" t="s">
        <v>10</v>
      </c>
      <c r="C1655" s="5">
        <v>1647</v>
      </c>
      <c r="D1655" s="5">
        <v>170</v>
      </c>
      <c r="E1655" s="4">
        <v>107.2</v>
      </c>
      <c r="F1655" s="18">
        <f t="shared" si="181"/>
        <v>0.33333333333333409</v>
      </c>
      <c r="G1655" s="18">
        <f t="shared" si="175"/>
        <v>55.633333333333461</v>
      </c>
      <c r="H1655" s="18">
        <f t="shared" si="176"/>
        <v>32.745780000000003</v>
      </c>
      <c r="I1655" s="36">
        <f t="shared" si="177"/>
        <v>2881.1766656000004</v>
      </c>
      <c r="J1655" s="18">
        <f t="shared" si="178"/>
        <v>2969.5557789333338</v>
      </c>
      <c r="K1655" s="19">
        <f t="shared" si="179"/>
        <v>318336.37950165337</v>
      </c>
      <c r="L1655" s="18">
        <f t="shared" si="180"/>
        <v>318.33637950165337</v>
      </c>
      <c r="Y1655" s="4">
        <v>108.5</v>
      </c>
    </row>
    <row r="1656" spans="2:25" x14ac:dyDescent="0.25">
      <c r="B1656" s="5" t="s">
        <v>10</v>
      </c>
      <c r="C1656" s="5">
        <v>1648</v>
      </c>
      <c r="D1656" s="5">
        <v>171</v>
      </c>
      <c r="E1656" s="4">
        <v>108.5</v>
      </c>
      <c r="F1656" s="18">
        <f t="shared" si="181"/>
        <v>0.37500000000000039</v>
      </c>
      <c r="G1656" s="18">
        <f t="shared" si="175"/>
        <v>62.58750000000007</v>
      </c>
      <c r="H1656" s="18">
        <f t="shared" si="176"/>
        <v>32.745780000000003</v>
      </c>
      <c r="I1656" s="36">
        <f t="shared" si="177"/>
        <v>2951.4796587500005</v>
      </c>
      <c r="J1656" s="18">
        <f t="shared" si="178"/>
        <v>3046.8129387500007</v>
      </c>
      <c r="K1656" s="19">
        <f t="shared" si="179"/>
        <v>330579.20385437505</v>
      </c>
      <c r="L1656" s="18">
        <f t="shared" si="180"/>
        <v>330.57920385437507</v>
      </c>
      <c r="Y1656" s="4">
        <v>109.9</v>
      </c>
    </row>
    <row r="1657" spans="2:25" x14ac:dyDescent="0.25">
      <c r="B1657" s="5" t="s">
        <v>10</v>
      </c>
      <c r="C1657" s="5">
        <v>1649</v>
      </c>
      <c r="D1657" s="5">
        <v>172</v>
      </c>
      <c r="E1657" s="4">
        <v>109.9</v>
      </c>
      <c r="F1657" s="18">
        <f t="shared" si="181"/>
        <v>0.38888888888888851</v>
      </c>
      <c r="G1657" s="18">
        <f t="shared" si="175"/>
        <v>64.905555555555495</v>
      </c>
      <c r="H1657" s="18">
        <f t="shared" si="176"/>
        <v>32.745780000000003</v>
      </c>
      <c r="I1657" s="36">
        <f t="shared" si="177"/>
        <v>3028.1382771500007</v>
      </c>
      <c r="J1657" s="18">
        <f t="shared" si="178"/>
        <v>3125.789612705556</v>
      </c>
      <c r="K1657" s="19">
        <f t="shared" si="179"/>
        <v>343524.27843634062</v>
      </c>
      <c r="L1657" s="18">
        <f t="shared" si="180"/>
        <v>343.52427843634064</v>
      </c>
      <c r="Y1657" s="4">
        <v>111.3</v>
      </c>
    </row>
    <row r="1658" spans="2:25" x14ac:dyDescent="0.25">
      <c r="B1658" s="5" t="s">
        <v>10</v>
      </c>
      <c r="C1658" s="5">
        <v>1650</v>
      </c>
      <c r="D1658" s="5">
        <v>173</v>
      </c>
      <c r="E1658" s="4">
        <v>111.3</v>
      </c>
      <c r="F1658" s="18">
        <f t="shared" si="181"/>
        <v>0.38888888888888851</v>
      </c>
      <c r="G1658" s="18">
        <f t="shared" si="175"/>
        <v>64.905555555555495</v>
      </c>
      <c r="H1658" s="18">
        <f t="shared" si="176"/>
        <v>32.745780000000003</v>
      </c>
      <c r="I1658" s="36">
        <f t="shared" si="177"/>
        <v>3105.7796983499998</v>
      </c>
      <c r="J1658" s="18">
        <f t="shared" si="178"/>
        <v>3203.4310339055551</v>
      </c>
      <c r="K1658" s="19">
        <f t="shared" si="179"/>
        <v>356541.87407368829</v>
      </c>
      <c r="L1658" s="18">
        <f t="shared" si="180"/>
        <v>356.54187407368829</v>
      </c>
      <c r="Y1658" s="4">
        <v>112.7</v>
      </c>
    </row>
    <row r="1659" spans="2:25" x14ac:dyDescent="0.25">
      <c r="B1659" s="5" t="s">
        <v>10</v>
      </c>
      <c r="C1659" s="5">
        <v>1651</v>
      </c>
      <c r="D1659" s="5">
        <v>174</v>
      </c>
      <c r="E1659" s="4">
        <v>112.7</v>
      </c>
      <c r="F1659" s="18">
        <f t="shared" si="181"/>
        <v>0.36111111111111227</v>
      </c>
      <c r="G1659" s="18">
        <f t="shared" si="175"/>
        <v>60.269444444444638</v>
      </c>
      <c r="H1659" s="18">
        <f t="shared" si="176"/>
        <v>32.745780000000003</v>
      </c>
      <c r="I1659" s="36">
        <f t="shared" si="177"/>
        <v>3184.4039223500004</v>
      </c>
      <c r="J1659" s="18">
        <f t="shared" si="178"/>
        <v>3277.4191467944452</v>
      </c>
      <c r="K1659" s="19">
        <f t="shared" si="179"/>
        <v>369365.137843734</v>
      </c>
      <c r="L1659" s="18">
        <f t="shared" si="180"/>
        <v>369.36513784373398</v>
      </c>
      <c r="Y1659" s="4">
        <v>113.9</v>
      </c>
    </row>
    <row r="1660" spans="2:25" x14ac:dyDescent="0.25">
      <c r="B1660" s="5" t="s">
        <v>10</v>
      </c>
      <c r="C1660" s="5">
        <v>1652</v>
      </c>
      <c r="D1660" s="5">
        <v>175</v>
      </c>
      <c r="E1660" s="4">
        <v>113.9</v>
      </c>
      <c r="F1660" s="18">
        <f t="shared" si="181"/>
        <v>0.31944444444444403</v>
      </c>
      <c r="G1660" s="18">
        <f t="shared" si="175"/>
        <v>53.315277777777709</v>
      </c>
      <c r="H1660" s="18">
        <f t="shared" si="176"/>
        <v>32.745780000000003</v>
      </c>
      <c r="I1660" s="36">
        <f t="shared" si="177"/>
        <v>3252.5783451500006</v>
      </c>
      <c r="J1660" s="18">
        <f t="shared" si="178"/>
        <v>3338.6394029277781</v>
      </c>
      <c r="K1660" s="19">
        <f t="shared" si="179"/>
        <v>380271.02799347392</v>
      </c>
      <c r="L1660" s="18">
        <f t="shared" si="180"/>
        <v>380.27102799347392</v>
      </c>
      <c r="Y1660" s="4">
        <v>115</v>
      </c>
    </row>
    <row r="1661" spans="2:25" x14ac:dyDescent="0.25">
      <c r="B1661" s="5" t="s">
        <v>10</v>
      </c>
      <c r="C1661" s="5">
        <v>1653</v>
      </c>
      <c r="D1661" s="5">
        <v>176</v>
      </c>
      <c r="E1661" s="4">
        <v>115</v>
      </c>
      <c r="F1661" s="18">
        <f t="shared" si="181"/>
        <v>0.29166666666666585</v>
      </c>
      <c r="G1661" s="18">
        <f t="shared" si="175"/>
        <v>48.679166666666532</v>
      </c>
      <c r="H1661" s="18">
        <f t="shared" si="176"/>
        <v>32.745780000000003</v>
      </c>
      <c r="I1661" s="36">
        <f t="shared" si="177"/>
        <v>3315.7058750000001</v>
      </c>
      <c r="J1661" s="18">
        <f t="shared" si="178"/>
        <v>3397.1308216666666</v>
      </c>
      <c r="K1661" s="19">
        <f t="shared" si="179"/>
        <v>390670.04449166666</v>
      </c>
      <c r="L1661" s="18">
        <f t="shared" si="180"/>
        <v>390.67004449166666</v>
      </c>
      <c r="Y1661" s="4">
        <v>116</v>
      </c>
    </row>
    <row r="1662" spans="2:25" x14ac:dyDescent="0.25">
      <c r="B1662" s="5" t="s">
        <v>10</v>
      </c>
      <c r="C1662" s="5">
        <v>1654</v>
      </c>
      <c r="D1662" s="5">
        <v>177</v>
      </c>
      <c r="E1662" s="4">
        <v>116</v>
      </c>
      <c r="F1662" s="18">
        <f t="shared" si="181"/>
        <v>0.24999999999999961</v>
      </c>
      <c r="G1662" s="18">
        <f t="shared" si="175"/>
        <v>41.724999999999937</v>
      </c>
      <c r="H1662" s="18">
        <f t="shared" si="176"/>
        <v>32.745780000000003</v>
      </c>
      <c r="I1662" s="36">
        <f t="shared" si="177"/>
        <v>3373.6210400000004</v>
      </c>
      <c r="J1662" s="18">
        <f t="shared" si="178"/>
        <v>3448.0918200000006</v>
      </c>
      <c r="K1662" s="19">
        <f t="shared" si="179"/>
        <v>399978.65112000005</v>
      </c>
      <c r="L1662" s="18">
        <f t="shared" si="180"/>
        <v>399.97865112000005</v>
      </c>
      <c r="Y1662" s="4">
        <v>116.8</v>
      </c>
    </row>
    <row r="1663" spans="2:25" x14ac:dyDescent="0.25">
      <c r="B1663" s="5" t="s">
        <v>10</v>
      </c>
      <c r="C1663" s="5">
        <v>1655</v>
      </c>
      <c r="D1663" s="5">
        <v>178</v>
      </c>
      <c r="E1663" s="4">
        <v>116.8</v>
      </c>
      <c r="F1663" s="18">
        <f t="shared" si="181"/>
        <v>0.22222222222222143</v>
      </c>
      <c r="G1663" s="18">
        <f t="shared" si="175"/>
        <v>37.088888888888761</v>
      </c>
      <c r="H1663" s="18">
        <f t="shared" si="176"/>
        <v>32.745780000000003</v>
      </c>
      <c r="I1663" s="36">
        <f t="shared" si="177"/>
        <v>3420.3142016000002</v>
      </c>
      <c r="J1663" s="18">
        <f t="shared" si="178"/>
        <v>3490.1488704888889</v>
      </c>
      <c r="K1663" s="19">
        <f t="shared" si="179"/>
        <v>407649.38807310222</v>
      </c>
      <c r="L1663" s="18">
        <f t="shared" si="180"/>
        <v>407.64938807310222</v>
      </c>
      <c r="Y1663" s="4">
        <v>117.6</v>
      </c>
    </row>
    <row r="1664" spans="2:25" x14ac:dyDescent="0.25">
      <c r="B1664" s="5" t="s">
        <v>10</v>
      </c>
      <c r="C1664" s="5">
        <v>1656</v>
      </c>
      <c r="D1664" s="5">
        <v>179</v>
      </c>
      <c r="E1664" s="4">
        <v>117.6</v>
      </c>
      <c r="F1664" s="18">
        <f t="shared" si="181"/>
        <v>0.2222222222222234</v>
      </c>
      <c r="G1664" s="18">
        <f t="shared" si="175"/>
        <v>37.088888888889088</v>
      </c>
      <c r="H1664" s="18">
        <f t="shared" si="176"/>
        <v>32.745780000000003</v>
      </c>
      <c r="I1664" s="36">
        <f t="shared" si="177"/>
        <v>3467.3282783999998</v>
      </c>
      <c r="J1664" s="18">
        <f t="shared" si="178"/>
        <v>3537.162947288889</v>
      </c>
      <c r="K1664" s="19">
        <f t="shared" si="179"/>
        <v>415970.36260117334</v>
      </c>
      <c r="L1664" s="18">
        <f t="shared" si="180"/>
        <v>415.97036260117335</v>
      </c>
      <c r="Y1664" s="4">
        <v>118.4</v>
      </c>
    </row>
    <row r="1665" spans="2:25" x14ac:dyDescent="0.25">
      <c r="B1665" s="5" t="s">
        <v>10</v>
      </c>
      <c r="C1665" s="5">
        <v>1657</v>
      </c>
      <c r="D1665" s="5">
        <v>180</v>
      </c>
      <c r="E1665" s="4">
        <v>118.4</v>
      </c>
      <c r="F1665" s="18">
        <f t="shared" si="181"/>
        <v>0.2222222222222234</v>
      </c>
      <c r="G1665" s="18">
        <f t="shared" si="175"/>
        <v>37.088888888889088</v>
      </c>
      <c r="H1665" s="18">
        <f t="shared" si="176"/>
        <v>32.745780000000003</v>
      </c>
      <c r="I1665" s="36">
        <f t="shared" si="177"/>
        <v>3514.6632704000008</v>
      </c>
      <c r="J1665" s="18">
        <f t="shared" si="178"/>
        <v>3584.4979392888899</v>
      </c>
      <c r="K1665" s="19">
        <f t="shared" si="179"/>
        <v>424404.55601180461</v>
      </c>
      <c r="L1665" s="18">
        <f t="shared" si="180"/>
        <v>424.40455601180463</v>
      </c>
      <c r="Y1665" s="4">
        <v>119.2</v>
      </c>
    </row>
    <row r="1666" spans="2:25" x14ac:dyDescent="0.25">
      <c r="B1666" s="5" t="s">
        <v>10</v>
      </c>
      <c r="C1666" s="5">
        <v>1658</v>
      </c>
      <c r="D1666" s="5">
        <v>181</v>
      </c>
      <c r="E1666" s="4">
        <v>119.2</v>
      </c>
      <c r="F1666" s="18">
        <f t="shared" si="181"/>
        <v>0.22222222222222143</v>
      </c>
      <c r="G1666" s="18">
        <f t="shared" si="175"/>
        <v>37.088888888888761</v>
      </c>
      <c r="H1666" s="18">
        <f t="shared" si="176"/>
        <v>32.745780000000003</v>
      </c>
      <c r="I1666" s="36">
        <f t="shared" si="177"/>
        <v>3562.3191776000008</v>
      </c>
      <c r="J1666" s="18">
        <f t="shared" si="178"/>
        <v>3632.1538464888895</v>
      </c>
      <c r="K1666" s="19">
        <f t="shared" si="179"/>
        <v>432952.73850147566</v>
      </c>
      <c r="L1666" s="18">
        <f t="shared" si="180"/>
        <v>432.95273850147566</v>
      </c>
      <c r="Y1666" s="4">
        <v>120</v>
      </c>
    </row>
    <row r="1667" spans="2:25" x14ac:dyDescent="0.25">
      <c r="B1667" s="5" t="s">
        <v>10</v>
      </c>
      <c r="C1667" s="5">
        <v>1659</v>
      </c>
      <c r="D1667" s="5">
        <v>182</v>
      </c>
      <c r="E1667" s="4">
        <v>120</v>
      </c>
      <c r="F1667" s="18">
        <f t="shared" si="181"/>
        <v>0.22222222222222143</v>
      </c>
      <c r="G1667" s="18">
        <f t="shared" si="175"/>
        <v>37.088888888888761</v>
      </c>
      <c r="H1667" s="18">
        <f t="shared" si="176"/>
        <v>32.745780000000003</v>
      </c>
      <c r="I1667" s="36">
        <f t="shared" si="177"/>
        <v>3610.2960000000003</v>
      </c>
      <c r="J1667" s="18">
        <f t="shared" si="178"/>
        <v>3680.130668888889</v>
      </c>
      <c r="K1667" s="19">
        <f t="shared" si="179"/>
        <v>441615.68026666669</v>
      </c>
      <c r="L1667" s="18">
        <f t="shared" si="180"/>
        <v>441.61568026666669</v>
      </c>
      <c r="Y1667" s="4">
        <v>120.8</v>
      </c>
    </row>
    <row r="1668" spans="2:25" x14ac:dyDescent="0.25">
      <c r="B1668" s="5" t="s">
        <v>10</v>
      </c>
      <c r="C1668" s="5">
        <v>1660</v>
      </c>
      <c r="D1668" s="5">
        <v>183</v>
      </c>
      <c r="E1668" s="4">
        <v>120.8</v>
      </c>
      <c r="F1668" s="18">
        <f t="shared" si="181"/>
        <v>0.22222222222222143</v>
      </c>
      <c r="G1668" s="18">
        <f t="shared" si="175"/>
        <v>37.088888888888761</v>
      </c>
      <c r="H1668" s="18">
        <f t="shared" si="176"/>
        <v>32.745780000000003</v>
      </c>
      <c r="I1668" s="36">
        <f t="shared" si="177"/>
        <v>3658.5937376000002</v>
      </c>
      <c r="J1668" s="18">
        <f t="shared" si="178"/>
        <v>3728.4284064888889</v>
      </c>
      <c r="K1668" s="19">
        <f t="shared" si="179"/>
        <v>450394.15150385775</v>
      </c>
      <c r="L1668" s="18">
        <f t="shared" si="180"/>
        <v>450.39415150385776</v>
      </c>
      <c r="Y1668" s="4">
        <v>121.6</v>
      </c>
    </row>
    <row r="1669" spans="2:25" x14ac:dyDescent="0.25">
      <c r="B1669" s="5" t="s">
        <v>10</v>
      </c>
      <c r="C1669" s="5">
        <v>1661</v>
      </c>
      <c r="D1669" s="5">
        <v>184</v>
      </c>
      <c r="E1669" s="4">
        <v>121.6</v>
      </c>
      <c r="F1669" s="18">
        <f t="shared" si="181"/>
        <v>0.20833333333333331</v>
      </c>
      <c r="G1669" s="18">
        <f t="shared" si="175"/>
        <v>34.770833333333329</v>
      </c>
      <c r="H1669" s="18">
        <f t="shared" si="176"/>
        <v>32.745780000000003</v>
      </c>
      <c r="I1669" s="36">
        <f t="shared" si="177"/>
        <v>3707.2123904</v>
      </c>
      <c r="J1669" s="18">
        <f t="shared" si="178"/>
        <v>3774.7290037333332</v>
      </c>
      <c r="K1669" s="19">
        <f t="shared" si="179"/>
        <v>459007.0468539733</v>
      </c>
      <c r="L1669" s="18">
        <f t="shared" si="180"/>
        <v>459.00704685397329</v>
      </c>
      <c r="Y1669" s="4">
        <v>122.3</v>
      </c>
    </row>
    <row r="1670" spans="2:25" x14ac:dyDescent="0.25">
      <c r="B1670" s="5" t="s">
        <v>10</v>
      </c>
      <c r="C1670" s="5">
        <v>1662</v>
      </c>
      <c r="D1670" s="5">
        <v>185</v>
      </c>
      <c r="E1670" s="4">
        <v>122.3</v>
      </c>
      <c r="F1670" s="18">
        <f t="shared" si="181"/>
        <v>0.20833333333333331</v>
      </c>
      <c r="G1670" s="18">
        <f t="shared" si="175"/>
        <v>34.770833333333329</v>
      </c>
      <c r="H1670" s="18">
        <f t="shared" si="176"/>
        <v>32.745780000000003</v>
      </c>
      <c r="I1670" s="36">
        <f t="shared" si="177"/>
        <v>3750.0169623500001</v>
      </c>
      <c r="J1670" s="18">
        <f t="shared" si="178"/>
        <v>3817.5335756833333</v>
      </c>
      <c r="K1670" s="19">
        <f t="shared" si="179"/>
        <v>466884.35630607163</v>
      </c>
      <c r="L1670" s="18">
        <f t="shared" si="180"/>
        <v>466.88435630607165</v>
      </c>
      <c r="Y1670" s="4">
        <v>123.1</v>
      </c>
    </row>
    <row r="1671" spans="2:25" x14ac:dyDescent="0.25">
      <c r="B1671" s="5" t="s">
        <v>10</v>
      </c>
      <c r="C1671" s="5">
        <v>1663</v>
      </c>
      <c r="D1671" s="5">
        <v>186</v>
      </c>
      <c r="E1671" s="4">
        <v>123.1</v>
      </c>
      <c r="F1671" s="18">
        <f t="shared" si="181"/>
        <v>0.20833333333333331</v>
      </c>
      <c r="G1671" s="18">
        <f t="shared" si="175"/>
        <v>34.770833333333329</v>
      </c>
      <c r="H1671" s="18">
        <f t="shared" si="176"/>
        <v>32.745780000000003</v>
      </c>
      <c r="I1671" s="36">
        <f t="shared" si="177"/>
        <v>3799.23733115</v>
      </c>
      <c r="J1671" s="18">
        <f t="shared" si="178"/>
        <v>3866.7539444833333</v>
      </c>
      <c r="K1671" s="19">
        <f t="shared" si="179"/>
        <v>475997.41056589829</v>
      </c>
      <c r="L1671" s="18">
        <f t="shared" si="180"/>
        <v>475.99741056589829</v>
      </c>
      <c r="Y1671" s="4">
        <v>123.8</v>
      </c>
    </row>
    <row r="1672" spans="2:25" x14ac:dyDescent="0.25">
      <c r="B1672" s="5" t="s">
        <v>10</v>
      </c>
      <c r="C1672" s="5">
        <v>1664</v>
      </c>
      <c r="D1672" s="5">
        <v>187</v>
      </c>
      <c r="E1672" s="4">
        <v>123.8</v>
      </c>
      <c r="F1672" s="18">
        <f t="shared" si="181"/>
        <v>0.18055555555555713</v>
      </c>
      <c r="G1672" s="18">
        <f t="shared" si="175"/>
        <v>30.134722222222486</v>
      </c>
      <c r="H1672" s="18">
        <f t="shared" si="176"/>
        <v>32.745780000000003</v>
      </c>
      <c r="I1672" s="36">
        <f t="shared" si="177"/>
        <v>3842.5684046000001</v>
      </c>
      <c r="J1672" s="18">
        <f t="shared" si="178"/>
        <v>3905.4489068222224</v>
      </c>
      <c r="K1672" s="19">
        <f t="shared" si="179"/>
        <v>483494.57466459111</v>
      </c>
      <c r="L1672" s="18">
        <f t="shared" si="180"/>
        <v>483.49457466459114</v>
      </c>
      <c r="Y1672" s="4">
        <v>124.4</v>
      </c>
    </row>
    <row r="1673" spans="2:25" x14ac:dyDescent="0.25">
      <c r="B1673" s="5" t="s">
        <v>10</v>
      </c>
      <c r="C1673" s="5">
        <v>1665</v>
      </c>
      <c r="D1673" s="5">
        <v>188</v>
      </c>
      <c r="E1673" s="4">
        <v>124.4</v>
      </c>
      <c r="F1673" s="18">
        <f t="shared" si="181"/>
        <v>0.16666666666666705</v>
      </c>
      <c r="G1673" s="18">
        <f t="shared" ref="G1673:G1736" si="182">C$3*F1673</f>
        <v>27.81666666666673</v>
      </c>
      <c r="H1673" s="18">
        <f t="shared" ref="H1673:H1736" si="183">C$3*C$4*C$2</f>
        <v>32.745780000000003</v>
      </c>
      <c r="I1673" s="36">
        <f t="shared" ref="I1673:I1736" si="184">(1/2)*F$2*F$3*I$2*((E1673)*(E1673))</f>
        <v>3879.9048824000006</v>
      </c>
      <c r="J1673" s="18">
        <f t="shared" ref="J1673:J1736" si="185">G1673+H1673+I1673</f>
        <v>3940.4673290666674</v>
      </c>
      <c r="K1673" s="19">
        <f t="shared" ref="K1673:K1736" si="186">J1673*E1673</f>
        <v>490194.13573589345</v>
      </c>
      <c r="L1673" s="18">
        <f t="shared" ref="L1673:L1736" si="187">K1673/1000</f>
        <v>490.19413573589344</v>
      </c>
      <c r="Y1673" s="4">
        <v>125</v>
      </c>
    </row>
    <row r="1674" spans="2:25" x14ac:dyDescent="0.25">
      <c r="B1674" s="5" t="s">
        <v>10</v>
      </c>
      <c r="C1674" s="5">
        <v>1666</v>
      </c>
      <c r="D1674" s="5">
        <v>189</v>
      </c>
      <c r="E1674" s="4">
        <v>125</v>
      </c>
      <c r="F1674" s="18">
        <f t="shared" ref="F1674:F1737" si="188">($E1675-$E1673)/2/3.6</f>
        <v>0.1388888888888889</v>
      </c>
      <c r="G1674" s="18">
        <f t="shared" si="182"/>
        <v>23.180555555555557</v>
      </c>
      <c r="H1674" s="18">
        <f t="shared" si="183"/>
        <v>32.745780000000003</v>
      </c>
      <c r="I1674" s="36">
        <f t="shared" si="184"/>
        <v>3917.4218750000005</v>
      </c>
      <c r="J1674" s="18">
        <f t="shared" si="185"/>
        <v>3973.3482105555559</v>
      </c>
      <c r="K1674" s="19">
        <f t="shared" si="186"/>
        <v>496668.52631944447</v>
      </c>
      <c r="L1674" s="18">
        <f t="shared" si="187"/>
        <v>496.66852631944448</v>
      </c>
      <c r="Y1674" s="4">
        <v>125.4</v>
      </c>
    </row>
    <row r="1675" spans="2:25" x14ac:dyDescent="0.25">
      <c r="B1675" s="5" t="s">
        <v>10</v>
      </c>
      <c r="C1675" s="5">
        <v>1667</v>
      </c>
      <c r="D1675" s="5">
        <v>190</v>
      </c>
      <c r="E1675" s="4">
        <v>125.4</v>
      </c>
      <c r="F1675" s="18">
        <f t="shared" si="188"/>
        <v>0.11111111111111072</v>
      </c>
      <c r="G1675" s="18">
        <f t="shared" si="182"/>
        <v>18.54444444444438</v>
      </c>
      <c r="H1675" s="18">
        <f t="shared" si="183"/>
        <v>32.745780000000003</v>
      </c>
      <c r="I1675" s="36">
        <f t="shared" si="184"/>
        <v>3942.5334894000007</v>
      </c>
      <c r="J1675" s="18">
        <f t="shared" si="185"/>
        <v>3993.8237138444451</v>
      </c>
      <c r="K1675" s="19">
        <f t="shared" si="186"/>
        <v>500825.49371609342</v>
      </c>
      <c r="L1675" s="18">
        <f t="shared" si="187"/>
        <v>500.82549371609343</v>
      </c>
      <c r="Y1675" s="4">
        <v>125.8</v>
      </c>
    </row>
    <row r="1676" spans="2:25" x14ac:dyDescent="0.25">
      <c r="B1676" s="5" t="s">
        <v>10</v>
      </c>
      <c r="C1676" s="5">
        <v>1668</v>
      </c>
      <c r="D1676" s="5">
        <v>191</v>
      </c>
      <c r="E1676" s="4">
        <v>125.8</v>
      </c>
      <c r="F1676" s="18">
        <f t="shared" si="188"/>
        <v>9.7222222222220642E-2</v>
      </c>
      <c r="G1676" s="18">
        <f t="shared" si="182"/>
        <v>16.226388888888625</v>
      </c>
      <c r="H1676" s="18">
        <f t="shared" si="183"/>
        <v>32.745780000000003</v>
      </c>
      <c r="I1676" s="36">
        <f t="shared" si="184"/>
        <v>3967.7253326</v>
      </c>
      <c r="J1676" s="18">
        <f t="shared" si="185"/>
        <v>4016.6975014888885</v>
      </c>
      <c r="K1676" s="19">
        <f t="shared" si="186"/>
        <v>505300.54568730219</v>
      </c>
      <c r="L1676" s="18">
        <f t="shared" si="187"/>
        <v>505.30054568730219</v>
      </c>
      <c r="Y1676" s="4">
        <v>126.1</v>
      </c>
    </row>
    <row r="1677" spans="2:25" x14ac:dyDescent="0.25">
      <c r="B1677" s="5" t="s">
        <v>10</v>
      </c>
      <c r="C1677" s="5">
        <v>1669</v>
      </c>
      <c r="D1677" s="5">
        <v>192</v>
      </c>
      <c r="E1677" s="4">
        <v>126.1</v>
      </c>
      <c r="F1677" s="18">
        <f t="shared" si="188"/>
        <v>8.3333333333334522E-2</v>
      </c>
      <c r="G1677" s="18">
        <f t="shared" si="182"/>
        <v>13.908333333333532</v>
      </c>
      <c r="H1677" s="18">
        <f t="shared" si="183"/>
        <v>32.745780000000003</v>
      </c>
      <c r="I1677" s="36">
        <f t="shared" si="184"/>
        <v>3986.67186515</v>
      </c>
      <c r="J1677" s="18">
        <f t="shared" si="185"/>
        <v>4033.3259784833335</v>
      </c>
      <c r="K1677" s="19">
        <f t="shared" si="186"/>
        <v>508602.40588674834</v>
      </c>
      <c r="L1677" s="18">
        <f t="shared" si="187"/>
        <v>508.60240588674833</v>
      </c>
      <c r="Y1677" s="4">
        <v>126.4</v>
      </c>
    </row>
    <row r="1678" spans="2:25" x14ac:dyDescent="0.25">
      <c r="B1678" s="5" t="s">
        <v>10</v>
      </c>
      <c r="C1678" s="5">
        <v>1670</v>
      </c>
      <c r="D1678" s="5">
        <v>193</v>
      </c>
      <c r="E1678" s="4">
        <v>126.4</v>
      </c>
      <c r="F1678" s="18">
        <f t="shared" si="188"/>
        <v>6.9444444444444448E-2</v>
      </c>
      <c r="G1678" s="18">
        <f t="shared" si="182"/>
        <v>11.590277777777779</v>
      </c>
      <c r="H1678" s="18">
        <f t="shared" si="183"/>
        <v>32.745780000000003</v>
      </c>
      <c r="I1678" s="36">
        <f t="shared" si="184"/>
        <v>4005.6635264000006</v>
      </c>
      <c r="J1678" s="18">
        <f t="shared" si="185"/>
        <v>4049.9995841777782</v>
      </c>
      <c r="K1678" s="19">
        <f t="shared" si="186"/>
        <v>511919.94744007121</v>
      </c>
      <c r="L1678" s="18">
        <f t="shared" si="187"/>
        <v>511.91994744007121</v>
      </c>
      <c r="Y1678" s="4">
        <v>126.6</v>
      </c>
    </row>
    <row r="1679" spans="2:25" x14ac:dyDescent="0.25">
      <c r="B1679" s="5" t="s">
        <v>10</v>
      </c>
      <c r="C1679" s="5">
        <v>1671</v>
      </c>
      <c r="D1679" s="5">
        <v>194</v>
      </c>
      <c r="E1679" s="4">
        <v>126.6</v>
      </c>
      <c r="F1679" s="18">
        <f t="shared" si="188"/>
        <v>4.1666666666666269E-2</v>
      </c>
      <c r="G1679" s="18">
        <f t="shared" si="182"/>
        <v>6.9541666666666009</v>
      </c>
      <c r="H1679" s="18">
        <f t="shared" si="183"/>
        <v>32.745780000000003</v>
      </c>
      <c r="I1679" s="36">
        <f t="shared" si="184"/>
        <v>4018.3497053999999</v>
      </c>
      <c r="J1679" s="18">
        <f t="shared" si="185"/>
        <v>4058.0496520666666</v>
      </c>
      <c r="K1679" s="19">
        <f t="shared" si="186"/>
        <v>513749.08595163998</v>
      </c>
      <c r="L1679" s="18">
        <f t="shared" si="187"/>
        <v>513.74908595163993</v>
      </c>
      <c r="Y1679" s="4">
        <v>126.7</v>
      </c>
    </row>
    <row r="1680" spans="2:25" x14ac:dyDescent="0.25">
      <c r="B1680" s="5" t="s">
        <v>10</v>
      </c>
      <c r="C1680" s="5">
        <v>1672</v>
      </c>
      <c r="D1680" s="5">
        <v>195</v>
      </c>
      <c r="E1680" s="4">
        <v>126.7</v>
      </c>
      <c r="F1680" s="18">
        <f t="shared" si="188"/>
        <v>2.7777777777778172E-2</v>
      </c>
      <c r="G1680" s="18">
        <f t="shared" si="182"/>
        <v>4.6361111111111768</v>
      </c>
      <c r="H1680" s="18">
        <f t="shared" si="183"/>
        <v>32.745780000000003</v>
      </c>
      <c r="I1680" s="36">
        <f t="shared" si="184"/>
        <v>4024.7003163500008</v>
      </c>
      <c r="J1680" s="18">
        <f t="shared" si="185"/>
        <v>4062.0822074611119</v>
      </c>
      <c r="K1680" s="19">
        <f t="shared" si="186"/>
        <v>514665.81568532292</v>
      </c>
      <c r="L1680" s="18">
        <f t="shared" si="187"/>
        <v>514.66581568532297</v>
      </c>
      <c r="Y1680" s="4">
        <v>126.8</v>
      </c>
    </row>
    <row r="1681" spans="2:25" x14ac:dyDescent="0.25">
      <c r="B1681" s="5" t="s">
        <v>10</v>
      </c>
      <c r="C1681" s="5">
        <v>1673</v>
      </c>
      <c r="D1681" s="5">
        <v>196</v>
      </c>
      <c r="E1681" s="4">
        <v>126.8</v>
      </c>
      <c r="F1681" s="18">
        <f t="shared" si="188"/>
        <v>2.7777777777778172E-2</v>
      </c>
      <c r="G1681" s="18">
        <f t="shared" si="182"/>
        <v>4.6361111111111768</v>
      </c>
      <c r="H1681" s="18">
        <f t="shared" si="183"/>
        <v>32.745780000000003</v>
      </c>
      <c r="I1681" s="36">
        <f t="shared" si="184"/>
        <v>4031.0559416000001</v>
      </c>
      <c r="J1681" s="18">
        <f t="shared" si="185"/>
        <v>4068.4378327111112</v>
      </c>
      <c r="K1681" s="19">
        <f t="shared" si="186"/>
        <v>515877.91718776891</v>
      </c>
      <c r="L1681" s="18">
        <f t="shared" si="187"/>
        <v>515.87791718776896</v>
      </c>
      <c r="Y1681" s="4">
        <v>126.9</v>
      </c>
    </row>
    <row r="1682" spans="2:25" x14ac:dyDescent="0.25">
      <c r="B1682" s="5" t="s">
        <v>10</v>
      </c>
      <c r="C1682" s="5">
        <v>1674</v>
      </c>
      <c r="D1682" s="5">
        <v>197</v>
      </c>
      <c r="E1682" s="4">
        <v>126.9</v>
      </c>
      <c r="F1682" s="18">
        <f t="shared" si="188"/>
        <v>1.3888888888890073E-2</v>
      </c>
      <c r="G1682" s="18">
        <f t="shared" si="182"/>
        <v>2.3180555555557532</v>
      </c>
      <c r="H1682" s="18">
        <f t="shared" si="183"/>
        <v>32.745780000000003</v>
      </c>
      <c r="I1682" s="36">
        <f t="shared" si="184"/>
        <v>4037.4165811500006</v>
      </c>
      <c r="J1682" s="18">
        <f t="shared" si="185"/>
        <v>4072.4804167055563</v>
      </c>
      <c r="K1682" s="19">
        <f t="shared" si="186"/>
        <v>516797.76487993513</v>
      </c>
      <c r="L1682" s="18">
        <f t="shared" si="187"/>
        <v>516.79776487993513</v>
      </c>
      <c r="Y1682" s="4">
        <v>126.9</v>
      </c>
    </row>
    <row r="1683" spans="2:25" x14ac:dyDescent="0.25">
      <c r="B1683" s="5" t="s">
        <v>10</v>
      </c>
      <c r="C1683" s="5">
        <v>1675</v>
      </c>
      <c r="D1683" s="5">
        <v>198</v>
      </c>
      <c r="E1683" s="4">
        <v>126.9</v>
      </c>
      <c r="F1683" s="18">
        <f t="shared" si="188"/>
        <v>0</v>
      </c>
      <c r="G1683" s="18">
        <f t="shared" si="182"/>
        <v>0</v>
      </c>
      <c r="H1683" s="18">
        <f t="shared" si="183"/>
        <v>32.745780000000003</v>
      </c>
      <c r="I1683" s="36">
        <f t="shared" si="184"/>
        <v>4037.4165811500006</v>
      </c>
      <c r="J1683" s="18">
        <f t="shared" si="185"/>
        <v>4070.1623611500008</v>
      </c>
      <c r="K1683" s="19">
        <f t="shared" si="186"/>
        <v>516503.60362993513</v>
      </c>
      <c r="L1683" s="18">
        <f t="shared" si="187"/>
        <v>516.50360362993513</v>
      </c>
      <c r="Y1683" s="4">
        <v>126.9</v>
      </c>
    </row>
    <row r="1684" spans="2:25" x14ac:dyDescent="0.25">
      <c r="B1684" s="5" t="s">
        <v>10</v>
      </c>
      <c r="C1684" s="5">
        <v>1676</v>
      </c>
      <c r="D1684" s="5">
        <v>199</v>
      </c>
      <c r="E1684" s="4">
        <v>126.9</v>
      </c>
      <c r="F1684" s="18">
        <f t="shared" si="188"/>
        <v>-1.3888888888890073E-2</v>
      </c>
      <c r="G1684" s="18">
        <f t="shared" si="182"/>
        <v>-2.3180555555557532</v>
      </c>
      <c r="H1684" s="18">
        <f t="shared" si="183"/>
        <v>32.745780000000003</v>
      </c>
      <c r="I1684" s="36">
        <f t="shared" si="184"/>
        <v>4037.4165811500006</v>
      </c>
      <c r="J1684" s="18">
        <f t="shared" si="185"/>
        <v>4067.8443055944449</v>
      </c>
      <c r="K1684" s="19">
        <f t="shared" si="186"/>
        <v>516209.44237993506</v>
      </c>
      <c r="L1684" s="18">
        <f t="shared" si="187"/>
        <v>516.20944237993501</v>
      </c>
      <c r="Y1684" s="4">
        <v>126.8</v>
      </c>
    </row>
    <row r="1685" spans="2:25" x14ac:dyDescent="0.25">
      <c r="B1685" s="5" t="s">
        <v>10</v>
      </c>
      <c r="C1685" s="5">
        <v>1677</v>
      </c>
      <c r="D1685" s="5">
        <v>200</v>
      </c>
      <c r="E1685" s="4">
        <v>126.8</v>
      </c>
      <c r="F1685" s="18">
        <f t="shared" si="188"/>
        <v>-4.1666666666668246E-2</v>
      </c>
      <c r="G1685" s="18">
        <f t="shared" si="182"/>
        <v>-6.9541666666669304</v>
      </c>
      <c r="H1685" s="18">
        <f t="shared" si="183"/>
        <v>32.745780000000003</v>
      </c>
      <c r="I1685" s="36">
        <f t="shared" si="184"/>
        <v>4031.0559416000001</v>
      </c>
      <c r="J1685" s="18">
        <f t="shared" si="185"/>
        <v>4056.847554933333</v>
      </c>
      <c r="K1685" s="19">
        <f t="shared" si="186"/>
        <v>514408.26996554661</v>
      </c>
      <c r="L1685" s="18">
        <f t="shared" si="187"/>
        <v>514.40826996554665</v>
      </c>
      <c r="Y1685" s="4">
        <v>126.6</v>
      </c>
    </row>
    <row r="1686" spans="2:25" x14ac:dyDescent="0.25">
      <c r="B1686" s="5" t="s">
        <v>10</v>
      </c>
      <c r="C1686" s="5">
        <v>1678</v>
      </c>
      <c r="D1686" s="5">
        <v>201</v>
      </c>
      <c r="E1686" s="4">
        <v>126.6</v>
      </c>
      <c r="F1686" s="18">
        <f t="shared" si="188"/>
        <v>-6.9444444444444448E-2</v>
      </c>
      <c r="G1686" s="18">
        <f t="shared" si="182"/>
        <v>-11.590277777777779</v>
      </c>
      <c r="H1686" s="18">
        <f t="shared" si="183"/>
        <v>32.745780000000003</v>
      </c>
      <c r="I1686" s="36">
        <f t="shared" si="184"/>
        <v>4018.3497053999999</v>
      </c>
      <c r="J1686" s="18">
        <f t="shared" si="185"/>
        <v>4039.5052076222223</v>
      </c>
      <c r="K1686" s="19">
        <f t="shared" si="186"/>
        <v>511401.3592849733</v>
      </c>
      <c r="L1686" s="18">
        <f t="shared" si="187"/>
        <v>511.4013592849733</v>
      </c>
      <c r="Y1686" s="4">
        <v>126.3</v>
      </c>
    </row>
    <row r="1687" spans="2:25" x14ac:dyDescent="0.25">
      <c r="B1687" s="5" t="s">
        <v>10</v>
      </c>
      <c r="C1687" s="5">
        <v>1679</v>
      </c>
      <c r="D1687" s="5">
        <v>202</v>
      </c>
      <c r="E1687" s="4">
        <v>126.3</v>
      </c>
      <c r="F1687" s="18">
        <f t="shared" si="188"/>
        <v>-8.3333333333332538E-2</v>
      </c>
      <c r="G1687" s="18">
        <f t="shared" si="182"/>
        <v>-13.908333333333202</v>
      </c>
      <c r="H1687" s="18">
        <f t="shared" si="183"/>
        <v>32.745780000000003</v>
      </c>
      <c r="I1687" s="36">
        <f t="shared" si="184"/>
        <v>3999.3279583499998</v>
      </c>
      <c r="J1687" s="18">
        <f t="shared" si="185"/>
        <v>4018.1654050166667</v>
      </c>
      <c r="K1687" s="19">
        <f t="shared" si="186"/>
        <v>507494.29065360501</v>
      </c>
      <c r="L1687" s="18">
        <f t="shared" si="187"/>
        <v>507.49429065360499</v>
      </c>
      <c r="Y1687" s="4">
        <v>126</v>
      </c>
    </row>
    <row r="1688" spans="2:25" x14ac:dyDescent="0.25">
      <c r="B1688" s="5" t="s">
        <v>10</v>
      </c>
      <c r="C1688" s="5">
        <v>1680</v>
      </c>
      <c r="D1688" s="5">
        <v>203</v>
      </c>
      <c r="E1688" s="4">
        <v>126</v>
      </c>
      <c r="F1688" s="18">
        <f t="shared" si="188"/>
        <v>-8.3333333333332538E-2</v>
      </c>
      <c r="G1688" s="18">
        <f t="shared" si="182"/>
        <v>-13.908333333333202</v>
      </c>
      <c r="H1688" s="18">
        <f t="shared" si="183"/>
        <v>32.745780000000003</v>
      </c>
      <c r="I1688" s="36">
        <f t="shared" si="184"/>
        <v>3980.3513400000002</v>
      </c>
      <c r="J1688" s="18">
        <f t="shared" si="185"/>
        <v>3999.1887866666671</v>
      </c>
      <c r="K1688" s="19">
        <f t="shared" si="186"/>
        <v>503897.78712000005</v>
      </c>
      <c r="L1688" s="18">
        <f t="shared" si="187"/>
        <v>503.89778712000003</v>
      </c>
      <c r="Y1688" s="4">
        <v>125.7</v>
      </c>
    </row>
    <row r="1689" spans="2:25" x14ac:dyDescent="0.25">
      <c r="B1689" s="5" t="s">
        <v>10</v>
      </c>
      <c r="C1689" s="5">
        <v>1681</v>
      </c>
      <c r="D1689" s="5">
        <v>204</v>
      </c>
      <c r="E1689" s="4">
        <v>125.7</v>
      </c>
      <c r="F1689" s="18">
        <f t="shared" si="188"/>
        <v>-5.5555555555556344E-2</v>
      </c>
      <c r="G1689" s="18">
        <f t="shared" si="182"/>
        <v>-9.2722222222223536</v>
      </c>
      <c r="H1689" s="18">
        <f t="shared" si="183"/>
        <v>32.745780000000003</v>
      </c>
      <c r="I1689" s="36">
        <f t="shared" si="184"/>
        <v>3961.4198503500006</v>
      </c>
      <c r="J1689" s="18">
        <f t="shared" si="185"/>
        <v>3984.8934081277785</v>
      </c>
      <c r="K1689" s="19">
        <f t="shared" si="186"/>
        <v>500901.10140166176</v>
      </c>
      <c r="L1689" s="18">
        <f t="shared" si="187"/>
        <v>500.90110140166178</v>
      </c>
      <c r="Y1689" s="4">
        <v>125.6</v>
      </c>
    </row>
    <row r="1690" spans="2:25" x14ac:dyDescent="0.25">
      <c r="B1690" s="5" t="s">
        <v>10</v>
      </c>
      <c r="C1690" s="5">
        <v>1682</v>
      </c>
      <c r="D1690" s="5">
        <v>205</v>
      </c>
      <c r="E1690" s="4">
        <v>125.6</v>
      </c>
      <c r="F1690" s="18">
        <f t="shared" si="188"/>
        <v>-1.3888888888890073E-2</v>
      </c>
      <c r="G1690" s="18">
        <f t="shared" si="182"/>
        <v>-2.3180555555557532</v>
      </c>
      <c r="H1690" s="18">
        <f t="shared" si="183"/>
        <v>32.745780000000003</v>
      </c>
      <c r="I1690" s="36">
        <f t="shared" si="184"/>
        <v>3955.1193824000002</v>
      </c>
      <c r="J1690" s="18">
        <f t="shared" si="185"/>
        <v>3985.5471068444444</v>
      </c>
      <c r="K1690" s="19">
        <f t="shared" si="186"/>
        <v>500584.71661966218</v>
      </c>
      <c r="L1690" s="18">
        <f t="shared" si="187"/>
        <v>500.58471661966217</v>
      </c>
      <c r="Y1690" s="4">
        <v>125.6</v>
      </c>
    </row>
    <row r="1691" spans="2:25" x14ac:dyDescent="0.25">
      <c r="B1691" s="5" t="s">
        <v>10</v>
      </c>
      <c r="C1691" s="5">
        <v>1683</v>
      </c>
      <c r="D1691" s="5">
        <v>206</v>
      </c>
      <c r="E1691" s="4">
        <v>125.6</v>
      </c>
      <c r="F1691" s="18">
        <f t="shared" si="188"/>
        <v>2.7777777777778172E-2</v>
      </c>
      <c r="G1691" s="18">
        <f t="shared" si="182"/>
        <v>4.6361111111111768</v>
      </c>
      <c r="H1691" s="18">
        <f t="shared" si="183"/>
        <v>32.745780000000003</v>
      </c>
      <c r="I1691" s="36">
        <f t="shared" si="184"/>
        <v>3955.1193824000002</v>
      </c>
      <c r="J1691" s="18">
        <f t="shared" si="185"/>
        <v>3992.5012735111113</v>
      </c>
      <c r="K1691" s="19">
        <f t="shared" si="186"/>
        <v>501458.15995299554</v>
      </c>
      <c r="L1691" s="18">
        <f t="shared" si="187"/>
        <v>501.45815995299552</v>
      </c>
      <c r="Y1691" s="4">
        <v>125.8</v>
      </c>
    </row>
    <row r="1692" spans="2:25" x14ac:dyDescent="0.25">
      <c r="B1692" s="5" t="s">
        <v>10</v>
      </c>
      <c r="C1692" s="5">
        <v>1684</v>
      </c>
      <c r="D1692" s="5">
        <v>207</v>
      </c>
      <c r="E1692" s="4">
        <v>125.8</v>
      </c>
      <c r="F1692" s="18">
        <f t="shared" si="188"/>
        <v>8.3333333333334522E-2</v>
      </c>
      <c r="G1692" s="18">
        <f t="shared" si="182"/>
        <v>13.908333333333532</v>
      </c>
      <c r="H1692" s="18">
        <f t="shared" si="183"/>
        <v>32.745780000000003</v>
      </c>
      <c r="I1692" s="36">
        <f t="shared" si="184"/>
        <v>3967.7253326</v>
      </c>
      <c r="J1692" s="18">
        <f t="shared" si="185"/>
        <v>4014.3794459333335</v>
      </c>
      <c r="K1692" s="19">
        <f t="shared" si="186"/>
        <v>505008.93429841334</v>
      </c>
      <c r="L1692" s="18">
        <f t="shared" si="187"/>
        <v>505.00893429841335</v>
      </c>
      <c r="Y1692" s="4">
        <v>126.2</v>
      </c>
    </row>
    <row r="1693" spans="2:25" x14ac:dyDescent="0.25">
      <c r="B1693" s="5" t="s">
        <v>10</v>
      </c>
      <c r="C1693" s="5">
        <v>1685</v>
      </c>
      <c r="D1693" s="5">
        <v>208</v>
      </c>
      <c r="E1693" s="4">
        <v>126.2</v>
      </c>
      <c r="F1693" s="18">
        <f t="shared" si="188"/>
        <v>0.11111111111111072</v>
      </c>
      <c r="G1693" s="18">
        <f t="shared" si="182"/>
        <v>18.54444444444438</v>
      </c>
      <c r="H1693" s="18">
        <f t="shared" si="183"/>
        <v>32.745780000000003</v>
      </c>
      <c r="I1693" s="36">
        <f t="shared" si="184"/>
        <v>3992.9974046000007</v>
      </c>
      <c r="J1693" s="18">
        <f t="shared" si="185"/>
        <v>4044.2876290444451</v>
      </c>
      <c r="K1693" s="19">
        <f t="shared" si="186"/>
        <v>510389.09878540901</v>
      </c>
      <c r="L1693" s="18">
        <f t="shared" si="187"/>
        <v>510.38909878540903</v>
      </c>
      <c r="Y1693" s="4">
        <v>126.6</v>
      </c>
    </row>
    <row r="1694" spans="2:25" x14ac:dyDescent="0.25">
      <c r="B1694" s="5" t="s">
        <v>10</v>
      </c>
      <c r="C1694" s="5">
        <v>1686</v>
      </c>
      <c r="D1694" s="5">
        <v>209</v>
      </c>
      <c r="E1694" s="4">
        <v>126.6</v>
      </c>
      <c r="F1694" s="18">
        <f t="shared" si="188"/>
        <v>0.11111111111111072</v>
      </c>
      <c r="G1694" s="18">
        <f t="shared" si="182"/>
        <v>18.54444444444438</v>
      </c>
      <c r="H1694" s="18">
        <f t="shared" si="183"/>
        <v>32.745780000000003</v>
      </c>
      <c r="I1694" s="36">
        <f t="shared" si="184"/>
        <v>4018.3497053999999</v>
      </c>
      <c r="J1694" s="18">
        <f t="shared" si="185"/>
        <v>4069.6399298444444</v>
      </c>
      <c r="K1694" s="19">
        <f t="shared" si="186"/>
        <v>515216.41511830664</v>
      </c>
      <c r="L1694" s="18">
        <f t="shared" si="187"/>
        <v>515.2164151183066</v>
      </c>
      <c r="Y1694" s="4">
        <v>127</v>
      </c>
    </row>
    <row r="1695" spans="2:25" x14ac:dyDescent="0.25">
      <c r="B1695" s="5" t="s">
        <v>10</v>
      </c>
      <c r="C1695" s="5">
        <v>1687</v>
      </c>
      <c r="D1695" s="5">
        <v>210</v>
      </c>
      <c r="E1695" s="4">
        <v>127</v>
      </c>
      <c r="F1695" s="18">
        <f t="shared" si="188"/>
        <v>0.11111111111111269</v>
      </c>
      <c r="G1695" s="18">
        <f t="shared" si="182"/>
        <v>18.544444444444707</v>
      </c>
      <c r="H1695" s="18">
        <f t="shared" si="183"/>
        <v>32.745780000000003</v>
      </c>
      <c r="I1695" s="36">
        <f t="shared" si="184"/>
        <v>4043.7822350000001</v>
      </c>
      <c r="J1695" s="18">
        <f t="shared" si="185"/>
        <v>4095.072459444445</v>
      </c>
      <c r="K1695" s="19">
        <f t="shared" si="186"/>
        <v>520074.2023494445</v>
      </c>
      <c r="L1695" s="18">
        <f t="shared" si="187"/>
        <v>520.07420234944448</v>
      </c>
      <c r="Y1695" s="4">
        <v>127.4</v>
      </c>
    </row>
    <row r="1696" spans="2:25" x14ac:dyDescent="0.25">
      <c r="B1696" s="5" t="s">
        <v>10</v>
      </c>
      <c r="C1696" s="5">
        <v>1688</v>
      </c>
      <c r="D1696" s="5">
        <v>211</v>
      </c>
      <c r="E1696" s="4">
        <v>127.4</v>
      </c>
      <c r="F1696" s="18">
        <f t="shared" si="188"/>
        <v>8.3333333333332538E-2</v>
      </c>
      <c r="G1696" s="18">
        <f t="shared" si="182"/>
        <v>13.908333333333202</v>
      </c>
      <c r="H1696" s="18">
        <f t="shared" si="183"/>
        <v>32.745780000000003</v>
      </c>
      <c r="I1696" s="36">
        <f t="shared" si="184"/>
        <v>4069.2949934000007</v>
      </c>
      <c r="J1696" s="18">
        <f t="shared" si="185"/>
        <v>4115.9491067333338</v>
      </c>
      <c r="K1696" s="19">
        <f t="shared" si="186"/>
        <v>524371.91619782674</v>
      </c>
      <c r="L1696" s="18">
        <f t="shared" si="187"/>
        <v>524.37191619782675</v>
      </c>
      <c r="Y1696" s="4">
        <v>127.6</v>
      </c>
    </row>
    <row r="1697" spans="2:25" x14ac:dyDescent="0.25">
      <c r="B1697" s="5" t="s">
        <v>10</v>
      </c>
      <c r="C1697" s="5">
        <v>1689</v>
      </c>
      <c r="D1697" s="5">
        <v>212</v>
      </c>
      <c r="E1697" s="4">
        <v>127.6</v>
      </c>
      <c r="F1697" s="18">
        <f t="shared" si="188"/>
        <v>5.5555555555554373E-2</v>
      </c>
      <c r="G1697" s="18">
        <f t="shared" si="182"/>
        <v>9.272222222222025</v>
      </c>
      <c r="H1697" s="18">
        <f t="shared" si="183"/>
        <v>32.745780000000003</v>
      </c>
      <c r="I1697" s="36">
        <f t="shared" si="184"/>
        <v>4082.0814584</v>
      </c>
      <c r="J1697" s="18">
        <f t="shared" si="185"/>
        <v>4124.0994606222221</v>
      </c>
      <c r="K1697" s="19">
        <f t="shared" si="186"/>
        <v>526235.09117539553</v>
      </c>
      <c r="L1697" s="18">
        <f t="shared" si="187"/>
        <v>526.2350911753955</v>
      </c>
      <c r="Y1697" s="4">
        <v>127.8</v>
      </c>
    </row>
    <row r="1698" spans="2:25" x14ac:dyDescent="0.25">
      <c r="B1698" s="5" t="s">
        <v>10</v>
      </c>
      <c r="C1698" s="5">
        <v>1690</v>
      </c>
      <c r="D1698" s="5">
        <v>213</v>
      </c>
      <c r="E1698" s="4">
        <v>127.8</v>
      </c>
      <c r="F1698" s="18">
        <f t="shared" si="188"/>
        <v>4.1666666666668246E-2</v>
      </c>
      <c r="G1698" s="18">
        <f t="shared" si="182"/>
        <v>6.9541666666669304</v>
      </c>
      <c r="H1698" s="18">
        <f t="shared" si="183"/>
        <v>32.745780000000003</v>
      </c>
      <c r="I1698" s="36">
        <f t="shared" si="184"/>
        <v>4094.8879806000004</v>
      </c>
      <c r="J1698" s="18">
        <f t="shared" si="185"/>
        <v>4134.5879272666671</v>
      </c>
      <c r="K1698" s="19">
        <f t="shared" si="186"/>
        <v>528400.33710468002</v>
      </c>
      <c r="L1698" s="18">
        <f t="shared" si="187"/>
        <v>528.40033710468003</v>
      </c>
      <c r="Y1698" s="4">
        <v>127.9</v>
      </c>
    </row>
    <row r="1699" spans="2:25" x14ac:dyDescent="0.25">
      <c r="B1699" s="5" t="s">
        <v>10</v>
      </c>
      <c r="C1699" s="5">
        <v>1691</v>
      </c>
      <c r="D1699" s="5">
        <v>214</v>
      </c>
      <c r="E1699" s="4">
        <v>127.9</v>
      </c>
      <c r="F1699" s="18">
        <f t="shared" si="188"/>
        <v>2.7777777777778172E-2</v>
      </c>
      <c r="G1699" s="18">
        <f t="shared" si="182"/>
        <v>4.6361111111111768</v>
      </c>
      <c r="H1699" s="18">
        <f t="shared" si="183"/>
        <v>32.745780000000003</v>
      </c>
      <c r="I1699" s="36">
        <f t="shared" si="184"/>
        <v>4101.2987631500009</v>
      </c>
      <c r="J1699" s="18">
        <f t="shared" si="185"/>
        <v>4138.6806542611121</v>
      </c>
      <c r="K1699" s="19">
        <f t="shared" si="186"/>
        <v>529337.25567999622</v>
      </c>
      <c r="L1699" s="18">
        <f t="shared" si="187"/>
        <v>529.33725567999625</v>
      </c>
      <c r="Y1699" s="4">
        <v>128</v>
      </c>
    </row>
    <row r="1700" spans="2:25" x14ac:dyDescent="0.25">
      <c r="B1700" s="5" t="s">
        <v>10</v>
      </c>
      <c r="C1700" s="5">
        <v>1692</v>
      </c>
      <c r="D1700" s="5">
        <v>215</v>
      </c>
      <c r="E1700" s="4">
        <v>128</v>
      </c>
      <c r="F1700" s="18">
        <f t="shared" si="188"/>
        <v>2.7777777777776198E-2</v>
      </c>
      <c r="G1700" s="18">
        <f t="shared" si="182"/>
        <v>4.6361111111108473</v>
      </c>
      <c r="H1700" s="18">
        <f t="shared" si="183"/>
        <v>32.745780000000003</v>
      </c>
      <c r="I1700" s="36">
        <f t="shared" si="184"/>
        <v>4107.7145600000003</v>
      </c>
      <c r="J1700" s="18">
        <f t="shared" si="185"/>
        <v>4145.0964511111115</v>
      </c>
      <c r="K1700" s="19">
        <f t="shared" si="186"/>
        <v>530572.34574222227</v>
      </c>
      <c r="L1700" s="18">
        <f t="shared" si="187"/>
        <v>530.5723457422223</v>
      </c>
      <c r="Y1700" s="4">
        <v>128.1</v>
      </c>
    </row>
    <row r="1701" spans="2:25" x14ac:dyDescent="0.25">
      <c r="B1701" s="5" t="s">
        <v>10</v>
      </c>
      <c r="C1701" s="5">
        <v>1693</v>
      </c>
      <c r="D1701" s="5">
        <v>216</v>
      </c>
      <c r="E1701" s="4">
        <v>128.1</v>
      </c>
      <c r="F1701" s="18">
        <f t="shared" si="188"/>
        <v>2.7777777777776198E-2</v>
      </c>
      <c r="G1701" s="18">
        <f t="shared" si="182"/>
        <v>4.6361111111108473</v>
      </c>
      <c r="H1701" s="18">
        <f t="shared" si="183"/>
        <v>32.745780000000003</v>
      </c>
      <c r="I1701" s="36">
        <f t="shared" si="184"/>
        <v>4114.1353711499996</v>
      </c>
      <c r="J1701" s="18">
        <f t="shared" si="185"/>
        <v>4151.5172622611108</v>
      </c>
      <c r="K1701" s="19">
        <f t="shared" si="186"/>
        <v>531809.36129564827</v>
      </c>
      <c r="L1701" s="18">
        <f t="shared" si="187"/>
        <v>531.80936129564827</v>
      </c>
      <c r="Y1701" s="4">
        <v>128.19999999999999</v>
      </c>
    </row>
    <row r="1702" spans="2:25" x14ac:dyDescent="0.25">
      <c r="B1702" s="5" t="s">
        <v>10</v>
      </c>
      <c r="C1702" s="5">
        <v>1694</v>
      </c>
      <c r="D1702" s="5">
        <v>217</v>
      </c>
      <c r="E1702" s="4">
        <v>128.19999999999999</v>
      </c>
      <c r="F1702" s="18">
        <f t="shared" si="188"/>
        <v>2.7777777777780146E-2</v>
      </c>
      <c r="G1702" s="18">
        <f t="shared" si="182"/>
        <v>4.6361111111115063</v>
      </c>
      <c r="H1702" s="18">
        <f t="shared" si="183"/>
        <v>32.745780000000003</v>
      </c>
      <c r="I1702" s="36">
        <f t="shared" si="184"/>
        <v>4120.5611965999997</v>
      </c>
      <c r="J1702" s="18">
        <f t="shared" si="185"/>
        <v>4157.9430877111108</v>
      </c>
      <c r="K1702" s="19">
        <f t="shared" si="186"/>
        <v>533048.30384456436</v>
      </c>
      <c r="L1702" s="18">
        <f t="shared" si="187"/>
        <v>533.04830384456432</v>
      </c>
      <c r="Y1702" s="4">
        <v>128.30000000000001</v>
      </c>
    </row>
    <row r="1703" spans="2:25" x14ac:dyDescent="0.25">
      <c r="B1703" s="5" t="s">
        <v>10</v>
      </c>
      <c r="C1703" s="5">
        <v>1695</v>
      </c>
      <c r="D1703" s="5">
        <v>218</v>
      </c>
      <c r="E1703" s="4">
        <v>128.30000000000001</v>
      </c>
      <c r="F1703" s="18">
        <f t="shared" si="188"/>
        <v>2.7777777777780146E-2</v>
      </c>
      <c r="G1703" s="18">
        <f t="shared" si="182"/>
        <v>4.6361111111115063</v>
      </c>
      <c r="H1703" s="18">
        <f t="shared" si="183"/>
        <v>32.745780000000003</v>
      </c>
      <c r="I1703" s="36">
        <f t="shared" si="184"/>
        <v>4126.9920363500014</v>
      </c>
      <c r="J1703" s="18">
        <f t="shared" si="185"/>
        <v>4164.3739274611125</v>
      </c>
      <c r="K1703" s="19">
        <f t="shared" si="186"/>
        <v>534289.17489326082</v>
      </c>
      <c r="L1703" s="18">
        <f t="shared" si="187"/>
        <v>534.28917489326079</v>
      </c>
      <c r="Y1703" s="4">
        <v>128.4</v>
      </c>
    </row>
    <row r="1704" spans="2:25" x14ac:dyDescent="0.25">
      <c r="B1704" s="5" t="s">
        <v>10</v>
      </c>
      <c r="C1704" s="5">
        <v>1696</v>
      </c>
      <c r="D1704" s="5">
        <v>219</v>
      </c>
      <c r="E1704" s="4">
        <v>128.4</v>
      </c>
      <c r="F1704" s="18">
        <f t="shared" si="188"/>
        <v>2.7777777777776198E-2</v>
      </c>
      <c r="G1704" s="18">
        <f t="shared" si="182"/>
        <v>4.6361111111108473</v>
      </c>
      <c r="H1704" s="18">
        <f t="shared" si="183"/>
        <v>32.745780000000003</v>
      </c>
      <c r="I1704" s="36">
        <f t="shared" si="184"/>
        <v>4133.4278904000003</v>
      </c>
      <c r="J1704" s="18">
        <f t="shared" si="185"/>
        <v>4170.8097815111114</v>
      </c>
      <c r="K1704" s="19">
        <f t="shared" si="186"/>
        <v>535531.97594602674</v>
      </c>
      <c r="L1704" s="18">
        <f t="shared" si="187"/>
        <v>535.53197594602671</v>
      </c>
      <c r="Y1704" s="4">
        <v>128.5</v>
      </c>
    </row>
    <row r="1705" spans="2:25" x14ac:dyDescent="0.25">
      <c r="B1705" s="5" t="s">
        <v>10</v>
      </c>
      <c r="C1705" s="5">
        <v>1697</v>
      </c>
      <c r="D1705" s="5">
        <v>220</v>
      </c>
      <c r="E1705" s="4">
        <v>128.5</v>
      </c>
      <c r="F1705" s="18">
        <f t="shared" si="188"/>
        <v>2.7777777777776198E-2</v>
      </c>
      <c r="G1705" s="18">
        <f t="shared" si="182"/>
        <v>4.6361111111108473</v>
      </c>
      <c r="H1705" s="18">
        <f t="shared" si="183"/>
        <v>32.745780000000003</v>
      </c>
      <c r="I1705" s="36">
        <f t="shared" si="184"/>
        <v>4139.8687587500008</v>
      </c>
      <c r="J1705" s="18">
        <f t="shared" si="185"/>
        <v>4177.2506498611119</v>
      </c>
      <c r="K1705" s="19">
        <f t="shared" si="186"/>
        <v>536776.70850715286</v>
      </c>
      <c r="L1705" s="18">
        <f t="shared" si="187"/>
        <v>536.77670850715288</v>
      </c>
      <c r="Y1705" s="4">
        <v>128.6</v>
      </c>
    </row>
    <row r="1706" spans="2:25" x14ac:dyDescent="0.25">
      <c r="B1706" s="5" t="s">
        <v>10</v>
      </c>
      <c r="C1706" s="5">
        <v>1698</v>
      </c>
      <c r="D1706" s="5">
        <v>221</v>
      </c>
      <c r="E1706" s="4">
        <v>128.6</v>
      </c>
      <c r="F1706" s="18">
        <f t="shared" si="188"/>
        <v>1.3888888888888099E-2</v>
      </c>
      <c r="G1706" s="18">
        <f t="shared" si="182"/>
        <v>2.3180555555554236</v>
      </c>
      <c r="H1706" s="18">
        <f t="shared" si="183"/>
        <v>32.745780000000003</v>
      </c>
      <c r="I1706" s="36">
        <f t="shared" si="184"/>
        <v>4146.3146414000003</v>
      </c>
      <c r="J1706" s="18">
        <f t="shared" si="185"/>
        <v>4181.3784769555559</v>
      </c>
      <c r="K1706" s="19">
        <f t="shared" si="186"/>
        <v>537725.27213648451</v>
      </c>
      <c r="L1706" s="18">
        <f t="shared" si="187"/>
        <v>537.72527213648448</v>
      </c>
      <c r="Y1706" s="4">
        <v>128.6</v>
      </c>
    </row>
    <row r="1707" spans="2:25" x14ac:dyDescent="0.25">
      <c r="B1707" s="5" t="s">
        <v>10</v>
      </c>
      <c r="C1707" s="5">
        <v>1699</v>
      </c>
      <c r="D1707" s="5">
        <v>222</v>
      </c>
      <c r="E1707" s="4">
        <v>128.6</v>
      </c>
      <c r="F1707" s="18">
        <f t="shared" si="188"/>
        <v>-1.3888888888888099E-2</v>
      </c>
      <c r="G1707" s="18">
        <f t="shared" si="182"/>
        <v>-2.3180555555554236</v>
      </c>
      <c r="H1707" s="18">
        <f t="shared" si="183"/>
        <v>32.745780000000003</v>
      </c>
      <c r="I1707" s="36">
        <f t="shared" si="184"/>
        <v>4146.3146414000003</v>
      </c>
      <c r="J1707" s="18">
        <f t="shared" si="185"/>
        <v>4176.742365844445</v>
      </c>
      <c r="K1707" s="19">
        <f t="shared" si="186"/>
        <v>537129.06824759557</v>
      </c>
      <c r="L1707" s="18">
        <f t="shared" si="187"/>
        <v>537.12906824759557</v>
      </c>
      <c r="Y1707" s="4">
        <v>128.5</v>
      </c>
    </row>
    <row r="1708" spans="2:25" x14ac:dyDescent="0.25">
      <c r="B1708" s="5" t="s">
        <v>10</v>
      </c>
      <c r="C1708" s="5">
        <v>1700</v>
      </c>
      <c r="D1708" s="5">
        <v>223</v>
      </c>
      <c r="E1708" s="4">
        <v>128.5</v>
      </c>
      <c r="F1708" s="18">
        <f t="shared" si="188"/>
        <v>-4.1666666666664298E-2</v>
      </c>
      <c r="G1708" s="18">
        <f t="shared" si="182"/>
        <v>-6.9541666666662714</v>
      </c>
      <c r="H1708" s="18">
        <f t="shared" si="183"/>
        <v>32.745780000000003</v>
      </c>
      <c r="I1708" s="36">
        <f t="shared" si="184"/>
        <v>4139.8687587500008</v>
      </c>
      <c r="J1708" s="18">
        <f t="shared" si="185"/>
        <v>4165.6603720833346</v>
      </c>
      <c r="K1708" s="19">
        <f t="shared" si="186"/>
        <v>535287.35781270848</v>
      </c>
      <c r="L1708" s="18">
        <f t="shared" si="187"/>
        <v>535.28735781270848</v>
      </c>
      <c r="Y1708" s="4">
        <v>128.30000000000001</v>
      </c>
    </row>
    <row r="1709" spans="2:25" x14ac:dyDescent="0.25">
      <c r="B1709" s="5" t="s">
        <v>10</v>
      </c>
      <c r="C1709" s="5">
        <v>1701</v>
      </c>
      <c r="D1709" s="5">
        <v>224</v>
      </c>
      <c r="E1709" s="4">
        <v>128.30000000000001</v>
      </c>
      <c r="F1709" s="18">
        <f t="shared" si="188"/>
        <v>-5.5555555555556344E-2</v>
      </c>
      <c r="G1709" s="18">
        <f t="shared" si="182"/>
        <v>-9.2722222222223536</v>
      </c>
      <c r="H1709" s="18">
        <f t="shared" si="183"/>
        <v>32.745780000000003</v>
      </c>
      <c r="I1709" s="36">
        <f t="shared" si="184"/>
        <v>4126.9920363500014</v>
      </c>
      <c r="J1709" s="18">
        <f t="shared" si="185"/>
        <v>4150.4655941277788</v>
      </c>
      <c r="K1709" s="19">
        <f t="shared" si="186"/>
        <v>532504.73572659411</v>
      </c>
      <c r="L1709" s="18">
        <f t="shared" si="187"/>
        <v>532.50473572659416</v>
      </c>
      <c r="Y1709" s="4">
        <v>128.1</v>
      </c>
    </row>
    <row r="1710" spans="2:25" x14ac:dyDescent="0.25">
      <c r="B1710" s="5" t="s">
        <v>10</v>
      </c>
      <c r="C1710" s="5">
        <v>1702</v>
      </c>
      <c r="D1710" s="5">
        <v>225</v>
      </c>
      <c r="E1710" s="4">
        <v>128.1</v>
      </c>
      <c r="F1710" s="18">
        <f t="shared" si="188"/>
        <v>-5.5555555555556344E-2</v>
      </c>
      <c r="G1710" s="18">
        <f t="shared" si="182"/>
        <v>-9.2722222222223536</v>
      </c>
      <c r="H1710" s="18">
        <f t="shared" si="183"/>
        <v>32.745780000000003</v>
      </c>
      <c r="I1710" s="36">
        <f t="shared" si="184"/>
        <v>4114.1353711499996</v>
      </c>
      <c r="J1710" s="18">
        <f t="shared" si="185"/>
        <v>4137.608928927777</v>
      </c>
      <c r="K1710" s="19">
        <f t="shared" si="186"/>
        <v>530027.70379564818</v>
      </c>
      <c r="L1710" s="18">
        <f t="shared" si="187"/>
        <v>530.02770379564822</v>
      </c>
      <c r="Y1710" s="4">
        <v>127.9</v>
      </c>
    </row>
    <row r="1711" spans="2:25" x14ac:dyDescent="0.25">
      <c r="B1711" s="5" t="s">
        <v>10</v>
      </c>
      <c r="C1711" s="5">
        <v>1703</v>
      </c>
      <c r="D1711" s="5">
        <v>226</v>
      </c>
      <c r="E1711" s="4">
        <v>127.9</v>
      </c>
      <c r="F1711" s="18">
        <f t="shared" si="188"/>
        <v>-6.9444444444444448E-2</v>
      </c>
      <c r="G1711" s="18">
        <f t="shared" si="182"/>
        <v>-11.590277777777779</v>
      </c>
      <c r="H1711" s="18">
        <f t="shared" si="183"/>
        <v>32.745780000000003</v>
      </c>
      <c r="I1711" s="36">
        <f t="shared" si="184"/>
        <v>4101.2987631500009</v>
      </c>
      <c r="J1711" s="18">
        <f t="shared" si="185"/>
        <v>4122.4542653722228</v>
      </c>
      <c r="K1711" s="19">
        <f t="shared" si="186"/>
        <v>527261.90054110729</v>
      </c>
      <c r="L1711" s="18">
        <f t="shared" si="187"/>
        <v>527.26190054110725</v>
      </c>
      <c r="Y1711" s="4">
        <v>127.6</v>
      </c>
    </row>
    <row r="1712" spans="2:25" x14ac:dyDescent="0.25">
      <c r="B1712" s="5" t="s">
        <v>10</v>
      </c>
      <c r="C1712" s="5">
        <v>1704</v>
      </c>
      <c r="D1712" s="5">
        <v>227</v>
      </c>
      <c r="E1712" s="4">
        <v>127.6</v>
      </c>
      <c r="F1712" s="18">
        <f t="shared" si="188"/>
        <v>-6.9444444444444448E-2</v>
      </c>
      <c r="G1712" s="18">
        <f t="shared" si="182"/>
        <v>-11.590277777777779</v>
      </c>
      <c r="H1712" s="18">
        <f t="shared" si="183"/>
        <v>32.745780000000003</v>
      </c>
      <c r="I1712" s="36">
        <f t="shared" si="184"/>
        <v>4082.0814584</v>
      </c>
      <c r="J1712" s="18">
        <f t="shared" si="185"/>
        <v>4103.2369606222219</v>
      </c>
      <c r="K1712" s="19">
        <f t="shared" si="186"/>
        <v>523573.03617539548</v>
      </c>
      <c r="L1712" s="18">
        <f t="shared" si="187"/>
        <v>523.57303617539549</v>
      </c>
      <c r="Y1712" s="4">
        <v>127.4</v>
      </c>
    </row>
    <row r="1713" spans="2:25" x14ac:dyDescent="0.25">
      <c r="B1713" s="5" t="s">
        <v>10</v>
      </c>
      <c r="C1713" s="5">
        <v>1705</v>
      </c>
      <c r="D1713" s="5">
        <v>228</v>
      </c>
      <c r="E1713" s="4">
        <v>127.4</v>
      </c>
      <c r="F1713" s="18">
        <f t="shared" si="188"/>
        <v>-5.5555555555554373E-2</v>
      </c>
      <c r="G1713" s="18">
        <f t="shared" si="182"/>
        <v>-9.272222222222025</v>
      </c>
      <c r="H1713" s="18">
        <f t="shared" si="183"/>
        <v>32.745780000000003</v>
      </c>
      <c r="I1713" s="36">
        <f t="shared" si="184"/>
        <v>4069.2949934000007</v>
      </c>
      <c r="J1713" s="18">
        <f t="shared" si="185"/>
        <v>4092.7685511777786</v>
      </c>
      <c r="K1713" s="19">
        <f t="shared" si="186"/>
        <v>521418.713420049</v>
      </c>
      <c r="L1713" s="18">
        <f t="shared" si="187"/>
        <v>521.41871342004902</v>
      </c>
      <c r="Y1713" s="4">
        <v>127.2</v>
      </c>
    </row>
    <row r="1714" spans="2:25" x14ac:dyDescent="0.25">
      <c r="B1714" s="5" t="s">
        <v>10</v>
      </c>
      <c r="C1714" s="5">
        <v>1706</v>
      </c>
      <c r="D1714" s="5">
        <v>229</v>
      </c>
      <c r="E1714" s="4">
        <v>127.2</v>
      </c>
      <c r="F1714" s="18">
        <f t="shared" si="188"/>
        <v>-5.5555555555556344E-2</v>
      </c>
      <c r="G1714" s="18">
        <f t="shared" si="182"/>
        <v>-9.2722222222223536</v>
      </c>
      <c r="H1714" s="18">
        <f t="shared" si="183"/>
        <v>32.745780000000003</v>
      </c>
      <c r="I1714" s="36">
        <f t="shared" si="184"/>
        <v>4056.5285856000005</v>
      </c>
      <c r="J1714" s="18">
        <f t="shared" si="185"/>
        <v>4080.0021433777783</v>
      </c>
      <c r="K1714" s="19">
        <f t="shared" si="186"/>
        <v>518976.2726376534</v>
      </c>
      <c r="L1714" s="18">
        <f t="shared" si="187"/>
        <v>518.97627263765344</v>
      </c>
      <c r="Y1714" s="4">
        <v>127</v>
      </c>
    </row>
    <row r="1715" spans="2:25" x14ac:dyDescent="0.25">
      <c r="B1715" s="5" t="s">
        <v>10</v>
      </c>
      <c r="C1715" s="5">
        <v>1707</v>
      </c>
      <c r="D1715" s="5">
        <v>230</v>
      </c>
      <c r="E1715" s="4">
        <v>127</v>
      </c>
      <c r="F1715" s="18">
        <f t="shared" si="188"/>
        <v>-4.1666666666666269E-2</v>
      </c>
      <c r="G1715" s="18">
        <f t="shared" si="182"/>
        <v>-6.9541666666666009</v>
      </c>
      <c r="H1715" s="18">
        <f t="shared" si="183"/>
        <v>32.745780000000003</v>
      </c>
      <c r="I1715" s="36">
        <f t="shared" si="184"/>
        <v>4043.7822350000001</v>
      </c>
      <c r="J1715" s="18">
        <f t="shared" si="185"/>
        <v>4069.5738483333334</v>
      </c>
      <c r="K1715" s="19">
        <f t="shared" si="186"/>
        <v>516835.87873833335</v>
      </c>
      <c r="L1715" s="18">
        <f t="shared" si="187"/>
        <v>516.83587873833335</v>
      </c>
      <c r="Y1715" s="4">
        <v>126.9</v>
      </c>
    </row>
    <row r="1716" spans="2:25" x14ac:dyDescent="0.25">
      <c r="B1716" s="5" t="s">
        <v>10</v>
      </c>
      <c r="C1716" s="5">
        <v>1708</v>
      </c>
      <c r="D1716" s="5">
        <v>231</v>
      </c>
      <c r="E1716" s="4">
        <v>126.9</v>
      </c>
      <c r="F1716" s="18">
        <f t="shared" si="188"/>
        <v>-2.7777777777778172E-2</v>
      </c>
      <c r="G1716" s="18">
        <f t="shared" si="182"/>
        <v>-4.6361111111111768</v>
      </c>
      <c r="H1716" s="18">
        <f t="shared" si="183"/>
        <v>32.745780000000003</v>
      </c>
      <c r="I1716" s="36">
        <f t="shared" si="184"/>
        <v>4037.4165811500006</v>
      </c>
      <c r="J1716" s="18">
        <f t="shared" si="185"/>
        <v>4065.5262500388894</v>
      </c>
      <c r="K1716" s="19">
        <f t="shared" si="186"/>
        <v>515915.28112993512</v>
      </c>
      <c r="L1716" s="18">
        <f t="shared" si="187"/>
        <v>515.91528112993512</v>
      </c>
      <c r="Y1716" s="4">
        <v>126.8</v>
      </c>
    </row>
    <row r="1717" spans="2:25" x14ac:dyDescent="0.25">
      <c r="B1717" s="5" t="s">
        <v>10</v>
      </c>
      <c r="C1717" s="5">
        <v>1709</v>
      </c>
      <c r="D1717" s="5">
        <v>232</v>
      </c>
      <c r="E1717" s="4">
        <v>126.8</v>
      </c>
      <c r="F1717" s="18">
        <f t="shared" si="188"/>
        <v>-2.7777777777778172E-2</v>
      </c>
      <c r="G1717" s="18">
        <f t="shared" si="182"/>
        <v>-4.6361111111111768</v>
      </c>
      <c r="H1717" s="18">
        <f t="shared" si="183"/>
        <v>32.745780000000003</v>
      </c>
      <c r="I1717" s="36">
        <f t="shared" si="184"/>
        <v>4031.0559416000001</v>
      </c>
      <c r="J1717" s="18">
        <f t="shared" si="185"/>
        <v>4059.1656104888889</v>
      </c>
      <c r="K1717" s="19">
        <f t="shared" si="186"/>
        <v>514702.1994099911</v>
      </c>
      <c r="L1717" s="18">
        <f t="shared" si="187"/>
        <v>514.70219940999107</v>
      </c>
      <c r="Y1717" s="4">
        <v>126.7</v>
      </c>
    </row>
    <row r="1718" spans="2:25" x14ac:dyDescent="0.25">
      <c r="B1718" s="5" t="s">
        <v>10</v>
      </c>
      <c r="C1718" s="5">
        <v>1710</v>
      </c>
      <c r="D1718" s="5">
        <v>233</v>
      </c>
      <c r="E1718" s="4">
        <v>126.7</v>
      </c>
      <c r="F1718" s="18">
        <f t="shared" si="188"/>
        <v>0</v>
      </c>
      <c r="G1718" s="18">
        <f t="shared" si="182"/>
        <v>0</v>
      </c>
      <c r="H1718" s="18">
        <f t="shared" si="183"/>
        <v>32.745780000000003</v>
      </c>
      <c r="I1718" s="36">
        <f t="shared" si="184"/>
        <v>4024.7003163500008</v>
      </c>
      <c r="J1718" s="18">
        <f t="shared" si="185"/>
        <v>4057.446096350001</v>
      </c>
      <c r="K1718" s="19">
        <f t="shared" si="186"/>
        <v>514078.42040754511</v>
      </c>
      <c r="L1718" s="18">
        <f t="shared" si="187"/>
        <v>514.07842040754508</v>
      </c>
      <c r="Y1718" s="4">
        <v>126.8</v>
      </c>
    </row>
    <row r="1719" spans="2:25" x14ac:dyDescent="0.25">
      <c r="B1719" s="5" t="s">
        <v>10</v>
      </c>
      <c r="C1719" s="5">
        <v>1711</v>
      </c>
      <c r="D1719" s="5">
        <v>234</v>
      </c>
      <c r="E1719" s="4">
        <v>126.8</v>
      </c>
      <c r="F1719" s="18">
        <f t="shared" si="188"/>
        <v>2.7777777777778172E-2</v>
      </c>
      <c r="G1719" s="18">
        <f t="shared" si="182"/>
        <v>4.6361111111111768</v>
      </c>
      <c r="H1719" s="18">
        <f t="shared" si="183"/>
        <v>32.745780000000003</v>
      </c>
      <c r="I1719" s="36">
        <f t="shared" si="184"/>
        <v>4031.0559416000001</v>
      </c>
      <c r="J1719" s="18">
        <f t="shared" si="185"/>
        <v>4068.4378327111112</v>
      </c>
      <c r="K1719" s="19">
        <f t="shared" si="186"/>
        <v>515877.91718776891</v>
      </c>
      <c r="L1719" s="18">
        <f t="shared" si="187"/>
        <v>515.87791718776896</v>
      </c>
      <c r="Y1719" s="4">
        <v>126.9</v>
      </c>
    </row>
    <row r="1720" spans="2:25" x14ac:dyDescent="0.25">
      <c r="B1720" s="5" t="s">
        <v>10</v>
      </c>
      <c r="C1720" s="5">
        <v>1712</v>
      </c>
      <c r="D1720" s="5">
        <v>235</v>
      </c>
      <c r="E1720" s="4">
        <v>126.9</v>
      </c>
      <c r="F1720" s="18">
        <f t="shared" si="188"/>
        <v>4.1666666666666269E-2</v>
      </c>
      <c r="G1720" s="18">
        <f t="shared" si="182"/>
        <v>6.9541666666666009</v>
      </c>
      <c r="H1720" s="18">
        <f t="shared" si="183"/>
        <v>32.745780000000003</v>
      </c>
      <c r="I1720" s="36">
        <f t="shared" si="184"/>
        <v>4037.4165811500006</v>
      </c>
      <c r="J1720" s="18">
        <f t="shared" si="185"/>
        <v>4077.1165278166673</v>
      </c>
      <c r="K1720" s="19">
        <f t="shared" si="186"/>
        <v>517386.08737993508</v>
      </c>
      <c r="L1720" s="18">
        <f t="shared" si="187"/>
        <v>517.38608737993513</v>
      </c>
      <c r="Y1720" s="4">
        <v>127.1</v>
      </c>
    </row>
    <row r="1721" spans="2:25" x14ac:dyDescent="0.25">
      <c r="B1721" s="5" t="s">
        <v>10</v>
      </c>
      <c r="C1721" s="5">
        <v>1713</v>
      </c>
      <c r="D1721" s="5">
        <v>236</v>
      </c>
      <c r="E1721" s="4">
        <v>127.1</v>
      </c>
      <c r="F1721" s="18">
        <f t="shared" si="188"/>
        <v>6.9444444444444448E-2</v>
      </c>
      <c r="G1721" s="18">
        <f t="shared" si="182"/>
        <v>11.590277777777779</v>
      </c>
      <c r="H1721" s="18">
        <f t="shared" si="183"/>
        <v>32.745780000000003</v>
      </c>
      <c r="I1721" s="36">
        <f t="shared" si="184"/>
        <v>4050.1529031499999</v>
      </c>
      <c r="J1721" s="18">
        <f t="shared" si="185"/>
        <v>4094.4889609277775</v>
      </c>
      <c r="K1721" s="19">
        <f t="shared" si="186"/>
        <v>520409.54693392047</v>
      </c>
      <c r="L1721" s="18">
        <f t="shared" si="187"/>
        <v>520.40954693392052</v>
      </c>
      <c r="Y1721" s="4">
        <v>127.4</v>
      </c>
    </row>
    <row r="1722" spans="2:25" x14ac:dyDescent="0.25">
      <c r="B1722" s="5" t="s">
        <v>10</v>
      </c>
      <c r="C1722" s="5">
        <v>1714</v>
      </c>
      <c r="D1722" s="5">
        <v>237</v>
      </c>
      <c r="E1722" s="4">
        <v>127.4</v>
      </c>
      <c r="F1722" s="18">
        <f t="shared" si="188"/>
        <v>8.3333333333334522E-2</v>
      </c>
      <c r="G1722" s="18">
        <f t="shared" si="182"/>
        <v>13.908333333333532</v>
      </c>
      <c r="H1722" s="18">
        <f t="shared" si="183"/>
        <v>32.745780000000003</v>
      </c>
      <c r="I1722" s="36">
        <f t="shared" si="184"/>
        <v>4069.2949934000007</v>
      </c>
      <c r="J1722" s="18">
        <f t="shared" si="185"/>
        <v>4115.9491067333347</v>
      </c>
      <c r="K1722" s="19">
        <f t="shared" si="186"/>
        <v>524371.91619782685</v>
      </c>
      <c r="L1722" s="18">
        <f t="shared" si="187"/>
        <v>524.37191619782686</v>
      </c>
      <c r="Y1722" s="4">
        <v>127.7</v>
      </c>
    </row>
    <row r="1723" spans="2:25" x14ac:dyDescent="0.25">
      <c r="B1723" s="5" t="s">
        <v>10</v>
      </c>
      <c r="C1723" s="5">
        <v>1715</v>
      </c>
      <c r="D1723" s="5">
        <v>238</v>
      </c>
      <c r="E1723" s="4">
        <v>127.7</v>
      </c>
      <c r="F1723" s="18">
        <f t="shared" si="188"/>
        <v>9.7222222222220642E-2</v>
      </c>
      <c r="G1723" s="18">
        <f t="shared" si="182"/>
        <v>16.226388888888625</v>
      </c>
      <c r="H1723" s="18">
        <f t="shared" si="183"/>
        <v>32.745780000000003</v>
      </c>
      <c r="I1723" s="36">
        <f t="shared" si="184"/>
        <v>4088.4822123500007</v>
      </c>
      <c r="J1723" s="18">
        <f t="shared" si="185"/>
        <v>4137.4543812388893</v>
      </c>
      <c r="K1723" s="19">
        <f t="shared" si="186"/>
        <v>528352.92448420613</v>
      </c>
      <c r="L1723" s="18">
        <f t="shared" si="187"/>
        <v>528.35292448420614</v>
      </c>
      <c r="Y1723" s="4">
        <v>128.1</v>
      </c>
    </row>
    <row r="1724" spans="2:25" x14ac:dyDescent="0.25">
      <c r="B1724" s="5" t="s">
        <v>10</v>
      </c>
      <c r="C1724" s="5">
        <v>1716</v>
      </c>
      <c r="D1724" s="5">
        <v>239</v>
      </c>
      <c r="E1724" s="4">
        <v>128.1</v>
      </c>
      <c r="F1724" s="18">
        <f t="shared" si="188"/>
        <v>0.11111111111111072</v>
      </c>
      <c r="G1724" s="18">
        <f t="shared" si="182"/>
        <v>18.54444444444438</v>
      </c>
      <c r="H1724" s="18">
        <f t="shared" si="183"/>
        <v>32.745780000000003</v>
      </c>
      <c r="I1724" s="36">
        <f t="shared" si="184"/>
        <v>4114.1353711499996</v>
      </c>
      <c r="J1724" s="18">
        <f t="shared" si="185"/>
        <v>4165.4255955944436</v>
      </c>
      <c r="K1724" s="19">
        <f t="shared" si="186"/>
        <v>533591.01879564824</v>
      </c>
      <c r="L1724" s="18">
        <f t="shared" si="187"/>
        <v>533.59101879564821</v>
      </c>
      <c r="Y1724" s="4">
        <v>128.5</v>
      </c>
    </row>
    <row r="1725" spans="2:25" x14ac:dyDescent="0.25">
      <c r="B1725" s="5" t="s">
        <v>10</v>
      </c>
      <c r="C1725" s="5">
        <v>1717</v>
      </c>
      <c r="D1725" s="5">
        <v>240</v>
      </c>
      <c r="E1725" s="4">
        <v>128.5</v>
      </c>
      <c r="F1725" s="18">
        <f t="shared" si="188"/>
        <v>0.12500000000000078</v>
      </c>
      <c r="G1725" s="18">
        <f t="shared" si="182"/>
        <v>20.862500000000132</v>
      </c>
      <c r="H1725" s="18">
        <f t="shared" si="183"/>
        <v>32.745780000000003</v>
      </c>
      <c r="I1725" s="36">
        <f t="shared" si="184"/>
        <v>4139.8687587500008</v>
      </c>
      <c r="J1725" s="18">
        <f t="shared" si="185"/>
        <v>4193.4770387500012</v>
      </c>
      <c r="K1725" s="19">
        <f t="shared" si="186"/>
        <v>538861.79947937513</v>
      </c>
      <c r="L1725" s="18">
        <f t="shared" si="187"/>
        <v>538.86179947937512</v>
      </c>
      <c r="Y1725" s="4">
        <v>129</v>
      </c>
    </row>
    <row r="1726" spans="2:25" x14ac:dyDescent="0.25">
      <c r="B1726" s="5" t="s">
        <v>10</v>
      </c>
      <c r="C1726" s="5">
        <v>1718</v>
      </c>
      <c r="D1726" s="5">
        <v>241</v>
      </c>
      <c r="E1726" s="4">
        <v>129</v>
      </c>
      <c r="F1726" s="18">
        <f t="shared" si="188"/>
        <v>0.1388888888888889</v>
      </c>
      <c r="G1726" s="18">
        <f t="shared" si="182"/>
        <v>23.180555555555557</v>
      </c>
      <c r="H1726" s="18">
        <f t="shared" si="183"/>
        <v>32.745780000000003</v>
      </c>
      <c r="I1726" s="36">
        <f t="shared" si="184"/>
        <v>4172.1483150000004</v>
      </c>
      <c r="J1726" s="18">
        <f t="shared" si="185"/>
        <v>4228.0746505555562</v>
      </c>
      <c r="K1726" s="19">
        <f t="shared" si="186"/>
        <v>545421.6299216667</v>
      </c>
      <c r="L1726" s="18">
        <f t="shared" si="187"/>
        <v>545.42162992166675</v>
      </c>
      <c r="Y1726" s="4">
        <v>129.5</v>
      </c>
    </row>
    <row r="1727" spans="2:25" x14ac:dyDescent="0.25">
      <c r="B1727" s="5" t="s">
        <v>10</v>
      </c>
      <c r="C1727" s="5">
        <v>1719</v>
      </c>
      <c r="D1727" s="5">
        <v>242</v>
      </c>
      <c r="E1727" s="4">
        <v>129.5</v>
      </c>
      <c r="F1727" s="18">
        <f t="shared" si="188"/>
        <v>0.15277777777777699</v>
      </c>
      <c r="G1727" s="18">
        <f t="shared" si="182"/>
        <v>25.498611111110979</v>
      </c>
      <c r="H1727" s="18">
        <f t="shared" si="183"/>
        <v>32.745780000000003</v>
      </c>
      <c r="I1727" s="36">
        <f t="shared" si="184"/>
        <v>4204.55322875</v>
      </c>
      <c r="J1727" s="18">
        <f t="shared" si="185"/>
        <v>4262.7976198611113</v>
      </c>
      <c r="K1727" s="19">
        <f t="shared" si="186"/>
        <v>552032.29177201388</v>
      </c>
      <c r="L1727" s="18">
        <f t="shared" si="187"/>
        <v>552.03229177201388</v>
      </c>
      <c r="Y1727" s="4">
        <v>130.1</v>
      </c>
    </row>
    <row r="1728" spans="2:25" x14ac:dyDescent="0.25">
      <c r="B1728" s="5" t="s">
        <v>10</v>
      </c>
      <c r="C1728" s="5">
        <v>1720</v>
      </c>
      <c r="D1728" s="5">
        <v>243</v>
      </c>
      <c r="E1728" s="4">
        <v>130.1</v>
      </c>
      <c r="F1728" s="18">
        <f t="shared" si="188"/>
        <v>0.15277777777777699</v>
      </c>
      <c r="G1728" s="18">
        <f t="shared" si="182"/>
        <v>25.498611111110979</v>
      </c>
      <c r="H1728" s="18">
        <f t="shared" si="183"/>
        <v>32.745780000000003</v>
      </c>
      <c r="I1728" s="36">
        <f t="shared" si="184"/>
        <v>4243.6045971499998</v>
      </c>
      <c r="J1728" s="18">
        <f t="shared" si="185"/>
        <v>4301.8489882611111</v>
      </c>
      <c r="K1728" s="19">
        <f t="shared" si="186"/>
        <v>559670.55337277055</v>
      </c>
      <c r="L1728" s="18">
        <f t="shared" si="187"/>
        <v>559.67055337277054</v>
      </c>
      <c r="Y1728" s="4">
        <v>130.6</v>
      </c>
    </row>
    <row r="1729" spans="2:25" x14ac:dyDescent="0.25">
      <c r="B1729" s="5" t="s">
        <v>10</v>
      </c>
      <c r="C1729" s="5">
        <v>1721</v>
      </c>
      <c r="D1729" s="5">
        <v>244</v>
      </c>
      <c r="E1729" s="4">
        <v>130.6</v>
      </c>
      <c r="F1729" s="18">
        <f t="shared" si="188"/>
        <v>0.12500000000000078</v>
      </c>
      <c r="G1729" s="18">
        <f t="shared" si="182"/>
        <v>20.862500000000132</v>
      </c>
      <c r="H1729" s="18">
        <f t="shared" si="183"/>
        <v>32.745780000000003</v>
      </c>
      <c r="I1729" s="36">
        <f t="shared" si="184"/>
        <v>4276.2852973999998</v>
      </c>
      <c r="J1729" s="18">
        <f t="shared" si="185"/>
        <v>4329.8935774000001</v>
      </c>
      <c r="K1729" s="19">
        <f t="shared" si="186"/>
        <v>565484.10120844003</v>
      </c>
      <c r="L1729" s="18">
        <f t="shared" si="187"/>
        <v>565.48410120844005</v>
      </c>
      <c r="Y1729" s="4">
        <v>131</v>
      </c>
    </row>
    <row r="1730" spans="2:25" x14ac:dyDescent="0.25">
      <c r="B1730" s="5" t="s">
        <v>10</v>
      </c>
      <c r="C1730" s="5">
        <v>1722</v>
      </c>
      <c r="D1730" s="5">
        <v>245</v>
      </c>
      <c r="E1730" s="4">
        <v>131</v>
      </c>
      <c r="F1730" s="18">
        <f t="shared" si="188"/>
        <v>8.3333333333332538E-2</v>
      </c>
      <c r="G1730" s="18">
        <f t="shared" si="182"/>
        <v>13.908333333333202</v>
      </c>
      <c r="H1730" s="18">
        <f t="shared" si="183"/>
        <v>32.745780000000003</v>
      </c>
      <c r="I1730" s="36">
        <f t="shared" si="184"/>
        <v>4302.5201150000003</v>
      </c>
      <c r="J1730" s="18">
        <f t="shared" si="185"/>
        <v>4349.1742283333333</v>
      </c>
      <c r="K1730" s="19">
        <f t="shared" si="186"/>
        <v>569741.82391166664</v>
      </c>
      <c r="L1730" s="18">
        <f t="shared" si="187"/>
        <v>569.74182391166664</v>
      </c>
      <c r="Y1730" s="4">
        <v>131.19999999999999</v>
      </c>
    </row>
    <row r="1731" spans="2:25" x14ac:dyDescent="0.25">
      <c r="B1731" s="5" t="s">
        <v>10</v>
      </c>
      <c r="C1731" s="5">
        <v>1723</v>
      </c>
      <c r="D1731" s="5">
        <v>246</v>
      </c>
      <c r="E1731" s="4">
        <v>131.19999999999999</v>
      </c>
      <c r="F1731" s="18">
        <f t="shared" si="188"/>
        <v>4.1666666666668246E-2</v>
      </c>
      <c r="G1731" s="18">
        <f t="shared" si="182"/>
        <v>6.9541666666669304</v>
      </c>
      <c r="H1731" s="18">
        <f t="shared" si="183"/>
        <v>32.745780000000003</v>
      </c>
      <c r="I1731" s="36">
        <f t="shared" si="184"/>
        <v>4315.6676096000001</v>
      </c>
      <c r="J1731" s="18">
        <f t="shared" si="185"/>
        <v>4355.3675562666667</v>
      </c>
      <c r="K1731" s="19">
        <f t="shared" si="186"/>
        <v>571424.22338218661</v>
      </c>
      <c r="L1731" s="18">
        <f t="shared" si="187"/>
        <v>571.4242233821866</v>
      </c>
      <c r="Y1731" s="4">
        <v>131.30000000000001</v>
      </c>
    </row>
    <row r="1732" spans="2:25" x14ac:dyDescent="0.25">
      <c r="B1732" s="5" t="s">
        <v>10</v>
      </c>
      <c r="C1732" s="5">
        <v>1724</v>
      </c>
      <c r="D1732" s="5">
        <v>247</v>
      </c>
      <c r="E1732" s="4">
        <v>131.30000000000001</v>
      </c>
      <c r="F1732" s="18">
        <f t="shared" si="188"/>
        <v>0</v>
      </c>
      <c r="G1732" s="18">
        <f t="shared" si="182"/>
        <v>0</v>
      </c>
      <c r="H1732" s="18">
        <f t="shared" si="183"/>
        <v>32.745780000000003</v>
      </c>
      <c r="I1732" s="36">
        <f t="shared" si="184"/>
        <v>4322.2488783500012</v>
      </c>
      <c r="J1732" s="18">
        <f t="shared" si="185"/>
        <v>4354.9946583500014</v>
      </c>
      <c r="K1732" s="19">
        <f t="shared" si="186"/>
        <v>571810.79864135524</v>
      </c>
      <c r="L1732" s="18">
        <f t="shared" si="187"/>
        <v>571.81079864135529</v>
      </c>
      <c r="Y1732" s="4">
        <v>131.19999999999999</v>
      </c>
    </row>
    <row r="1733" spans="2:25" x14ac:dyDescent="0.25">
      <c r="B1733" s="5" t="s">
        <v>10</v>
      </c>
      <c r="C1733" s="5">
        <v>1725</v>
      </c>
      <c r="D1733" s="5">
        <v>248</v>
      </c>
      <c r="E1733" s="4">
        <v>131.19999999999999</v>
      </c>
      <c r="F1733" s="18">
        <f t="shared" si="188"/>
        <v>-8.3333333333336493E-2</v>
      </c>
      <c r="G1733" s="18">
        <f t="shared" si="182"/>
        <v>-13.908333333333861</v>
      </c>
      <c r="H1733" s="18">
        <f t="shared" si="183"/>
        <v>32.745780000000003</v>
      </c>
      <c r="I1733" s="36">
        <f t="shared" si="184"/>
        <v>4315.6676096000001</v>
      </c>
      <c r="J1733" s="18">
        <f t="shared" si="185"/>
        <v>4334.5050562666665</v>
      </c>
      <c r="K1733" s="19">
        <f t="shared" si="186"/>
        <v>568687.06338218658</v>
      </c>
      <c r="L1733" s="18">
        <f t="shared" si="187"/>
        <v>568.68706338218658</v>
      </c>
      <c r="Y1733" s="4">
        <v>130.69999999999999</v>
      </c>
    </row>
    <row r="1734" spans="2:25" x14ac:dyDescent="0.25">
      <c r="B1734" s="5" t="s">
        <v>10</v>
      </c>
      <c r="C1734" s="5">
        <v>1726</v>
      </c>
      <c r="D1734" s="5">
        <v>249</v>
      </c>
      <c r="E1734" s="4">
        <v>130.69999999999999</v>
      </c>
      <c r="F1734" s="18">
        <f t="shared" si="188"/>
        <v>-0.19444444444444128</v>
      </c>
      <c r="G1734" s="18">
        <f t="shared" si="182"/>
        <v>-32.45277777777725</v>
      </c>
      <c r="H1734" s="18">
        <f t="shared" si="183"/>
        <v>32.745780000000003</v>
      </c>
      <c r="I1734" s="36">
        <f t="shared" si="184"/>
        <v>4282.8364803499999</v>
      </c>
      <c r="J1734" s="18">
        <f t="shared" si="185"/>
        <v>4283.1294825722225</v>
      </c>
      <c r="K1734" s="19">
        <f t="shared" si="186"/>
        <v>559805.02337218949</v>
      </c>
      <c r="L1734" s="18">
        <f t="shared" si="187"/>
        <v>559.80502337218945</v>
      </c>
      <c r="Y1734" s="4">
        <v>129.80000000000001</v>
      </c>
    </row>
    <row r="1735" spans="2:25" x14ac:dyDescent="0.25">
      <c r="B1735" s="5" t="s">
        <v>10</v>
      </c>
      <c r="C1735" s="5">
        <v>1727</v>
      </c>
      <c r="D1735" s="5">
        <v>250</v>
      </c>
      <c r="E1735" s="4">
        <v>129.80000000000001</v>
      </c>
      <c r="F1735" s="18">
        <f t="shared" si="188"/>
        <v>-0.31944444444444209</v>
      </c>
      <c r="G1735" s="18">
        <f t="shared" si="182"/>
        <v>-53.315277777777389</v>
      </c>
      <c r="H1735" s="18">
        <f t="shared" si="183"/>
        <v>32.745780000000003</v>
      </c>
      <c r="I1735" s="36">
        <f t="shared" si="184"/>
        <v>4224.0563486000019</v>
      </c>
      <c r="J1735" s="18">
        <f t="shared" si="185"/>
        <v>4203.4868508222244</v>
      </c>
      <c r="K1735" s="19">
        <f t="shared" si="186"/>
        <v>545612.59323672473</v>
      </c>
      <c r="L1735" s="18">
        <f t="shared" si="187"/>
        <v>545.61259323672471</v>
      </c>
      <c r="Y1735" s="4">
        <v>128.4</v>
      </c>
    </row>
    <row r="1736" spans="2:25" x14ac:dyDescent="0.25">
      <c r="B1736" s="5" t="s">
        <v>10</v>
      </c>
      <c r="C1736" s="5">
        <v>1728</v>
      </c>
      <c r="D1736" s="5">
        <v>251</v>
      </c>
      <c r="E1736" s="4">
        <v>128.4</v>
      </c>
      <c r="F1736" s="18">
        <f t="shared" si="188"/>
        <v>-0.45833333333333492</v>
      </c>
      <c r="G1736" s="18">
        <f t="shared" si="182"/>
        <v>-76.495833333333607</v>
      </c>
      <c r="H1736" s="18">
        <f t="shared" si="183"/>
        <v>32.745780000000003</v>
      </c>
      <c r="I1736" s="36">
        <f t="shared" si="184"/>
        <v>4133.4278904000003</v>
      </c>
      <c r="J1736" s="18">
        <f t="shared" si="185"/>
        <v>4089.6778370666666</v>
      </c>
      <c r="K1736" s="19">
        <f t="shared" si="186"/>
        <v>525114.63427936006</v>
      </c>
      <c r="L1736" s="18">
        <f t="shared" si="187"/>
        <v>525.11463427936008</v>
      </c>
      <c r="Y1736" s="4">
        <v>126.5</v>
      </c>
    </row>
    <row r="1737" spans="2:25" x14ac:dyDescent="0.25">
      <c r="B1737" s="5" t="s">
        <v>10</v>
      </c>
      <c r="C1737" s="5">
        <v>1729</v>
      </c>
      <c r="D1737" s="5">
        <v>252</v>
      </c>
      <c r="E1737" s="4">
        <v>126.5</v>
      </c>
      <c r="F1737" s="18">
        <f t="shared" si="188"/>
        <v>-0.59722222222222376</v>
      </c>
      <c r="G1737" s="18">
        <f t="shared" ref="G1737:G1800" si="189">C$3*F1737</f>
        <v>-99.67638888888915</v>
      </c>
      <c r="H1737" s="18">
        <f t="shared" ref="H1737:H1800" si="190">C$3*C$4*C$2</f>
        <v>32.745780000000003</v>
      </c>
      <c r="I1737" s="36">
        <f t="shared" ref="I1737:I1800" si="191">(1/2)*F$2*F$3*I$2*((E1737)*(E1737))</f>
        <v>4012.0041087500003</v>
      </c>
      <c r="J1737" s="18">
        <f t="shared" ref="J1737:J1800" si="192">G1737+H1737+I1737</f>
        <v>3945.073499861111</v>
      </c>
      <c r="K1737" s="19">
        <f t="shared" ref="K1737:K1800" si="193">J1737*E1737</f>
        <v>499051.79773243057</v>
      </c>
      <c r="L1737" s="18">
        <f t="shared" ref="L1737:L1800" si="194">K1737/1000</f>
        <v>499.05179773243054</v>
      </c>
      <c r="Y1737" s="4">
        <v>124.1</v>
      </c>
    </row>
    <row r="1738" spans="2:25" x14ac:dyDescent="0.25">
      <c r="B1738" s="5" t="s">
        <v>10</v>
      </c>
      <c r="C1738" s="5">
        <v>1730</v>
      </c>
      <c r="D1738" s="5">
        <v>253</v>
      </c>
      <c r="E1738" s="4">
        <v>124.1</v>
      </c>
      <c r="F1738" s="18">
        <f t="shared" ref="F1738:F1801" si="195">($E1739-$E1737)/2/3.6</f>
        <v>-0.68055555555555636</v>
      </c>
      <c r="G1738" s="18">
        <f t="shared" si="189"/>
        <v>-113.58472222222235</v>
      </c>
      <c r="H1738" s="18">
        <f t="shared" si="190"/>
        <v>32.745780000000003</v>
      </c>
      <c r="I1738" s="36">
        <f t="shared" si="191"/>
        <v>3861.2140791500001</v>
      </c>
      <c r="J1738" s="18">
        <f t="shared" si="192"/>
        <v>3780.3751369277779</v>
      </c>
      <c r="K1738" s="19">
        <f t="shared" si="193"/>
        <v>469144.55449273722</v>
      </c>
      <c r="L1738" s="18">
        <f t="shared" si="194"/>
        <v>469.1445544927372</v>
      </c>
      <c r="Y1738" s="4">
        <v>121.6</v>
      </c>
    </row>
    <row r="1739" spans="2:25" x14ac:dyDescent="0.25">
      <c r="B1739" s="5" t="s">
        <v>10</v>
      </c>
      <c r="C1739" s="5">
        <v>1731</v>
      </c>
      <c r="D1739" s="5">
        <v>254</v>
      </c>
      <c r="E1739" s="4">
        <v>121.6</v>
      </c>
      <c r="F1739" s="18">
        <f t="shared" si="195"/>
        <v>-0.70833333333333248</v>
      </c>
      <c r="G1739" s="18">
        <f t="shared" si="189"/>
        <v>-118.22083333333319</v>
      </c>
      <c r="H1739" s="18">
        <f t="shared" si="190"/>
        <v>32.745780000000003</v>
      </c>
      <c r="I1739" s="36">
        <f t="shared" si="191"/>
        <v>3707.2123904</v>
      </c>
      <c r="J1739" s="18">
        <f t="shared" si="192"/>
        <v>3621.7373370666669</v>
      </c>
      <c r="K1739" s="19">
        <f t="shared" si="193"/>
        <v>440403.26018730667</v>
      </c>
      <c r="L1739" s="18">
        <f t="shared" si="194"/>
        <v>440.40326018730667</v>
      </c>
      <c r="Y1739" s="4">
        <v>119</v>
      </c>
    </row>
    <row r="1740" spans="2:25" x14ac:dyDescent="0.25">
      <c r="B1740" s="5" t="s">
        <v>10</v>
      </c>
      <c r="C1740" s="5">
        <v>1732</v>
      </c>
      <c r="D1740" s="5">
        <v>255</v>
      </c>
      <c r="E1740" s="4">
        <v>119</v>
      </c>
      <c r="F1740" s="18">
        <f t="shared" si="195"/>
        <v>-0.70833333333333248</v>
      </c>
      <c r="G1740" s="18">
        <f t="shared" si="189"/>
        <v>-118.22083333333319</v>
      </c>
      <c r="H1740" s="18">
        <f t="shared" si="190"/>
        <v>32.745780000000003</v>
      </c>
      <c r="I1740" s="36">
        <f t="shared" si="191"/>
        <v>3550.3751150000003</v>
      </c>
      <c r="J1740" s="18">
        <f t="shared" si="192"/>
        <v>3464.9000616666672</v>
      </c>
      <c r="K1740" s="19">
        <f t="shared" si="193"/>
        <v>412323.10733833339</v>
      </c>
      <c r="L1740" s="18">
        <f t="shared" si="194"/>
        <v>412.32310733833339</v>
      </c>
      <c r="Y1740" s="4">
        <v>116.5</v>
      </c>
    </row>
    <row r="1741" spans="2:25" x14ac:dyDescent="0.25">
      <c r="B1741" s="5" t="s">
        <v>10</v>
      </c>
      <c r="C1741" s="5">
        <v>1733</v>
      </c>
      <c r="D1741" s="5">
        <v>256</v>
      </c>
      <c r="E1741" s="4">
        <v>116.5</v>
      </c>
      <c r="F1741" s="18">
        <f t="shared" si="195"/>
        <v>-0.68055555555555636</v>
      </c>
      <c r="G1741" s="18">
        <f t="shared" si="189"/>
        <v>-113.58472222222235</v>
      </c>
      <c r="H1741" s="18">
        <f t="shared" si="190"/>
        <v>32.745780000000003</v>
      </c>
      <c r="I1741" s="36">
        <f t="shared" si="191"/>
        <v>3402.7666587500003</v>
      </c>
      <c r="J1741" s="18">
        <f t="shared" si="192"/>
        <v>3321.9277165277781</v>
      </c>
      <c r="K1741" s="19">
        <f t="shared" si="193"/>
        <v>387004.57897548616</v>
      </c>
      <c r="L1741" s="18">
        <f t="shared" si="194"/>
        <v>387.00457897548614</v>
      </c>
      <c r="Y1741" s="4">
        <v>114.1</v>
      </c>
    </row>
    <row r="1742" spans="2:25" x14ac:dyDescent="0.25">
      <c r="B1742" s="5" t="s">
        <v>10</v>
      </c>
      <c r="C1742" s="5">
        <v>1734</v>
      </c>
      <c r="D1742" s="5">
        <v>257</v>
      </c>
      <c r="E1742" s="4">
        <v>114.1</v>
      </c>
      <c r="F1742" s="18">
        <f t="shared" si="195"/>
        <v>-0.65277777777777812</v>
      </c>
      <c r="G1742" s="18">
        <f t="shared" si="189"/>
        <v>-108.94861111111118</v>
      </c>
      <c r="H1742" s="18">
        <f t="shared" si="190"/>
        <v>32.745780000000003</v>
      </c>
      <c r="I1742" s="36">
        <f t="shared" si="191"/>
        <v>3264.0109491500002</v>
      </c>
      <c r="J1742" s="18">
        <f t="shared" si="192"/>
        <v>3187.808118038889</v>
      </c>
      <c r="K1742" s="19">
        <f t="shared" si="193"/>
        <v>363728.90626823722</v>
      </c>
      <c r="L1742" s="18">
        <f t="shared" si="194"/>
        <v>363.72890626823721</v>
      </c>
      <c r="Y1742" s="4">
        <v>111.8</v>
      </c>
    </row>
    <row r="1743" spans="2:25" x14ac:dyDescent="0.25">
      <c r="B1743" s="5" t="s">
        <v>10</v>
      </c>
      <c r="C1743" s="5">
        <v>1735</v>
      </c>
      <c r="D1743" s="5">
        <v>258</v>
      </c>
      <c r="E1743" s="4">
        <v>111.8</v>
      </c>
      <c r="F1743" s="18">
        <f t="shared" si="195"/>
        <v>-0.63888888888888806</v>
      </c>
      <c r="G1743" s="18">
        <f t="shared" si="189"/>
        <v>-106.63055555555542</v>
      </c>
      <c r="H1743" s="18">
        <f t="shared" si="190"/>
        <v>32.745780000000003</v>
      </c>
      <c r="I1743" s="36">
        <f t="shared" si="191"/>
        <v>3133.7469566000004</v>
      </c>
      <c r="J1743" s="18">
        <f t="shared" si="192"/>
        <v>3059.8621810444452</v>
      </c>
      <c r="K1743" s="19">
        <f t="shared" si="193"/>
        <v>342092.59184076893</v>
      </c>
      <c r="L1743" s="18">
        <f t="shared" si="194"/>
        <v>342.09259184076893</v>
      </c>
      <c r="Y1743" s="4">
        <v>109.5</v>
      </c>
    </row>
    <row r="1744" spans="2:25" x14ac:dyDescent="0.25">
      <c r="B1744" s="5" t="s">
        <v>10</v>
      </c>
      <c r="C1744" s="5">
        <v>1736</v>
      </c>
      <c r="D1744" s="5">
        <v>259</v>
      </c>
      <c r="E1744" s="4">
        <v>109.5</v>
      </c>
      <c r="F1744" s="18">
        <f t="shared" si="195"/>
        <v>-0.65277777777777812</v>
      </c>
      <c r="G1744" s="18">
        <f t="shared" si="189"/>
        <v>-108.94861111111118</v>
      </c>
      <c r="H1744" s="18">
        <f t="shared" si="190"/>
        <v>32.745780000000003</v>
      </c>
      <c r="I1744" s="36">
        <f t="shared" si="191"/>
        <v>3006.13552875</v>
      </c>
      <c r="J1744" s="18">
        <f t="shared" si="192"/>
        <v>2929.9326976388888</v>
      </c>
      <c r="K1744" s="19">
        <f t="shared" si="193"/>
        <v>320827.63039145834</v>
      </c>
      <c r="L1744" s="18">
        <f t="shared" si="194"/>
        <v>320.82763039145834</v>
      </c>
      <c r="Y1744" s="4">
        <v>107.1</v>
      </c>
    </row>
    <row r="1745" spans="2:25" x14ac:dyDescent="0.25">
      <c r="B1745" s="5" t="s">
        <v>10</v>
      </c>
      <c r="C1745" s="5">
        <v>1737</v>
      </c>
      <c r="D1745" s="5">
        <v>260</v>
      </c>
      <c r="E1745" s="4">
        <v>107.1</v>
      </c>
      <c r="F1745" s="18">
        <f t="shared" si="195"/>
        <v>-0.65277777777777812</v>
      </c>
      <c r="G1745" s="18">
        <f t="shared" si="189"/>
        <v>-108.94861111111118</v>
      </c>
      <c r="H1745" s="18">
        <f t="shared" si="190"/>
        <v>32.745780000000003</v>
      </c>
      <c r="I1745" s="36">
        <f t="shared" si="191"/>
        <v>2875.8038431499999</v>
      </c>
      <c r="J1745" s="18">
        <f t="shared" si="192"/>
        <v>2799.6010120388887</v>
      </c>
      <c r="K1745" s="19">
        <f t="shared" si="193"/>
        <v>299837.26838936494</v>
      </c>
      <c r="L1745" s="18">
        <f t="shared" si="194"/>
        <v>299.83726838936497</v>
      </c>
      <c r="Y1745" s="4">
        <v>104.8</v>
      </c>
    </row>
    <row r="1746" spans="2:25" x14ac:dyDescent="0.25">
      <c r="B1746" s="5" t="s">
        <v>10</v>
      </c>
      <c r="C1746" s="5">
        <v>1738</v>
      </c>
      <c r="D1746" s="5">
        <v>261</v>
      </c>
      <c r="E1746" s="4">
        <v>104.8</v>
      </c>
      <c r="F1746" s="18">
        <f t="shared" si="195"/>
        <v>-0.63888888888888806</v>
      </c>
      <c r="G1746" s="18">
        <f t="shared" si="189"/>
        <v>-106.63055555555542</v>
      </c>
      <c r="H1746" s="18">
        <f t="shared" si="190"/>
        <v>32.745780000000003</v>
      </c>
      <c r="I1746" s="36">
        <f t="shared" si="191"/>
        <v>2753.6128736000001</v>
      </c>
      <c r="J1746" s="18">
        <f t="shared" si="192"/>
        <v>2679.7280980444448</v>
      </c>
      <c r="K1746" s="19">
        <f t="shared" si="193"/>
        <v>280835.50467505783</v>
      </c>
      <c r="L1746" s="18">
        <f t="shared" si="194"/>
        <v>280.83550467505785</v>
      </c>
      <c r="Y1746" s="4">
        <v>102.5</v>
      </c>
    </row>
    <row r="1747" spans="2:25" x14ac:dyDescent="0.25">
      <c r="B1747" s="5" t="s">
        <v>10</v>
      </c>
      <c r="C1747" s="5">
        <v>1739</v>
      </c>
      <c r="D1747" s="5">
        <v>262</v>
      </c>
      <c r="E1747" s="4">
        <v>102.5</v>
      </c>
      <c r="F1747" s="18">
        <f t="shared" si="195"/>
        <v>-0.61111111111110994</v>
      </c>
      <c r="G1747" s="18">
        <f t="shared" si="189"/>
        <v>-101.99444444444426</v>
      </c>
      <c r="H1747" s="18">
        <f t="shared" si="190"/>
        <v>32.745780000000003</v>
      </c>
      <c r="I1747" s="36">
        <f t="shared" si="191"/>
        <v>2634.0744687500001</v>
      </c>
      <c r="J1747" s="18">
        <f t="shared" si="192"/>
        <v>2564.8258043055557</v>
      </c>
      <c r="K1747" s="19">
        <f t="shared" si="193"/>
        <v>262894.64494131948</v>
      </c>
      <c r="L1747" s="18">
        <f t="shared" si="194"/>
        <v>262.89464494131948</v>
      </c>
      <c r="Y1747" s="4">
        <v>100.4</v>
      </c>
    </row>
    <row r="1748" spans="2:25" x14ac:dyDescent="0.25">
      <c r="B1748" s="5" t="s">
        <v>10</v>
      </c>
      <c r="C1748" s="5">
        <v>1740</v>
      </c>
      <c r="D1748" s="5">
        <v>263</v>
      </c>
      <c r="E1748" s="4">
        <v>100.4</v>
      </c>
      <c r="F1748" s="18">
        <f t="shared" si="195"/>
        <v>-0.54166666666666741</v>
      </c>
      <c r="G1748" s="18">
        <f t="shared" si="189"/>
        <v>-90.404166666666796</v>
      </c>
      <c r="H1748" s="18">
        <f t="shared" si="190"/>
        <v>32.745780000000003</v>
      </c>
      <c r="I1748" s="36">
        <f t="shared" si="191"/>
        <v>2527.2473144000005</v>
      </c>
      <c r="J1748" s="18">
        <f t="shared" si="192"/>
        <v>2469.5889277333335</v>
      </c>
      <c r="K1748" s="19">
        <f t="shared" si="193"/>
        <v>247946.72834442669</v>
      </c>
      <c r="L1748" s="18">
        <f t="shared" si="194"/>
        <v>247.9467283444267</v>
      </c>
      <c r="Y1748" s="4">
        <v>98.6</v>
      </c>
    </row>
    <row r="1749" spans="2:25" x14ac:dyDescent="0.25">
      <c r="B1749" s="5" t="s">
        <v>10</v>
      </c>
      <c r="C1749" s="5">
        <v>1741</v>
      </c>
      <c r="D1749" s="5">
        <v>264</v>
      </c>
      <c r="E1749" s="4">
        <v>98.6</v>
      </c>
      <c r="F1749" s="18">
        <f t="shared" si="195"/>
        <v>-0.44444444444444481</v>
      </c>
      <c r="G1749" s="18">
        <f t="shared" si="189"/>
        <v>-74.177777777777834</v>
      </c>
      <c r="H1749" s="18">
        <f t="shared" si="190"/>
        <v>32.745780000000003</v>
      </c>
      <c r="I1749" s="36">
        <f t="shared" si="191"/>
        <v>2437.4412014</v>
      </c>
      <c r="J1749" s="18">
        <f t="shared" si="192"/>
        <v>2396.0092036222222</v>
      </c>
      <c r="K1749" s="19">
        <f t="shared" si="193"/>
        <v>236246.50747715108</v>
      </c>
      <c r="L1749" s="18">
        <f t="shared" si="194"/>
        <v>236.24650747715108</v>
      </c>
      <c r="Y1749" s="4">
        <v>97.2</v>
      </c>
    </row>
    <row r="1750" spans="2:25" x14ac:dyDescent="0.25">
      <c r="B1750" s="5" t="s">
        <v>10</v>
      </c>
      <c r="C1750" s="5">
        <v>1742</v>
      </c>
      <c r="D1750" s="5">
        <v>265</v>
      </c>
      <c r="E1750" s="4">
        <v>97.2</v>
      </c>
      <c r="F1750" s="18">
        <f t="shared" si="195"/>
        <v>-0.37499999999999839</v>
      </c>
      <c r="G1750" s="18">
        <f t="shared" si="189"/>
        <v>-62.587499999999736</v>
      </c>
      <c r="H1750" s="18">
        <f t="shared" si="190"/>
        <v>32.745780000000003</v>
      </c>
      <c r="I1750" s="36">
        <f t="shared" si="191"/>
        <v>2368.7152056000004</v>
      </c>
      <c r="J1750" s="18">
        <f t="shared" si="192"/>
        <v>2338.8734856000005</v>
      </c>
      <c r="K1750" s="19">
        <f t="shared" si="193"/>
        <v>227338.50280032007</v>
      </c>
      <c r="L1750" s="18">
        <f t="shared" si="194"/>
        <v>227.33850280032007</v>
      </c>
      <c r="Y1750" s="4">
        <v>95.9</v>
      </c>
    </row>
    <row r="1751" spans="2:25" x14ac:dyDescent="0.25">
      <c r="B1751" s="5" t="s">
        <v>10</v>
      </c>
      <c r="C1751" s="5">
        <v>1743</v>
      </c>
      <c r="D1751" s="5">
        <v>266</v>
      </c>
      <c r="E1751" s="4">
        <v>95.9</v>
      </c>
      <c r="F1751" s="18">
        <f t="shared" si="195"/>
        <v>-0.33333333333333409</v>
      </c>
      <c r="G1751" s="18">
        <f t="shared" si="189"/>
        <v>-55.633333333333461</v>
      </c>
      <c r="H1751" s="18">
        <f t="shared" si="190"/>
        <v>32.745780000000003</v>
      </c>
      <c r="I1751" s="36">
        <f t="shared" si="191"/>
        <v>2305.7782191500005</v>
      </c>
      <c r="J1751" s="18">
        <f t="shared" si="192"/>
        <v>2282.890665816667</v>
      </c>
      <c r="K1751" s="19">
        <f t="shared" si="193"/>
        <v>218929.21485181837</v>
      </c>
      <c r="L1751" s="18">
        <f t="shared" si="194"/>
        <v>218.92921485181836</v>
      </c>
      <c r="Y1751" s="4">
        <v>94.8</v>
      </c>
    </row>
    <row r="1752" spans="2:25" x14ac:dyDescent="0.25">
      <c r="B1752" s="5" t="s">
        <v>10</v>
      </c>
      <c r="C1752" s="5">
        <v>1744</v>
      </c>
      <c r="D1752" s="5">
        <v>267</v>
      </c>
      <c r="E1752" s="4">
        <v>94.8</v>
      </c>
      <c r="F1752" s="18">
        <f t="shared" si="195"/>
        <v>-0.29166666666666785</v>
      </c>
      <c r="G1752" s="18">
        <f t="shared" si="189"/>
        <v>-48.679166666666866</v>
      </c>
      <c r="H1752" s="18">
        <f t="shared" si="190"/>
        <v>32.745780000000003</v>
      </c>
      <c r="I1752" s="36">
        <f t="shared" si="191"/>
        <v>2253.1857335999998</v>
      </c>
      <c r="J1752" s="18">
        <f t="shared" si="192"/>
        <v>2237.2523469333328</v>
      </c>
      <c r="K1752" s="19">
        <f t="shared" si="193"/>
        <v>212091.52248927995</v>
      </c>
      <c r="L1752" s="18">
        <f t="shared" si="194"/>
        <v>212.09152248927995</v>
      </c>
      <c r="Y1752" s="4">
        <v>93.8</v>
      </c>
    </row>
    <row r="1753" spans="2:25" x14ac:dyDescent="0.25">
      <c r="B1753" s="5" t="s">
        <v>10</v>
      </c>
      <c r="C1753" s="5">
        <v>1745</v>
      </c>
      <c r="D1753" s="5">
        <v>268</v>
      </c>
      <c r="E1753" s="4">
        <v>93.8</v>
      </c>
      <c r="F1753" s="18">
        <f t="shared" si="195"/>
        <v>-0.27777777777777779</v>
      </c>
      <c r="G1753" s="18">
        <f t="shared" si="189"/>
        <v>-46.361111111111114</v>
      </c>
      <c r="H1753" s="18">
        <f t="shared" si="190"/>
        <v>32.745780000000003</v>
      </c>
      <c r="I1753" s="36">
        <f t="shared" si="191"/>
        <v>2205.9008845999997</v>
      </c>
      <c r="J1753" s="18">
        <f t="shared" si="192"/>
        <v>2192.2855534888886</v>
      </c>
      <c r="K1753" s="19">
        <f t="shared" si="193"/>
        <v>205636.38491725773</v>
      </c>
      <c r="L1753" s="18">
        <f t="shared" si="194"/>
        <v>205.63638491725774</v>
      </c>
      <c r="Y1753" s="4">
        <v>92.8</v>
      </c>
    </row>
    <row r="1754" spans="2:25" x14ac:dyDescent="0.25">
      <c r="B1754" s="5" t="s">
        <v>10</v>
      </c>
      <c r="C1754" s="5">
        <v>1746</v>
      </c>
      <c r="D1754" s="5">
        <v>269</v>
      </c>
      <c r="E1754" s="4">
        <v>92.8</v>
      </c>
      <c r="F1754" s="18">
        <f t="shared" si="195"/>
        <v>-0.27777777777777779</v>
      </c>
      <c r="G1754" s="18">
        <f t="shared" si="189"/>
        <v>-46.361111111111114</v>
      </c>
      <c r="H1754" s="18">
        <f t="shared" si="190"/>
        <v>32.745780000000003</v>
      </c>
      <c r="I1754" s="36">
        <f t="shared" si="191"/>
        <v>2159.1174656000003</v>
      </c>
      <c r="J1754" s="18">
        <f t="shared" si="192"/>
        <v>2145.5021344888892</v>
      </c>
      <c r="K1754" s="19">
        <f t="shared" si="193"/>
        <v>199102.59808056892</v>
      </c>
      <c r="L1754" s="18">
        <f t="shared" si="194"/>
        <v>199.10259808056892</v>
      </c>
      <c r="Y1754" s="4">
        <v>91.8</v>
      </c>
    </row>
    <row r="1755" spans="2:25" x14ac:dyDescent="0.25">
      <c r="B1755" s="5" t="s">
        <v>10</v>
      </c>
      <c r="C1755" s="5">
        <v>1747</v>
      </c>
      <c r="D1755" s="5">
        <v>270</v>
      </c>
      <c r="E1755" s="4">
        <v>91.8</v>
      </c>
      <c r="F1755" s="18">
        <f t="shared" si="195"/>
        <v>-0.24999999999999961</v>
      </c>
      <c r="G1755" s="18">
        <f t="shared" si="189"/>
        <v>-41.724999999999937</v>
      </c>
      <c r="H1755" s="18">
        <f t="shared" si="190"/>
        <v>32.745780000000003</v>
      </c>
      <c r="I1755" s="36">
        <f t="shared" si="191"/>
        <v>2112.8354766000002</v>
      </c>
      <c r="J1755" s="18">
        <f t="shared" si="192"/>
        <v>2103.8562566000005</v>
      </c>
      <c r="K1755" s="19">
        <f t="shared" si="193"/>
        <v>193134.00435588005</v>
      </c>
      <c r="L1755" s="18">
        <f t="shared" si="194"/>
        <v>193.13400435588005</v>
      </c>
      <c r="Y1755" s="4">
        <v>91</v>
      </c>
    </row>
    <row r="1756" spans="2:25" x14ac:dyDescent="0.25">
      <c r="B1756" s="5" t="s">
        <v>10</v>
      </c>
      <c r="C1756" s="5">
        <v>1748</v>
      </c>
      <c r="D1756" s="5">
        <v>271</v>
      </c>
      <c r="E1756" s="4">
        <v>91</v>
      </c>
      <c r="F1756" s="18">
        <f t="shared" si="195"/>
        <v>-0.22222222222222143</v>
      </c>
      <c r="G1756" s="18">
        <f t="shared" si="189"/>
        <v>-37.088888888888761</v>
      </c>
      <c r="H1756" s="18">
        <f t="shared" si="190"/>
        <v>32.745780000000003</v>
      </c>
      <c r="I1756" s="36">
        <f t="shared" si="191"/>
        <v>2076.1709150000002</v>
      </c>
      <c r="J1756" s="18">
        <f t="shared" si="192"/>
        <v>2071.8278061111114</v>
      </c>
      <c r="K1756" s="19">
        <f t="shared" si="193"/>
        <v>188536.33035611114</v>
      </c>
      <c r="L1756" s="18">
        <f t="shared" si="194"/>
        <v>188.53633035611114</v>
      </c>
      <c r="Y1756" s="4">
        <v>90.2</v>
      </c>
    </row>
    <row r="1757" spans="2:25" x14ac:dyDescent="0.25">
      <c r="B1757" s="5" t="s">
        <v>10</v>
      </c>
      <c r="C1757" s="5">
        <v>1749</v>
      </c>
      <c r="D1757" s="5">
        <v>272</v>
      </c>
      <c r="E1757" s="4">
        <v>90.2</v>
      </c>
      <c r="F1757" s="18">
        <f t="shared" si="195"/>
        <v>-0.19444444444444522</v>
      </c>
      <c r="G1757" s="18">
        <f t="shared" si="189"/>
        <v>-32.452777777777911</v>
      </c>
      <c r="H1757" s="18">
        <f t="shared" si="190"/>
        <v>32.745780000000003</v>
      </c>
      <c r="I1757" s="36">
        <f t="shared" si="191"/>
        <v>2039.8272686000005</v>
      </c>
      <c r="J1757" s="18">
        <f t="shared" si="192"/>
        <v>2040.1202708222227</v>
      </c>
      <c r="K1757" s="19">
        <f t="shared" si="193"/>
        <v>184018.84842816449</v>
      </c>
      <c r="L1757" s="18">
        <f t="shared" si="194"/>
        <v>184.01884842816449</v>
      </c>
      <c r="Y1757" s="4">
        <v>89.6</v>
      </c>
    </row>
    <row r="1758" spans="2:25" x14ac:dyDescent="0.25">
      <c r="B1758" s="5" t="s">
        <v>10</v>
      </c>
      <c r="C1758" s="5">
        <v>1750</v>
      </c>
      <c r="D1758" s="5">
        <v>273</v>
      </c>
      <c r="E1758" s="4">
        <v>89.6</v>
      </c>
      <c r="F1758" s="18">
        <f t="shared" si="195"/>
        <v>-0.15277777777777896</v>
      </c>
      <c r="G1758" s="18">
        <f t="shared" si="189"/>
        <v>-25.498611111111309</v>
      </c>
      <c r="H1758" s="18">
        <f t="shared" si="190"/>
        <v>32.745780000000003</v>
      </c>
      <c r="I1758" s="36">
        <f t="shared" si="191"/>
        <v>2012.7801344</v>
      </c>
      <c r="J1758" s="18">
        <f t="shared" si="192"/>
        <v>2020.0273032888886</v>
      </c>
      <c r="K1758" s="19">
        <f t="shared" si="193"/>
        <v>180994.4463746844</v>
      </c>
      <c r="L1758" s="18">
        <f t="shared" si="194"/>
        <v>180.9944463746844</v>
      </c>
      <c r="Y1758" s="4">
        <v>89.1</v>
      </c>
    </row>
    <row r="1759" spans="2:25" x14ac:dyDescent="0.25">
      <c r="B1759" s="5" t="s">
        <v>10</v>
      </c>
      <c r="C1759" s="5">
        <v>1751</v>
      </c>
      <c r="D1759" s="5">
        <v>274</v>
      </c>
      <c r="E1759" s="4">
        <v>89.1</v>
      </c>
      <c r="F1759" s="18">
        <f t="shared" si="195"/>
        <v>-0.1388888888888889</v>
      </c>
      <c r="G1759" s="18">
        <f t="shared" si="189"/>
        <v>-23.180555555555557</v>
      </c>
      <c r="H1759" s="18">
        <f t="shared" si="190"/>
        <v>32.745780000000003</v>
      </c>
      <c r="I1759" s="36">
        <f t="shared" si="191"/>
        <v>1990.3787491499997</v>
      </c>
      <c r="J1759" s="18">
        <f t="shared" si="192"/>
        <v>1999.9439735944443</v>
      </c>
      <c r="K1759" s="19">
        <f t="shared" si="193"/>
        <v>178195.00804726497</v>
      </c>
      <c r="L1759" s="18">
        <f t="shared" si="194"/>
        <v>178.19500804726496</v>
      </c>
      <c r="Y1759" s="4">
        <v>88.6</v>
      </c>
    </row>
    <row r="1760" spans="2:25" x14ac:dyDescent="0.25">
      <c r="B1760" s="5" t="s">
        <v>10</v>
      </c>
      <c r="C1760" s="5">
        <v>1752</v>
      </c>
      <c r="D1760" s="5">
        <v>275</v>
      </c>
      <c r="E1760" s="4">
        <v>88.6</v>
      </c>
      <c r="F1760" s="18">
        <f t="shared" si="195"/>
        <v>-0.1388888888888889</v>
      </c>
      <c r="G1760" s="18">
        <f t="shared" si="189"/>
        <v>-23.180555555555557</v>
      </c>
      <c r="H1760" s="18">
        <f t="shared" si="190"/>
        <v>32.745780000000003</v>
      </c>
      <c r="I1760" s="36">
        <f t="shared" si="191"/>
        <v>1968.1027213999998</v>
      </c>
      <c r="J1760" s="18">
        <f t="shared" si="192"/>
        <v>1977.6679458444444</v>
      </c>
      <c r="K1760" s="19">
        <f t="shared" si="193"/>
        <v>175221.38000181777</v>
      </c>
      <c r="L1760" s="18">
        <f t="shared" si="194"/>
        <v>175.22138000181778</v>
      </c>
      <c r="Y1760" s="4">
        <v>88.1</v>
      </c>
    </row>
    <row r="1761" spans="2:25" x14ac:dyDescent="0.25">
      <c r="B1761" s="5" t="s">
        <v>10</v>
      </c>
      <c r="C1761" s="5">
        <v>1753</v>
      </c>
      <c r="D1761" s="5">
        <v>276</v>
      </c>
      <c r="E1761" s="4">
        <v>88.1</v>
      </c>
      <c r="F1761" s="18">
        <f t="shared" si="195"/>
        <v>-0.1388888888888889</v>
      </c>
      <c r="G1761" s="18">
        <f t="shared" si="189"/>
        <v>-23.180555555555557</v>
      </c>
      <c r="H1761" s="18">
        <f t="shared" si="190"/>
        <v>32.745780000000003</v>
      </c>
      <c r="I1761" s="36">
        <f t="shared" si="191"/>
        <v>1945.9520511499998</v>
      </c>
      <c r="J1761" s="18">
        <f t="shared" si="192"/>
        <v>1955.5172755944443</v>
      </c>
      <c r="K1761" s="19">
        <f t="shared" si="193"/>
        <v>172281.07197987052</v>
      </c>
      <c r="L1761" s="18">
        <f t="shared" si="194"/>
        <v>172.28107197987052</v>
      </c>
      <c r="Y1761" s="4">
        <v>87.6</v>
      </c>
    </row>
    <row r="1762" spans="2:25" x14ac:dyDescent="0.25">
      <c r="B1762" s="5" t="s">
        <v>10</v>
      </c>
      <c r="C1762" s="5">
        <v>1754</v>
      </c>
      <c r="D1762" s="5">
        <v>277</v>
      </c>
      <c r="E1762" s="4">
        <v>87.6</v>
      </c>
      <c r="F1762" s="18">
        <f t="shared" si="195"/>
        <v>-0.1388888888888889</v>
      </c>
      <c r="G1762" s="18">
        <f t="shared" si="189"/>
        <v>-23.180555555555557</v>
      </c>
      <c r="H1762" s="18">
        <f t="shared" si="190"/>
        <v>32.745780000000003</v>
      </c>
      <c r="I1762" s="36">
        <f t="shared" si="191"/>
        <v>1923.9267384</v>
      </c>
      <c r="J1762" s="18">
        <f t="shared" si="192"/>
        <v>1933.4919628444445</v>
      </c>
      <c r="K1762" s="19">
        <f t="shared" si="193"/>
        <v>169373.89594517334</v>
      </c>
      <c r="L1762" s="18">
        <f t="shared" si="194"/>
        <v>169.37389594517333</v>
      </c>
      <c r="Y1762" s="4">
        <v>87.1</v>
      </c>
    </row>
    <row r="1763" spans="2:25" x14ac:dyDescent="0.25">
      <c r="B1763" s="5" t="s">
        <v>10</v>
      </c>
      <c r="C1763" s="5">
        <v>1755</v>
      </c>
      <c r="D1763" s="5">
        <v>278</v>
      </c>
      <c r="E1763" s="4">
        <v>87.1</v>
      </c>
      <c r="F1763" s="18">
        <f t="shared" si="195"/>
        <v>-0.1388888888888889</v>
      </c>
      <c r="G1763" s="18">
        <f t="shared" si="189"/>
        <v>-23.180555555555557</v>
      </c>
      <c r="H1763" s="18">
        <f t="shared" si="190"/>
        <v>32.745780000000003</v>
      </c>
      <c r="I1763" s="36">
        <f t="shared" si="191"/>
        <v>1902.0267831499998</v>
      </c>
      <c r="J1763" s="18">
        <f t="shared" si="192"/>
        <v>1911.5920075944443</v>
      </c>
      <c r="K1763" s="19">
        <f t="shared" si="193"/>
        <v>166499.66386147609</v>
      </c>
      <c r="L1763" s="18">
        <f t="shared" si="194"/>
        <v>166.49966386147608</v>
      </c>
      <c r="Y1763" s="4">
        <v>86.6</v>
      </c>
    </row>
    <row r="1764" spans="2:25" x14ac:dyDescent="0.25">
      <c r="B1764" s="5" t="s">
        <v>10</v>
      </c>
      <c r="C1764" s="5">
        <v>1756</v>
      </c>
      <c r="D1764" s="5">
        <v>279</v>
      </c>
      <c r="E1764" s="4">
        <v>86.6</v>
      </c>
      <c r="F1764" s="18">
        <f t="shared" si="195"/>
        <v>-0.1388888888888889</v>
      </c>
      <c r="G1764" s="18">
        <f t="shared" si="189"/>
        <v>-23.180555555555557</v>
      </c>
      <c r="H1764" s="18">
        <f t="shared" si="190"/>
        <v>32.745780000000003</v>
      </c>
      <c r="I1764" s="36">
        <f t="shared" si="191"/>
        <v>1880.2521853999999</v>
      </c>
      <c r="J1764" s="18">
        <f t="shared" si="192"/>
        <v>1889.8174098444445</v>
      </c>
      <c r="K1764" s="19">
        <f t="shared" si="193"/>
        <v>163658.18769252888</v>
      </c>
      <c r="L1764" s="18">
        <f t="shared" si="194"/>
        <v>163.65818769252888</v>
      </c>
      <c r="Y1764" s="4">
        <v>86.1</v>
      </c>
    </row>
    <row r="1765" spans="2:25" x14ac:dyDescent="0.25">
      <c r="B1765" s="5" t="s">
        <v>10</v>
      </c>
      <c r="C1765" s="5">
        <v>1757</v>
      </c>
      <c r="D1765" s="5">
        <v>280</v>
      </c>
      <c r="E1765" s="4">
        <v>86.1</v>
      </c>
      <c r="F1765" s="18">
        <f t="shared" si="195"/>
        <v>-0.15277777777777699</v>
      </c>
      <c r="G1765" s="18">
        <f t="shared" si="189"/>
        <v>-25.498611111110979</v>
      </c>
      <c r="H1765" s="18">
        <f t="shared" si="190"/>
        <v>32.745780000000003</v>
      </c>
      <c r="I1765" s="36">
        <f t="shared" si="191"/>
        <v>1858.6029451499999</v>
      </c>
      <c r="J1765" s="18">
        <f t="shared" si="192"/>
        <v>1865.8501140388889</v>
      </c>
      <c r="K1765" s="19">
        <f t="shared" si="193"/>
        <v>160649.69481874834</v>
      </c>
      <c r="L1765" s="18">
        <f t="shared" si="194"/>
        <v>160.64969481874834</v>
      </c>
      <c r="Y1765" s="4">
        <v>85.5</v>
      </c>
    </row>
    <row r="1766" spans="2:25" x14ac:dyDescent="0.25">
      <c r="B1766" s="5" t="s">
        <v>10</v>
      </c>
      <c r="C1766" s="5">
        <v>1758</v>
      </c>
      <c r="D1766" s="5">
        <v>281</v>
      </c>
      <c r="E1766" s="4">
        <v>85.5</v>
      </c>
      <c r="F1766" s="18">
        <f t="shared" si="195"/>
        <v>-0.15277777777777699</v>
      </c>
      <c r="G1766" s="18">
        <f t="shared" si="189"/>
        <v>-25.498611111110979</v>
      </c>
      <c r="H1766" s="18">
        <f t="shared" si="190"/>
        <v>32.745780000000003</v>
      </c>
      <c r="I1766" s="36">
        <f t="shared" si="191"/>
        <v>1832.7893287500001</v>
      </c>
      <c r="J1766" s="18">
        <f t="shared" si="192"/>
        <v>1840.0364976388892</v>
      </c>
      <c r="K1766" s="19">
        <f t="shared" si="193"/>
        <v>157323.12054812504</v>
      </c>
      <c r="L1766" s="18">
        <f t="shared" si="194"/>
        <v>157.32312054812505</v>
      </c>
      <c r="Y1766" s="4">
        <v>85</v>
      </c>
    </row>
    <row r="1767" spans="2:25" x14ac:dyDescent="0.25">
      <c r="B1767" s="5" t="s">
        <v>10</v>
      </c>
      <c r="C1767" s="5">
        <v>1759</v>
      </c>
      <c r="D1767" s="5">
        <v>282</v>
      </c>
      <c r="E1767" s="4">
        <v>85</v>
      </c>
      <c r="F1767" s="18">
        <f t="shared" si="195"/>
        <v>-0.15277777777777699</v>
      </c>
      <c r="G1767" s="18">
        <f t="shared" si="189"/>
        <v>-25.498611111110979</v>
      </c>
      <c r="H1767" s="18">
        <f t="shared" si="190"/>
        <v>32.745780000000003</v>
      </c>
      <c r="I1767" s="36">
        <f t="shared" si="191"/>
        <v>1811.4158750000001</v>
      </c>
      <c r="J1767" s="18">
        <f t="shared" si="192"/>
        <v>1818.6630438888892</v>
      </c>
      <c r="K1767" s="19">
        <f t="shared" si="193"/>
        <v>154586.35873055557</v>
      </c>
      <c r="L1767" s="18">
        <f t="shared" si="194"/>
        <v>154.58635873055556</v>
      </c>
      <c r="Y1767" s="4">
        <v>84.4</v>
      </c>
    </row>
    <row r="1768" spans="2:25" x14ac:dyDescent="0.25">
      <c r="B1768" s="5" t="s">
        <v>10</v>
      </c>
      <c r="C1768" s="5">
        <v>1760</v>
      </c>
      <c r="D1768" s="5">
        <v>283</v>
      </c>
      <c r="E1768" s="4">
        <v>84.4</v>
      </c>
      <c r="F1768" s="18">
        <f t="shared" si="195"/>
        <v>-0.16666666666666705</v>
      </c>
      <c r="G1768" s="18">
        <f t="shared" si="189"/>
        <v>-27.81666666666673</v>
      </c>
      <c r="H1768" s="18">
        <f t="shared" si="190"/>
        <v>32.745780000000003</v>
      </c>
      <c r="I1768" s="36">
        <f t="shared" si="191"/>
        <v>1785.9332024000003</v>
      </c>
      <c r="J1768" s="18">
        <f t="shared" si="192"/>
        <v>1790.8623157333336</v>
      </c>
      <c r="K1768" s="19">
        <f t="shared" si="193"/>
        <v>151148.77944789338</v>
      </c>
      <c r="L1768" s="18">
        <f t="shared" si="194"/>
        <v>151.14877944789339</v>
      </c>
      <c r="Y1768" s="4">
        <v>83.8</v>
      </c>
    </row>
    <row r="1769" spans="2:25" x14ac:dyDescent="0.25">
      <c r="B1769" s="5" t="s">
        <v>10</v>
      </c>
      <c r="C1769" s="5">
        <v>1761</v>
      </c>
      <c r="D1769" s="5">
        <v>284</v>
      </c>
      <c r="E1769" s="4">
        <v>83.8</v>
      </c>
      <c r="F1769" s="18">
        <f t="shared" si="195"/>
        <v>-0.16666666666666705</v>
      </c>
      <c r="G1769" s="18">
        <f t="shared" si="189"/>
        <v>-27.81666666666673</v>
      </c>
      <c r="H1769" s="18">
        <f t="shared" si="190"/>
        <v>32.745780000000003</v>
      </c>
      <c r="I1769" s="36">
        <f t="shared" si="191"/>
        <v>1760.6310446</v>
      </c>
      <c r="J1769" s="18">
        <f t="shared" si="192"/>
        <v>1765.5601579333334</v>
      </c>
      <c r="K1769" s="19">
        <f t="shared" si="193"/>
        <v>147953.94123481333</v>
      </c>
      <c r="L1769" s="18">
        <f t="shared" si="194"/>
        <v>147.95394123481333</v>
      </c>
      <c r="Y1769" s="4">
        <v>83.2</v>
      </c>
    </row>
    <row r="1770" spans="2:25" x14ac:dyDescent="0.25">
      <c r="B1770" s="5" t="s">
        <v>10</v>
      </c>
      <c r="C1770" s="5">
        <v>1762</v>
      </c>
      <c r="D1770" s="5">
        <v>285</v>
      </c>
      <c r="E1770" s="4">
        <v>83.2</v>
      </c>
      <c r="F1770" s="18">
        <f t="shared" si="195"/>
        <v>-0.16666666666666705</v>
      </c>
      <c r="G1770" s="18">
        <f t="shared" si="189"/>
        <v>-27.81666666666673</v>
      </c>
      <c r="H1770" s="18">
        <f t="shared" si="190"/>
        <v>32.745780000000003</v>
      </c>
      <c r="I1770" s="36">
        <f t="shared" si="191"/>
        <v>1735.5094016000003</v>
      </c>
      <c r="J1770" s="18">
        <f t="shared" si="192"/>
        <v>1740.4385149333336</v>
      </c>
      <c r="K1770" s="19">
        <f t="shared" si="193"/>
        <v>144804.48444245337</v>
      </c>
      <c r="L1770" s="18">
        <f t="shared" si="194"/>
        <v>144.80448444245337</v>
      </c>
      <c r="Y1770" s="4">
        <v>82.6</v>
      </c>
    </row>
    <row r="1771" spans="2:25" x14ac:dyDescent="0.25">
      <c r="B1771" s="5" t="s">
        <v>10</v>
      </c>
      <c r="C1771" s="5">
        <v>1763</v>
      </c>
      <c r="D1771" s="5">
        <v>286</v>
      </c>
      <c r="E1771" s="4">
        <v>82.6</v>
      </c>
      <c r="F1771" s="18">
        <f t="shared" si="195"/>
        <v>-0.16666666666666705</v>
      </c>
      <c r="G1771" s="18">
        <f t="shared" si="189"/>
        <v>-27.81666666666673</v>
      </c>
      <c r="H1771" s="18">
        <f t="shared" si="190"/>
        <v>32.745780000000003</v>
      </c>
      <c r="I1771" s="36">
        <f t="shared" si="191"/>
        <v>1710.5682734</v>
      </c>
      <c r="J1771" s="18">
        <f t="shared" si="192"/>
        <v>1715.4973867333333</v>
      </c>
      <c r="K1771" s="19">
        <f t="shared" si="193"/>
        <v>141700.08414417334</v>
      </c>
      <c r="L1771" s="18">
        <f t="shared" si="194"/>
        <v>141.70008414417333</v>
      </c>
      <c r="Y1771" s="4">
        <v>82</v>
      </c>
    </row>
    <row r="1772" spans="2:25" x14ac:dyDescent="0.25">
      <c r="B1772" s="5" t="s">
        <v>10</v>
      </c>
      <c r="C1772" s="5">
        <v>1764</v>
      </c>
      <c r="D1772" s="5">
        <v>287</v>
      </c>
      <c r="E1772" s="4">
        <v>82</v>
      </c>
      <c r="F1772" s="18">
        <f t="shared" si="195"/>
        <v>-0.18055555555555516</v>
      </c>
      <c r="G1772" s="18">
        <f t="shared" si="189"/>
        <v>-30.134722222222159</v>
      </c>
      <c r="H1772" s="18">
        <f t="shared" si="190"/>
        <v>32.745780000000003</v>
      </c>
      <c r="I1772" s="36">
        <f t="shared" si="191"/>
        <v>1685.8076600000002</v>
      </c>
      <c r="J1772" s="18">
        <f t="shared" si="192"/>
        <v>1688.4187177777781</v>
      </c>
      <c r="K1772" s="19">
        <f t="shared" si="193"/>
        <v>138450.33485777781</v>
      </c>
      <c r="L1772" s="18">
        <f t="shared" si="194"/>
        <v>138.45033485777782</v>
      </c>
      <c r="Y1772" s="4">
        <v>81.3</v>
      </c>
    </row>
    <row r="1773" spans="2:25" x14ac:dyDescent="0.25">
      <c r="B1773" s="5" t="s">
        <v>10</v>
      </c>
      <c r="C1773" s="5">
        <v>1765</v>
      </c>
      <c r="D1773" s="5">
        <v>288</v>
      </c>
      <c r="E1773" s="4">
        <v>81.3</v>
      </c>
      <c r="F1773" s="18">
        <f t="shared" si="195"/>
        <v>-0.22222222222222143</v>
      </c>
      <c r="G1773" s="18">
        <f t="shared" si="189"/>
        <v>-37.088888888888761</v>
      </c>
      <c r="H1773" s="18">
        <f t="shared" si="190"/>
        <v>32.745780000000003</v>
      </c>
      <c r="I1773" s="36">
        <f t="shared" si="191"/>
        <v>1657.1484283500001</v>
      </c>
      <c r="J1773" s="18">
        <f t="shared" si="192"/>
        <v>1652.8053194611114</v>
      </c>
      <c r="K1773" s="19">
        <f t="shared" si="193"/>
        <v>134373.07247218836</v>
      </c>
      <c r="L1773" s="18">
        <f t="shared" si="194"/>
        <v>134.37307247218837</v>
      </c>
      <c r="Y1773" s="4">
        <v>80.400000000000006</v>
      </c>
    </row>
    <row r="1774" spans="2:25" x14ac:dyDescent="0.25">
      <c r="B1774" s="5" t="s">
        <v>10</v>
      </c>
      <c r="C1774" s="5">
        <v>1766</v>
      </c>
      <c r="D1774" s="5">
        <v>289</v>
      </c>
      <c r="E1774" s="4">
        <v>80.400000000000006</v>
      </c>
      <c r="F1774" s="18">
        <f t="shared" si="195"/>
        <v>-0.30555555555555597</v>
      </c>
      <c r="G1774" s="18">
        <f t="shared" si="189"/>
        <v>-50.997222222222291</v>
      </c>
      <c r="H1774" s="18">
        <f t="shared" si="190"/>
        <v>32.745780000000003</v>
      </c>
      <c r="I1774" s="36">
        <f t="shared" si="191"/>
        <v>1620.6618744000002</v>
      </c>
      <c r="J1774" s="18">
        <f t="shared" si="192"/>
        <v>1602.4104321777779</v>
      </c>
      <c r="K1774" s="19">
        <f t="shared" si="193"/>
        <v>128833.79874709336</v>
      </c>
      <c r="L1774" s="18">
        <f t="shared" si="194"/>
        <v>128.83379874709337</v>
      </c>
      <c r="Y1774" s="4">
        <v>79.099999999999994</v>
      </c>
    </row>
    <row r="1775" spans="2:25" x14ac:dyDescent="0.25">
      <c r="B1775" s="5" t="s">
        <v>10</v>
      </c>
      <c r="C1775" s="5">
        <v>1767</v>
      </c>
      <c r="D1775" s="5">
        <v>290</v>
      </c>
      <c r="E1775" s="4">
        <v>79.099999999999994</v>
      </c>
      <c r="F1775" s="18">
        <f t="shared" si="195"/>
        <v>-0.41666666666666663</v>
      </c>
      <c r="G1775" s="18">
        <f t="shared" si="189"/>
        <v>-69.541666666666657</v>
      </c>
      <c r="H1775" s="18">
        <f t="shared" si="190"/>
        <v>32.745780000000003</v>
      </c>
      <c r="I1775" s="36">
        <f t="shared" si="191"/>
        <v>1568.67611915</v>
      </c>
      <c r="J1775" s="18">
        <f t="shared" si="192"/>
        <v>1531.8802324833334</v>
      </c>
      <c r="K1775" s="19">
        <f t="shared" si="193"/>
        <v>121171.72638943167</v>
      </c>
      <c r="L1775" s="18">
        <f t="shared" si="194"/>
        <v>121.17172638943167</v>
      </c>
      <c r="Y1775" s="4">
        <v>77.400000000000006</v>
      </c>
    </row>
    <row r="1776" spans="2:25" x14ac:dyDescent="0.25">
      <c r="B1776" s="5" t="s">
        <v>10</v>
      </c>
      <c r="C1776" s="5">
        <v>1768</v>
      </c>
      <c r="D1776" s="5">
        <v>291</v>
      </c>
      <c r="E1776" s="4">
        <v>77.400000000000006</v>
      </c>
      <c r="F1776" s="18">
        <f t="shared" si="195"/>
        <v>-0.55555555555555558</v>
      </c>
      <c r="G1776" s="18">
        <f t="shared" si="189"/>
        <v>-92.722222222222229</v>
      </c>
      <c r="H1776" s="18">
        <f t="shared" si="190"/>
        <v>32.745780000000003</v>
      </c>
      <c r="I1776" s="36">
        <f t="shared" si="191"/>
        <v>1501.9733934000003</v>
      </c>
      <c r="J1776" s="18">
        <f t="shared" si="192"/>
        <v>1441.9969511777781</v>
      </c>
      <c r="K1776" s="19">
        <f t="shared" si="193"/>
        <v>111610.56402116004</v>
      </c>
      <c r="L1776" s="18">
        <f t="shared" si="194"/>
        <v>111.61056402116004</v>
      </c>
      <c r="Y1776" s="4">
        <v>75.099999999999994</v>
      </c>
    </row>
    <row r="1777" spans="2:25" x14ac:dyDescent="0.25">
      <c r="B1777" s="5" t="s">
        <v>10</v>
      </c>
      <c r="C1777" s="5">
        <v>1769</v>
      </c>
      <c r="D1777" s="5">
        <v>292</v>
      </c>
      <c r="E1777" s="4">
        <v>75.099999999999994</v>
      </c>
      <c r="F1777" s="18">
        <f t="shared" si="195"/>
        <v>-0.70833333333333448</v>
      </c>
      <c r="G1777" s="18">
        <f t="shared" si="189"/>
        <v>-118.22083333333353</v>
      </c>
      <c r="H1777" s="18">
        <f t="shared" si="190"/>
        <v>32.745780000000003</v>
      </c>
      <c r="I1777" s="36">
        <f t="shared" si="191"/>
        <v>1414.0351071499999</v>
      </c>
      <c r="J1777" s="18">
        <f t="shared" si="192"/>
        <v>1328.5600538166664</v>
      </c>
      <c r="K1777" s="19">
        <f t="shared" si="193"/>
        <v>99774.860041631633</v>
      </c>
      <c r="L1777" s="18">
        <f t="shared" si="194"/>
        <v>99.774860041631626</v>
      </c>
      <c r="Y1777" s="4">
        <v>72.3</v>
      </c>
    </row>
    <row r="1778" spans="2:25" x14ac:dyDescent="0.25">
      <c r="B1778" s="5" t="s">
        <v>10</v>
      </c>
      <c r="C1778" s="5">
        <v>1770</v>
      </c>
      <c r="D1778" s="5">
        <v>293</v>
      </c>
      <c r="E1778" s="4">
        <v>72.3</v>
      </c>
      <c r="F1778" s="18">
        <f t="shared" si="195"/>
        <v>-0.83333333333333326</v>
      </c>
      <c r="G1778" s="18">
        <f t="shared" si="189"/>
        <v>-139.08333333333331</v>
      </c>
      <c r="H1778" s="18">
        <f t="shared" si="190"/>
        <v>32.745780000000003</v>
      </c>
      <c r="I1778" s="36">
        <f t="shared" si="191"/>
        <v>1310.5600123500001</v>
      </c>
      <c r="J1778" s="18">
        <f t="shared" si="192"/>
        <v>1204.2224590166668</v>
      </c>
      <c r="K1778" s="19">
        <f t="shared" si="193"/>
        <v>87065.283786905013</v>
      </c>
      <c r="L1778" s="18">
        <f t="shared" si="194"/>
        <v>87.065283786905013</v>
      </c>
      <c r="Y1778" s="4">
        <v>69.099999999999994</v>
      </c>
    </row>
    <row r="1779" spans="2:25" x14ac:dyDescent="0.25">
      <c r="B1779" s="5" t="s">
        <v>10</v>
      </c>
      <c r="C1779" s="5">
        <v>1771</v>
      </c>
      <c r="D1779" s="5">
        <v>294</v>
      </c>
      <c r="E1779" s="4">
        <v>69.099999999999994</v>
      </c>
      <c r="F1779" s="18">
        <f t="shared" si="195"/>
        <v>-0.88888888888888773</v>
      </c>
      <c r="G1779" s="18">
        <f t="shared" si="189"/>
        <v>-148.35555555555536</v>
      </c>
      <c r="H1779" s="18">
        <f t="shared" si="190"/>
        <v>32.745780000000003</v>
      </c>
      <c r="I1779" s="36">
        <f t="shared" si="191"/>
        <v>1197.11648915</v>
      </c>
      <c r="J1779" s="18">
        <f t="shared" si="192"/>
        <v>1081.5067135944446</v>
      </c>
      <c r="K1779" s="19">
        <f t="shared" si="193"/>
        <v>74732.113909376116</v>
      </c>
      <c r="L1779" s="18">
        <f t="shared" si="194"/>
        <v>74.73211390937611</v>
      </c>
      <c r="Y1779" s="4">
        <v>65.900000000000006</v>
      </c>
    </row>
    <row r="1780" spans="2:25" x14ac:dyDescent="0.25">
      <c r="B1780" s="5" t="s">
        <v>10</v>
      </c>
      <c r="C1780" s="5">
        <v>1772</v>
      </c>
      <c r="D1780" s="5">
        <v>295</v>
      </c>
      <c r="E1780" s="4">
        <v>65.900000000000006</v>
      </c>
      <c r="F1780" s="18">
        <f t="shared" si="195"/>
        <v>-0.88888888888888773</v>
      </c>
      <c r="G1780" s="18">
        <f t="shared" si="189"/>
        <v>-148.35555555555536</v>
      </c>
      <c r="H1780" s="18">
        <f t="shared" si="190"/>
        <v>32.745780000000003</v>
      </c>
      <c r="I1780" s="36">
        <f t="shared" si="191"/>
        <v>1088.8076091500002</v>
      </c>
      <c r="J1780" s="18">
        <f t="shared" si="192"/>
        <v>973.19783359444477</v>
      </c>
      <c r="K1780" s="19">
        <f t="shared" si="193"/>
        <v>64133.737233873915</v>
      </c>
      <c r="L1780" s="18">
        <f t="shared" si="194"/>
        <v>64.133737233873916</v>
      </c>
      <c r="Y1780" s="4">
        <v>62.7</v>
      </c>
    </row>
    <row r="1781" spans="2:25" x14ac:dyDescent="0.25">
      <c r="B1781" s="5" t="s">
        <v>10</v>
      </c>
      <c r="C1781" s="5">
        <v>1773</v>
      </c>
      <c r="D1781" s="5">
        <v>296</v>
      </c>
      <c r="E1781" s="4">
        <v>62.7</v>
      </c>
      <c r="F1781" s="18">
        <f t="shared" si="195"/>
        <v>-0.86111111111111149</v>
      </c>
      <c r="G1781" s="18">
        <f t="shared" si="189"/>
        <v>-143.71944444444452</v>
      </c>
      <c r="H1781" s="18">
        <f t="shared" si="190"/>
        <v>32.745780000000003</v>
      </c>
      <c r="I1781" s="36">
        <f t="shared" si="191"/>
        <v>985.63337235000017</v>
      </c>
      <c r="J1781" s="18">
        <f t="shared" si="192"/>
        <v>874.65970790555571</v>
      </c>
      <c r="K1781" s="19">
        <f t="shared" si="193"/>
        <v>54841.163685678344</v>
      </c>
      <c r="L1781" s="18">
        <f t="shared" si="194"/>
        <v>54.841163685678346</v>
      </c>
      <c r="Y1781" s="4">
        <v>59.7</v>
      </c>
    </row>
    <row r="1782" spans="2:25" x14ac:dyDescent="0.25">
      <c r="B1782" s="5" t="s">
        <v>10</v>
      </c>
      <c r="C1782" s="5">
        <v>1774</v>
      </c>
      <c r="D1782" s="5">
        <v>297</v>
      </c>
      <c r="E1782" s="4">
        <v>59.7</v>
      </c>
      <c r="F1782" s="18">
        <f t="shared" si="195"/>
        <v>-0.79166666666666707</v>
      </c>
      <c r="G1782" s="18">
        <f t="shared" si="189"/>
        <v>-132.12916666666675</v>
      </c>
      <c r="H1782" s="18">
        <f t="shared" si="190"/>
        <v>32.745780000000003</v>
      </c>
      <c r="I1782" s="36">
        <f t="shared" si="191"/>
        <v>893.57082435000007</v>
      </c>
      <c r="J1782" s="18">
        <f t="shared" si="192"/>
        <v>794.18743768333331</v>
      </c>
      <c r="K1782" s="19">
        <f t="shared" si="193"/>
        <v>47412.990029695</v>
      </c>
      <c r="L1782" s="18">
        <f t="shared" si="194"/>
        <v>47.412990029695003</v>
      </c>
      <c r="Y1782" s="4">
        <v>57</v>
      </c>
    </row>
    <row r="1783" spans="2:25" x14ac:dyDescent="0.25">
      <c r="B1783" s="5" t="s">
        <v>10</v>
      </c>
      <c r="C1783" s="5">
        <v>1775</v>
      </c>
      <c r="D1783" s="5">
        <v>298</v>
      </c>
      <c r="E1783" s="4">
        <v>57</v>
      </c>
      <c r="F1783" s="18">
        <f t="shared" si="195"/>
        <v>-0.70833333333333348</v>
      </c>
      <c r="G1783" s="18">
        <f t="shared" si="189"/>
        <v>-118.22083333333336</v>
      </c>
      <c r="H1783" s="18">
        <f t="shared" si="190"/>
        <v>32.745780000000003</v>
      </c>
      <c r="I1783" s="36">
        <f t="shared" si="191"/>
        <v>814.57303500000012</v>
      </c>
      <c r="J1783" s="18">
        <f t="shared" si="192"/>
        <v>729.09798166666678</v>
      </c>
      <c r="K1783" s="19">
        <f t="shared" si="193"/>
        <v>41558.584955000006</v>
      </c>
      <c r="L1783" s="18">
        <f t="shared" si="194"/>
        <v>41.558584955000008</v>
      </c>
      <c r="Y1783" s="4">
        <v>54.6</v>
      </c>
    </row>
    <row r="1784" spans="2:25" x14ac:dyDescent="0.25">
      <c r="B1784" s="5" t="s">
        <v>10</v>
      </c>
      <c r="C1784" s="5">
        <v>1776</v>
      </c>
      <c r="D1784" s="5">
        <v>299</v>
      </c>
      <c r="E1784" s="4">
        <v>54.6</v>
      </c>
      <c r="F1784" s="18">
        <f t="shared" si="195"/>
        <v>-0.6666666666666663</v>
      </c>
      <c r="G1784" s="18">
        <f t="shared" si="189"/>
        <v>-111.26666666666661</v>
      </c>
      <c r="H1784" s="18">
        <f t="shared" si="190"/>
        <v>32.745780000000003</v>
      </c>
      <c r="I1784" s="36">
        <f t="shared" si="191"/>
        <v>747.42152940000017</v>
      </c>
      <c r="J1784" s="18">
        <f t="shared" si="192"/>
        <v>668.9006427333336</v>
      </c>
      <c r="K1784" s="19">
        <f t="shared" si="193"/>
        <v>36521.975093240013</v>
      </c>
      <c r="L1784" s="18">
        <f t="shared" si="194"/>
        <v>36.521975093240016</v>
      </c>
      <c r="Y1784" s="4">
        <v>52.2</v>
      </c>
    </row>
    <row r="1785" spans="2:25" x14ac:dyDescent="0.25">
      <c r="B1785" s="5" t="s">
        <v>10</v>
      </c>
      <c r="C1785" s="5">
        <v>1777</v>
      </c>
      <c r="D1785" s="5">
        <v>300</v>
      </c>
      <c r="E1785" s="4">
        <v>52.2</v>
      </c>
      <c r="F1785" s="18">
        <f t="shared" si="195"/>
        <v>-0.68055555555555536</v>
      </c>
      <c r="G1785" s="18">
        <f t="shared" si="189"/>
        <v>-113.5847222222222</v>
      </c>
      <c r="H1785" s="18">
        <f t="shared" si="190"/>
        <v>32.745780000000003</v>
      </c>
      <c r="I1785" s="36">
        <f t="shared" si="191"/>
        <v>683.15826060000006</v>
      </c>
      <c r="J1785" s="18">
        <f t="shared" si="192"/>
        <v>602.3193183777779</v>
      </c>
      <c r="K1785" s="19">
        <f t="shared" si="193"/>
        <v>31441.068419320007</v>
      </c>
      <c r="L1785" s="18">
        <f t="shared" si="194"/>
        <v>31.441068419320008</v>
      </c>
      <c r="Y1785" s="4">
        <v>49.7</v>
      </c>
    </row>
    <row r="1786" spans="2:25" x14ac:dyDescent="0.25">
      <c r="B1786" s="5" t="s">
        <v>10</v>
      </c>
      <c r="C1786" s="5">
        <v>1778</v>
      </c>
      <c r="D1786" s="5">
        <v>301</v>
      </c>
      <c r="E1786" s="4">
        <v>49.7</v>
      </c>
      <c r="F1786" s="18">
        <f t="shared" si="195"/>
        <v>-0.75000000000000078</v>
      </c>
      <c r="G1786" s="18">
        <f t="shared" si="189"/>
        <v>-125.17500000000014</v>
      </c>
      <c r="H1786" s="18">
        <f t="shared" si="190"/>
        <v>32.745780000000003</v>
      </c>
      <c r="I1786" s="36">
        <f t="shared" si="191"/>
        <v>619.2886143500001</v>
      </c>
      <c r="J1786" s="18">
        <f t="shared" si="192"/>
        <v>526.85939435</v>
      </c>
      <c r="K1786" s="19">
        <f t="shared" si="193"/>
        <v>26184.911899195002</v>
      </c>
      <c r="L1786" s="18">
        <f t="shared" si="194"/>
        <v>26.184911899195001</v>
      </c>
      <c r="Y1786" s="4">
        <v>46.8</v>
      </c>
    </row>
    <row r="1787" spans="2:25" x14ac:dyDescent="0.25">
      <c r="B1787" s="5" t="s">
        <v>10</v>
      </c>
      <c r="C1787" s="5">
        <v>1779</v>
      </c>
      <c r="D1787" s="5">
        <v>302</v>
      </c>
      <c r="E1787" s="4">
        <v>46.8</v>
      </c>
      <c r="F1787" s="18">
        <f t="shared" si="195"/>
        <v>-0.86111111111111149</v>
      </c>
      <c r="G1787" s="18">
        <f t="shared" si="189"/>
        <v>-143.71944444444452</v>
      </c>
      <c r="H1787" s="18">
        <f t="shared" si="190"/>
        <v>32.745780000000003</v>
      </c>
      <c r="I1787" s="36">
        <f t="shared" si="191"/>
        <v>549.12602159999994</v>
      </c>
      <c r="J1787" s="18">
        <f t="shared" si="192"/>
        <v>438.15235715555542</v>
      </c>
      <c r="K1787" s="19">
        <f t="shared" si="193"/>
        <v>20505.530314879994</v>
      </c>
      <c r="L1787" s="18">
        <f t="shared" si="194"/>
        <v>20.505530314879994</v>
      </c>
      <c r="Y1787" s="4">
        <v>43.5</v>
      </c>
    </row>
    <row r="1788" spans="2:25" x14ac:dyDescent="0.25">
      <c r="B1788" s="5" t="s">
        <v>10</v>
      </c>
      <c r="C1788" s="5">
        <v>1780</v>
      </c>
      <c r="D1788" s="5">
        <v>303</v>
      </c>
      <c r="E1788" s="4">
        <v>43.5</v>
      </c>
      <c r="F1788" s="18">
        <f t="shared" si="195"/>
        <v>-0.95833333333333315</v>
      </c>
      <c r="G1788" s="18">
        <f t="shared" si="189"/>
        <v>-159.9458333333333</v>
      </c>
      <c r="H1788" s="18">
        <f t="shared" si="190"/>
        <v>32.745780000000003</v>
      </c>
      <c r="I1788" s="36">
        <f t="shared" si="191"/>
        <v>474.41545875000003</v>
      </c>
      <c r="J1788" s="18">
        <f t="shared" si="192"/>
        <v>347.21540541666673</v>
      </c>
      <c r="K1788" s="19">
        <f t="shared" si="193"/>
        <v>15103.870135625002</v>
      </c>
      <c r="L1788" s="18">
        <f t="shared" si="194"/>
        <v>15.103870135625002</v>
      </c>
      <c r="Y1788" s="4">
        <v>39.9</v>
      </c>
    </row>
    <row r="1789" spans="2:25" x14ac:dyDescent="0.25">
      <c r="B1789" s="5" t="s">
        <v>10</v>
      </c>
      <c r="C1789" s="5">
        <v>1781</v>
      </c>
      <c r="D1789" s="5">
        <v>304</v>
      </c>
      <c r="E1789" s="4">
        <v>39.9</v>
      </c>
      <c r="F1789" s="18">
        <f t="shared" si="195"/>
        <v>-0.98611111111111127</v>
      </c>
      <c r="G1789" s="18">
        <f t="shared" si="189"/>
        <v>-164.58194444444447</v>
      </c>
      <c r="H1789" s="18">
        <f t="shared" si="190"/>
        <v>32.745780000000003</v>
      </c>
      <c r="I1789" s="36">
        <f t="shared" si="191"/>
        <v>399.14078715000005</v>
      </c>
      <c r="J1789" s="18">
        <f t="shared" si="192"/>
        <v>267.30462270555557</v>
      </c>
      <c r="K1789" s="19">
        <f t="shared" si="193"/>
        <v>10665.454445951667</v>
      </c>
      <c r="L1789" s="18">
        <f t="shared" si="194"/>
        <v>10.665454445951667</v>
      </c>
      <c r="Y1789" s="4">
        <v>36.4</v>
      </c>
    </row>
    <row r="1790" spans="2:25" x14ac:dyDescent="0.25">
      <c r="B1790" s="5" t="s">
        <v>10</v>
      </c>
      <c r="C1790" s="5">
        <v>1782</v>
      </c>
      <c r="D1790" s="5">
        <v>305</v>
      </c>
      <c r="E1790" s="4">
        <v>36.4</v>
      </c>
      <c r="F1790" s="18">
        <f t="shared" si="195"/>
        <v>-0.93055555555555491</v>
      </c>
      <c r="G1790" s="18">
        <f t="shared" si="189"/>
        <v>-155.30972222222212</v>
      </c>
      <c r="H1790" s="18">
        <f t="shared" si="190"/>
        <v>32.745780000000003</v>
      </c>
      <c r="I1790" s="36">
        <f t="shared" si="191"/>
        <v>332.18734639999997</v>
      </c>
      <c r="J1790" s="18">
        <f t="shared" si="192"/>
        <v>209.62340417777784</v>
      </c>
      <c r="K1790" s="19">
        <f t="shared" si="193"/>
        <v>7630.2919120711131</v>
      </c>
      <c r="L1790" s="18">
        <f t="shared" si="194"/>
        <v>7.6302919120711135</v>
      </c>
      <c r="Y1790" s="4">
        <v>33.200000000000003</v>
      </c>
    </row>
    <row r="1791" spans="2:25" x14ac:dyDescent="0.25">
      <c r="B1791" s="5" t="s">
        <v>10</v>
      </c>
      <c r="C1791" s="5">
        <v>1783</v>
      </c>
      <c r="D1791" s="5">
        <v>306</v>
      </c>
      <c r="E1791" s="4">
        <v>33.200000000000003</v>
      </c>
      <c r="F1791" s="18">
        <f t="shared" si="195"/>
        <v>-0.8194444444444442</v>
      </c>
      <c r="G1791" s="18">
        <f t="shared" si="189"/>
        <v>-136.76527777777775</v>
      </c>
      <c r="H1791" s="18">
        <f t="shared" si="190"/>
        <v>32.745780000000003</v>
      </c>
      <c r="I1791" s="36">
        <f t="shared" si="191"/>
        <v>276.34810160000006</v>
      </c>
      <c r="J1791" s="18">
        <f t="shared" si="192"/>
        <v>172.32860382222231</v>
      </c>
      <c r="K1791" s="19">
        <f t="shared" si="193"/>
        <v>5721.309646897781</v>
      </c>
      <c r="L1791" s="18">
        <f t="shared" si="194"/>
        <v>5.7213096468977813</v>
      </c>
      <c r="Y1791" s="4">
        <v>30.5</v>
      </c>
    </row>
    <row r="1792" spans="2:25" x14ac:dyDescent="0.25">
      <c r="B1792" s="5" t="s">
        <v>10</v>
      </c>
      <c r="C1792" s="5">
        <v>1784</v>
      </c>
      <c r="D1792" s="5">
        <v>307</v>
      </c>
      <c r="E1792" s="4">
        <v>30.5</v>
      </c>
      <c r="F1792" s="18">
        <f t="shared" si="195"/>
        <v>-0.6805555555555558</v>
      </c>
      <c r="G1792" s="18">
        <f t="shared" si="189"/>
        <v>-113.58472222222227</v>
      </c>
      <c r="H1792" s="18">
        <f t="shared" si="190"/>
        <v>32.745780000000003</v>
      </c>
      <c r="I1792" s="36">
        <f t="shared" si="191"/>
        <v>233.22762875000001</v>
      </c>
      <c r="J1792" s="18">
        <f t="shared" si="192"/>
        <v>152.38868652777774</v>
      </c>
      <c r="K1792" s="19">
        <f t="shared" si="193"/>
        <v>4647.8549390972212</v>
      </c>
      <c r="L1792" s="18">
        <f t="shared" si="194"/>
        <v>4.647854939097221</v>
      </c>
      <c r="Y1792" s="4">
        <v>28.3</v>
      </c>
    </row>
    <row r="1793" spans="2:25" x14ac:dyDescent="0.25">
      <c r="B1793" s="5" t="s">
        <v>10</v>
      </c>
      <c r="C1793" s="5">
        <v>1785</v>
      </c>
      <c r="D1793" s="5">
        <v>308</v>
      </c>
      <c r="E1793" s="4">
        <v>28.3</v>
      </c>
      <c r="F1793" s="18">
        <f t="shared" si="195"/>
        <v>-0.58333333333333326</v>
      </c>
      <c r="G1793" s="18">
        <f t="shared" si="189"/>
        <v>-97.35833333333332</v>
      </c>
      <c r="H1793" s="18">
        <f t="shared" si="190"/>
        <v>32.745780000000003</v>
      </c>
      <c r="I1793" s="36">
        <f t="shared" si="191"/>
        <v>200.79513635000001</v>
      </c>
      <c r="J1793" s="18">
        <f t="shared" si="192"/>
        <v>136.18258301666668</v>
      </c>
      <c r="K1793" s="19">
        <f t="shared" si="193"/>
        <v>3853.9670993716672</v>
      </c>
      <c r="L1793" s="18">
        <f t="shared" si="194"/>
        <v>3.8539670993716673</v>
      </c>
      <c r="Y1793" s="4">
        <v>26.3</v>
      </c>
    </row>
    <row r="1794" spans="2:25" x14ac:dyDescent="0.25">
      <c r="B1794" s="5" t="s">
        <v>10</v>
      </c>
      <c r="C1794" s="5">
        <v>1786</v>
      </c>
      <c r="D1794" s="5">
        <v>309</v>
      </c>
      <c r="E1794" s="4">
        <v>26.3</v>
      </c>
      <c r="F1794" s="18">
        <f t="shared" si="195"/>
        <v>-0.54166666666666696</v>
      </c>
      <c r="G1794" s="18">
        <f t="shared" si="189"/>
        <v>-90.404166666666725</v>
      </c>
      <c r="H1794" s="18">
        <f t="shared" si="190"/>
        <v>32.745780000000003</v>
      </c>
      <c r="I1794" s="36">
        <f t="shared" si="191"/>
        <v>173.41705835000002</v>
      </c>
      <c r="J1794" s="18">
        <f t="shared" si="192"/>
        <v>115.75867168333329</v>
      </c>
      <c r="K1794" s="19">
        <f t="shared" si="193"/>
        <v>3044.4530652716658</v>
      </c>
      <c r="L1794" s="18">
        <f t="shared" si="194"/>
        <v>3.0444530652716657</v>
      </c>
      <c r="Y1794" s="4">
        <v>24.4</v>
      </c>
    </row>
    <row r="1795" spans="2:25" x14ac:dyDescent="0.25">
      <c r="B1795" s="5" t="s">
        <v>10</v>
      </c>
      <c r="C1795" s="5">
        <v>1787</v>
      </c>
      <c r="D1795" s="5">
        <v>310</v>
      </c>
      <c r="E1795" s="4">
        <v>24.4</v>
      </c>
      <c r="F1795" s="18">
        <f t="shared" si="195"/>
        <v>-0.5277777777777779</v>
      </c>
      <c r="G1795" s="18">
        <f t="shared" si="189"/>
        <v>-88.086111111111137</v>
      </c>
      <c r="H1795" s="18">
        <f t="shared" si="190"/>
        <v>32.745780000000003</v>
      </c>
      <c r="I1795" s="36">
        <f t="shared" si="191"/>
        <v>149.26568239999997</v>
      </c>
      <c r="J1795" s="18">
        <f t="shared" si="192"/>
        <v>93.925351288888834</v>
      </c>
      <c r="K1795" s="19">
        <f t="shared" si="193"/>
        <v>2291.7785714488873</v>
      </c>
      <c r="L1795" s="18">
        <f t="shared" si="194"/>
        <v>2.2917785714488872</v>
      </c>
      <c r="Y1795" s="4">
        <v>22.5</v>
      </c>
    </row>
    <row r="1796" spans="2:25" x14ac:dyDescent="0.25">
      <c r="B1796" s="5" t="s">
        <v>10</v>
      </c>
      <c r="C1796" s="5">
        <v>1788</v>
      </c>
      <c r="D1796" s="5">
        <v>311</v>
      </c>
      <c r="E1796" s="4">
        <v>22.5</v>
      </c>
      <c r="F1796" s="18">
        <f t="shared" si="195"/>
        <v>-0.54166666666666641</v>
      </c>
      <c r="G1796" s="18">
        <f t="shared" si="189"/>
        <v>-90.404166666666626</v>
      </c>
      <c r="H1796" s="18">
        <f t="shared" si="190"/>
        <v>32.745780000000003</v>
      </c>
      <c r="I1796" s="36">
        <f t="shared" si="191"/>
        <v>126.92446875000002</v>
      </c>
      <c r="J1796" s="18">
        <f t="shared" si="192"/>
        <v>69.266082083333401</v>
      </c>
      <c r="K1796" s="19">
        <f t="shared" si="193"/>
        <v>1558.4868468750014</v>
      </c>
      <c r="L1796" s="18">
        <f t="shared" si="194"/>
        <v>1.5584868468750015</v>
      </c>
      <c r="Y1796" s="4">
        <v>20.5</v>
      </c>
    </row>
    <row r="1797" spans="2:25" x14ac:dyDescent="0.25">
      <c r="B1797" s="5" t="s">
        <v>10</v>
      </c>
      <c r="C1797" s="5">
        <v>1789</v>
      </c>
      <c r="D1797" s="5">
        <v>312</v>
      </c>
      <c r="E1797" s="4">
        <v>20.5</v>
      </c>
      <c r="F1797" s="18">
        <f t="shared" si="195"/>
        <v>-0.59722222222222232</v>
      </c>
      <c r="G1797" s="18">
        <f t="shared" si="189"/>
        <v>-99.676388888888908</v>
      </c>
      <c r="H1797" s="18">
        <f t="shared" si="190"/>
        <v>32.745780000000003</v>
      </c>
      <c r="I1797" s="36">
        <f t="shared" si="191"/>
        <v>105.36297875000001</v>
      </c>
      <c r="J1797" s="18">
        <f t="shared" si="192"/>
        <v>38.432369861111098</v>
      </c>
      <c r="K1797" s="19">
        <f t="shared" si="193"/>
        <v>787.86358215277755</v>
      </c>
      <c r="L1797" s="18">
        <f t="shared" si="194"/>
        <v>0.78786358215277752</v>
      </c>
      <c r="Y1797" s="4">
        <v>18.2</v>
      </c>
    </row>
    <row r="1798" spans="2:25" x14ac:dyDescent="0.25">
      <c r="B1798" s="5" t="s">
        <v>10</v>
      </c>
      <c r="C1798" s="5">
        <v>1790</v>
      </c>
      <c r="D1798" s="5">
        <v>313</v>
      </c>
      <c r="E1798" s="4">
        <v>18.2</v>
      </c>
      <c r="F1798" s="18">
        <f t="shared" si="195"/>
        <v>-0.69444444444444442</v>
      </c>
      <c r="G1798" s="18">
        <f t="shared" si="189"/>
        <v>-115.90277777777777</v>
      </c>
      <c r="H1798" s="18">
        <f t="shared" si="190"/>
        <v>32.745780000000003</v>
      </c>
      <c r="I1798" s="36">
        <f t="shared" si="191"/>
        <v>83.046836599999992</v>
      </c>
      <c r="J1798" s="18">
        <f t="shared" si="192"/>
        <v>-0.11016117777778334</v>
      </c>
      <c r="K1798" s="19">
        <f t="shared" si="193"/>
        <v>-2.0049334355556567</v>
      </c>
      <c r="L1798" s="18">
        <f t="shared" si="194"/>
        <v>-2.0049334355556566E-3</v>
      </c>
      <c r="Y1798" s="4">
        <v>15.5</v>
      </c>
    </row>
    <row r="1799" spans="2:25" x14ac:dyDescent="0.25">
      <c r="B1799" s="5" t="s">
        <v>10</v>
      </c>
      <c r="C1799" s="5">
        <v>1791</v>
      </c>
      <c r="D1799" s="5">
        <v>314</v>
      </c>
      <c r="E1799" s="4">
        <v>15.5</v>
      </c>
      <c r="F1799" s="18">
        <f t="shared" si="195"/>
        <v>-0.8194444444444442</v>
      </c>
      <c r="G1799" s="18">
        <f t="shared" si="189"/>
        <v>-136.76527777777775</v>
      </c>
      <c r="H1799" s="18">
        <f t="shared" si="190"/>
        <v>32.745780000000003</v>
      </c>
      <c r="I1799" s="36">
        <f t="shared" si="191"/>
        <v>60.234278750000009</v>
      </c>
      <c r="J1799" s="18">
        <f t="shared" si="192"/>
        <v>-43.78521902777775</v>
      </c>
      <c r="K1799" s="19">
        <f t="shared" si="193"/>
        <v>-678.67089493055516</v>
      </c>
      <c r="L1799" s="18">
        <f t="shared" si="194"/>
        <v>-0.67867089493055521</v>
      </c>
      <c r="Y1799" s="4">
        <v>12.3</v>
      </c>
    </row>
    <row r="1800" spans="2:25" x14ac:dyDescent="0.25">
      <c r="B1800" s="5" t="s">
        <v>10</v>
      </c>
      <c r="C1800" s="5">
        <v>1792</v>
      </c>
      <c r="D1800" s="5">
        <v>315</v>
      </c>
      <c r="E1800" s="4">
        <v>12.3</v>
      </c>
      <c r="F1800" s="18">
        <f t="shared" si="195"/>
        <v>-0.94444444444444453</v>
      </c>
      <c r="G1800" s="18">
        <f t="shared" si="189"/>
        <v>-157.62777777777779</v>
      </c>
      <c r="H1800" s="18">
        <f t="shared" si="190"/>
        <v>32.745780000000003</v>
      </c>
      <c r="I1800" s="36">
        <f t="shared" si="191"/>
        <v>37.930672350000009</v>
      </c>
      <c r="J1800" s="18">
        <f t="shared" si="192"/>
        <v>-86.951325427777789</v>
      </c>
      <c r="K1800" s="19">
        <f t="shared" si="193"/>
        <v>-1069.5013027616669</v>
      </c>
      <c r="L1800" s="18">
        <f t="shared" si="194"/>
        <v>-1.0695013027616669</v>
      </c>
      <c r="Y1800" s="4">
        <v>8.6999999999999993</v>
      </c>
    </row>
    <row r="1801" spans="2:25" x14ac:dyDescent="0.25">
      <c r="B1801" s="5" t="s">
        <v>10</v>
      </c>
      <c r="C1801" s="5">
        <v>1793</v>
      </c>
      <c r="D1801" s="5">
        <v>316</v>
      </c>
      <c r="E1801" s="4">
        <v>8.6999999999999993</v>
      </c>
      <c r="F1801" s="18">
        <f t="shared" si="195"/>
        <v>-0.98611111111111116</v>
      </c>
      <c r="G1801" s="18">
        <f t="shared" ref="G1801:G1808" si="196">C$3*F1801</f>
        <v>-164.58194444444445</v>
      </c>
      <c r="H1801" s="18">
        <f t="shared" ref="H1801:H1808" si="197">C$3*C$4*C$2</f>
        <v>32.745780000000003</v>
      </c>
      <c r="I1801" s="36">
        <f t="shared" ref="I1801:I1808" si="198">(1/2)*F$2*F$3*I$2*((E1801)*(E1801))</f>
        <v>18.976618349999999</v>
      </c>
      <c r="J1801" s="18">
        <f t="shared" ref="J1801:J1808" si="199">G1801+H1801+I1801</f>
        <v>-112.85954609444445</v>
      </c>
      <c r="K1801" s="19">
        <f t="shared" ref="K1801:K1808" si="200">J1801*E1801</f>
        <v>-981.87805102166669</v>
      </c>
      <c r="L1801" s="18">
        <f t="shared" ref="L1801:L1808" si="201">K1801/1000</f>
        <v>-0.9818780510216667</v>
      </c>
      <c r="Y1801" s="4">
        <v>5.2</v>
      </c>
    </row>
    <row r="1802" spans="2:25" x14ac:dyDescent="0.25">
      <c r="B1802" s="5" t="s">
        <v>10</v>
      </c>
      <c r="C1802" s="5">
        <v>1794</v>
      </c>
      <c r="D1802" s="5">
        <v>317</v>
      </c>
      <c r="E1802" s="4">
        <v>5.2</v>
      </c>
      <c r="F1802" s="18">
        <f t="shared" ref="F1802:F1808" si="202">($E1803-$E1801)/2/3.6</f>
        <v>-1.2083333333333333</v>
      </c>
      <c r="G1802" s="18">
        <f t="shared" si="196"/>
        <v>-201.67083333333332</v>
      </c>
      <c r="H1802" s="18">
        <f t="shared" si="197"/>
        <v>32.745780000000003</v>
      </c>
      <c r="I1802" s="36">
        <f t="shared" si="198"/>
        <v>6.7793336000000011</v>
      </c>
      <c r="J1802" s="18">
        <f t="shared" si="199"/>
        <v>-162.14571973333332</v>
      </c>
      <c r="K1802" s="19">
        <f t="shared" si="200"/>
        <v>-843.15774261333331</v>
      </c>
      <c r="L1802" s="18">
        <f t="shared" si="201"/>
        <v>-0.84315774261333332</v>
      </c>
      <c r="Y1802" s="4">
        <v>0</v>
      </c>
    </row>
    <row r="1803" spans="2:25" x14ac:dyDescent="0.25">
      <c r="B1803" s="5" t="s">
        <v>10</v>
      </c>
      <c r="C1803" s="5">
        <v>1795</v>
      </c>
      <c r="D1803" s="5">
        <v>318</v>
      </c>
      <c r="E1803" s="4">
        <v>0</v>
      </c>
      <c r="F1803" s="18">
        <f t="shared" si="202"/>
        <v>-0.72222222222222221</v>
      </c>
      <c r="G1803" s="18">
        <f t="shared" si="196"/>
        <v>-120.53888888888889</v>
      </c>
      <c r="H1803" s="18">
        <f t="shared" si="197"/>
        <v>32.745780000000003</v>
      </c>
      <c r="I1803" s="36">
        <f t="shared" si="198"/>
        <v>0</v>
      </c>
      <c r="J1803" s="18">
        <f t="shared" si="199"/>
        <v>-87.793108888888895</v>
      </c>
      <c r="K1803" s="19">
        <f t="shared" si="200"/>
        <v>0</v>
      </c>
      <c r="L1803" s="18">
        <f t="shared" si="201"/>
        <v>0</v>
      </c>
      <c r="Y1803" s="4">
        <v>0</v>
      </c>
    </row>
    <row r="1804" spans="2:25" x14ac:dyDescent="0.25">
      <c r="B1804" s="5" t="s">
        <v>10</v>
      </c>
      <c r="C1804" s="5">
        <v>1796</v>
      </c>
      <c r="D1804" s="5">
        <v>319</v>
      </c>
      <c r="E1804" s="4">
        <v>0</v>
      </c>
      <c r="F1804" s="18">
        <f t="shared" si="202"/>
        <v>0</v>
      </c>
      <c r="G1804" s="18">
        <f t="shared" si="196"/>
        <v>0</v>
      </c>
      <c r="H1804" s="18">
        <f t="shared" si="197"/>
        <v>32.745780000000003</v>
      </c>
      <c r="I1804" s="36">
        <f t="shared" si="198"/>
        <v>0</v>
      </c>
      <c r="J1804" s="18">
        <f t="shared" si="199"/>
        <v>32.745780000000003</v>
      </c>
      <c r="K1804" s="19">
        <f t="shared" si="200"/>
        <v>0</v>
      </c>
      <c r="L1804" s="18">
        <f t="shared" si="201"/>
        <v>0</v>
      </c>
      <c r="Y1804" s="4">
        <v>0</v>
      </c>
    </row>
    <row r="1805" spans="2:25" x14ac:dyDescent="0.25">
      <c r="B1805" s="5" t="s">
        <v>10</v>
      </c>
      <c r="C1805" s="5">
        <v>1797</v>
      </c>
      <c r="D1805" s="5">
        <v>320</v>
      </c>
      <c r="E1805" s="4">
        <v>0</v>
      </c>
      <c r="F1805" s="18">
        <f t="shared" si="202"/>
        <v>0</v>
      </c>
      <c r="G1805" s="18">
        <f t="shared" si="196"/>
        <v>0</v>
      </c>
      <c r="H1805" s="18">
        <f t="shared" si="197"/>
        <v>32.745780000000003</v>
      </c>
      <c r="I1805" s="36">
        <f t="shared" si="198"/>
        <v>0</v>
      </c>
      <c r="J1805" s="18">
        <f t="shared" si="199"/>
        <v>32.745780000000003</v>
      </c>
      <c r="K1805" s="19">
        <f t="shared" si="200"/>
        <v>0</v>
      </c>
      <c r="L1805" s="18">
        <f t="shared" si="201"/>
        <v>0</v>
      </c>
      <c r="Y1805" s="4">
        <v>0</v>
      </c>
    </row>
    <row r="1806" spans="2:25" x14ac:dyDescent="0.25">
      <c r="B1806" s="5" t="s">
        <v>10</v>
      </c>
      <c r="C1806" s="5">
        <v>1798</v>
      </c>
      <c r="D1806" s="5">
        <v>321</v>
      </c>
      <c r="E1806" s="4">
        <v>0</v>
      </c>
      <c r="F1806" s="18">
        <f t="shared" si="202"/>
        <v>0</v>
      </c>
      <c r="G1806" s="18">
        <f t="shared" si="196"/>
        <v>0</v>
      </c>
      <c r="H1806" s="18">
        <f t="shared" si="197"/>
        <v>32.745780000000003</v>
      </c>
      <c r="I1806" s="36">
        <f t="shared" si="198"/>
        <v>0</v>
      </c>
      <c r="J1806" s="18">
        <f t="shared" si="199"/>
        <v>32.745780000000003</v>
      </c>
      <c r="K1806" s="19">
        <f t="shared" si="200"/>
        <v>0</v>
      </c>
      <c r="L1806" s="18">
        <f t="shared" si="201"/>
        <v>0</v>
      </c>
      <c r="Y1806" s="4">
        <v>0</v>
      </c>
    </row>
    <row r="1807" spans="2:25" x14ac:dyDescent="0.25">
      <c r="B1807" s="5" t="s">
        <v>10</v>
      </c>
      <c r="C1807" s="5">
        <v>1799</v>
      </c>
      <c r="D1807" s="5">
        <v>322</v>
      </c>
      <c r="E1807" s="4">
        <v>0</v>
      </c>
      <c r="F1807" s="18">
        <f t="shared" si="202"/>
        <v>0</v>
      </c>
      <c r="G1807" s="18">
        <f t="shared" si="196"/>
        <v>0</v>
      </c>
      <c r="H1807" s="18">
        <f t="shared" si="197"/>
        <v>32.745780000000003</v>
      </c>
      <c r="I1807" s="36">
        <f t="shared" si="198"/>
        <v>0</v>
      </c>
      <c r="J1807" s="18">
        <f t="shared" si="199"/>
        <v>32.745780000000003</v>
      </c>
      <c r="K1807" s="19">
        <f t="shared" si="200"/>
        <v>0</v>
      </c>
      <c r="L1807" s="18">
        <f t="shared" si="201"/>
        <v>0</v>
      </c>
      <c r="Y1807" s="4">
        <v>0</v>
      </c>
    </row>
    <row r="1808" spans="2:25" x14ac:dyDescent="0.25">
      <c r="B1808" s="5" t="s">
        <v>10</v>
      </c>
      <c r="C1808" s="5">
        <v>1800</v>
      </c>
      <c r="D1808" s="5">
        <v>323</v>
      </c>
      <c r="E1808" s="4">
        <v>0</v>
      </c>
      <c r="F1808" s="18">
        <f t="shared" si="202"/>
        <v>0</v>
      </c>
      <c r="G1808" s="18">
        <f t="shared" si="196"/>
        <v>0</v>
      </c>
      <c r="H1808" s="18">
        <f t="shared" si="197"/>
        <v>32.745780000000003</v>
      </c>
      <c r="I1808" s="36">
        <f t="shared" si="198"/>
        <v>0</v>
      </c>
      <c r="J1808" s="18">
        <f t="shared" si="199"/>
        <v>32.745780000000003</v>
      </c>
      <c r="K1808" s="19">
        <f t="shared" si="200"/>
        <v>0</v>
      </c>
      <c r="L1808" s="18">
        <f t="shared" si="201"/>
        <v>0</v>
      </c>
    </row>
  </sheetData>
  <autoFilter ref="H8:H1808" xr:uid="{00000000-0001-0000-0100-000000000000}"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58E7-E702-4619-93A9-BBF034BEA2DC}">
  <dimension ref="A1:AR1821"/>
  <sheetViews>
    <sheetView tabSelected="1" topLeftCell="H1" zoomScale="87" workbookViewId="0">
      <selection activeCell="AG10" sqref="AG10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4" style="40" customWidth="1"/>
    <col min="8" max="8" width="13.7109375" customWidth="1"/>
    <col min="10" max="10" width="15.85546875" customWidth="1"/>
    <col min="19" max="19" width="18.85546875" customWidth="1"/>
    <col min="21" max="24" width="13.85546875" customWidth="1"/>
    <col min="29" max="29" width="12.42578125" customWidth="1"/>
  </cols>
  <sheetData>
    <row r="1" spans="1:44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8"/>
      <c r="AF1" s="68"/>
      <c r="AG1" s="68"/>
      <c r="AH1" s="68"/>
      <c r="AI1" s="69"/>
      <c r="AK1" s="69"/>
      <c r="AL1" s="69"/>
      <c r="AM1" s="69"/>
      <c r="AN1" s="69"/>
      <c r="AO1" s="69"/>
      <c r="AP1" s="69"/>
      <c r="AQ1" s="69"/>
      <c r="AR1" s="69"/>
    </row>
    <row r="2" spans="1:44" x14ac:dyDescent="0.25">
      <c r="A2" s="69"/>
      <c r="B2" s="52" t="s">
        <v>22</v>
      </c>
      <c r="C2" s="33">
        <v>0.02</v>
      </c>
      <c r="D2" s="69"/>
      <c r="E2" s="54" t="s">
        <v>26</v>
      </c>
      <c r="F2" s="34">
        <v>1.2230000000000001</v>
      </c>
      <c r="G2" s="72"/>
      <c r="H2" s="73"/>
      <c r="I2" s="53" t="s">
        <v>27</v>
      </c>
      <c r="J2" s="34">
        <v>0.5</v>
      </c>
      <c r="K2" s="69"/>
      <c r="L2" s="64" t="s">
        <v>50</v>
      </c>
      <c r="M2" s="63">
        <v>11.113</v>
      </c>
      <c r="O2" s="62" t="s">
        <v>55</v>
      </c>
      <c r="P2" s="62"/>
      <c r="Q2" s="63" t="s">
        <v>56</v>
      </c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8"/>
      <c r="AF2" s="68"/>
      <c r="AG2" s="68"/>
      <c r="AH2" s="68"/>
      <c r="AI2" s="69"/>
      <c r="AJ2" s="69"/>
      <c r="AK2" s="69"/>
      <c r="AL2" s="69"/>
      <c r="AM2" s="69"/>
      <c r="AN2" s="69"/>
      <c r="AO2" s="69"/>
      <c r="AP2" s="69"/>
      <c r="AQ2" s="69"/>
      <c r="AR2" s="69"/>
    </row>
    <row r="3" spans="1:44" x14ac:dyDescent="0.25">
      <c r="A3" s="69"/>
      <c r="B3" s="53" t="s">
        <v>20</v>
      </c>
      <c r="C3" s="34">
        <v>226.9</v>
      </c>
      <c r="D3" s="71"/>
      <c r="E3" s="53" t="s">
        <v>25</v>
      </c>
      <c r="F3" s="34">
        <v>0.82</v>
      </c>
      <c r="G3" s="72"/>
      <c r="H3" s="73"/>
      <c r="I3" s="73"/>
      <c r="J3" s="73"/>
      <c r="K3" s="69"/>
      <c r="L3" s="64" t="s">
        <v>51</v>
      </c>
      <c r="M3" s="63">
        <v>0.43</v>
      </c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8"/>
      <c r="AF3" s="68"/>
      <c r="AG3" s="68"/>
      <c r="AH3" s="68"/>
      <c r="AI3" s="69"/>
      <c r="AJ3" s="69"/>
      <c r="AK3" s="69"/>
      <c r="AL3" s="69"/>
      <c r="AM3" s="69"/>
      <c r="AN3" s="69"/>
      <c r="AO3" s="69"/>
      <c r="AP3" s="69"/>
      <c r="AQ3" s="69"/>
      <c r="AR3" s="69"/>
    </row>
    <row r="4" spans="1:44" x14ac:dyDescent="0.25">
      <c r="A4" s="69"/>
      <c r="B4" s="52" t="s">
        <v>23</v>
      </c>
      <c r="C4" s="33">
        <v>9.81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8"/>
      <c r="AF4" s="68"/>
      <c r="AG4" s="68"/>
      <c r="AH4" s="68"/>
      <c r="AI4" s="69"/>
      <c r="AJ4" s="69"/>
      <c r="AK4" s="69"/>
      <c r="AL4" s="69"/>
      <c r="AM4" s="69"/>
      <c r="AN4" s="69"/>
      <c r="AO4" s="69"/>
      <c r="AP4" s="69"/>
      <c r="AQ4" s="69"/>
      <c r="AR4" s="69"/>
    </row>
    <row r="5" spans="1:44" x14ac:dyDescent="0.25">
      <c r="A5" s="69"/>
      <c r="B5" s="69"/>
      <c r="C5" s="69"/>
      <c r="D5" s="69"/>
      <c r="E5" s="69"/>
      <c r="F5" s="69"/>
      <c r="G5" s="69"/>
      <c r="H5" s="70" t="s">
        <v>19</v>
      </c>
      <c r="I5" s="70" t="s">
        <v>21</v>
      </c>
      <c r="J5" s="70" t="s">
        <v>24</v>
      </c>
      <c r="K5" s="69"/>
      <c r="L5" s="70" t="s">
        <v>47</v>
      </c>
      <c r="M5" s="70" t="s">
        <v>38</v>
      </c>
      <c r="N5" s="70" t="s">
        <v>39</v>
      </c>
      <c r="O5" s="70" t="s">
        <v>40</v>
      </c>
      <c r="P5" s="70"/>
      <c r="Q5" s="70"/>
      <c r="R5" s="70"/>
      <c r="S5" s="69"/>
      <c r="T5" s="69"/>
      <c r="U5" s="70" t="s">
        <v>32</v>
      </c>
      <c r="V5" s="70" t="s">
        <v>42</v>
      </c>
      <c r="W5" s="70"/>
      <c r="X5" s="70"/>
      <c r="Y5" s="70" t="s">
        <v>37</v>
      </c>
      <c r="Z5" s="69"/>
      <c r="AA5" s="69"/>
      <c r="AB5" s="69"/>
      <c r="AC5" s="69"/>
      <c r="AD5" s="69"/>
      <c r="AE5" s="68"/>
      <c r="AF5" s="68"/>
      <c r="AG5" s="68"/>
      <c r="AH5" s="68"/>
      <c r="AI5" s="69"/>
      <c r="AJ5" s="69"/>
      <c r="AK5" s="69"/>
      <c r="AL5" s="69"/>
      <c r="AM5" s="69"/>
      <c r="AN5" s="69"/>
      <c r="AO5" s="69"/>
      <c r="AP5" s="69"/>
      <c r="AQ5" s="69"/>
      <c r="AR5" s="69"/>
    </row>
    <row r="6" spans="1:44" ht="45" x14ac:dyDescent="0.25">
      <c r="A6" s="69"/>
      <c r="B6" s="15" t="s">
        <v>0</v>
      </c>
      <c r="C6" s="15" t="s">
        <v>1</v>
      </c>
      <c r="D6" s="15" t="s">
        <v>2</v>
      </c>
      <c r="E6" s="14" t="s">
        <v>3</v>
      </c>
      <c r="F6" s="15" t="s">
        <v>4</v>
      </c>
      <c r="G6" s="47" t="s">
        <v>34</v>
      </c>
      <c r="H6" s="45" t="s">
        <v>11</v>
      </c>
      <c r="I6" s="45" t="s">
        <v>12</v>
      </c>
      <c r="J6" s="46" t="s">
        <v>13</v>
      </c>
      <c r="K6" s="50" t="s">
        <v>15</v>
      </c>
      <c r="L6" s="20" t="s">
        <v>46</v>
      </c>
      <c r="M6" s="21" t="s">
        <v>16</v>
      </c>
      <c r="N6" s="21" t="s">
        <v>16</v>
      </c>
      <c r="O6" s="55" t="s">
        <v>33</v>
      </c>
      <c r="P6" s="55" t="s">
        <v>52</v>
      </c>
      <c r="Q6" s="55" t="s">
        <v>53</v>
      </c>
      <c r="R6" s="55" t="s">
        <v>54</v>
      </c>
      <c r="S6" s="55" t="s">
        <v>44</v>
      </c>
      <c r="T6" s="56" t="s">
        <v>30</v>
      </c>
      <c r="U6" s="39" t="s">
        <v>31</v>
      </c>
      <c r="V6" s="39" t="s">
        <v>41</v>
      </c>
      <c r="W6" s="39" t="s">
        <v>48</v>
      </c>
      <c r="X6" s="39" t="s">
        <v>49</v>
      </c>
      <c r="Y6" s="58" t="s">
        <v>36</v>
      </c>
      <c r="Z6" s="58" t="s">
        <v>43</v>
      </c>
      <c r="AA6" s="59" t="s">
        <v>45</v>
      </c>
      <c r="AB6" s="65" t="s">
        <v>58</v>
      </c>
      <c r="AC6" s="66" t="s">
        <v>57</v>
      </c>
      <c r="AD6" s="65" t="s">
        <v>59</v>
      </c>
      <c r="AE6" s="68"/>
      <c r="AF6" s="68"/>
      <c r="AG6" s="68"/>
      <c r="AH6" s="68"/>
      <c r="AI6" s="74" t="s">
        <v>29</v>
      </c>
      <c r="AJ6" s="69"/>
      <c r="AK6" s="69"/>
      <c r="AL6" s="69"/>
      <c r="AM6" s="69"/>
      <c r="AN6" s="69"/>
      <c r="AO6" s="69"/>
      <c r="AP6" s="69"/>
      <c r="AQ6" s="69"/>
      <c r="AR6" s="69"/>
    </row>
    <row r="7" spans="1:44" x14ac:dyDescent="0.25">
      <c r="A7" s="69"/>
      <c r="B7" s="15" t="s">
        <v>0</v>
      </c>
      <c r="C7" s="15" t="s">
        <v>5</v>
      </c>
      <c r="D7" s="15" t="s">
        <v>5</v>
      </c>
      <c r="E7" s="1" t="s">
        <v>18</v>
      </c>
      <c r="F7" s="15" t="s">
        <v>6</v>
      </c>
      <c r="G7" s="47" t="s">
        <v>35</v>
      </c>
      <c r="H7" s="45" t="s">
        <v>14</v>
      </c>
      <c r="I7" s="45" t="s">
        <v>14</v>
      </c>
      <c r="J7" s="46" t="s">
        <v>14</v>
      </c>
      <c r="K7" s="51" t="s">
        <v>14</v>
      </c>
      <c r="L7" s="21"/>
      <c r="M7" s="21" t="s">
        <v>17</v>
      </c>
      <c r="N7" s="21" t="s">
        <v>28</v>
      </c>
      <c r="O7" s="56"/>
      <c r="P7" s="56"/>
      <c r="Q7" s="56"/>
      <c r="R7" s="56"/>
      <c r="S7" s="56"/>
      <c r="T7" s="57"/>
      <c r="U7" s="49"/>
      <c r="V7" s="49"/>
      <c r="W7" s="49"/>
      <c r="X7" s="49"/>
      <c r="Y7" s="60"/>
      <c r="Z7" s="60"/>
      <c r="AA7" s="61"/>
      <c r="AB7" s="66"/>
      <c r="AC7" s="66"/>
      <c r="AD7" s="67"/>
      <c r="AE7" s="68"/>
      <c r="AF7" s="68"/>
      <c r="AG7" s="68"/>
      <c r="AH7" s="68"/>
      <c r="AI7" s="12">
        <v>0</v>
      </c>
      <c r="AJ7" s="69"/>
      <c r="AK7" s="69"/>
      <c r="AL7" s="69"/>
      <c r="AM7" s="69"/>
      <c r="AN7" s="69"/>
      <c r="AO7" s="69"/>
      <c r="AP7" s="69"/>
      <c r="AQ7" s="69"/>
      <c r="AR7" s="69"/>
    </row>
    <row r="8" spans="1:44" x14ac:dyDescent="0.25">
      <c r="A8" s="69"/>
      <c r="B8" s="48" t="s">
        <v>7</v>
      </c>
      <c r="C8" s="48">
        <v>0</v>
      </c>
      <c r="D8" s="48">
        <v>0</v>
      </c>
      <c r="E8" s="42">
        <f>(AI7)*((1000)/(3600))</f>
        <v>0</v>
      </c>
      <c r="F8" s="41">
        <f>($E9-0)/2/3.6</f>
        <v>0</v>
      </c>
      <c r="G8" s="41">
        <f>(E9+E8)/2</f>
        <v>0</v>
      </c>
      <c r="H8" s="18">
        <f>C$3*F8</f>
        <v>0</v>
      </c>
      <c r="I8" s="18">
        <f>C$3*C$4*C$2</f>
        <v>44.517780000000002</v>
      </c>
      <c r="J8" s="36">
        <f>(1/2)*F$2*F$3*J$2*((E8)*(E8))</f>
        <v>0</v>
      </c>
      <c r="K8" s="18">
        <f>I8+J8</f>
        <v>44.517780000000002</v>
      </c>
      <c r="L8" s="18">
        <f>K8*G8</f>
        <v>0</v>
      </c>
      <c r="M8" s="19">
        <f>K8*E8</f>
        <v>0</v>
      </c>
      <c r="N8" s="18">
        <f>M8/1000</f>
        <v>0</v>
      </c>
      <c r="O8" s="18">
        <f>K9-K8</f>
        <v>0</v>
      </c>
      <c r="P8" s="18">
        <f>O9-O8</f>
        <v>0</v>
      </c>
      <c r="Q8">
        <v>0</v>
      </c>
      <c r="R8" s="44">
        <f>Q8*-1</f>
        <v>0</v>
      </c>
      <c r="S8" s="18">
        <v>0</v>
      </c>
      <c r="T8" s="18">
        <f>IF(H8+J8+I8=I8,0,H8+J8+I8)</f>
        <v>0</v>
      </c>
      <c r="U8" s="43">
        <f>0.5*C$3*(E8*E8)</f>
        <v>0</v>
      </c>
      <c r="V8" s="43">
        <f>U9-U8</f>
        <v>0</v>
      </c>
      <c r="W8" s="43">
        <f>U8-Y8</f>
        <v>0</v>
      </c>
      <c r="X8" s="43">
        <f>W9-W8</f>
        <v>0</v>
      </c>
      <c r="Y8" s="18">
        <f>K8*G8</f>
        <v>0</v>
      </c>
      <c r="Z8" s="44">
        <v>0</v>
      </c>
      <c r="AA8" s="44">
        <f>-1*Z8</f>
        <v>0</v>
      </c>
      <c r="AB8" s="44">
        <f>AA8-R8</f>
        <v>0</v>
      </c>
      <c r="AC8" s="19">
        <f>M$3*AB8</f>
        <v>0</v>
      </c>
      <c r="AD8" s="44">
        <f>AC8*0.8</f>
        <v>0</v>
      </c>
      <c r="AE8" s="68"/>
      <c r="AF8" s="68"/>
      <c r="AG8" s="68"/>
      <c r="AH8" s="68"/>
      <c r="AI8" s="10">
        <v>0</v>
      </c>
      <c r="AJ8" s="69"/>
      <c r="AK8" s="69"/>
      <c r="AL8" s="69"/>
      <c r="AM8" s="69"/>
      <c r="AN8" s="69"/>
      <c r="AO8" s="69"/>
      <c r="AP8" s="69"/>
      <c r="AQ8" s="69"/>
      <c r="AR8" s="69"/>
    </row>
    <row r="9" spans="1:44" x14ac:dyDescent="0.25">
      <c r="A9" s="69"/>
      <c r="B9" s="11" t="s">
        <v>7</v>
      </c>
      <c r="C9" s="11">
        <v>1</v>
      </c>
      <c r="D9" s="11">
        <v>1</v>
      </c>
      <c r="E9" s="38">
        <f t="shared" ref="E9:E72" si="0">(AI8)*((1000)/(3600))</f>
        <v>0</v>
      </c>
      <c r="F9" s="18">
        <f>($E10-$E8)/2/3.6</f>
        <v>0</v>
      </c>
      <c r="G9" s="41">
        <f t="shared" ref="G9:G72" si="1">(E10+E9)/2</f>
        <v>0</v>
      </c>
      <c r="H9" s="18">
        <f t="shared" ref="H9:H72" si="2">C$3*F9</f>
        <v>0</v>
      </c>
      <c r="I9" s="18">
        <f t="shared" ref="I9:I72" si="3">C$3*C$4*C$2</f>
        <v>44.517780000000002</v>
      </c>
      <c r="J9" s="36">
        <f t="shared" ref="J9:J72" si="4">(1/2)*F$2*F$3*J$2*((E9)*(E9))</f>
        <v>0</v>
      </c>
      <c r="K9" s="18">
        <f t="shared" ref="K9:K72" si="5">I9+J9</f>
        <v>44.517780000000002</v>
      </c>
      <c r="L9" s="18">
        <f t="shared" ref="L9:L72" si="6">K9*G9</f>
        <v>0</v>
      </c>
      <c r="M9" s="19">
        <f>K9*E9</f>
        <v>0</v>
      </c>
      <c r="N9" s="18">
        <f>M9/1000</f>
        <v>0</v>
      </c>
      <c r="O9" s="18">
        <f t="shared" ref="O9:O72" si="7">K10-K9</f>
        <v>0</v>
      </c>
      <c r="P9" s="18">
        <f>O9-O8</f>
        <v>0</v>
      </c>
      <c r="Q9" s="18">
        <f>IF(P9&lt;0,Q8+P9,Q8)</f>
        <v>0</v>
      </c>
      <c r="R9" s="44">
        <f t="shared" ref="R9:R72" si="8">Q9*-1</f>
        <v>0</v>
      </c>
      <c r="S9" s="18">
        <f>IF(V9&gt;0,V9+S8,S8)</f>
        <v>0</v>
      </c>
      <c r="T9" s="18">
        <f>IF(H9+J9+I9=I9,0,H9+J9+I9)</f>
        <v>0</v>
      </c>
      <c r="U9" s="43">
        <f t="shared" ref="U9:U72" si="9">0.5*C$3*(E9*E9)</f>
        <v>0</v>
      </c>
      <c r="V9" s="43">
        <f t="shared" ref="V9:V72" si="10">U10-U9</f>
        <v>0</v>
      </c>
      <c r="W9" s="43">
        <f t="shared" ref="W9:W72" si="11">U9-Y9</f>
        <v>0</v>
      </c>
      <c r="X9" s="43">
        <f t="shared" ref="X9:X72" si="12">W10-W9</f>
        <v>0</v>
      </c>
      <c r="Y9" s="18">
        <f>K9*G9</f>
        <v>0</v>
      </c>
      <c r="Z9" s="44">
        <f>IF(X9&lt;0,Z8+$X9,Z8)</f>
        <v>0</v>
      </c>
      <c r="AA9" s="44">
        <f t="shared" ref="AA9:AA72" si="13">-1*Z9</f>
        <v>0</v>
      </c>
      <c r="AB9" s="44">
        <f t="shared" ref="AB9:AB72" si="14">AA9-R9</f>
        <v>0</v>
      </c>
      <c r="AC9" s="19">
        <f t="shared" ref="AC9:AC72" si="15">M$3*AB9</f>
        <v>0</v>
      </c>
      <c r="AD9" s="44">
        <f t="shared" ref="AD9:AD72" si="16">AC9*0.8</f>
        <v>0</v>
      </c>
      <c r="AE9" s="68"/>
      <c r="AF9" s="68"/>
      <c r="AG9" s="68"/>
      <c r="AH9" s="68"/>
      <c r="AI9" s="10">
        <v>0</v>
      </c>
      <c r="AJ9" s="69"/>
      <c r="AK9" s="69"/>
      <c r="AL9" s="69"/>
      <c r="AM9" s="69"/>
      <c r="AN9" s="69"/>
      <c r="AO9" s="69"/>
      <c r="AP9" s="69"/>
      <c r="AQ9" s="69"/>
      <c r="AR9" s="69"/>
    </row>
    <row r="10" spans="1:44" x14ac:dyDescent="0.25">
      <c r="A10" s="69"/>
      <c r="B10" s="11" t="s">
        <v>7</v>
      </c>
      <c r="C10" s="11">
        <v>2</v>
      </c>
      <c r="D10" s="11">
        <v>2</v>
      </c>
      <c r="E10" s="38">
        <f t="shared" si="0"/>
        <v>0</v>
      </c>
      <c r="F10" s="18">
        <f t="shared" ref="F10:F73" si="17">($E11-$E9)/2/3.6</f>
        <v>0</v>
      </c>
      <c r="G10" s="41">
        <f t="shared" si="1"/>
        <v>0</v>
      </c>
      <c r="H10" s="18">
        <f t="shared" si="2"/>
        <v>0</v>
      </c>
      <c r="I10" s="18">
        <f t="shared" si="3"/>
        <v>44.517780000000002</v>
      </c>
      <c r="J10" s="36">
        <f t="shared" si="4"/>
        <v>0</v>
      </c>
      <c r="K10" s="18">
        <f t="shared" si="5"/>
        <v>44.517780000000002</v>
      </c>
      <c r="L10" s="18">
        <f t="shared" si="6"/>
        <v>0</v>
      </c>
      <c r="M10" s="19">
        <f>K10*E10</f>
        <v>0</v>
      </c>
      <c r="N10" s="18">
        <f>M10/1000</f>
        <v>0</v>
      </c>
      <c r="O10" s="18">
        <f t="shared" si="7"/>
        <v>0</v>
      </c>
      <c r="P10" s="18">
        <f t="shared" ref="P10:P73" si="18">O10-O9</f>
        <v>0</v>
      </c>
      <c r="Q10" s="18">
        <f t="shared" ref="Q10:Q73" si="19">IF(P10&lt;0,Q9+P10,Q9)</f>
        <v>0</v>
      </c>
      <c r="R10" s="44">
        <f t="shared" si="8"/>
        <v>0</v>
      </c>
      <c r="S10" s="18">
        <f t="shared" ref="S10:S73" si="20">IF(V10&gt;0,V10+S9,S9)</f>
        <v>0</v>
      </c>
      <c r="T10" s="18">
        <f>IF(H10+J10+I10=I10,0,H10+J10+I10)</f>
        <v>0</v>
      </c>
      <c r="U10" s="43">
        <f t="shared" si="9"/>
        <v>0</v>
      </c>
      <c r="V10" s="43">
        <f t="shared" si="10"/>
        <v>0</v>
      </c>
      <c r="W10" s="43">
        <f t="shared" si="11"/>
        <v>0</v>
      </c>
      <c r="X10" s="43">
        <f t="shared" si="12"/>
        <v>0</v>
      </c>
      <c r="Y10" s="18">
        <f>K10*G10</f>
        <v>0</v>
      </c>
      <c r="Z10" s="44">
        <f t="shared" ref="Z10:Z73" si="21">IF(X10&lt;0,Z9+$X10,Z9)</f>
        <v>0</v>
      </c>
      <c r="AA10" s="44">
        <f t="shared" si="13"/>
        <v>0</v>
      </c>
      <c r="AB10" s="44">
        <f t="shared" si="14"/>
        <v>0</v>
      </c>
      <c r="AC10" s="19">
        <f t="shared" si="15"/>
        <v>0</v>
      </c>
      <c r="AD10" s="44">
        <f t="shared" si="16"/>
        <v>0</v>
      </c>
      <c r="AE10" s="68"/>
      <c r="AF10" s="68"/>
      <c r="AG10" s="68"/>
      <c r="AH10" s="68"/>
      <c r="AI10" s="10">
        <v>0</v>
      </c>
      <c r="AJ10" s="69"/>
      <c r="AK10" s="69"/>
      <c r="AL10" s="69"/>
      <c r="AM10" s="69"/>
      <c r="AN10" s="69"/>
      <c r="AO10" s="69"/>
      <c r="AP10" s="69"/>
      <c r="AQ10" s="69"/>
      <c r="AR10" s="69"/>
    </row>
    <row r="11" spans="1:44" x14ac:dyDescent="0.25">
      <c r="A11" s="69"/>
      <c r="B11" s="11" t="s">
        <v>7</v>
      </c>
      <c r="C11" s="11">
        <v>3</v>
      </c>
      <c r="D11" s="11">
        <v>3</v>
      </c>
      <c r="E11" s="38">
        <f t="shared" si="0"/>
        <v>0</v>
      </c>
      <c r="F11" s="18">
        <f t="shared" si="17"/>
        <v>0</v>
      </c>
      <c r="G11" s="41">
        <f t="shared" si="1"/>
        <v>0</v>
      </c>
      <c r="H11" s="18">
        <f t="shared" si="2"/>
        <v>0</v>
      </c>
      <c r="I11" s="18">
        <f t="shared" si="3"/>
        <v>44.517780000000002</v>
      </c>
      <c r="J11" s="36">
        <f t="shared" si="4"/>
        <v>0</v>
      </c>
      <c r="K11" s="18">
        <f t="shared" si="5"/>
        <v>44.517780000000002</v>
      </c>
      <c r="L11" s="18">
        <f t="shared" si="6"/>
        <v>0</v>
      </c>
      <c r="M11" s="19">
        <f>K11*E11</f>
        <v>0</v>
      </c>
      <c r="N11" s="18">
        <f>M11/1000</f>
        <v>0</v>
      </c>
      <c r="O11" s="18">
        <f t="shared" si="7"/>
        <v>0</v>
      </c>
      <c r="P11" s="18">
        <f t="shared" si="18"/>
        <v>0</v>
      </c>
      <c r="Q11" s="18">
        <f t="shared" si="19"/>
        <v>0</v>
      </c>
      <c r="R11" s="44">
        <f t="shared" si="8"/>
        <v>0</v>
      </c>
      <c r="S11" s="18">
        <f t="shared" si="20"/>
        <v>0</v>
      </c>
      <c r="T11" s="18">
        <f>IF(H11+J11+I11=I11,0,H11+J11+I11)</f>
        <v>0</v>
      </c>
      <c r="U11" s="43">
        <f t="shared" si="9"/>
        <v>0</v>
      </c>
      <c r="V11" s="43">
        <f t="shared" si="10"/>
        <v>0</v>
      </c>
      <c r="W11" s="43">
        <f t="shared" si="11"/>
        <v>0</v>
      </c>
      <c r="X11" s="43">
        <f t="shared" si="12"/>
        <v>0</v>
      </c>
      <c r="Y11" s="18">
        <f>K11*G11</f>
        <v>0</v>
      </c>
      <c r="Z11" s="44">
        <f t="shared" si="21"/>
        <v>0</v>
      </c>
      <c r="AA11" s="44">
        <f t="shared" si="13"/>
        <v>0</v>
      </c>
      <c r="AB11" s="44">
        <f t="shared" si="14"/>
        <v>0</v>
      </c>
      <c r="AC11" s="19">
        <f t="shared" si="15"/>
        <v>0</v>
      </c>
      <c r="AD11" s="44">
        <f t="shared" si="16"/>
        <v>0</v>
      </c>
      <c r="AE11" s="68"/>
      <c r="AF11" s="68"/>
      <c r="AG11" s="68"/>
      <c r="AH11" s="68"/>
      <c r="AI11" s="10">
        <v>0</v>
      </c>
      <c r="AJ11" s="69"/>
      <c r="AK11" s="69"/>
      <c r="AL11" s="69"/>
      <c r="AM11" s="69"/>
      <c r="AN11" s="69"/>
      <c r="AO11" s="69"/>
      <c r="AP11" s="69"/>
      <c r="AQ11" s="69"/>
      <c r="AR11" s="69"/>
    </row>
    <row r="12" spans="1:44" x14ac:dyDescent="0.25">
      <c r="A12" s="69"/>
      <c r="B12" s="11" t="s">
        <v>7</v>
      </c>
      <c r="C12" s="11">
        <v>4</v>
      </c>
      <c r="D12" s="11">
        <v>4</v>
      </c>
      <c r="E12" s="38">
        <f t="shared" si="0"/>
        <v>0</v>
      </c>
      <c r="F12" s="18">
        <f t="shared" si="17"/>
        <v>0</v>
      </c>
      <c r="G12" s="41">
        <f t="shared" si="1"/>
        <v>0</v>
      </c>
      <c r="H12" s="18">
        <f t="shared" si="2"/>
        <v>0</v>
      </c>
      <c r="I12" s="18">
        <f t="shared" si="3"/>
        <v>44.517780000000002</v>
      </c>
      <c r="J12" s="36">
        <f t="shared" si="4"/>
        <v>0</v>
      </c>
      <c r="K12" s="18">
        <f t="shared" si="5"/>
        <v>44.517780000000002</v>
      </c>
      <c r="L12" s="18">
        <f t="shared" si="6"/>
        <v>0</v>
      </c>
      <c r="M12" s="19">
        <f>K12*E12</f>
        <v>0</v>
      </c>
      <c r="N12" s="18">
        <f>M12/1000</f>
        <v>0</v>
      </c>
      <c r="O12" s="18">
        <f t="shared" si="7"/>
        <v>0</v>
      </c>
      <c r="P12" s="18">
        <f t="shared" si="18"/>
        <v>0</v>
      </c>
      <c r="Q12" s="18">
        <f t="shared" si="19"/>
        <v>0</v>
      </c>
      <c r="R12" s="44">
        <f t="shared" si="8"/>
        <v>0</v>
      </c>
      <c r="S12" s="18">
        <f t="shared" si="20"/>
        <v>0</v>
      </c>
      <c r="T12" s="18">
        <f>IF(H12+J12+I12=I12,0,H12+J12+I12)</f>
        <v>0</v>
      </c>
      <c r="U12" s="43">
        <f t="shared" si="9"/>
        <v>0</v>
      </c>
      <c r="V12" s="43">
        <f t="shared" si="10"/>
        <v>0</v>
      </c>
      <c r="W12" s="43">
        <f t="shared" si="11"/>
        <v>0</v>
      </c>
      <c r="X12" s="43">
        <f t="shared" si="12"/>
        <v>0</v>
      </c>
      <c r="Y12" s="18">
        <f>K12*G12</f>
        <v>0</v>
      </c>
      <c r="Z12" s="44">
        <f t="shared" si="21"/>
        <v>0</v>
      </c>
      <c r="AA12" s="44">
        <f t="shared" si="13"/>
        <v>0</v>
      </c>
      <c r="AB12" s="44">
        <f t="shared" si="14"/>
        <v>0</v>
      </c>
      <c r="AC12" s="19">
        <f t="shared" si="15"/>
        <v>0</v>
      </c>
      <c r="AD12" s="44">
        <f t="shared" si="16"/>
        <v>0</v>
      </c>
      <c r="AE12" s="68"/>
      <c r="AF12" s="68"/>
      <c r="AG12" s="68"/>
      <c r="AH12" s="68"/>
      <c r="AI12" s="10">
        <v>0</v>
      </c>
      <c r="AJ12" s="69"/>
      <c r="AK12" s="69"/>
      <c r="AL12" s="69"/>
      <c r="AM12" s="69"/>
      <c r="AN12" s="69"/>
      <c r="AO12" s="69"/>
      <c r="AP12" s="69"/>
      <c r="AQ12" s="69"/>
      <c r="AR12" s="69"/>
    </row>
    <row r="13" spans="1:44" x14ac:dyDescent="0.25">
      <c r="A13" s="69"/>
      <c r="B13" s="11" t="s">
        <v>7</v>
      </c>
      <c r="C13" s="11">
        <v>5</v>
      </c>
      <c r="D13" s="11">
        <v>5</v>
      </c>
      <c r="E13" s="38">
        <f t="shared" si="0"/>
        <v>0</v>
      </c>
      <c r="F13" s="18">
        <f t="shared" si="17"/>
        <v>0</v>
      </c>
      <c r="G13" s="41">
        <f t="shared" si="1"/>
        <v>0</v>
      </c>
      <c r="H13" s="18">
        <f t="shared" si="2"/>
        <v>0</v>
      </c>
      <c r="I13" s="18">
        <f t="shared" si="3"/>
        <v>44.517780000000002</v>
      </c>
      <c r="J13" s="36">
        <f t="shared" si="4"/>
        <v>0</v>
      </c>
      <c r="K13" s="18">
        <f t="shared" si="5"/>
        <v>44.517780000000002</v>
      </c>
      <c r="L13" s="18">
        <f t="shared" si="6"/>
        <v>0</v>
      </c>
      <c r="M13" s="19">
        <f>K13*E13</f>
        <v>0</v>
      </c>
      <c r="N13" s="18">
        <f>M13/1000</f>
        <v>0</v>
      </c>
      <c r="O13" s="18">
        <f t="shared" si="7"/>
        <v>0</v>
      </c>
      <c r="P13" s="18">
        <f t="shared" si="18"/>
        <v>0</v>
      </c>
      <c r="Q13" s="18">
        <f t="shared" si="19"/>
        <v>0</v>
      </c>
      <c r="R13" s="44">
        <f t="shared" si="8"/>
        <v>0</v>
      </c>
      <c r="S13" s="18">
        <f t="shared" si="20"/>
        <v>0</v>
      </c>
      <c r="T13" s="18">
        <f>IF(H13+J13+I13=I13,0,H13+J13+I13)</f>
        <v>0</v>
      </c>
      <c r="U13" s="43">
        <f t="shared" si="9"/>
        <v>0</v>
      </c>
      <c r="V13" s="43">
        <f t="shared" si="10"/>
        <v>0</v>
      </c>
      <c r="W13" s="43">
        <f t="shared" si="11"/>
        <v>0</v>
      </c>
      <c r="X13" s="43">
        <f t="shared" si="12"/>
        <v>0</v>
      </c>
      <c r="Y13" s="18">
        <f>K13*G13</f>
        <v>0</v>
      </c>
      <c r="Z13" s="44">
        <f t="shared" si="21"/>
        <v>0</v>
      </c>
      <c r="AA13" s="44">
        <f t="shared" si="13"/>
        <v>0</v>
      </c>
      <c r="AB13" s="44">
        <f t="shared" si="14"/>
        <v>0</v>
      </c>
      <c r="AC13" s="19">
        <f t="shared" si="15"/>
        <v>0</v>
      </c>
      <c r="AD13" s="44">
        <f t="shared" si="16"/>
        <v>0</v>
      </c>
      <c r="AE13" s="68"/>
      <c r="AF13" s="68"/>
      <c r="AG13" s="68"/>
      <c r="AH13" s="68"/>
      <c r="AI13" s="10">
        <v>0</v>
      </c>
      <c r="AJ13" s="69"/>
      <c r="AK13" s="69"/>
      <c r="AL13" s="69"/>
      <c r="AM13" s="69"/>
      <c r="AN13" s="69"/>
      <c r="AO13" s="69"/>
      <c r="AP13" s="69"/>
      <c r="AQ13" s="69"/>
      <c r="AR13" s="69"/>
    </row>
    <row r="14" spans="1:44" x14ac:dyDescent="0.25">
      <c r="A14" s="69"/>
      <c r="B14" s="11" t="s">
        <v>7</v>
      </c>
      <c r="C14" s="11">
        <v>6</v>
      </c>
      <c r="D14" s="11">
        <v>6</v>
      </c>
      <c r="E14" s="38">
        <f t="shared" si="0"/>
        <v>0</v>
      </c>
      <c r="F14" s="18">
        <f t="shared" si="17"/>
        <v>0</v>
      </c>
      <c r="G14" s="41">
        <f t="shared" si="1"/>
        <v>0</v>
      </c>
      <c r="H14" s="18">
        <f t="shared" si="2"/>
        <v>0</v>
      </c>
      <c r="I14" s="18">
        <f t="shared" si="3"/>
        <v>44.517780000000002</v>
      </c>
      <c r="J14" s="36">
        <f t="shared" si="4"/>
        <v>0</v>
      </c>
      <c r="K14" s="18">
        <f t="shared" si="5"/>
        <v>44.517780000000002</v>
      </c>
      <c r="L14" s="18">
        <f t="shared" si="6"/>
        <v>0</v>
      </c>
      <c r="M14" s="19">
        <f>K14*E14</f>
        <v>0</v>
      </c>
      <c r="N14" s="18">
        <f>M14/1000</f>
        <v>0</v>
      </c>
      <c r="O14" s="18">
        <f t="shared" si="7"/>
        <v>0</v>
      </c>
      <c r="P14" s="18">
        <f t="shared" si="18"/>
        <v>0</v>
      </c>
      <c r="Q14" s="18">
        <f t="shared" si="19"/>
        <v>0</v>
      </c>
      <c r="R14" s="44">
        <f t="shared" si="8"/>
        <v>0</v>
      </c>
      <c r="S14" s="18">
        <f t="shared" si="20"/>
        <v>0</v>
      </c>
      <c r="T14" s="18">
        <f>IF(H14+J14+I14=I14,0,H14+J14+I14)</f>
        <v>0</v>
      </c>
      <c r="U14" s="43">
        <f t="shared" si="9"/>
        <v>0</v>
      </c>
      <c r="V14" s="43">
        <f t="shared" si="10"/>
        <v>0</v>
      </c>
      <c r="W14" s="43">
        <f>U14-Y14</f>
        <v>0</v>
      </c>
      <c r="X14" s="43">
        <f t="shared" si="12"/>
        <v>0</v>
      </c>
      <c r="Y14" s="18">
        <f>K14*G14</f>
        <v>0</v>
      </c>
      <c r="Z14" s="44">
        <f t="shared" si="21"/>
        <v>0</v>
      </c>
      <c r="AA14" s="44">
        <f t="shared" si="13"/>
        <v>0</v>
      </c>
      <c r="AB14" s="44">
        <f t="shared" si="14"/>
        <v>0</v>
      </c>
      <c r="AC14" s="19">
        <f t="shared" si="15"/>
        <v>0</v>
      </c>
      <c r="AD14" s="44">
        <f t="shared" si="16"/>
        <v>0</v>
      </c>
      <c r="AE14" s="68"/>
      <c r="AF14" s="68"/>
      <c r="AG14" s="68"/>
      <c r="AH14" s="68"/>
      <c r="AI14" s="10">
        <v>0</v>
      </c>
      <c r="AJ14" s="69"/>
      <c r="AK14" s="69"/>
      <c r="AL14" s="69"/>
      <c r="AM14" s="69"/>
      <c r="AN14" s="69"/>
      <c r="AO14" s="69"/>
      <c r="AP14" s="69"/>
      <c r="AQ14" s="69"/>
      <c r="AR14" s="69"/>
    </row>
    <row r="15" spans="1:44" x14ac:dyDescent="0.25">
      <c r="A15" s="69"/>
      <c r="B15" s="11" t="s">
        <v>7</v>
      </c>
      <c r="C15" s="11">
        <v>7</v>
      </c>
      <c r="D15" s="11">
        <v>7</v>
      </c>
      <c r="E15" s="38">
        <f t="shared" si="0"/>
        <v>0</v>
      </c>
      <c r="F15" s="18">
        <f t="shared" si="17"/>
        <v>0</v>
      </c>
      <c r="G15" s="41">
        <f t="shared" si="1"/>
        <v>0</v>
      </c>
      <c r="H15" s="18">
        <f t="shared" si="2"/>
        <v>0</v>
      </c>
      <c r="I15" s="18">
        <f t="shared" si="3"/>
        <v>44.517780000000002</v>
      </c>
      <c r="J15" s="36">
        <f t="shared" si="4"/>
        <v>0</v>
      </c>
      <c r="K15" s="18">
        <f t="shared" si="5"/>
        <v>44.517780000000002</v>
      </c>
      <c r="L15" s="18">
        <f t="shared" si="6"/>
        <v>0</v>
      </c>
      <c r="M15" s="19">
        <f>K15*E15</f>
        <v>0</v>
      </c>
      <c r="N15" s="18">
        <f>M15/1000</f>
        <v>0</v>
      </c>
      <c r="O15" s="18">
        <f t="shared" si="7"/>
        <v>0</v>
      </c>
      <c r="P15" s="18">
        <f t="shared" si="18"/>
        <v>0</v>
      </c>
      <c r="Q15" s="18">
        <f t="shared" si="19"/>
        <v>0</v>
      </c>
      <c r="R15" s="44">
        <f t="shared" si="8"/>
        <v>0</v>
      </c>
      <c r="S15" s="18">
        <f t="shared" si="20"/>
        <v>0</v>
      </c>
      <c r="T15" s="18">
        <f>IF(H15+J15+I15=I15,0,H15+J15+I15)</f>
        <v>0</v>
      </c>
      <c r="U15" s="43">
        <f t="shared" si="9"/>
        <v>0</v>
      </c>
      <c r="V15" s="43">
        <f t="shared" si="10"/>
        <v>0</v>
      </c>
      <c r="W15" s="43">
        <f t="shared" si="11"/>
        <v>0</v>
      </c>
      <c r="X15" s="43">
        <f t="shared" si="12"/>
        <v>0</v>
      </c>
      <c r="Y15" s="18">
        <f>K15*G15</f>
        <v>0</v>
      </c>
      <c r="Z15" s="44">
        <f t="shared" si="21"/>
        <v>0</v>
      </c>
      <c r="AA15" s="44">
        <f t="shared" si="13"/>
        <v>0</v>
      </c>
      <c r="AB15" s="44">
        <f t="shared" si="14"/>
        <v>0</v>
      </c>
      <c r="AC15" s="19">
        <f t="shared" si="15"/>
        <v>0</v>
      </c>
      <c r="AD15" s="44">
        <f t="shared" si="16"/>
        <v>0</v>
      </c>
      <c r="AE15" s="68"/>
      <c r="AF15" s="68"/>
      <c r="AG15" s="68"/>
      <c r="AH15" s="68"/>
      <c r="AI15" s="10">
        <v>0</v>
      </c>
      <c r="AJ15" s="69"/>
      <c r="AK15" s="69"/>
      <c r="AL15" s="69"/>
      <c r="AM15" s="69"/>
      <c r="AN15" s="69"/>
      <c r="AO15" s="69"/>
      <c r="AP15" s="69"/>
      <c r="AQ15" s="69"/>
      <c r="AR15" s="69"/>
    </row>
    <row r="16" spans="1:44" x14ac:dyDescent="0.25">
      <c r="A16" s="69"/>
      <c r="B16" s="11" t="s">
        <v>7</v>
      </c>
      <c r="C16" s="11">
        <v>8</v>
      </c>
      <c r="D16" s="11">
        <v>8</v>
      </c>
      <c r="E16" s="38">
        <f t="shared" si="0"/>
        <v>0</v>
      </c>
      <c r="F16" s="18">
        <f t="shared" si="17"/>
        <v>0</v>
      </c>
      <c r="G16" s="41">
        <f t="shared" si="1"/>
        <v>0</v>
      </c>
      <c r="H16" s="18">
        <f t="shared" si="2"/>
        <v>0</v>
      </c>
      <c r="I16" s="18">
        <f t="shared" si="3"/>
        <v>44.517780000000002</v>
      </c>
      <c r="J16" s="36">
        <f t="shared" si="4"/>
        <v>0</v>
      </c>
      <c r="K16" s="18">
        <f t="shared" si="5"/>
        <v>44.517780000000002</v>
      </c>
      <c r="L16" s="18">
        <f t="shared" si="6"/>
        <v>0</v>
      </c>
      <c r="M16" s="19">
        <f>K16*E16</f>
        <v>0</v>
      </c>
      <c r="N16" s="18">
        <f>M16/1000</f>
        <v>0</v>
      </c>
      <c r="O16" s="18">
        <f t="shared" si="7"/>
        <v>0</v>
      </c>
      <c r="P16" s="18">
        <f t="shared" si="18"/>
        <v>0</v>
      </c>
      <c r="Q16" s="18">
        <f t="shared" si="19"/>
        <v>0</v>
      </c>
      <c r="R16" s="44">
        <f t="shared" si="8"/>
        <v>0</v>
      </c>
      <c r="S16" s="18">
        <f t="shared" si="20"/>
        <v>0</v>
      </c>
      <c r="T16" s="18">
        <f>IF(H16+J16+I16=I16,0,H16+J16+I16)</f>
        <v>0</v>
      </c>
      <c r="U16" s="43">
        <f t="shared" si="9"/>
        <v>0</v>
      </c>
      <c r="V16" s="43">
        <f t="shared" si="10"/>
        <v>0</v>
      </c>
      <c r="W16" s="43">
        <f t="shared" si="11"/>
        <v>0</v>
      </c>
      <c r="X16" s="43">
        <f t="shared" si="12"/>
        <v>0</v>
      </c>
      <c r="Y16" s="18">
        <f>K16*G16</f>
        <v>0</v>
      </c>
      <c r="Z16" s="44">
        <f t="shared" si="21"/>
        <v>0</v>
      </c>
      <c r="AA16" s="44">
        <f t="shared" si="13"/>
        <v>0</v>
      </c>
      <c r="AB16" s="44">
        <f t="shared" si="14"/>
        <v>0</v>
      </c>
      <c r="AC16" s="19">
        <f t="shared" si="15"/>
        <v>0</v>
      </c>
      <c r="AD16" s="44">
        <f t="shared" si="16"/>
        <v>0</v>
      </c>
      <c r="AE16" s="68"/>
      <c r="AF16" s="68"/>
      <c r="AG16" s="68"/>
      <c r="AH16" s="68"/>
      <c r="AI16" s="10">
        <v>0</v>
      </c>
      <c r="AJ16" s="69"/>
      <c r="AK16" s="69"/>
      <c r="AL16" s="69"/>
      <c r="AM16" s="69"/>
      <c r="AN16" s="69"/>
      <c r="AO16" s="69"/>
      <c r="AP16" s="69"/>
      <c r="AQ16" s="69"/>
      <c r="AR16" s="69"/>
    </row>
    <row r="17" spans="1:44" x14ac:dyDescent="0.25">
      <c r="A17" s="69"/>
      <c r="B17" s="11" t="s">
        <v>7</v>
      </c>
      <c r="C17" s="11">
        <v>9</v>
      </c>
      <c r="D17" s="11">
        <v>9</v>
      </c>
      <c r="E17" s="38">
        <f t="shared" si="0"/>
        <v>0</v>
      </c>
      <c r="F17" s="18">
        <f t="shared" si="17"/>
        <v>0</v>
      </c>
      <c r="G17" s="41">
        <f t="shared" si="1"/>
        <v>0</v>
      </c>
      <c r="H17" s="18">
        <f t="shared" si="2"/>
        <v>0</v>
      </c>
      <c r="I17" s="18">
        <f t="shared" si="3"/>
        <v>44.517780000000002</v>
      </c>
      <c r="J17" s="36">
        <f t="shared" si="4"/>
        <v>0</v>
      </c>
      <c r="K17" s="18">
        <f t="shared" si="5"/>
        <v>44.517780000000002</v>
      </c>
      <c r="L17" s="18">
        <f t="shared" si="6"/>
        <v>0</v>
      </c>
      <c r="M17" s="19">
        <f>K17*E17</f>
        <v>0</v>
      </c>
      <c r="N17" s="18">
        <f>M17/1000</f>
        <v>0</v>
      </c>
      <c r="O17" s="18">
        <f t="shared" si="7"/>
        <v>0</v>
      </c>
      <c r="P17" s="18">
        <f t="shared" si="18"/>
        <v>0</v>
      </c>
      <c r="Q17" s="18">
        <f t="shared" si="19"/>
        <v>0</v>
      </c>
      <c r="R17" s="44">
        <f t="shared" si="8"/>
        <v>0</v>
      </c>
      <c r="S17" s="18">
        <f t="shared" si="20"/>
        <v>0</v>
      </c>
      <c r="T17" s="18">
        <f>IF(H17+J17+I17=I17,0,H17+J17+I17)</f>
        <v>0</v>
      </c>
      <c r="U17" s="43">
        <f t="shared" si="9"/>
        <v>0</v>
      </c>
      <c r="V17" s="43">
        <f t="shared" si="10"/>
        <v>0</v>
      </c>
      <c r="W17" s="43">
        <f t="shared" si="11"/>
        <v>0</v>
      </c>
      <c r="X17" s="43">
        <f t="shared" si="12"/>
        <v>0</v>
      </c>
      <c r="Y17" s="18">
        <f>K17*G17</f>
        <v>0</v>
      </c>
      <c r="Z17" s="44">
        <f t="shared" si="21"/>
        <v>0</v>
      </c>
      <c r="AA17" s="44">
        <f t="shared" si="13"/>
        <v>0</v>
      </c>
      <c r="AB17" s="44">
        <f t="shared" si="14"/>
        <v>0</v>
      </c>
      <c r="AC17" s="19">
        <f t="shared" si="15"/>
        <v>0</v>
      </c>
      <c r="AD17" s="44">
        <f t="shared" si="16"/>
        <v>0</v>
      </c>
      <c r="AE17" s="68"/>
      <c r="AF17" s="68"/>
      <c r="AG17" s="68"/>
      <c r="AH17" s="68"/>
      <c r="AI17" s="10">
        <v>0</v>
      </c>
      <c r="AJ17" s="69"/>
      <c r="AK17" s="69"/>
      <c r="AL17" s="69"/>
      <c r="AM17" s="69"/>
      <c r="AN17" s="69"/>
      <c r="AO17" s="69"/>
      <c r="AP17" s="69"/>
      <c r="AQ17" s="69"/>
      <c r="AR17" s="69"/>
    </row>
    <row r="18" spans="1:44" x14ac:dyDescent="0.25">
      <c r="A18" s="69"/>
      <c r="B18" s="11" t="s">
        <v>7</v>
      </c>
      <c r="C18" s="11">
        <v>10</v>
      </c>
      <c r="D18" s="11">
        <v>10</v>
      </c>
      <c r="E18" s="38">
        <f t="shared" si="0"/>
        <v>0</v>
      </c>
      <c r="F18" s="18">
        <f t="shared" si="17"/>
        <v>0</v>
      </c>
      <c r="G18" s="41">
        <f t="shared" si="1"/>
        <v>0</v>
      </c>
      <c r="H18" s="18">
        <f t="shared" si="2"/>
        <v>0</v>
      </c>
      <c r="I18" s="18">
        <f t="shared" si="3"/>
        <v>44.517780000000002</v>
      </c>
      <c r="J18" s="36">
        <f t="shared" si="4"/>
        <v>0</v>
      </c>
      <c r="K18" s="18">
        <f t="shared" si="5"/>
        <v>44.517780000000002</v>
      </c>
      <c r="L18" s="18">
        <f t="shared" si="6"/>
        <v>0</v>
      </c>
      <c r="M18" s="19">
        <f>K18*E18</f>
        <v>0</v>
      </c>
      <c r="N18" s="18">
        <f>M18/1000</f>
        <v>0</v>
      </c>
      <c r="O18" s="18">
        <f t="shared" si="7"/>
        <v>0</v>
      </c>
      <c r="P18" s="18">
        <f t="shared" si="18"/>
        <v>0</v>
      </c>
      <c r="Q18" s="18">
        <f t="shared" si="19"/>
        <v>0</v>
      </c>
      <c r="R18" s="44">
        <f t="shared" si="8"/>
        <v>0</v>
      </c>
      <c r="S18" s="18">
        <f t="shared" si="20"/>
        <v>0</v>
      </c>
      <c r="T18" s="18">
        <f>IF(H18+J18+I18=I18,0,H18+J18+I18)</f>
        <v>0</v>
      </c>
      <c r="U18" s="43">
        <f t="shared" si="9"/>
        <v>0</v>
      </c>
      <c r="V18" s="43">
        <f t="shared" si="10"/>
        <v>0</v>
      </c>
      <c r="W18" s="43">
        <f t="shared" si="11"/>
        <v>0</v>
      </c>
      <c r="X18" s="43">
        <f t="shared" si="12"/>
        <v>-1.2366050000000002</v>
      </c>
      <c r="Y18" s="18">
        <f>K18*G18</f>
        <v>0</v>
      </c>
      <c r="Z18" s="44">
        <f t="shared" si="21"/>
        <v>-1.2366050000000002</v>
      </c>
      <c r="AA18" s="44">
        <f t="shared" si="13"/>
        <v>1.2366050000000002</v>
      </c>
      <c r="AB18" s="44">
        <f t="shared" si="14"/>
        <v>1.2366050000000002</v>
      </c>
      <c r="AC18" s="19">
        <f t="shared" si="15"/>
        <v>0.53174015000000008</v>
      </c>
      <c r="AD18" s="44">
        <f t="shared" si="16"/>
        <v>0.4253921200000001</v>
      </c>
      <c r="AE18" s="68"/>
      <c r="AF18" s="68"/>
      <c r="AG18" s="68"/>
      <c r="AH18" s="68"/>
      <c r="AI18" s="10">
        <v>0</v>
      </c>
      <c r="AJ18" s="69"/>
      <c r="AK18" s="69"/>
      <c r="AL18" s="69"/>
      <c r="AM18" s="69"/>
      <c r="AN18" s="69"/>
      <c r="AO18" s="69"/>
      <c r="AP18" s="69"/>
      <c r="AQ18" s="69"/>
      <c r="AR18" s="69"/>
    </row>
    <row r="19" spans="1:44" x14ac:dyDescent="0.25">
      <c r="A19" s="69"/>
      <c r="B19" s="11" t="s">
        <v>7</v>
      </c>
      <c r="C19" s="11">
        <v>11</v>
      </c>
      <c r="D19" s="11">
        <v>11</v>
      </c>
      <c r="E19" s="38">
        <f t="shared" si="0"/>
        <v>0</v>
      </c>
      <c r="F19" s="18">
        <f t="shared" si="17"/>
        <v>7.7160493827160498E-3</v>
      </c>
      <c r="G19" s="41">
        <f t="shared" si="1"/>
        <v>2.777777777777778E-2</v>
      </c>
      <c r="H19" s="18">
        <f t="shared" si="2"/>
        <v>1.7507716049382718</v>
      </c>
      <c r="I19" s="18">
        <f t="shared" si="3"/>
        <v>44.517780000000002</v>
      </c>
      <c r="J19" s="36">
        <f t="shared" si="4"/>
        <v>0</v>
      </c>
      <c r="K19" s="18">
        <f t="shared" si="5"/>
        <v>44.517780000000002</v>
      </c>
      <c r="L19" s="18">
        <f t="shared" si="6"/>
        <v>1.2366050000000002</v>
      </c>
      <c r="M19" s="19">
        <f>K19*E19</f>
        <v>0</v>
      </c>
      <c r="N19" s="18">
        <f>M19/1000</f>
        <v>0</v>
      </c>
      <c r="O19" s="18">
        <f t="shared" si="7"/>
        <v>7.738117283935253E-4</v>
      </c>
      <c r="P19" s="18">
        <f t="shared" si="18"/>
        <v>7.738117283935253E-4</v>
      </c>
      <c r="Q19" s="18">
        <f t="shared" si="19"/>
        <v>0</v>
      </c>
      <c r="R19" s="44">
        <f t="shared" si="8"/>
        <v>0</v>
      </c>
      <c r="S19" s="18">
        <f t="shared" si="20"/>
        <v>0.35015432098765437</v>
      </c>
      <c r="T19" s="18">
        <f>IF(H19+J19+I19=I19,0,H19+J19+I19)</f>
        <v>46.268551604938274</v>
      </c>
      <c r="U19" s="43">
        <f t="shared" si="9"/>
        <v>0</v>
      </c>
      <c r="V19" s="43">
        <f t="shared" si="10"/>
        <v>0.35015432098765437</v>
      </c>
      <c r="W19" s="43">
        <f t="shared" si="11"/>
        <v>-1.2366050000000002</v>
      </c>
      <c r="X19" s="43">
        <f t="shared" si="12"/>
        <v>-10.161192379329561</v>
      </c>
      <c r="Y19" s="18">
        <f>K19*G19</f>
        <v>1.2366050000000002</v>
      </c>
      <c r="Z19" s="44">
        <f t="shared" si="21"/>
        <v>-11.397797379329562</v>
      </c>
      <c r="AA19" s="44">
        <f t="shared" si="13"/>
        <v>11.397797379329562</v>
      </c>
      <c r="AB19" s="44">
        <f t="shared" si="14"/>
        <v>11.397797379329562</v>
      </c>
      <c r="AC19" s="19">
        <f t="shared" si="15"/>
        <v>4.9010528731117118</v>
      </c>
      <c r="AD19" s="44">
        <f t="shared" si="16"/>
        <v>3.9208422984893696</v>
      </c>
      <c r="AE19" s="68"/>
      <c r="AF19" s="68"/>
      <c r="AG19" s="68"/>
      <c r="AH19" s="68"/>
      <c r="AI19" s="10">
        <v>0.2</v>
      </c>
      <c r="AJ19" s="69"/>
      <c r="AK19" s="69"/>
      <c r="AL19" s="69"/>
      <c r="AM19" s="69"/>
      <c r="AN19" s="69"/>
      <c r="AO19" s="69"/>
      <c r="AP19" s="69"/>
      <c r="AQ19" s="69"/>
      <c r="AR19" s="69"/>
    </row>
    <row r="20" spans="1:44" x14ac:dyDescent="0.25">
      <c r="A20" s="69"/>
      <c r="B20" s="11" t="s">
        <v>7</v>
      </c>
      <c r="C20" s="11">
        <v>12</v>
      </c>
      <c r="D20" s="11">
        <v>12</v>
      </c>
      <c r="E20" s="38">
        <f t="shared" si="0"/>
        <v>5.5555555555555559E-2</v>
      </c>
      <c r="F20" s="18">
        <f t="shared" si="17"/>
        <v>6.558641975308642E-2</v>
      </c>
      <c r="G20" s="41">
        <f t="shared" si="1"/>
        <v>0.2638888888888889</v>
      </c>
      <c r="H20" s="18">
        <f t="shared" si="2"/>
        <v>14.881558641975309</v>
      </c>
      <c r="I20" s="18">
        <f t="shared" si="3"/>
        <v>44.517780000000002</v>
      </c>
      <c r="J20" s="36">
        <f t="shared" si="4"/>
        <v>7.7381172839506183E-4</v>
      </c>
      <c r="K20" s="18">
        <f t="shared" si="5"/>
        <v>44.518553811728395</v>
      </c>
      <c r="L20" s="18">
        <f t="shared" si="6"/>
        <v>11.747951700317216</v>
      </c>
      <c r="M20" s="19">
        <f>K20*E20</f>
        <v>2.4732529895404665</v>
      </c>
      <c r="N20" s="18">
        <f>M20/1000</f>
        <v>2.4732529895404665E-3</v>
      </c>
      <c r="O20" s="18">
        <f t="shared" si="7"/>
        <v>5.5134085648148812E-2</v>
      </c>
      <c r="P20" s="18">
        <f t="shared" si="18"/>
        <v>5.4360273919755286E-2</v>
      </c>
      <c r="Q20" s="18">
        <f t="shared" si="19"/>
        <v>0</v>
      </c>
      <c r="R20" s="44">
        <f t="shared" si="8"/>
        <v>0</v>
      </c>
      <c r="S20" s="18">
        <f t="shared" si="20"/>
        <v>25.298649691358023</v>
      </c>
      <c r="T20" s="18">
        <f>IF(H20+J20+I20=I20,0,H20+J20+I20)</f>
        <v>59.400112453703706</v>
      </c>
      <c r="U20" s="43">
        <f t="shared" si="9"/>
        <v>0.35015432098765437</v>
      </c>
      <c r="V20" s="43">
        <f t="shared" si="10"/>
        <v>24.948495370370367</v>
      </c>
      <c r="W20" s="43">
        <f t="shared" si="11"/>
        <v>-11.397797379329562</v>
      </c>
      <c r="X20" s="43">
        <f t="shared" si="12"/>
        <v>-7.2581618281142877</v>
      </c>
      <c r="Y20" s="18">
        <f>K20*G20</f>
        <v>11.747951700317216</v>
      </c>
      <c r="Z20" s="44">
        <f t="shared" si="21"/>
        <v>-18.65595920744385</v>
      </c>
      <c r="AA20" s="44">
        <f t="shared" si="13"/>
        <v>18.65595920744385</v>
      </c>
      <c r="AB20" s="44">
        <f t="shared" si="14"/>
        <v>18.65595920744385</v>
      </c>
      <c r="AC20" s="19">
        <f t="shared" si="15"/>
        <v>8.0220624592008551</v>
      </c>
      <c r="AD20" s="44">
        <f t="shared" si="16"/>
        <v>6.4176499673606848</v>
      </c>
      <c r="AE20" s="68"/>
      <c r="AF20" s="68"/>
      <c r="AG20" s="68"/>
      <c r="AH20" s="68"/>
      <c r="AI20" s="10">
        <v>1.7</v>
      </c>
      <c r="AJ20" s="69"/>
      <c r="AK20" s="69"/>
      <c r="AL20" s="69"/>
      <c r="AM20" s="69"/>
      <c r="AN20" s="69"/>
      <c r="AO20" s="69"/>
      <c r="AP20" s="69"/>
      <c r="AQ20" s="69"/>
      <c r="AR20" s="69"/>
    </row>
    <row r="21" spans="1:44" x14ac:dyDescent="0.25">
      <c r="A21" s="69"/>
      <c r="B21" s="11" t="s">
        <v>7</v>
      </c>
      <c r="C21" s="11">
        <v>13</v>
      </c>
      <c r="D21" s="11">
        <v>13</v>
      </c>
      <c r="E21" s="38">
        <f t="shared" si="0"/>
        <v>0.47222222222222221</v>
      </c>
      <c r="F21" s="18">
        <f t="shared" si="17"/>
        <v>0.20061728395061731</v>
      </c>
      <c r="G21" s="41">
        <f t="shared" si="1"/>
        <v>0.98611111111111116</v>
      </c>
      <c r="H21" s="18">
        <f t="shared" si="2"/>
        <v>45.520061728395071</v>
      </c>
      <c r="I21" s="18">
        <f t="shared" si="3"/>
        <v>44.517780000000002</v>
      </c>
      <c r="J21" s="36">
        <f t="shared" si="4"/>
        <v>5.5907897376543211E-2</v>
      </c>
      <c r="K21" s="18">
        <f t="shared" si="5"/>
        <v>44.573687897376544</v>
      </c>
      <c r="L21" s="18">
        <f t="shared" si="6"/>
        <v>43.954608898801872</v>
      </c>
      <c r="M21" s="19">
        <f>K21*E21</f>
        <v>21.048685951538925</v>
      </c>
      <c r="N21" s="18">
        <f>M21/1000</f>
        <v>2.1048685951538925E-2</v>
      </c>
      <c r="O21" s="18">
        <f t="shared" si="7"/>
        <v>0.50820085262346026</v>
      </c>
      <c r="P21" s="18">
        <f t="shared" si="18"/>
        <v>0.45306676697531145</v>
      </c>
      <c r="Q21" s="18">
        <f t="shared" si="19"/>
        <v>0</v>
      </c>
      <c r="R21" s="44">
        <f t="shared" si="8"/>
        <v>0</v>
      </c>
      <c r="S21" s="18">
        <f t="shared" si="20"/>
        <v>255.2625000000001</v>
      </c>
      <c r="T21" s="18">
        <f>IF(H21+J21+I21=I21,0,H21+J21+I21)</f>
        <v>90.093749625771608</v>
      </c>
      <c r="U21" s="43">
        <f t="shared" si="9"/>
        <v>25.298649691358023</v>
      </c>
      <c r="V21" s="43">
        <f t="shared" si="10"/>
        <v>229.96385030864207</v>
      </c>
      <c r="W21" s="43">
        <f t="shared" si="11"/>
        <v>-18.65595920744385</v>
      </c>
      <c r="X21" s="43">
        <f t="shared" si="12"/>
        <v>178.11944561369396</v>
      </c>
      <c r="Y21" s="18">
        <f>K21*G21</f>
        <v>43.954608898801872</v>
      </c>
      <c r="Z21" s="44">
        <f t="shared" si="21"/>
        <v>-18.65595920744385</v>
      </c>
      <c r="AA21" s="44">
        <f t="shared" si="13"/>
        <v>18.65595920744385</v>
      </c>
      <c r="AB21" s="44">
        <f t="shared" si="14"/>
        <v>18.65595920744385</v>
      </c>
      <c r="AC21" s="19">
        <f t="shared" si="15"/>
        <v>8.0220624592008551</v>
      </c>
      <c r="AD21" s="44">
        <f t="shared" si="16"/>
        <v>6.4176499673606848</v>
      </c>
      <c r="AE21" s="68"/>
      <c r="AF21" s="68"/>
      <c r="AG21" s="68"/>
      <c r="AH21" s="68"/>
      <c r="AI21" s="10">
        <v>5.4</v>
      </c>
      <c r="AJ21" s="69"/>
      <c r="AK21" s="69"/>
      <c r="AL21" s="69"/>
      <c r="AM21" s="69"/>
      <c r="AN21" s="69"/>
      <c r="AO21" s="69"/>
      <c r="AP21" s="69"/>
      <c r="AQ21" s="69"/>
      <c r="AR21" s="69"/>
    </row>
    <row r="22" spans="1:44" x14ac:dyDescent="0.25">
      <c r="A22" s="69"/>
      <c r="B22" s="11" t="s">
        <v>7</v>
      </c>
      <c r="C22" s="11">
        <v>14</v>
      </c>
      <c r="D22" s="11">
        <v>14</v>
      </c>
      <c r="E22" s="38">
        <f t="shared" si="0"/>
        <v>1.5000000000000002</v>
      </c>
      <c r="F22" s="18">
        <f t="shared" si="17"/>
        <v>0.31635802469135799</v>
      </c>
      <c r="G22" s="41">
        <f t="shared" si="1"/>
        <v>2.125</v>
      </c>
      <c r="H22" s="18">
        <f t="shared" si="2"/>
        <v>71.781635802469125</v>
      </c>
      <c r="I22" s="18">
        <f t="shared" si="3"/>
        <v>44.517780000000002</v>
      </c>
      <c r="J22" s="36">
        <f t="shared" si="4"/>
        <v>0.56410875000000027</v>
      </c>
      <c r="K22" s="18">
        <f t="shared" si="5"/>
        <v>45.081888750000005</v>
      </c>
      <c r="L22" s="18">
        <f t="shared" si="6"/>
        <v>95.799013593750004</v>
      </c>
      <c r="M22" s="19">
        <f>K22*E22</f>
        <v>67.622833125000014</v>
      </c>
      <c r="N22" s="18">
        <f>M22/1000</f>
        <v>6.7622833125000018E-2</v>
      </c>
      <c r="O22" s="18">
        <f t="shared" si="7"/>
        <v>1.3319234374999951</v>
      </c>
      <c r="P22" s="18">
        <f t="shared" si="18"/>
        <v>0.82372258487653482</v>
      </c>
      <c r="Q22" s="18">
        <f t="shared" si="19"/>
        <v>0</v>
      </c>
      <c r="R22" s="44">
        <f t="shared" si="8"/>
        <v>0</v>
      </c>
      <c r="S22" s="18">
        <f t="shared" si="20"/>
        <v>857.96562500000005</v>
      </c>
      <c r="T22" s="18">
        <f>IF(H22+J22+I22=I22,0,H22+J22+I22)</f>
        <v>116.86352455246913</v>
      </c>
      <c r="U22" s="43">
        <f t="shared" si="9"/>
        <v>255.2625000000001</v>
      </c>
      <c r="V22" s="43">
        <f t="shared" si="10"/>
        <v>602.703125</v>
      </c>
      <c r="W22" s="43">
        <f t="shared" si="11"/>
        <v>159.4634864062501</v>
      </c>
      <c r="X22" s="43">
        <f t="shared" si="12"/>
        <v>550.23579410590276</v>
      </c>
      <c r="Y22" s="18">
        <f>K22*G22</f>
        <v>95.799013593750004</v>
      </c>
      <c r="Z22" s="44">
        <f t="shared" si="21"/>
        <v>-18.65595920744385</v>
      </c>
      <c r="AA22" s="44">
        <f t="shared" si="13"/>
        <v>18.65595920744385</v>
      </c>
      <c r="AB22" s="44">
        <f t="shared" si="14"/>
        <v>18.65595920744385</v>
      </c>
      <c r="AC22" s="19">
        <f t="shared" si="15"/>
        <v>8.0220624592008551</v>
      </c>
      <c r="AD22" s="44">
        <f t="shared" si="16"/>
        <v>6.4176499673606848</v>
      </c>
      <c r="AE22" s="68"/>
      <c r="AF22" s="68"/>
      <c r="AG22" s="68"/>
      <c r="AH22" s="68"/>
      <c r="AI22" s="10">
        <v>9.9</v>
      </c>
      <c r="AJ22" s="69"/>
      <c r="AK22" s="69"/>
      <c r="AL22" s="69"/>
      <c r="AM22" s="69"/>
      <c r="AN22" s="69"/>
      <c r="AO22" s="69"/>
      <c r="AP22" s="69"/>
      <c r="AQ22" s="69"/>
      <c r="AR22" s="69"/>
    </row>
    <row r="23" spans="1:44" x14ac:dyDescent="0.25">
      <c r="A23" s="69"/>
      <c r="B23" s="11" t="s">
        <v>7</v>
      </c>
      <c r="C23" s="11">
        <v>15</v>
      </c>
      <c r="D23" s="11">
        <v>15</v>
      </c>
      <c r="E23" s="38">
        <f t="shared" si="0"/>
        <v>2.75</v>
      </c>
      <c r="F23" s="18">
        <f t="shared" si="17"/>
        <v>0.29706790123456783</v>
      </c>
      <c r="G23" s="41">
        <f t="shared" si="1"/>
        <v>3.1944444444444446</v>
      </c>
      <c r="H23" s="18">
        <f t="shared" si="2"/>
        <v>67.404706790123441</v>
      </c>
      <c r="I23" s="18">
        <f t="shared" si="3"/>
        <v>44.517780000000002</v>
      </c>
      <c r="J23" s="36">
        <f t="shared" si="4"/>
        <v>1.8960321875000001</v>
      </c>
      <c r="K23" s="18">
        <f t="shared" si="5"/>
        <v>46.4138121875</v>
      </c>
      <c r="L23" s="18">
        <f t="shared" si="6"/>
        <v>148.26634448784722</v>
      </c>
      <c r="M23" s="19">
        <f>K23*E23</f>
        <v>127.637983515625</v>
      </c>
      <c r="N23" s="18">
        <f>M23/1000</f>
        <v>0.127637983515625</v>
      </c>
      <c r="O23" s="18">
        <f t="shared" si="7"/>
        <v>1.4238135802469145</v>
      </c>
      <c r="P23" s="18">
        <f t="shared" si="18"/>
        <v>9.1890142746919423E-2</v>
      </c>
      <c r="Q23" s="18">
        <f t="shared" si="19"/>
        <v>0</v>
      </c>
      <c r="R23" s="44">
        <f t="shared" si="8"/>
        <v>0</v>
      </c>
      <c r="S23" s="18">
        <f t="shared" si="20"/>
        <v>1502.2495756172841</v>
      </c>
      <c r="T23" s="18">
        <f>IF(H23+J23+I23=I23,0,H23+J23+I23)</f>
        <v>113.81851897762344</v>
      </c>
      <c r="U23" s="43">
        <f t="shared" si="9"/>
        <v>857.96562500000005</v>
      </c>
      <c r="V23" s="43">
        <f t="shared" si="10"/>
        <v>644.28395061728406</v>
      </c>
      <c r="W23" s="43">
        <f t="shared" si="11"/>
        <v>709.69928051215288</v>
      </c>
      <c r="X23" s="43">
        <f t="shared" si="12"/>
        <v>593.22685440618579</v>
      </c>
      <c r="Y23" s="18">
        <f>K23*G23</f>
        <v>148.26634448784722</v>
      </c>
      <c r="Z23" s="44">
        <f t="shared" si="21"/>
        <v>-18.65595920744385</v>
      </c>
      <c r="AA23" s="44">
        <f t="shared" si="13"/>
        <v>18.65595920744385</v>
      </c>
      <c r="AB23" s="44">
        <f t="shared" si="14"/>
        <v>18.65595920744385</v>
      </c>
      <c r="AC23" s="19">
        <f t="shared" si="15"/>
        <v>8.0220624592008551</v>
      </c>
      <c r="AD23" s="44">
        <f t="shared" si="16"/>
        <v>6.4176499673606848</v>
      </c>
      <c r="AE23" s="68"/>
      <c r="AF23" s="68"/>
      <c r="AG23" s="68"/>
      <c r="AH23" s="68"/>
      <c r="AI23" s="10">
        <v>13.1</v>
      </c>
      <c r="AJ23" s="69"/>
      <c r="AK23" s="69"/>
      <c r="AL23" s="69"/>
      <c r="AM23" s="69"/>
      <c r="AN23" s="69"/>
      <c r="AO23" s="69"/>
      <c r="AP23" s="69"/>
      <c r="AQ23" s="69"/>
      <c r="AR23" s="69"/>
    </row>
    <row r="24" spans="1:44" x14ac:dyDescent="0.25">
      <c r="A24" s="69"/>
      <c r="B24" s="11" t="s">
        <v>7</v>
      </c>
      <c r="C24" s="11">
        <v>16</v>
      </c>
      <c r="D24" s="11">
        <v>16</v>
      </c>
      <c r="E24" s="38">
        <f t="shared" si="0"/>
        <v>3.6388888888888888</v>
      </c>
      <c r="F24" s="18">
        <f t="shared" si="17"/>
        <v>0.27006172839506176</v>
      </c>
      <c r="G24" s="41">
        <f t="shared" si="1"/>
        <v>4.166666666666667</v>
      </c>
      <c r="H24" s="18">
        <f t="shared" si="2"/>
        <v>61.277006172839513</v>
      </c>
      <c r="I24" s="18">
        <f t="shared" si="3"/>
        <v>44.517780000000002</v>
      </c>
      <c r="J24" s="36">
        <f t="shared" si="4"/>
        <v>3.319845767746914</v>
      </c>
      <c r="K24" s="18">
        <f t="shared" si="5"/>
        <v>47.837625767746914</v>
      </c>
      <c r="L24" s="18">
        <f t="shared" si="6"/>
        <v>199.32344069894549</v>
      </c>
      <c r="M24" s="19">
        <f>K24*E24</f>
        <v>174.07580487707904</v>
      </c>
      <c r="N24" s="18">
        <f>M24/1000</f>
        <v>0.17407580487707905</v>
      </c>
      <c r="O24" s="18">
        <f t="shared" si="7"/>
        <v>2.2053634259259312</v>
      </c>
      <c r="P24" s="18">
        <f t="shared" si="18"/>
        <v>0.78154984567901664</v>
      </c>
      <c r="Q24" s="18">
        <f t="shared" si="19"/>
        <v>0</v>
      </c>
      <c r="R24" s="44">
        <f t="shared" si="8"/>
        <v>0</v>
      </c>
      <c r="S24" s="18">
        <f t="shared" si="20"/>
        <v>2500.1893904320991</v>
      </c>
      <c r="T24" s="18">
        <f>IF(H24+J24+I24=I24,0,H24+J24+I24)</f>
        <v>109.11463194058643</v>
      </c>
      <c r="U24" s="43">
        <f t="shared" si="9"/>
        <v>1502.2495756172841</v>
      </c>
      <c r="V24" s="43">
        <f t="shared" si="10"/>
        <v>997.93981481481501</v>
      </c>
      <c r="W24" s="43">
        <f t="shared" si="11"/>
        <v>1302.9261349183387</v>
      </c>
      <c r="X24" s="43">
        <f t="shared" si="12"/>
        <v>928.97723011434778</v>
      </c>
      <c r="Y24" s="18">
        <f>K24*G24</f>
        <v>199.32344069894549</v>
      </c>
      <c r="Z24" s="44">
        <f t="shared" si="21"/>
        <v>-18.65595920744385</v>
      </c>
      <c r="AA24" s="44">
        <f t="shared" si="13"/>
        <v>18.65595920744385</v>
      </c>
      <c r="AB24" s="44">
        <f t="shared" si="14"/>
        <v>18.65595920744385</v>
      </c>
      <c r="AC24" s="19">
        <f t="shared" si="15"/>
        <v>8.0220624592008551</v>
      </c>
      <c r="AD24" s="44">
        <f t="shared" si="16"/>
        <v>6.4176499673606848</v>
      </c>
      <c r="AE24" s="68"/>
      <c r="AF24" s="68"/>
      <c r="AG24" s="68"/>
      <c r="AH24" s="68"/>
      <c r="AI24" s="10">
        <v>16.899999999999999</v>
      </c>
      <c r="AJ24" s="69"/>
      <c r="AK24" s="69"/>
      <c r="AL24" s="69"/>
      <c r="AM24" s="69"/>
      <c r="AN24" s="69"/>
      <c r="AO24" s="69"/>
      <c r="AP24" s="69"/>
      <c r="AQ24" s="69"/>
      <c r="AR24" s="69"/>
    </row>
    <row r="25" spans="1:44" x14ac:dyDescent="0.25">
      <c r="A25" s="69"/>
      <c r="B25" s="11" t="s">
        <v>7</v>
      </c>
      <c r="C25" s="11">
        <v>17</v>
      </c>
      <c r="D25" s="11">
        <v>17</v>
      </c>
      <c r="E25" s="38">
        <f t="shared" si="0"/>
        <v>4.6944444444444446</v>
      </c>
      <c r="F25" s="18">
        <f t="shared" si="17"/>
        <v>0.3317901234567901</v>
      </c>
      <c r="G25" s="41">
        <f t="shared" si="1"/>
        <v>5.3611111111111107</v>
      </c>
      <c r="H25" s="18">
        <f t="shared" si="2"/>
        <v>75.28317901234567</v>
      </c>
      <c r="I25" s="18">
        <f t="shared" si="3"/>
        <v>44.517780000000002</v>
      </c>
      <c r="J25" s="36">
        <f t="shared" si="4"/>
        <v>5.5252091936728407</v>
      </c>
      <c r="K25" s="18">
        <f t="shared" si="5"/>
        <v>50.042989193672845</v>
      </c>
      <c r="L25" s="18">
        <f t="shared" si="6"/>
        <v>268.28602539941272</v>
      </c>
      <c r="M25" s="19">
        <f>K25*E25</f>
        <v>234.92403260363088</v>
      </c>
      <c r="N25" s="18">
        <f>M25/1000</f>
        <v>0.23492403260363087</v>
      </c>
      <c r="O25" s="18">
        <f t="shared" si="7"/>
        <v>3.5842959259259217</v>
      </c>
      <c r="P25" s="18">
        <f t="shared" si="18"/>
        <v>1.3789324999999906</v>
      </c>
      <c r="Q25" s="18">
        <f t="shared" si="19"/>
        <v>0</v>
      </c>
      <c r="R25" s="44">
        <f t="shared" si="8"/>
        <v>0</v>
      </c>
      <c r="S25" s="18">
        <f t="shared" si="20"/>
        <v>4122.1042052469129</v>
      </c>
      <c r="T25" s="18">
        <f>IF(H25+J25+I25=I25,0,H25+J25+I25)</f>
        <v>125.32616820601851</v>
      </c>
      <c r="U25" s="43">
        <f t="shared" si="9"/>
        <v>2500.1893904320991</v>
      </c>
      <c r="V25" s="43">
        <f t="shared" si="10"/>
        <v>1621.9148148148138</v>
      </c>
      <c r="W25" s="43">
        <f t="shared" si="11"/>
        <v>2231.9033650326865</v>
      </c>
      <c r="X25" s="43">
        <f t="shared" si="12"/>
        <v>1534.9200762968844</v>
      </c>
      <c r="Y25" s="18">
        <f>K25*G25</f>
        <v>268.28602539941272</v>
      </c>
      <c r="Z25" s="44">
        <f t="shared" si="21"/>
        <v>-18.65595920744385</v>
      </c>
      <c r="AA25" s="44">
        <f t="shared" si="13"/>
        <v>18.65595920744385</v>
      </c>
      <c r="AB25" s="44">
        <f t="shared" si="14"/>
        <v>18.65595920744385</v>
      </c>
      <c r="AC25" s="19">
        <f t="shared" si="15"/>
        <v>8.0220624592008551</v>
      </c>
      <c r="AD25" s="44">
        <f t="shared" si="16"/>
        <v>6.4176499673606848</v>
      </c>
      <c r="AE25" s="68"/>
      <c r="AF25" s="68"/>
      <c r="AG25" s="68"/>
      <c r="AH25" s="68"/>
      <c r="AI25" s="10">
        <v>21.7</v>
      </c>
      <c r="AJ25" s="69"/>
      <c r="AK25" s="69"/>
      <c r="AL25" s="69"/>
      <c r="AM25" s="69"/>
      <c r="AN25" s="69"/>
      <c r="AO25" s="69"/>
      <c r="AP25" s="69"/>
      <c r="AQ25" s="69"/>
      <c r="AR25" s="69"/>
    </row>
    <row r="26" spans="1:44" x14ac:dyDescent="0.25">
      <c r="A26" s="69"/>
      <c r="B26" s="11" t="s">
        <v>7</v>
      </c>
      <c r="C26" s="11">
        <v>18</v>
      </c>
      <c r="D26" s="11">
        <v>18</v>
      </c>
      <c r="E26" s="38">
        <f t="shared" si="0"/>
        <v>6.0277777777777777</v>
      </c>
      <c r="F26" s="18">
        <f t="shared" si="17"/>
        <v>0.35108024691358025</v>
      </c>
      <c r="G26" s="41">
        <f t="shared" si="1"/>
        <v>6.625</v>
      </c>
      <c r="H26" s="18">
        <f t="shared" si="2"/>
        <v>79.660108024691368</v>
      </c>
      <c r="I26" s="18">
        <f t="shared" si="3"/>
        <v>44.517780000000002</v>
      </c>
      <c r="J26" s="36">
        <f t="shared" si="4"/>
        <v>9.1095051195987651</v>
      </c>
      <c r="K26" s="18">
        <f t="shared" si="5"/>
        <v>53.627285119598767</v>
      </c>
      <c r="L26" s="18">
        <f t="shared" si="6"/>
        <v>355.28076391734186</v>
      </c>
      <c r="M26" s="19">
        <f>K26*E26</f>
        <v>323.25335752647032</v>
      </c>
      <c r="N26" s="18">
        <f>M26/1000</f>
        <v>0.32325335752647033</v>
      </c>
      <c r="O26" s="18">
        <f t="shared" si="7"/>
        <v>3.9679130902777757</v>
      </c>
      <c r="P26" s="18">
        <f t="shared" si="18"/>
        <v>0.383617164351854</v>
      </c>
      <c r="Q26" s="18">
        <f t="shared" si="19"/>
        <v>0</v>
      </c>
      <c r="R26" s="44">
        <f t="shared" si="8"/>
        <v>0</v>
      </c>
      <c r="S26" s="18">
        <f t="shared" si="20"/>
        <v>5917.608024691358</v>
      </c>
      <c r="T26" s="18">
        <f>IF(H26+J26+I26=I26,0,H26+J26+I26)</f>
        <v>133.28739314429015</v>
      </c>
      <c r="U26" s="43">
        <f t="shared" si="9"/>
        <v>4122.1042052469129</v>
      </c>
      <c r="V26" s="43">
        <f t="shared" si="10"/>
        <v>1795.5038194444451</v>
      </c>
      <c r="W26" s="43">
        <f t="shared" si="11"/>
        <v>3766.8234413295709</v>
      </c>
      <c r="X26" s="43">
        <f t="shared" si="12"/>
        <v>1722.8202633300657</v>
      </c>
      <c r="Y26" s="18">
        <f>K26*G26</f>
        <v>355.28076391734186</v>
      </c>
      <c r="Z26" s="44">
        <f t="shared" si="21"/>
        <v>-18.65595920744385</v>
      </c>
      <c r="AA26" s="44">
        <f t="shared" si="13"/>
        <v>18.65595920744385</v>
      </c>
      <c r="AB26" s="44">
        <f t="shared" si="14"/>
        <v>18.65595920744385</v>
      </c>
      <c r="AC26" s="19">
        <f t="shared" si="15"/>
        <v>8.0220624592008551</v>
      </c>
      <c r="AD26" s="44">
        <f t="shared" si="16"/>
        <v>6.4176499673606848</v>
      </c>
      <c r="AE26" s="68"/>
      <c r="AF26" s="68"/>
      <c r="AG26" s="68"/>
      <c r="AH26" s="68"/>
      <c r="AI26" s="10">
        <v>26</v>
      </c>
      <c r="AJ26" s="69"/>
      <c r="AK26" s="69"/>
      <c r="AL26" s="69"/>
      <c r="AM26" s="69"/>
      <c r="AN26" s="69"/>
      <c r="AO26" s="69"/>
      <c r="AP26" s="69"/>
      <c r="AQ26" s="69"/>
      <c r="AR26" s="69"/>
    </row>
    <row r="27" spans="1:44" x14ac:dyDescent="0.25">
      <c r="A27" s="69"/>
      <c r="B27" s="11" t="s">
        <v>7</v>
      </c>
      <c r="C27" s="11">
        <v>19</v>
      </c>
      <c r="D27" s="11">
        <v>19</v>
      </c>
      <c r="E27" s="38">
        <f t="shared" si="0"/>
        <v>7.2222222222222223</v>
      </c>
      <c r="F27" s="18">
        <f t="shared" si="17"/>
        <v>0.22376543209876548</v>
      </c>
      <c r="G27" s="41">
        <f t="shared" si="1"/>
        <v>7.4305555555555554</v>
      </c>
      <c r="H27" s="18">
        <f t="shared" si="2"/>
        <v>50.772376543209887</v>
      </c>
      <c r="I27" s="18">
        <f t="shared" si="3"/>
        <v>44.517780000000002</v>
      </c>
      <c r="J27" s="36">
        <f t="shared" si="4"/>
        <v>13.077418209876544</v>
      </c>
      <c r="K27" s="18">
        <f t="shared" si="5"/>
        <v>57.595198209876543</v>
      </c>
      <c r="L27" s="18">
        <f t="shared" si="6"/>
        <v>427.96432003172151</v>
      </c>
      <c r="M27" s="19">
        <f>K27*E27</f>
        <v>415.96532040466394</v>
      </c>
      <c r="N27" s="18">
        <f>M27/1000</f>
        <v>0.41596532040466394</v>
      </c>
      <c r="O27" s="18">
        <f t="shared" si="7"/>
        <v>1.5524597800925974</v>
      </c>
      <c r="P27" s="18">
        <f t="shared" si="18"/>
        <v>-2.4154533101851783</v>
      </c>
      <c r="Q27" s="18">
        <f t="shared" si="19"/>
        <v>-2.4154533101851783</v>
      </c>
      <c r="R27" s="44">
        <f t="shared" si="8"/>
        <v>2.4154533101851783</v>
      </c>
      <c r="S27" s="18">
        <f t="shared" si="20"/>
        <v>6620.1051311728397</v>
      </c>
      <c r="T27" s="18">
        <f>IF(H27+J27+I27=I27,0,H27+J27+I27)</f>
        <v>108.36757475308643</v>
      </c>
      <c r="U27" s="43">
        <f t="shared" si="9"/>
        <v>5917.608024691358</v>
      </c>
      <c r="V27" s="43">
        <f t="shared" si="10"/>
        <v>702.49710648148175</v>
      </c>
      <c r="W27" s="43">
        <f t="shared" si="11"/>
        <v>5489.6437046596366</v>
      </c>
      <c r="X27" s="43">
        <f t="shared" si="12"/>
        <v>673.71006759066404</v>
      </c>
      <c r="Y27" s="18">
        <f>K27*G27</f>
        <v>427.96432003172151</v>
      </c>
      <c r="Z27" s="44">
        <f t="shared" si="21"/>
        <v>-18.65595920744385</v>
      </c>
      <c r="AA27" s="44">
        <f t="shared" si="13"/>
        <v>18.65595920744385</v>
      </c>
      <c r="AB27" s="44">
        <f t="shared" si="14"/>
        <v>16.240505897258672</v>
      </c>
      <c r="AC27" s="19">
        <f t="shared" si="15"/>
        <v>6.9834175358212285</v>
      </c>
      <c r="AD27" s="44">
        <f t="shared" si="16"/>
        <v>5.5867340286569833</v>
      </c>
      <c r="AE27" s="68"/>
      <c r="AF27" s="68"/>
      <c r="AG27" s="68"/>
      <c r="AH27" s="68"/>
      <c r="AI27" s="10">
        <v>27.5</v>
      </c>
      <c r="AJ27" s="69"/>
      <c r="AK27" s="69"/>
      <c r="AL27" s="69"/>
      <c r="AM27" s="69"/>
      <c r="AN27" s="69"/>
      <c r="AO27" s="69"/>
      <c r="AP27" s="69"/>
      <c r="AQ27" s="69"/>
      <c r="AR27" s="69"/>
    </row>
    <row r="28" spans="1:44" x14ac:dyDescent="0.25">
      <c r="A28" s="69"/>
      <c r="B28" s="11" t="s">
        <v>7</v>
      </c>
      <c r="C28" s="11">
        <v>20</v>
      </c>
      <c r="D28" s="11">
        <v>20</v>
      </c>
      <c r="E28" s="38">
        <f t="shared" si="0"/>
        <v>7.6388888888888893</v>
      </c>
      <c r="F28" s="18">
        <f t="shared" si="17"/>
        <v>8.1018518518518601E-2</v>
      </c>
      <c r="G28" s="41">
        <f t="shared" si="1"/>
        <v>7.7222222222222232</v>
      </c>
      <c r="H28" s="18">
        <f t="shared" si="2"/>
        <v>18.383101851851873</v>
      </c>
      <c r="I28" s="18">
        <f t="shared" si="3"/>
        <v>44.517780000000002</v>
      </c>
      <c r="J28" s="36">
        <f t="shared" si="4"/>
        <v>14.629877989969138</v>
      </c>
      <c r="K28" s="18">
        <f t="shared" si="5"/>
        <v>59.14765798996914</v>
      </c>
      <c r="L28" s="18">
        <f t="shared" si="6"/>
        <v>456.75135892253951</v>
      </c>
      <c r="M28" s="19">
        <f>K28*E28</f>
        <v>451.8223874233754</v>
      </c>
      <c r="N28" s="18">
        <f>M28/1000</f>
        <v>0.45182238742337538</v>
      </c>
      <c r="O28" s="18">
        <f t="shared" si="7"/>
        <v>0.64535898148148618</v>
      </c>
      <c r="P28" s="18">
        <f t="shared" si="18"/>
        <v>-0.90710079861111126</v>
      </c>
      <c r="Q28" s="18">
        <f t="shared" si="19"/>
        <v>-3.3225541087962895</v>
      </c>
      <c r="R28" s="44">
        <f t="shared" si="8"/>
        <v>3.3225541087962895</v>
      </c>
      <c r="S28" s="18">
        <f t="shared" si="20"/>
        <v>6912.1338348765448</v>
      </c>
      <c r="T28" s="18">
        <f>IF(H28+J28+I28=I28,0,H28+J28+I28)</f>
        <v>77.530759841821009</v>
      </c>
      <c r="U28" s="43">
        <f t="shared" si="9"/>
        <v>6620.1051311728397</v>
      </c>
      <c r="V28" s="43">
        <f t="shared" si="10"/>
        <v>292.0287037037051</v>
      </c>
      <c r="W28" s="43">
        <f t="shared" si="11"/>
        <v>6163.3537722503006</v>
      </c>
      <c r="X28" s="43">
        <f t="shared" si="12"/>
        <v>280.4014296832147</v>
      </c>
      <c r="Y28" s="18">
        <f>K28*G28</f>
        <v>456.75135892253951</v>
      </c>
      <c r="Z28" s="44">
        <f t="shared" si="21"/>
        <v>-18.65595920744385</v>
      </c>
      <c r="AA28" s="44">
        <f t="shared" si="13"/>
        <v>18.65595920744385</v>
      </c>
      <c r="AB28" s="44">
        <f t="shared" si="14"/>
        <v>15.33340509864756</v>
      </c>
      <c r="AC28" s="19">
        <f t="shared" si="15"/>
        <v>6.5933641924184512</v>
      </c>
      <c r="AD28" s="44">
        <f t="shared" si="16"/>
        <v>5.2746913539347613</v>
      </c>
      <c r="AE28" s="68"/>
      <c r="AF28" s="68"/>
      <c r="AG28" s="68"/>
      <c r="AH28" s="68"/>
      <c r="AI28" s="10">
        <v>28.1</v>
      </c>
      <c r="AJ28" s="69"/>
      <c r="AK28" s="69"/>
      <c r="AL28" s="69"/>
      <c r="AM28" s="69"/>
      <c r="AN28" s="69"/>
      <c r="AO28" s="69"/>
      <c r="AP28" s="69"/>
      <c r="AQ28" s="69"/>
      <c r="AR28" s="69"/>
    </row>
    <row r="29" spans="1:44" x14ac:dyDescent="0.25">
      <c r="A29" s="69"/>
      <c r="B29" s="11" t="s">
        <v>7</v>
      </c>
      <c r="C29" s="11">
        <v>21</v>
      </c>
      <c r="D29" s="11">
        <v>21</v>
      </c>
      <c r="E29" s="38">
        <f t="shared" si="0"/>
        <v>7.8055555555555562</v>
      </c>
      <c r="F29" s="18">
        <f t="shared" si="17"/>
        <v>3.086419753086421E-2</v>
      </c>
      <c r="G29" s="41">
        <f t="shared" si="1"/>
        <v>7.8333333333333339</v>
      </c>
      <c r="H29" s="18">
        <f t="shared" si="2"/>
        <v>7.0030864197530898</v>
      </c>
      <c r="I29" s="18">
        <f t="shared" si="3"/>
        <v>44.517780000000002</v>
      </c>
      <c r="J29" s="36">
        <f t="shared" si="4"/>
        <v>15.275236971450623</v>
      </c>
      <c r="K29" s="18">
        <f t="shared" si="5"/>
        <v>59.793016971450626</v>
      </c>
      <c r="L29" s="18">
        <f t="shared" si="6"/>
        <v>468.37863294302991</v>
      </c>
      <c r="M29" s="19">
        <f>K29*E29</f>
        <v>466.71771580493407</v>
      </c>
      <c r="N29" s="18">
        <f>M29/1000</f>
        <v>0.4667177158049341</v>
      </c>
      <c r="O29" s="18">
        <f t="shared" si="7"/>
        <v>0.21821490740740046</v>
      </c>
      <c r="P29" s="18">
        <f t="shared" si="18"/>
        <v>-0.42714407407408572</v>
      </c>
      <c r="Q29" s="18">
        <f t="shared" si="19"/>
        <v>-3.7496981828703753</v>
      </c>
      <c r="R29" s="44">
        <f t="shared" si="8"/>
        <v>3.7496981828703753</v>
      </c>
      <c r="S29" s="18">
        <f t="shared" si="20"/>
        <v>7010.8773533950625</v>
      </c>
      <c r="T29" s="18">
        <f>IF(H29+J29+I29=I29,0,H29+J29+I29)</f>
        <v>66.796103391203715</v>
      </c>
      <c r="U29" s="43">
        <f t="shared" si="9"/>
        <v>6912.1338348765448</v>
      </c>
      <c r="V29" s="43">
        <f t="shared" si="10"/>
        <v>98.743518518517703</v>
      </c>
      <c r="W29" s="43">
        <f t="shared" si="11"/>
        <v>6443.7552019335153</v>
      </c>
      <c r="X29" s="43">
        <f t="shared" si="12"/>
        <v>91.199743088936884</v>
      </c>
      <c r="Y29" s="18">
        <f>K29*G29</f>
        <v>468.37863294302991</v>
      </c>
      <c r="Z29" s="44">
        <f t="shared" si="21"/>
        <v>-18.65595920744385</v>
      </c>
      <c r="AA29" s="44">
        <f t="shared" si="13"/>
        <v>18.65595920744385</v>
      </c>
      <c r="AB29" s="44">
        <f t="shared" si="14"/>
        <v>14.906261024573475</v>
      </c>
      <c r="AC29" s="19">
        <f t="shared" si="15"/>
        <v>6.4096922405665939</v>
      </c>
      <c r="AD29" s="44">
        <f t="shared" si="16"/>
        <v>5.1277537924532757</v>
      </c>
      <c r="AE29" s="68"/>
      <c r="AF29" s="68"/>
      <c r="AG29" s="68"/>
      <c r="AH29" s="68"/>
      <c r="AI29" s="10">
        <v>28.3</v>
      </c>
      <c r="AJ29" s="69"/>
      <c r="AK29" s="69"/>
      <c r="AL29" s="69"/>
      <c r="AM29" s="69"/>
      <c r="AN29" s="69"/>
      <c r="AO29" s="69"/>
      <c r="AP29" s="69"/>
      <c r="AQ29" s="69"/>
      <c r="AR29" s="69"/>
    </row>
    <row r="30" spans="1:44" x14ac:dyDescent="0.25">
      <c r="A30" s="69"/>
      <c r="B30" s="11" t="s">
        <v>7</v>
      </c>
      <c r="C30" s="11">
        <v>22</v>
      </c>
      <c r="D30" s="11">
        <v>22</v>
      </c>
      <c r="E30" s="38">
        <f t="shared" si="0"/>
        <v>7.8611111111111116</v>
      </c>
      <c r="F30" s="18">
        <f t="shared" si="17"/>
        <v>2.7006172839506078E-2</v>
      </c>
      <c r="G30" s="41">
        <f t="shared" si="1"/>
        <v>7.9305555555555554</v>
      </c>
      <c r="H30" s="18">
        <f t="shared" si="2"/>
        <v>6.1277006172839288</v>
      </c>
      <c r="I30" s="18">
        <f t="shared" si="3"/>
        <v>44.517780000000002</v>
      </c>
      <c r="J30" s="36">
        <f t="shared" si="4"/>
        <v>15.493451878858028</v>
      </c>
      <c r="K30" s="18">
        <f t="shared" si="5"/>
        <v>60.011231878858027</v>
      </c>
      <c r="L30" s="18">
        <f t="shared" si="6"/>
        <v>475.92240837261016</v>
      </c>
      <c r="M30" s="19">
        <f>K30*E30</f>
        <v>471.75496171435617</v>
      </c>
      <c r="N30" s="18">
        <f>M30/1000</f>
        <v>0.47175496171435616</v>
      </c>
      <c r="O30" s="18">
        <f t="shared" si="7"/>
        <v>0.55230812114197647</v>
      </c>
      <c r="P30" s="18">
        <f t="shared" si="18"/>
        <v>0.33409321373457601</v>
      </c>
      <c r="Q30" s="18">
        <f t="shared" si="19"/>
        <v>-3.7496981828703753</v>
      </c>
      <c r="R30" s="44">
        <f t="shared" si="8"/>
        <v>3.7496981828703753</v>
      </c>
      <c r="S30" s="18">
        <f t="shared" si="20"/>
        <v>7260.8</v>
      </c>
      <c r="T30" s="18">
        <f>IF(H30+J30+I30=I30,0,H30+J30+I30)</f>
        <v>66.138932496141962</v>
      </c>
      <c r="U30" s="43">
        <f t="shared" si="9"/>
        <v>7010.8773533950625</v>
      </c>
      <c r="V30" s="43">
        <f t="shared" si="10"/>
        <v>249.92264660493765</v>
      </c>
      <c r="W30" s="43">
        <f t="shared" si="11"/>
        <v>6534.9549450224522</v>
      </c>
      <c r="X30" s="43">
        <f t="shared" si="12"/>
        <v>238.81325414421462</v>
      </c>
      <c r="Y30" s="18">
        <f>K30*G30</f>
        <v>475.92240837261016</v>
      </c>
      <c r="Z30" s="44">
        <f t="shared" si="21"/>
        <v>-18.65595920744385</v>
      </c>
      <c r="AA30" s="44">
        <f t="shared" si="13"/>
        <v>18.65595920744385</v>
      </c>
      <c r="AB30" s="44">
        <f t="shared" si="14"/>
        <v>14.906261024573475</v>
      </c>
      <c r="AC30" s="19">
        <f t="shared" si="15"/>
        <v>6.4096922405665939</v>
      </c>
      <c r="AD30" s="44">
        <f t="shared" si="16"/>
        <v>5.1277537924532757</v>
      </c>
      <c r="AE30" s="68"/>
      <c r="AF30" s="68"/>
      <c r="AG30" s="68"/>
      <c r="AH30" s="68"/>
      <c r="AI30" s="10">
        <v>28.8</v>
      </c>
      <c r="AJ30" s="69"/>
      <c r="AK30" s="69"/>
      <c r="AL30" s="69"/>
      <c r="AM30" s="69"/>
      <c r="AN30" s="69"/>
      <c r="AO30" s="69"/>
      <c r="AP30" s="69"/>
      <c r="AQ30" s="69"/>
      <c r="AR30" s="69"/>
    </row>
    <row r="31" spans="1:44" x14ac:dyDescent="0.25">
      <c r="A31" s="69"/>
      <c r="B31" s="11" t="s">
        <v>7</v>
      </c>
      <c r="C31" s="11">
        <v>23</v>
      </c>
      <c r="D31" s="11">
        <v>23</v>
      </c>
      <c r="E31" s="38">
        <f t="shared" si="0"/>
        <v>8</v>
      </c>
      <c r="F31" s="18">
        <f t="shared" si="17"/>
        <v>3.086419753086421E-2</v>
      </c>
      <c r="G31" s="41">
        <f t="shared" si="1"/>
        <v>8.0416666666666679</v>
      </c>
      <c r="H31" s="18">
        <f t="shared" si="2"/>
        <v>7.0030864197530898</v>
      </c>
      <c r="I31" s="18">
        <f t="shared" si="3"/>
        <v>44.517780000000002</v>
      </c>
      <c r="J31" s="36">
        <f t="shared" si="4"/>
        <v>16.045760000000001</v>
      </c>
      <c r="K31" s="18">
        <f t="shared" si="5"/>
        <v>60.563540000000003</v>
      </c>
      <c r="L31" s="18">
        <f t="shared" si="6"/>
        <v>487.03180083333342</v>
      </c>
      <c r="M31" s="19">
        <f>K31*E31</f>
        <v>484.50832000000003</v>
      </c>
      <c r="N31" s="18">
        <f>M31/1000</f>
        <v>0.48450832000000005</v>
      </c>
      <c r="O31" s="18">
        <f t="shared" si="7"/>
        <v>0.33602774305555272</v>
      </c>
      <c r="P31" s="18">
        <f t="shared" si="18"/>
        <v>-0.21628037808642375</v>
      </c>
      <c r="Q31" s="18">
        <f t="shared" si="19"/>
        <v>-3.965978560956799</v>
      </c>
      <c r="R31" s="44">
        <f t="shared" si="8"/>
        <v>3.965978560956799</v>
      </c>
      <c r="S31" s="18">
        <f t="shared" si="20"/>
        <v>7412.8545138888903</v>
      </c>
      <c r="T31" s="18">
        <f>IF(H31+J31+I31=I31,0,H31+J31+I31)</f>
        <v>67.566626419753092</v>
      </c>
      <c r="U31" s="43">
        <f t="shared" si="9"/>
        <v>7260.8</v>
      </c>
      <c r="V31" s="43">
        <f t="shared" si="10"/>
        <v>152.05451388889014</v>
      </c>
      <c r="W31" s="43">
        <f t="shared" si="11"/>
        <v>6773.7681991666668</v>
      </c>
      <c r="X31" s="43">
        <f t="shared" si="12"/>
        <v>132.43574419319157</v>
      </c>
      <c r="Y31" s="18">
        <f>K31*G31</f>
        <v>487.03180083333342</v>
      </c>
      <c r="Z31" s="44">
        <f t="shared" si="21"/>
        <v>-18.65595920744385</v>
      </c>
      <c r="AA31" s="44">
        <f t="shared" si="13"/>
        <v>18.65595920744385</v>
      </c>
      <c r="AB31" s="44">
        <f t="shared" si="14"/>
        <v>14.689980646487051</v>
      </c>
      <c r="AC31" s="19">
        <f t="shared" si="15"/>
        <v>6.3166916779894313</v>
      </c>
      <c r="AD31" s="44">
        <f t="shared" si="16"/>
        <v>5.0533533423915458</v>
      </c>
      <c r="AE31" s="68"/>
      <c r="AF31" s="68"/>
      <c r="AG31" s="68"/>
      <c r="AH31" s="68"/>
      <c r="AI31" s="10">
        <v>29.1</v>
      </c>
      <c r="AJ31" s="69"/>
      <c r="AK31" s="69"/>
      <c r="AL31" s="69"/>
      <c r="AM31" s="69"/>
      <c r="AN31" s="69"/>
      <c r="AO31" s="69"/>
      <c r="AP31" s="69"/>
      <c r="AQ31" s="69"/>
      <c r="AR31" s="69"/>
    </row>
    <row r="32" spans="1:44" x14ac:dyDescent="0.25">
      <c r="A32" s="69"/>
      <c r="B32" s="11" t="s">
        <v>7</v>
      </c>
      <c r="C32" s="11">
        <v>24</v>
      </c>
      <c r="D32" s="11">
        <v>24</v>
      </c>
      <c r="E32" s="38">
        <f t="shared" si="0"/>
        <v>8.0833333333333339</v>
      </c>
      <c r="F32" s="18">
        <f t="shared" si="17"/>
        <v>7.7160493827160462E-2</v>
      </c>
      <c r="G32" s="41">
        <f t="shared" si="1"/>
        <v>8.3194444444444446</v>
      </c>
      <c r="H32" s="18">
        <f t="shared" si="2"/>
        <v>17.507716049382708</v>
      </c>
      <c r="I32" s="18">
        <f t="shared" si="3"/>
        <v>44.517780000000002</v>
      </c>
      <c r="J32" s="36">
        <f t="shared" si="4"/>
        <v>16.381787743055558</v>
      </c>
      <c r="K32" s="18">
        <f t="shared" si="5"/>
        <v>60.899567743055556</v>
      </c>
      <c r="L32" s="18">
        <f t="shared" si="6"/>
        <v>506.65057052903165</v>
      </c>
      <c r="M32" s="19">
        <f>K32*E32</f>
        <v>492.27150592303246</v>
      </c>
      <c r="N32" s="18">
        <f>M32/1000</f>
        <v>0.49227150592303248</v>
      </c>
      <c r="O32" s="18">
        <f t="shared" si="7"/>
        <v>1.9699312075617286</v>
      </c>
      <c r="P32" s="18">
        <f t="shared" si="18"/>
        <v>1.6339034645061759</v>
      </c>
      <c r="Q32" s="18">
        <f t="shared" si="19"/>
        <v>-3.965978560956799</v>
      </c>
      <c r="R32" s="44">
        <f t="shared" si="8"/>
        <v>3.965978560956799</v>
      </c>
      <c r="S32" s="18">
        <f t="shared" si="20"/>
        <v>8304.2598765432103</v>
      </c>
      <c r="T32" s="18">
        <f>IF(H32+J32+I32=I32,0,H32+J32+I32)</f>
        <v>78.407283792438264</v>
      </c>
      <c r="U32" s="43">
        <f t="shared" si="9"/>
        <v>7412.8545138888903</v>
      </c>
      <c r="V32" s="43">
        <f t="shared" si="10"/>
        <v>891.40536265432002</v>
      </c>
      <c r="W32" s="43">
        <f t="shared" si="11"/>
        <v>6906.2039433598584</v>
      </c>
      <c r="X32" s="43">
        <f t="shared" si="12"/>
        <v>850.56737982172672</v>
      </c>
      <c r="Y32" s="18">
        <f>K32*G32</f>
        <v>506.65057052903165</v>
      </c>
      <c r="Z32" s="44">
        <f t="shared" si="21"/>
        <v>-18.65595920744385</v>
      </c>
      <c r="AA32" s="44">
        <f t="shared" si="13"/>
        <v>18.65595920744385</v>
      </c>
      <c r="AB32" s="44">
        <f t="shared" si="14"/>
        <v>14.689980646487051</v>
      </c>
      <c r="AC32" s="19">
        <f t="shared" si="15"/>
        <v>6.3166916779894313</v>
      </c>
      <c r="AD32" s="44">
        <f t="shared" si="16"/>
        <v>5.0533533423915458</v>
      </c>
      <c r="AE32" s="68"/>
      <c r="AF32" s="68"/>
      <c r="AG32" s="68"/>
      <c r="AH32" s="68"/>
      <c r="AI32" s="10">
        <v>30.8</v>
      </c>
      <c r="AJ32" s="69"/>
      <c r="AK32" s="69"/>
      <c r="AL32" s="69"/>
      <c r="AM32" s="69"/>
      <c r="AN32" s="69"/>
      <c r="AO32" s="69"/>
      <c r="AP32" s="69"/>
      <c r="AQ32" s="69"/>
      <c r="AR32" s="69"/>
    </row>
    <row r="33" spans="1:44" x14ac:dyDescent="0.25">
      <c r="A33" s="69"/>
      <c r="B33" s="11" t="s">
        <v>7</v>
      </c>
      <c r="C33" s="11">
        <v>25</v>
      </c>
      <c r="D33" s="11">
        <v>25</v>
      </c>
      <c r="E33" s="38">
        <f t="shared" si="0"/>
        <v>8.5555555555555554</v>
      </c>
      <c r="F33" s="18">
        <f t="shared" si="17"/>
        <v>0.10802469135802455</v>
      </c>
      <c r="G33" s="41">
        <f t="shared" si="1"/>
        <v>8.7083333333333321</v>
      </c>
      <c r="H33" s="18">
        <f t="shared" si="2"/>
        <v>24.510802469135772</v>
      </c>
      <c r="I33" s="18">
        <f t="shared" si="3"/>
        <v>44.517780000000002</v>
      </c>
      <c r="J33" s="36">
        <f t="shared" si="4"/>
        <v>18.351718950617286</v>
      </c>
      <c r="K33" s="18">
        <f t="shared" si="5"/>
        <v>62.869498950617285</v>
      </c>
      <c r="L33" s="18">
        <f t="shared" si="6"/>
        <v>547.48855336162546</v>
      </c>
      <c r="M33" s="19">
        <f>K33*E33</f>
        <v>537.88349102194786</v>
      </c>
      <c r="N33" s="18">
        <f>M33/1000</f>
        <v>0.53788349102194788</v>
      </c>
      <c r="O33" s="18">
        <f t="shared" si="7"/>
        <v>1.3342448726851899</v>
      </c>
      <c r="P33" s="18">
        <f t="shared" si="18"/>
        <v>-0.63568633487653869</v>
      </c>
      <c r="Q33" s="18">
        <f t="shared" si="19"/>
        <v>-4.6016648958333377</v>
      </c>
      <c r="R33" s="44">
        <f t="shared" si="8"/>
        <v>4.6016648958333377</v>
      </c>
      <c r="S33" s="18">
        <f t="shared" si="20"/>
        <v>8908.0134645061717</v>
      </c>
      <c r="T33" s="18">
        <f>IF(H33+J33+I33=I33,0,H33+J33+I33)</f>
        <v>87.380301419753067</v>
      </c>
      <c r="U33" s="43">
        <f t="shared" si="9"/>
        <v>8304.2598765432103</v>
      </c>
      <c r="V33" s="43">
        <f t="shared" si="10"/>
        <v>603.75358796296132</v>
      </c>
      <c r="W33" s="43">
        <f t="shared" si="11"/>
        <v>7756.7713231815851</v>
      </c>
      <c r="X33" s="43">
        <f t="shared" si="12"/>
        <v>562.7078229443141</v>
      </c>
      <c r="Y33" s="18">
        <f>K33*G33</f>
        <v>547.48855336162546</v>
      </c>
      <c r="Z33" s="44">
        <f t="shared" si="21"/>
        <v>-18.65595920744385</v>
      </c>
      <c r="AA33" s="44">
        <f t="shared" si="13"/>
        <v>18.65595920744385</v>
      </c>
      <c r="AB33" s="44">
        <f t="shared" si="14"/>
        <v>14.054294311610512</v>
      </c>
      <c r="AC33" s="19">
        <f t="shared" si="15"/>
        <v>6.04334655399252</v>
      </c>
      <c r="AD33" s="44">
        <f t="shared" si="16"/>
        <v>4.8346772431940161</v>
      </c>
      <c r="AE33" s="68"/>
      <c r="AF33" s="68"/>
      <c r="AG33" s="68"/>
      <c r="AH33" s="68"/>
      <c r="AI33" s="10">
        <v>31.9</v>
      </c>
      <c r="AJ33" s="69"/>
      <c r="AK33" s="69"/>
      <c r="AL33" s="69"/>
      <c r="AM33" s="69"/>
      <c r="AN33" s="69"/>
      <c r="AO33" s="69"/>
      <c r="AP33" s="69"/>
      <c r="AQ33" s="69"/>
      <c r="AR33" s="69"/>
    </row>
    <row r="34" spans="1:44" x14ac:dyDescent="0.25">
      <c r="A34" s="69"/>
      <c r="B34" s="11" t="s">
        <v>7</v>
      </c>
      <c r="C34" s="11">
        <v>26</v>
      </c>
      <c r="D34" s="11">
        <v>26</v>
      </c>
      <c r="E34" s="38">
        <f t="shared" si="0"/>
        <v>8.8611111111111107</v>
      </c>
      <c r="F34" s="18">
        <f t="shared" si="17"/>
        <v>0.12731481481481496</v>
      </c>
      <c r="G34" s="41">
        <f t="shared" si="1"/>
        <v>9.1666666666666679</v>
      </c>
      <c r="H34" s="18">
        <f t="shared" si="2"/>
        <v>28.887731481481516</v>
      </c>
      <c r="I34" s="18">
        <f t="shared" si="3"/>
        <v>44.517780000000002</v>
      </c>
      <c r="J34" s="36">
        <f t="shared" si="4"/>
        <v>19.685963823302469</v>
      </c>
      <c r="K34" s="18">
        <f t="shared" si="5"/>
        <v>64.203743823302474</v>
      </c>
      <c r="L34" s="18">
        <f t="shared" si="6"/>
        <v>588.53431838027279</v>
      </c>
      <c r="M34" s="19">
        <f>K34*E34</f>
        <v>568.91650776759695</v>
      </c>
      <c r="N34" s="18">
        <f>M34/1000</f>
        <v>0.56891650776759695</v>
      </c>
      <c r="O34" s="18">
        <f t="shared" si="7"/>
        <v>2.8089365740740817</v>
      </c>
      <c r="P34" s="18">
        <f t="shared" si="18"/>
        <v>1.4746917013888918</v>
      </c>
      <c r="Q34" s="18">
        <f t="shared" si="19"/>
        <v>-4.6016648958333377</v>
      </c>
      <c r="R34" s="44">
        <f t="shared" si="8"/>
        <v>4.6016648958333377</v>
      </c>
      <c r="S34" s="18">
        <f t="shared" si="20"/>
        <v>10179.07364969136</v>
      </c>
      <c r="T34" s="18">
        <f>IF(H34+J34+I34=I34,0,H34+J34+I34)</f>
        <v>93.091475304783984</v>
      </c>
      <c r="U34" s="43">
        <f t="shared" si="9"/>
        <v>8908.0134645061717</v>
      </c>
      <c r="V34" s="43">
        <f t="shared" si="10"/>
        <v>1271.0601851851879</v>
      </c>
      <c r="W34" s="43">
        <f t="shared" si="11"/>
        <v>8319.4791461258992</v>
      </c>
      <c r="X34" s="43">
        <f t="shared" si="12"/>
        <v>1201.5672113301098</v>
      </c>
      <c r="Y34" s="18">
        <f>K34*G34</f>
        <v>588.53431838027279</v>
      </c>
      <c r="Z34" s="44">
        <f t="shared" si="21"/>
        <v>-18.65595920744385</v>
      </c>
      <c r="AA34" s="44">
        <f t="shared" si="13"/>
        <v>18.65595920744385</v>
      </c>
      <c r="AB34" s="44">
        <f t="shared" si="14"/>
        <v>14.054294311610512</v>
      </c>
      <c r="AC34" s="19">
        <f t="shared" si="15"/>
        <v>6.04334655399252</v>
      </c>
      <c r="AD34" s="44">
        <f t="shared" si="16"/>
        <v>4.8346772431940161</v>
      </c>
      <c r="AE34" s="68"/>
      <c r="AF34" s="68"/>
      <c r="AG34" s="68"/>
      <c r="AH34" s="68"/>
      <c r="AI34" s="10">
        <v>34.1</v>
      </c>
      <c r="AJ34" s="69"/>
      <c r="AK34" s="69"/>
      <c r="AL34" s="69"/>
      <c r="AM34" s="69"/>
      <c r="AN34" s="69"/>
      <c r="AO34" s="69"/>
      <c r="AP34" s="69"/>
      <c r="AQ34" s="69"/>
      <c r="AR34" s="69"/>
    </row>
    <row r="35" spans="1:44" x14ac:dyDescent="0.25">
      <c r="A35" s="69"/>
      <c r="B35" s="11" t="s">
        <v>7</v>
      </c>
      <c r="C35" s="11">
        <v>27</v>
      </c>
      <c r="D35" s="11">
        <v>27</v>
      </c>
      <c r="E35" s="38">
        <f t="shared" si="0"/>
        <v>9.4722222222222232</v>
      </c>
      <c r="F35" s="18">
        <f t="shared" si="17"/>
        <v>0.18132716049382738</v>
      </c>
      <c r="G35" s="41">
        <f t="shared" si="1"/>
        <v>9.8194444444444464</v>
      </c>
      <c r="H35" s="18">
        <f t="shared" si="2"/>
        <v>41.143132716049436</v>
      </c>
      <c r="I35" s="18">
        <f t="shared" si="3"/>
        <v>44.517780000000002</v>
      </c>
      <c r="J35" s="36">
        <f t="shared" si="4"/>
        <v>22.494900397376547</v>
      </c>
      <c r="K35" s="18">
        <f t="shared" si="5"/>
        <v>67.012680397376556</v>
      </c>
      <c r="L35" s="18">
        <f t="shared" si="6"/>
        <v>658.0272922353505</v>
      </c>
      <c r="M35" s="19">
        <f>K35*E35</f>
        <v>634.75900043070578</v>
      </c>
      <c r="N35" s="18">
        <f>M35/1000</f>
        <v>0.63475900043070577</v>
      </c>
      <c r="O35" s="18">
        <f t="shared" si="7"/>
        <v>3.419280574845672</v>
      </c>
      <c r="P35" s="18">
        <f t="shared" si="18"/>
        <v>0.61034400077159034</v>
      </c>
      <c r="Q35" s="18">
        <f t="shared" si="19"/>
        <v>-4.6016648958333377</v>
      </c>
      <c r="R35" s="44">
        <f t="shared" si="8"/>
        <v>4.6016648958333377</v>
      </c>
      <c r="S35" s="18">
        <f t="shared" si="20"/>
        <v>11726.318055555557</v>
      </c>
      <c r="T35" s="18">
        <f>IF(H35+J35+I35=I35,0,H35+J35+I35)</f>
        <v>108.15581311342598</v>
      </c>
      <c r="U35" s="43">
        <f t="shared" si="9"/>
        <v>10179.07364969136</v>
      </c>
      <c r="V35" s="43">
        <f t="shared" si="10"/>
        <v>1547.2444058641977</v>
      </c>
      <c r="W35" s="43">
        <f t="shared" si="11"/>
        <v>9521.046357456009</v>
      </c>
      <c r="X35" s="43">
        <f t="shared" si="12"/>
        <v>1464.7578862110458</v>
      </c>
      <c r="Y35" s="18">
        <f>K35*G35</f>
        <v>658.0272922353505</v>
      </c>
      <c r="Z35" s="44">
        <f t="shared" si="21"/>
        <v>-18.65595920744385</v>
      </c>
      <c r="AA35" s="44">
        <f t="shared" si="13"/>
        <v>18.65595920744385</v>
      </c>
      <c r="AB35" s="44">
        <f t="shared" si="14"/>
        <v>14.054294311610512</v>
      </c>
      <c r="AC35" s="19">
        <f t="shared" si="15"/>
        <v>6.04334655399252</v>
      </c>
      <c r="AD35" s="44">
        <f t="shared" si="16"/>
        <v>4.8346772431940161</v>
      </c>
      <c r="AE35" s="68"/>
      <c r="AF35" s="68"/>
      <c r="AG35" s="68"/>
      <c r="AH35" s="68"/>
      <c r="AI35" s="10">
        <v>36.6</v>
      </c>
      <c r="AJ35" s="69"/>
      <c r="AK35" s="69"/>
      <c r="AL35" s="69"/>
      <c r="AM35" s="69"/>
      <c r="AN35" s="69"/>
      <c r="AO35" s="69"/>
      <c r="AP35" s="69"/>
      <c r="AQ35" s="69"/>
      <c r="AR35" s="69"/>
    </row>
    <row r="36" spans="1:44" x14ac:dyDescent="0.25">
      <c r="A36" s="69"/>
      <c r="B36" s="11" t="s">
        <v>7</v>
      </c>
      <c r="C36" s="11">
        <v>28</v>
      </c>
      <c r="D36" s="11">
        <v>28</v>
      </c>
      <c r="E36" s="38">
        <f t="shared" si="0"/>
        <v>10.166666666666668</v>
      </c>
      <c r="F36" s="18">
        <f t="shared" si="17"/>
        <v>0.19290123456790129</v>
      </c>
      <c r="G36" s="41">
        <f t="shared" si="1"/>
        <v>10.513888888888889</v>
      </c>
      <c r="H36" s="18">
        <f t="shared" si="2"/>
        <v>43.769290123456805</v>
      </c>
      <c r="I36" s="18">
        <f t="shared" si="3"/>
        <v>44.517780000000002</v>
      </c>
      <c r="J36" s="36">
        <f t="shared" si="4"/>
        <v>25.91418097222223</v>
      </c>
      <c r="K36" s="18">
        <f t="shared" si="5"/>
        <v>70.431960972222228</v>
      </c>
      <c r="L36" s="18">
        <f t="shared" si="6"/>
        <v>740.51381188850314</v>
      </c>
      <c r="M36" s="19">
        <f>K36*E36</f>
        <v>716.0582698842594</v>
      </c>
      <c r="N36" s="18">
        <f>M36/1000</f>
        <v>0.71605826988425936</v>
      </c>
      <c r="O36" s="18">
        <f t="shared" si="7"/>
        <v>3.661096739969139</v>
      </c>
      <c r="P36" s="18">
        <f t="shared" si="18"/>
        <v>0.24181616512346693</v>
      </c>
      <c r="Q36" s="18">
        <f t="shared" si="19"/>
        <v>-4.6016648958333377</v>
      </c>
      <c r="R36" s="44">
        <f t="shared" si="8"/>
        <v>4.6016648958333377</v>
      </c>
      <c r="S36" s="18">
        <f t="shared" si="20"/>
        <v>13382.9856867284</v>
      </c>
      <c r="T36" s="18">
        <f>IF(H36+J36+I36=I36,0,H36+J36+I36)</f>
        <v>114.20125109567904</v>
      </c>
      <c r="U36" s="43">
        <f t="shared" si="9"/>
        <v>11726.318055555557</v>
      </c>
      <c r="V36" s="43">
        <f t="shared" si="10"/>
        <v>1656.6676311728424</v>
      </c>
      <c r="W36" s="43">
        <f t="shared" si="11"/>
        <v>10985.804243667055</v>
      </c>
      <c r="X36" s="43">
        <f t="shared" si="12"/>
        <v>1569.8089652752078</v>
      </c>
      <c r="Y36" s="18">
        <f>K36*G36</f>
        <v>740.51381188850314</v>
      </c>
      <c r="Z36" s="44">
        <f t="shared" si="21"/>
        <v>-18.65595920744385</v>
      </c>
      <c r="AA36" s="44">
        <f t="shared" si="13"/>
        <v>18.65595920744385</v>
      </c>
      <c r="AB36" s="44">
        <f t="shared" si="14"/>
        <v>14.054294311610512</v>
      </c>
      <c r="AC36" s="19">
        <f t="shared" si="15"/>
        <v>6.04334655399252</v>
      </c>
      <c r="AD36" s="44">
        <f t="shared" si="16"/>
        <v>4.8346772431940161</v>
      </c>
      <c r="AE36" s="68"/>
      <c r="AF36" s="68"/>
      <c r="AG36" s="68"/>
      <c r="AH36" s="68"/>
      <c r="AI36" s="10">
        <v>39.1</v>
      </c>
      <c r="AJ36" s="69"/>
      <c r="AK36" s="69"/>
      <c r="AL36" s="69"/>
      <c r="AM36" s="69"/>
      <c r="AN36" s="69"/>
      <c r="AO36" s="69"/>
      <c r="AP36" s="69"/>
      <c r="AQ36" s="69"/>
      <c r="AR36" s="69"/>
    </row>
    <row r="37" spans="1:44" x14ac:dyDescent="0.25">
      <c r="A37" s="69"/>
      <c r="B37" s="11" t="s">
        <v>7</v>
      </c>
      <c r="C37" s="11">
        <v>29</v>
      </c>
      <c r="D37" s="11">
        <v>29</v>
      </c>
      <c r="E37" s="38">
        <f t="shared" si="0"/>
        <v>10.861111111111112</v>
      </c>
      <c r="F37" s="18">
        <f t="shared" si="17"/>
        <v>0.18132716049382688</v>
      </c>
      <c r="G37" s="41">
        <f t="shared" si="1"/>
        <v>11.166666666666668</v>
      </c>
      <c r="H37" s="18">
        <f t="shared" si="2"/>
        <v>41.143132716049323</v>
      </c>
      <c r="I37" s="18">
        <f t="shared" si="3"/>
        <v>44.517780000000002</v>
      </c>
      <c r="J37" s="36">
        <f t="shared" si="4"/>
        <v>29.575277712191369</v>
      </c>
      <c r="K37" s="18">
        <f t="shared" si="5"/>
        <v>74.093057712191367</v>
      </c>
      <c r="L37" s="18">
        <f t="shared" si="6"/>
        <v>827.37247778613698</v>
      </c>
      <c r="M37" s="19">
        <f>K37*E37</f>
        <v>804.73293237407859</v>
      </c>
      <c r="N37" s="18">
        <f>M37/1000</f>
        <v>0.80473293237407861</v>
      </c>
      <c r="O37" s="18">
        <f t="shared" si="7"/>
        <v>3.4217954629629475</v>
      </c>
      <c r="P37" s="18">
        <f t="shared" si="18"/>
        <v>-0.23930127700619153</v>
      </c>
      <c r="Q37" s="18">
        <f t="shared" si="19"/>
        <v>-4.8409661728395292</v>
      </c>
      <c r="R37" s="44">
        <f t="shared" si="8"/>
        <v>4.8409661728395292</v>
      </c>
      <c r="S37" s="18">
        <f t="shared" si="20"/>
        <v>14931.368094135802</v>
      </c>
      <c r="T37" s="18">
        <f>IF(H37+J37+I37=I37,0,H37+J37+I37)</f>
        <v>115.23619042824069</v>
      </c>
      <c r="U37" s="43">
        <f t="shared" si="9"/>
        <v>13382.9856867284</v>
      </c>
      <c r="V37" s="43">
        <f t="shared" si="10"/>
        <v>1548.3824074074018</v>
      </c>
      <c r="W37" s="43">
        <f t="shared" si="11"/>
        <v>12555.613208942263</v>
      </c>
      <c r="X37" s="43">
        <f t="shared" si="12"/>
        <v>1473.568121849381</v>
      </c>
      <c r="Y37" s="18">
        <f>K37*G37</f>
        <v>827.37247778613698</v>
      </c>
      <c r="Z37" s="44">
        <f t="shared" si="21"/>
        <v>-18.65595920744385</v>
      </c>
      <c r="AA37" s="44">
        <f t="shared" si="13"/>
        <v>18.65595920744385</v>
      </c>
      <c r="AB37" s="44">
        <f t="shared" si="14"/>
        <v>13.814993034604321</v>
      </c>
      <c r="AC37" s="19">
        <f t="shared" si="15"/>
        <v>5.9404470048798581</v>
      </c>
      <c r="AD37" s="44">
        <f t="shared" si="16"/>
        <v>4.7523576039038868</v>
      </c>
      <c r="AE37" s="68"/>
      <c r="AF37" s="68"/>
      <c r="AG37" s="68"/>
      <c r="AH37" s="68"/>
      <c r="AI37" s="10">
        <v>41.3</v>
      </c>
      <c r="AJ37" s="69"/>
      <c r="AK37" s="69"/>
      <c r="AL37" s="69"/>
      <c r="AM37" s="69"/>
      <c r="AN37" s="69"/>
      <c r="AO37" s="69"/>
      <c r="AP37" s="69"/>
      <c r="AQ37" s="69"/>
      <c r="AR37" s="69"/>
    </row>
    <row r="38" spans="1:44" x14ac:dyDescent="0.25">
      <c r="A38" s="69"/>
      <c r="B38" s="11" t="s">
        <v>7</v>
      </c>
      <c r="C38" s="11">
        <v>30</v>
      </c>
      <c r="D38" s="11">
        <v>30</v>
      </c>
      <c r="E38" s="38">
        <f t="shared" si="0"/>
        <v>11.472222222222221</v>
      </c>
      <c r="F38" s="18">
        <f t="shared" si="17"/>
        <v>0.13117283950617262</v>
      </c>
      <c r="G38" s="41">
        <f t="shared" si="1"/>
        <v>11.638888888888889</v>
      </c>
      <c r="H38" s="18">
        <f t="shared" si="2"/>
        <v>29.763117283950567</v>
      </c>
      <c r="I38" s="18">
        <f t="shared" si="3"/>
        <v>44.517780000000002</v>
      </c>
      <c r="J38" s="36">
        <f t="shared" si="4"/>
        <v>32.99707317515432</v>
      </c>
      <c r="K38" s="18">
        <f t="shared" si="5"/>
        <v>77.514853175154315</v>
      </c>
      <c r="L38" s="18">
        <f t="shared" si="6"/>
        <v>902.18676334415716</v>
      </c>
      <c r="M38" s="19">
        <f>K38*E38</f>
        <v>889.26762114829808</v>
      </c>
      <c r="N38" s="18">
        <f>M38/1000</f>
        <v>0.88926762114829805</v>
      </c>
      <c r="O38" s="18">
        <f t="shared" si="7"/>
        <v>1.945362685185188</v>
      </c>
      <c r="P38" s="18">
        <f t="shared" si="18"/>
        <v>-1.4764327777777595</v>
      </c>
      <c r="Q38" s="18">
        <f t="shared" si="19"/>
        <v>-6.3173989506172887</v>
      </c>
      <c r="R38" s="44">
        <f t="shared" si="8"/>
        <v>6.3173989506172887</v>
      </c>
      <c r="S38" s="18">
        <f t="shared" si="20"/>
        <v>15811.656057098764</v>
      </c>
      <c r="T38" s="18">
        <f>IF(H38+J38+I38=I38,0,H38+J38+I38)</f>
        <v>107.27797045910489</v>
      </c>
      <c r="U38" s="43">
        <f t="shared" si="9"/>
        <v>14931.368094135802</v>
      </c>
      <c r="V38" s="43">
        <f t="shared" si="10"/>
        <v>880.28796296296241</v>
      </c>
      <c r="W38" s="43">
        <f t="shared" si="11"/>
        <v>14029.181330791644</v>
      </c>
      <c r="X38" s="43">
        <f t="shared" si="12"/>
        <v>835.57382063807563</v>
      </c>
      <c r="Y38" s="18">
        <f>K38*G38</f>
        <v>902.18676334415716</v>
      </c>
      <c r="Z38" s="44">
        <f t="shared" si="21"/>
        <v>-18.65595920744385</v>
      </c>
      <c r="AA38" s="44">
        <f t="shared" si="13"/>
        <v>18.65595920744385</v>
      </c>
      <c r="AB38" s="44">
        <f t="shared" si="14"/>
        <v>12.338560256826561</v>
      </c>
      <c r="AC38" s="19">
        <f t="shared" si="15"/>
        <v>5.3055809104354212</v>
      </c>
      <c r="AD38" s="44">
        <f t="shared" si="16"/>
        <v>4.244464728348337</v>
      </c>
      <c r="AE38" s="68"/>
      <c r="AF38" s="68"/>
      <c r="AG38" s="68"/>
      <c r="AH38" s="68"/>
      <c r="AI38" s="10">
        <v>42.5</v>
      </c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x14ac:dyDescent="0.25">
      <c r="A39" s="69"/>
      <c r="B39" s="11" t="s">
        <v>7</v>
      </c>
      <c r="C39" s="11">
        <v>31</v>
      </c>
      <c r="D39" s="11">
        <v>31</v>
      </c>
      <c r="E39" s="38">
        <f t="shared" si="0"/>
        <v>11.805555555555555</v>
      </c>
      <c r="F39" s="18">
        <f t="shared" si="17"/>
        <v>7.7160493827160462E-2</v>
      </c>
      <c r="G39" s="41">
        <f t="shared" si="1"/>
        <v>11.916666666666666</v>
      </c>
      <c r="H39" s="18">
        <f t="shared" si="2"/>
        <v>17.507716049382708</v>
      </c>
      <c r="I39" s="18">
        <f t="shared" si="3"/>
        <v>44.517780000000002</v>
      </c>
      <c r="J39" s="36">
        <f t="shared" si="4"/>
        <v>34.942435860339508</v>
      </c>
      <c r="K39" s="18">
        <f t="shared" si="5"/>
        <v>79.460215860339503</v>
      </c>
      <c r="L39" s="18">
        <f t="shared" si="6"/>
        <v>946.90090566904564</v>
      </c>
      <c r="M39" s="19">
        <f>K39*E39</f>
        <v>938.07199279567465</v>
      </c>
      <c r="N39" s="18">
        <f>M39/1000</f>
        <v>0.93807199279567466</v>
      </c>
      <c r="O39" s="18">
        <f t="shared" si="7"/>
        <v>1.3278609259259326</v>
      </c>
      <c r="P39" s="18">
        <f t="shared" si="18"/>
        <v>-0.61750175925925532</v>
      </c>
      <c r="Q39" s="18">
        <f t="shared" si="19"/>
        <v>-6.9349007098765441</v>
      </c>
      <c r="R39" s="44">
        <f t="shared" si="8"/>
        <v>6.9349007098765441</v>
      </c>
      <c r="S39" s="18">
        <f t="shared" si="20"/>
        <v>16412.520871913577</v>
      </c>
      <c r="T39" s="18">
        <f>IF(H39+J39+I39=I39,0,H39+J39+I39)</f>
        <v>96.967931909722211</v>
      </c>
      <c r="U39" s="43">
        <f t="shared" si="9"/>
        <v>15811.656057098764</v>
      </c>
      <c r="V39" s="43">
        <f t="shared" si="10"/>
        <v>600.86481481481314</v>
      </c>
      <c r="W39" s="43">
        <f t="shared" si="11"/>
        <v>14864.755151429719</v>
      </c>
      <c r="X39" s="43">
        <f t="shared" si="12"/>
        <v>569.33234607242048</v>
      </c>
      <c r="Y39" s="18">
        <f>K39*G39</f>
        <v>946.90090566904564</v>
      </c>
      <c r="Z39" s="44">
        <f t="shared" si="21"/>
        <v>-18.65595920744385</v>
      </c>
      <c r="AA39" s="44">
        <f t="shared" si="13"/>
        <v>18.65595920744385</v>
      </c>
      <c r="AB39" s="44">
        <f t="shared" si="14"/>
        <v>11.721058497567306</v>
      </c>
      <c r="AC39" s="19">
        <f t="shared" si="15"/>
        <v>5.0400551539539418</v>
      </c>
      <c r="AD39" s="44">
        <f t="shared" si="16"/>
        <v>4.0320441231631534</v>
      </c>
      <c r="AE39" s="68"/>
      <c r="AF39" s="68"/>
      <c r="AG39" s="68"/>
      <c r="AH39" s="68"/>
      <c r="AI39" s="10">
        <v>43.3</v>
      </c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x14ac:dyDescent="0.25">
      <c r="A40" s="69"/>
      <c r="B40" s="11" t="s">
        <v>7</v>
      </c>
      <c r="C40" s="11">
        <v>32</v>
      </c>
      <c r="D40" s="11">
        <v>32</v>
      </c>
      <c r="E40" s="38">
        <f t="shared" si="0"/>
        <v>12.027777777777777</v>
      </c>
      <c r="F40" s="18">
        <f t="shared" si="17"/>
        <v>5.4012345679012398E-2</v>
      </c>
      <c r="G40" s="41">
        <f t="shared" si="1"/>
        <v>12.111111111111111</v>
      </c>
      <c r="H40" s="18">
        <f t="shared" si="2"/>
        <v>12.255401234567913</v>
      </c>
      <c r="I40" s="18">
        <f t="shared" si="3"/>
        <v>44.517780000000002</v>
      </c>
      <c r="J40" s="36">
        <f t="shared" si="4"/>
        <v>36.270296786265426</v>
      </c>
      <c r="K40" s="18">
        <f t="shared" si="5"/>
        <v>80.788076786265435</v>
      </c>
      <c r="L40" s="18">
        <f t="shared" si="6"/>
        <v>978.43337441143694</v>
      </c>
      <c r="M40" s="19">
        <f>K40*E40</f>
        <v>971.7010346792481</v>
      </c>
      <c r="N40" s="18">
        <f>M40/1000</f>
        <v>0.97170103467924807</v>
      </c>
      <c r="O40" s="18">
        <f t="shared" si="7"/>
        <v>1.012145740740749</v>
      </c>
      <c r="P40" s="18">
        <f t="shared" si="18"/>
        <v>-0.3157151851851836</v>
      </c>
      <c r="Q40" s="18">
        <f t="shared" si="19"/>
        <v>-7.2506158950617277</v>
      </c>
      <c r="R40" s="44">
        <f t="shared" si="8"/>
        <v>7.2506158950617277</v>
      </c>
      <c r="S40" s="18">
        <f t="shared" si="20"/>
        <v>16870.522723765433</v>
      </c>
      <c r="T40" s="18">
        <f>IF(H40+J40+I40=I40,0,H40+J40+I40)</f>
        <v>93.043478020833334</v>
      </c>
      <c r="U40" s="43">
        <f t="shared" si="9"/>
        <v>16412.520871913577</v>
      </c>
      <c r="V40" s="43">
        <f t="shared" si="10"/>
        <v>458.00185185185546</v>
      </c>
      <c r="W40" s="43">
        <f t="shared" si="11"/>
        <v>15434.08749750214</v>
      </c>
      <c r="X40" s="43">
        <f t="shared" si="12"/>
        <v>433.246386105704</v>
      </c>
      <c r="Y40" s="18">
        <f>K40*G40</f>
        <v>978.43337441143694</v>
      </c>
      <c r="Z40" s="44">
        <f t="shared" si="21"/>
        <v>-18.65595920744385</v>
      </c>
      <c r="AA40" s="44">
        <f t="shared" si="13"/>
        <v>18.65595920744385</v>
      </c>
      <c r="AB40" s="44">
        <f t="shared" si="14"/>
        <v>11.405343312382122</v>
      </c>
      <c r="AC40" s="19">
        <f t="shared" si="15"/>
        <v>4.9042976243243128</v>
      </c>
      <c r="AD40" s="44">
        <f t="shared" si="16"/>
        <v>3.9234380994594504</v>
      </c>
      <c r="AE40" s="68"/>
      <c r="AF40" s="68"/>
      <c r="AG40" s="68"/>
      <c r="AH40" s="68"/>
      <c r="AI40" s="10">
        <v>43.9</v>
      </c>
      <c r="AJ40" s="69"/>
      <c r="AK40" s="69"/>
      <c r="AL40" s="69"/>
      <c r="AM40" s="69"/>
      <c r="AN40" s="69"/>
      <c r="AO40" s="69"/>
      <c r="AP40" s="69"/>
      <c r="AQ40" s="69"/>
      <c r="AR40" s="69"/>
    </row>
    <row r="41" spans="1:44" x14ac:dyDescent="0.25">
      <c r="A41" s="69"/>
      <c r="B41" s="11" t="s">
        <v>7</v>
      </c>
      <c r="C41" s="11">
        <v>33</v>
      </c>
      <c r="D41" s="11">
        <v>33</v>
      </c>
      <c r="E41" s="38">
        <f t="shared" si="0"/>
        <v>12.194444444444445</v>
      </c>
      <c r="F41" s="18">
        <f t="shared" si="17"/>
        <v>4.2438271604938488E-2</v>
      </c>
      <c r="G41" s="41">
        <f t="shared" si="1"/>
        <v>12.263888888888889</v>
      </c>
      <c r="H41" s="18">
        <f t="shared" si="2"/>
        <v>9.6292438271605434</v>
      </c>
      <c r="I41" s="18">
        <f t="shared" si="3"/>
        <v>44.517780000000002</v>
      </c>
      <c r="J41" s="36">
        <f t="shared" si="4"/>
        <v>37.282442527006175</v>
      </c>
      <c r="K41" s="18">
        <f t="shared" si="5"/>
        <v>81.800222527006184</v>
      </c>
      <c r="L41" s="18">
        <f t="shared" si="6"/>
        <v>1003.1888401575898</v>
      </c>
      <c r="M41" s="19">
        <f>K41*E41</f>
        <v>997.50826914876984</v>
      </c>
      <c r="N41" s="18">
        <f>M41/1000</f>
        <v>0.99750826914876989</v>
      </c>
      <c r="O41" s="18">
        <f t="shared" si="7"/>
        <v>0.85409469521604819</v>
      </c>
      <c r="P41" s="18">
        <f t="shared" si="18"/>
        <v>-0.15805104552470084</v>
      </c>
      <c r="Q41" s="18">
        <f t="shared" si="19"/>
        <v>-7.4086669405864285</v>
      </c>
      <c r="R41" s="44">
        <f t="shared" si="8"/>
        <v>7.4086669405864285</v>
      </c>
      <c r="S41" s="18">
        <f t="shared" si="20"/>
        <v>17257.005555555555</v>
      </c>
      <c r="T41" s="18">
        <f>IF(H41+J41+I41=I41,0,H41+J41+I41)</f>
        <v>91.429466354166721</v>
      </c>
      <c r="U41" s="43">
        <f t="shared" si="9"/>
        <v>16870.522723765433</v>
      </c>
      <c r="V41" s="43">
        <f t="shared" si="10"/>
        <v>386.48283179012287</v>
      </c>
      <c r="W41" s="43">
        <f t="shared" si="11"/>
        <v>15867.333883607844</v>
      </c>
      <c r="X41" s="43">
        <f t="shared" si="12"/>
        <v>369.12044957888429</v>
      </c>
      <c r="Y41" s="18">
        <f>K41*G41</f>
        <v>1003.1888401575898</v>
      </c>
      <c r="Z41" s="44">
        <f t="shared" si="21"/>
        <v>-18.65595920744385</v>
      </c>
      <c r="AA41" s="44">
        <f t="shared" si="13"/>
        <v>18.65595920744385</v>
      </c>
      <c r="AB41" s="44">
        <f t="shared" si="14"/>
        <v>11.247292266857421</v>
      </c>
      <c r="AC41" s="19">
        <f t="shared" si="15"/>
        <v>4.8363356747486907</v>
      </c>
      <c r="AD41" s="44">
        <f t="shared" si="16"/>
        <v>3.8690685397989526</v>
      </c>
      <c r="AE41" s="68"/>
      <c r="AF41" s="68"/>
      <c r="AG41" s="68"/>
      <c r="AH41" s="68"/>
      <c r="AI41" s="10">
        <v>44.4</v>
      </c>
      <c r="AJ41" s="69"/>
      <c r="AK41" s="69"/>
      <c r="AL41" s="69"/>
      <c r="AM41" s="69"/>
      <c r="AN41" s="69"/>
      <c r="AO41" s="69"/>
      <c r="AP41" s="69"/>
      <c r="AQ41" s="69"/>
      <c r="AR41" s="69"/>
    </row>
    <row r="42" spans="1:44" x14ac:dyDescent="0.25">
      <c r="A42" s="69"/>
      <c r="B42" s="11" t="s">
        <v>7</v>
      </c>
      <c r="C42" s="11">
        <v>34</v>
      </c>
      <c r="D42" s="11">
        <v>34</v>
      </c>
      <c r="E42" s="38">
        <f t="shared" si="0"/>
        <v>12.333333333333334</v>
      </c>
      <c r="F42" s="18">
        <f t="shared" si="17"/>
        <v>2.3148148148148313E-2</v>
      </c>
      <c r="G42" s="41">
        <f t="shared" si="1"/>
        <v>12.347222222222223</v>
      </c>
      <c r="H42" s="18">
        <f t="shared" si="2"/>
        <v>5.2523148148148522</v>
      </c>
      <c r="I42" s="18">
        <f t="shared" si="3"/>
        <v>44.517780000000002</v>
      </c>
      <c r="J42" s="36">
        <f t="shared" si="4"/>
        <v>38.136537222222223</v>
      </c>
      <c r="K42" s="18">
        <f t="shared" si="5"/>
        <v>82.654317222222232</v>
      </c>
      <c r="L42" s="18">
        <f t="shared" si="6"/>
        <v>1020.5512223688273</v>
      </c>
      <c r="M42" s="19">
        <f>K42*E42</f>
        <v>1019.4032457407409</v>
      </c>
      <c r="N42" s="18">
        <f>M42/1000</f>
        <v>1.0194032457407409</v>
      </c>
      <c r="O42" s="18">
        <f t="shared" si="7"/>
        <v>0.17197965663581272</v>
      </c>
      <c r="P42" s="18">
        <f t="shared" si="18"/>
        <v>-0.68211503858023548</v>
      </c>
      <c r="Q42" s="18">
        <f t="shared" si="19"/>
        <v>-8.090781979166664</v>
      </c>
      <c r="R42" s="44">
        <f t="shared" si="8"/>
        <v>8.090781979166664</v>
      </c>
      <c r="S42" s="18">
        <f t="shared" si="20"/>
        <v>17334.827353395067</v>
      </c>
      <c r="T42" s="18">
        <f>IF(H42+J42+I42=I42,0,H42+J42+I42)</f>
        <v>87.90663203703707</v>
      </c>
      <c r="U42" s="43">
        <f t="shared" si="9"/>
        <v>17257.005555555555</v>
      </c>
      <c r="V42" s="43">
        <f t="shared" si="10"/>
        <v>77.821797839511419</v>
      </c>
      <c r="W42" s="43">
        <f t="shared" si="11"/>
        <v>16236.454333186728</v>
      </c>
      <c r="X42" s="43">
        <f t="shared" si="12"/>
        <v>77.999057270184494</v>
      </c>
      <c r="Y42" s="18">
        <f>K42*G42</f>
        <v>1020.5512223688273</v>
      </c>
      <c r="Z42" s="44">
        <f t="shared" si="21"/>
        <v>-18.65595920744385</v>
      </c>
      <c r="AA42" s="44">
        <f t="shared" si="13"/>
        <v>18.65595920744385</v>
      </c>
      <c r="AB42" s="44">
        <f t="shared" si="14"/>
        <v>10.565177228277186</v>
      </c>
      <c r="AC42" s="19">
        <f t="shared" si="15"/>
        <v>4.5430262081591897</v>
      </c>
      <c r="AD42" s="44">
        <f t="shared" si="16"/>
        <v>3.6344209665273519</v>
      </c>
      <c r="AE42" s="68"/>
      <c r="AF42" s="68"/>
      <c r="AG42" s="68"/>
      <c r="AH42" s="68"/>
      <c r="AI42" s="10">
        <v>44.5</v>
      </c>
      <c r="AJ42" s="69"/>
      <c r="AK42" s="69"/>
      <c r="AL42" s="69"/>
      <c r="AM42" s="69"/>
      <c r="AN42" s="69"/>
      <c r="AO42" s="69"/>
      <c r="AP42" s="69"/>
      <c r="AQ42" s="69"/>
      <c r="AR42" s="69"/>
    </row>
    <row r="43" spans="1:44" x14ac:dyDescent="0.25">
      <c r="A43" s="69"/>
      <c r="B43" s="11" t="s">
        <v>7</v>
      </c>
      <c r="C43" s="11">
        <v>35</v>
      </c>
      <c r="D43" s="11">
        <v>35</v>
      </c>
      <c r="E43" s="38">
        <f t="shared" si="0"/>
        <v>12.361111111111112</v>
      </c>
      <c r="F43" s="18">
        <f t="shared" si="17"/>
        <v>-7.7160493827160221E-3</v>
      </c>
      <c r="G43" s="41">
        <f t="shared" si="1"/>
        <v>12.319444444444446</v>
      </c>
      <c r="H43" s="18">
        <f t="shared" si="2"/>
        <v>-1.7507716049382656</v>
      </c>
      <c r="I43" s="18">
        <f t="shared" si="3"/>
        <v>44.517780000000002</v>
      </c>
      <c r="J43" s="36">
        <f t="shared" si="4"/>
        <v>38.308516878858036</v>
      </c>
      <c r="K43" s="18">
        <f t="shared" si="5"/>
        <v>82.826296878858045</v>
      </c>
      <c r="L43" s="18">
        <f t="shared" si="6"/>
        <v>1020.3739629381541</v>
      </c>
      <c r="M43" s="19">
        <f>K43*E43</f>
        <v>1023.8250586414398</v>
      </c>
      <c r="N43" s="18">
        <f>M43/1000</f>
        <v>1.0238250586414397</v>
      </c>
      <c r="O43" s="18">
        <f t="shared" si="7"/>
        <v>-0.51477825231482655</v>
      </c>
      <c r="P43" s="18">
        <f t="shared" si="18"/>
        <v>-0.68675790895063926</v>
      </c>
      <c r="Q43" s="18">
        <f t="shared" si="19"/>
        <v>-8.7775398881173032</v>
      </c>
      <c r="R43" s="44">
        <f t="shared" si="8"/>
        <v>8.7775398881173032</v>
      </c>
      <c r="S43" s="18">
        <f t="shared" si="20"/>
        <v>17334.827353395067</v>
      </c>
      <c r="T43" s="18">
        <f>IF(H43+J43+I43=I43,0,H43+J43+I43)</f>
        <v>81.075525273919766</v>
      </c>
      <c r="U43" s="43">
        <f t="shared" si="9"/>
        <v>17334.827353395067</v>
      </c>
      <c r="V43" s="43">
        <f t="shared" si="10"/>
        <v>-232.94016203704086</v>
      </c>
      <c r="W43" s="43">
        <f t="shared" si="11"/>
        <v>16314.453390456913</v>
      </c>
      <c r="X43" s="43">
        <f t="shared" si="12"/>
        <v>-206.02050029980455</v>
      </c>
      <c r="Y43" s="18">
        <f>K43*G43</f>
        <v>1020.3739629381541</v>
      </c>
      <c r="Z43" s="44">
        <f t="shared" si="21"/>
        <v>-224.67645950724841</v>
      </c>
      <c r="AA43" s="44">
        <f t="shared" si="13"/>
        <v>224.67645950724841</v>
      </c>
      <c r="AB43" s="44">
        <f t="shared" si="14"/>
        <v>215.89891961913111</v>
      </c>
      <c r="AC43" s="19">
        <f t="shared" si="15"/>
        <v>92.83653543622637</v>
      </c>
      <c r="AD43" s="44">
        <f t="shared" si="16"/>
        <v>74.269228348981102</v>
      </c>
      <c r="AE43" s="68"/>
      <c r="AF43" s="68"/>
      <c r="AG43" s="68"/>
      <c r="AH43" s="68"/>
      <c r="AI43" s="10">
        <v>44.2</v>
      </c>
      <c r="AJ43" s="69"/>
      <c r="AK43" s="69"/>
      <c r="AL43" s="69"/>
      <c r="AM43" s="69"/>
      <c r="AN43" s="69"/>
      <c r="AO43" s="69"/>
      <c r="AP43" s="69"/>
      <c r="AQ43" s="69"/>
      <c r="AR43" s="69"/>
    </row>
    <row r="44" spans="1:44" x14ac:dyDescent="0.25">
      <c r="A44" s="69"/>
      <c r="B44" s="11" t="s">
        <v>7</v>
      </c>
      <c r="C44" s="11">
        <v>36</v>
      </c>
      <c r="D44" s="11">
        <v>36</v>
      </c>
      <c r="E44" s="38">
        <f t="shared" si="0"/>
        <v>12.277777777777779</v>
      </c>
      <c r="F44" s="18">
        <f t="shared" si="17"/>
        <v>-6.9444444444444448E-2</v>
      </c>
      <c r="G44" s="41">
        <f t="shared" si="1"/>
        <v>12.069444444444446</v>
      </c>
      <c r="H44" s="18">
        <f t="shared" si="2"/>
        <v>-15.756944444444446</v>
      </c>
      <c r="I44" s="18">
        <f t="shared" si="3"/>
        <v>44.517780000000002</v>
      </c>
      <c r="J44" s="36">
        <f t="shared" si="4"/>
        <v>37.793738626543217</v>
      </c>
      <c r="K44" s="18">
        <f t="shared" si="5"/>
        <v>82.311518626543219</v>
      </c>
      <c r="L44" s="18">
        <f t="shared" si="6"/>
        <v>993.4543012009176</v>
      </c>
      <c r="M44" s="19">
        <f>K44*E44</f>
        <v>1010.602534248114</v>
      </c>
      <c r="N44" s="18">
        <f>M44/1000</f>
        <v>1.010602534248114</v>
      </c>
      <c r="O44" s="18">
        <f t="shared" si="7"/>
        <v>-2.5216589699073921</v>
      </c>
      <c r="P44" s="18">
        <f t="shared" si="18"/>
        <v>-2.0068807175925656</v>
      </c>
      <c r="Q44" s="18">
        <f t="shared" si="19"/>
        <v>-10.784420605709869</v>
      </c>
      <c r="R44" s="44">
        <f t="shared" si="8"/>
        <v>10.784420605709869</v>
      </c>
      <c r="S44" s="18">
        <f t="shared" si="20"/>
        <v>17334.827353395067</v>
      </c>
      <c r="T44" s="18">
        <f>IF(H44+J44+I44=I44,0,H44+J44+I44)</f>
        <v>66.554574182098776</v>
      </c>
      <c r="U44" s="43">
        <f t="shared" si="9"/>
        <v>17101.887191358026</v>
      </c>
      <c r="V44" s="43">
        <f t="shared" si="10"/>
        <v>-1141.0653935185146</v>
      </c>
      <c r="W44" s="43">
        <f t="shared" si="11"/>
        <v>16108.432890157108</v>
      </c>
      <c r="X44" s="43">
        <f t="shared" si="12"/>
        <v>-1062.9780933784459</v>
      </c>
      <c r="Y44" s="18">
        <f>K44*G44</f>
        <v>993.4543012009176</v>
      </c>
      <c r="Z44" s="44">
        <f t="shared" si="21"/>
        <v>-1287.6545528856943</v>
      </c>
      <c r="AA44" s="44">
        <f t="shared" si="13"/>
        <v>1287.6545528856943</v>
      </c>
      <c r="AB44" s="44">
        <f t="shared" si="14"/>
        <v>1276.8701322799845</v>
      </c>
      <c r="AC44" s="19">
        <f t="shared" si="15"/>
        <v>549.05415688039329</v>
      </c>
      <c r="AD44" s="44">
        <f t="shared" si="16"/>
        <v>439.24332550431467</v>
      </c>
      <c r="AE44" s="68"/>
      <c r="AF44" s="68"/>
      <c r="AG44" s="68"/>
      <c r="AH44" s="68"/>
      <c r="AI44" s="10">
        <v>42.7</v>
      </c>
      <c r="AJ44" s="69"/>
      <c r="AK44" s="69"/>
      <c r="AL44" s="69"/>
      <c r="AM44" s="69"/>
      <c r="AN44" s="69"/>
      <c r="AO44" s="69"/>
      <c r="AP44" s="69"/>
      <c r="AQ44" s="69"/>
      <c r="AR44" s="69"/>
    </row>
    <row r="45" spans="1:44" x14ac:dyDescent="0.25">
      <c r="A45" s="69"/>
      <c r="B45" s="11" t="s">
        <v>7</v>
      </c>
      <c r="C45" s="11">
        <v>37</v>
      </c>
      <c r="D45" s="11">
        <v>37</v>
      </c>
      <c r="E45" s="38">
        <f t="shared" si="0"/>
        <v>11.861111111111112</v>
      </c>
      <c r="F45" s="18">
        <f t="shared" si="17"/>
        <v>-0.16589506172839508</v>
      </c>
      <c r="G45" s="41">
        <f t="shared" si="1"/>
        <v>11.472222222222223</v>
      </c>
      <c r="H45" s="18">
        <f t="shared" si="2"/>
        <v>-37.641589506172842</v>
      </c>
      <c r="I45" s="18">
        <f t="shared" si="3"/>
        <v>44.517780000000002</v>
      </c>
      <c r="J45" s="36">
        <f t="shared" si="4"/>
        <v>35.272079656635817</v>
      </c>
      <c r="K45" s="18">
        <f t="shared" si="5"/>
        <v>79.789859656635826</v>
      </c>
      <c r="L45" s="18">
        <f t="shared" si="6"/>
        <v>915.36700106084993</v>
      </c>
      <c r="M45" s="19">
        <f>K45*E45</f>
        <v>946.39639092731954</v>
      </c>
      <c r="N45" s="18">
        <f>M45/1000</f>
        <v>0.94639639092731953</v>
      </c>
      <c r="O45" s="18">
        <f t="shared" si="7"/>
        <v>-4.4741794135802593</v>
      </c>
      <c r="P45" s="18">
        <f t="shared" si="18"/>
        <v>-1.9525204436728671</v>
      </c>
      <c r="Q45" s="18">
        <f t="shared" si="19"/>
        <v>-12.736941049382736</v>
      </c>
      <c r="R45" s="44">
        <f t="shared" si="8"/>
        <v>12.736941049382736</v>
      </c>
      <c r="S45" s="18">
        <f t="shared" si="20"/>
        <v>17334.827353395067</v>
      </c>
      <c r="T45" s="18">
        <f>IF(H45+J45+I45=I45,0,H45+J45+I45)</f>
        <v>42.148270150462977</v>
      </c>
      <c r="U45" s="43">
        <f t="shared" si="9"/>
        <v>15960.821797839511</v>
      </c>
      <c r="V45" s="43">
        <f t="shared" si="10"/>
        <v>-2024.592283950622</v>
      </c>
      <c r="W45" s="43">
        <f t="shared" si="11"/>
        <v>15045.454796778662</v>
      </c>
      <c r="X45" s="43">
        <f t="shared" si="12"/>
        <v>-1913.6385899301858</v>
      </c>
      <c r="Y45" s="18">
        <f>K45*G45</f>
        <v>915.36700106084993</v>
      </c>
      <c r="Z45" s="44">
        <f t="shared" si="21"/>
        <v>-3201.2931428158799</v>
      </c>
      <c r="AA45" s="44">
        <f t="shared" si="13"/>
        <v>3201.2931428158799</v>
      </c>
      <c r="AB45" s="44">
        <f t="shared" si="14"/>
        <v>3188.556201766497</v>
      </c>
      <c r="AC45" s="19">
        <f t="shared" si="15"/>
        <v>1371.0791667595936</v>
      </c>
      <c r="AD45" s="44">
        <f t="shared" si="16"/>
        <v>1096.8633334076749</v>
      </c>
      <c r="AE45" s="68"/>
      <c r="AF45" s="68"/>
      <c r="AG45" s="68"/>
      <c r="AH45" s="68"/>
      <c r="AI45" s="10">
        <v>39.9</v>
      </c>
      <c r="AJ45" s="69"/>
      <c r="AK45" s="69"/>
      <c r="AL45" s="69"/>
      <c r="AM45" s="69"/>
      <c r="AN45" s="69"/>
      <c r="AO45" s="69"/>
      <c r="AP45" s="69"/>
      <c r="AQ45" s="69"/>
      <c r="AR45" s="69"/>
    </row>
    <row r="46" spans="1:44" x14ac:dyDescent="0.25">
      <c r="A46" s="69"/>
      <c r="B46" s="11" t="s">
        <v>7</v>
      </c>
      <c r="C46" s="11">
        <v>38</v>
      </c>
      <c r="D46" s="11">
        <v>38</v>
      </c>
      <c r="E46" s="38">
        <f t="shared" si="0"/>
        <v>11.083333333333334</v>
      </c>
      <c r="F46" s="18">
        <f t="shared" si="17"/>
        <v>-0.2199074074074075</v>
      </c>
      <c r="G46" s="41">
        <f t="shared" si="1"/>
        <v>10.680555555555557</v>
      </c>
      <c r="H46" s="18">
        <f t="shared" si="2"/>
        <v>-49.896990740740762</v>
      </c>
      <c r="I46" s="18">
        <f t="shared" si="3"/>
        <v>44.517780000000002</v>
      </c>
      <c r="J46" s="36">
        <f t="shared" si="4"/>
        <v>30.797900243055562</v>
      </c>
      <c r="K46" s="18">
        <f t="shared" si="5"/>
        <v>75.315680243055567</v>
      </c>
      <c r="L46" s="18">
        <f t="shared" si="6"/>
        <v>804.41330704041309</v>
      </c>
      <c r="M46" s="19">
        <f>K46*E46</f>
        <v>834.74878936053256</v>
      </c>
      <c r="N46" s="18">
        <f>M46/1000</f>
        <v>0.83474878936053254</v>
      </c>
      <c r="O46" s="18">
        <f t="shared" si="7"/>
        <v>-4.3141938387345675</v>
      </c>
      <c r="P46" s="18">
        <f t="shared" si="18"/>
        <v>0.15998557484569176</v>
      </c>
      <c r="Q46" s="18">
        <f t="shared" si="19"/>
        <v>-12.736941049382736</v>
      </c>
      <c r="R46" s="44">
        <f t="shared" si="8"/>
        <v>12.736941049382736</v>
      </c>
      <c r="S46" s="18">
        <f t="shared" si="20"/>
        <v>17334.827353395067</v>
      </c>
      <c r="T46" s="18">
        <f>IF(H46+J46+I46=I46,0,H46+J46+I46)</f>
        <v>25.418689502314802</v>
      </c>
      <c r="U46" s="43">
        <f t="shared" si="9"/>
        <v>13936.229513888889</v>
      </c>
      <c r="V46" s="43">
        <f t="shared" si="10"/>
        <v>-1952.1978780864174</v>
      </c>
      <c r="W46" s="43">
        <f t="shared" si="11"/>
        <v>13131.816206848476</v>
      </c>
      <c r="X46" s="43">
        <f t="shared" si="12"/>
        <v>-1853.8549080667526</v>
      </c>
      <c r="Y46" s="18">
        <f>K46*G46</f>
        <v>804.41330704041309</v>
      </c>
      <c r="Z46" s="44">
        <f t="shared" si="21"/>
        <v>-5055.1480508826326</v>
      </c>
      <c r="AA46" s="44">
        <f t="shared" si="13"/>
        <v>5055.1480508826326</v>
      </c>
      <c r="AB46" s="44">
        <f t="shared" si="14"/>
        <v>5042.4111098332496</v>
      </c>
      <c r="AC46" s="19">
        <f t="shared" si="15"/>
        <v>2168.2367772282973</v>
      </c>
      <c r="AD46" s="44">
        <f t="shared" si="16"/>
        <v>1734.5894217826381</v>
      </c>
      <c r="AE46" s="68"/>
      <c r="AF46" s="68"/>
      <c r="AG46" s="68"/>
      <c r="AH46" s="68"/>
      <c r="AI46" s="10">
        <v>37</v>
      </c>
      <c r="AJ46" s="69"/>
      <c r="AK46" s="69"/>
      <c r="AL46" s="69"/>
      <c r="AM46" s="69"/>
      <c r="AN46" s="69"/>
      <c r="AO46" s="69"/>
      <c r="AP46" s="69"/>
      <c r="AQ46" s="69"/>
      <c r="AR46" s="69"/>
    </row>
    <row r="47" spans="1:44" x14ac:dyDescent="0.25">
      <c r="A47" s="69"/>
      <c r="B47" s="11" t="s">
        <v>7</v>
      </c>
      <c r="C47" s="11">
        <v>39</v>
      </c>
      <c r="D47" s="11">
        <v>39</v>
      </c>
      <c r="E47" s="38">
        <f t="shared" si="0"/>
        <v>10.277777777777779</v>
      </c>
      <c r="F47" s="18">
        <f t="shared" si="17"/>
        <v>-0.20447530864197519</v>
      </c>
      <c r="G47" s="41">
        <f t="shared" si="1"/>
        <v>9.9444444444444464</v>
      </c>
      <c r="H47" s="18">
        <f t="shared" si="2"/>
        <v>-46.395447530864175</v>
      </c>
      <c r="I47" s="18">
        <f t="shared" si="3"/>
        <v>44.517780000000002</v>
      </c>
      <c r="J47" s="36">
        <f t="shared" si="4"/>
        <v>26.483706404320994</v>
      </c>
      <c r="K47" s="18">
        <f t="shared" si="5"/>
        <v>71.001486404321</v>
      </c>
      <c r="L47" s="18">
        <f t="shared" si="6"/>
        <v>706.07033702074784</v>
      </c>
      <c r="M47" s="19">
        <f>K47*E47</f>
        <v>729.73749915552139</v>
      </c>
      <c r="N47" s="18">
        <f>M47/1000</f>
        <v>0.72973749915552144</v>
      </c>
      <c r="O47" s="18">
        <f t="shared" si="7"/>
        <v>-3.3242951851851927</v>
      </c>
      <c r="P47" s="18">
        <f t="shared" si="18"/>
        <v>0.98989865354937479</v>
      </c>
      <c r="Q47" s="18">
        <f t="shared" si="19"/>
        <v>-12.736941049382736</v>
      </c>
      <c r="R47" s="44">
        <f t="shared" si="8"/>
        <v>12.736941049382736</v>
      </c>
      <c r="S47" s="18">
        <f t="shared" si="20"/>
        <v>17334.827353395067</v>
      </c>
      <c r="T47" s="18">
        <f>IF(H47+J47+I47=I47,0,H47+J47+I47)</f>
        <v>24.606038873456821</v>
      </c>
      <c r="U47" s="43">
        <f t="shared" si="9"/>
        <v>11984.031635802472</v>
      </c>
      <c r="V47" s="43">
        <f t="shared" si="10"/>
        <v>-1504.2629629629628</v>
      </c>
      <c r="W47" s="43">
        <f t="shared" si="11"/>
        <v>11277.961298781724</v>
      </c>
      <c r="X47" s="43">
        <f t="shared" si="12"/>
        <v>-1427.0265276866849</v>
      </c>
      <c r="Y47" s="18">
        <f>K47*G47</f>
        <v>706.07033702074784</v>
      </c>
      <c r="Z47" s="44">
        <f t="shared" si="21"/>
        <v>-6482.1745785693174</v>
      </c>
      <c r="AA47" s="44">
        <f t="shared" si="13"/>
        <v>6482.1745785693174</v>
      </c>
      <c r="AB47" s="44">
        <f t="shared" si="14"/>
        <v>6469.4376375199345</v>
      </c>
      <c r="AC47" s="19">
        <f t="shared" si="15"/>
        <v>2781.8581841335717</v>
      </c>
      <c r="AD47" s="44">
        <f t="shared" si="16"/>
        <v>2225.4865473068576</v>
      </c>
      <c r="AE47" s="68"/>
      <c r="AF47" s="68"/>
      <c r="AG47" s="68"/>
      <c r="AH47" s="68"/>
      <c r="AI47" s="10">
        <v>34.6</v>
      </c>
      <c r="AJ47" s="69"/>
      <c r="AK47" s="69"/>
      <c r="AL47" s="69"/>
      <c r="AM47" s="69"/>
      <c r="AN47" s="69"/>
      <c r="AO47" s="69"/>
      <c r="AP47" s="69"/>
      <c r="AQ47" s="69"/>
      <c r="AR47" s="69"/>
    </row>
    <row r="48" spans="1:44" x14ac:dyDescent="0.25">
      <c r="A48" s="69"/>
      <c r="B48" s="11" t="s">
        <v>7</v>
      </c>
      <c r="C48" s="11">
        <v>40</v>
      </c>
      <c r="D48" s="11">
        <v>40</v>
      </c>
      <c r="E48" s="38">
        <f t="shared" si="0"/>
        <v>9.6111111111111125</v>
      </c>
      <c r="F48" s="18">
        <f t="shared" si="17"/>
        <v>-0.18132716049382738</v>
      </c>
      <c r="G48" s="41">
        <f t="shared" si="1"/>
        <v>9.2916666666666679</v>
      </c>
      <c r="H48" s="18">
        <f t="shared" si="2"/>
        <v>-41.143132716049436</v>
      </c>
      <c r="I48" s="18">
        <f t="shared" si="3"/>
        <v>44.517780000000002</v>
      </c>
      <c r="J48" s="36">
        <f t="shared" si="4"/>
        <v>23.159411219135812</v>
      </c>
      <c r="K48" s="18">
        <f t="shared" si="5"/>
        <v>67.677191219135807</v>
      </c>
      <c r="L48" s="18">
        <f t="shared" si="6"/>
        <v>628.83390174447027</v>
      </c>
      <c r="M48" s="19">
        <f>K48*E48</f>
        <v>650.45300449502759</v>
      </c>
      <c r="N48" s="18">
        <f>M48/1000</f>
        <v>0.65045300449502763</v>
      </c>
      <c r="O48" s="18">
        <f t="shared" si="7"/>
        <v>-2.9766602662037087</v>
      </c>
      <c r="P48" s="18">
        <f t="shared" si="18"/>
        <v>0.34763491898148402</v>
      </c>
      <c r="Q48" s="18">
        <f t="shared" si="19"/>
        <v>-12.736941049382736</v>
      </c>
      <c r="R48" s="44">
        <f t="shared" si="8"/>
        <v>12.736941049382736</v>
      </c>
      <c r="S48" s="18">
        <f t="shared" si="20"/>
        <v>17334.827353395067</v>
      </c>
      <c r="T48" s="18">
        <f>IF(H48+J48+I48=I48,0,H48+J48+I48)</f>
        <v>26.534058503086378</v>
      </c>
      <c r="U48" s="43">
        <f t="shared" si="9"/>
        <v>10479.768672839509</v>
      </c>
      <c r="V48" s="43">
        <f t="shared" si="10"/>
        <v>-1346.9561342592642</v>
      </c>
      <c r="W48" s="43">
        <f t="shared" si="11"/>
        <v>9850.9347710950387</v>
      </c>
      <c r="X48" s="43">
        <f t="shared" si="12"/>
        <v>-1268.9753641001735</v>
      </c>
      <c r="Y48" s="18">
        <f>K48*G48</f>
        <v>628.83390174447027</v>
      </c>
      <c r="Z48" s="44">
        <f t="shared" si="21"/>
        <v>-7751.1499426694909</v>
      </c>
      <c r="AA48" s="44">
        <f t="shared" si="13"/>
        <v>7751.1499426694909</v>
      </c>
      <c r="AB48" s="44">
        <f t="shared" si="14"/>
        <v>7738.4130016201079</v>
      </c>
      <c r="AC48" s="19">
        <f t="shared" si="15"/>
        <v>3327.5175906966465</v>
      </c>
      <c r="AD48" s="44">
        <f t="shared" si="16"/>
        <v>2662.0140725573174</v>
      </c>
      <c r="AE48" s="68"/>
      <c r="AF48" s="68"/>
      <c r="AG48" s="68"/>
      <c r="AH48" s="68"/>
      <c r="AI48" s="10">
        <v>32.299999999999997</v>
      </c>
      <c r="AJ48" s="69"/>
      <c r="AK48" s="69"/>
      <c r="AL48" s="69"/>
      <c r="AM48" s="69"/>
      <c r="AN48" s="69"/>
      <c r="AO48" s="69"/>
      <c r="AP48" s="69"/>
      <c r="AQ48" s="69"/>
      <c r="AR48" s="69"/>
    </row>
    <row r="49" spans="1:44" x14ac:dyDescent="0.25">
      <c r="A49" s="69"/>
      <c r="B49" s="11" t="s">
        <v>7</v>
      </c>
      <c r="C49" s="11">
        <v>41</v>
      </c>
      <c r="D49" s="11">
        <v>41</v>
      </c>
      <c r="E49" s="38">
        <f t="shared" si="0"/>
        <v>8.9722222222222214</v>
      </c>
      <c r="F49" s="18">
        <f t="shared" si="17"/>
        <v>-0.21604938271604959</v>
      </c>
      <c r="G49" s="41">
        <f t="shared" si="1"/>
        <v>8.5138888888888893</v>
      </c>
      <c r="H49" s="18">
        <f t="shared" si="2"/>
        <v>-49.021604938271651</v>
      </c>
      <c r="I49" s="18">
        <f t="shared" si="3"/>
        <v>44.517780000000002</v>
      </c>
      <c r="J49" s="36">
        <f t="shared" si="4"/>
        <v>20.182750952932096</v>
      </c>
      <c r="K49" s="18">
        <f t="shared" si="5"/>
        <v>64.700530952932098</v>
      </c>
      <c r="L49" s="18">
        <f t="shared" si="6"/>
        <v>550.8531315853802</v>
      </c>
      <c r="M49" s="19">
        <f>K49*E49</f>
        <v>580.5075416054741</v>
      </c>
      <c r="N49" s="18">
        <f>M49/1000</f>
        <v>0.58050754160547413</v>
      </c>
      <c r="O49" s="18">
        <f t="shared" si="7"/>
        <v>-3.9133593634259256</v>
      </c>
      <c r="P49" s="18">
        <f t="shared" si="18"/>
        <v>-0.93669909722221689</v>
      </c>
      <c r="Q49" s="18">
        <f t="shared" si="19"/>
        <v>-13.673640146604953</v>
      </c>
      <c r="R49" s="44">
        <f t="shared" si="8"/>
        <v>13.673640146604953</v>
      </c>
      <c r="S49" s="18">
        <f t="shared" si="20"/>
        <v>17334.827353395067</v>
      </c>
      <c r="T49" s="18">
        <f>IF(H49+J49+I49=I49,0,H49+J49+I49)</f>
        <v>15.678926014660448</v>
      </c>
      <c r="U49" s="43">
        <f t="shared" si="9"/>
        <v>9132.812538580245</v>
      </c>
      <c r="V49" s="43">
        <f t="shared" si="10"/>
        <v>-1770.8179398148131</v>
      </c>
      <c r="W49" s="43">
        <f t="shared" si="11"/>
        <v>8581.9594069948653</v>
      </c>
      <c r="X49" s="43">
        <f t="shared" si="12"/>
        <v>-1676.7128614228059</v>
      </c>
      <c r="Y49" s="18">
        <f>K49*G49</f>
        <v>550.8531315853802</v>
      </c>
      <c r="Z49" s="44">
        <f t="shared" si="21"/>
        <v>-9427.8628040922958</v>
      </c>
      <c r="AA49" s="44">
        <f t="shared" si="13"/>
        <v>9427.8628040922958</v>
      </c>
      <c r="AB49" s="44">
        <f t="shared" si="14"/>
        <v>9414.1891639456917</v>
      </c>
      <c r="AC49" s="19">
        <f t="shared" si="15"/>
        <v>4048.1013404966475</v>
      </c>
      <c r="AD49" s="44">
        <f t="shared" si="16"/>
        <v>3238.4810723973183</v>
      </c>
      <c r="AE49" s="68"/>
      <c r="AF49" s="68"/>
      <c r="AG49" s="68"/>
      <c r="AH49" s="68"/>
      <c r="AI49" s="10">
        <v>29</v>
      </c>
      <c r="AJ49" s="69"/>
      <c r="AK49" s="69"/>
      <c r="AL49" s="69"/>
      <c r="AM49" s="69"/>
      <c r="AN49" s="69"/>
      <c r="AO49" s="69"/>
      <c r="AP49" s="69"/>
      <c r="AQ49" s="69"/>
      <c r="AR49" s="69"/>
    </row>
    <row r="50" spans="1:44" x14ac:dyDescent="0.25">
      <c r="A50" s="69"/>
      <c r="B50" s="11" t="s">
        <v>7</v>
      </c>
      <c r="C50" s="11">
        <v>42</v>
      </c>
      <c r="D50" s="11">
        <v>42</v>
      </c>
      <c r="E50" s="38">
        <f t="shared" si="0"/>
        <v>8.0555555555555554</v>
      </c>
      <c r="F50" s="18">
        <f t="shared" si="17"/>
        <v>-0.27777777777777751</v>
      </c>
      <c r="G50" s="41">
        <f t="shared" si="1"/>
        <v>7.5138888888888893</v>
      </c>
      <c r="H50" s="18">
        <f t="shared" si="2"/>
        <v>-63.027777777777722</v>
      </c>
      <c r="I50" s="18">
        <f t="shared" si="3"/>
        <v>44.517780000000002</v>
      </c>
      <c r="J50" s="36">
        <f t="shared" si="4"/>
        <v>16.269391589506174</v>
      </c>
      <c r="K50" s="18">
        <f t="shared" si="5"/>
        <v>60.787171589506173</v>
      </c>
      <c r="L50" s="18">
        <f t="shared" si="6"/>
        <v>456.74805319337281</v>
      </c>
      <c r="M50" s="19">
        <f>K50*E50</f>
        <v>489.67443780435525</v>
      </c>
      <c r="N50" s="18">
        <f>M50/1000</f>
        <v>0.48967443780435527</v>
      </c>
      <c r="O50" s="18">
        <f t="shared" si="7"/>
        <v>-4.0816634143518442</v>
      </c>
      <c r="P50" s="18">
        <f t="shared" si="18"/>
        <v>-0.1683040509259186</v>
      </c>
      <c r="Q50" s="18">
        <f t="shared" si="19"/>
        <v>-13.841944197530871</v>
      </c>
      <c r="R50" s="44">
        <f t="shared" si="8"/>
        <v>13.841944197530871</v>
      </c>
      <c r="S50" s="18">
        <f t="shared" si="20"/>
        <v>17334.827353395067</v>
      </c>
      <c r="T50" s="18">
        <f>IF(H50+J50+I50=I50,0,H50+J50+I50)</f>
        <v>-2.240606188271542</v>
      </c>
      <c r="U50" s="43">
        <f t="shared" si="9"/>
        <v>7361.9945987654319</v>
      </c>
      <c r="V50" s="43">
        <f t="shared" si="10"/>
        <v>-1846.9765046296279</v>
      </c>
      <c r="W50" s="43">
        <f t="shared" si="11"/>
        <v>6905.2465455720594</v>
      </c>
      <c r="X50" s="43">
        <f t="shared" si="12"/>
        <v>-1762.7521370869217</v>
      </c>
      <c r="Y50" s="18">
        <f>K50*G50</f>
        <v>456.74805319337281</v>
      </c>
      <c r="Z50" s="44">
        <f t="shared" si="21"/>
        <v>-11190.614941179218</v>
      </c>
      <c r="AA50" s="44">
        <f t="shared" si="13"/>
        <v>11190.614941179218</v>
      </c>
      <c r="AB50" s="44">
        <f t="shared" si="14"/>
        <v>11176.772996981686</v>
      </c>
      <c r="AC50" s="19">
        <f t="shared" si="15"/>
        <v>4806.0123887021255</v>
      </c>
      <c r="AD50" s="44">
        <f t="shared" si="16"/>
        <v>3844.8099109617006</v>
      </c>
      <c r="AE50" s="68"/>
      <c r="AF50" s="68"/>
      <c r="AG50" s="68"/>
      <c r="AH50" s="68"/>
      <c r="AI50" s="10">
        <v>25.1</v>
      </c>
      <c r="AJ50" s="69"/>
      <c r="AK50" s="69"/>
      <c r="AL50" s="69"/>
      <c r="AM50" s="69"/>
      <c r="AN50" s="69"/>
      <c r="AO50" s="69"/>
      <c r="AP50" s="69"/>
      <c r="AQ50" s="69"/>
      <c r="AR50" s="69"/>
    </row>
    <row r="51" spans="1:44" x14ac:dyDescent="0.25">
      <c r="A51" s="69"/>
      <c r="B51" s="11" t="s">
        <v>7</v>
      </c>
      <c r="C51" s="11">
        <v>43</v>
      </c>
      <c r="D51" s="11">
        <v>43</v>
      </c>
      <c r="E51" s="38">
        <f t="shared" si="0"/>
        <v>6.9722222222222232</v>
      </c>
      <c r="F51" s="18">
        <f t="shared" si="17"/>
        <v>-0.26234567901234562</v>
      </c>
      <c r="G51" s="41">
        <f t="shared" si="1"/>
        <v>6.5694444444444446</v>
      </c>
      <c r="H51" s="18">
        <f t="shared" si="2"/>
        <v>-59.52623456790122</v>
      </c>
      <c r="I51" s="18">
        <f t="shared" si="3"/>
        <v>44.517780000000002</v>
      </c>
      <c r="J51" s="36">
        <f t="shared" si="4"/>
        <v>12.187728175154325</v>
      </c>
      <c r="K51" s="18">
        <f t="shared" si="5"/>
        <v>56.705508175154328</v>
      </c>
      <c r="L51" s="18">
        <f t="shared" si="6"/>
        <v>372.52368565066666</v>
      </c>
      <c r="M51" s="19">
        <f>K51*E51</f>
        <v>395.36340422121498</v>
      </c>
      <c r="N51" s="18">
        <f>M51/1000</f>
        <v>0.39536340422121496</v>
      </c>
      <c r="O51" s="18">
        <f t="shared" si="7"/>
        <v>-2.6535938695987724</v>
      </c>
      <c r="P51" s="18">
        <f t="shared" si="18"/>
        <v>1.4280695447530718</v>
      </c>
      <c r="Q51" s="18">
        <f t="shared" si="19"/>
        <v>-13.841944197530871</v>
      </c>
      <c r="R51" s="44">
        <f t="shared" si="8"/>
        <v>13.841944197530871</v>
      </c>
      <c r="S51" s="18">
        <f t="shared" si="20"/>
        <v>17334.827353395067</v>
      </c>
      <c r="T51" s="18">
        <f>IF(H51+J51+I51=I51,0,H51+J51+I51)</f>
        <v>-2.8207263927468915</v>
      </c>
      <c r="U51" s="43">
        <f t="shared" si="9"/>
        <v>5515.0180941358039</v>
      </c>
      <c r="V51" s="43">
        <f t="shared" si="10"/>
        <v>-1200.7667052469151</v>
      </c>
      <c r="W51" s="43">
        <f t="shared" si="11"/>
        <v>5142.4944084851377</v>
      </c>
      <c r="X51" s="43">
        <f t="shared" si="12"/>
        <v>-1151.8037843975608</v>
      </c>
      <c r="Y51" s="18">
        <f>K51*G51</f>
        <v>372.52368565066666</v>
      </c>
      <c r="Z51" s="44">
        <f t="shared" si="21"/>
        <v>-12342.418725576779</v>
      </c>
      <c r="AA51" s="44">
        <f t="shared" si="13"/>
        <v>12342.418725576779</v>
      </c>
      <c r="AB51" s="44">
        <f t="shared" si="14"/>
        <v>12328.576781379248</v>
      </c>
      <c r="AC51" s="19">
        <f t="shared" si="15"/>
        <v>5301.2880159930764</v>
      </c>
      <c r="AD51" s="44">
        <f t="shared" si="16"/>
        <v>4241.030412794461</v>
      </c>
      <c r="AE51" s="68"/>
      <c r="AF51" s="68"/>
      <c r="AG51" s="68"/>
      <c r="AH51" s="68"/>
      <c r="AI51" s="10">
        <v>22.2</v>
      </c>
      <c r="AJ51" s="69"/>
      <c r="AK51" s="69"/>
      <c r="AL51" s="69"/>
      <c r="AM51" s="69"/>
      <c r="AN51" s="69"/>
      <c r="AO51" s="69"/>
      <c r="AP51" s="69"/>
      <c r="AQ51" s="69"/>
      <c r="AR51" s="69"/>
    </row>
    <row r="52" spans="1:44" x14ac:dyDescent="0.25">
      <c r="A52" s="69"/>
      <c r="B52" s="11" t="s">
        <v>7</v>
      </c>
      <c r="C52" s="11">
        <v>44</v>
      </c>
      <c r="D52" s="11">
        <v>44</v>
      </c>
      <c r="E52" s="38">
        <f t="shared" si="0"/>
        <v>6.166666666666667</v>
      </c>
      <c r="F52" s="18">
        <f t="shared" si="17"/>
        <v>-0.1620370370370372</v>
      </c>
      <c r="G52" s="41">
        <f t="shared" si="1"/>
        <v>5.9861111111111107</v>
      </c>
      <c r="H52" s="18">
        <f t="shared" si="2"/>
        <v>-36.766203703703745</v>
      </c>
      <c r="I52" s="18">
        <f t="shared" si="3"/>
        <v>44.517780000000002</v>
      </c>
      <c r="J52" s="36">
        <f t="shared" si="4"/>
        <v>9.5341343055555559</v>
      </c>
      <c r="K52" s="18">
        <f t="shared" si="5"/>
        <v>54.051914305555556</v>
      </c>
      <c r="L52" s="18">
        <f t="shared" si="6"/>
        <v>323.56076480131173</v>
      </c>
      <c r="M52" s="19">
        <f>K52*E52</f>
        <v>333.32013821759261</v>
      </c>
      <c r="N52" s="18">
        <f>M52/1000</f>
        <v>0.3333201382175926</v>
      </c>
      <c r="O52" s="18">
        <f t="shared" si="7"/>
        <v>-1.08391677854938</v>
      </c>
      <c r="P52" s="18">
        <f t="shared" si="18"/>
        <v>1.5696770910493925</v>
      </c>
      <c r="Q52" s="18">
        <f t="shared" si="19"/>
        <v>-13.841944197530871</v>
      </c>
      <c r="R52" s="44">
        <f t="shared" si="8"/>
        <v>13.841944197530871</v>
      </c>
      <c r="S52" s="18">
        <f t="shared" si="20"/>
        <v>17334.827353395067</v>
      </c>
      <c r="T52" s="18">
        <f>IF(H52+J52+I52=I52,0,H52+J52+I52)</f>
        <v>17.285710601851811</v>
      </c>
      <c r="U52" s="43">
        <f t="shared" si="9"/>
        <v>4314.2513888888889</v>
      </c>
      <c r="V52" s="43">
        <f t="shared" si="10"/>
        <v>-490.47866512345672</v>
      </c>
      <c r="W52" s="43">
        <f t="shared" si="11"/>
        <v>3990.6906240875769</v>
      </c>
      <c r="X52" s="43">
        <f t="shared" si="12"/>
        <v>-470.7482194701106</v>
      </c>
      <c r="Y52" s="18">
        <f>K52*G52</f>
        <v>323.56076480131173</v>
      </c>
      <c r="Z52" s="44">
        <f t="shared" si="21"/>
        <v>-12813.166945046891</v>
      </c>
      <c r="AA52" s="44">
        <f t="shared" si="13"/>
        <v>12813.166945046891</v>
      </c>
      <c r="AB52" s="44">
        <f t="shared" si="14"/>
        <v>12799.32500084936</v>
      </c>
      <c r="AC52" s="19">
        <f t="shared" si="15"/>
        <v>5503.7097503652249</v>
      </c>
      <c r="AD52" s="44">
        <f t="shared" si="16"/>
        <v>4402.9678002921801</v>
      </c>
      <c r="AE52" s="68"/>
      <c r="AF52" s="68"/>
      <c r="AG52" s="68"/>
      <c r="AH52" s="68"/>
      <c r="AI52" s="10">
        <v>20.9</v>
      </c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x14ac:dyDescent="0.25">
      <c r="A53" s="69"/>
      <c r="B53" s="11" t="s">
        <v>7</v>
      </c>
      <c r="C53" s="11">
        <v>45</v>
      </c>
      <c r="D53" s="11">
        <v>45</v>
      </c>
      <c r="E53" s="38">
        <f t="shared" si="0"/>
        <v>5.8055555555555554</v>
      </c>
      <c r="F53" s="18">
        <f t="shared" si="17"/>
        <v>-6.9444444444444448E-2</v>
      </c>
      <c r="G53" s="41">
        <f t="shared" si="1"/>
        <v>5.7361111111111107</v>
      </c>
      <c r="H53" s="18">
        <f t="shared" si="2"/>
        <v>-15.756944444444446</v>
      </c>
      <c r="I53" s="18">
        <f t="shared" si="3"/>
        <v>44.517780000000002</v>
      </c>
      <c r="J53" s="36">
        <f t="shared" si="4"/>
        <v>8.4502175270061741</v>
      </c>
      <c r="K53" s="18">
        <f t="shared" si="5"/>
        <v>52.967997527006176</v>
      </c>
      <c r="L53" s="18">
        <f t="shared" si="6"/>
        <v>303.83031914796595</v>
      </c>
      <c r="M53" s="19">
        <f>K53*E53</f>
        <v>307.50865230956362</v>
      </c>
      <c r="N53" s="18">
        <f>M53/1000</f>
        <v>0.30750865230956359</v>
      </c>
      <c r="O53" s="18">
        <f t="shared" si="7"/>
        <v>-0.39948030478394969</v>
      </c>
      <c r="P53" s="18">
        <f t="shared" si="18"/>
        <v>0.68443647376543026</v>
      </c>
      <c r="Q53" s="18">
        <f t="shared" si="19"/>
        <v>-13.841944197530871</v>
      </c>
      <c r="R53" s="44">
        <f t="shared" si="8"/>
        <v>13.841944197530871</v>
      </c>
      <c r="S53" s="18">
        <f t="shared" si="20"/>
        <v>17334.827353395067</v>
      </c>
      <c r="T53" s="18">
        <f>IF(H53+J53+I53=I53,0,H53+J53+I53)</f>
        <v>37.211053082561733</v>
      </c>
      <c r="U53" s="43">
        <f t="shared" si="9"/>
        <v>3823.7727237654321</v>
      </c>
      <c r="V53" s="43">
        <f t="shared" si="10"/>
        <v>-180.76716820987622</v>
      </c>
      <c r="W53" s="43">
        <f t="shared" si="11"/>
        <v>3519.9424046174663</v>
      </c>
      <c r="X53" s="43">
        <f t="shared" si="12"/>
        <v>-168.25404866839199</v>
      </c>
      <c r="Y53" s="18">
        <f>K53*G53</f>
        <v>303.83031914796595</v>
      </c>
      <c r="Z53" s="44">
        <f t="shared" si="21"/>
        <v>-12981.420993715283</v>
      </c>
      <c r="AA53" s="44">
        <f t="shared" si="13"/>
        <v>12981.420993715283</v>
      </c>
      <c r="AB53" s="44">
        <f t="shared" si="14"/>
        <v>12967.579049517752</v>
      </c>
      <c r="AC53" s="19">
        <f t="shared" si="15"/>
        <v>5576.0589912926334</v>
      </c>
      <c r="AD53" s="44">
        <f t="shared" si="16"/>
        <v>4460.8471930341066</v>
      </c>
      <c r="AE53" s="68"/>
      <c r="AF53" s="68"/>
      <c r="AG53" s="68"/>
      <c r="AH53" s="68"/>
      <c r="AI53" s="10">
        <v>20.399999999999999</v>
      </c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x14ac:dyDescent="0.25">
      <c r="A54" s="69"/>
      <c r="B54" s="11" t="s">
        <v>7</v>
      </c>
      <c r="C54" s="11">
        <v>46</v>
      </c>
      <c r="D54" s="11">
        <v>46</v>
      </c>
      <c r="E54" s="38">
        <f t="shared" si="0"/>
        <v>5.666666666666667</v>
      </c>
      <c r="F54" s="18">
        <f t="shared" si="17"/>
        <v>-5.4012345679012273E-2</v>
      </c>
      <c r="G54" s="41">
        <f t="shared" si="1"/>
        <v>5.541666666666667</v>
      </c>
      <c r="H54" s="18">
        <f t="shared" si="2"/>
        <v>-12.255401234567886</v>
      </c>
      <c r="I54" s="18">
        <f t="shared" si="3"/>
        <v>44.517780000000002</v>
      </c>
      <c r="J54" s="36">
        <f t="shared" si="4"/>
        <v>8.0507372222222244</v>
      </c>
      <c r="K54" s="18">
        <f t="shared" si="5"/>
        <v>52.568517222222226</v>
      </c>
      <c r="L54" s="18">
        <f t="shared" si="6"/>
        <v>291.31719960648149</v>
      </c>
      <c r="M54" s="19">
        <f>K54*E54</f>
        <v>297.8882642592593</v>
      </c>
      <c r="N54" s="18">
        <f>M54/1000</f>
        <v>0.29788826425925929</v>
      </c>
      <c r="O54" s="18">
        <f t="shared" si="7"/>
        <v>-0.69468947916666934</v>
      </c>
      <c r="P54" s="18">
        <f t="shared" si="18"/>
        <v>-0.29520917438271965</v>
      </c>
      <c r="Q54" s="18">
        <f t="shared" si="19"/>
        <v>-14.137153371913591</v>
      </c>
      <c r="R54" s="44">
        <f t="shared" si="8"/>
        <v>14.137153371913591</v>
      </c>
      <c r="S54" s="18">
        <f t="shared" si="20"/>
        <v>17334.827353395067</v>
      </c>
      <c r="T54" s="18">
        <f>IF(H54+J54+I54=I54,0,H54+J54+I54)</f>
        <v>40.313115987654342</v>
      </c>
      <c r="U54" s="43">
        <f t="shared" si="9"/>
        <v>3643.0055555555559</v>
      </c>
      <c r="V54" s="43">
        <f t="shared" si="10"/>
        <v>-314.35104166666633</v>
      </c>
      <c r="W54" s="43">
        <f t="shared" si="11"/>
        <v>3351.6883559490743</v>
      </c>
      <c r="X54" s="43">
        <f t="shared" si="12"/>
        <v>-296.09190754099109</v>
      </c>
      <c r="Y54" s="18">
        <f>K54*G54</f>
        <v>291.31719960648149</v>
      </c>
      <c r="Z54" s="44">
        <f t="shared" si="21"/>
        <v>-13277.512901256274</v>
      </c>
      <c r="AA54" s="44">
        <f t="shared" si="13"/>
        <v>13277.512901256274</v>
      </c>
      <c r="AB54" s="44">
        <f t="shared" si="14"/>
        <v>13263.37574788436</v>
      </c>
      <c r="AC54" s="19">
        <f t="shared" si="15"/>
        <v>5703.2515715902746</v>
      </c>
      <c r="AD54" s="44">
        <f t="shared" si="16"/>
        <v>4562.6012572722202</v>
      </c>
      <c r="AE54" s="68"/>
      <c r="AF54" s="68"/>
      <c r="AG54" s="68"/>
      <c r="AH54" s="68"/>
      <c r="AI54" s="10">
        <v>19.5</v>
      </c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x14ac:dyDescent="0.25">
      <c r="A55" s="69"/>
      <c r="B55" s="11" t="s">
        <v>7</v>
      </c>
      <c r="C55" s="11">
        <v>47</v>
      </c>
      <c r="D55" s="11">
        <v>47</v>
      </c>
      <c r="E55" s="38">
        <f t="shared" si="0"/>
        <v>5.416666666666667</v>
      </c>
      <c r="F55" s="18">
        <f t="shared" si="17"/>
        <v>-7.7160493827160587E-2</v>
      </c>
      <c r="G55" s="41">
        <f t="shared" si="1"/>
        <v>5.2638888888888893</v>
      </c>
      <c r="H55" s="18">
        <f t="shared" si="2"/>
        <v>-17.507716049382736</v>
      </c>
      <c r="I55" s="18">
        <f t="shared" si="3"/>
        <v>44.517780000000002</v>
      </c>
      <c r="J55" s="36">
        <f t="shared" si="4"/>
        <v>7.3560477430555569</v>
      </c>
      <c r="K55" s="18">
        <f t="shared" si="5"/>
        <v>51.873827743055557</v>
      </c>
      <c r="L55" s="18">
        <f t="shared" si="6"/>
        <v>273.05806548080636</v>
      </c>
      <c r="M55" s="19">
        <f>K55*E55</f>
        <v>280.98323360821763</v>
      </c>
      <c r="N55" s="18">
        <f>M55/1000</f>
        <v>0.28098323360821764</v>
      </c>
      <c r="O55" s="18">
        <f t="shared" si="7"/>
        <v>-0.80650527391975402</v>
      </c>
      <c r="P55" s="18">
        <f t="shared" si="18"/>
        <v>-0.11181579475308467</v>
      </c>
      <c r="Q55" s="18">
        <f t="shared" si="19"/>
        <v>-14.248969166666676</v>
      </c>
      <c r="R55" s="44">
        <f t="shared" si="8"/>
        <v>14.248969166666676</v>
      </c>
      <c r="S55" s="18">
        <f t="shared" si="20"/>
        <v>17334.827353395067</v>
      </c>
      <c r="T55" s="18">
        <f>IF(H55+J55+I55=I55,0,H55+J55+I55)</f>
        <v>34.366111693672821</v>
      </c>
      <c r="U55" s="43">
        <f t="shared" si="9"/>
        <v>3328.6545138888896</v>
      </c>
      <c r="V55" s="43">
        <f t="shared" si="10"/>
        <v>-364.948341049384</v>
      </c>
      <c r="W55" s="43">
        <f t="shared" si="11"/>
        <v>3055.5964484080832</v>
      </c>
      <c r="X55" s="43">
        <f t="shared" si="12"/>
        <v>-348.64542464951046</v>
      </c>
      <c r="Y55" s="18">
        <f>K55*G55</f>
        <v>273.05806548080636</v>
      </c>
      <c r="Z55" s="44">
        <f t="shared" si="21"/>
        <v>-13626.158325905784</v>
      </c>
      <c r="AA55" s="44">
        <f t="shared" si="13"/>
        <v>13626.158325905784</v>
      </c>
      <c r="AB55" s="44">
        <f t="shared" si="14"/>
        <v>13611.909356739117</v>
      </c>
      <c r="AC55" s="19">
        <f t="shared" si="15"/>
        <v>5853.12102339782</v>
      </c>
      <c r="AD55" s="44">
        <f t="shared" si="16"/>
        <v>4682.4968187182558</v>
      </c>
      <c r="AE55" s="68"/>
      <c r="AF55" s="68"/>
      <c r="AG55" s="68"/>
      <c r="AH55" s="68"/>
      <c r="AI55" s="10">
        <v>18.399999999999999</v>
      </c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x14ac:dyDescent="0.25">
      <c r="A56" s="69"/>
      <c r="B56" s="11" t="s">
        <v>7</v>
      </c>
      <c r="C56" s="11">
        <v>48</v>
      </c>
      <c r="D56" s="11">
        <v>48</v>
      </c>
      <c r="E56" s="38">
        <f t="shared" si="0"/>
        <v>5.1111111111111107</v>
      </c>
      <c r="F56" s="18">
        <f t="shared" si="17"/>
        <v>-6.5586419753086433E-2</v>
      </c>
      <c r="G56" s="41">
        <f t="shared" si="1"/>
        <v>5.0277777777777777</v>
      </c>
      <c r="H56" s="18">
        <f t="shared" si="2"/>
        <v>-14.881558641975312</v>
      </c>
      <c r="I56" s="18">
        <f t="shared" si="3"/>
        <v>44.517780000000002</v>
      </c>
      <c r="J56" s="36">
        <f t="shared" si="4"/>
        <v>6.549542469135802</v>
      </c>
      <c r="K56" s="18">
        <f t="shared" si="5"/>
        <v>51.067322469135803</v>
      </c>
      <c r="L56" s="18">
        <f t="shared" si="6"/>
        <v>256.75514908093277</v>
      </c>
      <c r="M56" s="19">
        <f>K56*E56</f>
        <v>261.01075928669411</v>
      </c>
      <c r="N56" s="18">
        <f>M56/1000</f>
        <v>0.26101075928669409</v>
      </c>
      <c r="O56" s="18">
        <f t="shared" si="7"/>
        <v>-0.42017976851851557</v>
      </c>
      <c r="P56" s="18">
        <f t="shared" si="18"/>
        <v>0.38632550540123844</v>
      </c>
      <c r="Q56" s="18">
        <f t="shared" si="19"/>
        <v>-14.248969166666676</v>
      </c>
      <c r="R56" s="44">
        <f t="shared" si="8"/>
        <v>14.248969166666676</v>
      </c>
      <c r="S56" s="18">
        <f t="shared" si="20"/>
        <v>17334.827353395067</v>
      </c>
      <c r="T56" s="18">
        <f>IF(H56+J56+I56=I56,0,H56+J56+I56)</f>
        <v>36.185763827160493</v>
      </c>
      <c r="U56" s="43">
        <f t="shared" si="9"/>
        <v>2963.7061728395056</v>
      </c>
      <c r="V56" s="43">
        <f t="shared" si="10"/>
        <v>-190.13379629629571</v>
      </c>
      <c r="W56" s="43">
        <f t="shared" si="11"/>
        <v>2706.9510237585728</v>
      </c>
      <c r="X56" s="43">
        <f t="shared" si="12"/>
        <v>-183.80063056841482</v>
      </c>
      <c r="Y56" s="18">
        <f>K56*G56</f>
        <v>256.75514908093277</v>
      </c>
      <c r="Z56" s="44">
        <f t="shared" si="21"/>
        <v>-13809.958956474198</v>
      </c>
      <c r="AA56" s="44">
        <f t="shared" si="13"/>
        <v>13809.958956474198</v>
      </c>
      <c r="AB56" s="44">
        <f t="shared" si="14"/>
        <v>13795.709987307531</v>
      </c>
      <c r="AC56" s="19">
        <f t="shared" si="15"/>
        <v>5932.1552945422382</v>
      </c>
      <c r="AD56" s="44">
        <f t="shared" si="16"/>
        <v>4745.7242356337911</v>
      </c>
      <c r="AE56" s="68"/>
      <c r="AF56" s="68"/>
      <c r="AG56" s="68"/>
      <c r="AH56" s="68"/>
      <c r="AI56" s="10">
        <v>17.8</v>
      </c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x14ac:dyDescent="0.25">
      <c r="A57" s="69"/>
      <c r="B57" s="11" t="s">
        <v>7</v>
      </c>
      <c r="C57" s="11">
        <v>49</v>
      </c>
      <c r="D57" s="11">
        <v>49</v>
      </c>
      <c r="E57" s="38">
        <f t="shared" si="0"/>
        <v>4.9444444444444446</v>
      </c>
      <c r="F57" s="18">
        <f t="shared" si="17"/>
        <v>-2.3148148148148067E-2</v>
      </c>
      <c r="G57" s="41">
        <f t="shared" si="1"/>
        <v>4.9444444444444446</v>
      </c>
      <c r="H57" s="18">
        <f t="shared" si="2"/>
        <v>-5.2523148148147962</v>
      </c>
      <c r="I57" s="18">
        <f t="shared" si="3"/>
        <v>44.517780000000002</v>
      </c>
      <c r="J57" s="36">
        <f t="shared" si="4"/>
        <v>6.1293627006172846</v>
      </c>
      <c r="K57" s="18">
        <f t="shared" si="5"/>
        <v>50.647142700617287</v>
      </c>
      <c r="L57" s="18">
        <f t="shared" si="6"/>
        <v>250.42198335305216</v>
      </c>
      <c r="M57" s="19">
        <f>K57*E57</f>
        <v>250.42198335305216</v>
      </c>
      <c r="N57" s="18">
        <f>M57/1000</f>
        <v>0.25042198335305216</v>
      </c>
      <c r="O57" s="18">
        <f t="shared" si="7"/>
        <v>0</v>
      </c>
      <c r="P57" s="18">
        <f t="shared" si="18"/>
        <v>0.42017976851851557</v>
      </c>
      <c r="Q57" s="18">
        <f t="shared" si="19"/>
        <v>-14.248969166666676</v>
      </c>
      <c r="R57" s="44">
        <f t="shared" si="8"/>
        <v>14.248969166666676</v>
      </c>
      <c r="S57" s="18">
        <f t="shared" si="20"/>
        <v>17334.827353395067</v>
      </c>
      <c r="T57" s="18">
        <f>IF(H57+J57+I57=I57,0,H57+J57+I57)</f>
        <v>45.394827885802492</v>
      </c>
      <c r="U57" s="43">
        <f t="shared" si="9"/>
        <v>2773.5723765432099</v>
      </c>
      <c r="V57" s="43">
        <f t="shared" si="10"/>
        <v>0</v>
      </c>
      <c r="W57" s="43">
        <f t="shared" si="11"/>
        <v>2523.150393190158</v>
      </c>
      <c r="X57" s="43">
        <f t="shared" si="12"/>
        <v>2.8137301500341891</v>
      </c>
      <c r="Y57" s="18">
        <f>K57*G57</f>
        <v>250.42198335305216</v>
      </c>
      <c r="Z57" s="44">
        <f t="shared" si="21"/>
        <v>-13809.958956474198</v>
      </c>
      <c r="AA57" s="44">
        <f t="shared" si="13"/>
        <v>13809.958956474198</v>
      </c>
      <c r="AB57" s="44">
        <f t="shared" si="14"/>
        <v>13795.709987307531</v>
      </c>
      <c r="AC57" s="19">
        <f t="shared" si="15"/>
        <v>5932.1552945422382</v>
      </c>
      <c r="AD57" s="44">
        <f t="shared" si="16"/>
        <v>4745.7242356337911</v>
      </c>
      <c r="AE57" s="68"/>
      <c r="AF57" s="68"/>
      <c r="AG57" s="68"/>
      <c r="AH57" s="68"/>
      <c r="AI57" s="10">
        <v>17.8</v>
      </c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x14ac:dyDescent="0.25">
      <c r="A58" s="69"/>
      <c r="B58" s="11" t="s">
        <v>7</v>
      </c>
      <c r="C58" s="11">
        <v>50</v>
      </c>
      <c r="D58" s="11">
        <v>50</v>
      </c>
      <c r="E58" s="38">
        <f t="shared" si="0"/>
        <v>4.9444444444444446</v>
      </c>
      <c r="F58" s="18">
        <f t="shared" si="17"/>
        <v>-1.5432098765432167E-2</v>
      </c>
      <c r="G58" s="41">
        <f t="shared" si="1"/>
        <v>4.8888888888888893</v>
      </c>
      <c r="H58" s="18">
        <f t="shared" si="2"/>
        <v>-3.5015432098765586</v>
      </c>
      <c r="I58" s="18">
        <f t="shared" si="3"/>
        <v>44.517780000000002</v>
      </c>
      <c r="J58" s="36">
        <f t="shared" si="4"/>
        <v>6.1293627006172846</v>
      </c>
      <c r="K58" s="18">
        <f t="shared" si="5"/>
        <v>50.647142700617287</v>
      </c>
      <c r="L58" s="18">
        <f t="shared" si="6"/>
        <v>247.60825320301788</v>
      </c>
      <c r="M58" s="19">
        <f>K58*E58</f>
        <v>250.42198335305216</v>
      </c>
      <c r="N58" s="18">
        <f>M58/1000</f>
        <v>0.25042198335305216</v>
      </c>
      <c r="O58" s="18">
        <f t="shared" si="7"/>
        <v>-0.27238172839506092</v>
      </c>
      <c r="P58" s="18">
        <f t="shared" si="18"/>
        <v>-0.27238172839506092</v>
      </c>
      <c r="Q58" s="18">
        <f t="shared" si="19"/>
        <v>-14.521350895061737</v>
      </c>
      <c r="R58" s="44">
        <f t="shared" si="8"/>
        <v>14.521350895061737</v>
      </c>
      <c r="S58" s="18">
        <f t="shared" si="20"/>
        <v>17334.827353395067</v>
      </c>
      <c r="T58" s="18">
        <f>IF(H58+J58+I58=I58,0,H58+J58+I58)</f>
        <v>47.145599490740729</v>
      </c>
      <c r="U58" s="43">
        <f t="shared" si="9"/>
        <v>2773.5723765432099</v>
      </c>
      <c r="V58" s="43">
        <f t="shared" si="10"/>
        <v>-123.25432098765486</v>
      </c>
      <c r="W58" s="43">
        <f t="shared" si="11"/>
        <v>2525.9641233401921</v>
      </c>
      <c r="X58" s="43">
        <f t="shared" si="12"/>
        <v>-107.23003836526959</v>
      </c>
      <c r="Y58" s="18">
        <f>K58*G58</f>
        <v>247.60825320301788</v>
      </c>
      <c r="Z58" s="44">
        <f t="shared" si="21"/>
        <v>-13917.188994839467</v>
      </c>
      <c r="AA58" s="44">
        <f t="shared" si="13"/>
        <v>13917.188994839467</v>
      </c>
      <c r="AB58" s="44">
        <f t="shared" si="14"/>
        <v>13902.667643944405</v>
      </c>
      <c r="AC58" s="19">
        <f t="shared" si="15"/>
        <v>5978.1470868960942</v>
      </c>
      <c r="AD58" s="44">
        <f t="shared" si="16"/>
        <v>4782.5176695168757</v>
      </c>
      <c r="AE58" s="68"/>
      <c r="AF58" s="68"/>
      <c r="AG58" s="68"/>
      <c r="AH58" s="68"/>
      <c r="AI58" s="10">
        <v>17.399999999999999</v>
      </c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x14ac:dyDescent="0.25">
      <c r="A59" s="69"/>
      <c r="B59" s="11" t="s">
        <v>7</v>
      </c>
      <c r="C59" s="11">
        <v>51</v>
      </c>
      <c r="D59" s="11">
        <v>51</v>
      </c>
      <c r="E59" s="38">
        <f t="shared" si="0"/>
        <v>4.833333333333333</v>
      </c>
      <c r="F59" s="18">
        <f t="shared" si="17"/>
        <v>-8.1018518518518601E-2</v>
      </c>
      <c r="G59" s="41">
        <f t="shared" si="1"/>
        <v>4.5972222222222214</v>
      </c>
      <c r="H59" s="18">
        <f t="shared" si="2"/>
        <v>-18.383101851851873</v>
      </c>
      <c r="I59" s="18">
        <f t="shared" si="3"/>
        <v>44.517780000000002</v>
      </c>
      <c r="J59" s="36">
        <f t="shared" si="4"/>
        <v>5.8569809722222219</v>
      </c>
      <c r="K59" s="18">
        <f t="shared" si="5"/>
        <v>50.374760972222226</v>
      </c>
      <c r="L59" s="18">
        <f t="shared" si="6"/>
        <v>231.58397058063269</v>
      </c>
      <c r="M59" s="19">
        <f>K59*E59</f>
        <v>243.47801136574074</v>
      </c>
      <c r="N59" s="18">
        <f>M59/1000</f>
        <v>0.24347801136574074</v>
      </c>
      <c r="O59" s="18">
        <f t="shared" si="7"/>
        <v>-1.0885596489197553</v>
      </c>
      <c r="P59" s="18">
        <f t="shared" si="18"/>
        <v>-0.8161779205246944</v>
      </c>
      <c r="Q59" s="18">
        <f t="shared" si="19"/>
        <v>-15.337528815586431</v>
      </c>
      <c r="R59" s="44">
        <f t="shared" si="8"/>
        <v>15.337528815586431</v>
      </c>
      <c r="S59" s="18">
        <f t="shared" si="20"/>
        <v>17334.827353395067</v>
      </c>
      <c r="T59" s="18">
        <f>IF(H59+J59+I59=I59,0,H59+J59+I59)</f>
        <v>31.99165912037035</v>
      </c>
      <c r="U59" s="43">
        <f t="shared" si="9"/>
        <v>2650.318055555555</v>
      </c>
      <c r="V59" s="43">
        <f t="shared" si="10"/>
        <v>-492.57959104938254</v>
      </c>
      <c r="W59" s="43">
        <f t="shared" si="11"/>
        <v>2418.7340849749226</v>
      </c>
      <c r="X59" s="43">
        <f t="shared" si="12"/>
        <v>-458.14042576195993</v>
      </c>
      <c r="Y59" s="18">
        <f>K59*G59</f>
        <v>231.58397058063269</v>
      </c>
      <c r="Z59" s="44">
        <f t="shared" si="21"/>
        <v>-14375.329420601427</v>
      </c>
      <c r="AA59" s="44">
        <f t="shared" si="13"/>
        <v>14375.329420601427</v>
      </c>
      <c r="AB59" s="44">
        <f t="shared" si="14"/>
        <v>14359.991891785841</v>
      </c>
      <c r="AC59" s="19">
        <f t="shared" si="15"/>
        <v>6174.7965134679116</v>
      </c>
      <c r="AD59" s="44">
        <f t="shared" si="16"/>
        <v>4939.8372107743298</v>
      </c>
      <c r="AE59" s="68"/>
      <c r="AF59" s="68"/>
      <c r="AG59" s="68"/>
      <c r="AH59" s="68"/>
      <c r="AI59" s="10">
        <v>15.7</v>
      </c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x14ac:dyDescent="0.25">
      <c r="A60" s="69"/>
      <c r="B60" s="11" t="s">
        <v>7</v>
      </c>
      <c r="C60" s="11">
        <v>52</v>
      </c>
      <c r="D60" s="11">
        <v>52</v>
      </c>
      <c r="E60" s="38">
        <f t="shared" si="0"/>
        <v>4.3611111111111107</v>
      </c>
      <c r="F60" s="18">
        <f t="shared" si="17"/>
        <v>-0.16589506172839502</v>
      </c>
      <c r="G60" s="41">
        <f t="shared" si="1"/>
        <v>4</v>
      </c>
      <c r="H60" s="18">
        <f t="shared" si="2"/>
        <v>-37.641589506172828</v>
      </c>
      <c r="I60" s="18">
        <f t="shared" si="3"/>
        <v>44.517780000000002</v>
      </c>
      <c r="J60" s="36">
        <f t="shared" si="4"/>
        <v>4.7684213233024693</v>
      </c>
      <c r="K60" s="18">
        <f t="shared" si="5"/>
        <v>49.286201323302471</v>
      </c>
      <c r="L60" s="18">
        <f t="shared" si="6"/>
        <v>197.14480529320988</v>
      </c>
      <c r="M60" s="19">
        <f>K60*E60</f>
        <v>214.94260021551352</v>
      </c>
      <c r="N60" s="18">
        <f>M60/1000</f>
        <v>0.21494260021551354</v>
      </c>
      <c r="O60" s="18">
        <f t="shared" si="7"/>
        <v>-1.4485755555555571</v>
      </c>
      <c r="P60" s="18">
        <f t="shared" si="18"/>
        <v>-0.36001590663580174</v>
      </c>
      <c r="Q60" s="18">
        <f t="shared" si="19"/>
        <v>-15.697544722222233</v>
      </c>
      <c r="R60" s="44">
        <f t="shared" si="8"/>
        <v>15.697544722222233</v>
      </c>
      <c r="S60" s="18">
        <f t="shared" si="20"/>
        <v>17334.827353395067</v>
      </c>
      <c r="T60" s="18">
        <f>IF(H60+J60+I60=I60,0,H60+J60+I60)</f>
        <v>11.644611817129643</v>
      </c>
      <c r="U60" s="43">
        <f t="shared" si="9"/>
        <v>2157.7384645061725</v>
      </c>
      <c r="V60" s="43">
        <f t="shared" si="10"/>
        <v>-655.48888888888837</v>
      </c>
      <c r="W60" s="43">
        <f t="shared" si="11"/>
        <v>1960.5936592129626</v>
      </c>
      <c r="X60" s="43">
        <f t="shared" si="12"/>
        <v>-625.77577378279261</v>
      </c>
      <c r="Y60" s="18">
        <f>K60*G60</f>
        <v>197.14480529320988</v>
      </c>
      <c r="Z60" s="44">
        <f t="shared" si="21"/>
        <v>-15001.105194384219</v>
      </c>
      <c r="AA60" s="44">
        <f t="shared" si="13"/>
        <v>15001.105194384219</v>
      </c>
      <c r="AB60" s="44">
        <f t="shared" si="14"/>
        <v>14985.407649661996</v>
      </c>
      <c r="AC60" s="19">
        <f t="shared" si="15"/>
        <v>6443.7252893546583</v>
      </c>
      <c r="AD60" s="44">
        <f t="shared" si="16"/>
        <v>5154.980231483727</v>
      </c>
      <c r="AE60" s="68"/>
      <c r="AF60" s="68"/>
      <c r="AG60" s="68"/>
      <c r="AH60" s="68"/>
      <c r="AI60" s="10">
        <v>13.1</v>
      </c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x14ac:dyDescent="0.25">
      <c r="A61" s="69"/>
      <c r="B61" s="11" t="s">
        <v>7</v>
      </c>
      <c r="C61" s="11">
        <v>53</v>
      </c>
      <c r="D61" s="11">
        <v>53</v>
      </c>
      <c r="E61" s="38">
        <f t="shared" si="0"/>
        <v>3.6388888888888888</v>
      </c>
      <c r="F61" s="18">
        <f t="shared" si="17"/>
        <v>-0.13888888888888881</v>
      </c>
      <c r="G61" s="41">
        <f t="shared" si="1"/>
        <v>3.5</v>
      </c>
      <c r="H61" s="18">
        <f t="shared" si="2"/>
        <v>-31.513888888888872</v>
      </c>
      <c r="I61" s="18">
        <f t="shared" si="3"/>
        <v>44.517780000000002</v>
      </c>
      <c r="J61" s="36">
        <f t="shared" si="4"/>
        <v>3.319845767746914</v>
      </c>
      <c r="K61" s="18">
        <f t="shared" si="5"/>
        <v>47.837625767746914</v>
      </c>
      <c r="L61" s="18">
        <f t="shared" si="6"/>
        <v>167.43169018711421</v>
      </c>
      <c r="M61" s="19">
        <f>K61*E61</f>
        <v>174.07580487707904</v>
      </c>
      <c r="N61" s="18">
        <f>M61/1000</f>
        <v>0.17407580487707905</v>
      </c>
      <c r="O61" s="18">
        <f t="shared" si="7"/>
        <v>-0.48750138888888728</v>
      </c>
      <c r="P61" s="18">
        <f t="shared" si="18"/>
        <v>0.96107416666666978</v>
      </c>
      <c r="Q61" s="18">
        <f t="shared" si="19"/>
        <v>-15.697544722222233</v>
      </c>
      <c r="R61" s="44">
        <f t="shared" si="8"/>
        <v>15.697544722222233</v>
      </c>
      <c r="S61" s="18">
        <f t="shared" si="20"/>
        <v>17334.827353395067</v>
      </c>
      <c r="T61" s="18">
        <f>IF(H61+J61+I61=I61,0,H61+J61+I61)</f>
        <v>16.323736878858043</v>
      </c>
      <c r="U61" s="43">
        <f t="shared" si="9"/>
        <v>1502.2495756172841</v>
      </c>
      <c r="V61" s="43">
        <f t="shared" si="10"/>
        <v>-220.5972222222224</v>
      </c>
      <c r="W61" s="43">
        <f t="shared" si="11"/>
        <v>1334.81788543017</v>
      </c>
      <c r="X61" s="43">
        <f t="shared" si="12"/>
        <v>-211.65692058100808</v>
      </c>
      <c r="Y61" s="18">
        <f>K61*G61</f>
        <v>167.43169018711421</v>
      </c>
      <c r="Z61" s="44">
        <f t="shared" si="21"/>
        <v>-15212.762114965228</v>
      </c>
      <c r="AA61" s="44">
        <f t="shared" si="13"/>
        <v>15212.762114965228</v>
      </c>
      <c r="AB61" s="44">
        <f t="shared" si="14"/>
        <v>15197.064570243005</v>
      </c>
      <c r="AC61" s="19">
        <f t="shared" si="15"/>
        <v>6534.7377652044916</v>
      </c>
      <c r="AD61" s="44">
        <f t="shared" si="16"/>
        <v>5227.7902121635934</v>
      </c>
      <c r="AE61" s="68"/>
      <c r="AF61" s="68"/>
      <c r="AG61" s="68"/>
      <c r="AH61" s="68"/>
      <c r="AI61" s="10">
        <v>12.1</v>
      </c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x14ac:dyDescent="0.25">
      <c r="A62" s="69"/>
      <c r="B62" s="11" t="s">
        <v>7</v>
      </c>
      <c r="C62" s="11">
        <v>54</v>
      </c>
      <c r="D62" s="11">
        <v>54</v>
      </c>
      <c r="E62" s="38">
        <f t="shared" si="0"/>
        <v>3.3611111111111112</v>
      </c>
      <c r="F62" s="18">
        <f t="shared" si="17"/>
        <v>-4.2438271604938245E-2</v>
      </c>
      <c r="G62" s="41">
        <f t="shared" si="1"/>
        <v>3.3472222222222223</v>
      </c>
      <c r="H62" s="18">
        <f t="shared" si="2"/>
        <v>-9.6292438271604883</v>
      </c>
      <c r="I62" s="18">
        <f t="shared" si="3"/>
        <v>44.517780000000002</v>
      </c>
      <c r="J62" s="36">
        <f t="shared" si="4"/>
        <v>2.8323443788580249</v>
      </c>
      <c r="K62" s="18">
        <f t="shared" si="5"/>
        <v>47.350124378858027</v>
      </c>
      <c r="L62" s="18">
        <f t="shared" si="6"/>
        <v>158.49138854589978</v>
      </c>
      <c r="M62" s="19">
        <f>K62*E62</f>
        <v>159.14902916227283</v>
      </c>
      <c r="N62" s="18">
        <f>M62/1000</f>
        <v>0.15914902916227283</v>
      </c>
      <c r="O62" s="18">
        <f t="shared" si="7"/>
        <v>-4.6622156635805823E-2</v>
      </c>
      <c r="P62" s="18">
        <f t="shared" si="18"/>
        <v>0.44087923225308145</v>
      </c>
      <c r="Q62" s="18">
        <f t="shared" si="19"/>
        <v>-15.697544722222233</v>
      </c>
      <c r="R62" s="44">
        <f t="shared" si="8"/>
        <v>15.697544722222233</v>
      </c>
      <c r="S62" s="18">
        <f t="shared" si="20"/>
        <v>17334.827353395067</v>
      </c>
      <c r="T62" s="18">
        <f>IF(H62+J62+I62=I62,0,H62+J62+I62)</f>
        <v>37.72088055169754</v>
      </c>
      <c r="U62" s="43">
        <f t="shared" si="9"/>
        <v>1281.6523533950617</v>
      </c>
      <c r="V62" s="43">
        <f t="shared" si="10"/>
        <v>-21.096797839506053</v>
      </c>
      <c r="W62" s="43">
        <f t="shared" si="11"/>
        <v>1123.1609648491619</v>
      </c>
      <c r="X62" s="43">
        <f t="shared" si="12"/>
        <v>-20.283750034346895</v>
      </c>
      <c r="Y62" s="18">
        <f>K62*G62</f>
        <v>158.49138854589978</v>
      </c>
      <c r="Z62" s="44">
        <f t="shared" si="21"/>
        <v>-15233.045864999574</v>
      </c>
      <c r="AA62" s="44">
        <f t="shared" si="13"/>
        <v>15233.045864999574</v>
      </c>
      <c r="AB62" s="44">
        <f t="shared" si="14"/>
        <v>15217.348320277351</v>
      </c>
      <c r="AC62" s="19">
        <f t="shared" si="15"/>
        <v>6543.4597777192612</v>
      </c>
      <c r="AD62" s="44">
        <f t="shared" si="16"/>
        <v>5234.7678221754095</v>
      </c>
      <c r="AE62" s="68"/>
      <c r="AF62" s="68"/>
      <c r="AG62" s="68"/>
      <c r="AH62" s="68"/>
      <c r="AI62" s="10">
        <v>12</v>
      </c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x14ac:dyDescent="0.25">
      <c r="A63" s="69"/>
      <c r="B63" s="11" t="s">
        <v>7</v>
      </c>
      <c r="C63" s="11">
        <v>55</v>
      </c>
      <c r="D63" s="11">
        <v>55</v>
      </c>
      <c r="E63" s="38">
        <f t="shared" si="0"/>
        <v>3.3333333333333335</v>
      </c>
      <c r="F63" s="18">
        <f t="shared" si="17"/>
        <v>-3.858024691358011E-3</v>
      </c>
      <c r="G63" s="41">
        <f t="shared" si="1"/>
        <v>3.3333333333333335</v>
      </c>
      <c r="H63" s="18">
        <f t="shared" si="2"/>
        <v>-0.87538580246913278</v>
      </c>
      <c r="I63" s="18">
        <f t="shared" si="3"/>
        <v>44.517780000000002</v>
      </c>
      <c r="J63" s="36">
        <f t="shared" si="4"/>
        <v>2.7857222222222227</v>
      </c>
      <c r="K63" s="18">
        <f t="shared" si="5"/>
        <v>47.303502222222221</v>
      </c>
      <c r="L63" s="18">
        <f t="shared" si="6"/>
        <v>157.67834074074074</v>
      </c>
      <c r="M63" s="19">
        <f>K63*E63</f>
        <v>157.67834074074074</v>
      </c>
      <c r="N63" s="18">
        <f>M63/1000</f>
        <v>0.15767834074074075</v>
      </c>
      <c r="O63" s="18">
        <f t="shared" si="7"/>
        <v>0</v>
      </c>
      <c r="P63" s="18">
        <f t="shared" si="18"/>
        <v>4.6622156635805823E-2</v>
      </c>
      <c r="Q63" s="18">
        <f t="shared" si="19"/>
        <v>-15.697544722222233</v>
      </c>
      <c r="R63" s="44">
        <f t="shared" si="8"/>
        <v>15.697544722222233</v>
      </c>
      <c r="S63" s="18">
        <f t="shared" si="20"/>
        <v>17334.827353395067</v>
      </c>
      <c r="T63" s="18">
        <f>IF(H63+J63+I63=I63,0,H63+J63+I63)</f>
        <v>46.428116419753088</v>
      </c>
      <c r="U63" s="43">
        <f t="shared" si="9"/>
        <v>1260.5555555555557</v>
      </c>
      <c r="V63" s="43">
        <f t="shared" si="10"/>
        <v>0</v>
      </c>
      <c r="W63" s="43">
        <f t="shared" si="11"/>
        <v>1102.877214814815</v>
      </c>
      <c r="X63" s="43">
        <f t="shared" si="12"/>
        <v>0</v>
      </c>
      <c r="Y63" s="18">
        <f>K63*G63</f>
        <v>157.67834074074074</v>
      </c>
      <c r="Z63" s="44">
        <f t="shared" si="21"/>
        <v>-15233.045864999574</v>
      </c>
      <c r="AA63" s="44">
        <f t="shared" si="13"/>
        <v>15233.045864999574</v>
      </c>
      <c r="AB63" s="44">
        <f t="shared" si="14"/>
        <v>15217.348320277351</v>
      </c>
      <c r="AC63" s="19">
        <f t="shared" si="15"/>
        <v>6543.4597777192612</v>
      </c>
      <c r="AD63" s="44">
        <f t="shared" si="16"/>
        <v>5234.7678221754095</v>
      </c>
      <c r="AE63" s="68"/>
      <c r="AF63" s="68"/>
      <c r="AG63" s="68"/>
      <c r="AH63" s="68"/>
      <c r="AI63" s="10">
        <v>12</v>
      </c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x14ac:dyDescent="0.25">
      <c r="A64" s="69"/>
      <c r="B64" s="11" t="s">
        <v>7</v>
      </c>
      <c r="C64" s="11">
        <v>56</v>
      </c>
      <c r="D64" s="11">
        <v>56</v>
      </c>
      <c r="E64" s="38">
        <f t="shared" si="0"/>
        <v>3.3333333333333335</v>
      </c>
      <c r="F64" s="18">
        <f t="shared" si="17"/>
        <v>0</v>
      </c>
      <c r="G64" s="41">
        <f t="shared" si="1"/>
        <v>3.3333333333333335</v>
      </c>
      <c r="H64" s="18">
        <f t="shared" si="2"/>
        <v>0</v>
      </c>
      <c r="I64" s="18">
        <f t="shared" si="3"/>
        <v>44.517780000000002</v>
      </c>
      <c r="J64" s="36">
        <f t="shared" si="4"/>
        <v>2.7857222222222227</v>
      </c>
      <c r="K64" s="18">
        <f t="shared" si="5"/>
        <v>47.303502222222221</v>
      </c>
      <c r="L64" s="18">
        <f t="shared" si="6"/>
        <v>157.67834074074074</v>
      </c>
      <c r="M64" s="19">
        <f>K64*E64</f>
        <v>157.67834074074074</v>
      </c>
      <c r="N64" s="18">
        <f>M64/1000</f>
        <v>0.15767834074074075</v>
      </c>
      <c r="O64" s="18">
        <f t="shared" si="7"/>
        <v>0</v>
      </c>
      <c r="P64" s="18">
        <f t="shared" si="18"/>
        <v>0</v>
      </c>
      <c r="Q64" s="18">
        <f t="shared" si="19"/>
        <v>-15.697544722222233</v>
      </c>
      <c r="R64" s="44">
        <f t="shared" si="8"/>
        <v>15.697544722222233</v>
      </c>
      <c r="S64" s="18">
        <f t="shared" si="20"/>
        <v>17334.827353395067</v>
      </c>
      <c r="T64" s="18">
        <f>IF(H64+J64+I64=I64,0,H64+J64+I64)</f>
        <v>47.303502222222221</v>
      </c>
      <c r="U64" s="43">
        <f t="shared" si="9"/>
        <v>1260.5555555555557</v>
      </c>
      <c r="V64" s="43">
        <f t="shared" si="10"/>
        <v>0</v>
      </c>
      <c r="W64" s="43">
        <f t="shared" si="11"/>
        <v>1102.877214814815</v>
      </c>
      <c r="X64" s="43">
        <f t="shared" si="12"/>
        <v>-1.9709792592593658</v>
      </c>
      <c r="Y64" s="18">
        <f>K64*G64</f>
        <v>157.67834074074074</v>
      </c>
      <c r="Z64" s="44">
        <f t="shared" si="21"/>
        <v>-15235.016844258833</v>
      </c>
      <c r="AA64" s="44">
        <f t="shared" si="13"/>
        <v>15235.016844258833</v>
      </c>
      <c r="AB64" s="44">
        <f t="shared" si="14"/>
        <v>15219.31929953661</v>
      </c>
      <c r="AC64" s="19">
        <f t="shared" si="15"/>
        <v>6544.3072988007425</v>
      </c>
      <c r="AD64" s="44">
        <f t="shared" si="16"/>
        <v>5235.4458390405944</v>
      </c>
      <c r="AE64" s="68"/>
      <c r="AF64" s="68"/>
      <c r="AG64" s="68"/>
      <c r="AH64" s="68"/>
      <c r="AI64" s="10">
        <v>12</v>
      </c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x14ac:dyDescent="0.25">
      <c r="A65" s="69"/>
      <c r="B65" s="11" t="s">
        <v>7</v>
      </c>
      <c r="C65" s="11">
        <v>57</v>
      </c>
      <c r="D65" s="11">
        <v>57</v>
      </c>
      <c r="E65" s="38">
        <f t="shared" si="0"/>
        <v>3.3333333333333335</v>
      </c>
      <c r="F65" s="18">
        <f t="shared" si="17"/>
        <v>1.1574074074074094E-2</v>
      </c>
      <c r="G65" s="41">
        <f t="shared" si="1"/>
        <v>3.375</v>
      </c>
      <c r="H65" s="18">
        <f t="shared" si="2"/>
        <v>2.6261574074074119</v>
      </c>
      <c r="I65" s="18">
        <f t="shared" si="3"/>
        <v>44.517780000000002</v>
      </c>
      <c r="J65" s="36">
        <f t="shared" si="4"/>
        <v>2.7857222222222227</v>
      </c>
      <c r="K65" s="18">
        <f t="shared" si="5"/>
        <v>47.303502222222221</v>
      </c>
      <c r="L65" s="18">
        <f t="shared" si="6"/>
        <v>159.64931999999999</v>
      </c>
      <c r="M65" s="19">
        <f>K65*E65</f>
        <v>157.67834074074074</v>
      </c>
      <c r="N65" s="18">
        <f>M65/1000</f>
        <v>0.15767834074074075</v>
      </c>
      <c r="O65" s="18">
        <f t="shared" si="7"/>
        <v>0.14102718750000065</v>
      </c>
      <c r="P65" s="18">
        <f t="shared" si="18"/>
        <v>0.14102718750000065</v>
      </c>
      <c r="Q65" s="18">
        <f t="shared" si="19"/>
        <v>-15.697544722222233</v>
      </c>
      <c r="R65" s="44">
        <f t="shared" si="8"/>
        <v>15.697544722222233</v>
      </c>
      <c r="S65" s="18">
        <f t="shared" si="20"/>
        <v>17398.642978395066</v>
      </c>
      <c r="T65" s="18">
        <f>IF(H65+J65+I65=I65,0,H65+J65+I65)</f>
        <v>49.92965962962964</v>
      </c>
      <c r="U65" s="43">
        <f t="shared" si="9"/>
        <v>1260.5555555555557</v>
      </c>
      <c r="V65" s="43">
        <f t="shared" si="10"/>
        <v>63.815625000000182</v>
      </c>
      <c r="W65" s="43">
        <f t="shared" si="11"/>
        <v>1100.9062355555557</v>
      </c>
      <c r="X65" s="43">
        <f t="shared" si="12"/>
        <v>59.385947458044029</v>
      </c>
      <c r="Y65" s="18">
        <f>K65*G65</f>
        <v>159.64931999999999</v>
      </c>
      <c r="Z65" s="44">
        <f t="shared" si="21"/>
        <v>-15235.016844258833</v>
      </c>
      <c r="AA65" s="44">
        <f t="shared" si="13"/>
        <v>15235.016844258833</v>
      </c>
      <c r="AB65" s="44">
        <f t="shared" si="14"/>
        <v>15219.31929953661</v>
      </c>
      <c r="AC65" s="19">
        <f t="shared" si="15"/>
        <v>6544.3072988007425</v>
      </c>
      <c r="AD65" s="44">
        <f t="shared" si="16"/>
        <v>5235.4458390405944</v>
      </c>
      <c r="AE65" s="68"/>
      <c r="AF65" s="68"/>
      <c r="AG65" s="68"/>
      <c r="AH65" s="68"/>
      <c r="AI65" s="10">
        <v>12.3</v>
      </c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x14ac:dyDescent="0.25">
      <c r="A66" s="69"/>
      <c r="B66" s="11" t="s">
        <v>7</v>
      </c>
      <c r="C66" s="11">
        <v>58</v>
      </c>
      <c r="D66" s="11">
        <v>58</v>
      </c>
      <c r="E66" s="38">
        <f t="shared" si="0"/>
        <v>3.416666666666667</v>
      </c>
      <c r="F66" s="18">
        <f t="shared" si="17"/>
        <v>2.3148148148148126E-2</v>
      </c>
      <c r="G66" s="41">
        <f t="shared" si="1"/>
        <v>3.4583333333333335</v>
      </c>
      <c r="H66" s="18">
        <f t="shared" si="2"/>
        <v>5.2523148148148096</v>
      </c>
      <c r="I66" s="18">
        <f t="shared" si="3"/>
        <v>44.517780000000002</v>
      </c>
      <c r="J66" s="36">
        <f t="shared" si="4"/>
        <v>2.9267494097222229</v>
      </c>
      <c r="K66" s="18">
        <f t="shared" si="5"/>
        <v>47.444529409722222</v>
      </c>
      <c r="L66" s="18">
        <f t="shared" si="6"/>
        <v>164.07899754195603</v>
      </c>
      <c r="M66" s="19">
        <f>K66*E66</f>
        <v>162.10214214988426</v>
      </c>
      <c r="N66" s="18">
        <f>M66/1000</f>
        <v>0.16210214214988425</v>
      </c>
      <c r="O66" s="18">
        <f t="shared" si="7"/>
        <v>0.14450934027777862</v>
      </c>
      <c r="P66" s="18">
        <f t="shared" si="18"/>
        <v>3.4821527777779693E-3</v>
      </c>
      <c r="Q66" s="18">
        <f t="shared" si="19"/>
        <v>-15.697544722222233</v>
      </c>
      <c r="R66" s="44">
        <f t="shared" si="8"/>
        <v>15.697544722222233</v>
      </c>
      <c r="S66" s="18">
        <f t="shared" si="20"/>
        <v>17464.034297839509</v>
      </c>
      <c r="T66" s="18">
        <f>IF(H66+J66+I66=I66,0,H66+J66+I66)</f>
        <v>52.696844224537031</v>
      </c>
      <c r="U66" s="43">
        <f t="shared" si="9"/>
        <v>1324.3711805555558</v>
      </c>
      <c r="V66" s="43">
        <f t="shared" si="10"/>
        <v>65.391319444444207</v>
      </c>
      <c r="W66" s="43">
        <f t="shared" si="11"/>
        <v>1160.2921830135997</v>
      </c>
      <c r="X66" s="43">
        <f t="shared" si="12"/>
        <v>49.028545059316912</v>
      </c>
      <c r="Y66" s="18">
        <f>K66*G66</f>
        <v>164.07899754195603</v>
      </c>
      <c r="Z66" s="44">
        <f t="shared" si="21"/>
        <v>-15235.016844258833</v>
      </c>
      <c r="AA66" s="44">
        <f t="shared" si="13"/>
        <v>15235.016844258833</v>
      </c>
      <c r="AB66" s="44">
        <f t="shared" si="14"/>
        <v>15219.31929953661</v>
      </c>
      <c r="AC66" s="19">
        <f t="shared" si="15"/>
        <v>6544.3072988007425</v>
      </c>
      <c r="AD66" s="44">
        <f t="shared" si="16"/>
        <v>5235.4458390405944</v>
      </c>
      <c r="AE66" s="68"/>
      <c r="AF66" s="68"/>
      <c r="AG66" s="68"/>
      <c r="AH66" s="68"/>
      <c r="AI66" s="10">
        <v>12.6</v>
      </c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x14ac:dyDescent="0.25">
      <c r="A67" s="69"/>
      <c r="B67" s="11" t="s">
        <v>7</v>
      </c>
      <c r="C67" s="11">
        <v>59</v>
      </c>
      <c r="D67" s="11">
        <v>59</v>
      </c>
      <c r="E67" s="38">
        <f t="shared" si="0"/>
        <v>3.5</v>
      </c>
      <c r="F67" s="18">
        <f t="shared" si="17"/>
        <v>9.2592592592592504E-2</v>
      </c>
      <c r="G67" s="41">
        <f t="shared" si="1"/>
        <v>3.7916666666666665</v>
      </c>
      <c r="H67" s="18">
        <f t="shared" si="2"/>
        <v>21.009259259259238</v>
      </c>
      <c r="I67" s="18">
        <f t="shared" si="3"/>
        <v>44.517780000000002</v>
      </c>
      <c r="J67" s="36">
        <f t="shared" si="4"/>
        <v>3.0712587500000001</v>
      </c>
      <c r="K67" s="18">
        <f t="shared" si="5"/>
        <v>47.58903875</v>
      </c>
      <c r="L67" s="18">
        <f t="shared" si="6"/>
        <v>180.44177192708332</v>
      </c>
      <c r="M67" s="19">
        <f>K67*E67</f>
        <v>166.56163562500001</v>
      </c>
      <c r="N67" s="18">
        <f>M67/1000</f>
        <v>0.16656163562500001</v>
      </c>
      <c r="O67" s="18">
        <f t="shared" si="7"/>
        <v>1.1090656597222193</v>
      </c>
      <c r="P67" s="18">
        <f t="shared" si="18"/>
        <v>0.96455631944444065</v>
      </c>
      <c r="Q67" s="18">
        <f t="shared" si="19"/>
        <v>-15.697544722222233</v>
      </c>
      <c r="R67" s="44">
        <f t="shared" si="8"/>
        <v>15.697544722222233</v>
      </c>
      <c r="S67" s="18">
        <f t="shared" si="20"/>
        <v>17965.892978395066</v>
      </c>
      <c r="T67" s="18">
        <f>IF(H67+J67+I67=I67,0,H67+J67+I67)</f>
        <v>68.598298009259238</v>
      </c>
      <c r="U67" s="43">
        <f t="shared" si="9"/>
        <v>1389.7625</v>
      </c>
      <c r="V67" s="43">
        <f t="shared" si="10"/>
        <v>501.85868055555511</v>
      </c>
      <c r="W67" s="43">
        <f t="shared" si="11"/>
        <v>1209.3207280729166</v>
      </c>
      <c r="X67" s="43">
        <f t="shared" si="12"/>
        <v>479.39168410879597</v>
      </c>
      <c r="Y67" s="18">
        <f>K67*G67</f>
        <v>180.44177192708332</v>
      </c>
      <c r="Z67" s="44">
        <f t="shared" si="21"/>
        <v>-15235.016844258833</v>
      </c>
      <c r="AA67" s="44">
        <f t="shared" si="13"/>
        <v>15235.016844258833</v>
      </c>
      <c r="AB67" s="44">
        <f t="shared" si="14"/>
        <v>15219.31929953661</v>
      </c>
      <c r="AC67" s="19">
        <f t="shared" si="15"/>
        <v>6544.3072988007425</v>
      </c>
      <c r="AD67" s="44">
        <f t="shared" si="16"/>
        <v>5235.4458390405944</v>
      </c>
      <c r="AE67" s="68"/>
      <c r="AF67" s="68"/>
      <c r="AG67" s="68"/>
      <c r="AH67" s="68"/>
      <c r="AI67" s="10">
        <v>14.7</v>
      </c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x14ac:dyDescent="0.25">
      <c r="A68" s="69"/>
      <c r="B68" s="11" t="s">
        <v>7</v>
      </c>
      <c r="C68" s="11">
        <v>60</v>
      </c>
      <c r="D68" s="11">
        <v>60</v>
      </c>
      <c r="E68" s="38">
        <f t="shared" si="0"/>
        <v>4.083333333333333</v>
      </c>
      <c r="F68" s="18">
        <f t="shared" si="17"/>
        <v>0.10416666666666666</v>
      </c>
      <c r="G68" s="41">
        <f t="shared" si="1"/>
        <v>4.1666666666666661</v>
      </c>
      <c r="H68" s="18">
        <f t="shared" si="2"/>
        <v>23.635416666666664</v>
      </c>
      <c r="I68" s="18">
        <f t="shared" si="3"/>
        <v>44.517780000000002</v>
      </c>
      <c r="J68" s="36">
        <f t="shared" si="4"/>
        <v>4.1803244097222212</v>
      </c>
      <c r="K68" s="18">
        <f t="shared" si="5"/>
        <v>48.69810440972222</v>
      </c>
      <c r="L68" s="18">
        <f t="shared" si="6"/>
        <v>202.90876837384255</v>
      </c>
      <c r="M68" s="19">
        <f>K68*E68</f>
        <v>198.85059300636573</v>
      </c>
      <c r="N68" s="18">
        <f>M68/1000</f>
        <v>0.19885059300636573</v>
      </c>
      <c r="O68" s="18">
        <f t="shared" si="7"/>
        <v>0.34821527777778272</v>
      </c>
      <c r="P68" s="18">
        <f t="shared" si="18"/>
        <v>-0.76085038194443655</v>
      </c>
      <c r="Q68" s="18">
        <f t="shared" si="19"/>
        <v>-16.458395104166669</v>
      </c>
      <c r="R68" s="44">
        <f t="shared" si="8"/>
        <v>16.458395104166669</v>
      </c>
      <c r="S68" s="18">
        <f t="shared" si="20"/>
        <v>18123.462422839511</v>
      </c>
      <c r="T68" s="18">
        <f>IF(H68+J68+I68=I68,0,H68+J68+I68)</f>
        <v>72.333521076388891</v>
      </c>
      <c r="U68" s="43">
        <f t="shared" si="9"/>
        <v>1891.6211805555552</v>
      </c>
      <c r="V68" s="43">
        <f t="shared" si="10"/>
        <v>157.56944444444503</v>
      </c>
      <c r="W68" s="43">
        <f t="shared" si="11"/>
        <v>1688.7124121817126</v>
      </c>
      <c r="X68" s="43">
        <f t="shared" si="12"/>
        <v>147.94416083912097</v>
      </c>
      <c r="Y68" s="18">
        <f>K68*G68</f>
        <v>202.90876837384255</v>
      </c>
      <c r="Z68" s="44">
        <f t="shared" si="21"/>
        <v>-15235.016844258833</v>
      </c>
      <c r="AA68" s="44">
        <f t="shared" si="13"/>
        <v>15235.016844258833</v>
      </c>
      <c r="AB68" s="44">
        <f t="shared" si="14"/>
        <v>15218.558449154667</v>
      </c>
      <c r="AC68" s="19">
        <f t="shared" si="15"/>
        <v>6543.980133136507</v>
      </c>
      <c r="AD68" s="44">
        <f t="shared" si="16"/>
        <v>5235.1841065092058</v>
      </c>
      <c r="AE68" s="68"/>
      <c r="AF68" s="68"/>
      <c r="AG68" s="68"/>
      <c r="AH68" s="68"/>
      <c r="AI68" s="10">
        <v>15.3</v>
      </c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x14ac:dyDescent="0.25">
      <c r="A69" s="69"/>
      <c r="B69" s="11" t="s">
        <v>7</v>
      </c>
      <c r="C69" s="11">
        <v>61</v>
      </c>
      <c r="D69" s="11">
        <v>61</v>
      </c>
      <c r="E69" s="38">
        <f t="shared" si="0"/>
        <v>4.25</v>
      </c>
      <c r="F69" s="18">
        <f t="shared" si="17"/>
        <v>4.6296296296296377E-2</v>
      </c>
      <c r="G69" s="41">
        <f t="shared" si="1"/>
        <v>4.3333333333333339</v>
      </c>
      <c r="H69" s="18">
        <f t="shared" si="2"/>
        <v>10.504629629629648</v>
      </c>
      <c r="I69" s="18">
        <f t="shared" si="3"/>
        <v>44.517780000000002</v>
      </c>
      <c r="J69" s="36">
        <f t="shared" si="4"/>
        <v>4.5285396875000004</v>
      </c>
      <c r="K69" s="18">
        <f t="shared" si="5"/>
        <v>49.046319687500002</v>
      </c>
      <c r="L69" s="18">
        <f t="shared" si="6"/>
        <v>212.53405197916672</v>
      </c>
      <c r="M69" s="19">
        <f>K69*E69</f>
        <v>208.44685867187502</v>
      </c>
      <c r="N69" s="18">
        <f>M69/1000</f>
        <v>0.20844685867187501</v>
      </c>
      <c r="O69" s="18">
        <f t="shared" si="7"/>
        <v>0.36214388888888749</v>
      </c>
      <c r="P69" s="18">
        <f t="shared" si="18"/>
        <v>1.3928611111104772E-2</v>
      </c>
      <c r="Q69" s="18">
        <f t="shared" si="19"/>
        <v>-16.458395104166669</v>
      </c>
      <c r="R69" s="44">
        <f t="shared" si="8"/>
        <v>16.458395104166669</v>
      </c>
      <c r="S69" s="18">
        <f t="shared" si="20"/>
        <v>18287.334645061732</v>
      </c>
      <c r="T69" s="18">
        <f>IF(H69+J69+I69=I69,0,H69+J69+I69)</f>
        <v>59.55094931712965</v>
      </c>
      <c r="U69" s="43">
        <f t="shared" si="9"/>
        <v>2049.1906250000002</v>
      </c>
      <c r="V69" s="43">
        <f t="shared" si="10"/>
        <v>163.87222222222226</v>
      </c>
      <c r="W69" s="43">
        <f t="shared" si="11"/>
        <v>1836.6565730208335</v>
      </c>
      <c r="X69" s="43">
        <f t="shared" si="12"/>
        <v>156.12687408998841</v>
      </c>
      <c r="Y69" s="18">
        <f>K69*G69</f>
        <v>212.53405197916672</v>
      </c>
      <c r="Z69" s="44">
        <f t="shared" si="21"/>
        <v>-15235.016844258833</v>
      </c>
      <c r="AA69" s="44">
        <f t="shared" si="13"/>
        <v>15235.016844258833</v>
      </c>
      <c r="AB69" s="44">
        <f t="shared" si="14"/>
        <v>15218.558449154667</v>
      </c>
      <c r="AC69" s="19">
        <f t="shared" si="15"/>
        <v>6543.980133136507</v>
      </c>
      <c r="AD69" s="44">
        <f t="shared" si="16"/>
        <v>5235.1841065092058</v>
      </c>
      <c r="AE69" s="68"/>
      <c r="AF69" s="68"/>
      <c r="AG69" s="68"/>
      <c r="AH69" s="68"/>
      <c r="AI69" s="10">
        <v>15.9</v>
      </c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x14ac:dyDescent="0.25">
      <c r="A70" s="69"/>
      <c r="B70" s="11" t="s">
        <v>7</v>
      </c>
      <c r="C70" s="11">
        <v>62</v>
      </c>
      <c r="D70" s="11">
        <v>62</v>
      </c>
      <c r="E70" s="38">
        <f t="shared" si="0"/>
        <v>4.416666666666667</v>
      </c>
      <c r="F70" s="18">
        <f t="shared" si="17"/>
        <v>3.4722222222222224E-2</v>
      </c>
      <c r="G70" s="41">
        <f t="shared" si="1"/>
        <v>4.4583333333333339</v>
      </c>
      <c r="H70" s="18">
        <f t="shared" si="2"/>
        <v>7.8784722222222232</v>
      </c>
      <c r="I70" s="18">
        <f t="shared" si="3"/>
        <v>44.517780000000002</v>
      </c>
      <c r="J70" s="36">
        <f t="shared" si="4"/>
        <v>4.8906835763888896</v>
      </c>
      <c r="K70" s="18">
        <f t="shared" si="5"/>
        <v>49.40846357638889</v>
      </c>
      <c r="L70" s="18">
        <f t="shared" si="6"/>
        <v>220.27940011140049</v>
      </c>
      <c r="M70" s="19">
        <f>K70*E70</f>
        <v>218.22071412905095</v>
      </c>
      <c r="N70" s="18">
        <f>M70/1000</f>
        <v>0.21822071412905095</v>
      </c>
      <c r="O70" s="18">
        <f t="shared" si="7"/>
        <v>0.18629517361111425</v>
      </c>
      <c r="P70" s="18">
        <f t="shared" si="18"/>
        <v>-0.17584871527777324</v>
      </c>
      <c r="Q70" s="18">
        <f t="shared" si="19"/>
        <v>-16.634243819444443</v>
      </c>
      <c r="R70" s="44">
        <f t="shared" si="8"/>
        <v>16.634243819444443</v>
      </c>
      <c r="S70" s="18">
        <f t="shared" si="20"/>
        <v>18371.634297839511</v>
      </c>
      <c r="T70" s="18">
        <f>IF(H70+J70+I70=I70,0,H70+J70+I70)</f>
        <v>57.286935798611111</v>
      </c>
      <c r="U70" s="43">
        <f t="shared" si="9"/>
        <v>2213.0628472222224</v>
      </c>
      <c r="V70" s="43">
        <f t="shared" si="10"/>
        <v>84.299652777777737</v>
      </c>
      <c r="W70" s="43">
        <f t="shared" si="11"/>
        <v>1992.783447110822</v>
      </c>
      <c r="X70" s="43">
        <f t="shared" si="12"/>
        <v>75.203293670428366</v>
      </c>
      <c r="Y70" s="18">
        <f>K70*G70</f>
        <v>220.27940011140049</v>
      </c>
      <c r="Z70" s="44">
        <f t="shared" si="21"/>
        <v>-15235.016844258833</v>
      </c>
      <c r="AA70" s="44">
        <f t="shared" si="13"/>
        <v>15235.016844258833</v>
      </c>
      <c r="AB70" s="44">
        <f t="shared" si="14"/>
        <v>15218.382600439389</v>
      </c>
      <c r="AC70" s="19">
        <f t="shared" si="15"/>
        <v>6543.9045181889369</v>
      </c>
      <c r="AD70" s="44">
        <f t="shared" si="16"/>
        <v>5235.1236145511502</v>
      </c>
      <c r="AE70" s="68"/>
      <c r="AF70" s="68"/>
      <c r="AG70" s="68"/>
      <c r="AH70" s="68"/>
      <c r="AI70" s="10">
        <v>16.2</v>
      </c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x14ac:dyDescent="0.25">
      <c r="A71" s="69"/>
      <c r="B71" s="11" t="s">
        <v>7</v>
      </c>
      <c r="C71" s="11">
        <v>63</v>
      </c>
      <c r="D71" s="11">
        <v>63</v>
      </c>
      <c r="E71" s="38">
        <f t="shared" si="0"/>
        <v>4.5</v>
      </c>
      <c r="F71" s="18">
        <f t="shared" si="17"/>
        <v>4.6296296296296377E-2</v>
      </c>
      <c r="G71" s="41">
        <f t="shared" si="1"/>
        <v>4.625</v>
      </c>
      <c r="H71" s="18">
        <f t="shared" si="2"/>
        <v>10.504629629629648</v>
      </c>
      <c r="I71" s="18">
        <f t="shared" si="3"/>
        <v>44.517780000000002</v>
      </c>
      <c r="J71" s="36">
        <f t="shared" si="4"/>
        <v>5.0769787500000003</v>
      </c>
      <c r="K71" s="18">
        <f t="shared" si="5"/>
        <v>49.594758750000004</v>
      </c>
      <c r="L71" s="18">
        <f t="shared" si="6"/>
        <v>229.37575921875001</v>
      </c>
      <c r="M71" s="19">
        <f>K71*E71</f>
        <v>223.17641437500001</v>
      </c>
      <c r="N71" s="18">
        <f>M71/1000</f>
        <v>0.22317641437500002</v>
      </c>
      <c r="O71" s="18">
        <f t="shared" si="7"/>
        <v>0.57977843750000346</v>
      </c>
      <c r="P71" s="18">
        <f t="shared" si="18"/>
        <v>0.39348326388888921</v>
      </c>
      <c r="Q71" s="18">
        <f t="shared" si="19"/>
        <v>-16.634243819444443</v>
      </c>
      <c r="R71" s="44">
        <f t="shared" si="8"/>
        <v>16.634243819444443</v>
      </c>
      <c r="S71" s="18">
        <f t="shared" si="20"/>
        <v>18633.987422839513</v>
      </c>
      <c r="T71" s="18">
        <f>IF(H71+J71+I71=I71,0,H71+J71+I71)</f>
        <v>60.099388379629652</v>
      </c>
      <c r="U71" s="43">
        <f t="shared" si="9"/>
        <v>2297.3625000000002</v>
      </c>
      <c r="V71" s="43">
        <f t="shared" si="10"/>
        <v>262.35312500000055</v>
      </c>
      <c r="W71" s="43">
        <f t="shared" si="11"/>
        <v>2067.9867407812503</v>
      </c>
      <c r="X71" s="43">
        <f t="shared" si="12"/>
        <v>248.52175257378485</v>
      </c>
      <c r="Y71" s="18">
        <f>K71*G71</f>
        <v>229.37575921875001</v>
      </c>
      <c r="Z71" s="44">
        <f t="shared" si="21"/>
        <v>-15235.016844258833</v>
      </c>
      <c r="AA71" s="44">
        <f t="shared" si="13"/>
        <v>15235.016844258833</v>
      </c>
      <c r="AB71" s="44">
        <f t="shared" si="14"/>
        <v>15218.382600439389</v>
      </c>
      <c r="AC71" s="19">
        <f t="shared" si="15"/>
        <v>6543.9045181889369</v>
      </c>
      <c r="AD71" s="44">
        <f t="shared" si="16"/>
        <v>5235.1236145511502</v>
      </c>
      <c r="AE71" s="68"/>
      <c r="AF71" s="68"/>
      <c r="AG71" s="68"/>
      <c r="AH71" s="68"/>
      <c r="AI71" s="10">
        <v>17.100000000000001</v>
      </c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x14ac:dyDescent="0.25">
      <c r="A72" s="69"/>
      <c r="B72" s="11" t="s">
        <v>7</v>
      </c>
      <c r="C72" s="11">
        <v>64</v>
      </c>
      <c r="D72" s="11">
        <v>64</v>
      </c>
      <c r="E72" s="38">
        <f t="shared" si="0"/>
        <v>4.7500000000000009</v>
      </c>
      <c r="F72" s="18">
        <f t="shared" si="17"/>
        <v>6.1728395061728419E-2</v>
      </c>
      <c r="G72" s="41">
        <f t="shared" si="1"/>
        <v>4.8472222222222232</v>
      </c>
      <c r="H72" s="18">
        <f t="shared" si="2"/>
        <v>14.00617283950618</v>
      </c>
      <c r="I72" s="18">
        <f t="shared" si="3"/>
        <v>44.517780000000002</v>
      </c>
      <c r="J72" s="36">
        <f t="shared" si="4"/>
        <v>5.656757187500002</v>
      </c>
      <c r="K72" s="18">
        <f t="shared" si="5"/>
        <v>50.174537187500007</v>
      </c>
      <c r="L72" s="18">
        <f t="shared" si="6"/>
        <v>243.20713164496536</v>
      </c>
      <c r="M72" s="19">
        <f>K72*E72</f>
        <v>238.32905164062507</v>
      </c>
      <c r="N72" s="18">
        <f>M72/1000</f>
        <v>0.23832905164062507</v>
      </c>
      <c r="O72" s="18">
        <f t="shared" si="7"/>
        <v>0.47260551311727994</v>
      </c>
      <c r="P72" s="18">
        <f t="shared" si="18"/>
        <v>-0.10717292438272352</v>
      </c>
      <c r="Q72" s="18">
        <f t="shared" si="19"/>
        <v>-16.741416743827166</v>
      </c>
      <c r="R72" s="44">
        <f t="shared" si="8"/>
        <v>16.741416743827166</v>
      </c>
      <c r="S72" s="18">
        <f t="shared" si="20"/>
        <v>18847.844174382721</v>
      </c>
      <c r="T72" s="18">
        <f>IF(H72+J72+I72=I72,0,H72+J72+I72)</f>
        <v>64.180710027006185</v>
      </c>
      <c r="U72" s="43">
        <f t="shared" si="9"/>
        <v>2559.7156250000007</v>
      </c>
      <c r="V72" s="43">
        <f t="shared" si="10"/>
        <v>213.85675154320916</v>
      </c>
      <c r="W72" s="43">
        <f t="shared" si="11"/>
        <v>2316.5084933550352</v>
      </c>
      <c r="X72" s="43">
        <f t="shared" si="12"/>
        <v>204.53160222259703</v>
      </c>
      <c r="Y72" s="18">
        <f>K72*G72</f>
        <v>243.20713164496536</v>
      </c>
      <c r="Z72" s="44">
        <f t="shared" si="21"/>
        <v>-15235.016844258833</v>
      </c>
      <c r="AA72" s="44">
        <f t="shared" si="13"/>
        <v>15235.016844258833</v>
      </c>
      <c r="AB72" s="44">
        <f t="shared" si="14"/>
        <v>15218.275427515006</v>
      </c>
      <c r="AC72" s="19">
        <f t="shared" si="15"/>
        <v>6543.8584338314522</v>
      </c>
      <c r="AD72" s="44">
        <f t="shared" si="16"/>
        <v>5235.0867470651619</v>
      </c>
      <c r="AE72" s="68"/>
      <c r="AF72" s="68"/>
      <c r="AG72" s="68"/>
      <c r="AH72" s="68"/>
      <c r="AI72" s="10">
        <v>17.8</v>
      </c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x14ac:dyDescent="0.25">
      <c r="A73" s="69"/>
      <c r="B73" s="11" t="s">
        <v>7</v>
      </c>
      <c r="C73" s="11">
        <v>65</v>
      </c>
      <c r="D73" s="11">
        <v>65</v>
      </c>
      <c r="E73" s="38">
        <f t="shared" ref="E73:E136" si="22">(AI72)*((1000)/(3600))</f>
        <v>4.9444444444444446</v>
      </c>
      <c r="F73" s="18">
        <f t="shared" si="17"/>
        <v>3.8580246913580231E-2</v>
      </c>
      <c r="G73" s="41">
        <f t="shared" ref="G73:G136" si="23">(E74+E73)/2</f>
        <v>4.9861111111111116</v>
      </c>
      <c r="H73" s="18">
        <f t="shared" ref="H73:H136" si="24">C$3*F73</f>
        <v>8.753858024691354</v>
      </c>
      <c r="I73" s="18">
        <f t="shared" ref="I73:I136" si="25">C$3*C$4*C$2</f>
        <v>44.517780000000002</v>
      </c>
      <c r="J73" s="36">
        <f t="shared" ref="J73:J136" si="26">(1/2)*F$2*F$3*J$2*((E73)*(E73))</f>
        <v>6.1293627006172846</v>
      </c>
      <c r="K73" s="18">
        <f t="shared" ref="K73:K136" si="27">I73+J73</f>
        <v>50.647142700617287</v>
      </c>
      <c r="L73" s="18">
        <f t="shared" ref="L73:L136" si="28">K73*G73</f>
        <v>252.53228096557788</v>
      </c>
      <c r="M73" s="19">
        <f>K73*E73</f>
        <v>250.42198335305216</v>
      </c>
      <c r="N73" s="18">
        <f>M73/1000</f>
        <v>0.25042198335305216</v>
      </c>
      <c r="O73" s="18">
        <f t="shared" ref="O73:O136" si="29">K74-K73</f>
        <v>0.20834880787037235</v>
      </c>
      <c r="P73" s="18">
        <f t="shared" si="18"/>
        <v>-0.26425670524690759</v>
      </c>
      <c r="Q73" s="18">
        <f t="shared" si="19"/>
        <v>-17.005673449074074</v>
      </c>
      <c r="R73" s="44">
        <f t="shared" ref="R73:R136" si="30">Q73*-1</f>
        <v>17.005673449074074</v>
      </c>
      <c r="S73" s="18">
        <f t="shared" si="20"/>
        <v>18942.123225308649</v>
      </c>
      <c r="T73" s="18">
        <f>IF(H73+J73+I73=I73,0,H73+J73+I73)</f>
        <v>59.401000725308641</v>
      </c>
      <c r="U73" s="43">
        <f t="shared" ref="U73:U136" si="31">0.5*C$3*(E73*E73)</f>
        <v>2773.5723765432099</v>
      </c>
      <c r="V73" s="43">
        <f t="shared" ref="V73:V136" si="32">U74-U73</f>
        <v>94.279050925927095</v>
      </c>
      <c r="W73" s="43">
        <f t="shared" ref="W73:W136" si="33">U73-Y73</f>
        <v>2521.0400955776322</v>
      </c>
      <c r="X73" s="43">
        <f t="shared" ref="X73:X136" si="34">W74-W73</f>
        <v>89.002242994310564</v>
      </c>
      <c r="Y73" s="18">
        <f>K73*G73</f>
        <v>252.53228096557788</v>
      </c>
      <c r="Z73" s="44">
        <f t="shared" si="21"/>
        <v>-15235.016844258833</v>
      </c>
      <c r="AA73" s="44">
        <f t="shared" ref="AA73:AA136" si="35">-1*Z73</f>
        <v>15235.016844258833</v>
      </c>
      <c r="AB73" s="44">
        <f t="shared" ref="AB73:AB136" si="36">AA73-R73</f>
        <v>15218.011170809759</v>
      </c>
      <c r="AC73" s="19">
        <f t="shared" ref="AC73:AC136" si="37">M$3*AB73</f>
        <v>6543.7448034481968</v>
      </c>
      <c r="AD73" s="44">
        <f t="shared" ref="AD73:AD136" si="38">AC73*0.8</f>
        <v>5234.995842758558</v>
      </c>
      <c r="AE73" s="68"/>
      <c r="AF73" s="68"/>
      <c r="AG73" s="68"/>
      <c r="AH73" s="68"/>
      <c r="AI73" s="10">
        <v>18.100000000000001</v>
      </c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x14ac:dyDescent="0.25">
      <c r="A74" s="69"/>
      <c r="B74" s="11" t="s">
        <v>7</v>
      </c>
      <c r="C74" s="11">
        <v>66</v>
      </c>
      <c r="D74" s="11">
        <v>66</v>
      </c>
      <c r="E74" s="38">
        <f t="shared" si="22"/>
        <v>5.0277777777777786</v>
      </c>
      <c r="F74" s="18">
        <f t="shared" ref="F74:F137" si="39">($E75-$E73)/2/3.6</f>
        <v>2.3148148148148067E-2</v>
      </c>
      <c r="G74" s="41">
        <f t="shared" si="23"/>
        <v>5.0694444444444446</v>
      </c>
      <c r="H74" s="18">
        <f t="shared" si="24"/>
        <v>5.2523148148147962</v>
      </c>
      <c r="I74" s="18">
        <f t="shared" si="25"/>
        <v>44.517780000000002</v>
      </c>
      <c r="J74" s="36">
        <f t="shared" si="26"/>
        <v>6.337711508487657</v>
      </c>
      <c r="K74" s="18">
        <f t="shared" si="27"/>
        <v>50.85549150848766</v>
      </c>
      <c r="L74" s="18">
        <f t="shared" si="28"/>
        <v>257.80908889719439</v>
      </c>
      <c r="M74" s="19">
        <f>K74*E74</f>
        <v>255.69011008434077</v>
      </c>
      <c r="N74" s="18">
        <f>M74/1000</f>
        <v>0.25569011008434078</v>
      </c>
      <c r="O74" s="18">
        <f t="shared" si="29"/>
        <v>0.21183096064814322</v>
      </c>
      <c r="P74" s="18">
        <f t="shared" ref="P74:P137" si="40">O74-O73</f>
        <v>3.4821527777708638E-3</v>
      </c>
      <c r="Q74" s="18">
        <f t="shared" ref="Q74:Q137" si="41">IF(P74&lt;0,Q73+P74,Q73)</f>
        <v>-17.005673449074074</v>
      </c>
      <c r="R74" s="44">
        <f t="shared" si="30"/>
        <v>17.005673449074074</v>
      </c>
      <c r="S74" s="18">
        <f t="shared" ref="S74:S137" si="42">IF(V74&gt;0,V74+S73,S73)</f>
        <v>19037.977970679018</v>
      </c>
      <c r="T74" s="18">
        <f>IF(H74+J74+I74=I74,0,H74+J74+I74)</f>
        <v>56.107806323302455</v>
      </c>
      <c r="U74" s="43">
        <f t="shared" si="31"/>
        <v>2867.851427469137</v>
      </c>
      <c r="V74" s="43">
        <f t="shared" si="32"/>
        <v>95.854745370368619</v>
      </c>
      <c r="W74" s="43">
        <f t="shared" si="33"/>
        <v>2610.0423385719428</v>
      </c>
      <c r="X74" s="43">
        <f t="shared" si="34"/>
        <v>79.176975995957946</v>
      </c>
      <c r="Y74" s="18">
        <f>K74*G74</f>
        <v>257.80908889719439</v>
      </c>
      <c r="Z74" s="44">
        <f t="shared" ref="Z74:Z137" si="43">IF(X74&lt;0,Z73+$X74,Z73)</f>
        <v>-15235.016844258833</v>
      </c>
      <c r="AA74" s="44">
        <f t="shared" si="35"/>
        <v>15235.016844258833</v>
      </c>
      <c r="AB74" s="44">
        <f t="shared" si="36"/>
        <v>15218.011170809759</v>
      </c>
      <c r="AC74" s="19">
        <f t="shared" si="37"/>
        <v>6543.7448034481968</v>
      </c>
      <c r="AD74" s="44">
        <f t="shared" si="38"/>
        <v>5234.995842758558</v>
      </c>
      <c r="AE74" s="68"/>
      <c r="AF74" s="68"/>
      <c r="AG74" s="68"/>
      <c r="AH74" s="68"/>
      <c r="AI74" s="10">
        <v>18.399999999999999</v>
      </c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x14ac:dyDescent="0.25">
      <c r="A75" s="69"/>
      <c r="B75" s="11" t="s">
        <v>7</v>
      </c>
      <c r="C75" s="11">
        <v>67</v>
      </c>
      <c r="D75" s="11">
        <v>67</v>
      </c>
      <c r="E75" s="38">
        <f t="shared" si="22"/>
        <v>5.1111111111111107</v>
      </c>
      <c r="F75" s="18">
        <f t="shared" si="39"/>
        <v>8.487654320987649E-2</v>
      </c>
      <c r="G75" s="41">
        <f t="shared" si="23"/>
        <v>5.375</v>
      </c>
      <c r="H75" s="18">
        <f t="shared" si="24"/>
        <v>19.258487654320977</v>
      </c>
      <c r="I75" s="18">
        <f t="shared" si="25"/>
        <v>44.517780000000002</v>
      </c>
      <c r="J75" s="36">
        <f t="shared" si="26"/>
        <v>6.549542469135802</v>
      </c>
      <c r="K75" s="18">
        <f t="shared" si="27"/>
        <v>51.067322469135803</v>
      </c>
      <c r="L75" s="18">
        <f t="shared" si="28"/>
        <v>274.48685827160494</v>
      </c>
      <c r="M75" s="19">
        <f>K75*E75</f>
        <v>261.01075928669411</v>
      </c>
      <c r="N75" s="18">
        <f>M75/1000</f>
        <v>0.26101075928669409</v>
      </c>
      <c r="O75" s="18">
        <f t="shared" si="29"/>
        <v>1.4224594097222223</v>
      </c>
      <c r="P75" s="18">
        <f t="shared" si="40"/>
        <v>1.2106284490740791</v>
      </c>
      <c r="Q75" s="18">
        <f t="shared" si="41"/>
        <v>-17.005673449074074</v>
      </c>
      <c r="R75" s="44">
        <f t="shared" si="30"/>
        <v>17.005673449074074</v>
      </c>
      <c r="S75" s="18">
        <f t="shared" si="42"/>
        <v>19681.649151234575</v>
      </c>
      <c r="T75" s="18">
        <f>IF(H75+J75+I75=I75,0,H75+J75+I75)</f>
        <v>70.325810123456776</v>
      </c>
      <c r="U75" s="43">
        <f t="shared" si="31"/>
        <v>2963.7061728395056</v>
      </c>
      <c r="V75" s="43">
        <f t="shared" si="32"/>
        <v>643.67118055555693</v>
      </c>
      <c r="W75" s="43">
        <f t="shared" si="33"/>
        <v>2689.2193145679007</v>
      </c>
      <c r="X75" s="43">
        <f t="shared" si="34"/>
        <v>601.03227330906111</v>
      </c>
      <c r="Y75" s="18">
        <f>K75*G75</f>
        <v>274.48685827160494</v>
      </c>
      <c r="Z75" s="44">
        <f t="shared" si="43"/>
        <v>-15235.016844258833</v>
      </c>
      <c r="AA75" s="44">
        <f t="shared" si="35"/>
        <v>15235.016844258833</v>
      </c>
      <c r="AB75" s="44">
        <f t="shared" si="36"/>
        <v>15218.011170809759</v>
      </c>
      <c r="AC75" s="19">
        <f t="shared" si="37"/>
        <v>6543.7448034481968</v>
      </c>
      <c r="AD75" s="44">
        <f t="shared" si="38"/>
        <v>5234.995842758558</v>
      </c>
      <c r="AE75" s="68"/>
      <c r="AF75" s="68"/>
      <c r="AG75" s="68"/>
      <c r="AH75" s="68"/>
      <c r="AI75" s="10">
        <v>20.3</v>
      </c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x14ac:dyDescent="0.25">
      <c r="A76" s="69"/>
      <c r="B76" s="11" t="s">
        <v>7</v>
      </c>
      <c r="C76" s="11">
        <v>68</v>
      </c>
      <c r="D76" s="11">
        <v>68</v>
      </c>
      <c r="E76" s="38">
        <f t="shared" si="22"/>
        <v>5.6388888888888893</v>
      </c>
      <c r="F76" s="18">
        <f t="shared" si="39"/>
        <v>0.18518518518518526</v>
      </c>
      <c r="G76" s="41">
        <f t="shared" si="23"/>
        <v>6.041666666666667</v>
      </c>
      <c r="H76" s="18">
        <f t="shared" si="24"/>
        <v>42.018518518518533</v>
      </c>
      <c r="I76" s="18">
        <f t="shared" si="25"/>
        <v>44.517780000000002</v>
      </c>
      <c r="J76" s="36">
        <f t="shared" si="26"/>
        <v>7.9720018788580269</v>
      </c>
      <c r="K76" s="18">
        <f t="shared" si="27"/>
        <v>52.489781878858025</v>
      </c>
      <c r="L76" s="18">
        <f t="shared" si="28"/>
        <v>317.12576551810059</v>
      </c>
      <c r="M76" s="19">
        <f>K76*E76</f>
        <v>295.98404781689391</v>
      </c>
      <c r="N76" s="18">
        <f>M76/1000</f>
        <v>0.29598404781689391</v>
      </c>
      <c r="O76" s="18">
        <f t="shared" si="29"/>
        <v>2.4404087384259299</v>
      </c>
      <c r="P76" s="18">
        <f t="shared" si="40"/>
        <v>1.0179493287037076</v>
      </c>
      <c r="Q76" s="18">
        <f t="shared" si="41"/>
        <v>-17.005673449074074</v>
      </c>
      <c r="R76" s="44">
        <f t="shared" si="30"/>
        <v>17.005673449074074</v>
      </c>
      <c r="S76" s="18">
        <f t="shared" si="42"/>
        <v>20785.948341049389</v>
      </c>
      <c r="T76" s="18">
        <f>IF(H76+J76+I76=I76,0,H76+J76+I76)</f>
        <v>94.508300397376559</v>
      </c>
      <c r="U76" s="43">
        <f t="shared" si="31"/>
        <v>3607.3773533950625</v>
      </c>
      <c r="V76" s="43">
        <f t="shared" si="32"/>
        <v>1104.2991898148148</v>
      </c>
      <c r="W76" s="43">
        <f t="shared" si="33"/>
        <v>3290.2515878769618</v>
      </c>
      <c r="X76" s="43">
        <f t="shared" si="34"/>
        <v>1042.2540562108306</v>
      </c>
      <c r="Y76" s="18">
        <f>K76*G76</f>
        <v>317.12576551810059</v>
      </c>
      <c r="Z76" s="44">
        <f t="shared" si="43"/>
        <v>-15235.016844258833</v>
      </c>
      <c r="AA76" s="44">
        <f t="shared" si="35"/>
        <v>15235.016844258833</v>
      </c>
      <c r="AB76" s="44">
        <f t="shared" si="36"/>
        <v>15218.011170809759</v>
      </c>
      <c r="AC76" s="19">
        <f t="shared" si="37"/>
        <v>6543.7448034481968</v>
      </c>
      <c r="AD76" s="44">
        <f t="shared" si="38"/>
        <v>5234.995842758558</v>
      </c>
      <c r="AE76" s="68"/>
      <c r="AF76" s="68"/>
      <c r="AG76" s="68"/>
      <c r="AH76" s="68"/>
      <c r="AI76" s="10">
        <v>23.2</v>
      </c>
      <c r="AJ76" s="69"/>
      <c r="AK76" s="69"/>
      <c r="AL76" s="69"/>
      <c r="AM76" s="69"/>
      <c r="AN76" s="69"/>
      <c r="AO76" s="69"/>
      <c r="AP76" s="69"/>
      <c r="AQ76" s="69"/>
      <c r="AR76" s="69"/>
    </row>
    <row r="77" spans="1:44" x14ac:dyDescent="0.25">
      <c r="A77" s="69"/>
      <c r="B77" s="11" t="s">
        <v>7</v>
      </c>
      <c r="C77" s="11">
        <v>69</v>
      </c>
      <c r="D77" s="11">
        <v>69</v>
      </c>
      <c r="E77" s="38">
        <f t="shared" si="22"/>
        <v>6.4444444444444446</v>
      </c>
      <c r="F77" s="18">
        <f t="shared" si="39"/>
        <v>0.23919753086419754</v>
      </c>
      <c r="G77" s="41">
        <f t="shared" si="23"/>
        <v>6.9027777777777786</v>
      </c>
      <c r="H77" s="18">
        <f t="shared" si="24"/>
        <v>54.273919753086425</v>
      </c>
      <c r="I77" s="18">
        <f t="shared" si="25"/>
        <v>44.517780000000002</v>
      </c>
      <c r="J77" s="36">
        <f t="shared" si="26"/>
        <v>10.412410617283951</v>
      </c>
      <c r="K77" s="18">
        <f t="shared" si="27"/>
        <v>54.930190617283955</v>
      </c>
      <c r="L77" s="18">
        <f t="shared" si="28"/>
        <v>379.17089912208513</v>
      </c>
      <c r="M77" s="19">
        <f>K77*E77</f>
        <v>353.99456175582992</v>
      </c>
      <c r="N77" s="18">
        <f>M77/1000</f>
        <v>0.35399456175582994</v>
      </c>
      <c r="O77" s="18">
        <f t="shared" si="29"/>
        <v>3.1728215393518511</v>
      </c>
      <c r="P77" s="18">
        <f t="shared" si="40"/>
        <v>0.7324128009259212</v>
      </c>
      <c r="Q77" s="18">
        <f t="shared" si="41"/>
        <v>-17.005673449074074</v>
      </c>
      <c r="R77" s="44">
        <f t="shared" si="30"/>
        <v>17.005673449074074</v>
      </c>
      <c r="S77" s="18">
        <f t="shared" si="42"/>
        <v>22221.668595679017</v>
      </c>
      <c r="T77" s="18">
        <f>IF(H77+J77+I77=I77,0,H77+J77+I77)</f>
        <v>109.20411037037037</v>
      </c>
      <c r="U77" s="43">
        <f t="shared" si="31"/>
        <v>4711.6765432098773</v>
      </c>
      <c r="V77" s="43">
        <f t="shared" si="32"/>
        <v>1435.7202546296294</v>
      </c>
      <c r="W77" s="43">
        <f t="shared" si="33"/>
        <v>4332.5056440877925</v>
      </c>
      <c r="X77" s="43">
        <f t="shared" si="34"/>
        <v>1360.55787813802</v>
      </c>
      <c r="Y77" s="18">
        <f>K77*G77</f>
        <v>379.17089912208513</v>
      </c>
      <c r="Z77" s="44">
        <f t="shared" si="43"/>
        <v>-15235.016844258833</v>
      </c>
      <c r="AA77" s="44">
        <f t="shared" si="35"/>
        <v>15235.016844258833</v>
      </c>
      <c r="AB77" s="44">
        <f t="shared" si="36"/>
        <v>15218.011170809759</v>
      </c>
      <c r="AC77" s="19">
        <f t="shared" si="37"/>
        <v>6543.7448034481968</v>
      </c>
      <c r="AD77" s="44">
        <f t="shared" si="38"/>
        <v>5234.995842758558</v>
      </c>
      <c r="AE77" s="68"/>
      <c r="AF77" s="68"/>
      <c r="AG77" s="68"/>
      <c r="AH77" s="68"/>
      <c r="AI77" s="10">
        <v>26.5</v>
      </c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x14ac:dyDescent="0.25">
      <c r="A78" s="69"/>
      <c r="B78" s="11" t="s">
        <v>7</v>
      </c>
      <c r="C78" s="11">
        <v>70</v>
      </c>
      <c r="D78" s="11">
        <v>70</v>
      </c>
      <c r="E78" s="38">
        <f t="shared" si="22"/>
        <v>7.3611111111111116</v>
      </c>
      <c r="F78" s="18">
        <f t="shared" si="39"/>
        <v>0.25462962962962971</v>
      </c>
      <c r="G78" s="41">
        <f t="shared" si="23"/>
        <v>7.8194444444444446</v>
      </c>
      <c r="H78" s="18">
        <f t="shared" si="24"/>
        <v>57.775462962962983</v>
      </c>
      <c r="I78" s="18">
        <f t="shared" si="25"/>
        <v>44.517780000000002</v>
      </c>
      <c r="J78" s="36">
        <f t="shared" si="26"/>
        <v>13.585232156635804</v>
      </c>
      <c r="K78" s="18">
        <f t="shared" si="27"/>
        <v>58.103012156635806</v>
      </c>
      <c r="L78" s="18">
        <f t="shared" si="28"/>
        <v>454.3332756136939</v>
      </c>
      <c r="M78" s="19">
        <f>K78*E78</f>
        <v>427.70272837523584</v>
      </c>
      <c r="N78" s="18">
        <f>M78/1000</f>
        <v>0.42770272837523582</v>
      </c>
      <c r="O78" s="18">
        <f t="shared" si="29"/>
        <v>3.5941620254629711</v>
      </c>
      <c r="P78" s="18">
        <f t="shared" si="40"/>
        <v>0.42134048611112007</v>
      </c>
      <c r="Q78" s="18">
        <f t="shared" si="41"/>
        <v>-17.005673449074074</v>
      </c>
      <c r="R78" s="44">
        <f t="shared" si="30"/>
        <v>17.005673449074074</v>
      </c>
      <c r="S78" s="18">
        <f t="shared" si="42"/>
        <v>23848.047878086425</v>
      </c>
      <c r="T78" s="18">
        <f>IF(H78+J78+I78=I78,0,H78+J78+I78)</f>
        <v>115.87847511959879</v>
      </c>
      <c r="U78" s="43">
        <f t="shared" si="31"/>
        <v>6147.3967978395067</v>
      </c>
      <c r="V78" s="43">
        <f t="shared" si="32"/>
        <v>1626.3792824074089</v>
      </c>
      <c r="W78" s="43">
        <f t="shared" si="33"/>
        <v>5693.0635222258124</v>
      </c>
      <c r="X78" s="43">
        <f t="shared" si="34"/>
        <v>1546.0037151095803</v>
      </c>
      <c r="Y78" s="18">
        <f>K78*G78</f>
        <v>454.3332756136939</v>
      </c>
      <c r="Z78" s="44">
        <f t="shared" si="43"/>
        <v>-15235.016844258833</v>
      </c>
      <c r="AA78" s="44">
        <f t="shared" si="35"/>
        <v>15235.016844258833</v>
      </c>
      <c r="AB78" s="44">
        <f t="shared" si="36"/>
        <v>15218.011170809759</v>
      </c>
      <c r="AC78" s="19">
        <f t="shared" si="37"/>
        <v>6543.7448034481968</v>
      </c>
      <c r="AD78" s="44">
        <f t="shared" si="38"/>
        <v>5234.995842758558</v>
      </c>
      <c r="AE78" s="68"/>
      <c r="AF78" s="68"/>
      <c r="AG78" s="68"/>
      <c r="AH78" s="68"/>
      <c r="AI78" s="10">
        <v>29.8</v>
      </c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x14ac:dyDescent="0.25">
      <c r="A79" s="69"/>
      <c r="B79" s="11" t="s">
        <v>7</v>
      </c>
      <c r="C79" s="11">
        <v>71</v>
      </c>
      <c r="D79" s="11">
        <v>71</v>
      </c>
      <c r="E79" s="38">
        <f t="shared" si="22"/>
        <v>8.2777777777777786</v>
      </c>
      <c r="F79" s="18">
        <f t="shared" si="39"/>
        <v>0.23533950617283966</v>
      </c>
      <c r="G79" s="41">
        <f t="shared" si="23"/>
        <v>8.6666666666666679</v>
      </c>
      <c r="H79" s="18">
        <f t="shared" si="24"/>
        <v>53.39853395061732</v>
      </c>
      <c r="I79" s="18">
        <f t="shared" si="25"/>
        <v>44.517780000000002</v>
      </c>
      <c r="J79" s="36">
        <f t="shared" si="26"/>
        <v>17.179394182098772</v>
      </c>
      <c r="K79" s="18">
        <f t="shared" si="27"/>
        <v>61.697174182098777</v>
      </c>
      <c r="L79" s="18">
        <f t="shared" si="28"/>
        <v>534.70884291152277</v>
      </c>
      <c r="M79" s="19">
        <f>K79*E79</f>
        <v>510.71549739626215</v>
      </c>
      <c r="N79" s="18">
        <f>M79/1000</f>
        <v>0.5107154973962621</v>
      </c>
      <c r="O79" s="18">
        <f t="shared" si="29"/>
        <v>3.380009629629626</v>
      </c>
      <c r="P79" s="18">
        <f t="shared" si="40"/>
        <v>-0.21415239583334511</v>
      </c>
      <c r="Q79" s="18">
        <f t="shared" si="41"/>
        <v>-17.219825844907419</v>
      </c>
      <c r="R79" s="44">
        <f t="shared" si="30"/>
        <v>17.219825844907419</v>
      </c>
      <c r="S79" s="18">
        <f t="shared" si="42"/>
        <v>25377.521952160499</v>
      </c>
      <c r="T79" s="18">
        <f>IF(H79+J79+I79=I79,0,H79+J79+I79)</f>
        <v>115.0957081327161</v>
      </c>
      <c r="U79" s="43">
        <f t="shared" si="31"/>
        <v>7773.7760802469156</v>
      </c>
      <c r="V79" s="43">
        <f t="shared" si="32"/>
        <v>1529.4740740740754</v>
      </c>
      <c r="W79" s="43">
        <f t="shared" si="33"/>
        <v>7239.0672373353927</v>
      </c>
      <c r="X79" s="43">
        <f t="shared" si="34"/>
        <v>1458.6035676264592</v>
      </c>
      <c r="Y79" s="18">
        <f>K79*G79</f>
        <v>534.70884291152277</v>
      </c>
      <c r="Z79" s="44">
        <f t="shared" si="43"/>
        <v>-15235.016844258833</v>
      </c>
      <c r="AA79" s="44">
        <f t="shared" si="35"/>
        <v>15235.016844258833</v>
      </c>
      <c r="AB79" s="44">
        <f t="shared" si="36"/>
        <v>15217.797018413925</v>
      </c>
      <c r="AC79" s="19">
        <f t="shared" si="37"/>
        <v>6543.6527179179875</v>
      </c>
      <c r="AD79" s="44">
        <f t="shared" si="38"/>
        <v>5234.9221743343905</v>
      </c>
      <c r="AE79" s="68"/>
      <c r="AF79" s="68"/>
      <c r="AG79" s="68"/>
      <c r="AH79" s="68"/>
      <c r="AI79" s="10">
        <v>32.6</v>
      </c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x14ac:dyDescent="0.25">
      <c r="A80" s="69"/>
      <c r="B80" s="11" t="s">
        <v>7</v>
      </c>
      <c r="C80" s="11">
        <v>72</v>
      </c>
      <c r="D80" s="11">
        <v>72</v>
      </c>
      <c r="E80" s="38">
        <f t="shared" si="22"/>
        <v>9.0555555555555571</v>
      </c>
      <c r="F80" s="18">
        <f t="shared" si="39"/>
        <v>0.17746913580246901</v>
      </c>
      <c r="G80" s="41">
        <f t="shared" si="23"/>
        <v>9.3055555555555571</v>
      </c>
      <c r="H80" s="18">
        <f t="shared" si="24"/>
        <v>40.267746913580218</v>
      </c>
      <c r="I80" s="18">
        <f t="shared" si="25"/>
        <v>44.517780000000002</v>
      </c>
      <c r="J80" s="36">
        <f t="shared" si="26"/>
        <v>20.559403811728405</v>
      </c>
      <c r="K80" s="18">
        <f t="shared" si="27"/>
        <v>65.077183811728403</v>
      </c>
      <c r="L80" s="18">
        <f t="shared" si="28"/>
        <v>605.57934935913943</v>
      </c>
      <c r="M80" s="19">
        <f>K80*E80</f>
        <v>589.31005340620732</v>
      </c>
      <c r="N80" s="18">
        <f>M80/1000</f>
        <v>0.58931005340620735</v>
      </c>
      <c r="O80" s="18">
        <f t="shared" si="29"/>
        <v>2.3330423611111115</v>
      </c>
      <c r="P80" s="18">
        <f t="shared" si="40"/>
        <v>-1.0469672685185145</v>
      </c>
      <c r="Q80" s="18">
        <f t="shared" si="41"/>
        <v>-18.266793113425933</v>
      </c>
      <c r="R80" s="44">
        <f t="shared" si="30"/>
        <v>18.266793113425933</v>
      </c>
      <c r="S80" s="18">
        <f t="shared" si="42"/>
        <v>26433.237229938273</v>
      </c>
      <c r="T80" s="18">
        <f>IF(H80+J80+I80=I80,0,H80+J80+I80)</f>
        <v>105.34493072530863</v>
      </c>
      <c r="U80" s="43">
        <f t="shared" si="31"/>
        <v>9303.250154320991</v>
      </c>
      <c r="V80" s="43">
        <f t="shared" si="32"/>
        <v>1055.7152777777737</v>
      </c>
      <c r="W80" s="43">
        <f t="shared" si="33"/>
        <v>8697.6708049618519</v>
      </c>
      <c r="X80" s="43">
        <f t="shared" si="34"/>
        <v>1006.8536813755964</v>
      </c>
      <c r="Y80" s="18">
        <f>K80*G80</f>
        <v>605.57934935913943</v>
      </c>
      <c r="Z80" s="44">
        <f t="shared" si="43"/>
        <v>-15235.016844258833</v>
      </c>
      <c r="AA80" s="44">
        <f t="shared" si="35"/>
        <v>15235.016844258833</v>
      </c>
      <c r="AB80" s="44">
        <f t="shared" si="36"/>
        <v>15216.750051145407</v>
      </c>
      <c r="AC80" s="19">
        <f t="shared" si="37"/>
        <v>6543.2025219925254</v>
      </c>
      <c r="AD80" s="44">
        <f t="shared" si="38"/>
        <v>5234.5620175940203</v>
      </c>
      <c r="AE80" s="68"/>
      <c r="AF80" s="68"/>
      <c r="AG80" s="68"/>
      <c r="AH80" s="68"/>
      <c r="AI80" s="10">
        <v>34.4</v>
      </c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x14ac:dyDescent="0.25">
      <c r="A81" s="69"/>
      <c r="B81" s="11" t="s">
        <v>7</v>
      </c>
      <c r="C81" s="11">
        <v>73</v>
      </c>
      <c r="D81" s="11">
        <v>73</v>
      </c>
      <c r="E81" s="38">
        <f t="shared" si="22"/>
        <v>9.5555555555555554</v>
      </c>
      <c r="F81" s="18">
        <f t="shared" si="39"/>
        <v>0.11188271604938244</v>
      </c>
      <c r="G81" s="41">
        <f t="shared" si="23"/>
        <v>9.7083333333333321</v>
      </c>
      <c r="H81" s="18">
        <f t="shared" si="24"/>
        <v>25.386188271604876</v>
      </c>
      <c r="I81" s="18">
        <f t="shared" si="25"/>
        <v>44.517780000000002</v>
      </c>
      <c r="J81" s="36">
        <f t="shared" si="26"/>
        <v>22.892446172839506</v>
      </c>
      <c r="K81" s="18">
        <f t="shared" si="27"/>
        <v>67.410226172839515</v>
      </c>
      <c r="L81" s="18">
        <f t="shared" si="28"/>
        <v>654.44094576131693</v>
      </c>
      <c r="M81" s="19">
        <f>K81*E81</f>
        <v>644.14216120713309</v>
      </c>
      <c r="N81" s="18">
        <f>M81/1000</f>
        <v>0.64414216120713308</v>
      </c>
      <c r="O81" s="18">
        <f t="shared" si="29"/>
        <v>1.4874595949073921</v>
      </c>
      <c r="P81" s="18">
        <f t="shared" si="40"/>
        <v>-0.84558276620371942</v>
      </c>
      <c r="Q81" s="18">
        <f t="shared" si="41"/>
        <v>-19.112375879629653</v>
      </c>
      <c r="R81" s="44">
        <f t="shared" si="30"/>
        <v>19.112375879629653</v>
      </c>
      <c r="S81" s="18">
        <f t="shared" si="42"/>
        <v>27106.321373456791</v>
      </c>
      <c r="T81" s="18">
        <f>IF(H81+J81+I81=I81,0,H81+J81+I81)</f>
        <v>92.79641444444438</v>
      </c>
      <c r="U81" s="43">
        <f t="shared" si="31"/>
        <v>10358.965432098765</v>
      </c>
      <c r="V81" s="43">
        <f t="shared" si="32"/>
        <v>673.08414351851752</v>
      </c>
      <c r="W81" s="43">
        <f t="shared" si="33"/>
        <v>9704.5244863374483</v>
      </c>
      <c r="X81" s="43">
        <f t="shared" si="34"/>
        <v>639.50514390469471</v>
      </c>
      <c r="Y81" s="18">
        <f>K81*G81</f>
        <v>654.44094576131693</v>
      </c>
      <c r="Z81" s="44">
        <f t="shared" si="43"/>
        <v>-15235.016844258833</v>
      </c>
      <c r="AA81" s="44">
        <f t="shared" si="35"/>
        <v>15235.016844258833</v>
      </c>
      <c r="AB81" s="44">
        <f t="shared" si="36"/>
        <v>15215.904468379204</v>
      </c>
      <c r="AC81" s="19">
        <f t="shared" si="37"/>
        <v>6542.8389214030576</v>
      </c>
      <c r="AD81" s="44">
        <f t="shared" si="38"/>
        <v>5234.2711371224468</v>
      </c>
      <c r="AE81" s="68"/>
      <c r="AF81" s="68"/>
      <c r="AG81" s="68"/>
      <c r="AH81" s="68"/>
      <c r="AI81" s="10">
        <v>35.5</v>
      </c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x14ac:dyDescent="0.25">
      <c r="A82" s="69"/>
      <c r="B82" s="11" t="s">
        <v>7</v>
      </c>
      <c r="C82" s="11">
        <v>74</v>
      </c>
      <c r="D82" s="11">
        <v>74</v>
      </c>
      <c r="E82" s="38">
        <f t="shared" si="22"/>
        <v>9.8611111111111107</v>
      </c>
      <c r="F82" s="18">
        <f t="shared" si="39"/>
        <v>7.7160493827160462E-2</v>
      </c>
      <c r="G82" s="41">
        <f t="shared" si="23"/>
        <v>9.9861111111111107</v>
      </c>
      <c r="H82" s="18">
        <f t="shared" si="24"/>
        <v>17.507716049382708</v>
      </c>
      <c r="I82" s="18">
        <f t="shared" si="25"/>
        <v>44.517780000000002</v>
      </c>
      <c r="J82" s="36">
        <f t="shared" si="26"/>
        <v>24.379905767746912</v>
      </c>
      <c r="K82" s="18">
        <f t="shared" si="27"/>
        <v>68.897685767746907</v>
      </c>
      <c r="L82" s="18">
        <f t="shared" si="28"/>
        <v>688.01994537513917</v>
      </c>
      <c r="M82" s="19">
        <f>K82*E82</f>
        <v>679.40773465417089</v>
      </c>
      <c r="N82" s="18">
        <f>M82/1000</f>
        <v>0.67940773465417093</v>
      </c>
      <c r="O82" s="18">
        <f t="shared" si="29"/>
        <v>1.251833923611116</v>
      </c>
      <c r="P82" s="18">
        <f t="shared" si="40"/>
        <v>-0.2356256712962761</v>
      </c>
      <c r="Q82" s="18">
        <f t="shared" si="41"/>
        <v>-19.348001550925929</v>
      </c>
      <c r="R82" s="44">
        <f t="shared" si="30"/>
        <v>19.348001550925929</v>
      </c>
      <c r="S82" s="18">
        <f t="shared" si="42"/>
        <v>27672.783526234569</v>
      </c>
      <c r="T82" s="18">
        <f>IF(H82+J82+I82=I82,0,H82+J82+I82)</f>
        <v>86.405401817129615</v>
      </c>
      <c r="U82" s="43">
        <f t="shared" si="31"/>
        <v>11032.049575617282</v>
      </c>
      <c r="V82" s="43">
        <f t="shared" si="32"/>
        <v>566.4621527777781</v>
      </c>
      <c r="W82" s="43">
        <f t="shared" si="33"/>
        <v>10344.029630242143</v>
      </c>
      <c r="X82" s="43">
        <f t="shared" si="34"/>
        <v>535.44952131649734</v>
      </c>
      <c r="Y82" s="18">
        <f>K82*G82</f>
        <v>688.01994537513917</v>
      </c>
      <c r="Z82" s="44">
        <f t="shared" si="43"/>
        <v>-15235.016844258833</v>
      </c>
      <c r="AA82" s="44">
        <f t="shared" si="35"/>
        <v>15235.016844258833</v>
      </c>
      <c r="AB82" s="44">
        <f t="shared" si="36"/>
        <v>15215.668842707906</v>
      </c>
      <c r="AC82" s="19">
        <f t="shared" si="37"/>
        <v>6542.7376023643992</v>
      </c>
      <c r="AD82" s="44">
        <f t="shared" si="38"/>
        <v>5234.1900818915201</v>
      </c>
      <c r="AE82" s="68"/>
      <c r="AF82" s="68"/>
      <c r="AG82" s="68"/>
      <c r="AH82" s="68"/>
      <c r="AI82" s="10">
        <v>36.4</v>
      </c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x14ac:dyDescent="0.25">
      <c r="A83" s="69"/>
      <c r="B83" s="11" t="s">
        <v>7</v>
      </c>
      <c r="C83" s="11">
        <v>75</v>
      </c>
      <c r="D83" s="11">
        <v>75</v>
      </c>
      <c r="E83" s="38">
        <f t="shared" si="22"/>
        <v>10.111111111111111</v>
      </c>
      <c r="F83" s="18">
        <f t="shared" si="39"/>
        <v>7.3302469135802573E-2</v>
      </c>
      <c r="G83" s="41">
        <f t="shared" si="23"/>
        <v>10.25</v>
      </c>
      <c r="H83" s="18">
        <f t="shared" si="24"/>
        <v>16.632330246913604</v>
      </c>
      <c r="I83" s="18">
        <f t="shared" si="25"/>
        <v>44.517780000000002</v>
      </c>
      <c r="J83" s="36">
        <f t="shared" si="26"/>
        <v>25.631739691358025</v>
      </c>
      <c r="K83" s="18">
        <f t="shared" si="27"/>
        <v>70.149519691358023</v>
      </c>
      <c r="L83" s="18">
        <f t="shared" si="28"/>
        <v>719.03257683641971</v>
      </c>
      <c r="M83" s="19">
        <f>K83*E83</f>
        <v>709.28958799039776</v>
      </c>
      <c r="N83" s="18">
        <f>M83/1000</f>
        <v>0.70928958799039776</v>
      </c>
      <c r="O83" s="18">
        <f t="shared" si="29"/>
        <v>1.4276826388888963</v>
      </c>
      <c r="P83" s="18">
        <f t="shared" si="40"/>
        <v>0.17584871527778034</v>
      </c>
      <c r="Q83" s="18">
        <f t="shared" si="41"/>
        <v>-19.348001550925929</v>
      </c>
      <c r="R83" s="44">
        <f t="shared" si="30"/>
        <v>19.348001550925929</v>
      </c>
      <c r="S83" s="18">
        <f t="shared" si="42"/>
        <v>28318.818248456795</v>
      </c>
      <c r="T83" s="18">
        <f>IF(H83+J83+I83=I83,0,H83+J83+I83)</f>
        <v>86.781849938271634</v>
      </c>
      <c r="U83" s="43">
        <f t="shared" si="31"/>
        <v>11598.51172839506</v>
      </c>
      <c r="V83" s="43">
        <f t="shared" si="32"/>
        <v>646.03472222222626</v>
      </c>
      <c r="W83" s="43">
        <f t="shared" si="33"/>
        <v>10879.47915155864</v>
      </c>
      <c r="X83" s="43">
        <f t="shared" si="34"/>
        <v>610.5242911606274</v>
      </c>
      <c r="Y83" s="18">
        <f>K83*G83</f>
        <v>719.03257683641971</v>
      </c>
      <c r="Z83" s="44">
        <f t="shared" si="43"/>
        <v>-15235.016844258833</v>
      </c>
      <c r="AA83" s="44">
        <f t="shared" si="35"/>
        <v>15235.016844258833</v>
      </c>
      <c r="AB83" s="44">
        <f t="shared" si="36"/>
        <v>15215.668842707906</v>
      </c>
      <c r="AC83" s="19">
        <f t="shared" si="37"/>
        <v>6542.7376023643992</v>
      </c>
      <c r="AD83" s="44">
        <f t="shared" si="38"/>
        <v>5234.1900818915201</v>
      </c>
      <c r="AE83" s="68"/>
      <c r="AF83" s="68"/>
      <c r="AG83" s="68"/>
      <c r="AH83" s="68"/>
      <c r="AI83" s="10">
        <v>37.4</v>
      </c>
      <c r="AJ83" s="69"/>
      <c r="AK83" s="69"/>
      <c r="AL83" s="69"/>
      <c r="AM83" s="69"/>
      <c r="AN83" s="69"/>
      <c r="AO83" s="69"/>
      <c r="AP83" s="69"/>
      <c r="AQ83" s="69"/>
      <c r="AR83" s="69"/>
    </row>
    <row r="84" spans="1:44" x14ac:dyDescent="0.25">
      <c r="A84" s="69"/>
      <c r="B84" s="11" t="s">
        <v>7</v>
      </c>
      <c r="C84" s="11">
        <v>76</v>
      </c>
      <c r="D84" s="11">
        <v>76</v>
      </c>
      <c r="E84" s="38">
        <f t="shared" si="22"/>
        <v>10.388888888888889</v>
      </c>
      <c r="F84" s="18">
        <f t="shared" si="39"/>
        <v>8.1018518518518601E-2</v>
      </c>
      <c r="G84" s="41">
        <f t="shared" si="23"/>
        <v>10.541666666666668</v>
      </c>
      <c r="H84" s="18">
        <f t="shared" si="24"/>
        <v>18.383101851851873</v>
      </c>
      <c r="I84" s="18">
        <f t="shared" si="25"/>
        <v>44.517780000000002</v>
      </c>
      <c r="J84" s="36">
        <f t="shared" si="26"/>
        <v>27.059422330246921</v>
      </c>
      <c r="K84" s="18">
        <f t="shared" si="27"/>
        <v>71.577202330246919</v>
      </c>
      <c r="L84" s="18">
        <f t="shared" si="28"/>
        <v>754.54300789801971</v>
      </c>
      <c r="M84" s="19">
        <f>K84*E84</f>
        <v>743.60760198645414</v>
      </c>
      <c r="N84" s="18">
        <f>M84/1000</f>
        <v>0.74360760198645415</v>
      </c>
      <c r="O84" s="18">
        <f t="shared" si="29"/>
        <v>1.6151385300925938</v>
      </c>
      <c r="P84" s="18">
        <f t="shared" si="40"/>
        <v>0.18745589120369743</v>
      </c>
      <c r="Q84" s="18">
        <f t="shared" si="41"/>
        <v>-19.348001550925929</v>
      </c>
      <c r="R84" s="44">
        <f t="shared" si="30"/>
        <v>19.348001550925929</v>
      </c>
      <c r="S84" s="18">
        <f t="shared" si="42"/>
        <v>29049.677854938273</v>
      </c>
      <c r="T84" s="18">
        <f>IF(H84+J84+I84=I84,0,H84+J84+I84)</f>
        <v>89.960304182098795</v>
      </c>
      <c r="U84" s="43">
        <f t="shared" si="31"/>
        <v>12244.546450617287</v>
      </c>
      <c r="V84" s="43">
        <f t="shared" si="32"/>
        <v>730.8596064814792</v>
      </c>
      <c r="W84" s="43">
        <f t="shared" si="33"/>
        <v>11490.003442719268</v>
      </c>
      <c r="X84" s="43">
        <f t="shared" si="34"/>
        <v>694.51870897194021</v>
      </c>
      <c r="Y84" s="18">
        <f>K84*G84</f>
        <v>754.54300789801971</v>
      </c>
      <c r="Z84" s="44">
        <f t="shared" si="43"/>
        <v>-15235.016844258833</v>
      </c>
      <c r="AA84" s="44">
        <f t="shared" si="35"/>
        <v>15235.016844258833</v>
      </c>
      <c r="AB84" s="44">
        <f t="shared" si="36"/>
        <v>15215.668842707906</v>
      </c>
      <c r="AC84" s="19">
        <f t="shared" si="37"/>
        <v>6542.7376023643992</v>
      </c>
      <c r="AD84" s="44">
        <f t="shared" si="38"/>
        <v>5234.1900818915201</v>
      </c>
      <c r="AE84" s="68"/>
      <c r="AF84" s="68"/>
      <c r="AG84" s="68"/>
      <c r="AH84" s="68"/>
      <c r="AI84" s="10">
        <v>38.5</v>
      </c>
      <c r="AJ84" s="69"/>
      <c r="AK84" s="69"/>
      <c r="AL84" s="69"/>
      <c r="AM84" s="69"/>
      <c r="AN84" s="69"/>
      <c r="AO84" s="69"/>
      <c r="AP84" s="69"/>
      <c r="AQ84" s="69"/>
      <c r="AR84" s="69"/>
    </row>
    <row r="85" spans="1:44" x14ac:dyDescent="0.25">
      <c r="A85" s="69"/>
      <c r="B85" s="11" t="s">
        <v>7</v>
      </c>
      <c r="C85" s="11">
        <v>77</v>
      </c>
      <c r="D85" s="11">
        <v>77</v>
      </c>
      <c r="E85" s="38">
        <f t="shared" si="22"/>
        <v>10.694444444444445</v>
      </c>
      <c r="F85" s="18">
        <f t="shared" si="39"/>
        <v>7.3302469135802337E-2</v>
      </c>
      <c r="G85" s="41">
        <f t="shared" si="23"/>
        <v>10.805555555555555</v>
      </c>
      <c r="H85" s="18">
        <f t="shared" si="24"/>
        <v>16.632330246913551</v>
      </c>
      <c r="I85" s="18">
        <f t="shared" si="25"/>
        <v>44.517780000000002</v>
      </c>
      <c r="J85" s="36">
        <f t="shared" si="26"/>
        <v>28.674560860339511</v>
      </c>
      <c r="K85" s="18">
        <f t="shared" si="27"/>
        <v>73.192340860339513</v>
      </c>
      <c r="L85" s="18">
        <f t="shared" si="28"/>
        <v>790.88390540755745</v>
      </c>
      <c r="M85" s="19">
        <f>K85*E85</f>
        <v>782.75142308974205</v>
      </c>
      <c r="N85" s="18">
        <f>M85/1000</f>
        <v>0.78275142308974199</v>
      </c>
      <c r="O85" s="18">
        <f t="shared" si="29"/>
        <v>1.2040510493827128</v>
      </c>
      <c r="P85" s="18">
        <f t="shared" si="40"/>
        <v>-0.41108748070988099</v>
      </c>
      <c r="Q85" s="18">
        <f t="shared" si="41"/>
        <v>-19.75908903163581</v>
      </c>
      <c r="R85" s="44">
        <f t="shared" si="30"/>
        <v>19.75908903163581</v>
      </c>
      <c r="S85" s="18">
        <f t="shared" si="42"/>
        <v>29594.517978395059</v>
      </c>
      <c r="T85" s="18">
        <f>IF(H85+J85+I85=I85,0,H85+J85+I85)</f>
        <v>89.824671107253067</v>
      </c>
      <c r="U85" s="43">
        <f t="shared" si="31"/>
        <v>12975.406057098766</v>
      </c>
      <c r="V85" s="43">
        <f t="shared" si="32"/>
        <v>544.84012345678821</v>
      </c>
      <c r="W85" s="43">
        <f t="shared" si="33"/>
        <v>12184.522151691208</v>
      </c>
      <c r="X85" s="43">
        <f t="shared" si="34"/>
        <v>521.49685074127592</v>
      </c>
      <c r="Y85" s="18">
        <f>K85*G85</f>
        <v>790.88390540755745</v>
      </c>
      <c r="Z85" s="44">
        <f t="shared" si="43"/>
        <v>-15235.016844258833</v>
      </c>
      <c r="AA85" s="44">
        <f t="shared" si="35"/>
        <v>15235.016844258833</v>
      </c>
      <c r="AB85" s="44">
        <f t="shared" si="36"/>
        <v>15215.257755227198</v>
      </c>
      <c r="AC85" s="19">
        <f t="shared" si="37"/>
        <v>6542.5608347476946</v>
      </c>
      <c r="AD85" s="44">
        <f t="shared" si="38"/>
        <v>5234.0486677981562</v>
      </c>
      <c r="AE85" s="68"/>
      <c r="AF85" s="68"/>
      <c r="AG85" s="68"/>
      <c r="AH85" s="68"/>
      <c r="AI85" s="10">
        <v>39.299999999999997</v>
      </c>
      <c r="AJ85" s="69"/>
      <c r="AK85" s="69"/>
      <c r="AL85" s="69"/>
      <c r="AM85" s="69"/>
      <c r="AN85" s="69"/>
      <c r="AO85" s="69"/>
      <c r="AP85" s="69"/>
      <c r="AQ85" s="69"/>
      <c r="AR85" s="69"/>
    </row>
    <row r="86" spans="1:44" x14ac:dyDescent="0.25">
      <c r="A86" s="69"/>
      <c r="B86" s="11" t="s">
        <v>7</v>
      </c>
      <c r="C86" s="11">
        <v>78</v>
      </c>
      <c r="D86" s="11">
        <v>78</v>
      </c>
      <c r="E86" s="38">
        <f t="shared" si="22"/>
        <v>10.916666666666666</v>
      </c>
      <c r="F86" s="18">
        <f t="shared" si="39"/>
        <v>3.8580246913580356E-2</v>
      </c>
      <c r="G86" s="41">
        <f t="shared" si="23"/>
        <v>10.944444444444445</v>
      </c>
      <c r="H86" s="18">
        <f t="shared" si="24"/>
        <v>8.7538580246913824</v>
      </c>
      <c r="I86" s="18">
        <f t="shared" si="25"/>
        <v>44.517780000000002</v>
      </c>
      <c r="J86" s="36">
        <f t="shared" si="26"/>
        <v>29.87861190972222</v>
      </c>
      <c r="K86" s="18">
        <f t="shared" si="27"/>
        <v>74.396391909722226</v>
      </c>
      <c r="L86" s="18">
        <f t="shared" si="28"/>
        <v>814.2271781230711</v>
      </c>
      <c r="M86" s="19">
        <f>K86*E86</f>
        <v>812.16061168113424</v>
      </c>
      <c r="N86" s="18">
        <f>M86/1000</f>
        <v>0.81216061168113429</v>
      </c>
      <c r="O86" s="18">
        <f t="shared" si="29"/>
        <v>0.30488182098766003</v>
      </c>
      <c r="P86" s="18">
        <f t="shared" si="40"/>
        <v>-0.89916922839505276</v>
      </c>
      <c r="Q86" s="18">
        <f t="shared" si="41"/>
        <v>-20.658258260030863</v>
      </c>
      <c r="R86" s="44">
        <f t="shared" si="30"/>
        <v>20.658258260030863</v>
      </c>
      <c r="S86" s="18">
        <f t="shared" si="42"/>
        <v>29732.4787808642</v>
      </c>
      <c r="T86" s="18">
        <f>IF(H86+J86+I86=I86,0,H86+J86+I86)</f>
        <v>83.150249934413608</v>
      </c>
      <c r="U86" s="43">
        <f t="shared" si="31"/>
        <v>13520.246180555554</v>
      </c>
      <c r="V86" s="43">
        <f t="shared" si="32"/>
        <v>137.96080246914062</v>
      </c>
      <c r="W86" s="43">
        <f t="shared" si="33"/>
        <v>12706.019002432484</v>
      </c>
      <c r="X86" s="43">
        <f t="shared" si="34"/>
        <v>137.73659338933248</v>
      </c>
      <c r="Y86" s="18">
        <f>K86*G86</f>
        <v>814.2271781230711</v>
      </c>
      <c r="Z86" s="44">
        <f t="shared" si="43"/>
        <v>-15235.016844258833</v>
      </c>
      <c r="AA86" s="44">
        <f t="shared" si="35"/>
        <v>15235.016844258833</v>
      </c>
      <c r="AB86" s="44">
        <f t="shared" si="36"/>
        <v>15214.358585998802</v>
      </c>
      <c r="AC86" s="19">
        <f t="shared" si="37"/>
        <v>6542.1741919794849</v>
      </c>
      <c r="AD86" s="44">
        <f t="shared" si="38"/>
        <v>5233.7393535835881</v>
      </c>
      <c r="AE86" s="68"/>
      <c r="AF86" s="68"/>
      <c r="AG86" s="68"/>
      <c r="AH86" s="68"/>
      <c r="AI86" s="10">
        <v>39.5</v>
      </c>
      <c r="AJ86" s="69"/>
      <c r="AK86" s="69"/>
      <c r="AL86" s="69"/>
      <c r="AM86" s="69"/>
      <c r="AN86" s="69"/>
      <c r="AO86" s="69"/>
      <c r="AP86" s="69"/>
      <c r="AQ86" s="69"/>
      <c r="AR86" s="69"/>
    </row>
    <row r="87" spans="1:44" x14ac:dyDescent="0.25">
      <c r="A87" s="69"/>
      <c r="B87" s="11" t="s">
        <v>7</v>
      </c>
      <c r="C87" s="11">
        <v>79</v>
      </c>
      <c r="D87" s="11">
        <v>79</v>
      </c>
      <c r="E87" s="38">
        <f t="shared" si="22"/>
        <v>10.972222222222223</v>
      </c>
      <c r="F87" s="18">
        <f t="shared" si="39"/>
        <v>-1.1574074074073909E-2</v>
      </c>
      <c r="G87" s="41">
        <f t="shared" si="23"/>
        <v>10.902777777777779</v>
      </c>
      <c r="H87" s="18">
        <f t="shared" si="24"/>
        <v>-2.6261574074073701</v>
      </c>
      <c r="I87" s="18">
        <f t="shared" si="25"/>
        <v>44.517780000000002</v>
      </c>
      <c r="J87" s="36">
        <f t="shared" si="26"/>
        <v>30.183493730709884</v>
      </c>
      <c r="K87" s="18">
        <f t="shared" si="27"/>
        <v>74.701273730709886</v>
      </c>
      <c r="L87" s="18">
        <f t="shared" si="28"/>
        <v>814.45138720287866</v>
      </c>
      <c r="M87" s="19">
        <f>K87*E87</f>
        <v>819.63897565640025</v>
      </c>
      <c r="N87" s="18">
        <f>M87/1000</f>
        <v>0.8196389756564002</v>
      </c>
      <c r="O87" s="18">
        <f t="shared" si="29"/>
        <v>-0.7593027584876495</v>
      </c>
      <c r="P87" s="18">
        <f t="shared" si="40"/>
        <v>-1.0641845794753095</v>
      </c>
      <c r="Q87" s="18">
        <f t="shared" si="41"/>
        <v>-21.722442839506172</v>
      </c>
      <c r="R87" s="44">
        <f t="shared" si="30"/>
        <v>21.722442839506172</v>
      </c>
      <c r="S87" s="18">
        <f t="shared" si="42"/>
        <v>29732.4787808642</v>
      </c>
      <c r="T87" s="18">
        <f>IF(H87+J87+I87=I87,0,H87+J87+I87)</f>
        <v>72.075116323302524</v>
      </c>
      <c r="U87" s="43">
        <f t="shared" si="31"/>
        <v>13658.206983024695</v>
      </c>
      <c r="V87" s="43">
        <f t="shared" si="32"/>
        <v>-343.58892746913625</v>
      </c>
      <c r="W87" s="43">
        <f t="shared" si="33"/>
        <v>12843.755595821816</v>
      </c>
      <c r="X87" s="43">
        <f t="shared" si="34"/>
        <v>-325.04070003670495</v>
      </c>
      <c r="Y87" s="18">
        <f>K87*G87</f>
        <v>814.45138720287866</v>
      </c>
      <c r="Z87" s="44">
        <f t="shared" si="43"/>
        <v>-15560.057544295538</v>
      </c>
      <c r="AA87" s="44">
        <f t="shared" si="35"/>
        <v>15560.057544295538</v>
      </c>
      <c r="AB87" s="44">
        <f t="shared" si="36"/>
        <v>15538.335101456032</v>
      </c>
      <c r="AC87" s="19">
        <f t="shared" si="37"/>
        <v>6681.4840936260935</v>
      </c>
      <c r="AD87" s="44">
        <f t="shared" si="38"/>
        <v>5345.1872749008753</v>
      </c>
      <c r="AE87" s="68"/>
      <c r="AF87" s="68"/>
      <c r="AG87" s="68"/>
      <c r="AH87" s="68"/>
      <c r="AI87" s="10">
        <v>39</v>
      </c>
      <c r="AJ87" s="69"/>
      <c r="AK87" s="69"/>
      <c r="AL87" s="69"/>
      <c r="AM87" s="69"/>
      <c r="AN87" s="69"/>
      <c r="AO87" s="69"/>
      <c r="AP87" s="69"/>
      <c r="AQ87" s="69"/>
      <c r="AR87" s="69"/>
    </row>
    <row r="88" spans="1:44" x14ac:dyDescent="0.25">
      <c r="A88" s="69"/>
      <c r="B88" s="11" t="s">
        <v>7</v>
      </c>
      <c r="C88" s="11">
        <v>80</v>
      </c>
      <c r="D88" s="11">
        <v>80</v>
      </c>
      <c r="E88" s="38">
        <f t="shared" si="22"/>
        <v>10.833333333333334</v>
      </c>
      <c r="F88" s="18">
        <f t="shared" si="39"/>
        <v>-3.8580246913580356E-2</v>
      </c>
      <c r="G88" s="41">
        <f t="shared" si="23"/>
        <v>10.763888888888889</v>
      </c>
      <c r="H88" s="18">
        <f t="shared" si="24"/>
        <v>-8.7538580246913824</v>
      </c>
      <c r="I88" s="18">
        <f t="shared" si="25"/>
        <v>44.517780000000002</v>
      </c>
      <c r="J88" s="36">
        <f t="shared" si="26"/>
        <v>29.424190972222227</v>
      </c>
      <c r="K88" s="18">
        <f t="shared" si="27"/>
        <v>73.941970972222236</v>
      </c>
      <c r="L88" s="18">
        <f t="shared" si="28"/>
        <v>795.9031597704477</v>
      </c>
      <c r="M88" s="19">
        <f>K88*E88</f>
        <v>801.03801886574092</v>
      </c>
      <c r="N88" s="18">
        <f>M88/1000</f>
        <v>0.80103801886574089</v>
      </c>
      <c r="O88" s="18">
        <f t="shared" si="29"/>
        <v>-0.74963011188272333</v>
      </c>
      <c r="P88" s="18">
        <f t="shared" si="40"/>
        <v>9.6726466049261717E-3</v>
      </c>
      <c r="Q88" s="18">
        <f t="shared" si="41"/>
        <v>-21.722442839506172</v>
      </c>
      <c r="R88" s="44">
        <f t="shared" si="30"/>
        <v>21.722442839506172</v>
      </c>
      <c r="S88" s="18">
        <f t="shared" si="42"/>
        <v>29732.4787808642</v>
      </c>
      <c r="T88" s="18">
        <f>IF(H88+J88+I88=I88,0,H88+J88+I88)</f>
        <v>65.18811294753084</v>
      </c>
      <c r="U88" s="43">
        <f t="shared" si="31"/>
        <v>13314.618055555558</v>
      </c>
      <c r="V88" s="43">
        <f t="shared" si="32"/>
        <v>-339.21199845679257</v>
      </c>
      <c r="W88" s="43">
        <f t="shared" si="33"/>
        <v>12518.714895785111</v>
      </c>
      <c r="X88" s="43">
        <f t="shared" si="34"/>
        <v>-313.86153829936484</v>
      </c>
      <c r="Y88" s="18">
        <f>K88*G88</f>
        <v>795.9031597704477</v>
      </c>
      <c r="Z88" s="44">
        <f t="shared" si="43"/>
        <v>-15873.919082594903</v>
      </c>
      <c r="AA88" s="44">
        <f t="shared" si="35"/>
        <v>15873.919082594903</v>
      </c>
      <c r="AB88" s="44">
        <f t="shared" si="36"/>
        <v>15852.196639755397</v>
      </c>
      <c r="AC88" s="19">
        <f t="shared" si="37"/>
        <v>6816.4445550948203</v>
      </c>
      <c r="AD88" s="44">
        <f t="shared" si="38"/>
        <v>5453.1556440758568</v>
      </c>
      <c r="AE88" s="68"/>
      <c r="AF88" s="68"/>
      <c r="AG88" s="68"/>
      <c r="AH88" s="68"/>
      <c r="AI88" s="10">
        <v>38.5</v>
      </c>
      <c r="AJ88" s="69"/>
      <c r="AK88" s="69"/>
      <c r="AL88" s="69"/>
      <c r="AM88" s="69"/>
      <c r="AN88" s="69"/>
      <c r="AO88" s="69"/>
      <c r="AP88" s="69"/>
      <c r="AQ88" s="69"/>
      <c r="AR88" s="69"/>
    </row>
    <row r="89" spans="1:44" x14ac:dyDescent="0.25">
      <c r="A89" s="69"/>
      <c r="B89" s="11" t="s">
        <v>7</v>
      </c>
      <c r="C89" s="11">
        <v>81</v>
      </c>
      <c r="D89" s="11">
        <v>81</v>
      </c>
      <c r="E89" s="38">
        <f t="shared" si="22"/>
        <v>10.694444444444445</v>
      </c>
      <c r="F89" s="18">
        <f t="shared" si="39"/>
        <v>-6.5586419753086558E-2</v>
      </c>
      <c r="G89" s="41">
        <f t="shared" si="23"/>
        <v>10.527777777777779</v>
      </c>
      <c r="H89" s="18">
        <f t="shared" si="24"/>
        <v>-14.881558641975341</v>
      </c>
      <c r="I89" s="18">
        <f t="shared" si="25"/>
        <v>44.517780000000002</v>
      </c>
      <c r="J89" s="36">
        <f t="shared" si="26"/>
        <v>28.674560860339511</v>
      </c>
      <c r="K89" s="18">
        <f t="shared" si="27"/>
        <v>73.192340860339513</v>
      </c>
      <c r="L89" s="18">
        <f t="shared" si="28"/>
        <v>770.55269961301883</v>
      </c>
      <c r="M89" s="19">
        <f>K89*E89</f>
        <v>782.75142308974205</v>
      </c>
      <c r="N89" s="18">
        <f>M89/1000</f>
        <v>0.78275142308974199</v>
      </c>
      <c r="O89" s="18">
        <f t="shared" si="29"/>
        <v>-1.7596478703703724</v>
      </c>
      <c r="P89" s="18">
        <f t="shared" si="40"/>
        <v>-1.0100177584876491</v>
      </c>
      <c r="Q89" s="18">
        <f t="shared" si="41"/>
        <v>-22.732460597993821</v>
      </c>
      <c r="R89" s="44">
        <f t="shared" si="30"/>
        <v>22.732460597993821</v>
      </c>
      <c r="S89" s="18">
        <f t="shared" si="42"/>
        <v>29732.4787808642</v>
      </c>
      <c r="T89" s="18">
        <f>IF(H89+J89+I89=I89,0,H89+J89+I89)</f>
        <v>58.310782218364174</v>
      </c>
      <c r="U89" s="43">
        <f t="shared" si="31"/>
        <v>12975.406057098766</v>
      </c>
      <c r="V89" s="43">
        <f t="shared" si="32"/>
        <v>-796.25092592592773</v>
      </c>
      <c r="W89" s="43">
        <f t="shared" si="33"/>
        <v>12204.853357485747</v>
      </c>
      <c r="X89" s="43">
        <f t="shared" si="34"/>
        <v>-762.84393313995133</v>
      </c>
      <c r="Y89" s="18">
        <f>K89*G89</f>
        <v>770.55269961301883</v>
      </c>
      <c r="Z89" s="44">
        <f t="shared" si="43"/>
        <v>-16636.763015734854</v>
      </c>
      <c r="AA89" s="44">
        <f t="shared" si="35"/>
        <v>16636.763015734854</v>
      </c>
      <c r="AB89" s="44">
        <f t="shared" si="36"/>
        <v>16614.030555136862</v>
      </c>
      <c r="AC89" s="19">
        <f t="shared" si="37"/>
        <v>7144.0331387088509</v>
      </c>
      <c r="AD89" s="44">
        <f t="shared" si="38"/>
        <v>5715.2265109670807</v>
      </c>
      <c r="AE89" s="68"/>
      <c r="AF89" s="68"/>
      <c r="AG89" s="68"/>
      <c r="AH89" s="68"/>
      <c r="AI89" s="10">
        <v>37.299999999999997</v>
      </c>
      <c r="AJ89" s="69"/>
      <c r="AK89" s="69"/>
      <c r="AL89" s="69"/>
      <c r="AM89" s="69"/>
      <c r="AN89" s="69"/>
      <c r="AO89" s="69"/>
      <c r="AP89" s="69"/>
      <c r="AQ89" s="69"/>
      <c r="AR89" s="69"/>
    </row>
    <row r="90" spans="1:44" x14ac:dyDescent="0.25">
      <c r="A90" s="69"/>
      <c r="B90" s="11" t="s">
        <v>7</v>
      </c>
      <c r="C90" s="11">
        <v>82</v>
      </c>
      <c r="D90" s="11">
        <v>82</v>
      </c>
      <c r="E90" s="38">
        <f t="shared" si="22"/>
        <v>10.361111111111111</v>
      </c>
      <c r="F90" s="18">
        <f t="shared" si="39"/>
        <v>-5.7870370370370287E-2</v>
      </c>
      <c r="G90" s="41">
        <f t="shared" si="23"/>
        <v>10.319444444444445</v>
      </c>
      <c r="H90" s="18">
        <f t="shared" si="24"/>
        <v>-13.130787037037019</v>
      </c>
      <c r="I90" s="18">
        <f t="shared" si="25"/>
        <v>44.517780000000002</v>
      </c>
      <c r="J90" s="36">
        <f t="shared" si="26"/>
        <v>26.914912989969135</v>
      </c>
      <c r="K90" s="18">
        <f t="shared" si="27"/>
        <v>71.432692989969141</v>
      </c>
      <c r="L90" s="18">
        <f t="shared" si="28"/>
        <v>737.14570682704266</v>
      </c>
      <c r="M90" s="19">
        <f>K90*E90</f>
        <v>740.12206903495803</v>
      </c>
      <c r="N90" s="18">
        <f>M90/1000</f>
        <v>0.74012206903495803</v>
      </c>
      <c r="O90" s="18">
        <f t="shared" si="29"/>
        <v>-0.43120658564814107</v>
      </c>
      <c r="P90" s="18">
        <f t="shared" si="40"/>
        <v>1.3284412847222313</v>
      </c>
      <c r="Q90" s="18">
        <f t="shared" si="41"/>
        <v>-22.732460597993821</v>
      </c>
      <c r="R90" s="44">
        <f t="shared" si="30"/>
        <v>22.732460597993821</v>
      </c>
      <c r="S90" s="18">
        <f t="shared" si="42"/>
        <v>29732.4787808642</v>
      </c>
      <c r="T90" s="18">
        <f>IF(H90+J90+I90=I90,0,H90+J90+I90)</f>
        <v>58.301905952932117</v>
      </c>
      <c r="U90" s="43">
        <f t="shared" si="31"/>
        <v>12179.155131172838</v>
      </c>
      <c r="V90" s="43">
        <f t="shared" si="32"/>
        <v>-195.12349537036607</v>
      </c>
      <c r="W90" s="43">
        <f t="shared" si="33"/>
        <v>11442.009424345795</v>
      </c>
      <c r="X90" s="43">
        <f t="shared" si="34"/>
        <v>-184.75689243199849</v>
      </c>
      <c r="Y90" s="18">
        <f>K90*G90</f>
        <v>737.14570682704266</v>
      </c>
      <c r="Z90" s="44">
        <f t="shared" si="43"/>
        <v>-16821.519908166854</v>
      </c>
      <c r="AA90" s="44">
        <f t="shared" si="35"/>
        <v>16821.519908166854</v>
      </c>
      <c r="AB90" s="44">
        <f t="shared" si="36"/>
        <v>16798.787447568862</v>
      </c>
      <c r="AC90" s="19">
        <f t="shared" si="37"/>
        <v>7223.4786024546111</v>
      </c>
      <c r="AD90" s="44">
        <f t="shared" si="38"/>
        <v>5778.7828819636889</v>
      </c>
      <c r="AE90" s="68"/>
      <c r="AF90" s="68"/>
      <c r="AG90" s="68"/>
      <c r="AH90" s="68"/>
      <c r="AI90" s="10">
        <v>37</v>
      </c>
      <c r="AJ90" s="69"/>
      <c r="AK90" s="69"/>
      <c r="AL90" s="69"/>
      <c r="AM90" s="69"/>
      <c r="AN90" s="69"/>
      <c r="AO90" s="69"/>
      <c r="AP90" s="69"/>
      <c r="AQ90" s="69"/>
      <c r="AR90" s="69"/>
    </row>
    <row r="91" spans="1:44" x14ac:dyDescent="0.25">
      <c r="A91" s="69"/>
      <c r="B91" s="11" t="s">
        <v>7</v>
      </c>
      <c r="C91" s="11">
        <v>83</v>
      </c>
      <c r="D91" s="11">
        <v>83</v>
      </c>
      <c r="E91" s="38">
        <f t="shared" si="22"/>
        <v>10.277777777777779</v>
      </c>
      <c r="F91" s="18">
        <f t="shared" si="39"/>
        <v>-2.3148148148147817E-2</v>
      </c>
      <c r="G91" s="41">
        <f t="shared" si="23"/>
        <v>10.236111111111112</v>
      </c>
      <c r="H91" s="18">
        <f t="shared" si="24"/>
        <v>-5.2523148148147403</v>
      </c>
      <c r="I91" s="18">
        <f t="shared" si="25"/>
        <v>44.517780000000002</v>
      </c>
      <c r="J91" s="36">
        <f t="shared" si="26"/>
        <v>26.483706404320994</v>
      </c>
      <c r="K91" s="18">
        <f t="shared" si="27"/>
        <v>71.001486404321</v>
      </c>
      <c r="L91" s="18">
        <f t="shared" si="28"/>
        <v>726.77910388867474</v>
      </c>
      <c r="M91" s="19">
        <f>K91*E91</f>
        <v>729.73749915552139</v>
      </c>
      <c r="N91" s="18">
        <f>M91/1000</f>
        <v>0.72973749915552144</v>
      </c>
      <c r="O91" s="18">
        <f t="shared" si="29"/>
        <v>-0.4277244328703631</v>
      </c>
      <c r="P91" s="18">
        <f t="shared" si="40"/>
        <v>3.4821527777779693E-3</v>
      </c>
      <c r="Q91" s="18">
        <f t="shared" si="41"/>
        <v>-22.732460597993821</v>
      </c>
      <c r="R91" s="44">
        <f t="shared" si="30"/>
        <v>22.732460597993821</v>
      </c>
      <c r="S91" s="18">
        <f t="shared" si="42"/>
        <v>29732.4787808642</v>
      </c>
      <c r="T91" s="18">
        <f>IF(H91+J91+I91=I91,0,H91+J91+I91)</f>
        <v>65.749171589506261</v>
      </c>
      <c r="U91" s="43">
        <f t="shared" si="31"/>
        <v>11984.031635802472</v>
      </c>
      <c r="V91" s="43">
        <f t="shared" si="32"/>
        <v>-193.54780092592409</v>
      </c>
      <c r="W91" s="43">
        <f t="shared" si="33"/>
        <v>11257.252531913797</v>
      </c>
      <c r="X91" s="43">
        <f t="shared" si="34"/>
        <v>-178.38746358270873</v>
      </c>
      <c r="Y91" s="18">
        <f>K91*G91</f>
        <v>726.77910388867474</v>
      </c>
      <c r="Z91" s="44">
        <f t="shared" si="43"/>
        <v>-16999.907371749563</v>
      </c>
      <c r="AA91" s="44">
        <f t="shared" si="35"/>
        <v>16999.907371749563</v>
      </c>
      <c r="AB91" s="44">
        <f t="shared" si="36"/>
        <v>16977.174911151571</v>
      </c>
      <c r="AC91" s="19">
        <f t="shared" si="37"/>
        <v>7300.1852117951757</v>
      </c>
      <c r="AD91" s="44">
        <f t="shared" si="38"/>
        <v>5840.148169436141</v>
      </c>
      <c r="AE91" s="68"/>
      <c r="AF91" s="68"/>
      <c r="AG91" s="68"/>
      <c r="AH91" s="68"/>
      <c r="AI91" s="10">
        <v>36.700000000000003</v>
      </c>
      <c r="AJ91" s="69"/>
      <c r="AK91" s="69"/>
      <c r="AL91" s="69"/>
      <c r="AM91" s="69"/>
      <c r="AN91" s="69"/>
      <c r="AO91" s="69"/>
      <c r="AP91" s="69"/>
      <c r="AQ91" s="69"/>
      <c r="AR91" s="69"/>
    </row>
    <row r="92" spans="1:44" x14ac:dyDescent="0.25">
      <c r="A92" s="69"/>
      <c r="B92" s="11" t="s">
        <v>7</v>
      </c>
      <c r="C92" s="11">
        <v>84</v>
      </c>
      <c r="D92" s="11">
        <v>84</v>
      </c>
      <c r="E92" s="38">
        <f t="shared" si="22"/>
        <v>10.194444444444446</v>
      </c>
      <c r="F92" s="18">
        <f t="shared" si="39"/>
        <v>-4.2438271604938488E-2</v>
      </c>
      <c r="G92" s="41">
        <f t="shared" si="23"/>
        <v>10.083333333333334</v>
      </c>
      <c r="H92" s="18">
        <f t="shared" si="24"/>
        <v>-9.6292438271605434</v>
      </c>
      <c r="I92" s="18">
        <f t="shared" si="25"/>
        <v>44.517780000000002</v>
      </c>
      <c r="J92" s="36">
        <f t="shared" si="26"/>
        <v>26.055981971450628</v>
      </c>
      <c r="K92" s="18">
        <f t="shared" si="27"/>
        <v>70.573761971450637</v>
      </c>
      <c r="L92" s="18">
        <f t="shared" si="28"/>
        <v>711.61876654546063</v>
      </c>
      <c r="M92" s="19">
        <f>K92*E92</f>
        <v>719.46029565339973</v>
      </c>
      <c r="N92" s="18">
        <f>M92/1000</f>
        <v>0.71946029565339975</v>
      </c>
      <c r="O92" s="18">
        <f t="shared" si="29"/>
        <v>-1.1235746296296441</v>
      </c>
      <c r="P92" s="18">
        <f t="shared" si="40"/>
        <v>-0.69585019675928095</v>
      </c>
      <c r="Q92" s="18">
        <f t="shared" si="41"/>
        <v>-23.428310794753102</v>
      </c>
      <c r="R92" s="44">
        <f t="shared" si="30"/>
        <v>23.428310794753102</v>
      </c>
      <c r="S92" s="18">
        <f t="shared" si="42"/>
        <v>29732.4787808642</v>
      </c>
      <c r="T92" s="18">
        <f>IF(H92+J92+I92=I92,0,H92+J92+I92)</f>
        <v>60.944518144290086</v>
      </c>
      <c r="U92" s="43">
        <f t="shared" si="31"/>
        <v>11790.483834876548</v>
      </c>
      <c r="V92" s="43">
        <f t="shared" si="32"/>
        <v>-508.42407407408064</v>
      </c>
      <c r="W92" s="43">
        <f t="shared" si="33"/>
        <v>11078.865068331088</v>
      </c>
      <c r="X92" s="43">
        <f t="shared" si="34"/>
        <v>-483.59049346440588</v>
      </c>
      <c r="Y92" s="18">
        <f>K92*G92</f>
        <v>711.61876654546063</v>
      </c>
      <c r="Z92" s="44">
        <f t="shared" si="43"/>
        <v>-17483.497865213969</v>
      </c>
      <c r="AA92" s="44">
        <f t="shared" si="35"/>
        <v>17483.497865213969</v>
      </c>
      <c r="AB92" s="44">
        <f t="shared" si="36"/>
        <v>17460.069554419217</v>
      </c>
      <c r="AC92" s="19">
        <f t="shared" si="37"/>
        <v>7507.8299084002629</v>
      </c>
      <c r="AD92" s="44">
        <f t="shared" si="38"/>
        <v>6006.2639267202103</v>
      </c>
      <c r="AE92" s="68"/>
      <c r="AF92" s="68"/>
      <c r="AG92" s="68"/>
      <c r="AH92" s="68"/>
      <c r="AI92" s="10">
        <v>35.9</v>
      </c>
      <c r="AJ92" s="69"/>
      <c r="AK92" s="69"/>
      <c r="AL92" s="69"/>
      <c r="AM92" s="69"/>
      <c r="AN92" s="69"/>
      <c r="AO92" s="69"/>
      <c r="AP92" s="69"/>
      <c r="AQ92" s="69"/>
      <c r="AR92" s="69"/>
    </row>
    <row r="93" spans="1:44" x14ac:dyDescent="0.25">
      <c r="A93" s="69"/>
      <c r="B93" s="11" t="s">
        <v>7</v>
      </c>
      <c r="C93" s="11">
        <v>85</v>
      </c>
      <c r="D93" s="11">
        <v>85</v>
      </c>
      <c r="E93" s="38">
        <f t="shared" si="22"/>
        <v>9.9722222222222214</v>
      </c>
      <c r="F93" s="18">
        <f t="shared" si="39"/>
        <v>-5.4012345679012648E-2</v>
      </c>
      <c r="G93" s="41">
        <f t="shared" si="23"/>
        <v>9.8888888888888893</v>
      </c>
      <c r="H93" s="18">
        <f t="shared" si="24"/>
        <v>-12.255401234567969</v>
      </c>
      <c r="I93" s="18">
        <f t="shared" si="25"/>
        <v>44.517780000000002</v>
      </c>
      <c r="J93" s="36">
        <f t="shared" si="26"/>
        <v>24.932407341820984</v>
      </c>
      <c r="K93" s="18">
        <f t="shared" si="27"/>
        <v>69.450187341820993</v>
      </c>
      <c r="L93" s="18">
        <f t="shared" si="28"/>
        <v>686.78518593578542</v>
      </c>
      <c r="M93" s="19">
        <f>K93*E93</f>
        <v>692.57270154760374</v>
      </c>
      <c r="N93" s="18">
        <f>M93/1000</f>
        <v>0.69257270154760375</v>
      </c>
      <c r="O93" s="18">
        <f t="shared" si="29"/>
        <v>-0.82643092592593348</v>
      </c>
      <c r="P93" s="18">
        <f t="shared" si="40"/>
        <v>0.29714370370371057</v>
      </c>
      <c r="Q93" s="18">
        <f t="shared" si="41"/>
        <v>-23.428310794753102</v>
      </c>
      <c r="R93" s="44">
        <f t="shared" si="30"/>
        <v>23.428310794753102</v>
      </c>
      <c r="S93" s="18">
        <f t="shared" si="42"/>
        <v>29732.4787808642</v>
      </c>
      <c r="T93" s="18">
        <f>IF(H93+J93+I93=I93,0,H93+J93+I93)</f>
        <v>57.194786107253016</v>
      </c>
      <c r="U93" s="43">
        <f t="shared" si="31"/>
        <v>11282.059760802467</v>
      </c>
      <c r="V93" s="43">
        <f t="shared" si="32"/>
        <v>-373.96481481481351</v>
      </c>
      <c r="W93" s="43">
        <f t="shared" si="33"/>
        <v>10595.274574866682</v>
      </c>
      <c r="X93" s="43">
        <f t="shared" si="34"/>
        <v>-353.40193075000934</v>
      </c>
      <c r="Y93" s="18">
        <f>K93*G93</f>
        <v>686.78518593578542</v>
      </c>
      <c r="Z93" s="44">
        <f t="shared" si="43"/>
        <v>-17836.899795963978</v>
      </c>
      <c r="AA93" s="44">
        <f t="shared" si="35"/>
        <v>17836.899795963978</v>
      </c>
      <c r="AB93" s="44">
        <f t="shared" si="36"/>
        <v>17813.471485169226</v>
      </c>
      <c r="AC93" s="19">
        <f t="shared" si="37"/>
        <v>7659.7927386227675</v>
      </c>
      <c r="AD93" s="44">
        <f t="shared" si="38"/>
        <v>6127.8341908982147</v>
      </c>
      <c r="AE93" s="68"/>
      <c r="AF93" s="68"/>
      <c r="AG93" s="68"/>
      <c r="AH93" s="68"/>
      <c r="AI93" s="10">
        <v>35.299999999999997</v>
      </c>
      <c r="AJ93" s="69"/>
      <c r="AK93" s="69"/>
      <c r="AL93" s="69"/>
      <c r="AM93" s="69"/>
      <c r="AN93" s="69"/>
      <c r="AO93" s="69"/>
      <c r="AP93" s="69"/>
      <c r="AQ93" s="69"/>
      <c r="AR93" s="69"/>
    </row>
    <row r="94" spans="1:44" x14ac:dyDescent="0.25">
      <c r="A94" s="69"/>
      <c r="B94" s="11" t="s">
        <v>7</v>
      </c>
      <c r="C94" s="11">
        <v>86</v>
      </c>
      <c r="D94" s="11">
        <v>86</v>
      </c>
      <c r="E94" s="38">
        <f t="shared" si="22"/>
        <v>9.8055555555555554</v>
      </c>
      <c r="F94" s="18">
        <f t="shared" si="39"/>
        <v>-5.0154320987654016E-2</v>
      </c>
      <c r="G94" s="41">
        <f t="shared" si="23"/>
        <v>9.7083333333333339</v>
      </c>
      <c r="H94" s="18">
        <f t="shared" si="24"/>
        <v>-11.380015432098697</v>
      </c>
      <c r="I94" s="18">
        <f t="shared" si="25"/>
        <v>44.517780000000002</v>
      </c>
      <c r="J94" s="36">
        <f t="shared" si="26"/>
        <v>24.105976415895064</v>
      </c>
      <c r="K94" s="18">
        <f t="shared" si="27"/>
        <v>68.623756415895059</v>
      </c>
      <c r="L94" s="18">
        <f t="shared" si="28"/>
        <v>666.22230187098125</v>
      </c>
      <c r="M94" s="19">
        <f>K94*E94</f>
        <v>672.894055966971</v>
      </c>
      <c r="N94" s="18">
        <f>M94/1000</f>
        <v>0.67289405596697105</v>
      </c>
      <c r="O94" s="18">
        <f t="shared" si="29"/>
        <v>-0.9465651967592521</v>
      </c>
      <c r="P94" s="18">
        <f t="shared" si="40"/>
        <v>-0.12013427083331862</v>
      </c>
      <c r="Q94" s="18">
        <f t="shared" si="41"/>
        <v>-23.548445065586421</v>
      </c>
      <c r="R94" s="44">
        <f t="shared" si="30"/>
        <v>23.548445065586421</v>
      </c>
      <c r="S94" s="18">
        <f t="shared" si="42"/>
        <v>29732.4787808642</v>
      </c>
      <c r="T94" s="18">
        <f>IF(H94+J94+I94=I94,0,H94+J94+I94)</f>
        <v>57.243740983796371</v>
      </c>
      <c r="U94" s="43">
        <f t="shared" si="31"/>
        <v>10908.094945987654</v>
      </c>
      <c r="V94" s="43">
        <f t="shared" si="32"/>
        <v>-428.32627314814454</v>
      </c>
      <c r="W94" s="43">
        <f t="shared" si="33"/>
        <v>10241.872644116673</v>
      </c>
      <c r="X94" s="43">
        <f t="shared" si="34"/>
        <v>-408.79713181557236</v>
      </c>
      <c r="Y94" s="18">
        <f>K94*G94</f>
        <v>666.22230187098125</v>
      </c>
      <c r="Z94" s="44">
        <f t="shared" si="43"/>
        <v>-18245.696927779551</v>
      </c>
      <c r="AA94" s="44">
        <f t="shared" si="35"/>
        <v>18245.696927779551</v>
      </c>
      <c r="AB94" s="44">
        <f t="shared" si="36"/>
        <v>18222.148482713965</v>
      </c>
      <c r="AC94" s="19">
        <f t="shared" si="37"/>
        <v>7835.5238475670049</v>
      </c>
      <c r="AD94" s="44">
        <f t="shared" si="38"/>
        <v>6268.4190780536046</v>
      </c>
      <c r="AE94" s="68"/>
      <c r="AF94" s="68"/>
      <c r="AG94" s="68"/>
      <c r="AH94" s="68"/>
      <c r="AI94" s="10">
        <v>34.6</v>
      </c>
      <c r="AJ94" s="69"/>
      <c r="AK94" s="69"/>
      <c r="AL94" s="69"/>
      <c r="AM94" s="69"/>
      <c r="AN94" s="69"/>
      <c r="AO94" s="69"/>
      <c r="AP94" s="69"/>
      <c r="AQ94" s="69"/>
      <c r="AR94" s="69"/>
    </row>
    <row r="95" spans="1:44" x14ac:dyDescent="0.25">
      <c r="A95" s="69"/>
      <c r="B95" s="11" t="s">
        <v>7</v>
      </c>
      <c r="C95" s="11">
        <v>87</v>
      </c>
      <c r="D95" s="11">
        <v>87</v>
      </c>
      <c r="E95" s="38">
        <f t="shared" si="22"/>
        <v>9.6111111111111125</v>
      </c>
      <c r="F95" s="18">
        <f t="shared" si="39"/>
        <v>-4.2438271604937995E-2</v>
      </c>
      <c r="G95" s="41">
        <f t="shared" si="23"/>
        <v>9.5555555555555571</v>
      </c>
      <c r="H95" s="18">
        <f t="shared" si="24"/>
        <v>-9.6292438271604315</v>
      </c>
      <c r="I95" s="18">
        <f t="shared" si="25"/>
        <v>44.517780000000002</v>
      </c>
      <c r="J95" s="36">
        <f t="shared" si="26"/>
        <v>23.159411219135812</v>
      </c>
      <c r="K95" s="18">
        <f t="shared" si="27"/>
        <v>67.677191219135807</v>
      </c>
      <c r="L95" s="18">
        <f t="shared" si="28"/>
        <v>646.69316053840896</v>
      </c>
      <c r="M95" s="19">
        <f>K95*E95</f>
        <v>650.45300449502759</v>
      </c>
      <c r="N95" s="18">
        <f>M95/1000</f>
        <v>0.65045300449502763</v>
      </c>
      <c r="O95" s="18">
        <f t="shared" si="29"/>
        <v>-0.53238246913579701</v>
      </c>
      <c r="P95" s="18">
        <f t="shared" si="40"/>
        <v>0.41418272762345509</v>
      </c>
      <c r="Q95" s="18">
        <f t="shared" si="41"/>
        <v>-23.548445065586421</v>
      </c>
      <c r="R95" s="44">
        <f t="shared" si="30"/>
        <v>23.548445065586421</v>
      </c>
      <c r="S95" s="18">
        <f t="shared" si="42"/>
        <v>29732.4787808642</v>
      </c>
      <c r="T95" s="18">
        <f>IF(H95+J95+I95=I95,0,H95+J95+I95)</f>
        <v>58.047947391975384</v>
      </c>
      <c r="U95" s="43">
        <f t="shared" si="31"/>
        <v>10479.768672839509</v>
      </c>
      <c r="V95" s="43">
        <f t="shared" si="32"/>
        <v>-240.90617283950633</v>
      </c>
      <c r="W95" s="43">
        <f t="shared" si="33"/>
        <v>9833.0755123011004</v>
      </c>
      <c r="X95" s="43">
        <f t="shared" si="34"/>
        <v>-210.63965929762526</v>
      </c>
      <c r="Y95" s="18">
        <f>K95*G95</f>
        <v>646.69316053840896</v>
      </c>
      <c r="Z95" s="44">
        <f t="shared" si="43"/>
        <v>-18456.336587077174</v>
      </c>
      <c r="AA95" s="44">
        <f t="shared" si="35"/>
        <v>18456.336587077174</v>
      </c>
      <c r="AB95" s="44">
        <f t="shared" si="36"/>
        <v>18432.788142011588</v>
      </c>
      <c r="AC95" s="19">
        <f t="shared" si="37"/>
        <v>7926.0989010649828</v>
      </c>
      <c r="AD95" s="44">
        <f t="shared" si="38"/>
        <v>6340.879120851987</v>
      </c>
      <c r="AE95" s="68"/>
      <c r="AF95" s="68"/>
      <c r="AG95" s="68"/>
      <c r="AH95" s="68"/>
      <c r="AI95" s="10">
        <v>34.200000000000003</v>
      </c>
      <c r="AJ95" s="69"/>
      <c r="AK95" s="69"/>
      <c r="AL95" s="69"/>
      <c r="AM95" s="69"/>
      <c r="AN95" s="69"/>
      <c r="AO95" s="69"/>
      <c r="AP95" s="69"/>
      <c r="AQ95" s="69"/>
      <c r="AR95" s="69"/>
    </row>
    <row r="96" spans="1:44" x14ac:dyDescent="0.25">
      <c r="A96" s="69"/>
      <c r="B96" s="11" t="s">
        <v>7</v>
      </c>
      <c r="C96" s="11">
        <v>88</v>
      </c>
      <c r="D96" s="11">
        <v>88</v>
      </c>
      <c r="E96" s="38">
        <f t="shared" si="22"/>
        <v>9.5000000000000018</v>
      </c>
      <c r="F96" s="18">
        <f t="shared" si="39"/>
        <v>-0.10416666666666691</v>
      </c>
      <c r="G96" s="41">
        <f t="shared" si="23"/>
        <v>9.1805555555555571</v>
      </c>
      <c r="H96" s="18">
        <f t="shared" si="24"/>
        <v>-23.635416666666721</v>
      </c>
      <c r="I96" s="18">
        <f t="shared" si="25"/>
        <v>44.517780000000002</v>
      </c>
      <c r="J96" s="36">
        <f t="shared" si="26"/>
        <v>22.627028750000008</v>
      </c>
      <c r="K96" s="18">
        <f t="shared" si="27"/>
        <v>67.14480875000001</v>
      </c>
      <c r="L96" s="18">
        <f t="shared" si="28"/>
        <v>616.42664699652801</v>
      </c>
      <c r="M96" s="19">
        <f>K96*E96</f>
        <v>637.87568312500025</v>
      </c>
      <c r="N96" s="18">
        <f>M96/1000</f>
        <v>0.6378756831250002</v>
      </c>
      <c r="O96" s="18">
        <f t="shared" si="29"/>
        <v>-2.9410649266975355</v>
      </c>
      <c r="P96" s="18">
        <f t="shared" si="40"/>
        <v>-2.4086824575617385</v>
      </c>
      <c r="Q96" s="18">
        <f t="shared" si="41"/>
        <v>-25.957127523148159</v>
      </c>
      <c r="R96" s="44">
        <f t="shared" si="30"/>
        <v>25.957127523148159</v>
      </c>
      <c r="S96" s="18">
        <f t="shared" si="42"/>
        <v>29732.4787808642</v>
      </c>
      <c r="T96" s="18">
        <f>IF(H96+J96+I96=I96,0,H96+J96+I96)</f>
        <v>43.509392083333289</v>
      </c>
      <c r="U96" s="43">
        <f t="shared" si="31"/>
        <v>10238.862500000003</v>
      </c>
      <c r="V96" s="43">
        <f t="shared" si="32"/>
        <v>-1330.8490354938313</v>
      </c>
      <c r="W96" s="43">
        <f t="shared" si="33"/>
        <v>9622.4358530034751</v>
      </c>
      <c r="X96" s="43">
        <f t="shared" si="34"/>
        <v>-1242.3198377111239</v>
      </c>
      <c r="Y96" s="18">
        <f>K96*G96</f>
        <v>616.42664699652801</v>
      </c>
      <c r="Z96" s="44">
        <f t="shared" si="43"/>
        <v>-19698.6564247883</v>
      </c>
      <c r="AA96" s="44">
        <f t="shared" si="35"/>
        <v>19698.6564247883</v>
      </c>
      <c r="AB96" s="44">
        <f t="shared" si="36"/>
        <v>19672.699297265153</v>
      </c>
      <c r="AC96" s="19">
        <f t="shared" si="37"/>
        <v>8459.2606978240165</v>
      </c>
      <c r="AD96" s="44">
        <f t="shared" si="38"/>
        <v>6767.4085582592134</v>
      </c>
      <c r="AE96" s="68"/>
      <c r="AF96" s="68"/>
      <c r="AG96" s="68"/>
      <c r="AH96" s="68"/>
      <c r="AI96" s="10">
        <v>31.9</v>
      </c>
      <c r="AJ96" s="69"/>
      <c r="AK96" s="69"/>
      <c r="AL96" s="69"/>
      <c r="AM96" s="69"/>
      <c r="AN96" s="69"/>
      <c r="AO96" s="69"/>
      <c r="AP96" s="69"/>
      <c r="AQ96" s="69"/>
      <c r="AR96" s="69"/>
    </row>
    <row r="97" spans="1:44" x14ac:dyDescent="0.25">
      <c r="A97" s="69"/>
      <c r="B97" s="11" t="s">
        <v>7</v>
      </c>
      <c r="C97" s="11">
        <v>89</v>
      </c>
      <c r="D97" s="11">
        <v>89</v>
      </c>
      <c r="E97" s="38">
        <f t="shared" si="22"/>
        <v>8.8611111111111107</v>
      </c>
      <c r="F97" s="18">
        <f t="shared" si="39"/>
        <v>-0.26620370370370389</v>
      </c>
      <c r="G97" s="41">
        <f t="shared" si="23"/>
        <v>8.2222222222222214</v>
      </c>
      <c r="H97" s="18">
        <f t="shared" si="24"/>
        <v>-60.401620370370416</v>
      </c>
      <c r="I97" s="18">
        <f t="shared" si="25"/>
        <v>44.517780000000002</v>
      </c>
      <c r="J97" s="36">
        <f t="shared" si="26"/>
        <v>19.685963823302469</v>
      </c>
      <c r="K97" s="18">
        <f t="shared" si="27"/>
        <v>64.203743823302474</v>
      </c>
      <c r="L97" s="18">
        <f t="shared" si="28"/>
        <v>527.89744921382032</v>
      </c>
      <c r="M97" s="19">
        <f>K97*E97</f>
        <v>568.91650776759695</v>
      </c>
      <c r="N97" s="18">
        <f>M97/1000</f>
        <v>0.56891650776759695</v>
      </c>
      <c r="O97" s="18">
        <f t="shared" si="29"/>
        <v>-5.2681102469135794</v>
      </c>
      <c r="P97" s="18">
        <f t="shared" si="40"/>
        <v>-2.3270453202160439</v>
      </c>
      <c r="Q97" s="18">
        <f t="shared" si="41"/>
        <v>-28.284172843364203</v>
      </c>
      <c r="R97" s="44">
        <f t="shared" si="30"/>
        <v>28.284172843364203</v>
      </c>
      <c r="S97" s="18">
        <f t="shared" si="42"/>
        <v>29732.4787808642</v>
      </c>
      <c r="T97" s="18">
        <f>IF(H97+J97+I97=I97,0,H97+J97+I97)</f>
        <v>3.8021234529320509</v>
      </c>
      <c r="U97" s="43">
        <f t="shared" si="31"/>
        <v>8908.0134645061717</v>
      </c>
      <c r="V97" s="43">
        <f t="shared" si="32"/>
        <v>-2383.8506172839488</v>
      </c>
      <c r="W97" s="43">
        <f t="shared" si="33"/>
        <v>8380.1160152923512</v>
      </c>
      <c r="X97" s="43">
        <f t="shared" si="34"/>
        <v>-2259.4985479751249</v>
      </c>
      <c r="Y97" s="18">
        <f>K97*G97</f>
        <v>527.89744921382032</v>
      </c>
      <c r="Z97" s="44">
        <f t="shared" si="43"/>
        <v>-21958.154972763426</v>
      </c>
      <c r="AA97" s="44">
        <f t="shared" si="35"/>
        <v>21958.154972763426</v>
      </c>
      <c r="AB97" s="44">
        <f t="shared" si="36"/>
        <v>21929.870799920063</v>
      </c>
      <c r="AC97" s="19">
        <f t="shared" si="37"/>
        <v>9429.8444439656269</v>
      </c>
      <c r="AD97" s="44">
        <f t="shared" si="38"/>
        <v>7543.8755551725017</v>
      </c>
      <c r="AE97" s="68"/>
      <c r="AF97" s="68"/>
      <c r="AG97" s="68"/>
      <c r="AH97" s="68"/>
      <c r="AI97" s="10">
        <v>27.3</v>
      </c>
      <c r="AJ97" s="69"/>
      <c r="AK97" s="69"/>
      <c r="AL97" s="69"/>
      <c r="AM97" s="69"/>
      <c r="AN97" s="69"/>
      <c r="AO97" s="69"/>
      <c r="AP97" s="69"/>
      <c r="AQ97" s="69"/>
      <c r="AR97" s="69"/>
    </row>
    <row r="98" spans="1:44" x14ac:dyDescent="0.25">
      <c r="A98" s="69"/>
      <c r="B98" s="11" t="s">
        <v>7</v>
      </c>
      <c r="C98" s="11">
        <v>90</v>
      </c>
      <c r="D98" s="11">
        <v>90</v>
      </c>
      <c r="E98" s="38">
        <f t="shared" si="22"/>
        <v>7.5833333333333339</v>
      </c>
      <c r="F98" s="18">
        <f t="shared" si="39"/>
        <v>-0.38194444444444431</v>
      </c>
      <c r="G98" s="41">
        <f t="shared" si="23"/>
        <v>6.8472222222222232</v>
      </c>
      <c r="H98" s="18">
        <f t="shared" si="24"/>
        <v>-86.663194444444414</v>
      </c>
      <c r="I98" s="18">
        <f t="shared" si="25"/>
        <v>44.517780000000002</v>
      </c>
      <c r="J98" s="36">
        <f t="shared" si="26"/>
        <v>14.417853576388891</v>
      </c>
      <c r="K98" s="18">
        <f t="shared" si="27"/>
        <v>58.935633576388895</v>
      </c>
      <c r="L98" s="18">
        <f t="shared" si="28"/>
        <v>403.54537990499625</v>
      </c>
      <c r="M98" s="19">
        <f>K98*E98</f>
        <v>446.92855462094917</v>
      </c>
      <c r="N98" s="18">
        <f>M98/1000</f>
        <v>0.44692855462094916</v>
      </c>
      <c r="O98" s="18">
        <f t="shared" si="29"/>
        <v>-5.0547316628086421</v>
      </c>
      <c r="P98" s="18">
        <f t="shared" si="40"/>
        <v>0.21337858410493737</v>
      </c>
      <c r="Q98" s="18">
        <f t="shared" si="41"/>
        <v>-28.284172843364203</v>
      </c>
      <c r="R98" s="44">
        <f t="shared" si="30"/>
        <v>28.284172843364203</v>
      </c>
      <c r="S98" s="18">
        <f t="shared" si="42"/>
        <v>29732.4787808642</v>
      </c>
      <c r="T98" s="18">
        <f>IF(H98+J98+I98=I98,0,H98+J98+I98)</f>
        <v>-27.727560868055519</v>
      </c>
      <c r="U98" s="43">
        <f t="shared" si="31"/>
        <v>6524.1628472222228</v>
      </c>
      <c r="V98" s="43">
        <f t="shared" si="32"/>
        <v>-2287.2955632716048</v>
      </c>
      <c r="W98" s="43">
        <f t="shared" si="33"/>
        <v>6120.6174673172263</v>
      </c>
      <c r="X98" s="43">
        <f t="shared" si="34"/>
        <v>-2175.6050687318348</v>
      </c>
      <c r="Y98" s="18">
        <f>K98*G98</f>
        <v>403.54537990499625</v>
      </c>
      <c r="Z98" s="44">
        <f t="shared" si="43"/>
        <v>-24133.760041495261</v>
      </c>
      <c r="AA98" s="44">
        <f t="shared" si="35"/>
        <v>24133.760041495261</v>
      </c>
      <c r="AB98" s="44">
        <f t="shared" si="36"/>
        <v>24105.475868651898</v>
      </c>
      <c r="AC98" s="19">
        <f t="shared" si="37"/>
        <v>10365.354623520316</v>
      </c>
      <c r="AD98" s="44">
        <f t="shared" si="38"/>
        <v>8292.2836988162526</v>
      </c>
      <c r="AE98" s="68"/>
      <c r="AF98" s="68"/>
      <c r="AG98" s="68"/>
      <c r="AH98" s="68"/>
      <c r="AI98" s="10">
        <v>22</v>
      </c>
      <c r="AJ98" s="69"/>
      <c r="AK98" s="69"/>
      <c r="AL98" s="69"/>
      <c r="AM98" s="69"/>
      <c r="AN98" s="69"/>
      <c r="AO98" s="69"/>
      <c r="AP98" s="69"/>
      <c r="AQ98" s="69"/>
      <c r="AR98" s="69"/>
    </row>
    <row r="99" spans="1:44" x14ac:dyDescent="0.25">
      <c r="A99" s="69"/>
      <c r="B99" s="11" t="s">
        <v>7</v>
      </c>
      <c r="C99" s="11">
        <v>91</v>
      </c>
      <c r="D99" s="11">
        <v>91</v>
      </c>
      <c r="E99" s="38">
        <f t="shared" si="22"/>
        <v>6.1111111111111116</v>
      </c>
      <c r="F99" s="18">
        <f t="shared" si="39"/>
        <v>-0.39737654320987659</v>
      </c>
      <c r="G99" s="41">
        <f t="shared" si="23"/>
        <v>5.416666666666667</v>
      </c>
      <c r="H99" s="18">
        <f t="shared" si="24"/>
        <v>-90.164737654321002</v>
      </c>
      <c r="I99" s="18">
        <f t="shared" si="25"/>
        <v>44.517780000000002</v>
      </c>
      <c r="J99" s="36">
        <f t="shared" si="26"/>
        <v>9.3631219135802493</v>
      </c>
      <c r="K99" s="18">
        <f t="shared" si="27"/>
        <v>53.880901913580253</v>
      </c>
      <c r="L99" s="18">
        <f t="shared" si="28"/>
        <v>291.85488536522638</v>
      </c>
      <c r="M99" s="19">
        <f>K99*E99</f>
        <v>329.27217836076824</v>
      </c>
      <c r="N99" s="18">
        <f>M99/1000</f>
        <v>0.32927217836076822</v>
      </c>
      <c r="O99" s="18">
        <f t="shared" si="29"/>
        <v>-3.7723321759259321</v>
      </c>
      <c r="P99" s="18">
        <f t="shared" si="40"/>
        <v>1.28239948688271</v>
      </c>
      <c r="Q99" s="18">
        <f t="shared" si="41"/>
        <v>-28.284172843364203</v>
      </c>
      <c r="R99" s="44">
        <f t="shared" si="30"/>
        <v>28.284172843364203</v>
      </c>
      <c r="S99" s="18">
        <f t="shared" si="42"/>
        <v>29732.4787808642</v>
      </c>
      <c r="T99" s="18">
        <f>IF(H99+J99+I99=I99,0,H99+J99+I99)</f>
        <v>-36.283835740740756</v>
      </c>
      <c r="U99" s="43">
        <f t="shared" si="31"/>
        <v>4236.867283950618</v>
      </c>
      <c r="V99" s="43">
        <f t="shared" si="32"/>
        <v>-1707.0023148148152</v>
      </c>
      <c r="W99" s="43">
        <f t="shared" si="33"/>
        <v>3945.0123985853916</v>
      </c>
      <c r="X99" s="43">
        <f t="shared" si="34"/>
        <v>-1632.2845649794244</v>
      </c>
      <c r="Y99" s="18">
        <f>K99*G99</f>
        <v>291.85488536522638</v>
      </c>
      <c r="Z99" s="44">
        <f t="shared" si="43"/>
        <v>-25766.044606474687</v>
      </c>
      <c r="AA99" s="44">
        <f t="shared" si="35"/>
        <v>25766.044606474687</v>
      </c>
      <c r="AB99" s="44">
        <f t="shared" si="36"/>
        <v>25737.760433631323</v>
      </c>
      <c r="AC99" s="19">
        <f t="shared" si="37"/>
        <v>11067.236986461468</v>
      </c>
      <c r="AD99" s="44">
        <f t="shared" si="38"/>
        <v>8853.7895891691751</v>
      </c>
      <c r="AE99" s="68"/>
      <c r="AF99" s="68"/>
      <c r="AG99" s="68"/>
      <c r="AH99" s="68"/>
      <c r="AI99" s="10">
        <v>17</v>
      </c>
      <c r="AJ99" s="69"/>
      <c r="AK99" s="69"/>
      <c r="AL99" s="69"/>
      <c r="AM99" s="69"/>
      <c r="AN99" s="69"/>
      <c r="AO99" s="69"/>
      <c r="AP99" s="69"/>
      <c r="AQ99" s="69"/>
      <c r="AR99" s="69"/>
    </row>
    <row r="100" spans="1:44" x14ac:dyDescent="0.25">
      <c r="A100" s="69"/>
      <c r="B100" s="11" t="s">
        <v>7</v>
      </c>
      <c r="C100" s="11">
        <v>92</v>
      </c>
      <c r="D100" s="11">
        <v>92</v>
      </c>
      <c r="E100" s="38">
        <f t="shared" si="22"/>
        <v>4.7222222222222223</v>
      </c>
      <c r="F100" s="18">
        <f t="shared" si="39"/>
        <v>-0.30092592592592599</v>
      </c>
      <c r="G100" s="41">
        <f t="shared" si="23"/>
        <v>4.3333333333333339</v>
      </c>
      <c r="H100" s="18">
        <f t="shared" si="24"/>
        <v>-68.280092592592609</v>
      </c>
      <c r="I100" s="18">
        <f t="shared" si="25"/>
        <v>44.517780000000002</v>
      </c>
      <c r="J100" s="36">
        <f t="shared" si="26"/>
        <v>5.5907897376543216</v>
      </c>
      <c r="K100" s="18">
        <f t="shared" si="27"/>
        <v>50.108569737654321</v>
      </c>
      <c r="L100" s="18">
        <f t="shared" si="28"/>
        <v>217.13713552983543</v>
      </c>
      <c r="M100" s="19">
        <f>K100*E100</f>
        <v>236.62380153892317</v>
      </c>
      <c r="N100" s="18">
        <f>M100/1000</f>
        <v>0.23662380153892318</v>
      </c>
      <c r="O100" s="18">
        <f t="shared" si="29"/>
        <v>-1.690004814814813</v>
      </c>
      <c r="P100" s="18">
        <f t="shared" si="40"/>
        <v>2.082327361111119</v>
      </c>
      <c r="Q100" s="18">
        <f t="shared" si="41"/>
        <v>-28.284172843364203</v>
      </c>
      <c r="R100" s="44">
        <f t="shared" si="30"/>
        <v>28.284172843364203</v>
      </c>
      <c r="S100" s="18">
        <f t="shared" si="42"/>
        <v>29732.4787808642</v>
      </c>
      <c r="T100" s="18">
        <f>IF(H100+J100+I100=I100,0,H100+J100+I100)</f>
        <v>-18.171522854938289</v>
      </c>
      <c r="U100" s="43">
        <f t="shared" si="31"/>
        <v>2529.8649691358028</v>
      </c>
      <c r="V100" s="43">
        <f t="shared" si="32"/>
        <v>-764.737037037037</v>
      </c>
      <c r="W100" s="43">
        <f t="shared" si="33"/>
        <v>2312.7278336059671</v>
      </c>
      <c r="X100" s="43">
        <f t="shared" si="34"/>
        <v>-723.78967942086729</v>
      </c>
      <c r="Y100" s="18">
        <f>K100*G100</f>
        <v>217.13713552983543</v>
      </c>
      <c r="Z100" s="44">
        <f t="shared" si="43"/>
        <v>-26489.834285895555</v>
      </c>
      <c r="AA100" s="44">
        <f t="shared" si="35"/>
        <v>26489.834285895555</v>
      </c>
      <c r="AB100" s="44">
        <f t="shared" si="36"/>
        <v>26461.550113052192</v>
      </c>
      <c r="AC100" s="19">
        <f t="shared" si="37"/>
        <v>11378.466548612441</v>
      </c>
      <c r="AD100" s="44">
        <f t="shared" si="38"/>
        <v>9102.7732388899531</v>
      </c>
      <c r="AE100" s="68"/>
      <c r="AF100" s="68"/>
      <c r="AG100" s="68"/>
      <c r="AH100" s="68"/>
      <c r="AI100" s="10">
        <v>14.2</v>
      </c>
      <c r="AJ100" s="69"/>
      <c r="AK100" s="69"/>
      <c r="AL100" s="69"/>
      <c r="AM100" s="69"/>
      <c r="AN100" s="69"/>
      <c r="AO100" s="69"/>
      <c r="AP100" s="69"/>
      <c r="AQ100" s="69"/>
      <c r="AR100" s="69"/>
    </row>
    <row r="101" spans="1:44" x14ac:dyDescent="0.25">
      <c r="A101" s="69"/>
      <c r="B101" s="11" t="s">
        <v>7</v>
      </c>
      <c r="C101" s="11">
        <v>93</v>
      </c>
      <c r="D101" s="11">
        <v>93</v>
      </c>
      <c r="E101" s="38">
        <f t="shared" si="22"/>
        <v>3.9444444444444446</v>
      </c>
      <c r="F101" s="18">
        <f t="shared" si="39"/>
        <v>-0.19290123456790123</v>
      </c>
      <c r="G101" s="41">
        <f t="shared" si="23"/>
        <v>3.6388888888888893</v>
      </c>
      <c r="H101" s="18">
        <f t="shared" si="24"/>
        <v>-43.769290123456791</v>
      </c>
      <c r="I101" s="18">
        <f t="shared" si="25"/>
        <v>44.517780000000002</v>
      </c>
      <c r="J101" s="36">
        <f t="shared" si="26"/>
        <v>3.9007849228395073</v>
      </c>
      <c r="K101" s="18">
        <f t="shared" si="27"/>
        <v>48.418564922839508</v>
      </c>
      <c r="L101" s="18">
        <f t="shared" si="28"/>
        <v>176.18977791366601</v>
      </c>
      <c r="M101" s="19">
        <f>K101*E101</f>
        <v>190.98433941786695</v>
      </c>
      <c r="N101" s="18">
        <f>M101/1000</f>
        <v>0.19098433941786694</v>
      </c>
      <c r="O101" s="18">
        <f t="shared" si="29"/>
        <v>-1.1150627006172869</v>
      </c>
      <c r="P101" s="18">
        <f t="shared" si="40"/>
        <v>0.57494211419752617</v>
      </c>
      <c r="Q101" s="18">
        <f t="shared" si="41"/>
        <v>-28.284172843364203</v>
      </c>
      <c r="R101" s="44">
        <f t="shared" si="30"/>
        <v>28.284172843364203</v>
      </c>
      <c r="S101" s="18">
        <f t="shared" si="42"/>
        <v>29732.4787808642</v>
      </c>
      <c r="T101" s="18">
        <f>IF(H101+J101+I101=I101,0,H101+J101+I101)</f>
        <v>4.6492747993827166</v>
      </c>
      <c r="U101" s="43">
        <f t="shared" si="31"/>
        <v>1765.1279320987658</v>
      </c>
      <c r="V101" s="43">
        <f t="shared" si="32"/>
        <v>-504.57237654321011</v>
      </c>
      <c r="W101" s="43">
        <f t="shared" si="33"/>
        <v>1588.9381541850998</v>
      </c>
      <c r="X101" s="43">
        <f t="shared" si="34"/>
        <v>-467.00813986411208</v>
      </c>
      <c r="Y101" s="18">
        <f>K101*G101</f>
        <v>176.18977791366601</v>
      </c>
      <c r="Z101" s="44">
        <f t="shared" si="43"/>
        <v>-26956.842425759667</v>
      </c>
      <c r="AA101" s="44">
        <f t="shared" si="35"/>
        <v>26956.842425759667</v>
      </c>
      <c r="AB101" s="44">
        <f t="shared" si="36"/>
        <v>26928.558252916304</v>
      </c>
      <c r="AC101" s="19">
        <f t="shared" si="37"/>
        <v>11579.28004875401</v>
      </c>
      <c r="AD101" s="44">
        <f t="shared" si="38"/>
        <v>9263.4240390032082</v>
      </c>
      <c r="AE101" s="68"/>
      <c r="AF101" s="68"/>
      <c r="AG101" s="68"/>
      <c r="AH101" s="68"/>
      <c r="AI101" s="10">
        <v>12</v>
      </c>
      <c r="AJ101" s="69"/>
      <c r="AK101" s="69"/>
      <c r="AL101" s="69"/>
      <c r="AM101" s="69"/>
      <c r="AN101" s="69"/>
      <c r="AO101" s="69"/>
      <c r="AP101" s="69"/>
      <c r="AQ101" s="69"/>
      <c r="AR101" s="69"/>
    </row>
    <row r="102" spans="1:44" x14ac:dyDescent="0.25">
      <c r="A102" s="69"/>
      <c r="B102" s="11" t="s">
        <v>7</v>
      </c>
      <c r="C102" s="11">
        <v>94</v>
      </c>
      <c r="D102" s="11">
        <v>94</v>
      </c>
      <c r="E102" s="38">
        <f t="shared" si="22"/>
        <v>3.3333333333333335</v>
      </c>
      <c r="F102" s="18">
        <f t="shared" si="39"/>
        <v>-0.1967592592592593</v>
      </c>
      <c r="G102" s="41">
        <f t="shared" si="23"/>
        <v>2.9305555555555554</v>
      </c>
      <c r="H102" s="18">
        <f t="shared" si="24"/>
        <v>-44.644675925925938</v>
      </c>
      <c r="I102" s="18">
        <f t="shared" si="25"/>
        <v>44.517780000000002</v>
      </c>
      <c r="J102" s="36">
        <f t="shared" si="26"/>
        <v>2.7857222222222227</v>
      </c>
      <c r="K102" s="18">
        <f t="shared" si="27"/>
        <v>47.303502222222221</v>
      </c>
      <c r="L102" s="18">
        <f t="shared" si="28"/>
        <v>138.62554123456789</v>
      </c>
      <c r="M102" s="19">
        <f>K102*E102</f>
        <v>157.67834074074074</v>
      </c>
      <c r="N102" s="18">
        <f>M102/1000</f>
        <v>0.15767834074074075</v>
      </c>
      <c r="O102" s="18">
        <f t="shared" si="29"/>
        <v>-1.1837384915123437</v>
      </c>
      <c r="P102" s="18">
        <f t="shared" si="40"/>
        <v>-6.8675790895056821E-2</v>
      </c>
      <c r="Q102" s="18">
        <f t="shared" si="41"/>
        <v>-28.35284863425926</v>
      </c>
      <c r="R102" s="44">
        <f t="shared" si="30"/>
        <v>28.35284863425926</v>
      </c>
      <c r="S102" s="18">
        <f t="shared" si="42"/>
        <v>29732.4787808642</v>
      </c>
      <c r="T102" s="18">
        <f>IF(H102+J102+I102=I102,0,H102+J102+I102)</f>
        <v>2.658826296296283</v>
      </c>
      <c r="U102" s="43">
        <f t="shared" si="31"/>
        <v>1260.5555555555557</v>
      </c>
      <c r="V102" s="43">
        <f t="shared" si="32"/>
        <v>-535.64857253086439</v>
      </c>
      <c r="W102" s="43">
        <f t="shared" si="33"/>
        <v>1121.9300143209878</v>
      </c>
      <c r="X102" s="43">
        <f t="shared" si="34"/>
        <v>-492.46532012790442</v>
      </c>
      <c r="Y102" s="18">
        <f>K102*G102</f>
        <v>138.62554123456789</v>
      </c>
      <c r="Z102" s="44">
        <f t="shared" si="43"/>
        <v>-27449.30774588757</v>
      </c>
      <c r="AA102" s="44">
        <f t="shared" si="35"/>
        <v>27449.30774588757</v>
      </c>
      <c r="AB102" s="44">
        <f t="shared" si="36"/>
        <v>27420.954897253312</v>
      </c>
      <c r="AC102" s="19">
        <f t="shared" si="37"/>
        <v>11791.010605818925</v>
      </c>
      <c r="AD102" s="44">
        <f t="shared" si="38"/>
        <v>9432.808484655141</v>
      </c>
      <c r="AE102" s="68"/>
      <c r="AF102" s="68"/>
      <c r="AG102" s="68"/>
      <c r="AH102" s="68"/>
      <c r="AI102" s="10">
        <v>9.1</v>
      </c>
      <c r="AJ102" s="69"/>
      <c r="AK102" s="69"/>
      <c r="AL102" s="69"/>
      <c r="AM102" s="69"/>
      <c r="AN102" s="69"/>
      <c r="AO102" s="69"/>
      <c r="AP102" s="69"/>
      <c r="AQ102" s="69"/>
      <c r="AR102" s="69"/>
    </row>
    <row r="103" spans="1:44" x14ac:dyDescent="0.25">
      <c r="A103" s="69"/>
      <c r="B103" s="11" t="s">
        <v>7</v>
      </c>
      <c r="C103" s="11">
        <v>95</v>
      </c>
      <c r="D103" s="11">
        <v>95</v>
      </c>
      <c r="E103" s="38">
        <f t="shared" si="22"/>
        <v>2.5277777777777777</v>
      </c>
      <c r="F103" s="18">
        <f t="shared" si="39"/>
        <v>-0.23919753086419754</v>
      </c>
      <c r="G103" s="41">
        <f t="shared" si="23"/>
        <v>2.0694444444444446</v>
      </c>
      <c r="H103" s="18">
        <f t="shared" si="24"/>
        <v>-54.273919753086425</v>
      </c>
      <c r="I103" s="18">
        <f t="shared" si="25"/>
        <v>44.517780000000002</v>
      </c>
      <c r="J103" s="36">
        <f t="shared" si="26"/>
        <v>1.6019837307098765</v>
      </c>
      <c r="K103" s="18">
        <f t="shared" si="27"/>
        <v>46.119763730709877</v>
      </c>
      <c r="L103" s="18">
        <f t="shared" si="28"/>
        <v>95.442288831607954</v>
      </c>
      <c r="M103" s="19">
        <f>K103*E103</f>
        <v>116.58051387484997</v>
      </c>
      <c r="N103" s="18">
        <f>M103/1000</f>
        <v>0.11658051387484997</v>
      </c>
      <c r="O103" s="18">
        <f t="shared" si="29"/>
        <v>-0.95120806712962747</v>
      </c>
      <c r="P103" s="18">
        <f t="shared" si="40"/>
        <v>0.23253042438271621</v>
      </c>
      <c r="Q103" s="18">
        <f t="shared" si="41"/>
        <v>-28.35284863425926</v>
      </c>
      <c r="R103" s="44">
        <f t="shared" si="30"/>
        <v>28.35284863425926</v>
      </c>
      <c r="S103" s="18">
        <f t="shared" si="42"/>
        <v>29732.4787808642</v>
      </c>
      <c r="T103" s="18">
        <f>IF(H103+J103+I103=I103,0,H103+J103+I103)</f>
        <v>-8.1541560223765472</v>
      </c>
      <c r="U103" s="43">
        <f t="shared" si="31"/>
        <v>724.90698302469127</v>
      </c>
      <c r="V103" s="43">
        <f t="shared" si="32"/>
        <v>-430.42719907407394</v>
      </c>
      <c r="W103" s="43">
        <f t="shared" si="33"/>
        <v>629.46469419308335</v>
      </c>
      <c r="X103" s="43">
        <f t="shared" si="34"/>
        <v>-393.95496902547359</v>
      </c>
      <c r="Y103" s="18">
        <f>K103*G103</f>
        <v>95.442288831607954</v>
      </c>
      <c r="Z103" s="44">
        <f t="shared" si="43"/>
        <v>-27843.262714913046</v>
      </c>
      <c r="AA103" s="44">
        <f t="shared" si="35"/>
        <v>27843.262714913046</v>
      </c>
      <c r="AB103" s="44">
        <f t="shared" si="36"/>
        <v>27814.909866278787</v>
      </c>
      <c r="AC103" s="19">
        <f t="shared" si="37"/>
        <v>11960.411242499878</v>
      </c>
      <c r="AD103" s="44">
        <f t="shared" si="38"/>
        <v>9568.3289939999031</v>
      </c>
      <c r="AE103" s="68"/>
      <c r="AF103" s="68"/>
      <c r="AG103" s="68"/>
      <c r="AH103" s="68"/>
      <c r="AI103" s="10">
        <v>5.8</v>
      </c>
      <c r="AJ103" s="69"/>
      <c r="AK103" s="69"/>
      <c r="AL103" s="69"/>
      <c r="AM103" s="69"/>
      <c r="AN103" s="69"/>
      <c r="AO103" s="69"/>
      <c r="AP103" s="69"/>
      <c r="AQ103" s="69"/>
      <c r="AR103" s="69"/>
    </row>
    <row r="104" spans="1:44" x14ac:dyDescent="0.25">
      <c r="A104" s="69"/>
      <c r="B104" s="11" t="s">
        <v>7</v>
      </c>
      <c r="C104" s="11">
        <v>96</v>
      </c>
      <c r="D104" s="11">
        <v>96</v>
      </c>
      <c r="E104" s="38">
        <f t="shared" si="22"/>
        <v>1.6111111111111112</v>
      </c>
      <c r="F104" s="18">
        <f t="shared" si="39"/>
        <v>-0.21219135802469133</v>
      </c>
      <c r="G104" s="41">
        <f t="shared" si="23"/>
        <v>1.3055555555555556</v>
      </c>
      <c r="H104" s="18">
        <f t="shared" si="24"/>
        <v>-48.146219135802461</v>
      </c>
      <c r="I104" s="18">
        <f t="shared" si="25"/>
        <v>44.517780000000002</v>
      </c>
      <c r="J104" s="36">
        <f t="shared" si="26"/>
        <v>0.65077566358024697</v>
      </c>
      <c r="K104" s="18">
        <f t="shared" si="27"/>
        <v>45.16855566358025</v>
      </c>
      <c r="L104" s="18">
        <f t="shared" si="28"/>
        <v>58.970058783007552</v>
      </c>
      <c r="M104" s="19">
        <f>K104*E104</f>
        <v>72.771561902434854</v>
      </c>
      <c r="N104" s="18">
        <f>M104/1000</f>
        <v>7.2771561902434848E-2</v>
      </c>
      <c r="O104" s="18">
        <f t="shared" si="29"/>
        <v>-0.40006066358024839</v>
      </c>
      <c r="P104" s="18">
        <f t="shared" si="40"/>
        <v>0.55114740354937908</v>
      </c>
      <c r="Q104" s="18">
        <f t="shared" si="41"/>
        <v>-28.35284863425926</v>
      </c>
      <c r="R104" s="44">
        <f t="shared" si="30"/>
        <v>28.35284863425926</v>
      </c>
      <c r="S104" s="18">
        <f t="shared" si="42"/>
        <v>29732.4787808642</v>
      </c>
      <c r="T104" s="18">
        <f>IF(H104+J104+I104=I104,0,H104+J104+I104)</f>
        <v>-2.9776634722222113</v>
      </c>
      <c r="U104" s="43">
        <f t="shared" si="31"/>
        <v>294.47978395061733</v>
      </c>
      <c r="V104" s="43">
        <f t="shared" si="32"/>
        <v>-181.02978395061734</v>
      </c>
      <c r="W104" s="43">
        <f t="shared" si="33"/>
        <v>235.50972516760979</v>
      </c>
      <c r="X104" s="43">
        <f t="shared" si="34"/>
        <v>-158.1232350287209</v>
      </c>
      <c r="Y104" s="18">
        <f>K104*G104</f>
        <v>58.970058783007552</v>
      </c>
      <c r="Z104" s="44">
        <f t="shared" si="43"/>
        <v>-28001.385949941767</v>
      </c>
      <c r="AA104" s="44">
        <f t="shared" si="35"/>
        <v>28001.385949941767</v>
      </c>
      <c r="AB104" s="44">
        <f t="shared" si="36"/>
        <v>27973.033101307508</v>
      </c>
      <c r="AC104" s="19">
        <f t="shared" si="37"/>
        <v>12028.404233562229</v>
      </c>
      <c r="AD104" s="44">
        <f t="shared" si="38"/>
        <v>9622.7233868497842</v>
      </c>
      <c r="AE104" s="68"/>
      <c r="AF104" s="68"/>
      <c r="AG104" s="68"/>
      <c r="AH104" s="68"/>
      <c r="AI104" s="10">
        <v>3.6</v>
      </c>
      <c r="AJ104" s="69"/>
      <c r="AK104" s="69"/>
      <c r="AL104" s="69"/>
      <c r="AM104" s="69"/>
      <c r="AN104" s="69"/>
      <c r="AO104" s="69"/>
      <c r="AP104" s="69"/>
      <c r="AQ104" s="69"/>
      <c r="AR104" s="69"/>
    </row>
    <row r="105" spans="1:44" x14ac:dyDescent="0.25">
      <c r="A105" s="69"/>
      <c r="B105" s="11" t="s">
        <v>7</v>
      </c>
      <c r="C105" s="11">
        <v>97</v>
      </c>
      <c r="D105" s="11">
        <v>97</v>
      </c>
      <c r="E105" s="38">
        <f t="shared" si="22"/>
        <v>1</v>
      </c>
      <c r="F105" s="18">
        <f t="shared" si="39"/>
        <v>-0.1388888888888889</v>
      </c>
      <c r="G105" s="41">
        <f t="shared" si="23"/>
        <v>0.80555555555555558</v>
      </c>
      <c r="H105" s="18">
        <f t="shared" si="24"/>
        <v>-31.513888888888893</v>
      </c>
      <c r="I105" s="18">
        <f t="shared" si="25"/>
        <v>44.517780000000002</v>
      </c>
      <c r="J105" s="36">
        <f t="shared" si="26"/>
        <v>0.25071500000000002</v>
      </c>
      <c r="K105" s="18">
        <f t="shared" si="27"/>
        <v>44.768495000000001</v>
      </c>
      <c r="L105" s="18">
        <f t="shared" si="28"/>
        <v>36.063509861111115</v>
      </c>
      <c r="M105" s="19">
        <f>K105*E105</f>
        <v>44.768495000000001</v>
      </c>
      <c r="N105" s="18">
        <f>M105/1000</f>
        <v>4.4768494999999998E-2</v>
      </c>
      <c r="O105" s="18">
        <f t="shared" si="29"/>
        <v>-0.15708378086419827</v>
      </c>
      <c r="P105" s="18">
        <f t="shared" si="40"/>
        <v>0.24297688271605011</v>
      </c>
      <c r="Q105" s="18">
        <f t="shared" si="41"/>
        <v>-28.35284863425926</v>
      </c>
      <c r="R105" s="44">
        <f t="shared" si="30"/>
        <v>28.35284863425926</v>
      </c>
      <c r="S105" s="18">
        <f t="shared" si="42"/>
        <v>29732.4787808642</v>
      </c>
      <c r="T105" s="18">
        <f>IF(H105+J105+I105=I105,0,H105+J105+I105)</f>
        <v>13.254606111111109</v>
      </c>
      <c r="U105" s="43">
        <f t="shared" si="31"/>
        <v>113.45</v>
      </c>
      <c r="V105" s="43">
        <f t="shared" si="32"/>
        <v>-71.081327160493828</v>
      </c>
      <c r="W105" s="43">
        <f t="shared" si="33"/>
        <v>77.386490138888888</v>
      </c>
      <c r="X105" s="43">
        <f t="shared" si="34"/>
        <v>-48.649081838563092</v>
      </c>
      <c r="Y105" s="18">
        <f>K105*G105</f>
        <v>36.063509861111115</v>
      </c>
      <c r="Z105" s="44">
        <f t="shared" si="43"/>
        <v>-28050.035031780331</v>
      </c>
      <c r="AA105" s="44">
        <f t="shared" si="35"/>
        <v>28050.035031780331</v>
      </c>
      <c r="AB105" s="44">
        <f t="shared" si="36"/>
        <v>28021.682183146073</v>
      </c>
      <c r="AC105" s="19">
        <f t="shared" si="37"/>
        <v>12049.323338752811</v>
      </c>
      <c r="AD105" s="44">
        <f t="shared" si="38"/>
        <v>9639.4586710022486</v>
      </c>
      <c r="AE105" s="68"/>
      <c r="AF105" s="68"/>
      <c r="AG105" s="68"/>
      <c r="AH105" s="68"/>
      <c r="AI105" s="10">
        <v>2.2000000000000002</v>
      </c>
      <c r="AJ105" s="69"/>
      <c r="AK105" s="69"/>
      <c r="AL105" s="69"/>
      <c r="AM105" s="69"/>
      <c r="AN105" s="69"/>
      <c r="AO105" s="69"/>
      <c r="AP105" s="69"/>
      <c r="AQ105" s="69"/>
      <c r="AR105" s="69"/>
    </row>
    <row r="106" spans="1:44" x14ac:dyDescent="0.25">
      <c r="A106" s="69"/>
      <c r="B106" s="11" t="s">
        <v>7</v>
      </c>
      <c r="C106" s="11">
        <v>98</v>
      </c>
      <c r="D106" s="11">
        <v>98</v>
      </c>
      <c r="E106" s="38">
        <f t="shared" si="22"/>
        <v>0.61111111111111116</v>
      </c>
      <c r="F106" s="18">
        <f t="shared" si="39"/>
        <v>-0.1388888888888889</v>
      </c>
      <c r="G106" s="41">
        <f t="shared" si="23"/>
        <v>0.30555555555555558</v>
      </c>
      <c r="H106" s="18">
        <f t="shared" si="24"/>
        <v>-31.513888888888893</v>
      </c>
      <c r="I106" s="18">
        <f t="shared" si="25"/>
        <v>44.517780000000002</v>
      </c>
      <c r="J106" s="36">
        <f t="shared" si="26"/>
        <v>9.3631219135802496E-2</v>
      </c>
      <c r="K106" s="18">
        <f t="shared" si="27"/>
        <v>44.611411219135803</v>
      </c>
      <c r="L106" s="18">
        <f t="shared" si="28"/>
        <v>13.631264539180385</v>
      </c>
      <c r="M106" s="19">
        <f>K106*E106</f>
        <v>27.262529078360771</v>
      </c>
      <c r="N106" s="18">
        <f>M106/1000</f>
        <v>2.726252907836077E-2</v>
      </c>
      <c r="O106" s="18">
        <f t="shared" si="29"/>
        <v>-9.3631219135801302E-2</v>
      </c>
      <c r="P106" s="18">
        <f t="shared" si="40"/>
        <v>6.3452561728396972E-2</v>
      </c>
      <c r="Q106" s="18">
        <f t="shared" si="41"/>
        <v>-28.35284863425926</v>
      </c>
      <c r="R106" s="44">
        <f t="shared" si="30"/>
        <v>28.35284863425926</v>
      </c>
      <c r="S106" s="18">
        <f t="shared" si="42"/>
        <v>29732.4787808642</v>
      </c>
      <c r="T106" s="18">
        <f>IF(H106+J106+I106=I106,0,H106+J106+I106)</f>
        <v>13.09752233024691</v>
      </c>
      <c r="U106" s="43">
        <f t="shared" si="31"/>
        <v>42.368672839506182</v>
      </c>
      <c r="V106" s="43">
        <f t="shared" si="32"/>
        <v>-42.368672839506182</v>
      </c>
      <c r="W106" s="43">
        <f t="shared" si="33"/>
        <v>28.737408300325797</v>
      </c>
      <c r="X106" s="43">
        <f t="shared" si="34"/>
        <v>-28.737408300325797</v>
      </c>
      <c r="Y106" s="18">
        <f>K106*G106</f>
        <v>13.631264539180385</v>
      </c>
      <c r="Z106" s="44">
        <f t="shared" si="43"/>
        <v>-28078.772440080658</v>
      </c>
      <c r="AA106" s="44">
        <f t="shared" si="35"/>
        <v>28078.772440080658</v>
      </c>
      <c r="AB106" s="44">
        <f t="shared" si="36"/>
        <v>28050.4195914464</v>
      </c>
      <c r="AC106" s="19">
        <f t="shared" si="37"/>
        <v>12061.680424321952</v>
      </c>
      <c r="AD106" s="44">
        <f t="shared" si="38"/>
        <v>9649.3443394575625</v>
      </c>
      <c r="AE106" s="68"/>
      <c r="AF106" s="68"/>
      <c r="AG106" s="68"/>
      <c r="AH106" s="68"/>
      <c r="AI106" s="10">
        <v>0</v>
      </c>
      <c r="AJ106" s="69"/>
      <c r="AK106" s="69"/>
      <c r="AL106" s="69"/>
      <c r="AM106" s="69"/>
      <c r="AN106" s="69"/>
      <c r="AO106" s="69"/>
      <c r="AP106" s="69"/>
      <c r="AQ106" s="69"/>
      <c r="AR106" s="69"/>
    </row>
    <row r="107" spans="1:44" x14ac:dyDescent="0.25">
      <c r="A107" s="69"/>
      <c r="B107" s="11" t="s">
        <v>7</v>
      </c>
      <c r="C107" s="11">
        <v>99</v>
      </c>
      <c r="D107" s="11">
        <v>99</v>
      </c>
      <c r="E107" s="38">
        <f t="shared" si="22"/>
        <v>0</v>
      </c>
      <c r="F107" s="18">
        <f t="shared" si="39"/>
        <v>-8.4876543209876545E-2</v>
      </c>
      <c r="G107" s="41">
        <f t="shared" si="23"/>
        <v>0</v>
      </c>
      <c r="H107" s="18">
        <f t="shared" si="24"/>
        <v>-19.258487654320987</v>
      </c>
      <c r="I107" s="18">
        <f t="shared" si="25"/>
        <v>44.517780000000002</v>
      </c>
      <c r="J107" s="36">
        <f t="shared" si="26"/>
        <v>0</v>
      </c>
      <c r="K107" s="18">
        <f t="shared" si="27"/>
        <v>44.517780000000002</v>
      </c>
      <c r="L107" s="18">
        <f t="shared" si="28"/>
        <v>0</v>
      </c>
      <c r="M107" s="19">
        <f>K107*E107</f>
        <v>0</v>
      </c>
      <c r="N107" s="18">
        <f>M107/1000</f>
        <v>0</v>
      </c>
      <c r="O107" s="18">
        <f t="shared" si="29"/>
        <v>0</v>
      </c>
      <c r="P107" s="18">
        <f t="shared" si="40"/>
        <v>9.3631219135801302E-2</v>
      </c>
      <c r="Q107" s="18">
        <f t="shared" si="41"/>
        <v>-28.35284863425926</v>
      </c>
      <c r="R107" s="44">
        <f t="shared" si="30"/>
        <v>28.35284863425926</v>
      </c>
      <c r="S107" s="18">
        <f t="shared" si="42"/>
        <v>29732.4787808642</v>
      </c>
      <c r="T107" s="18">
        <f>IF(H107+J107+I107=I107,0,H107+J107+I107)</f>
        <v>25.259292345679015</v>
      </c>
      <c r="U107" s="43">
        <f t="shared" si="31"/>
        <v>0</v>
      </c>
      <c r="V107" s="43">
        <f t="shared" si="32"/>
        <v>0</v>
      </c>
      <c r="W107" s="43">
        <f t="shared" si="33"/>
        <v>0</v>
      </c>
      <c r="X107" s="43">
        <f t="shared" si="34"/>
        <v>0</v>
      </c>
      <c r="Y107" s="18">
        <f>K107*G107</f>
        <v>0</v>
      </c>
      <c r="Z107" s="44">
        <f t="shared" si="43"/>
        <v>-28078.772440080658</v>
      </c>
      <c r="AA107" s="44">
        <f t="shared" si="35"/>
        <v>28078.772440080658</v>
      </c>
      <c r="AB107" s="44">
        <f t="shared" si="36"/>
        <v>28050.4195914464</v>
      </c>
      <c r="AC107" s="19">
        <f t="shared" si="37"/>
        <v>12061.680424321952</v>
      </c>
      <c r="AD107" s="44">
        <f t="shared" si="38"/>
        <v>9649.3443394575625</v>
      </c>
      <c r="AE107" s="68"/>
      <c r="AF107" s="68"/>
      <c r="AG107" s="68"/>
      <c r="AH107" s="68"/>
      <c r="AI107" s="10">
        <v>0</v>
      </c>
      <c r="AJ107" s="69"/>
      <c r="AK107" s="69"/>
      <c r="AL107" s="69"/>
      <c r="AM107" s="69"/>
      <c r="AN107" s="69"/>
      <c r="AO107" s="69"/>
      <c r="AP107" s="69"/>
      <c r="AQ107" s="69"/>
      <c r="AR107" s="69"/>
    </row>
    <row r="108" spans="1:44" x14ac:dyDescent="0.25">
      <c r="A108" s="69"/>
      <c r="B108" s="11" t="s">
        <v>7</v>
      </c>
      <c r="C108" s="11">
        <v>100</v>
      </c>
      <c r="D108" s="11">
        <v>100</v>
      </c>
      <c r="E108" s="38">
        <f t="shared" si="22"/>
        <v>0</v>
      </c>
      <c r="F108" s="18">
        <f t="shared" si="39"/>
        <v>0</v>
      </c>
      <c r="G108" s="41">
        <f t="shared" si="23"/>
        <v>0</v>
      </c>
      <c r="H108" s="18">
        <f t="shared" si="24"/>
        <v>0</v>
      </c>
      <c r="I108" s="18">
        <f t="shared" si="25"/>
        <v>44.517780000000002</v>
      </c>
      <c r="J108" s="36">
        <f t="shared" si="26"/>
        <v>0</v>
      </c>
      <c r="K108" s="18">
        <f t="shared" si="27"/>
        <v>44.517780000000002</v>
      </c>
      <c r="L108" s="18">
        <f t="shared" si="28"/>
        <v>0</v>
      </c>
      <c r="M108" s="19">
        <f>K108*E108</f>
        <v>0</v>
      </c>
      <c r="N108" s="18">
        <f>M108/1000</f>
        <v>0</v>
      </c>
      <c r="O108" s="18">
        <f t="shared" si="29"/>
        <v>0</v>
      </c>
      <c r="P108" s="18">
        <f t="shared" si="40"/>
        <v>0</v>
      </c>
      <c r="Q108" s="18">
        <f t="shared" si="41"/>
        <v>-28.35284863425926</v>
      </c>
      <c r="R108" s="44">
        <f t="shared" si="30"/>
        <v>28.35284863425926</v>
      </c>
      <c r="S108" s="18">
        <f t="shared" si="42"/>
        <v>29732.4787808642</v>
      </c>
      <c r="T108" s="18">
        <f>IF(H108+J108+I108=I108,0,H108+J108+I108)</f>
        <v>0</v>
      </c>
      <c r="U108" s="43">
        <f t="shared" si="31"/>
        <v>0</v>
      </c>
      <c r="V108" s="43">
        <f t="shared" si="32"/>
        <v>0</v>
      </c>
      <c r="W108" s="43">
        <f t="shared" si="33"/>
        <v>0</v>
      </c>
      <c r="X108" s="43">
        <f t="shared" si="34"/>
        <v>0</v>
      </c>
      <c r="Y108" s="18">
        <f>K108*G108</f>
        <v>0</v>
      </c>
      <c r="Z108" s="44">
        <f t="shared" si="43"/>
        <v>-28078.772440080658</v>
      </c>
      <c r="AA108" s="44">
        <f t="shared" si="35"/>
        <v>28078.772440080658</v>
      </c>
      <c r="AB108" s="44">
        <f t="shared" si="36"/>
        <v>28050.4195914464</v>
      </c>
      <c r="AC108" s="19">
        <f t="shared" si="37"/>
        <v>12061.680424321952</v>
      </c>
      <c r="AD108" s="44">
        <f t="shared" si="38"/>
        <v>9649.3443394575625</v>
      </c>
      <c r="AE108" s="68"/>
      <c r="AF108" s="68"/>
      <c r="AG108" s="68"/>
      <c r="AH108" s="68"/>
      <c r="AI108" s="10">
        <v>0</v>
      </c>
      <c r="AJ108" s="69"/>
      <c r="AK108" s="69"/>
      <c r="AL108" s="69"/>
      <c r="AM108" s="69"/>
      <c r="AN108" s="69"/>
      <c r="AO108" s="69"/>
      <c r="AP108" s="69"/>
      <c r="AQ108" s="69"/>
      <c r="AR108" s="69"/>
    </row>
    <row r="109" spans="1:44" x14ac:dyDescent="0.25">
      <c r="A109" s="69"/>
      <c r="B109" s="11" t="s">
        <v>7</v>
      </c>
      <c r="C109" s="11">
        <v>101</v>
      </c>
      <c r="D109" s="11">
        <v>101</v>
      </c>
      <c r="E109" s="38">
        <f t="shared" si="22"/>
        <v>0</v>
      </c>
      <c r="F109" s="18">
        <f t="shared" si="39"/>
        <v>0</v>
      </c>
      <c r="G109" s="41">
        <f t="shared" si="23"/>
        <v>0</v>
      </c>
      <c r="H109" s="18">
        <f t="shared" si="24"/>
        <v>0</v>
      </c>
      <c r="I109" s="18">
        <f t="shared" si="25"/>
        <v>44.517780000000002</v>
      </c>
      <c r="J109" s="36">
        <f t="shared" si="26"/>
        <v>0</v>
      </c>
      <c r="K109" s="18">
        <f t="shared" si="27"/>
        <v>44.517780000000002</v>
      </c>
      <c r="L109" s="18">
        <f t="shared" si="28"/>
        <v>0</v>
      </c>
      <c r="M109" s="19">
        <f>K109*E109</f>
        <v>0</v>
      </c>
      <c r="N109" s="18">
        <f>M109/1000</f>
        <v>0</v>
      </c>
      <c r="O109" s="18">
        <f t="shared" si="29"/>
        <v>0</v>
      </c>
      <c r="P109" s="18">
        <f t="shared" si="40"/>
        <v>0</v>
      </c>
      <c r="Q109" s="18">
        <f t="shared" si="41"/>
        <v>-28.35284863425926</v>
      </c>
      <c r="R109" s="44">
        <f t="shared" si="30"/>
        <v>28.35284863425926</v>
      </c>
      <c r="S109" s="18">
        <f t="shared" si="42"/>
        <v>29732.4787808642</v>
      </c>
      <c r="T109" s="18">
        <f>IF(H109+J109+I109=I109,0,H109+J109+I109)</f>
        <v>0</v>
      </c>
      <c r="U109" s="43">
        <f t="shared" si="31"/>
        <v>0</v>
      </c>
      <c r="V109" s="43">
        <f t="shared" si="32"/>
        <v>0</v>
      </c>
      <c r="W109" s="43">
        <f t="shared" si="33"/>
        <v>0</v>
      </c>
      <c r="X109" s="43">
        <f t="shared" si="34"/>
        <v>0</v>
      </c>
      <c r="Y109" s="18">
        <f>K109*G109</f>
        <v>0</v>
      </c>
      <c r="Z109" s="44">
        <f t="shared" si="43"/>
        <v>-28078.772440080658</v>
      </c>
      <c r="AA109" s="44">
        <f t="shared" si="35"/>
        <v>28078.772440080658</v>
      </c>
      <c r="AB109" s="44">
        <f t="shared" si="36"/>
        <v>28050.4195914464</v>
      </c>
      <c r="AC109" s="19">
        <f t="shared" si="37"/>
        <v>12061.680424321952</v>
      </c>
      <c r="AD109" s="44">
        <f t="shared" si="38"/>
        <v>9649.3443394575625</v>
      </c>
      <c r="AE109" s="68"/>
      <c r="AF109" s="68"/>
      <c r="AG109" s="68"/>
      <c r="AH109" s="68"/>
      <c r="AI109" s="10">
        <v>0</v>
      </c>
      <c r="AJ109" s="69"/>
      <c r="AK109" s="69"/>
      <c r="AL109" s="69"/>
      <c r="AM109" s="69"/>
      <c r="AN109" s="69"/>
      <c r="AO109" s="69"/>
      <c r="AP109" s="69"/>
      <c r="AQ109" s="69"/>
      <c r="AR109" s="69"/>
    </row>
    <row r="110" spans="1:44" x14ac:dyDescent="0.25">
      <c r="A110" s="69"/>
      <c r="B110" s="11" t="s">
        <v>7</v>
      </c>
      <c r="C110" s="11">
        <v>102</v>
      </c>
      <c r="D110" s="11">
        <v>102</v>
      </c>
      <c r="E110" s="38">
        <f t="shared" si="22"/>
        <v>0</v>
      </c>
      <c r="F110" s="18">
        <f t="shared" si="39"/>
        <v>0</v>
      </c>
      <c r="G110" s="41">
        <f t="shared" si="23"/>
        <v>0</v>
      </c>
      <c r="H110" s="18">
        <f t="shared" si="24"/>
        <v>0</v>
      </c>
      <c r="I110" s="18">
        <f t="shared" si="25"/>
        <v>44.517780000000002</v>
      </c>
      <c r="J110" s="36">
        <f t="shared" si="26"/>
        <v>0</v>
      </c>
      <c r="K110" s="18">
        <f t="shared" si="27"/>
        <v>44.517780000000002</v>
      </c>
      <c r="L110" s="18">
        <f t="shared" si="28"/>
        <v>0</v>
      </c>
      <c r="M110" s="19">
        <f>K110*E110</f>
        <v>0</v>
      </c>
      <c r="N110" s="18">
        <f>M110/1000</f>
        <v>0</v>
      </c>
      <c r="O110" s="18">
        <f t="shared" si="29"/>
        <v>0</v>
      </c>
      <c r="P110" s="18">
        <f t="shared" si="40"/>
        <v>0</v>
      </c>
      <c r="Q110" s="18">
        <f t="shared" si="41"/>
        <v>-28.35284863425926</v>
      </c>
      <c r="R110" s="44">
        <f t="shared" si="30"/>
        <v>28.35284863425926</v>
      </c>
      <c r="S110" s="18">
        <f t="shared" si="42"/>
        <v>29732.4787808642</v>
      </c>
      <c r="T110" s="18">
        <f>IF(H110+J110+I110=I110,0,H110+J110+I110)</f>
        <v>0</v>
      </c>
      <c r="U110" s="43">
        <f t="shared" si="31"/>
        <v>0</v>
      </c>
      <c r="V110" s="43">
        <f t="shared" si="32"/>
        <v>0</v>
      </c>
      <c r="W110" s="43">
        <f t="shared" si="33"/>
        <v>0</v>
      </c>
      <c r="X110" s="43">
        <f t="shared" si="34"/>
        <v>0</v>
      </c>
      <c r="Y110" s="18">
        <f>K110*G110</f>
        <v>0</v>
      </c>
      <c r="Z110" s="44">
        <f t="shared" si="43"/>
        <v>-28078.772440080658</v>
      </c>
      <c r="AA110" s="44">
        <f t="shared" si="35"/>
        <v>28078.772440080658</v>
      </c>
      <c r="AB110" s="44">
        <f t="shared" si="36"/>
        <v>28050.4195914464</v>
      </c>
      <c r="AC110" s="19">
        <f t="shared" si="37"/>
        <v>12061.680424321952</v>
      </c>
      <c r="AD110" s="44">
        <f t="shared" si="38"/>
        <v>9649.3443394575625</v>
      </c>
      <c r="AE110" s="68"/>
      <c r="AF110" s="68"/>
      <c r="AG110" s="68"/>
      <c r="AH110" s="68"/>
      <c r="AI110" s="10">
        <v>0</v>
      </c>
      <c r="AJ110" s="69"/>
      <c r="AK110" s="69"/>
      <c r="AL110" s="69"/>
      <c r="AM110" s="69"/>
      <c r="AN110" s="69"/>
      <c r="AO110" s="69"/>
      <c r="AP110" s="69"/>
      <c r="AQ110" s="69"/>
      <c r="AR110" s="69"/>
    </row>
    <row r="111" spans="1:44" x14ac:dyDescent="0.25">
      <c r="A111" s="69"/>
      <c r="B111" s="11" t="s">
        <v>7</v>
      </c>
      <c r="C111" s="11">
        <v>103</v>
      </c>
      <c r="D111" s="11">
        <v>103</v>
      </c>
      <c r="E111" s="38">
        <f t="shared" si="22"/>
        <v>0</v>
      </c>
      <c r="F111" s="18">
        <f t="shared" si="39"/>
        <v>0</v>
      </c>
      <c r="G111" s="41">
        <f t="shared" si="23"/>
        <v>0</v>
      </c>
      <c r="H111" s="18">
        <f t="shared" si="24"/>
        <v>0</v>
      </c>
      <c r="I111" s="18">
        <f t="shared" si="25"/>
        <v>44.517780000000002</v>
      </c>
      <c r="J111" s="36">
        <f t="shared" si="26"/>
        <v>0</v>
      </c>
      <c r="K111" s="18">
        <f t="shared" si="27"/>
        <v>44.517780000000002</v>
      </c>
      <c r="L111" s="18">
        <f t="shared" si="28"/>
        <v>0</v>
      </c>
      <c r="M111" s="19">
        <f>K111*E111</f>
        <v>0</v>
      </c>
      <c r="N111" s="18">
        <f>M111/1000</f>
        <v>0</v>
      </c>
      <c r="O111" s="18">
        <f t="shared" si="29"/>
        <v>0</v>
      </c>
      <c r="P111" s="18">
        <f t="shared" si="40"/>
        <v>0</v>
      </c>
      <c r="Q111" s="18">
        <f t="shared" si="41"/>
        <v>-28.35284863425926</v>
      </c>
      <c r="R111" s="44">
        <f t="shared" si="30"/>
        <v>28.35284863425926</v>
      </c>
      <c r="S111" s="18">
        <f t="shared" si="42"/>
        <v>29732.4787808642</v>
      </c>
      <c r="T111" s="18">
        <f>IF(H111+J111+I111=I111,0,H111+J111+I111)</f>
        <v>0</v>
      </c>
      <c r="U111" s="43">
        <f t="shared" si="31"/>
        <v>0</v>
      </c>
      <c r="V111" s="43">
        <f t="shared" si="32"/>
        <v>0</v>
      </c>
      <c r="W111" s="43">
        <f t="shared" si="33"/>
        <v>0</v>
      </c>
      <c r="X111" s="43">
        <f t="shared" si="34"/>
        <v>0</v>
      </c>
      <c r="Y111" s="18">
        <f>K111*G111</f>
        <v>0</v>
      </c>
      <c r="Z111" s="44">
        <f t="shared" si="43"/>
        <v>-28078.772440080658</v>
      </c>
      <c r="AA111" s="44">
        <f t="shared" si="35"/>
        <v>28078.772440080658</v>
      </c>
      <c r="AB111" s="44">
        <f t="shared" si="36"/>
        <v>28050.4195914464</v>
      </c>
      <c r="AC111" s="19">
        <f t="shared" si="37"/>
        <v>12061.680424321952</v>
      </c>
      <c r="AD111" s="44">
        <f t="shared" si="38"/>
        <v>9649.3443394575625</v>
      </c>
      <c r="AE111" s="68"/>
      <c r="AF111" s="68"/>
      <c r="AG111" s="68"/>
      <c r="AH111" s="68"/>
      <c r="AI111" s="10">
        <v>0</v>
      </c>
      <c r="AJ111" s="69"/>
      <c r="AK111" s="69"/>
      <c r="AL111" s="69"/>
      <c r="AM111" s="69"/>
      <c r="AN111" s="69"/>
      <c r="AO111" s="69"/>
      <c r="AP111" s="69"/>
      <c r="AQ111" s="69"/>
      <c r="AR111" s="69"/>
    </row>
    <row r="112" spans="1:44" x14ac:dyDescent="0.25">
      <c r="A112" s="69"/>
      <c r="B112" s="11" t="s">
        <v>7</v>
      </c>
      <c r="C112" s="11">
        <v>104</v>
      </c>
      <c r="D112" s="11">
        <v>104</v>
      </c>
      <c r="E112" s="38">
        <f t="shared" si="22"/>
        <v>0</v>
      </c>
      <c r="F112" s="18">
        <f t="shared" si="39"/>
        <v>0</v>
      </c>
      <c r="G112" s="41">
        <f t="shared" si="23"/>
        <v>0</v>
      </c>
      <c r="H112" s="18">
        <f t="shared" si="24"/>
        <v>0</v>
      </c>
      <c r="I112" s="18">
        <f t="shared" si="25"/>
        <v>44.517780000000002</v>
      </c>
      <c r="J112" s="36">
        <f t="shared" si="26"/>
        <v>0</v>
      </c>
      <c r="K112" s="18">
        <f t="shared" si="27"/>
        <v>44.517780000000002</v>
      </c>
      <c r="L112" s="18">
        <f t="shared" si="28"/>
        <v>0</v>
      </c>
      <c r="M112" s="19">
        <f>K112*E112</f>
        <v>0</v>
      </c>
      <c r="N112" s="18">
        <f>M112/1000</f>
        <v>0</v>
      </c>
      <c r="O112" s="18">
        <f t="shared" si="29"/>
        <v>0</v>
      </c>
      <c r="P112" s="18">
        <f t="shared" si="40"/>
        <v>0</v>
      </c>
      <c r="Q112" s="18">
        <f t="shared" si="41"/>
        <v>-28.35284863425926</v>
      </c>
      <c r="R112" s="44">
        <f t="shared" si="30"/>
        <v>28.35284863425926</v>
      </c>
      <c r="S112" s="18">
        <f t="shared" si="42"/>
        <v>29732.4787808642</v>
      </c>
      <c r="T112" s="18">
        <f>IF(H112+J112+I112=I112,0,H112+J112+I112)</f>
        <v>0</v>
      </c>
      <c r="U112" s="43">
        <f t="shared" si="31"/>
        <v>0</v>
      </c>
      <c r="V112" s="43">
        <f t="shared" si="32"/>
        <v>0</v>
      </c>
      <c r="W112" s="43">
        <f t="shared" si="33"/>
        <v>0</v>
      </c>
      <c r="X112" s="43">
        <f t="shared" si="34"/>
        <v>0</v>
      </c>
      <c r="Y112" s="18">
        <f>K112*G112</f>
        <v>0</v>
      </c>
      <c r="Z112" s="44">
        <f t="shared" si="43"/>
        <v>-28078.772440080658</v>
      </c>
      <c r="AA112" s="44">
        <f t="shared" si="35"/>
        <v>28078.772440080658</v>
      </c>
      <c r="AB112" s="44">
        <f t="shared" si="36"/>
        <v>28050.4195914464</v>
      </c>
      <c r="AC112" s="19">
        <f t="shared" si="37"/>
        <v>12061.680424321952</v>
      </c>
      <c r="AD112" s="44">
        <f t="shared" si="38"/>
        <v>9649.3443394575625</v>
      </c>
      <c r="AE112" s="68"/>
      <c r="AF112" s="68"/>
      <c r="AG112" s="68"/>
      <c r="AH112" s="68"/>
      <c r="AI112" s="10">
        <v>0</v>
      </c>
      <c r="AJ112" s="69"/>
      <c r="AK112" s="69"/>
      <c r="AL112" s="69"/>
      <c r="AM112" s="69"/>
      <c r="AN112" s="69"/>
      <c r="AO112" s="69"/>
      <c r="AP112" s="69"/>
      <c r="AQ112" s="69"/>
      <c r="AR112" s="69"/>
    </row>
    <row r="113" spans="1:44" x14ac:dyDescent="0.25">
      <c r="A113" s="69"/>
      <c r="B113" s="11" t="s">
        <v>7</v>
      </c>
      <c r="C113" s="11">
        <v>105</v>
      </c>
      <c r="D113" s="11">
        <v>105</v>
      </c>
      <c r="E113" s="38">
        <f t="shared" si="22"/>
        <v>0</v>
      </c>
      <c r="F113" s="18">
        <f t="shared" si="39"/>
        <v>0</v>
      </c>
      <c r="G113" s="41">
        <f t="shared" si="23"/>
        <v>0</v>
      </c>
      <c r="H113" s="18">
        <f t="shared" si="24"/>
        <v>0</v>
      </c>
      <c r="I113" s="18">
        <f t="shared" si="25"/>
        <v>44.517780000000002</v>
      </c>
      <c r="J113" s="36">
        <f t="shared" si="26"/>
        <v>0</v>
      </c>
      <c r="K113" s="18">
        <f t="shared" si="27"/>
        <v>44.517780000000002</v>
      </c>
      <c r="L113" s="18">
        <f t="shared" si="28"/>
        <v>0</v>
      </c>
      <c r="M113" s="19">
        <f>K113*E113</f>
        <v>0</v>
      </c>
      <c r="N113" s="18">
        <f>M113/1000</f>
        <v>0</v>
      </c>
      <c r="O113" s="18">
        <f t="shared" si="29"/>
        <v>0</v>
      </c>
      <c r="P113" s="18">
        <f t="shared" si="40"/>
        <v>0</v>
      </c>
      <c r="Q113" s="18">
        <f t="shared" si="41"/>
        <v>-28.35284863425926</v>
      </c>
      <c r="R113" s="44">
        <f t="shared" si="30"/>
        <v>28.35284863425926</v>
      </c>
      <c r="S113" s="18">
        <f t="shared" si="42"/>
        <v>29732.4787808642</v>
      </c>
      <c r="T113" s="18">
        <f>IF(H113+J113+I113=I113,0,H113+J113+I113)</f>
        <v>0</v>
      </c>
      <c r="U113" s="43">
        <f t="shared" si="31"/>
        <v>0</v>
      </c>
      <c r="V113" s="43">
        <f t="shared" si="32"/>
        <v>0</v>
      </c>
      <c r="W113" s="43">
        <f t="shared" si="33"/>
        <v>0</v>
      </c>
      <c r="X113" s="43">
        <f t="shared" si="34"/>
        <v>0</v>
      </c>
      <c r="Y113" s="18">
        <f>K113*G113</f>
        <v>0</v>
      </c>
      <c r="Z113" s="44">
        <f t="shared" si="43"/>
        <v>-28078.772440080658</v>
      </c>
      <c r="AA113" s="44">
        <f t="shared" si="35"/>
        <v>28078.772440080658</v>
      </c>
      <c r="AB113" s="44">
        <f t="shared" si="36"/>
        <v>28050.4195914464</v>
      </c>
      <c r="AC113" s="19">
        <f t="shared" si="37"/>
        <v>12061.680424321952</v>
      </c>
      <c r="AD113" s="44">
        <f t="shared" si="38"/>
        <v>9649.3443394575625</v>
      </c>
      <c r="AE113" s="68"/>
      <c r="AF113" s="68"/>
      <c r="AG113" s="68"/>
      <c r="AH113" s="68"/>
      <c r="AI113" s="10">
        <v>0</v>
      </c>
      <c r="AJ113" s="69"/>
      <c r="AK113" s="69"/>
      <c r="AL113" s="69"/>
      <c r="AM113" s="69"/>
      <c r="AN113" s="69"/>
      <c r="AO113" s="69"/>
      <c r="AP113" s="69"/>
      <c r="AQ113" s="69"/>
      <c r="AR113" s="69"/>
    </row>
    <row r="114" spans="1:44" x14ac:dyDescent="0.25">
      <c r="A114" s="69"/>
      <c r="B114" s="11" t="s">
        <v>7</v>
      </c>
      <c r="C114" s="11">
        <v>106</v>
      </c>
      <c r="D114" s="11">
        <v>106</v>
      </c>
      <c r="E114" s="38">
        <f t="shared" si="22"/>
        <v>0</v>
      </c>
      <c r="F114" s="18">
        <f t="shared" si="39"/>
        <v>0</v>
      </c>
      <c r="G114" s="41">
        <f t="shared" si="23"/>
        <v>0</v>
      </c>
      <c r="H114" s="18">
        <f t="shared" si="24"/>
        <v>0</v>
      </c>
      <c r="I114" s="18">
        <f t="shared" si="25"/>
        <v>44.517780000000002</v>
      </c>
      <c r="J114" s="36">
        <f t="shared" si="26"/>
        <v>0</v>
      </c>
      <c r="K114" s="18">
        <f t="shared" si="27"/>
        <v>44.517780000000002</v>
      </c>
      <c r="L114" s="18">
        <f t="shared" si="28"/>
        <v>0</v>
      </c>
      <c r="M114" s="19">
        <f>K114*E114</f>
        <v>0</v>
      </c>
      <c r="N114" s="18">
        <f>M114/1000</f>
        <v>0</v>
      </c>
      <c r="O114" s="18">
        <f t="shared" si="29"/>
        <v>0</v>
      </c>
      <c r="P114" s="18">
        <f t="shared" si="40"/>
        <v>0</v>
      </c>
      <c r="Q114" s="18">
        <f t="shared" si="41"/>
        <v>-28.35284863425926</v>
      </c>
      <c r="R114" s="44">
        <f t="shared" si="30"/>
        <v>28.35284863425926</v>
      </c>
      <c r="S114" s="18">
        <f t="shared" si="42"/>
        <v>29732.4787808642</v>
      </c>
      <c r="T114" s="18">
        <f>IF(H114+J114+I114=I114,0,H114+J114+I114)</f>
        <v>0</v>
      </c>
      <c r="U114" s="43">
        <f t="shared" si="31"/>
        <v>0</v>
      </c>
      <c r="V114" s="43">
        <f t="shared" si="32"/>
        <v>0</v>
      </c>
      <c r="W114" s="43">
        <f t="shared" si="33"/>
        <v>0</v>
      </c>
      <c r="X114" s="43">
        <f t="shared" si="34"/>
        <v>0</v>
      </c>
      <c r="Y114" s="18">
        <f>K114*G114</f>
        <v>0</v>
      </c>
      <c r="Z114" s="44">
        <f t="shared" si="43"/>
        <v>-28078.772440080658</v>
      </c>
      <c r="AA114" s="44">
        <f t="shared" si="35"/>
        <v>28078.772440080658</v>
      </c>
      <c r="AB114" s="44">
        <f t="shared" si="36"/>
        <v>28050.4195914464</v>
      </c>
      <c r="AC114" s="19">
        <f t="shared" si="37"/>
        <v>12061.680424321952</v>
      </c>
      <c r="AD114" s="44">
        <f t="shared" si="38"/>
        <v>9649.3443394575625</v>
      </c>
      <c r="AE114" s="68"/>
      <c r="AF114" s="68"/>
      <c r="AG114" s="68"/>
      <c r="AH114" s="68"/>
      <c r="AI114" s="10">
        <v>0</v>
      </c>
      <c r="AJ114" s="69"/>
      <c r="AK114" s="69"/>
      <c r="AL114" s="69"/>
      <c r="AM114" s="69"/>
      <c r="AN114" s="69"/>
      <c r="AO114" s="69"/>
      <c r="AP114" s="69"/>
      <c r="AQ114" s="69"/>
      <c r="AR114" s="69"/>
    </row>
    <row r="115" spans="1:44" x14ac:dyDescent="0.25">
      <c r="A115" s="69"/>
      <c r="B115" s="11" t="s">
        <v>7</v>
      </c>
      <c r="C115" s="11">
        <v>107</v>
      </c>
      <c r="D115" s="11">
        <v>107</v>
      </c>
      <c r="E115" s="38">
        <f t="shared" si="22"/>
        <v>0</v>
      </c>
      <c r="F115" s="18">
        <f t="shared" si="39"/>
        <v>0</v>
      </c>
      <c r="G115" s="41">
        <f t="shared" si="23"/>
        <v>0</v>
      </c>
      <c r="H115" s="18">
        <f t="shared" si="24"/>
        <v>0</v>
      </c>
      <c r="I115" s="18">
        <f t="shared" si="25"/>
        <v>44.517780000000002</v>
      </c>
      <c r="J115" s="36">
        <f t="shared" si="26"/>
        <v>0</v>
      </c>
      <c r="K115" s="18">
        <f t="shared" si="27"/>
        <v>44.517780000000002</v>
      </c>
      <c r="L115" s="18">
        <f t="shared" si="28"/>
        <v>0</v>
      </c>
      <c r="M115" s="19">
        <f>K115*E115</f>
        <v>0</v>
      </c>
      <c r="N115" s="18">
        <f>M115/1000</f>
        <v>0</v>
      </c>
      <c r="O115" s="18">
        <f t="shared" si="29"/>
        <v>0</v>
      </c>
      <c r="P115" s="18">
        <f t="shared" si="40"/>
        <v>0</v>
      </c>
      <c r="Q115" s="18">
        <f t="shared" si="41"/>
        <v>-28.35284863425926</v>
      </c>
      <c r="R115" s="44">
        <f t="shared" si="30"/>
        <v>28.35284863425926</v>
      </c>
      <c r="S115" s="18">
        <f t="shared" si="42"/>
        <v>29732.4787808642</v>
      </c>
      <c r="T115" s="18">
        <f>IF(H115+J115+I115=I115,0,H115+J115+I115)</f>
        <v>0</v>
      </c>
      <c r="U115" s="43">
        <f t="shared" si="31"/>
        <v>0</v>
      </c>
      <c r="V115" s="43">
        <f t="shared" si="32"/>
        <v>0</v>
      </c>
      <c r="W115" s="43">
        <f t="shared" si="33"/>
        <v>0</v>
      </c>
      <c r="X115" s="43">
        <f t="shared" si="34"/>
        <v>0</v>
      </c>
      <c r="Y115" s="18">
        <f>K115*G115</f>
        <v>0</v>
      </c>
      <c r="Z115" s="44">
        <f t="shared" si="43"/>
        <v>-28078.772440080658</v>
      </c>
      <c r="AA115" s="44">
        <f t="shared" si="35"/>
        <v>28078.772440080658</v>
      </c>
      <c r="AB115" s="44">
        <f t="shared" si="36"/>
        <v>28050.4195914464</v>
      </c>
      <c r="AC115" s="19">
        <f t="shared" si="37"/>
        <v>12061.680424321952</v>
      </c>
      <c r="AD115" s="44">
        <f t="shared" si="38"/>
        <v>9649.3443394575625</v>
      </c>
      <c r="AE115" s="68"/>
      <c r="AF115" s="68"/>
      <c r="AG115" s="68"/>
      <c r="AH115" s="68"/>
      <c r="AI115" s="10">
        <v>0</v>
      </c>
      <c r="AJ115" s="69"/>
      <c r="AK115" s="69"/>
      <c r="AL115" s="69"/>
      <c r="AM115" s="69"/>
      <c r="AN115" s="69"/>
      <c r="AO115" s="69"/>
      <c r="AP115" s="69"/>
      <c r="AQ115" s="69"/>
      <c r="AR115" s="69"/>
    </row>
    <row r="116" spans="1:44" x14ac:dyDescent="0.25">
      <c r="A116" s="69"/>
      <c r="B116" s="11" t="s">
        <v>7</v>
      </c>
      <c r="C116" s="11">
        <v>108</v>
      </c>
      <c r="D116" s="11">
        <v>108</v>
      </c>
      <c r="E116" s="38">
        <f t="shared" si="22"/>
        <v>0</v>
      </c>
      <c r="F116" s="18">
        <f t="shared" si="39"/>
        <v>0</v>
      </c>
      <c r="G116" s="41">
        <f t="shared" si="23"/>
        <v>0</v>
      </c>
      <c r="H116" s="18">
        <f t="shared" si="24"/>
        <v>0</v>
      </c>
      <c r="I116" s="18">
        <f t="shared" si="25"/>
        <v>44.517780000000002</v>
      </c>
      <c r="J116" s="36">
        <f t="shared" si="26"/>
        <v>0</v>
      </c>
      <c r="K116" s="18">
        <f t="shared" si="27"/>
        <v>44.517780000000002</v>
      </c>
      <c r="L116" s="18">
        <f t="shared" si="28"/>
        <v>0</v>
      </c>
      <c r="M116" s="19">
        <f>K116*E116</f>
        <v>0</v>
      </c>
      <c r="N116" s="18">
        <f>M116/1000</f>
        <v>0</v>
      </c>
      <c r="O116" s="18">
        <f t="shared" si="29"/>
        <v>0</v>
      </c>
      <c r="P116" s="18">
        <f t="shared" si="40"/>
        <v>0</v>
      </c>
      <c r="Q116" s="18">
        <f t="shared" si="41"/>
        <v>-28.35284863425926</v>
      </c>
      <c r="R116" s="44">
        <f t="shared" si="30"/>
        <v>28.35284863425926</v>
      </c>
      <c r="S116" s="18">
        <f t="shared" si="42"/>
        <v>29732.4787808642</v>
      </c>
      <c r="T116" s="18">
        <f>IF(H116+J116+I116=I116,0,H116+J116+I116)</f>
        <v>0</v>
      </c>
      <c r="U116" s="43">
        <f t="shared" si="31"/>
        <v>0</v>
      </c>
      <c r="V116" s="43">
        <f t="shared" si="32"/>
        <v>0</v>
      </c>
      <c r="W116" s="43">
        <f t="shared" si="33"/>
        <v>0</v>
      </c>
      <c r="X116" s="43">
        <f t="shared" si="34"/>
        <v>0</v>
      </c>
      <c r="Y116" s="18">
        <f>K116*G116</f>
        <v>0</v>
      </c>
      <c r="Z116" s="44">
        <f t="shared" si="43"/>
        <v>-28078.772440080658</v>
      </c>
      <c r="AA116" s="44">
        <f t="shared" si="35"/>
        <v>28078.772440080658</v>
      </c>
      <c r="AB116" s="44">
        <f t="shared" si="36"/>
        <v>28050.4195914464</v>
      </c>
      <c r="AC116" s="19">
        <f t="shared" si="37"/>
        <v>12061.680424321952</v>
      </c>
      <c r="AD116" s="44">
        <f t="shared" si="38"/>
        <v>9649.3443394575625</v>
      </c>
      <c r="AE116" s="68"/>
      <c r="AF116" s="68"/>
      <c r="AG116" s="68"/>
      <c r="AH116" s="68"/>
      <c r="AI116" s="10">
        <v>0</v>
      </c>
      <c r="AJ116" s="69"/>
      <c r="AK116" s="69"/>
      <c r="AL116" s="69"/>
      <c r="AM116" s="69"/>
      <c r="AN116" s="69"/>
      <c r="AO116" s="69"/>
      <c r="AP116" s="69"/>
      <c r="AQ116" s="69"/>
      <c r="AR116" s="69"/>
    </row>
    <row r="117" spans="1:44" x14ac:dyDescent="0.25">
      <c r="A117" s="69"/>
      <c r="B117" s="11" t="s">
        <v>7</v>
      </c>
      <c r="C117" s="11">
        <v>109</v>
      </c>
      <c r="D117" s="11">
        <v>109</v>
      </c>
      <c r="E117" s="38">
        <f t="shared" si="22"/>
        <v>0</v>
      </c>
      <c r="F117" s="18">
        <f t="shared" si="39"/>
        <v>0</v>
      </c>
      <c r="G117" s="41">
        <f t="shared" si="23"/>
        <v>0</v>
      </c>
      <c r="H117" s="18">
        <f t="shared" si="24"/>
        <v>0</v>
      </c>
      <c r="I117" s="18">
        <f t="shared" si="25"/>
        <v>44.517780000000002</v>
      </c>
      <c r="J117" s="36">
        <f t="shared" si="26"/>
        <v>0</v>
      </c>
      <c r="K117" s="18">
        <f t="shared" si="27"/>
        <v>44.517780000000002</v>
      </c>
      <c r="L117" s="18">
        <f t="shared" si="28"/>
        <v>0</v>
      </c>
      <c r="M117" s="19">
        <f>K117*E117</f>
        <v>0</v>
      </c>
      <c r="N117" s="18">
        <f>M117/1000</f>
        <v>0</v>
      </c>
      <c r="O117" s="18">
        <f t="shared" si="29"/>
        <v>0</v>
      </c>
      <c r="P117" s="18">
        <f t="shared" si="40"/>
        <v>0</v>
      </c>
      <c r="Q117" s="18">
        <f t="shared" si="41"/>
        <v>-28.35284863425926</v>
      </c>
      <c r="R117" s="44">
        <f t="shared" si="30"/>
        <v>28.35284863425926</v>
      </c>
      <c r="S117" s="18">
        <f t="shared" si="42"/>
        <v>29732.4787808642</v>
      </c>
      <c r="T117" s="18">
        <f>IF(H117+J117+I117=I117,0,H117+J117+I117)</f>
        <v>0</v>
      </c>
      <c r="U117" s="43">
        <f t="shared" si="31"/>
        <v>0</v>
      </c>
      <c r="V117" s="43">
        <f t="shared" si="32"/>
        <v>0</v>
      </c>
      <c r="W117" s="43">
        <f t="shared" si="33"/>
        <v>0</v>
      </c>
      <c r="X117" s="43">
        <f t="shared" si="34"/>
        <v>0</v>
      </c>
      <c r="Y117" s="18">
        <f>K117*G117</f>
        <v>0</v>
      </c>
      <c r="Z117" s="44">
        <f t="shared" si="43"/>
        <v>-28078.772440080658</v>
      </c>
      <c r="AA117" s="44">
        <f t="shared" si="35"/>
        <v>28078.772440080658</v>
      </c>
      <c r="AB117" s="44">
        <f t="shared" si="36"/>
        <v>28050.4195914464</v>
      </c>
      <c r="AC117" s="19">
        <f t="shared" si="37"/>
        <v>12061.680424321952</v>
      </c>
      <c r="AD117" s="44">
        <f t="shared" si="38"/>
        <v>9649.3443394575625</v>
      </c>
      <c r="AE117" s="68"/>
      <c r="AF117" s="68"/>
      <c r="AG117" s="68"/>
      <c r="AH117" s="68"/>
      <c r="AI117" s="10">
        <v>0</v>
      </c>
      <c r="AJ117" s="69"/>
      <c r="AK117" s="69"/>
      <c r="AL117" s="69"/>
      <c r="AM117" s="69"/>
      <c r="AN117" s="69"/>
      <c r="AO117" s="69"/>
      <c r="AP117" s="69"/>
      <c r="AQ117" s="69"/>
      <c r="AR117" s="69"/>
    </row>
    <row r="118" spans="1:44" x14ac:dyDescent="0.25">
      <c r="A118" s="69"/>
      <c r="B118" s="11" t="s">
        <v>7</v>
      </c>
      <c r="C118" s="11">
        <v>110</v>
      </c>
      <c r="D118" s="11">
        <v>110</v>
      </c>
      <c r="E118" s="38">
        <f t="shared" si="22"/>
        <v>0</v>
      </c>
      <c r="F118" s="18">
        <f t="shared" si="39"/>
        <v>0</v>
      </c>
      <c r="G118" s="41">
        <f t="shared" si="23"/>
        <v>0</v>
      </c>
      <c r="H118" s="18">
        <f t="shared" si="24"/>
        <v>0</v>
      </c>
      <c r="I118" s="18">
        <f t="shared" si="25"/>
        <v>44.517780000000002</v>
      </c>
      <c r="J118" s="36">
        <f t="shared" si="26"/>
        <v>0</v>
      </c>
      <c r="K118" s="18">
        <f t="shared" si="27"/>
        <v>44.517780000000002</v>
      </c>
      <c r="L118" s="18">
        <f t="shared" si="28"/>
        <v>0</v>
      </c>
      <c r="M118" s="19">
        <f>K118*E118</f>
        <v>0</v>
      </c>
      <c r="N118" s="18">
        <f>M118/1000</f>
        <v>0</v>
      </c>
      <c r="O118" s="18">
        <f t="shared" si="29"/>
        <v>0</v>
      </c>
      <c r="P118" s="18">
        <f t="shared" si="40"/>
        <v>0</v>
      </c>
      <c r="Q118" s="18">
        <f t="shared" si="41"/>
        <v>-28.35284863425926</v>
      </c>
      <c r="R118" s="44">
        <f t="shared" si="30"/>
        <v>28.35284863425926</v>
      </c>
      <c r="S118" s="18">
        <f t="shared" si="42"/>
        <v>29732.4787808642</v>
      </c>
      <c r="T118" s="18">
        <f>IF(H118+J118+I118=I118,0,H118+J118+I118)</f>
        <v>0</v>
      </c>
      <c r="U118" s="43">
        <f t="shared" si="31"/>
        <v>0</v>
      </c>
      <c r="V118" s="43">
        <f t="shared" si="32"/>
        <v>0</v>
      </c>
      <c r="W118" s="43">
        <f t="shared" si="33"/>
        <v>0</v>
      </c>
      <c r="X118" s="43">
        <f t="shared" si="34"/>
        <v>0</v>
      </c>
      <c r="Y118" s="18">
        <f>K118*G118</f>
        <v>0</v>
      </c>
      <c r="Z118" s="44">
        <f t="shared" si="43"/>
        <v>-28078.772440080658</v>
      </c>
      <c r="AA118" s="44">
        <f t="shared" si="35"/>
        <v>28078.772440080658</v>
      </c>
      <c r="AB118" s="44">
        <f t="shared" si="36"/>
        <v>28050.4195914464</v>
      </c>
      <c r="AC118" s="19">
        <f t="shared" si="37"/>
        <v>12061.680424321952</v>
      </c>
      <c r="AD118" s="44">
        <f t="shared" si="38"/>
        <v>9649.3443394575625</v>
      </c>
      <c r="AE118" s="68"/>
      <c r="AF118" s="68"/>
      <c r="AG118" s="68"/>
      <c r="AH118" s="68"/>
      <c r="AI118" s="10">
        <v>0</v>
      </c>
      <c r="AJ118" s="69"/>
      <c r="AK118" s="69"/>
      <c r="AL118" s="69"/>
      <c r="AM118" s="69"/>
      <c r="AN118" s="69"/>
      <c r="AO118" s="69"/>
      <c r="AP118" s="69"/>
      <c r="AQ118" s="69"/>
      <c r="AR118" s="69"/>
    </row>
    <row r="119" spans="1:44" x14ac:dyDescent="0.25">
      <c r="A119" s="69"/>
      <c r="B119" s="11" t="s">
        <v>7</v>
      </c>
      <c r="C119" s="11">
        <v>111</v>
      </c>
      <c r="D119" s="11">
        <v>111</v>
      </c>
      <c r="E119" s="38">
        <f t="shared" si="22"/>
        <v>0</v>
      </c>
      <c r="F119" s="18">
        <f t="shared" si="39"/>
        <v>0</v>
      </c>
      <c r="G119" s="41">
        <f t="shared" si="23"/>
        <v>0</v>
      </c>
      <c r="H119" s="18">
        <f t="shared" si="24"/>
        <v>0</v>
      </c>
      <c r="I119" s="18">
        <f t="shared" si="25"/>
        <v>44.517780000000002</v>
      </c>
      <c r="J119" s="36">
        <f t="shared" si="26"/>
        <v>0</v>
      </c>
      <c r="K119" s="18">
        <f t="shared" si="27"/>
        <v>44.517780000000002</v>
      </c>
      <c r="L119" s="18">
        <f t="shared" si="28"/>
        <v>0</v>
      </c>
      <c r="M119" s="19">
        <f>K119*E119</f>
        <v>0</v>
      </c>
      <c r="N119" s="18">
        <f>M119/1000</f>
        <v>0</v>
      </c>
      <c r="O119" s="18">
        <f t="shared" si="29"/>
        <v>0</v>
      </c>
      <c r="P119" s="18">
        <f t="shared" si="40"/>
        <v>0</v>
      </c>
      <c r="Q119" s="18">
        <f t="shared" si="41"/>
        <v>-28.35284863425926</v>
      </c>
      <c r="R119" s="44">
        <f t="shared" si="30"/>
        <v>28.35284863425926</v>
      </c>
      <c r="S119" s="18">
        <f t="shared" si="42"/>
        <v>29732.4787808642</v>
      </c>
      <c r="T119" s="18">
        <f>IF(H119+J119+I119=I119,0,H119+J119+I119)</f>
        <v>0</v>
      </c>
      <c r="U119" s="43">
        <f t="shared" si="31"/>
        <v>0</v>
      </c>
      <c r="V119" s="43">
        <f t="shared" si="32"/>
        <v>0</v>
      </c>
      <c r="W119" s="43">
        <f t="shared" si="33"/>
        <v>0</v>
      </c>
      <c r="X119" s="43">
        <f t="shared" si="34"/>
        <v>0</v>
      </c>
      <c r="Y119" s="18">
        <f>K119*G119</f>
        <v>0</v>
      </c>
      <c r="Z119" s="44">
        <f t="shared" si="43"/>
        <v>-28078.772440080658</v>
      </c>
      <c r="AA119" s="44">
        <f t="shared" si="35"/>
        <v>28078.772440080658</v>
      </c>
      <c r="AB119" s="44">
        <f t="shared" si="36"/>
        <v>28050.4195914464</v>
      </c>
      <c r="AC119" s="19">
        <f t="shared" si="37"/>
        <v>12061.680424321952</v>
      </c>
      <c r="AD119" s="44">
        <f t="shared" si="38"/>
        <v>9649.3443394575625</v>
      </c>
      <c r="AE119" s="68"/>
      <c r="AF119" s="68"/>
      <c r="AG119" s="68"/>
      <c r="AH119" s="68"/>
      <c r="AI119" s="10">
        <v>0</v>
      </c>
      <c r="AJ119" s="69"/>
      <c r="AK119" s="69"/>
      <c r="AL119" s="69"/>
      <c r="AM119" s="69"/>
      <c r="AN119" s="69"/>
      <c r="AO119" s="69"/>
      <c r="AP119" s="69"/>
      <c r="AQ119" s="69"/>
      <c r="AR119" s="69"/>
    </row>
    <row r="120" spans="1:44" x14ac:dyDescent="0.25">
      <c r="A120" s="69"/>
      <c r="B120" s="11" t="s">
        <v>7</v>
      </c>
      <c r="C120" s="11">
        <v>112</v>
      </c>
      <c r="D120" s="11">
        <v>112</v>
      </c>
      <c r="E120" s="38">
        <f t="shared" si="22"/>
        <v>0</v>
      </c>
      <c r="F120" s="18">
        <f t="shared" si="39"/>
        <v>0</v>
      </c>
      <c r="G120" s="41">
        <f t="shared" si="23"/>
        <v>0</v>
      </c>
      <c r="H120" s="18">
        <f t="shared" si="24"/>
        <v>0</v>
      </c>
      <c r="I120" s="18">
        <f t="shared" si="25"/>
        <v>44.517780000000002</v>
      </c>
      <c r="J120" s="36">
        <f t="shared" si="26"/>
        <v>0</v>
      </c>
      <c r="K120" s="18">
        <f t="shared" si="27"/>
        <v>44.517780000000002</v>
      </c>
      <c r="L120" s="18">
        <f t="shared" si="28"/>
        <v>0</v>
      </c>
      <c r="M120" s="19">
        <f>K120*E120</f>
        <v>0</v>
      </c>
      <c r="N120" s="18">
        <f>M120/1000</f>
        <v>0</v>
      </c>
      <c r="O120" s="18">
        <f t="shared" si="29"/>
        <v>0</v>
      </c>
      <c r="P120" s="18">
        <f t="shared" si="40"/>
        <v>0</v>
      </c>
      <c r="Q120" s="18">
        <f t="shared" si="41"/>
        <v>-28.35284863425926</v>
      </c>
      <c r="R120" s="44">
        <f t="shared" si="30"/>
        <v>28.35284863425926</v>
      </c>
      <c r="S120" s="18">
        <f t="shared" si="42"/>
        <v>29732.4787808642</v>
      </c>
      <c r="T120" s="18">
        <f>IF(H120+J120+I120=I120,0,H120+J120+I120)</f>
        <v>0</v>
      </c>
      <c r="U120" s="43">
        <f t="shared" si="31"/>
        <v>0</v>
      </c>
      <c r="V120" s="43">
        <f t="shared" si="32"/>
        <v>0</v>
      </c>
      <c r="W120" s="43">
        <f t="shared" si="33"/>
        <v>0</v>
      </c>
      <c r="X120" s="43">
        <f t="shared" si="34"/>
        <v>0</v>
      </c>
      <c r="Y120" s="18">
        <f>K120*G120</f>
        <v>0</v>
      </c>
      <c r="Z120" s="44">
        <f t="shared" si="43"/>
        <v>-28078.772440080658</v>
      </c>
      <c r="AA120" s="44">
        <f t="shared" si="35"/>
        <v>28078.772440080658</v>
      </c>
      <c r="AB120" s="44">
        <f t="shared" si="36"/>
        <v>28050.4195914464</v>
      </c>
      <c r="AC120" s="19">
        <f t="shared" si="37"/>
        <v>12061.680424321952</v>
      </c>
      <c r="AD120" s="44">
        <f t="shared" si="38"/>
        <v>9649.3443394575625</v>
      </c>
      <c r="AE120" s="68"/>
      <c r="AF120" s="68"/>
      <c r="AG120" s="68"/>
      <c r="AH120" s="68"/>
      <c r="AI120" s="10">
        <v>0</v>
      </c>
      <c r="AJ120" s="69"/>
      <c r="AK120" s="69"/>
      <c r="AL120" s="69"/>
      <c r="AM120" s="69"/>
      <c r="AN120" s="69"/>
      <c r="AO120" s="69"/>
      <c r="AP120" s="69"/>
      <c r="AQ120" s="69"/>
      <c r="AR120" s="69"/>
    </row>
    <row r="121" spans="1:44" x14ac:dyDescent="0.25">
      <c r="A121" s="69"/>
      <c r="B121" s="11" t="s">
        <v>7</v>
      </c>
      <c r="C121" s="11">
        <v>113</v>
      </c>
      <c r="D121" s="11">
        <v>113</v>
      </c>
      <c r="E121" s="38">
        <f t="shared" si="22"/>
        <v>0</v>
      </c>
      <c r="F121" s="18">
        <f t="shared" si="39"/>
        <v>0</v>
      </c>
      <c r="G121" s="41">
        <f t="shared" si="23"/>
        <v>0</v>
      </c>
      <c r="H121" s="18">
        <f t="shared" si="24"/>
        <v>0</v>
      </c>
      <c r="I121" s="18">
        <f t="shared" si="25"/>
        <v>44.517780000000002</v>
      </c>
      <c r="J121" s="36">
        <f t="shared" si="26"/>
        <v>0</v>
      </c>
      <c r="K121" s="18">
        <f t="shared" si="27"/>
        <v>44.517780000000002</v>
      </c>
      <c r="L121" s="18">
        <f t="shared" si="28"/>
        <v>0</v>
      </c>
      <c r="M121" s="19">
        <f>K121*E121</f>
        <v>0</v>
      </c>
      <c r="N121" s="18">
        <f>M121/1000</f>
        <v>0</v>
      </c>
      <c r="O121" s="18">
        <f t="shared" si="29"/>
        <v>0</v>
      </c>
      <c r="P121" s="18">
        <f t="shared" si="40"/>
        <v>0</v>
      </c>
      <c r="Q121" s="18">
        <f t="shared" si="41"/>
        <v>-28.35284863425926</v>
      </c>
      <c r="R121" s="44">
        <f t="shared" si="30"/>
        <v>28.35284863425926</v>
      </c>
      <c r="S121" s="18">
        <f t="shared" si="42"/>
        <v>29732.4787808642</v>
      </c>
      <c r="T121" s="18">
        <f>IF(H121+J121+I121=I121,0,H121+J121+I121)</f>
        <v>0</v>
      </c>
      <c r="U121" s="43">
        <f t="shared" si="31"/>
        <v>0</v>
      </c>
      <c r="V121" s="43">
        <f t="shared" si="32"/>
        <v>0</v>
      </c>
      <c r="W121" s="43">
        <f t="shared" si="33"/>
        <v>0</v>
      </c>
      <c r="X121" s="43">
        <f t="shared" si="34"/>
        <v>0</v>
      </c>
      <c r="Y121" s="18">
        <f>K121*G121</f>
        <v>0</v>
      </c>
      <c r="Z121" s="44">
        <f t="shared" si="43"/>
        <v>-28078.772440080658</v>
      </c>
      <c r="AA121" s="44">
        <f t="shared" si="35"/>
        <v>28078.772440080658</v>
      </c>
      <c r="AB121" s="44">
        <f t="shared" si="36"/>
        <v>28050.4195914464</v>
      </c>
      <c r="AC121" s="19">
        <f t="shared" si="37"/>
        <v>12061.680424321952</v>
      </c>
      <c r="AD121" s="44">
        <f t="shared" si="38"/>
        <v>9649.3443394575625</v>
      </c>
      <c r="AE121" s="68"/>
      <c r="AF121" s="68"/>
      <c r="AG121" s="68"/>
      <c r="AH121" s="68"/>
      <c r="AI121" s="10">
        <v>0</v>
      </c>
      <c r="AJ121" s="69"/>
      <c r="AK121" s="69"/>
      <c r="AL121" s="69"/>
      <c r="AM121" s="69"/>
      <c r="AN121" s="69"/>
      <c r="AO121" s="69"/>
      <c r="AP121" s="69"/>
      <c r="AQ121" s="69"/>
      <c r="AR121" s="69"/>
    </row>
    <row r="122" spans="1:44" x14ac:dyDescent="0.25">
      <c r="A122" s="69"/>
      <c r="B122" s="11" t="s">
        <v>7</v>
      </c>
      <c r="C122" s="11">
        <v>114</v>
      </c>
      <c r="D122" s="11">
        <v>114</v>
      </c>
      <c r="E122" s="38">
        <f t="shared" si="22"/>
        <v>0</v>
      </c>
      <c r="F122" s="18">
        <f t="shared" si="39"/>
        <v>0</v>
      </c>
      <c r="G122" s="41">
        <f t="shared" si="23"/>
        <v>0</v>
      </c>
      <c r="H122" s="18">
        <f t="shared" si="24"/>
        <v>0</v>
      </c>
      <c r="I122" s="18">
        <f t="shared" si="25"/>
        <v>44.517780000000002</v>
      </c>
      <c r="J122" s="36">
        <f t="shared" si="26"/>
        <v>0</v>
      </c>
      <c r="K122" s="18">
        <f t="shared" si="27"/>
        <v>44.517780000000002</v>
      </c>
      <c r="L122" s="18">
        <f t="shared" si="28"/>
        <v>0</v>
      </c>
      <c r="M122" s="19">
        <f>K122*E122</f>
        <v>0</v>
      </c>
      <c r="N122" s="18">
        <f>M122/1000</f>
        <v>0</v>
      </c>
      <c r="O122" s="18">
        <f t="shared" si="29"/>
        <v>0</v>
      </c>
      <c r="P122" s="18">
        <f t="shared" si="40"/>
        <v>0</v>
      </c>
      <c r="Q122" s="18">
        <f t="shared" si="41"/>
        <v>-28.35284863425926</v>
      </c>
      <c r="R122" s="44">
        <f t="shared" si="30"/>
        <v>28.35284863425926</v>
      </c>
      <c r="S122" s="18">
        <f t="shared" si="42"/>
        <v>29732.4787808642</v>
      </c>
      <c r="T122" s="18">
        <f>IF(H122+J122+I122=I122,0,H122+J122+I122)</f>
        <v>0</v>
      </c>
      <c r="U122" s="43">
        <f t="shared" si="31"/>
        <v>0</v>
      </c>
      <c r="V122" s="43">
        <f t="shared" si="32"/>
        <v>0</v>
      </c>
      <c r="W122" s="43">
        <f t="shared" si="33"/>
        <v>0</v>
      </c>
      <c r="X122" s="43">
        <f t="shared" si="34"/>
        <v>0</v>
      </c>
      <c r="Y122" s="18">
        <f>K122*G122</f>
        <v>0</v>
      </c>
      <c r="Z122" s="44">
        <f t="shared" si="43"/>
        <v>-28078.772440080658</v>
      </c>
      <c r="AA122" s="44">
        <f t="shared" si="35"/>
        <v>28078.772440080658</v>
      </c>
      <c r="AB122" s="44">
        <f t="shared" si="36"/>
        <v>28050.4195914464</v>
      </c>
      <c r="AC122" s="19">
        <f t="shared" si="37"/>
        <v>12061.680424321952</v>
      </c>
      <c r="AD122" s="44">
        <f t="shared" si="38"/>
        <v>9649.3443394575625</v>
      </c>
      <c r="AE122" s="68"/>
      <c r="AF122" s="68"/>
      <c r="AG122" s="68"/>
      <c r="AH122" s="68"/>
      <c r="AI122" s="10">
        <v>0</v>
      </c>
      <c r="AJ122" s="69"/>
      <c r="AK122" s="69"/>
      <c r="AL122" s="69"/>
      <c r="AM122" s="69"/>
      <c r="AN122" s="69"/>
      <c r="AO122" s="69"/>
      <c r="AP122" s="69"/>
      <c r="AQ122" s="69"/>
      <c r="AR122" s="69"/>
    </row>
    <row r="123" spans="1:44" x14ac:dyDescent="0.25">
      <c r="A123" s="69"/>
      <c r="B123" s="11" t="s">
        <v>7</v>
      </c>
      <c r="C123" s="11">
        <v>115</v>
      </c>
      <c r="D123" s="11">
        <v>115</v>
      </c>
      <c r="E123" s="38">
        <f t="shared" si="22"/>
        <v>0</v>
      </c>
      <c r="F123" s="18">
        <f t="shared" si="39"/>
        <v>0</v>
      </c>
      <c r="G123" s="41">
        <f t="shared" si="23"/>
        <v>0</v>
      </c>
      <c r="H123" s="18">
        <f t="shared" si="24"/>
        <v>0</v>
      </c>
      <c r="I123" s="18">
        <f t="shared" si="25"/>
        <v>44.517780000000002</v>
      </c>
      <c r="J123" s="36">
        <f t="shared" si="26"/>
        <v>0</v>
      </c>
      <c r="K123" s="18">
        <f t="shared" si="27"/>
        <v>44.517780000000002</v>
      </c>
      <c r="L123" s="18">
        <f t="shared" si="28"/>
        <v>0</v>
      </c>
      <c r="M123" s="19">
        <f>K123*E123</f>
        <v>0</v>
      </c>
      <c r="N123" s="18">
        <f>M123/1000</f>
        <v>0</v>
      </c>
      <c r="O123" s="18">
        <f t="shared" si="29"/>
        <v>0</v>
      </c>
      <c r="P123" s="18">
        <f t="shared" si="40"/>
        <v>0</v>
      </c>
      <c r="Q123" s="18">
        <f t="shared" si="41"/>
        <v>-28.35284863425926</v>
      </c>
      <c r="R123" s="44">
        <f t="shared" si="30"/>
        <v>28.35284863425926</v>
      </c>
      <c r="S123" s="18">
        <f t="shared" si="42"/>
        <v>29732.4787808642</v>
      </c>
      <c r="T123" s="18">
        <f>IF(H123+J123+I123=I123,0,H123+J123+I123)</f>
        <v>0</v>
      </c>
      <c r="U123" s="43">
        <f t="shared" si="31"/>
        <v>0</v>
      </c>
      <c r="V123" s="43">
        <f t="shared" si="32"/>
        <v>0</v>
      </c>
      <c r="W123" s="43">
        <f t="shared" si="33"/>
        <v>0</v>
      </c>
      <c r="X123" s="43">
        <f t="shared" si="34"/>
        <v>0</v>
      </c>
      <c r="Y123" s="18">
        <f>K123*G123</f>
        <v>0</v>
      </c>
      <c r="Z123" s="44">
        <f t="shared" si="43"/>
        <v>-28078.772440080658</v>
      </c>
      <c r="AA123" s="44">
        <f t="shared" si="35"/>
        <v>28078.772440080658</v>
      </c>
      <c r="AB123" s="44">
        <f t="shared" si="36"/>
        <v>28050.4195914464</v>
      </c>
      <c r="AC123" s="19">
        <f t="shared" si="37"/>
        <v>12061.680424321952</v>
      </c>
      <c r="AD123" s="44">
        <f t="shared" si="38"/>
        <v>9649.3443394575625</v>
      </c>
      <c r="AE123" s="68"/>
      <c r="AF123" s="68"/>
      <c r="AG123" s="68"/>
      <c r="AH123" s="68"/>
      <c r="AI123" s="10">
        <v>0</v>
      </c>
      <c r="AJ123" s="69"/>
      <c r="AK123" s="69"/>
      <c r="AL123" s="69"/>
      <c r="AM123" s="69"/>
      <c r="AN123" s="69"/>
      <c r="AO123" s="69"/>
      <c r="AP123" s="69"/>
      <c r="AQ123" s="69"/>
      <c r="AR123" s="69"/>
    </row>
    <row r="124" spans="1:44" x14ac:dyDescent="0.25">
      <c r="A124" s="69"/>
      <c r="B124" s="11" t="s">
        <v>7</v>
      </c>
      <c r="C124" s="11">
        <v>116</v>
      </c>
      <c r="D124" s="11">
        <v>116</v>
      </c>
      <c r="E124" s="38">
        <f t="shared" si="22"/>
        <v>0</v>
      </c>
      <c r="F124" s="18">
        <f t="shared" si="39"/>
        <v>0</v>
      </c>
      <c r="G124" s="41">
        <f t="shared" si="23"/>
        <v>0</v>
      </c>
      <c r="H124" s="18">
        <f t="shared" si="24"/>
        <v>0</v>
      </c>
      <c r="I124" s="18">
        <f t="shared" si="25"/>
        <v>44.517780000000002</v>
      </c>
      <c r="J124" s="36">
        <f t="shared" si="26"/>
        <v>0</v>
      </c>
      <c r="K124" s="18">
        <f t="shared" si="27"/>
        <v>44.517780000000002</v>
      </c>
      <c r="L124" s="18">
        <f t="shared" si="28"/>
        <v>0</v>
      </c>
      <c r="M124" s="19">
        <f>K124*E124</f>
        <v>0</v>
      </c>
      <c r="N124" s="18">
        <f>M124/1000</f>
        <v>0</v>
      </c>
      <c r="O124" s="18">
        <f t="shared" si="29"/>
        <v>0</v>
      </c>
      <c r="P124" s="18">
        <f t="shared" si="40"/>
        <v>0</v>
      </c>
      <c r="Q124" s="18">
        <f t="shared" si="41"/>
        <v>-28.35284863425926</v>
      </c>
      <c r="R124" s="44">
        <f t="shared" si="30"/>
        <v>28.35284863425926</v>
      </c>
      <c r="S124" s="18">
        <f t="shared" si="42"/>
        <v>29732.4787808642</v>
      </c>
      <c r="T124" s="18">
        <f>IF(H124+J124+I124=I124,0,H124+J124+I124)</f>
        <v>0</v>
      </c>
      <c r="U124" s="43">
        <f t="shared" si="31"/>
        <v>0</v>
      </c>
      <c r="V124" s="43">
        <f t="shared" si="32"/>
        <v>0</v>
      </c>
      <c r="W124" s="43">
        <f t="shared" si="33"/>
        <v>0</v>
      </c>
      <c r="X124" s="43">
        <f t="shared" si="34"/>
        <v>0</v>
      </c>
      <c r="Y124" s="18">
        <f>K124*G124</f>
        <v>0</v>
      </c>
      <c r="Z124" s="44">
        <f t="shared" si="43"/>
        <v>-28078.772440080658</v>
      </c>
      <c r="AA124" s="44">
        <f t="shared" si="35"/>
        <v>28078.772440080658</v>
      </c>
      <c r="AB124" s="44">
        <f t="shared" si="36"/>
        <v>28050.4195914464</v>
      </c>
      <c r="AC124" s="19">
        <f t="shared" si="37"/>
        <v>12061.680424321952</v>
      </c>
      <c r="AD124" s="44">
        <f t="shared" si="38"/>
        <v>9649.3443394575625</v>
      </c>
      <c r="AE124" s="68"/>
      <c r="AF124" s="68"/>
      <c r="AG124" s="68"/>
      <c r="AH124" s="68"/>
      <c r="AI124" s="10">
        <v>0</v>
      </c>
      <c r="AJ124" s="69"/>
      <c r="AK124" s="69"/>
      <c r="AL124" s="69"/>
      <c r="AM124" s="69"/>
      <c r="AN124" s="69"/>
      <c r="AO124" s="69"/>
      <c r="AP124" s="69"/>
      <c r="AQ124" s="69"/>
      <c r="AR124" s="69"/>
    </row>
    <row r="125" spans="1:44" x14ac:dyDescent="0.25">
      <c r="A125" s="69"/>
      <c r="B125" s="11" t="s">
        <v>7</v>
      </c>
      <c r="C125" s="11">
        <v>117</v>
      </c>
      <c r="D125" s="11">
        <v>117</v>
      </c>
      <c r="E125" s="38">
        <f t="shared" si="22"/>
        <v>0</v>
      </c>
      <c r="F125" s="18">
        <f t="shared" si="39"/>
        <v>0</v>
      </c>
      <c r="G125" s="41">
        <f t="shared" si="23"/>
        <v>0</v>
      </c>
      <c r="H125" s="18">
        <f t="shared" si="24"/>
        <v>0</v>
      </c>
      <c r="I125" s="18">
        <f t="shared" si="25"/>
        <v>44.517780000000002</v>
      </c>
      <c r="J125" s="36">
        <f t="shared" si="26"/>
        <v>0</v>
      </c>
      <c r="K125" s="18">
        <f t="shared" si="27"/>
        <v>44.517780000000002</v>
      </c>
      <c r="L125" s="18">
        <f t="shared" si="28"/>
        <v>0</v>
      </c>
      <c r="M125" s="19">
        <f>K125*E125</f>
        <v>0</v>
      </c>
      <c r="N125" s="18">
        <f>M125/1000</f>
        <v>0</v>
      </c>
      <c r="O125" s="18">
        <f t="shared" si="29"/>
        <v>0</v>
      </c>
      <c r="P125" s="18">
        <f t="shared" si="40"/>
        <v>0</v>
      </c>
      <c r="Q125" s="18">
        <f t="shared" si="41"/>
        <v>-28.35284863425926</v>
      </c>
      <c r="R125" s="44">
        <f t="shared" si="30"/>
        <v>28.35284863425926</v>
      </c>
      <c r="S125" s="18">
        <f t="shared" si="42"/>
        <v>29732.4787808642</v>
      </c>
      <c r="T125" s="18">
        <f>IF(H125+J125+I125=I125,0,H125+J125+I125)</f>
        <v>0</v>
      </c>
      <c r="U125" s="43">
        <f t="shared" si="31"/>
        <v>0</v>
      </c>
      <c r="V125" s="43">
        <f t="shared" si="32"/>
        <v>0</v>
      </c>
      <c r="W125" s="43">
        <f t="shared" si="33"/>
        <v>0</v>
      </c>
      <c r="X125" s="43">
        <f t="shared" si="34"/>
        <v>0</v>
      </c>
      <c r="Y125" s="18">
        <f>K125*G125</f>
        <v>0</v>
      </c>
      <c r="Z125" s="44">
        <f t="shared" si="43"/>
        <v>-28078.772440080658</v>
      </c>
      <c r="AA125" s="44">
        <f t="shared" si="35"/>
        <v>28078.772440080658</v>
      </c>
      <c r="AB125" s="44">
        <f t="shared" si="36"/>
        <v>28050.4195914464</v>
      </c>
      <c r="AC125" s="19">
        <f t="shared" si="37"/>
        <v>12061.680424321952</v>
      </c>
      <c r="AD125" s="44">
        <f t="shared" si="38"/>
        <v>9649.3443394575625</v>
      </c>
      <c r="AE125" s="68"/>
      <c r="AF125" s="68"/>
      <c r="AG125" s="68"/>
      <c r="AH125" s="68"/>
      <c r="AI125" s="10">
        <v>0</v>
      </c>
      <c r="AJ125" s="69"/>
      <c r="AK125" s="69"/>
      <c r="AL125" s="69"/>
      <c r="AM125" s="69"/>
      <c r="AN125" s="69"/>
      <c r="AO125" s="69"/>
      <c r="AP125" s="69"/>
      <c r="AQ125" s="69"/>
      <c r="AR125" s="69"/>
    </row>
    <row r="126" spans="1:44" x14ac:dyDescent="0.25">
      <c r="A126" s="69"/>
      <c r="B126" s="11" t="s">
        <v>7</v>
      </c>
      <c r="C126" s="11">
        <v>118</v>
      </c>
      <c r="D126" s="11">
        <v>118</v>
      </c>
      <c r="E126" s="38">
        <f t="shared" si="22"/>
        <v>0</v>
      </c>
      <c r="F126" s="18">
        <f t="shared" si="39"/>
        <v>0</v>
      </c>
      <c r="G126" s="41">
        <f t="shared" si="23"/>
        <v>0</v>
      </c>
      <c r="H126" s="18">
        <f t="shared" si="24"/>
        <v>0</v>
      </c>
      <c r="I126" s="18">
        <f t="shared" si="25"/>
        <v>44.517780000000002</v>
      </c>
      <c r="J126" s="36">
        <f t="shared" si="26"/>
        <v>0</v>
      </c>
      <c r="K126" s="18">
        <f t="shared" si="27"/>
        <v>44.517780000000002</v>
      </c>
      <c r="L126" s="18">
        <f t="shared" si="28"/>
        <v>0</v>
      </c>
      <c r="M126" s="19">
        <f>K126*E126</f>
        <v>0</v>
      </c>
      <c r="N126" s="18">
        <f>M126/1000</f>
        <v>0</v>
      </c>
      <c r="O126" s="18">
        <f t="shared" si="29"/>
        <v>0</v>
      </c>
      <c r="P126" s="18">
        <f t="shared" si="40"/>
        <v>0</v>
      </c>
      <c r="Q126" s="18">
        <f t="shared" si="41"/>
        <v>-28.35284863425926</v>
      </c>
      <c r="R126" s="44">
        <f t="shared" si="30"/>
        <v>28.35284863425926</v>
      </c>
      <c r="S126" s="18">
        <f t="shared" si="42"/>
        <v>29732.4787808642</v>
      </c>
      <c r="T126" s="18">
        <f>IF(H126+J126+I126=I126,0,H126+J126+I126)</f>
        <v>0</v>
      </c>
      <c r="U126" s="43">
        <f t="shared" si="31"/>
        <v>0</v>
      </c>
      <c r="V126" s="43">
        <f t="shared" si="32"/>
        <v>0</v>
      </c>
      <c r="W126" s="43">
        <f t="shared" si="33"/>
        <v>0</v>
      </c>
      <c r="X126" s="43">
        <f t="shared" si="34"/>
        <v>0</v>
      </c>
      <c r="Y126" s="18">
        <f>K126*G126</f>
        <v>0</v>
      </c>
      <c r="Z126" s="44">
        <f t="shared" si="43"/>
        <v>-28078.772440080658</v>
      </c>
      <c r="AA126" s="44">
        <f t="shared" si="35"/>
        <v>28078.772440080658</v>
      </c>
      <c r="AB126" s="44">
        <f t="shared" si="36"/>
        <v>28050.4195914464</v>
      </c>
      <c r="AC126" s="19">
        <f t="shared" si="37"/>
        <v>12061.680424321952</v>
      </c>
      <c r="AD126" s="44">
        <f t="shared" si="38"/>
        <v>9649.3443394575625</v>
      </c>
      <c r="AE126" s="68"/>
      <c r="AF126" s="68"/>
      <c r="AG126" s="68"/>
      <c r="AH126" s="68"/>
      <c r="AI126" s="10">
        <v>0</v>
      </c>
      <c r="AJ126" s="69"/>
      <c r="AK126" s="69"/>
      <c r="AL126" s="69"/>
      <c r="AM126" s="69"/>
      <c r="AN126" s="69"/>
      <c r="AO126" s="69"/>
      <c r="AP126" s="69"/>
      <c r="AQ126" s="69"/>
      <c r="AR126" s="69"/>
    </row>
    <row r="127" spans="1:44" x14ac:dyDescent="0.25">
      <c r="A127" s="69"/>
      <c r="B127" s="11" t="s">
        <v>7</v>
      </c>
      <c r="C127" s="11">
        <v>119</v>
      </c>
      <c r="D127" s="11">
        <v>119</v>
      </c>
      <c r="E127" s="38">
        <f t="shared" si="22"/>
        <v>0</v>
      </c>
      <c r="F127" s="18">
        <f t="shared" si="39"/>
        <v>0</v>
      </c>
      <c r="G127" s="41">
        <f t="shared" si="23"/>
        <v>0</v>
      </c>
      <c r="H127" s="18">
        <f t="shared" si="24"/>
        <v>0</v>
      </c>
      <c r="I127" s="18">
        <f t="shared" si="25"/>
        <v>44.517780000000002</v>
      </c>
      <c r="J127" s="36">
        <f t="shared" si="26"/>
        <v>0</v>
      </c>
      <c r="K127" s="18">
        <f t="shared" si="27"/>
        <v>44.517780000000002</v>
      </c>
      <c r="L127" s="18">
        <f t="shared" si="28"/>
        <v>0</v>
      </c>
      <c r="M127" s="19">
        <f>K127*E127</f>
        <v>0</v>
      </c>
      <c r="N127" s="18">
        <f>M127/1000</f>
        <v>0</v>
      </c>
      <c r="O127" s="18">
        <f t="shared" si="29"/>
        <v>0</v>
      </c>
      <c r="P127" s="18">
        <f t="shared" si="40"/>
        <v>0</v>
      </c>
      <c r="Q127" s="18">
        <f t="shared" si="41"/>
        <v>-28.35284863425926</v>
      </c>
      <c r="R127" s="44">
        <f t="shared" si="30"/>
        <v>28.35284863425926</v>
      </c>
      <c r="S127" s="18">
        <f t="shared" si="42"/>
        <v>29732.4787808642</v>
      </c>
      <c r="T127" s="18">
        <f>IF(H127+J127+I127=I127,0,H127+J127+I127)</f>
        <v>0</v>
      </c>
      <c r="U127" s="43">
        <f t="shared" si="31"/>
        <v>0</v>
      </c>
      <c r="V127" s="43">
        <f t="shared" si="32"/>
        <v>0</v>
      </c>
      <c r="W127" s="43">
        <f t="shared" si="33"/>
        <v>0</v>
      </c>
      <c r="X127" s="43">
        <f t="shared" si="34"/>
        <v>0</v>
      </c>
      <c r="Y127" s="18">
        <f>K127*G127</f>
        <v>0</v>
      </c>
      <c r="Z127" s="44">
        <f t="shared" si="43"/>
        <v>-28078.772440080658</v>
      </c>
      <c r="AA127" s="44">
        <f t="shared" si="35"/>
        <v>28078.772440080658</v>
      </c>
      <c r="AB127" s="44">
        <f t="shared" si="36"/>
        <v>28050.4195914464</v>
      </c>
      <c r="AC127" s="19">
        <f t="shared" si="37"/>
        <v>12061.680424321952</v>
      </c>
      <c r="AD127" s="44">
        <f t="shared" si="38"/>
        <v>9649.3443394575625</v>
      </c>
      <c r="AE127" s="68"/>
      <c r="AF127" s="68"/>
      <c r="AG127" s="68"/>
      <c r="AH127" s="68"/>
      <c r="AI127" s="10">
        <v>0</v>
      </c>
      <c r="AJ127" s="69"/>
      <c r="AK127" s="69"/>
      <c r="AL127" s="69"/>
      <c r="AM127" s="69"/>
      <c r="AN127" s="69"/>
      <c r="AO127" s="69"/>
      <c r="AP127" s="69"/>
      <c r="AQ127" s="69"/>
      <c r="AR127" s="69"/>
    </row>
    <row r="128" spans="1:44" x14ac:dyDescent="0.25">
      <c r="A128" s="69"/>
      <c r="B128" s="11" t="s">
        <v>7</v>
      </c>
      <c r="C128" s="11">
        <v>120</v>
      </c>
      <c r="D128" s="11">
        <v>120</v>
      </c>
      <c r="E128" s="38">
        <f t="shared" si="22"/>
        <v>0</v>
      </c>
      <c r="F128" s="18">
        <f t="shared" si="39"/>
        <v>0</v>
      </c>
      <c r="G128" s="41">
        <f t="shared" si="23"/>
        <v>0</v>
      </c>
      <c r="H128" s="18">
        <f t="shared" si="24"/>
        <v>0</v>
      </c>
      <c r="I128" s="18">
        <f t="shared" si="25"/>
        <v>44.517780000000002</v>
      </c>
      <c r="J128" s="36">
        <f t="shared" si="26"/>
        <v>0</v>
      </c>
      <c r="K128" s="18">
        <f t="shared" si="27"/>
        <v>44.517780000000002</v>
      </c>
      <c r="L128" s="18">
        <f t="shared" si="28"/>
        <v>0</v>
      </c>
      <c r="M128" s="19">
        <f>K128*E128</f>
        <v>0</v>
      </c>
      <c r="N128" s="18">
        <f>M128/1000</f>
        <v>0</v>
      </c>
      <c r="O128" s="18">
        <f t="shared" si="29"/>
        <v>0</v>
      </c>
      <c r="P128" s="18">
        <f t="shared" si="40"/>
        <v>0</v>
      </c>
      <c r="Q128" s="18">
        <f t="shared" si="41"/>
        <v>-28.35284863425926</v>
      </c>
      <c r="R128" s="44">
        <f t="shared" si="30"/>
        <v>28.35284863425926</v>
      </c>
      <c r="S128" s="18">
        <f t="shared" si="42"/>
        <v>29732.4787808642</v>
      </c>
      <c r="T128" s="18">
        <f>IF(H128+J128+I128=I128,0,H128+J128+I128)</f>
        <v>0</v>
      </c>
      <c r="U128" s="43">
        <f t="shared" si="31"/>
        <v>0</v>
      </c>
      <c r="V128" s="43">
        <f t="shared" si="32"/>
        <v>0</v>
      </c>
      <c r="W128" s="43">
        <f t="shared" si="33"/>
        <v>0</v>
      </c>
      <c r="X128" s="43">
        <f t="shared" si="34"/>
        <v>0</v>
      </c>
      <c r="Y128" s="18">
        <f>K128*G128</f>
        <v>0</v>
      </c>
      <c r="Z128" s="44">
        <f t="shared" si="43"/>
        <v>-28078.772440080658</v>
      </c>
      <c r="AA128" s="44">
        <f t="shared" si="35"/>
        <v>28078.772440080658</v>
      </c>
      <c r="AB128" s="44">
        <f t="shared" si="36"/>
        <v>28050.4195914464</v>
      </c>
      <c r="AC128" s="19">
        <f t="shared" si="37"/>
        <v>12061.680424321952</v>
      </c>
      <c r="AD128" s="44">
        <f t="shared" si="38"/>
        <v>9649.3443394575625</v>
      </c>
      <c r="AE128" s="68"/>
      <c r="AF128" s="68"/>
      <c r="AG128" s="68"/>
      <c r="AH128" s="68"/>
      <c r="AI128" s="10">
        <v>0</v>
      </c>
      <c r="AJ128" s="69"/>
      <c r="AK128" s="69"/>
      <c r="AL128" s="69"/>
      <c r="AM128" s="69"/>
      <c r="AN128" s="69"/>
      <c r="AO128" s="69"/>
      <c r="AP128" s="69"/>
      <c r="AQ128" s="69"/>
      <c r="AR128" s="69"/>
    </row>
    <row r="129" spans="1:44" x14ac:dyDescent="0.25">
      <c r="A129" s="69"/>
      <c r="B129" s="11" t="s">
        <v>7</v>
      </c>
      <c r="C129" s="11">
        <v>121</v>
      </c>
      <c r="D129" s="11">
        <v>121</v>
      </c>
      <c r="E129" s="38">
        <f t="shared" si="22"/>
        <v>0</v>
      </c>
      <c r="F129" s="18">
        <f t="shared" si="39"/>
        <v>0</v>
      </c>
      <c r="G129" s="41">
        <f t="shared" si="23"/>
        <v>0</v>
      </c>
      <c r="H129" s="18">
        <f t="shared" si="24"/>
        <v>0</v>
      </c>
      <c r="I129" s="18">
        <f t="shared" si="25"/>
        <v>44.517780000000002</v>
      </c>
      <c r="J129" s="36">
        <f t="shared" si="26"/>
        <v>0</v>
      </c>
      <c r="K129" s="18">
        <f t="shared" si="27"/>
        <v>44.517780000000002</v>
      </c>
      <c r="L129" s="18">
        <f t="shared" si="28"/>
        <v>0</v>
      </c>
      <c r="M129" s="19">
        <f>K129*E129</f>
        <v>0</v>
      </c>
      <c r="N129" s="18">
        <f>M129/1000</f>
        <v>0</v>
      </c>
      <c r="O129" s="18">
        <f t="shared" si="29"/>
        <v>0</v>
      </c>
      <c r="P129" s="18">
        <f t="shared" si="40"/>
        <v>0</v>
      </c>
      <c r="Q129" s="18">
        <f t="shared" si="41"/>
        <v>-28.35284863425926</v>
      </c>
      <c r="R129" s="44">
        <f t="shared" si="30"/>
        <v>28.35284863425926</v>
      </c>
      <c r="S129" s="18">
        <f t="shared" si="42"/>
        <v>29732.4787808642</v>
      </c>
      <c r="T129" s="18">
        <f>IF(H129+J129+I129=I129,0,H129+J129+I129)</f>
        <v>0</v>
      </c>
      <c r="U129" s="43">
        <f t="shared" si="31"/>
        <v>0</v>
      </c>
      <c r="V129" s="43">
        <f t="shared" si="32"/>
        <v>0</v>
      </c>
      <c r="W129" s="43">
        <f t="shared" si="33"/>
        <v>0</v>
      </c>
      <c r="X129" s="43">
        <f t="shared" si="34"/>
        <v>0</v>
      </c>
      <c r="Y129" s="18">
        <f>K129*G129</f>
        <v>0</v>
      </c>
      <c r="Z129" s="44">
        <f t="shared" si="43"/>
        <v>-28078.772440080658</v>
      </c>
      <c r="AA129" s="44">
        <f t="shared" si="35"/>
        <v>28078.772440080658</v>
      </c>
      <c r="AB129" s="44">
        <f t="shared" si="36"/>
        <v>28050.4195914464</v>
      </c>
      <c r="AC129" s="19">
        <f t="shared" si="37"/>
        <v>12061.680424321952</v>
      </c>
      <c r="AD129" s="44">
        <f t="shared" si="38"/>
        <v>9649.3443394575625</v>
      </c>
      <c r="AE129" s="68"/>
      <c r="AF129" s="68"/>
      <c r="AG129" s="68"/>
      <c r="AH129" s="68"/>
      <c r="AI129" s="10">
        <v>0</v>
      </c>
      <c r="AJ129" s="69"/>
      <c r="AK129" s="69"/>
      <c r="AL129" s="69"/>
      <c r="AM129" s="69"/>
      <c r="AN129" s="69"/>
      <c r="AO129" s="69"/>
      <c r="AP129" s="69"/>
      <c r="AQ129" s="69"/>
      <c r="AR129" s="69"/>
    </row>
    <row r="130" spans="1:44" x14ac:dyDescent="0.25">
      <c r="A130" s="69"/>
      <c r="B130" s="11" t="s">
        <v>7</v>
      </c>
      <c r="C130" s="11">
        <v>122</v>
      </c>
      <c r="D130" s="11">
        <v>122</v>
      </c>
      <c r="E130" s="38">
        <f t="shared" si="22"/>
        <v>0</v>
      </c>
      <c r="F130" s="18">
        <f t="shared" si="39"/>
        <v>0</v>
      </c>
      <c r="G130" s="41">
        <f t="shared" si="23"/>
        <v>0</v>
      </c>
      <c r="H130" s="18">
        <f t="shared" si="24"/>
        <v>0</v>
      </c>
      <c r="I130" s="18">
        <f t="shared" si="25"/>
        <v>44.517780000000002</v>
      </c>
      <c r="J130" s="36">
        <f t="shared" si="26"/>
        <v>0</v>
      </c>
      <c r="K130" s="18">
        <f t="shared" si="27"/>
        <v>44.517780000000002</v>
      </c>
      <c r="L130" s="18">
        <f t="shared" si="28"/>
        <v>0</v>
      </c>
      <c r="M130" s="19">
        <f>K130*E130</f>
        <v>0</v>
      </c>
      <c r="N130" s="18">
        <f>M130/1000</f>
        <v>0</v>
      </c>
      <c r="O130" s="18">
        <f t="shared" si="29"/>
        <v>0</v>
      </c>
      <c r="P130" s="18">
        <f t="shared" si="40"/>
        <v>0</v>
      </c>
      <c r="Q130" s="18">
        <f t="shared" si="41"/>
        <v>-28.35284863425926</v>
      </c>
      <c r="R130" s="44">
        <f t="shared" si="30"/>
        <v>28.35284863425926</v>
      </c>
      <c r="S130" s="18">
        <f t="shared" si="42"/>
        <v>29732.4787808642</v>
      </c>
      <c r="T130" s="18">
        <f>IF(H130+J130+I130=I130,0,H130+J130+I130)</f>
        <v>0</v>
      </c>
      <c r="U130" s="43">
        <f t="shared" si="31"/>
        <v>0</v>
      </c>
      <c r="V130" s="43">
        <f t="shared" si="32"/>
        <v>0</v>
      </c>
      <c r="W130" s="43">
        <f t="shared" si="33"/>
        <v>0</v>
      </c>
      <c r="X130" s="43">
        <f t="shared" si="34"/>
        <v>0</v>
      </c>
      <c r="Y130" s="18">
        <f>K130*G130</f>
        <v>0</v>
      </c>
      <c r="Z130" s="44">
        <f t="shared" si="43"/>
        <v>-28078.772440080658</v>
      </c>
      <c r="AA130" s="44">
        <f t="shared" si="35"/>
        <v>28078.772440080658</v>
      </c>
      <c r="AB130" s="44">
        <f t="shared" si="36"/>
        <v>28050.4195914464</v>
      </c>
      <c r="AC130" s="19">
        <f t="shared" si="37"/>
        <v>12061.680424321952</v>
      </c>
      <c r="AD130" s="44">
        <f t="shared" si="38"/>
        <v>9649.3443394575625</v>
      </c>
      <c r="AE130" s="68"/>
      <c r="AF130" s="68"/>
      <c r="AG130" s="68"/>
      <c r="AH130" s="68"/>
      <c r="AI130" s="10">
        <v>0</v>
      </c>
      <c r="AJ130" s="69"/>
      <c r="AK130" s="69"/>
      <c r="AL130" s="69"/>
      <c r="AM130" s="69"/>
      <c r="AN130" s="69"/>
      <c r="AO130" s="69"/>
      <c r="AP130" s="69"/>
      <c r="AQ130" s="69"/>
      <c r="AR130" s="69"/>
    </row>
    <row r="131" spans="1:44" x14ac:dyDescent="0.25">
      <c r="A131" s="69"/>
      <c r="B131" s="11" t="s">
        <v>7</v>
      </c>
      <c r="C131" s="11">
        <v>123</v>
      </c>
      <c r="D131" s="11">
        <v>123</v>
      </c>
      <c r="E131" s="38">
        <f t="shared" si="22"/>
        <v>0</v>
      </c>
      <c r="F131" s="18">
        <f t="shared" si="39"/>
        <v>0</v>
      </c>
      <c r="G131" s="41">
        <f t="shared" si="23"/>
        <v>0</v>
      </c>
      <c r="H131" s="18">
        <f t="shared" si="24"/>
        <v>0</v>
      </c>
      <c r="I131" s="18">
        <f t="shared" si="25"/>
        <v>44.517780000000002</v>
      </c>
      <c r="J131" s="36">
        <f t="shared" si="26"/>
        <v>0</v>
      </c>
      <c r="K131" s="18">
        <f t="shared" si="27"/>
        <v>44.517780000000002</v>
      </c>
      <c r="L131" s="18">
        <f t="shared" si="28"/>
        <v>0</v>
      </c>
      <c r="M131" s="19">
        <f>K131*E131</f>
        <v>0</v>
      </c>
      <c r="N131" s="18">
        <f>M131/1000</f>
        <v>0</v>
      </c>
      <c r="O131" s="18">
        <f t="shared" si="29"/>
        <v>0</v>
      </c>
      <c r="P131" s="18">
        <f t="shared" si="40"/>
        <v>0</v>
      </c>
      <c r="Q131" s="18">
        <f t="shared" si="41"/>
        <v>-28.35284863425926</v>
      </c>
      <c r="R131" s="44">
        <f t="shared" si="30"/>
        <v>28.35284863425926</v>
      </c>
      <c r="S131" s="18">
        <f t="shared" si="42"/>
        <v>29732.4787808642</v>
      </c>
      <c r="T131" s="18">
        <f>IF(H131+J131+I131=I131,0,H131+J131+I131)</f>
        <v>0</v>
      </c>
      <c r="U131" s="43">
        <f t="shared" si="31"/>
        <v>0</v>
      </c>
      <c r="V131" s="43">
        <f t="shared" si="32"/>
        <v>0</v>
      </c>
      <c r="W131" s="43">
        <f t="shared" si="33"/>
        <v>0</v>
      </c>
      <c r="X131" s="43">
        <f t="shared" si="34"/>
        <v>0</v>
      </c>
      <c r="Y131" s="18">
        <f>K131*G131</f>
        <v>0</v>
      </c>
      <c r="Z131" s="44">
        <f t="shared" si="43"/>
        <v>-28078.772440080658</v>
      </c>
      <c r="AA131" s="44">
        <f t="shared" si="35"/>
        <v>28078.772440080658</v>
      </c>
      <c r="AB131" s="44">
        <f t="shared" si="36"/>
        <v>28050.4195914464</v>
      </c>
      <c r="AC131" s="19">
        <f t="shared" si="37"/>
        <v>12061.680424321952</v>
      </c>
      <c r="AD131" s="44">
        <f t="shared" si="38"/>
        <v>9649.3443394575625</v>
      </c>
      <c r="AE131" s="68"/>
      <c r="AF131" s="68"/>
      <c r="AG131" s="68"/>
      <c r="AH131" s="68"/>
      <c r="AI131" s="10">
        <v>0</v>
      </c>
      <c r="AJ131" s="69"/>
      <c r="AK131" s="69"/>
      <c r="AL131" s="69"/>
      <c r="AM131" s="69"/>
      <c r="AN131" s="69"/>
      <c r="AO131" s="69"/>
      <c r="AP131" s="69"/>
      <c r="AQ131" s="69"/>
      <c r="AR131" s="69"/>
    </row>
    <row r="132" spans="1:44" x14ac:dyDescent="0.25">
      <c r="A132" s="69"/>
      <c r="B132" s="11" t="s">
        <v>7</v>
      </c>
      <c r="C132" s="11">
        <v>124</v>
      </c>
      <c r="D132" s="11">
        <v>124</v>
      </c>
      <c r="E132" s="38">
        <f t="shared" si="22"/>
        <v>0</v>
      </c>
      <c r="F132" s="18">
        <f t="shared" si="39"/>
        <v>0</v>
      </c>
      <c r="G132" s="41">
        <f t="shared" si="23"/>
        <v>0</v>
      </c>
      <c r="H132" s="18">
        <f t="shared" si="24"/>
        <v>0</v>
      </c>
      <c r="I132" s="18">
        <f t="shared" si="25"/>
        <v>44.517780000000002</v>
      </c>
      <c r="J132" s="36">
        <f t="shared" si="26"/>
        <v>0</v>
      </c>
      <c r="K132" s="18">
        <f t="shared" si="27"/>
        <v>44.517780000000002</v>
      </c>
      <c r="L132" s="18">
        <f t="shared" si="28"/>
        <v>0</v>
      </c>
      <c r="M132" s="19">
        <f>K132*E132</f>
        <v>0</v>
      </c>
      <c r="N132" s="18">
        <f>M132/1000</f>
        <v>0</v>
      </c>
      <c r="O132" s="18">
        <f t="shared" si="29"/>
        <v>0</v>
      </c>
      <c r="P132" s="18">
        <f t="shared" si="40"/>
        <v>0</v>
      </c>
      <c r="Q132" s="18">
        <f t="shared" si="41"/>
        <v>-28.35284863425926</v>
      </c>
      <c r="R132" s="44">
        <f t="shared" si="30"/>
        <v>28.35284863425926</v>
      </c>
      <c r="S132" s="18">
        <f t="shared" si="42"/>
        <v>29732.4787808642</v>
      </c>
      <c r="T132" s="18">
        <f>IF(H132+J132+I132=I132,0,H132+J132+I132)</f>
        <v>0</v>
      </c>
      <c r="U132" s="43">
        <f t="shared" si="31"/>
        <v>0</v>
      </c>
      <c r="V132" s="43">
        <f t="shared" si="32"/>
        <v>0</v>
      </c>
      <c r="W132" s="43">
        <f t="shared" si="33"/>
        <v>0</v>
      </c>
      <c r="X132" s="43">
        <f t="shared" si="34"/>
        <v>0</v>
      </c>
      <c r="Y132" s="18">
        <f>K132*G132</f>
        <v>0</v>
      </c>
      <c r="Z132" s="44">
        <f t="shared" si="43"/>
        <v>-28078.772440080658</v>
      </c>
      <c r="AA132" s="44">
        <f t="shared" si="35"/>
        <v>28078.772440080658</v>
      </c>
      <c r="AB132" s="44">
        <f t="shared" si="36"/>
        <v>28050.4195914464</v>
      </c>
      <c r="AC132" s="19">
        <f t="shared" si="37"/>
        <v>12061.680424321952</v>
      </c>
      <c r="AD132" s="44">
        <f t="shared" si="38"/>
        <v>9649.3443394575625</v>
      </c>
      <c r="AE132" s="68"/>
      <c r="AF132" s="68"/>
      <c r="AG132" s="68"/>
      <c r="AH132" s="68"/>
      <c r="AI132" s="10">
        <v>0</v>
      </c>
      <c r="AJ132" s="69"/>
      <c r="AK132" s="69"/>
      <c r="AL132" s="69"/>
      <c r="AM132" s="69"/>
      <c r="AN132" s="69"/>
      <c r="AO132" s="69"/>
      <c r="AP132" s="69"/>
      <c r="AQ132" s="69"/>
      <c r="AR132" s="69"/>
    </row>
    <row r="133" spans="1:44" x14ac:dyDescent="0.25">
      <c r="A133" s="69"/>
      <c r="B133" s="11" t="s">
        <v>7</v>
      </c>
      <c r="C133" s="11">
        <v>125</v>
      </c>
      <c r="D133" s="11">
        <v>125</v>
      </c>
      <c r="E133" s="38">
        <f t="shared" si="22"/>
        <v>0</v>
      </c>
      <c r="F133" s="18">
        <f t="shared" si="39"/>
        <v>0</v>
      </c>
      <c r="G133" s="41">
        <f t="shared" si="23"/>
        <v>0</v>
      </c>
      <c r="H133" s="18">
        <f t="shared" si="24"/>
        <v>0</v>
      </c>
      <c r="I133" s="18">
        <f t="shared" si="25"/>
        <v>44.517780000000002</v>
      </c>
      <c r="J133" s="36">
        <f t="shared" si="26"/>
        <v>0</v>
      </c>
      <c r="K133" s="18">
        <f t="shared" si="27"/>
        <v>44.517780000000002</v>
      </c>
      <c r="L133" s="18">
        <f t="shared" si="28"/>
        <v>0</v>
      </c>
      <c r="M133" s="19">
        <f>K133*E133</f>
        <v>0</v>
      </c>
      <c r="N133" s="18">
        <f>M133/1000</f>
        <v>0</v>
      </c>
      <c r="O133" s="18">
        <f t="shared" si="29"/>
        <v>0</v>
      </c>
      <c r="P133" s="18">
        <f t="shared" si="40"/>
        <v>0</v>
      </c>
      <c r="Q133" s="18">
        <f t="shared" si="41"/>
        <v>-28.35284863425926</v>
      </c>
      <c r="R133" s="44">
        <f t="shared" si="30"/>
        <v>28.35284863425926</v>
      </c>
      <c r="S133" s="18">
        <f t="shared" si="42"/>
        <v>29732.4787808642</v>
      </c>
      <c r="T133" s="18">
        <f>IF(H133+J133+I133=I133,0,H133+J133+I133)</f>
        <v>0</v>
      </c>
      <c r="U133" s="43">
        <f t="shared" si="31"/>
        <v>0</v>
      </c>
      <c r="V133" s="43">
        <f t="shared" si="32"/>
        <v>0</v>
      </c>
      <c r="W133" s="43">
        <f t="shared" si="33"/>
        <v>0</v>
      </c>
      <c r="X133" s="43">
        <f t="shared" si="34"/>
        <v>0</v>
      </c>
      <c r="Y133" s="18">
        <f>K133*G133</f>
        <v>0</v>
      </c>
      <c r="Z133" s="44">
        <f t="shared" si="43"/>
        <v>-28078.772440080658</v>
      </c>
      <c r="AA133" s="44">
        <f t="shared" si="35"/>
        <v>28078.772440080658</v>
      </c>
      <c r="AB133" s="44">
        <f t="shared" si="36"/>
        <v>28050.4195914464</v>
      </c>
      <c r="AC133" s="19">
        <f t="shared" si="37"/>
        <v>12061.680424321952</v>
      </c>
      <c r="AD133" s="44">
        <f t="shared" si="38"/>
        <v>9649.3443394575625</v>
      </c>
      <c r="AE133" s="68"/>
      <c r="AF133" s="68"/>
      <c r="AG133" s="68"/>
      <c r="AH133" s="68"/>
      <c r="AI133" s="10">
        <v>0</v>
      </c>
      <c r="AJ133" s="69"/>
      <c r="AK133" s="69"/>
      <c r="AL133" s="69"/>
      <c r="AM133" s="69"/>
      <c r="AN133" s="69"/>
      <c r="AO133" s="69"/>
      <c r="AP133" s="69"/>
      <c r="AQ133" s="69"/>
      <c r="AR133" s="69"/>
    </row>
    <row r="134" spans="1:44" x14ac:dyDescent="0.25">
      <c r="A134" s="69"/>
      <c r="B134" s="11" t="s">
        <v>7</v>
      </c>
      <c r="C134" s="11">
        <v>126</v>
      </c>
      <c r="D134" s="11">
        <v>126</v>
      </c>
      <c r="E134" s="38">
        <f t="shared" si="22"/>
        <v>0</v>
      </c>
      <c r="F134" s="18">
        <f t="shared" si="39"/>
        <v>0</v>
      </c>
      <c r="G134" s="41">
        <f t="shared" si="23"/>
        <v>0</v>
      </c>
      <c r="H134" s="18">
        <f t="shared" si="24"/>
        <v>0</v>
      </c>
      <c r="I134" s="18">
        <f t="shared" si="25"/>
        <v>44.517780000000002</v>
      </c>
      <c r="J134" s="36">
        <f t="shared" si="26"/>
        <v>0</v>
      </c>
      <c r="K134" s="18">
        <f t="shared" si="27"/>
        <v>44.517780000000002</v>
      </c>
      <c r="L134" s="18">
        <f t="shared" si="28"/>
        <v>0</v>
      </c>
      <c r="M134" s="19">
        <f>K134*E134</f>
        <v>0</v>
      </c>
      <c r="N134" s="18">
        <f>M134/1000</f>
        <v>0</v>
      </c>
      <c r="O134" s="18">
        <f t="shared" si="29"/>
        <v>0</v>
      </c>
      <c r="P134" s="18">
        <f t="shared" si="40"/>
        <v>0</v>
      </c>
      <c r="Q134" s="18">
        <f t="shared" si="41"/>
        <v>-28.35284863425926</v>
      </c>
      <c r="R134" s="44">
        <f t="shared" si="30"/>
        <v>28.35284863425926</v>
      </c>
      <c r="S134" s="18">
        <f t="shared" si="42"/>
        <v>29732.4787808642</v>
      </c>
      <c r="T134" s="18">
        <f>IF(H134+J134+I134=I134,0,H134+J134+I134)</f>
        <v>0</v>
      </c>
      <c r="U134" s="43">
        <f t="shared" si="31"/>
        <v>0</v>
      </c>
      <c r="V134" s="43">
        <f t="shared" si="32"/>
        <v>0</v>
      </c>
      <c r="W134" s="43">
        <f t="shared" si="33"/>
        <v>0</v>
      </c>
      <c r="X134" s="43">
        <f t="shared" si="34"/>
        <v>0</v>
      </c>
      <c r="Y134" s="18">
        <f>K134*G134</f>
        <v>0</v>
      </c>
      <c r="Z134" s="44">
        <f t="shared" si="43"/>
        <v>-28078.772440080658</v>
      </c>
      <c r="AA134" s="44">
        <f t="shared" si="35"/>
        <v>28078.772440080658</v>
      </c>
      <c r="AB134" s="44">
        <f t="shared" si="36"/>
        <v>28050.4195914464</v>
      </c>
      <c r="AC134" s="19">
        <f t="shared" si="37"/>
        <v>12061.680424321952</v>
      </c>
      <c r="AD134" s="44">
        <f t="shared" si="38"/>
        <v>9649.3443394575625</v>
      </c>
      <c r="AE134" s="68"/>
      <c r="AF134" s="68"/>
      <c r="AG134" s="68"/>
      <c r="AH134" s="68"/>
      <c r="AI134" s="10">
        <v>0</v>
      </c>
      <c r="AJ134" s="69"/>
      <c r="AK134" s="69"/>
      <c r="AL134" s="69"/>
      <c r="AM134" s="69"/>
      <c r="AN134" s="69"/>
      <c r="AO134" s="69"/>
      <c r="AP134" s="69"/>
      <c r="AQ134" s="69"/>
      <c r="AR134" s="69"/>
    </row>
    <row r="135" spans="1:44" x14ac:dyDescent="0.25">
      <c r="A135" s="69"/>
      <c r="B135" s="11" t="s">
        <v>7</v>
      </c>
      <c r="C135" s="11">
        <v>127</v>
      </c>
      <c r="D135" s="11">
        <v>127</v>
      </c>
      <c r="E135" s="38">
        <f t="shared" si="22"/>
        <v>0</v>
      </c>
      <c r="F135" s="18">
        <f t="shared" si="39"/>
        <v>0</v>
      </c>
      <c r="G135" s="41">
        <f t="shared" si="23"/>
        <v>0</v>
      </c>
      <c r="H135" s="18">
        <f t="shared" si="24"/>
        <v>0</v>
      </c>
      <c r="I135" s="18">
        <f t="shared" si="25"/>
        <v>44.517780000000002</v>
      </c>
      <c r="J135" s="36">
        <f t="shared" si="26"/>
        <v>0</v>
      </c>
      <c r="K135" s="18">
        <f t="shared" si="27"/>
        <v>44.517780000000002</v>
      </c>
      <c r="L135" s="18">
        <f t="shared" si="28"/>
        <v>0</v>
      </c>
      <c r="M135" s="19">
        <f>K135*E135</f>
        <v>0</v>
      </c>
      <c r="N135" s="18">
        <f>M135/1000</f>
        <v>0</v>
      </c>
      <c r="O135" s="18">
        <f t="shared" si="29"/>
        <v>0</v>
      </c>
      <c r="P135" s="18">
        <f t="shared" si="40"/>
        <v>0</v>
      </c>
      <c r="Q135" s="18">
        <f t="shared" si="41"/>
        <v>-28.35284863425926</v>
      </c>
      <c r="R135" s="44">
        <f t="shared" si="30"/>
        <v>28.35284863425926</v>
      </c>
      <c r="S135" s="18">
        <f t="shared" si="42"/>
        <v>29732.4787808642</v>
      </c>
      <c r="T135" s="18">
        <f>IF(H135+J135+I135=I135,0,H135+J135+I135)</f>
        <v>0</v>
      </c>
      <c r="U135" s="43">
        <f t="shared" si="31"/>
        <v>0</v>
      </c>
      <c r="V135" s="43">
        <f t="shared" si="32"/>
        <v>0</v>
      </c>
      <c r="W135" s="43">
        <f t="shared" si="33"/>
        <v>0</v>
      </c>
      <c r="X135" s="43">
        <f t="shared" si="34"/>
        <v>0</v>
      </c>
      <c r="Y135" s="18">
        <f>K135*G135</f>
        <v>0</v>
      </c>
      <c r="Z135" s="44">
        <f t="shared" si="43"/>
        <v>-28078.772440080658</v>
      </c>
      <c r="AA135" s="44">
        <f t="shared" si="35"/>
        <v>28078.772440080658</v>
      </c>
      <c r="AB135" s="44">
        <f t="shared" si="36"/>
        <v>28050.4195914464</v>
      </c>
      <c r="AC135" s="19">
        <f t="shared" si="37"/>
        <v>12061.680424321952</v>
      </c>
      <c r="AD135" s="44">
        <f t="shared" si="38"/>
        <v>9649.3443394575625</v>
      </c>
      <c r="AE135" s="68"/>
      <c r="AF135" s="68"/>
      <c r="AG135" s="68"/>
      <c r="AH135" s="68"/>
      <c r="AI135" s="10">
        <v>0</v>
      </c>
      <c r="AJ135" s="69"/>
      <c r="AK135" s="69"/>
      <c r="AL135" s="69"/>
      <c r="AM135" s="69"/>
      <c r="AN135" s="69"/>
      <c r="AO135" s="69"/>
      <c r="AP135" s="69"/>
      <c r="AQ135" s="69"/>
      <c r="AR135" s="69"/>
    </row>
    <row r="136" spans="1:44" x14ac:dyDescent="0.25">
      <c r="A136" s="69"/>
      <c r="B136" s="11" t="s">
        <v>7</v>
      </c>
      <c r="C136" s="11">
        <v>128</v>
      </c>
      <c r="D136" s="11">
        <v>128</v>
      </c>
      <c r="E136" s="38">
        <f t="shared" si="22"/>
        <v>0</v>
      </c>
      <c r="F136" s="18">
        <f t="shared" si="39"/>
        <v>0</v>
      </c>
      <c r="G136" s="41">
        <f t="shared" si="23"/>
        <v>0</v>
      </c>
      <c r="H136" s="18">
        <f t="shared" si="24"/>
        <v>0</v>
      </c>
      <c r="I136" s="18">
        <f t="shared" si="25"/>
        <v>44.517780000000002</v>
      </c>
      <c r="J136" s="36">
        <f t="shared" si="26"/>
        <v>0</v>
      </c>
      <c r="K136" s="18">
        <f t="shared" si="27"/>
        <v>44.517780000000002</v>
      </c>
      <c r="L136" s="18">
        <f t="shared" si="28"/>
        <v>0</v>
      </c>
      <c r="M136" s="19">
        <f>K136*E136</f>
        <v>0</v>
      </c>
      <c r="N136" s="18">
        <f>M136/1000</f>
        <v>0</v>
      </c>
      <c r="O136" s="18">
        <f t="shared" si="29"/>
        <v>0</v>
      </c>
      <c r="P136" s="18">
        <f t="shared" si="40"/>
        <v>0</v>
      </c>
      <c r="Q136" s="18">
        <f t="shared" si="41"/>
        <v>-28.35284863425926</v>
      </c>
      <c r="R136" s="44">
        <f t="shared" si="30"/>
        <v>28.35284863425926</v>
      </c>
      <c r="S136" s="18">
        <f t="shared" si="42"/>
        <v>29732.4787808642</v>
      </c>
      <c r="T136" s="18">
        <f>IF(H136+J136+I136=I136,0,H136+J136+I136)</f>
        <v>0</v>
      </c>
      <c r="U136" s="43">
        <f t="shared" si="31"/>
        <v>0</v>
      </c>
      <c r="V136" s="43">
        <f t="shared" si="32"/>
        <v>0</v>
      </c>
      <c r="W136" s="43">
        <f t="shared" si="33"/>
        <v>0</v>
      </c>
      <c r="X136" s="43">
        <f t="shared" si="34"/>
        <v>0</v>
      </c>
      <c r="Y136" s="18">
        <f>K136*G136</f>
        <v>0</v>
      </c>
      <c r="Z136" s="44">
        <f t="shared" si="43"/>
        <v>-28078.772440080658</v>
      </c>
      <c r="AA136" s="44">
        <f t="shared" si="35"/>
        <v>28078.772440080658</v>
      </c>
      <c r="AB136" s="44">
        <f t="shared" si="36"/>
        <v>28050.4195914464</v>
      </c>
      <c r="AC136" s="19">
        <f t="shared" si="37"/>
        <v>12061.680424321952</v>
      </c>
      <c r="AD136" s="44">
        <f t="shared" si="38"/>
        <v>9649.3443394575625</v>
      </c>
      <c r="AE136" s="68"/>
      <c r="AF136" s="68"/>
      <c r="AG136" s="68"/>
      <c r="AH136" s="68"/>
      <c r="AI136" s="10">
        <v>0</v>
      </c>
      <c r="AJ136" s="69"/>
      <c r="AK136" s="69"/>
      <c r="AL136" s="69"/>
      <c r="AM136" s="69"/>
      <c r="AN136" s="69"/>
      <c r="AO136" s="69"/>
      <c r="AP136" s="69"/>
      <c r="AQ136" s="69"/>
      <c r="AR136" s="69"/>
    </row>
    <row r="137" spans="1:44" x14ac:dyDescent="0.25">
      <c r="A137" s="69"/>
      <c r="B137" s="11" t="s">
        <v>7</v>
      </c>
      <c r="C137" s="11">
        <v>129</v>
      </c>
      <c r="D137" s="11">
        <v>129</v>
      </c>
      <c r="E137" s="38">
        <f t="shared" ref="E137:E200" si="44">(AI136)*((1000)/(3600))</f>
        <v>0</v>
      </c>
      <c r="F137" s="18">
        <f t="shared" si="39"/>
        <v>0</v>
      </c>
      <c r="G137" s="41">
        <f t="shared" ref="G137:G200" si="45">(E138+E137)/2</f>
        <v>0</v>
      </c>
      <c r="H137" s="18">
        <f t="shared" ref="H137:H200" si="46">C$3*F137</f>
        <v>0</v>
      </c>
      <c r="I137" s="18">
        <f t="shared" ref="I137:I200" si="47">C$3*C$4*C$2</f>
        <v>44.517780000000002</v>
      </c>
      <c r="J137" s="36">
        <f t="shared" ref="J137:J200" si="48">(1/2)*F$2*F$3*J$2*((E137)*(E137))</f>
        <v>0</v>
      </c>
      <c r="K137" s="18">
        <f t="shared" ref="K137:K200" si="49">I137+J137</f>
        <v>44.517780000000002</v>
      </c>
      <c r="L137" s="18">
        <f t="shared" ref="L137:L200" si="50">K137*G137</f>
        <v>0</v>
      </c>
      <c r="M137" s="19">
        <f>K137*E137</f>
        <v>0</v>
      </c>
      <c r="N137" s="18">
        <f>M137/1000</f>
        <v>0</v>
      </c>
      <c r="O137" s="18">
        <f t="shared" ref="O137:O200" si="51">K138-K137</f>
        <v>0</v>
      </c>
      <c r="P137" s="18">
        <f t="shared" si="40"/>
        <v>0</v>
      </c>
      <c r="Q137" s="18">
        <f t="shared" si="41"/>
        <v>-28.35284863425926</v>
      </c>
      <c r="R137" s="44">
        <f t="shared" ref="R137:R200" si="52">Q137*-1</f>
        <v>28.35284863425926</v>
      </c>
      <c r="S137" s="18">
        <f t="shared" si="42"/>
        <v>29732.4787808642</v>
      </c>
      <c r="T137" s="18">
        <f>IF(H137+J137+I137=I137,0,H137+J137+I137)</f>
        <v>0</v>
      </c>
      <c r="U137" s="43">
        <f t="shared" ref="U137:U200" si="53">0.5*C$3*(E137*E137)</f>
        <v>0</v>
      </c>
      <c r="V137" s="43">
        <f t="shared" ref="V137:V200" si="54">U138-U137</f>
        <v>0</v>
      </c>
      <c r="W137" s="43">
        <f t="shared" ref="W137:W200" si="55">U137-Y137</f>
        <v>0</v>
      </c>
      <c r="X137" s="43">
        <f t="shared" ref="X137:X200" si="56">W138-W137</f>
        <v>0</v>
      </c>
      <c r="Y137" s="18">
        <f>K137*G137</f>
        <v>0</v>
      </c>
      <c r="Z137" s="44">
        <f t="shared" si="43"/>
        <v>-28078.772440080658</v>
      </c>
      <c r="AA137" s="44">
        <f t="shared" ref="AA137:AA200" si="57">-1*Z137</f>
        <v>28078.772440080658</v>
      </c>
      <c r="AB137" s="44">
        <f t="shared" ref="AB137:AB200" si="58">AA137-R137</f>
        <v>28050.4195914464</v>
      </c>
      <c r="AC137" s="19">
        <f t="shared" ref="AC137:AC200" si="59">M$3*AB137</f>
        <v>12061.680424321952</v>
      </c>
      <c r="AD137" s="44">
        <f t="shared" ref="AD137:AD200" si="60">AC137*0.8</f>
        <v>9649.3443394575625</v>
      </c>
      <c r="AE137" s="68"/>
      <c r="AF137" s="68"/>
      <c r="AG137" s="68"/>
      <c r="AH137" s="68"/>
      <c r="AI137" s="10">
        <v>0</v>
      </c>
      <c r="AJ137" s="69"/>
      <c r="AK137" s="69"/>
      <c r="AL137" s="69"/>
      <c r="AM137" s="69"/>
      <c r="AN137" s="69"/>
      <c r="AO137" s="69"/>
      <c r="AP137" s="69"/>
      <c r="AQ137" s="69"/>
      <c r="AR137" s="69"/>
    </row>
    <row r="138" spans="1:44" x14ac:dyDescent="0.25">
      <c r="A138" s="69"/>
      <c r="B138" s="11" t="s">
        <v>7</v>
      </c>
      <c r="C138" s="11">
        <v>130</v>
      </c>
      <c r="D138" s="11">
        <v>130</v>
      </c>
      <c r="E138" s="38">
        <f t="shared" si="44"/>
        <v>0</v>
      </c>
      <c r="F138" s="18">
        <f t="shared" ref="F138:F201" si="61">($E139-$E137)/2/3.6</f>
        <v>0</v>
      </c>
      <c r="G138" s="41">
        <f t="shared" si="45"/>
        <v>0</v>
      </c>
      <c r="H138" s="18">
        <f t="shared" si="46"/>
        <v>0</v>
      </c>
      <c r="I138" s="18">
        <f t="shared" si="47"/>
        <v>44.517780000000002</v>
      </c>
      <c r="J138" s="36">
        <f t="shared" si="48"/>
        <v>0</v>
      </c>
      <c r="K138" s="18">
        <f t="shared" si="49"/>
        <v>44.517780000000002</v>
      </c>
      <c r="L138" s="18">
        <f t="shared" si="50"/>
        <v>0</v>
      </c>
      <c r="M138" s="19">
        <f>K138*E138</f>
        <v>0</v>
      </c>
      <c r="N138" s="18">
        <f>M138/1000</f>
        <v>0</v>
      </c>
      <c r="O138" s="18">
        <f t="shared" si="51"/>
        <v>0</v>
      </c>
      <c r="P138" s="18">
        <f t="shared" ref="P138:P201" si="62">O138-O137</f>
        <v>0</v>
      </c>
      <c r="Q138" s="18">
        <f t="shared" ref="Q138:Q201" si="63">IF(P138&lt;0,Q137+P138,Q137)</f>
        <v>-28.35284863425926</v>
      </c>
      <c r="R138" s="44">
        <f t="shared" si="52"/>
        <v>28.35284863425926</v>
      </c>
      <c r="S138" s="18">
        <f t="shared" ref="S138:S201" si="64">IF(V138&gt;0,V138+S137,S137)</f>
        <v>29732.4787808642</v>
      </c>
      <c r="T138" s="18">
        <f>IF(H138+J138+I138=I138,0,H138+J138+I138)</f>
        <v>0</v>
      </c>
      <c r="U138" s="43">
        <f t="shared" si="53"/>
        <v>0</v>
      </c>
      <c r="V138" s="43">
        <f t="shared" si="54"/>
        <v>0</v>
      </c>
      <c r="W138" s="43">
        <f t="shared" si="55"/>
        <v>0</v>
      </c>
      <c r="X138" s="43">
        <f t="shared" si="56"/>
        <v>0</v>
      </c>
      <c r="Y138" s="18">
        <f>K138*G138</f>
        <v>0</v>
      </c>
      <c r="Z138" s="44">
        <f t="shared" ref="Z138:Z201" si="65">IF(X138&lt;0,Z137+$X138,Z137)</f>
        <v>-28078.772440080658</v>
      </c>
      <c r="AA138" s="44">
        <f t="shared" si="57"/>
        <v>28078.772440080658</v>
      </c>
      <c r="AB138" s="44">
        <f t="shared" si="58"/>
        <v>28050.4195914464</v>
      </c>
      <c r="AC138" s="19">
        <f t="shared" si="59"/>
        <v>12061.680424321952</v>
      </c>
      <c r="AD138" s="44">
        <f t="shared" si="60"/>
        <v>9649.3443394575625</v>
      </c>
      <c r="AE138" s="68"/>
      <c r="AF138" s="68"/>
      <c r="AG138" s="68"/>
      <c r="AH138" s="68"/>
      <c r="AI138" s="10">
        <v>0</v>
      </c>
      <c r="AJ138" s="69"/>
      <c r="AK138" s="69"/>
      <c r="AL138" s="69"/>
      <c r="AM138" s="69"/>
      <c r="AN138" s="69"/>
      <c r="AO138" s="69"/>
      <c r="AP138" s="69"/>
      <c r="AQ138" s="69"/>
      <c r="AR138" s="69"/>
    </row>
    <row r="139" spans="1:44" x14ac:dyDescent="0.25">
      <c r="A139" s="69"/>
      <c r="B139" s="11" t="s">
        <v>7</v>
      </c>
      <c r="C139" s="11">
        <v>131</v>
      </c>
      <c r="D139" s="11">
        <v>131</v>
      </c>
      <c r="E139" s="38">
        <f t="shared" si="44"/>
        <v>0</v>
      </c>
      <c r="F139" s="18">
        <f t="shared" si="61"/>
        <v>0</v>
      </c>
      <c r="G139" s="41">
        <f t="shared" si="45"/>
        <v>0</v>
      </c>
      <c r="H139" s="18">
        <f t="shared" si="46"/>
        <v>0</v>
      </c>
      <c r="I139" s="18">
        <f t="shared" si="47"/>
        <v>44.517780000000002</v>
      </c>
      <c r="J139" s="36">
        <f t="shared" si="48"/>
        <v>0</v>
      </c>
      <c r="K139" s="18">
        <f t="shared" si="49"/>
        <v>44.517780000000002</v>
      </c>
      <c r="L139" s="18">
        <f t="shared" si="50"/>
        <v>0</v>
      </c>
      <c r="M139" s="19">
        <f>K139*E139</f>
        <v>0</v>
      </c>
      <c r="N139" s="18">
        <f>M139/1000</f>
        <v>0</v>
      </c>
      <c r="O139" s="18">
        <f t="shared" si="51"/>
        <v>0</v>
      </c>
      <c r="P139" s="18">
        <f t="shared" si="62"/>
        <v>0</v>
      </c>
      <c r="Q139" s="18">
        <f t="shared" si="63"/>
        <v>-28.35284863425926</v>
      </c>
      <c r="R139" s="44">
        <f t="shared" si="52"/>
        <v>28.35284863425926</v>
      </c>
      <c r="S139" s="18">
        <f t="shared" si="64"/>
        <v>29732.4787808642</v>
      </c>
      <c r="T139" s="18">
        <f>IF(H139+J139+I139=I139,0,H139+J139+I139)</f>
        <v>0</v>
      </c>
      <c r="U139" s="43">
        <f t="shared" si="53"/>
        <v>0</v>
      </c>
      <c r="V139" s="43">
        <f t="shared" si="54"/>
        <v>0</v>
      </c>
      <c r="W139" s="43">
        <f t="shared" si="55"/>
        <v>0</v>
      </c>
      <c r="X139" s="43">
        <f t="shared" si="56"/>
        <v>0</v>
      </c>
      <c r="Y139" s="18">
        <f>K139*G139</f>
        <v>0</v>
      </c>
      <c r="Z139" s="44">
        <f t="shared" si="65"/>
        <v>-28078.772440080658</v>
      </c>
      <c r="AA139" s="44">
        <f t="shared" si="57"/>
        <v>28078.772440080658</v>
      </c>
      <c r="AB139" s="44">
        <f t="shared" si="58"/>
        <v>28050.4195914464</v>
      </c>
      <c r="AC139" s="19">
        <f t="shared" si="59"/>
        <v>12061.680424321952</v>
      </c>
      <c r="AD139" s="44">
        <f t="shared" si="60"/>
        <v>9649.3443394575625</v>
      </c>
      <c r="AE139" s="68"/>
      <c r="AF139" s="68"/>
      <c r="AG139" s="68"/>
      <c r="AH139" s="68"/>
      <c r="AI139" s="10">
        <v>0</v>
      </c>
      <c r="AJ139" s="69"/>
      <c r="AK139" s="69"/>
      <c r="AL139" s="69"/>
      <c r="AM139" s="69"/>
      <c r="AN139" s="69"/>
      <c r="AO139" s="69"/>
      <c r="AP139" s="69"/>
      <c r="AQ139" s="69"/>
      <c r="AR139" s="69"/>
    </row>
    <row r="140" spans="1:44" x14ac:dyDescent="0.25">
      <c r="A140" s="69"/>
      <c r="B140" s="11" t="s">
        <v>7</v>
      </c>
      <c r="C140" s="11">
        <v>132</v>
      </c>
      <c r="D140" s="11">
        <v>132</v>
      </c>
      <c r="E140" s="38">
        <f t="shared" si="44"/>
        <v>0</v>
      </c>
      <c r="F140" s="18">
        <f t="shared" si="61"/>
        <v>0</v>
      </c>
      <c r="G140" s="41">
        <f t="shared" si="45"/>
        <v>0</v>
      </c>
      <c r="H140" s="18">
        <f t="shared" si="46"/>
        <v>0</v>
      </c>
      <c r="I140" s="18">
        <f t="shared" si="47"/>
        <v>44.517780000000002</v>
      </c>
      <c r="J140" s="36">
        <f t="shared" si="48"/>
        <v>0</v>
      </c>
      <c r="K140" s="18">
        <f t="shared" si="49"/>
        <v>44.517780000000002</v>
      </c>
      <c r="L140" s="18">
        <f t="shared" si="50"/>
        <v>0</v>
      </c>
      <c r="M140" s="19">
        <f>K140*E140</f>
        <v>0</v>
      </c>
      <c r="N140" s="18">
        <f>M140/1000</f>
        <v>0</v>
      </c>
      <c r="O140" s="18">
        <f t="shared" si="51"/>
        <v>0</v>
      </c>
      <c r="P140" s="18">
        <f t="shared" si="62"/>
        <v>0</v>
      </c>
      <c r="Q140" s="18">
        <f t="shared" si="63"/>
        <v>-28.35284863425926</v>
      </c>
      <c r="R140" s="44">
        <f t="shared" si="52"/>
        <v>28.35284863425926</v>
      </c>
      <c r="S140" s="18">
        <f t="shared" si="64"/>
        <v>29732.4787808642</v>
      </c>
      <c r="T140" s="18">
        <f>IF(H140+J140+I140=I140,0,H140+J140+I140)</f>
        <v>0</v>
      </c>
      <c r="U140" s="43">
        <f t="shared" si="53"/>
        <v>0</v>
      </c>
      <c r="V140" s="43">
        <f t="shared" si="54"/>
        <v>0</v>
      </c>
      <c r="W140" s="43">
        <f t="shared" si="55"/>
        <v>0</v>
      </c>
      <c r="X140" s="43">
        <f t="shared" si="56"/>
        <v>0</v>
      </c>
      <c r="Y140" s="18">
        <f>K140*G140</f>
        <v>0</v>
      </c>
      <c r="Z140" s="44">
        <f t="shared" si="65"/>
        <v>-28078.772440080658</v>
      </c>
      <c r="AA140" s="44">
        <f t="shared" si="57"/>
        <v>28078.772440080658</v>
      </c>
      <c r="AB140" s="44">
        <f t="shared" si="58"/>
        <v>28050.4195914464</v>
      </c>
      <c r="AC140" s="19">
        <f t="shared" si="59"/>
        <v>12061.680424321952</v>
      </c>
      <c r="AD140" s="44">
        <f t="shared" si="60"/>
        <v>9649.3443394575625</v>
      </c>
      <c r="AE140" s="68"/>
      <c r="AF140" s="68"/>
      <c r="AG140" s="68"/>
      <c r="AH140" s="68"/>
      <c r="AI140" s="10">
        <v>0</v>
      </c>
      <c r="AJ140" s="69"/>
      <c r="AK140" s="69"/>
      <c r="AL140" s="69"/>
      <c r="AM140" s="69"/>
      <c r="AN140" s="69"/>
      <c r="AO140" s="69"/>
      <c r="AP140" s="69"/>
      <c r="AQ140" s="69"/>
      <c r="AR140" s="69"/>
    </row>
    <row r="141" spans="1:44" x14ac:dyDescent="0.25">
      <c r="A141" s="69"/>
      <c r="B141" s="11" t="s">
        <v>7</v>
      </c>
      <c r="C141" s="11">
        <v>133</v>
      </c>
      <c r="D141" s="11">
        <v>133</v>
      </c>
      <c r="E141" s="38">
        <f t="shared" si="44"/>
        <v>0</v>
      </c>
      <c r="F141" s="18">
        <f t="shared" si="61"/>
        <v>0</v>
      </c>
      <c r="G141" s="41">
        <f t="shared" si="45"/>
        <v>0</v>
      </c>
      <c r="H141" s="18">
        <f t="shared" si="46"/>
        <v>0</v>
      </c>
      <c r="I141" s="18">
        <f t="shared" si="47"/>
        <v>44.517780000000002</v>
      </c>
      <c r="J141" s="36">
        <f t="shared" si="48"/>
        <v>0</v>
      </c>
      <c r="K141" s="18">
        <f t="shared" si="49"/>
        <v>44.517780000000002</v>
      </c>
      <c r="L141" s="18">
        <f t="shared" si="50"/>
        <v>0</v>
      </c>
      <c r="M141" s="19">
        <f>K141*E141</f>
        <v>0</v>
      </c>
      <c r="N141" s="18">
        <f>M141/1000</f>
        <v>0</v>
      </c>
      <c r="O141" s="18">
        <f t="shared" si="51"/>
        <v>0</v>
      </c>
      <c r="P141" s="18">
        <f t="shared" si="62"/>
        <v>0</v>
      </c>
      <c r="Q141" s="18">
        <f t="shared" si="63"/>
        <v>-28.35284863425926</v>
      </c>
      <c r="R141" s="44">
        <f t="shared" si="52"/>
        <v>28.35284863425926</v>
      </c>
      <c r="S141" s="18">
        <f t="shared" si="64"/>
        <v>29732.4787808642</v>
      </c>
      <c r="T141" s="18">
        <f>IF(H141+J141+I141=I141,0,H141+J141+I141)</f>
        <v>0</v>
      </c>
      <c r="U141" s="43">
        <f t="shared" si="53"/>
        <v>0</v>
      </c>
      <c r="V141" s="43">
        <f t="shared" si="54"/>
        <v>0</v>
      </c>
      <c r="W141" s="43">
        <f t="shared" si="55"/>
        <v>0</v>
      </c>
      <c r="X141" s="43">
        <f t="shared" si="56"/>
        <v>0</v>
      </c>
      <c r="Y141" s="18">
        <f>K141*G141</f>
        <v>0</v>
      </c>
      <c r="Z141" s="44">
        <f t="shared" si="65"/>
        <v>-28078.772440080658</v>
      </c>
      <c r="AA141" s="44">
        <f t="shared" si="57"/>
        <v>28078.772440080658</v>
      </c>
      <c r="AB141" s="44">
        <f t="shared" si="58"/>
        <v>28050.4195914464</v>
      </c>
      <c r="AC141" s="19">
        <f t="shared" si="59"/>
        <v>12061.680424321952</v>
      </c>
      <c r="AD141" s="44">
        <f t="shared" si="60"/>
        <v>9649.3443394575625</v>
      </c>
      <c r="AE141" s="68"/>
      <c r="AF141" s="68"/>
      <c r="AG141" s="68"/>
      <c r="AH141" s="68"/>
      <c r="AI141" s="10">
        <v>0</v>
      </c>
      <c r="AJ141" s="69"/>
      <c r="AK141" s="69"/>
      <c r="AL141" s="69"/>
      <c r="AM141" s="69"/>
      <c r="AN141" s="69"/>
      <c r="AO141" s="69"/>
      <c r="AP141" s="69"/>
      <c r="AQ141" s="69"/>
      <c r="AR141" s="69"/>
    </row>
    <row r="142" spans="1:44" x14ac:dyDescent="0.25">
      <c r="A142" s="69"/>
      <c r="B142" s="11" t="s">
        <v>7</v>
      </c>
      <c r="C142" s="11">
        <v>134</v>
      </c>
      <c r="D142" s="11">
        <v>134</v>
      </c>
      <c r="E142" s="38">
        <f t="shared" si="44"/>
        <v>0</v>
      </c>
      <c r="F142" s="18">
        <f t="shared" si="61"/>
        <v>0</v>
      </c>
      <c r="G142" s="41">
        <f t="shared" si="45"/>
        <v>0</v>
      </c>
      <c r="H142" s="18">
        <f t="shared" si="46"/>
        <v>0</v>
      </c>
      <c r="I142" s="18">
        <f t="shared" si="47"/>
        <v>44.517780000000002</v>
      </c>
      <c r="J142" s="36">
        <f t="shared" si="48"/>
        <v>0</v>
      </c>
      <c r="K142" s="18">
        <f t="shared" si="49"/>
        <v>44.517780000000002</v>
      </c>
      <c r="L142" s="18">
        <f t="shared" si="50"/>
        <v>0</v>
      </c>
      <c r="M142" s="19">
        <f>K142*E142</f>
        <v>0</v>
      </c>
      <c r="N142" s="18">
        <f>M142/1000</f>
        <v>0</v>
      </c>
      <c r="O142" s="18">
        <f t="shared" si="51"/>
        <v>0</v>
      </c>
      <c r="P142" s="18">
        <f t="shared" si="62"/>
        <v>0</v>
      </c>
      <c r="Q142" s="18">
        <f t="shared" si="63"/>
        <v>-28.35284863425926</v>
      </c>
      <c r="R142" s="44">
        <f t="shared" si="52"/>
        <v>28.35284863425926</v>
      </c>
      <c r="S142" s="18">
        <f t="shared" si="64"/>
        <v>29732.4787808642</v>
      </c>
      <c r="T142" s="18">
        <f>IF(H142+J142+I142=I142,0,H142+J142+I142)</f>
        <v>0</v>
      </c>
      <c r="U142" s="43">
        <f t="shared" si="53"/>
        <v>0</v>
      </c>
      <c r="V142" s="43">
        <f t="shared" si="54"/>
        <v>0</v>
      </c>
      <c r="W142" s="43">
        <f t="shared" si="55"/>
        <v>0</v>
      </c>
      <c r="X142" s="43">
        <f t="shared" si="56"/>
        <v>0</v>
      </c>
      <c r="Y142" s="18">
        <f>K142*G142</f>
        <v>0</v>
      </c>
      <c r="Z142" s="44">
        <f t="shared" si="65"/>
        <v>-28078.772440080658</v>
      </c>
      <c r="AA142" s="44">
        <f t="shared" si="57"/>
        <v>28078.772440080658</v>
      </c>
      <c r="AB142" s="44">
        <f t="shared" si="58"/>
        <v>28050.4195914464</v>
      </c>
      <c r="AC142" s="19">
        <f t="shared" si="59"/>
        <v>12061.680424321952</v>
      </c>
      <c r="AD142" s="44">
        <f t="shared" si="60"/>
        <v>9649.3443394575625</v>
      </c>
      <c r="AE142" s="68"/>
      <c r="AF142" s="68"/>
      <c r="AG142" s="68"/>
      <c r="AH142" s="68"/>
      <c r="AI142" s="10">
        <v>0</v>
      </c>
      <c r="AJ142" s="69"/>
      <c r="AK142" s="69"/>
      <c r="AL142" s="69"/>
      <c r="AM142" s="69"/>
      <c r="AN142" s="69"/>
      <c r="AO142" s="69"/>
      <c r="AP142" s="69"/>
      <c r="AQ142" s="69"/>
      <c r="AR142" s="69"/>
    </row>
    <row r="143" spans="1:44" x14ac:dyDescent="0.25">
      <c r="A143" s="69"/>
      <c r="B143" s="11" t="s">
        <v>7</v>
      </c>
      <c r="C143" s="11">
        <v>135</v>
      </c>
      <c r="D143" s="11">
        <v>135</v>
      </c>
      <c r="E143" s="38">
        <f t="shared" si="44"/>
        <v>0</v>
      </c>
      <c r="F143" s="18">
        <f t="shared" si="61"/>
        <v>0</v>
      </c>
      <c r="G143" s="41">
        <f t="shared" si="45"/>
        <v>0</v>
      </c>
      <c r="H143" s="18">
        <f t="shared" si="46"/>
        <v>0</v>
      </c>
      <c r="I143" s="18">
        <f t="shared" si="47"/>
        <v>44.517780000000002</v>
      </c>
      <c r="J143" s="36">
        <f t="shared" si="48"/>
        <v>0</v>
      </c>
      <c r="K143" s="18">
        <f t="shared" si="49"/>
        <v>44.517780000000002</v>
      </c>
      <c r="L143" s="18">
        <f t="shared" si="50"/>
        <v>0</v>
      </c>
      <c r="M143" s="19">
        <f>K143*E143</f>
        <v>0</v>
      </c>
      <c r="N143" s="18">
        <f>M143/1000</f>
        <v>0</v>
      </c>
      <c r="O143" s="18">
        <f t="shared" si="51"/>
        <v>0</v>
      </c>
      <c r="P143" s="18">
        <f t="shared" si="62"/>
        <v>0</v>
      </c>
      <c r="Q143" s="18">
        <f t="shared" si="63"/>
        <v>-28.35284863425926</v>
      </c>
      <c r="R143" s="44">
        <f t="shared" si="52"/>
        <v>28.35284863425926</v>
      </c>
      <c r="S143" s="18">
        <f t="shared" si="64"/>
        <v>29732.4787808642</v>
      </c>
      <c r="T143" s="18">
        <f>IF(H143+J143+I143=I143,0,H143+J143+I143)</f>
        <v>0</v>
      </c>
      <c r="U143" s="43">
        <f t="shared" si="53"/>
        <v>0</v>
      </c>
      <c r="V143" s="43">
        <f t="shared" si="54"/>
        <v>0</v>
      </c>
      <c r="W143" s="43">
        <f t="shared" si="55"/>
        <v>0</v>
      </c>
      <c r="X143" s="43">
        <f t="shared" si="56"/>
        <v>0</v>
      </c>
      <c r="Y143" s="18">
        <f>K143*G143</f>
        <v>0</v>
      </c>
      <c r="Z143" s="44">
        <f t="shared" si="65"/>
        <v>-28078.772440080658</v>
      </c>
      <c r="AA143" s="44">
        <f t="shared" si="57"/>
        <v>28078.772440080658</v>
      </c>
      <c r="AB143" s="44">
        <f t="shared" si="58"/>
        <v>28050.4195914464</v>
      </c>
      <c r="AC143" s="19">
        <f t="shared" si="59"/>
        <v>12061.680424321952</v>
      </c>
      <c r="AD143" s="44">
        <f t="shared" si="60"/>
        <v>9649.3443394575625</v>
      </c>
      <c r="AE143" s="68"/>
      <c r="AF143" s="68"/>
      <c r="AG143" s="68"/>
      <c r="AH143" s="68"/>
      <c r="AI143" s="10">
        <v>0</v>
      </c>
      <c r="AJ143" s="69"/>
      <c r="AK143" s="69"/>
      <c r="AL143" s="69"/>
      <c r="AM143" s="69"/>
      <c r="AN143" s="69"/>
      <c r="AO143" s="69"/>
      <c r="AP143" s="69"/>
      <c r="AQ143" s="69"/>
      <c r="AR143" s="69"/>
    </row>
    <row r="144" spans="1:44" x14ac:dyDescent="0.25">
      <c r="A144" s="69"/>
      <c r="B144" s="11" t="s">
        <v>7</v>
      </c>
      <c r="C144" s="11">
        <v>136</v>
      </c>
      <c r="D144" s="11">
        <v>136</v>
      </c>
      <c r="E144" s="38">
        <f t="shared" si="44"/>
        <v>0</v>
      </c>
      <c r="F144" s="18">
        <f t="shared" si="61"/>
        <v>0</v>
      </c>
      <c r="G144" s="41">
        <f t="shared" si="45"/>
        <v>0</v>
      </c>
      <c r="H144" s="18">
        <f t="shared" si="46"/>
        <v>0</v>
      </c>
      <c r="I144" s="18">
        <f t="shared" si="47"/>
        <v>44.517780000000002</v>
      </c>
      <c r="J144" s="36">
        <f t="shared" si="48"/>
        <v>0</v>
      </c>
      <c r="K144" s="18">
        <f t="shared" si="49"/>
        <v>44.517780000000002</v>
      </c>
      <c r="L144" s="18">
        <f t="shared" si="50"/>
        <v>0</v>
      </c>
      <c r="M144" s="19">
        <f>K144*E144</f>
        <v>0</v>
      </c>
      <c r="N144" s="18">
        <f>M144/1000</f>
        <v>0</v>
      </c>
      <c r="O144" s="18">
        <f t="shared" si="51"/>
        <v>0</v>
      </c>
      <c r="P144" s="18">
        <f t="shared" si="62"/>
        <v>0</v>
      </c>
      <c r="Q144" s="18">
        <f t="shared" si="63"/>
        <v>-28.35284863425926</v>
      </c>
      <c r="R144" s="44">
        <f t="shared" si="52"/>
        <v>28.35284863425926</v>
      </c>
      <c r="S144" s="18">
        <f t="shared" si="64"/>
        <v>29732.4787808642</v>
      </c>
      <c r="T144" s="18">
        <f>IF(H144+J144+I144=I144,0,H144+J144+I144)</f>
        <v>0</v>
      </c>
      <c r="U144" s="43">
        <f t="shared" si="53"/>
        <v>0</v>
      </c>
      <c r="V144" s="43">
        <f t="shared" si="54"/>
        <v>0</v>
      </c>
      <c r="W144" s="43">
        <f t="shared" si="55"/>
        <v>0</v>
      </c>
      <c r="X144" s="43">
        <f t="shared" si="56"/>
        <v>-1.2366050000000002</v>
      </c>
      <c r="Y144" s="18">
        <f>K144*G144</f>
        <v>0</v>
      </c>
      <c r="Z144" s="44">
        <f t="shared" si="65"/>
        <v>-28080.009045080657</v>
      </c>
      <c r="AA144" s="44">
        <f t="shared" si="57"/>
        <v>28080.009045080657</v>
      </c>
      <c r="AB144" s="44">
        <f t="shared" si="58"/>
        <v>28051.656196446398</v>
      </c>
      <c r="AC144" s="19">
        <f t="shared" si="59"/>
        <v>12062.212164471952</v>
      </c>
      <c r="AD144" s="44">
        <f t="shared" si="60"/>
        <v>9649.7697315775622</v>
      </c>
      <c r="AE144" s="68"/>
      <c r="AF144" s="68"/>
      <c r="AG144" s="68"/>
      <c r="AH144" s="68"/>
      <c r="AI144" s="10">
        <v>0</v>
      </c>
      <c r="AJ144" s="69"/>
      <c r="AK144" s="69"/>
      <c r="AL144" s="69"/>
      <c r="AM144" s="69"/>
      <c r="AN144" s="69"/>
      <c r="AO144" s="69"/>
      <c r="AP144" s="69"/>
      <c r="AQ144" s="69"/>
      <c r="AR144" s="69"/>
    </row>
    <row r="145" spans="1:44" x14ac:dyDescent="0.25">
      <c r="A145" s="69"/>
      <c r="B145" s="11" t="s">
        <v>7</v>
      </c>
      <c r="C145" s="11">
        <v>137</v>
      </c>
      <c r="D145" s="11">
        <v>137</v>
      </c>
      <c r="E145" s="38">
        <f t="shared" si="44"/>
        <v>0</v>
      </c>
      <c r="F145" s="18">
        <f t="shared" si="61"/>
        <v>7.7160493827160498E-3</v>
      </c>
      <c r="G145" s="41">
        <f t="shared" si="45"/>
        <v>2.777777777777778E-2</v>
      </c>
      <c r="H145" s="18">
        <f t="shared" si="46"/>
        <v>1.7507716049382718</v>
      </c>
      <c r="I145" s="18">
        <f t="shared" si="47"/>
        <v>44.517780000000002</v>
      </c>
      <c r="J145" s="36">
        <f t="shared" si="48"/>
        <v>0</v>
      </c>
      <c r="K145" s="18">
        <f t="shared" si="49"/>
        <v>44.517780000000002</v>
      </c>
      <c r="L145" s="18">
        <f t="shared" si="50"/>
        <v>1.2366050000000002</v>
      </c>
      <c r="M145" s="19">
        <f>K145*E145</f>
        <v>0</v>
      </c>
      <c r="N145" s="18">
        <f>M145/1000</f>
        <v>0</v>
      </c>
      <c r="O145" s="18">
        <f t="shared" si="51"/>
        <v>7.738117283935253E-4</v>
      </c>
      <c r="P145" s="18">
        <f t="shared" si="62"/>
        <v>7.738117283935253E-4</v>
      </c>
      <c r="Q145" s="18">
        <f t="shared" si="63"/>
        <v>-28.35284863425926</v>
      </c>
      <c r="R145" s="44">
        <f t="shared" si="52"/>
        <v>28.35284863425926</v>
      </c>
      <c r="S145" s="18">
        <f t="shared" si="64"/>
        <v>29732.828935185185</v>
      </c>
      <c r="T145" s="18">
        <f>IF(H145+J145+I145=I145,0,H145+J145+I145)</f>
        <v>46.268551604938274</v>
      </c>
      <c r="U145" s="43">
        <f t="shared" si="53"/>
        <v>0</v>
      </c>
      <c r="V145" s="43">
        <f t="shared" si="54"/>
        <v>0.35015432098765437</v>
      </c>
      <c r="W145" s="43">
        <f t="shared" si="55"/>
        <v>-1.2366050000000002</v>
      </c>
      <c r="X145" s="43">
        <f t="shared" si="56"/>
        <v>-11.397818874099794</v>
      </c>
      <c r="Y145" s="18">
        <f>K145*G145</f>
        <v>1.2366050000000002</v>
      </c>
      <c r="Z145" s="44">
        <f t="shared" si="65"/>
        <v>-28091.406863954755</v>
      </c>
      <c r="AA145" s="44">
        <f t="shared" si="57"/>
        <v>28091.406863954755</v>
      </c>
      <c r="AB145" s="44">
        <f t="shared" si="58"/>
        <v>28063.054015320497</v>
      </c>
      <c r="AC145" s="19">
        <f t="shared" si="59"/>
        <v>12067.113226587813</v>
      </c>
      <c r="AD145" s="44">
        <f t="shared" si="60"/>
        <v>9653.6905812702516</v>
      </c>
      <c r="AE145" s="68"/>
      <c r="AF145" s="68"/>
      <c r="AG145" s="68"/>
      <c r="AH145" s="68"/>
      <c r="AI145" s="10">
        <v>0.2</v>
      </c>
      <c r="AJ145" s="69"/>
      <c r="AK145" s="69"/>
      <c r="AL145" s="69"/>
      <c r="AM145" s="69"/>
      <c r="AN145" s="69"/>
      <c r="AO145" s="69"/>
      <c r="AP145" s="69"/>
      <c r="AQ145" s="69"/>
      <c r="AR145" s="69"/>
    </row>
    <row r="146" spans="1:44" x14ac:dyDescent="0.25">
      <c r="A146" s="69"/>
      <c r="B146" s="11" t="s">
        <v>7</v>
      </c>
      <c r="C146" s="11">
        <v>138</v>
      </c>
      <c r="D146" s="11">
        <v>138</v>
      </c>
      <c r="E146" s="38">
        <f t="shared" si="44"/>
        <v>5.5555555555555559E-2</v>
      </c>
      <c r="F146" s="18">
        <f t="shared" si="61"/>
        <v>7.3302469135802475E-2</v>
      </c>
      <c r="G146" s="41">
        <f t="shared" si="45"/>
        <v>0.29166666666666669</v>
      </c>
      <c r="H146" s="18">
        <f t="shared" si="46"/>
        <v>16.632330246913583</v>
      </c>
      <c r="I146" s="18">
        <f t="shared" si="47"/>
        <v>44.517780000000002</v>
      </c>
      <c r="J146" s="36">
        <f t="shared" si="48"/>
        <v>7.7381172839506183E-4</v>
      </c>
      <c r="K146" s="18">
        <f t="shared" si="49"/>
        <v>44.518553811728395</v>
      </c>
      <c r="L146" s="18">
        <f t="shared" si="50"/>
        <v>12.984578195087449</v>
      </c>
      <c r="M146" s="19">
        <f>K146*E146</f>
        <v>2.4732529895404665</v>
      </c>
      <c r="N146" s="18">
        <f>M146/1000</f>
        <v>2.4732529895404665E-3</v>
      </c>
      <c r="O146" s="18">
        <f t="shared" si="51"/>
        <v>6.9062696759260689E-2</v>
      </c>
      <c r="P146" s="18">
        <f t="shared" si="62"/>
        <v>6.8288885030867164E-2</v>
      </c>
      <c r="Q146" s="18">
        <f t="shared" si="63"/>
        <v>-28.35284863425926</v>
      </c>
      <c r="R146" s="44">
        <f t="shared" si="52"/>
        <v>28.35284863425926</v>
      </c>
      <c r="S146" s="18">
        <f t="shared" si="64"/>
        <v>29764.080208333333</v>
      </c>
      <c r="T146" s="18">
        <f>IF(H146+J146+I146=I146,0,H146+J146+I146)</f>
        <v>61.150884058641978</v>
      </c>
      <c r="U146" s="43">
        <f t="shared" si="53"/>
        <v>0.35015432098765437</v>
      </c>
      <c r="V146" s="43">
        <f t="shared" si="54"/>
        <v>31.251273148148151</v>
      </c>
      <c r="W146" s="43">
        <f t="shared" si="55"/>
        <v>-12.634423874099795</v>
      </c>
      <c r="X146" s="43">
        <f t="shared" si="56"/>
        <v>-5.3059447773062374</v>
      </c>
      <c r="Y146" s="18">
        <f>K146*G146</f>
        <v>12.984578195087449</v>
      </c>
      <c r="Z146" s="44">
        <f t="shared" si="65"/>
        <v>-28096.71280873206</v>
      </c>
      <c r="AA146" s="44">
        <f t="shared" si="57"/>
        <v>28096.71280873206</v>
      </c>
      <c r="AB146" s="44">
        <f t="shared" si="58"/>
        <v>28068.359960097801</v>
      </c>
      <c r="AC146" s="19">
        <f t="shared" si="59"/>
        <v>12069.394782842055</v>
      </c>
      <c r="AD146" s="44">
        <f t="shared" si="60"/>
        <v>9655.5158262736441</v>
      </c>
      <c r="AE146" s="68"/>
      <c r="AF146" s="68"/>
      <c r="AG146" s="68"/>
      <c r="AH146" s="68"/>
      <c r="AI146" s="10">
        <v>1.9</v>
      </c>
      <c r="AJ146" s="69"/>
      <c r="AK146" s="69"/>
      <c r="AL146" s="69"/>
      <c r="AM146" s="69"/>
      <c r="AN146" s="69"/>
      <c r="AO146" s="69"/>
      <c r="AP146" s="69"/>
      <c r="AQ146" s="69"/>
      <c r="AR146" s="69"/>
    </row>
    <row r="147" spans="1:44" x14ac:dyDescent="0.25">
      <c r="A147" s="69"/>
      <c r="B147" s="11" t="s">
        <v>7</v>
      </c>
      <c r="C147" s="11">
        <v>139</v>
      </c>
      <c r="D147" s="11">
        <v>139</v>
      </c>
      <c r="E147" s="38">
        <f t="shared" si="44"/>
        <v>0.52777777777777779</v>
      </c>
      <c r="F147" s="18">
        <f t="shared" si="61"/>
        <v>0.22762345679012344</v>
      </c>
      <c r="G147" s="41">
        <f t="shared" si="45"/>
        <v>1.1111111111111112</v>
      </c>
      <c r="H147" s="18">
        <f t="shared" si="46"/>
        <v>51.647762345679013</v>
      </c>
      <c r="I147" s="18">
        <f t="shared" si="47"/>
        <v>44.517780000000002</v>
      </c>
      <c r="J147" s="36">
        <f t="shared" si="48"/>
        <v>6.9836508487654325E-2</v>
      </c>
      <c r="K147" s="18">
        <f t="shared" si="49"/>
        <v>44.587616508487656</v>
      </c>
      <c r="L147" s="18">
        <f t="shared" si="50"/>
        <v>49.541796120541839</v>
      </c>
      <c r="M147" s="19">
        <f>K147*E147</f>
        <v>23.532353157257376</v>
      </c>
      <c r="N147" s="18">
        <f>M147/1000</f>
        <v>2.3532353157257376E-2</v>
      </c>
      <c r="O147" s="18">
        <f t="shared" si="51"/>
        <v>0.65000185185185444</v>
      </c>
      <c r="P147" s="18">
        <f t="shared" si="62"/>
        <v>0.58093915509259375</v>
      </c>
      <c r="Q147" s="18">
        <f t="shared" si="63"/>
        <v>-28.35284863425926</v>
      </c>
      <c r="R147" s="44">
        <f t="shared" si="52"/>
        <v>28.35284863425926</v>
      </c>
      <c r="S147" s="18">
        <f t="shared" si="64"/>
        <v>30058.209837962964</v>
      </c>
      <c r="T147" s="18">
        <f>IF(H147+J147+I147=I147,0,H147+J147+I147)</f>
        <v>96.235378854166669</v>
      </c>
      <c r="U147" s="43">
        <f t="shared" si="53"/>
        <v>31.601427469135807</v>
      </c>
      <c r="V147" s="43">
        <f t="shared" si="54"/>
        <v>294.12962962962968</v>
      </c>
      <c r="W147" s="43">
        <f t="shared" si="55"/>
        <v>-17.940368651406033</v>
      </c>
      <c r="X147" s="43">
        <f t="shared" si="56"/>
        <v>231.83398035933214</v>
      </c>
      <c r="Y147" s="18">
        <f>K147*G147</f>
        <v>49.541796120541839</v>
      </c>
      <c r="Z147" s="44">
        <f t="shared" si="65"/>
        <v>-28096.71280873206</v>
      </c>
      <c r="AA147" s="44">
        <f t="shared" si="57"/>
        <v>28096.71280873206</v>
      </c>
      <c r="AB147" s="44">
        <f t="shared" si="58"/>
        <v>28068.359960097801</v>
      </c>
      <c r="AC147" s="19">
        <f t="shared" si="59"/>
        <v>12069.394782842055</v>
      </c>
      <c r="AD147" s="44">
        <f t="shared" si="60"/>
        <v>9655.5158262736441</v>
      </c>
      <c r="AE147" s="68"/>
      <c r="AF147" s="68"/>
      <c r="AG147" s="68"/>
      <c r="AH147" s="68"/>
      <c r="AI147" s="10">
        <v>6.1</v>
      </c>
      <c r="AJ147" s="69"/>
      <c r="AK147" s="69"/>
      <c r="AL147" s="69"/>
      <c r="AM147" s="69"/>
      <c r="AN147" s="69"/>
      <c r="AO147" s="69"/>
      <c r="AP147" s="69"/>
      <c r="AQ147" s="69"/>
      <c r="AR147" s="69"/>
    </row>
    <row r="148" spans="1:44" x14ac:dyDescent="0.25">
      <c r="A148" s="69"/>
      <c r="B148" s="11" t="s">
        <v>7</v>
      </c>
      <c r="C148" s="11">
        <v>140</v>
      </c>
      <c r="D148" s="11">
        <v>140</v>
      </c>
      <c r="E148" s="38">
        <f t="shared" si="44"/>
        <v>1.6944444444444444</v>
      </c>
      <c r="F148" s="18">
        <f t="shared" si="61"/>
        <v>0.37808641975308643</v>
      </c>
      <c r="G148" s="41">
        <f t="shared" si="45"/>
        <v>2.4722222222222223</v>
      </c>
      <c r="H148" s="18">
        <f t="shared" si="46"/>
        <v>85.787808641975317</v>
      </c>
      <c r="I148" s="18">
        <f t="shared" si="47"/>
        <v>44.517780000000002</v>
      </c>
      <c r="J148" s="36">
        <f t="shared" si="48"/>
        <v>0.71983836033950621</v>
      </c>
      <c r="K148" s="18">
        <f t="shared" si="49"/>
        <v>45.237618360339511</v>
      </c>
      <c r="L148" s="18">
        <f t="shared" si="50"/>
        <v>111.83744539083935</v>
      </c>
      <c r="M148" s="19">
        <f>K148*E148</f>
        <v>76.652631110575285</v>
      </c>
      <c r="N148" s="18">
        <f>M148/1000</f>
        <v>7.6652631110575284E-2</v>
      </c>
      <c r="O148" s="18">
        <f t="shared" si="51"/>
        <v>1.9283388271604949</v>
      </c>
      <c r="P148" s="18">
        <f t="shared" si="62"/>
        <v>1.2783369753086404</v>
      </c>
      <c r="Q148" s="18">
        <f t="shared" si="63"/>
        <v>-28.35284863425926</v>
      </c>
      <c r="R148" s="44">
        <f t="shared" si="52"/>
        <v>28.35284863425926</v>
      </c>
      <c r="S148" s="18">
        <f t="shared" si="64"/>
        <v>30930.794405864199</v>
      </c>
      <c r="T148" s="18">
        <f>IF(H148+J148+I148=I148,0,H148+J148+I148)</f>
        <v>131.02542700231481</v>
      </c>
      <c r="U148" s="43">
        <f t="shared" si="53"/>
        <v>325.73105709876546</v>
      </c>
      <c r="V148" s="43">
        <f t="shared" si="54"/>
        <v>872.58456790123455</v>
      </c>
      <c r="W148" s="43">
        <f t="shared" si="55"/>
        <v>213.89361170792611</v>
      </c>
      <c r="X148" s="43">
        <f t="shared" si="56"/>
        <v>800.34376371308076</v>
      </c>
      <c r="Y148" s="18">
        <f>K148*G148</f>
        <v>111.83744539083935</v>
      </c>
      <c r="Z148" s="44">
        <f t="shared" si="65"/>
        <v>-28096.71280873206</v>
      </c>
      <c r="AA148" s="44">
        <f t="shared" si="57"/>
        <v>28096.71280873206</v>
      </c>
      <c r="AB148" s="44">
        <f t="shared" si="58"/>
        <v>28068.359960097801</v>
      </c>
      <c r="AC148" s="19">
        <f t="shared" si="59"/>
        <v>12069.394782842055</v>
      </c>
      <c r="AD148" s="44">
        <f t="shared" si="60"/>
        <v>9655.5158262736441</v>
      </c>
      <c r="AE148" s="68"/>
      <c r="AF148" s="68"/>
      <c r="AG148" s="68"/>
      <c r="AH148" s="68"/>
      <c r="AI148" s="10">
        <v>11.7</v>
      </c>
      <c r="AJ148" s="69"/>
      <c r="AK148" s="69"/>
      <c r="AL148" s="69"/>
      <c r="AM148" s="69"/>
      <c r="AN148" s="69"/>
      <c r="AO148" s="69"/>
      <c r="AP148" s="69"/>
      <c r="AQ148" s="69"/>
      <c r="AR148" s="69"/>
    </row>
    <row r="149" spans="1:44" x14ac:dyDescent="0.25">
      <c r="A149" s="69"/>
      <c r="B149" s="11" t="s">
        <v>7</v>
      </c>
      <c r="C149" s="11">
        <v>141</v>
      </c>
      <c r="D149" s="11">
        <v>141</v>
      </c>
      <c r="E149" s="38">
        <f t="shared" si="44"/>
        <v>3.25</v>
      </c>
      <c r="F149" s="18">
        <f t="shared" si="61"/>
        <v>0.39737654320987648</v>
      </c>
      <c r="G149" s="41">
        <f t="shared" si="45"/>
        <v>3.9027777777777777</v>
      </c>
      <c r="H149" s="18">
        <f t="shared" si="46"/>
        <v>90.164737654320973</v>
      </c>
      <c r="I149" s="18">
        <f t="shared" si="47"/>
        <v>44.517780000000002</v>
      </c>
      <c r="J149" s="36">
        <f t="shared" si="48"/>
        <v>2.6481771875000004</v>
      </c>
      <c r="K149" s="18">
        <f t="shared" si="49"/>
        <v>47.165957187500005</v>
      </c>
      <c r="L149" s="18">
        <f t="shared" si="50"/>
        <v>184.07824957899308</v>
      </c>
      <c r="M149" s="19">
        <f>K149*E149</f>
        <v>153.28936085937502</v>
      </c>
      <c r="N149" s="18">
        <f>M149/1000</f>
        <v>0.15328936085937503</v>
      </c>
      <c r="O149" s="18">
        <f t="shared" si="51"/>
        <v>2.5549328742283919</v>
      </c>
      <c r="P149" s="18">
        <f t="shared" si="62"/>
        <v>0.62659404706789701</v>
      </c>
      <c r="Q149" s="18">
        <f t="shared" si="63"/>
        <v>-28.35284863425926</v>
      </c>
      <c r="R149" s="44">
        <f t="shared" si="52"/>
        <v>28.35284863425926</v>
      </c>
      <c r="S149" s="18">
        <f t="shared" si="64"/>
        <v>32086.916435185187</v>
      </c>
      <c r="T149" s="18">
        <f>IF(H149+J149+I149=I149,0,H149+J149+I149)</f>
        <v>137.33069484182096</v>
      </c>
      <c r="U149" s="43">
        <f t="shared" si="53"/>
        <v>1198.315625</v>
      </c>
      <c r="V149" s="43">
        <f t="shared" si="54"/>
        <v>1156.1220293209878</v>
      </c>
      <c r="W149" s="43">
        <f t="shared" si="55"/>
        <v>1014.2373754210068</v>
      </c>
      <c r="X149" s="43">
        <f t="shared" si="56"/>
        <v>1096.4298040140072</v>
      </c>
      <c r="Y149" s="18">
        <f>K149*G149</f>
        <v>184.07824957899308</v>
      </c>
      <c r="Z149" s="44">
        <f t="shared" si="65"/>
        <v>-28096.71280873206</v>
      </c>
      <c r="AA149" s="44">
        <f t="shared" si="57"/>
        <v>28096.71280873206</v>
      </c>
      <c r="AB149" s="44">
        <f t="shared" si="58"/>
        <v>28068.359960097801</v>
      </c>
      <c r="AC149" s="19">
        <f t="shared" si="59"/>
        <v>12069.394782842055</v>
      </c>
      <c r="AD149" s="44">
        <f t="shared" si="60"/>
        <v>9655.5158262736441</v>
      </c>
      <c r="AE149" s="68"/>
      <c r="AF149" s="68"/>
      <c r="AG149" s="68"/>
      <c r="AH149" s="68"/>
      <c r="AI149" s="10">
        <v>16.399999999999999</v>
      </c>
      <c r="AJ149" s="69"/>
      <c r="AK149" s="69"/>
      <c r="AL149" s="69"/>
      <c r="AM149" s="69"/>
      <c r="AN149" s="69"/>
      <c r="AO149" s="69"/>
      <c r="AP149" s="69"/>
      <c r="AQ149" s="69"/>
      <c r="AR149" s="69"/>
    </row>
    <row r="150" spans="1:44" x14ac:dyDescent="0.25">
      <c r="A150" s="69"/>
      <c r="B150" s="11" t="s">
        <v>7</v>
      </c>
      <c r="C150" s="11">
        <v>142</v>
      </c>
      <c r="D150" s="11">
        <v>142</v>
      </c>
      <c r="E150" s="38">
        <f t="shared" si="44"/>
        <v>4.5555555555555554</v>
      </c>
      <c r="F150" s="18">
        <f t="shared" si="61"/>
        <v>0.27777777777777779</v>
      </c>
      <c r="G150" s="41">
        <f t="shared" si="45"/>
        <v>4.9027777777777777</v>
      </c>
      <c r="H150" s="18">
        <f t="shared" si="46"/>
        <v>63.027777777777786</v>
      </c>
      <c r="I150" s="18">
        <f t="shared" si="47"/>
        <v>44.517780000000002</v>
      </c>
      <c r="J150" s="36">
        <f t="shared" si="48"/>
        <v>5.2031100617283954</v>
      </c>
      <c r="K150" s="18">
        <f t="shared" si="49"/>
        <v>49.720890061728397</v>
      </c>
      <c r="L150" s="18">
        <f t="shared" si="50"/>
        <v>243.77047488597395</v>
      </c>
      <c r="M150" s="19">
        <f>K150*E150</f>
        <v>226.5062769478738</v>
      </c>
      <c r="N150" s="18">
        <f>M150/1000</f>
        <v>0.22650627694787381</v>
      </c>
      <c r="O150" s="18">
        <f t="shared" si="51"/>
        <v>1.707222125771608</v>
      </c>
      <c r="P150" s="18">
        <f t="shared" si="62"/>
        <v>-0.84771074845678385</v>
      </c>
      <c r="Q150" s="18">
        <f t="shared" si="63"/>
        <v>-29.200559382716044</v>
      </c>
      <c r="R150" s="44">
        <f t="shared" si="52"/>
        <v>29.200559382716044</v>
      </c>
      <c r="S150" s="18">
        <f t="shared" si="64"/>
        <v>32859.444405864197</v>
      </c>
      <c r="T150" s="18">
        <f>IF(H150+J150+I150=I150,0,H150+J150+I150)</f>
        <v>112.74866783950618</v>
      </c>
      <c r="U150" s="43">
        <f t="shared" si="53"/>
        <v>2354.4376543209878</v>
      </c>
      <c r="V150" s="43">
        <f t="shared" si="54"/>
        <v>772.52797067901247</v>
      </c>
      <c r="W150" s="43">
        <f t="shared" si="55"/>
        <v>2110.6671794350141</v>
      </c>
      <c r="X150" s="43">
        <f t="shared" si="56"/>
        <v>739.15806322123626</v>
      </c>
      <c r="Y150" s="18">
        <f>K150*G150</f>
        <v>243.77047488597395</v>
      </c>
      <c r="Z150" s="44">
        <f t="shared" si="65"/>
        <v>-28096.71280873206</v>
      </c>
      <c r="AA150" s="44">
        <f t="shared" si="57"/>
        <v>28096.71280873206</v>
      </c>
      <c r="AB150" s="44">
        <f t="shared" si="58"/>
        <v>28067.512249349344</v>
      </c>
      <c r="AC150" s="19">
        <f t="shared" si="59"/>
        <v>12069.030267220218</v>
      </c>
      <c r="AD150" s="44">
        <f t="shared" si="60"/>
        <v>9655.224213776175</v>
      </c>
      <c r="AE150" s="68"/>
      <c r="AF150" s="68"/>
      <c r="AG150" s="68"/>
      <c r="AH150" s="68"/>
      <c r="AI150" s="10">
        <v>18.899999999999999</v>
      </c>
      <c r="AJ150" s="69"/>
      <c r="AK150" s="69"/>
      <c r="AL150" s="69"/>
      <c r="AM150" s="69"/>
      <c r="AN150" s="69"/>
      <c r="AO150" s="69"/>
      <c r="AP150" s="69"/>
      <c r="AQ150" s="69"/>
      <c r="AR150" s="69"/>
    </row>
    <row r="151" spans="1:44" x14ac:dyDescent="0.25">
      <c r="A151" s="69"/>
      <c r="B151" s="11" t="s">
        <v>7</v>
      </c>
      <c r="C151" s="11">
        <v>143</v>
      </c>
      <c r="D151" s="11">
        <v>143</v>
      </c>
      <c r="E151" s="38">
        <f t="shared" si="44"/>
        <v>5.25</v>
      </c>
      <c r="F151" s="18">
        <f t="shared" si="61"/>
        <v>0.13503086419753088</v>
      </c>
      <c r="G151" s="41">
        <f t="shared" si="45"/>
        <v>5.3888888888888893</v>
      </c>
      <c r="H151" s="18">
        <f t="shared" si="46"/>
        <v>30.638503086419757</v>
      </c>
      <c r="I151" s="18">
        <f t="shared" si="47"/>
        <v>44.517780000000002</v>
      </c>
      <c r="J151" s="36">
        <f t="shared" si="48"/>
        <v>6.9103321875000008</v>
      </c>
      <c r="K151" s="18">
        <f t="shared" si="49"/>
        <v>51.428112187500005</v>
      </c>
      <c r="L151" s="18">
        <f t="shared" si="50"/>
        <v>277.14038234375005</v>
      </c>
      <c r="M151" s="19">
        <f>K151*E151</f>
        <v>269.99758898437506</v>
      </c>
      <c r="N151" s="18">
        <f>M151/1000</f>
        <v>0.26999758898437504</v>
      </c>
      <c r="O151" s="18">
        <f t="shared" si="51"/>
        <v>0.75059737654320458</v>
      </c>
      <c r="P151" s="18">
        <f t="shared" si="62"/>
        <v>-0.95662474922840346</v>
      </c>
      <c r="Q151" s="18">
        <f t="shared" si="63"/>
        <v>-30.157184131944447</v>
      </c>
      <c r="R151" s="44">
        <f t="shared" si="52"/>
        <v>30.157184131944447</v>
      </c>
      <c r="S151" s="18">
        <f t="shared" si="64"/>
        <v>33199.094097222223</v>
      </c>
      <c r="T151" s="18">
        <f>IF(H151+J151+I151=I151,0,H151+J151+I151)</f>
        <v>82.066615273919751</v>
      </c>
      <c r="U151" s="43">
        <f t="shared" si="53"/>
        <v>3126.9656250000003</v>
      </c>
      <c r="V151" s="43">
        <f t="shared" si="54"/>
        <v>339.64969135802448</v>
      </c>
      <c r="W151" s="43">
        <f t="shared" si="55"/>
        <v>2849.8252426562503</v>
      </c>
      <c r="X151" s="43">
        <f t="shared" si="56"/>
        <v>321.83542380503013</v>
      </c>
      <c r="Y151" s="18">
        <f>K151*G151</f>
        <v>277.14038234375005</v>
      </c>
      <c r="Z151" s="44">
        <f t="shared" si="65"/>
        <v>-28096.71280873206</v>
      </c>
      <c r="AA151" s="44">
        <f t="shared" si="57"/>
        <v>28096.71280873206</v>
      </c>
      <c r="AB151" s="44">
        <f t="shared" si="58"/>
        <v>28066.555624600114</v>
      </c>
      <c r="AC151" s="19">
        <f t="shared" si="59"/>
        <v>12068.618918578049</v>
      </c>
      <c r="AD151" s="44">
        <f t="shared" si="60"/>
        <v>9654.8951348624396</v>
      </c>
      <c r="AE151" s="68"/>
      <c r="AF151" s="68"/>
      <c r="AG151" s="68"/>
      <c r="AH151" s="68"/>
      <c r="AI151" s="10">
        <v>19.899999999999999</v>
      </c>
      <c r="AJ151" s="69"/>
      <c r="AK151" s="69"/>
      <c r="AL151" s="69"/>
      <c r="AM151" s="69"/>
      <c r="AN151" s="69"/>
      <c r="AO151" s="69"/>
      <c r="AP151" s="69"/>
      <c r="AQ151" s="69"/>
      <c r="AR151" s="69"/>
    </row>
    <row r="152" spans="1:44" x14ac:dyDescent="0.25">
      <c r="A152" s="69"/>
      <c r="B152" s="11" t="s">
        <v>7</v>
      </c>
      <c r="C152" s="11">
        <v>144</v>
      </c>
      <c r="D152" s="11">
        <v>144</v>
      </c>
      <c r="E152" s="38">
        <f t="shared" si="44"/>
        <v>5.5277777777777777</v>
      </c>
      <c r="F152" s="18">
        <f t="shared" si="61"/>
        <v>7.3302469135802573E-2</v>
      </c>
      <c r="G152" s="41">
        <f t="shared" si="45"/>
        <v>5.6527777777777786</v>
      </c>
      <c r="H152" s="18">
        <f t="shared" si="46"/>
        <v>16.632330246913604</v>
      </c>
      <c r="I152" s="18">
        <f t="shared" si="47"/>
        <v>44.517780000000002</v>
      </c>
      <c r="J152" s="36">
        <f t="shared" si="48"/>
        <v>7.6609295640432098</v>
      </c>
      <c r="K152" s="18">
        <f t="shared" si="49"/>
        <v>52.17870956404321</v>
      </c>
      <c r="L152" s="18">
        <f t="shared" si="50"/>
        <v>294.95464989674429</v>
      </c>
      <c r="M152" s="19">
        <f>K152*E152</f>
        <v>288.43231120123886</v>
      </c>
      <c r="N152" s="18">
        <f>M152/1000</f>
        <v>0.28843231120123886</v>
      </c>
      <c r="O152" s="18">
        <f t="shared" si="51"/>
        <v>0.70861809027778122</v>
      </c>
      <c r="P152" s="18">
        <f t="shared" si="62"/>
        <v>-4.1979286265423355E-2</v>
      </c>
      <c r="Q152" s="18">
        <f t="shared" si="63"/>
        <v>-30.199163418209871</v>
      </c>
      <c r="R152" s="44">
        <f t="shared" si="52"/>
        <v>30.199163418209871</v>
      </c>
      <c r="S152" s="18">
        <f t="shared" si="64"/>
        <v>33519.747916666667</v>
      </c>
      <c r="T152" s="18">
        <f>IF(H152+J152+I152=I152,0,H152+J152+I152)</f>
        <v>68.811039810956814</v>
      </c>
      <c r="U152" s="43">
        <f t="shared" si="53"/>
        <v>3466.6153163580248</v>
      </c>
      <c r="V152" s="43">
        <f t="shared" si="54"/>
        <v>320.65381944444516</v>
      </c>
      <c r="W152" s="43">
        <f t="shared" si="55"/>
        <v>3171.6606664612805</v>
      </c>
      <c r="X152" s="43">
        <f t="shared" si="56"/>
        <v>295.34631854557892</v>
      </c>
      <c r="Y152" s="18">
        <f>K152*G152</f>
        <v>294.95464989674429</v>
      </c>
      <c r="Z152" s="44">
        <f t="shared" si="65"/>
        <v>-28096.71280873206</v>
      </c>
      <c r="AA152" s="44">
        <f t="shared" si="57"/>
        <v>28096.71280873206</v>
      </c>
      <c r="AB152" s="44">
        <f t="shared" si="58"/>
        <v>28066.513645313851</v>
      </c>
      <c r="AC152" s="19">
        <f t="shared" si="59"/>
        <v>12068.600867484956</v>
      </c>
      <c r="AD152" s="44">
        <f t="shared" si="60"/>
        <v>9654.8806939879651</v>
      </c>
      <c r="AE152" s="68"/>
      <c r="AF152" s="68"/>
      <c r="AG152" s="68"/>
      <c r="AH152" s="68"/>
      <c r="AI152" s="10">
        <v>20.8</v>
      </c>
      <c r="AJ152" s="69"/>
      <c r="AK152" s="69"/>
      <c r="AL152" s="69"/>
      <c r="AM152" s="69"/>
      <c r="AN152" s="69"/>
      <c r="AO152" s="69"/>
      <c r="AP152" s="69"/>
      <c r="AQ152" s="69"/>
      <c r="AR152" s="69"/>
    </row>
    <row r="153" spans="1:44" x14ac:dyDescent="0.25">
      <c r="A153" s="69"/>
      <c r="B153" s="11" t="s">
        <v>7</v>
      </c>
      <c r="C153" s="11">
        <v>145</v>
      </c>
      <c r="D153" s="11">
        <v>145</v>
      </c>
      <c r="E153" s="38">
        <f t="shared" si="44"/>
        <v>5.7777777777777786</v>
      </c>
      <c r="F153" s="18">
        <f t="shared" si="61"/>
        <v>0.11188271604938281</v>
      </c>
      <c r="G153" s="41">
        <f t="shared" si="45"/>
        <v>6.0555555555555562</v>
      </c>
      <c r="H153" s="18">
        <f t="shared" si="46"/>
        <v>25.386188271604961</v>
      </c>
      <c r="I153" s="18">
        <f t="shared" si="47"/>
        <v>44.517780000000002</v>
      </c>
      <c r="J153" s="36">
        <f t="shared" si="48"/>
        <v>8.3695476543209892</v>
      </c>
      <c r="K153" s="18">
        <f t="shared" si="49"/>
        <v>52.887327654320991</v>
      </c>
      <c r="L153" s="18">
        <f t="shared" si="50"/>
        <v>320.26215079561047</v>
      </c>
      <c r="M153" s="19">
        <f>K153*E153</f>
        <v>305.571226447188</v>
      </c>
      <c r="N153" s="18">
        <f>M153/1000</f>
        <v>0.30557122644718798</v>
      </c>
      <c r="O153" s="18">
        <f t="shared" si="51"/>
        <v>1.6869095679012389</v>
      </c>
      <c r="P153" s="18">
        <f t="shared" si="62"/>
        <v>0.97829147762345769</v>
      </c>
      <c r="Q153" s="18">
        <f t="shared" si="63"/>
        <v>-30.199163418209871</v>
      </c>
      <c r="R153" s="44">
        <f t="shared" si="52"/>
        <v>30.199163418209871</v>
      </c>
      <c r="S153" s="18">
        <f t="shared" si="64"/>
        <v>34283.084336419757</v>
      </c>
      <c r="T153" s="18">
        <f>IF(H153+J153+I153=I153,0,H153+J153+I153)</f>
        <v>78.273515925925949</v>
      </c>
      <c r="U153" s="43">
        <f t="shared" si="53"/>
        <v>3787.2691358024699</v>
      </c>
      <c r="V153" s="43">
        <f t="shared" si="54"/>
        <v>763.33641975308683</v>
      </c>
      <c r="W153" s="43">
        <f t="shared" si="55"/>
        <v>3467.0069850068594</v>
      </c>
      <c r="X153" s="43">
        <f t="shared" si="56"/>
        <v>718.25437136659821</v>
      </c>
      <c r="Y153" s="18">
        <f>K153*G153</f>
        <v>320.26215079561047</v>
      </c>
      <c r="Z153" s="44">
        <f t="shared" si="65"/>
        <v>-28096.71280873206</v>
      </c>
      <c r="AA153" s="44">
        <f t="shared" si="57"/>
        <v>28096.71280873206</v>
      </c>
      <c r="AB153" s="44">
        <f t="shared" si="58"/>
        <v>28066.513645313851</v>
      </c>
      <c r="AC153" s="19">
        <f t="shared" si="59"/>
        <v>12068.600867484956</v>
      </c>
      <c r="AD153" s="44">
        <f t="shared" si="60"/>
        <v>9654.8806939879651</v>
      </c>
      <c r="AE153" s="68"/>
      <c r="AF153" s="68"/>
      <c r="AG153" s="68"/>
      <c r="AH153" s="68"/>
      <c r="AI153" s="10">
        <v>22.8</v>
      </c>
      <c r="AJ153" s="69"/>
      <c r="AK153" s="69"/>
      <c r="AL153" s="69"/>
      <c r="AM153" s="69"/>
      <c r="AN153" s="69"/>
      <c r="AO153" s="69"/>
      <c r="AP153" s="69"/>
      <c r="AQ153" s="69"/>
      <c r="AR153" s="69"/>
    </row>
    <row r="154" spans="1:44" x14ac:dyDescent="0.25">
      <c r="A154" s="69"/>
      <c r="B154" s="11" t="s">
        <v>7</v>
      </c>
      <c r="C154" s="11">
        <v>146</v>
      </c>
      <c r="D154" s="11">
        <v>146</v>
      </c>
      <c r="E154" s="38">
        <f t="shared" si="44"/>
        <v>6.3333333333333339</v>
      </c>
      <c r="F154" s="18">
        <f t="shared" si="61"/>
        <v>0.17746913580246901</v>
      </c>
      <c r="G154" s="41">
        <f t="shared" si="45"/>
        <v>6.6944444444444446</v>
      </c>
      <c r="H154" s="18">
        <f t="shared" si="46"/>
        <v>40.267746913580218</v>
      </c>
      <c r="I154" s="18">
        <f t="shared" si="47"/>
        <v>44.517780000000002</v>
      </c>
      <c r="J154" s="36">
        <f t="shared" si="48"/>
        <v>10.056457222222226</v>
      </c>
      <c r="K154" s="18">
        <f t="shared" si="49"/>
        <v>54.57423722222223</v>
      </c>
      <c r="L154" s="18">
        <f t="shared" si="50"/>
        <v>365.34419918209881</v>
      </c>
      <c r="M154" s="19">
        <f>K154*E154</f>
        <v>345.63683574074082</v>
      </c>
      <c r="N154" s="18">
        <f>M154/1000</f>
        <v>0.34563683574074083</v>
      </c>
      <c r="O154" s="18">
        <f t="shared" si="51"/>
        <v>2.4243521450617251</v>
      </c>
      <c r="P154" s="18">
        <f t="shared" si="62"/>
        <v>0.73744257716048622</v>
      </c>
      <c r="Q154" s="18">
        <f t="shared" si="63"/>
        <v>-30.199163418209871</v>
      </c>
      <c r="R154" s="44">
        <f t="shared" si="52"/>
        <v>30.199163418209871</v>
      </c>
      <c r="S154" s="18">
        <f t="shared" si="64"/>
        <v>35380.117824074077</v>
      </c>
      <c r="T154" s="18">
        <f>IF(H154+J154+I154=I154,0,H154+J154+I154)</f>
        <v>94.841984135802448</v>
      </c>
      <c r="U154" s="43">
        <f t="shared" si="53"/>
        <v>4550.6055555555567</v>
      </c>
      <c r="V154" s="43">
        <f t="shared" si="54"/>
        <v>1097.0334876543193</v>
      </c>
      <c r="W154" s="43">
        <f t="shared" si="55"/>
        <v>4185.2613563734576</v>
      </c>
      <c r="X154" s="43">
        <f t="shared" si="56"/>
        <v>1042.0130902526989</v>
      </c>
      <c r="Y154" s="18">
        <f>K154*G154</f>
        <v>365.34419918209881</v>
      </c>
      <c r="Z154" s="44">
        <f t="shared" si="65"/>
        <v>-28096.71280873206</v>
      </c>
      <c r="AA154" s="44">
        <f t="shared" si="57"/>
        <v>28096.71280873206</v>
      </c>
      <c r="AB154" s="44">
        <f t="shared" si="58"/>
        <v>28066.513645313851</v>
      </c>
      <c r="AC154" s="19">
        <f t="shared" si="59"/>
        <v>12068.600867484956</v>
      </c>
      <c r="AD154" s="44">
        <f t="shared" si="60"/>
        <v>9654.8806939879651</v>
      </c>
      <c r="AE154" s="68"/>
      <c r="AF154" s="68"/>
      <c r="AG154" s="68"/>
      <c r="AH154" s="68"/>
      <c r="AI154" s="10">
        <v>25.4</v>
      </c>
      <c r="AJ154" s="69"/>
      <c r="AK154" s="69"/>
      <c r="AL154" s="69"/>
      <c r="AM154" s="69"/>
      <c r="AN154" s="69"/>
      <c r="AO154" s="69"/>
      <c r="AP154" s="69"/>
      <c r="AQ154" s="69"/>
      <c r="AR154" s="69"/>
    </row>
    <row r="155" spans="1:44" x14ac:dyDescent="0.25">
      <c r="A155" s="69"/>
      <c r="B155" s="11" t="s">
        <v>7</v>
      </c>
      <c r="C155" s="11">
        <v>147</v>
      </c>
      <c r="D155" s="11">
        <v>147</v>
      </c>
      <c r="E155" s="38">
        <f t="shared" si="44"/>
        <v>7.0555555555555554</v>
      </c>
      <c r="F155" s="18">
        <f t="shared" si="61"/>
        <v>0.18904320987654316</v>
      </c>
      <c r="G155" s="41">
        <f t="shared" si="45"/>
        <v>7.375</v>
      </c>
      <c r="H155" s="18">
        <f t="shared" si="46"/>
        <v>42.893904320987644</v>
      </c>
      <c r="I155" s="18">
        <f t="shared" si="47"/>
        <v>44.517780000000002</v>
      </c>
      <c r="J155" s="36">
        <f t="shared" si="48"/>
        <v>12.480809367283952</v>
      </c>
      <c r="K155" s="18">
        <f t="shared" si="49"/>
        <v>56.998589367283955</v>
      </c>
      <c r="L155" s="18">
        <f t="shared" si="50"/>
        <v>420.36459658371916</v>
      </c>
      <c r="M155" s="19">
        <f>K155*E155</f>
        <v>402.15671386917012</v>
      </c>
      <c r="N155" s="18">
        <f>M155/1000</f>
        <v>0.40215671386917012</v>
      </c>
      <c r="O155" s="18">
        <f t="shared" si="51"/>
        <v>2.3626406597222243</v>
      </c>
      <c r="P155" s="18">
        <f t="shared" si="62"/>
        <v>-6.1711485339500882E-2</v>
      </c>
      <c r="Q155" s="18">
        <f t="shared" si="63"/>
        <v>-30.260874903549372</v>
      </c>
      <c r="R155" s="44">
        <f t="shared" si="52"/>
        <v>30.260874903549372</v>
      </c>
      <c r="S155" s="18">
        <f t="shared" si="64"/>
        <v>36449.226504629638</v>
      </c>
      <c r="T155" s="18">
        <f>IF(H155+J155+I155=I155,0,H155+J155+I155)</f>
        <v>99.8924936882716</v>
      </c>
      <c r="U155" s="43">
        <f t="shared" si="53"/>
        <v>5647.639043209876</v>
      </c>
      <c r="V155" s="43">
        <f t="shared" si="54"/>
        <v>1069.1086805555569</v>
      </c>
      <c r="W155" s="43">
        <f t="shared" si="55"/>
        <v>5227.2744466261565</v>
      </c>
      <c r="X155" s="43">
        <f t="shared" si="56"/>
        <v>1020.3546676202968</v>
      </c>
      <c r="Y155" s="18">
        <f>K155*G155</f>
        <v>420.36459658371916</v>
      </c>
      <c r="Z155" s="44">
        <f t="shared" si="65"/>
        <v>-28096.71280873206</v>
      </c>
      <c r="AA155" s="44">
        <f t="shared" si="57"/>
        <v>28096.71280873206</v>
      </c>
      <c r="AB155" s="44">
        <f t="shared" si="58"/>
        <v>28066.45193382851</v>
      </c>
      <c r="AC155" s="19">
        <f t="shared" si="59"/>
        <v>12068.574331546259</v>
      </c>
      <c r="AD155" s="44">
        <f t="shared" si="60"/>
        <v>9654.8594652370066</v>
      </c>
      <c r="AE155" s="68"/>
      <c r="AF155" s="68"/>
      <c r="AG155" s="68"/>
      <c r="AH155" s="68"/>
      <c r="AI155" s="10">
        <v>27.7</v>
      </c>
      <c r="AJ155" s="69"/>
      <c r="AK155" s="69"/>
      <c r="AL155" s="69"/>
      <c r="AM155" s="69"/>
      <c r="AN155" s="69"/>
      <c r="AO155" s="69"/>
      <c r="AP155" s="69"/>
      <c r="AQ155" s="69"/>
      <c r="AR155" s="69"/>
    </row>
    <row r="156" spans="1:44" x14ac:dyDescent="0.25">
      <c r="A156" s="69"/>
      <c r="B156" s="11" t="s">
        <v>7</v>
      </c>
      <c r="C156" s="11">
        <v>148</v>
      </c>
      <c r="D156" s="11">
        <v>148</v>
      </c>
      <c r="E156" s="38">
        <f t="shared" si="44"/>
        <v>7.6944444444444446</v>
      </c>
      <c r="F156" s="18">
        <f t="shared" si="61"/>
        <v>0.1466049382716049</v>
      </c>
      <c r="G156" s="41">
        <f t="shared" si="45"/>
        <v>7.9027777777777777</v>
      </c>
      <c r="H156" s="18">
        <f t="shared" si="46"/>
        <v>33.264660493827151</v>
      </c>
      <c r="I156" s="18">
        <f t="shared" si="47"/>
        <v>44.517780000000002</v>
      </c>
      <c r="J156" s="36">
        <f t="shared" si="48"/>
        <v>14.843450027006176</v>
      </c>
      <c r="K156" s="18">
        <f t="shared" si="49"/>
        <v>59.361230027006179</v>
      </c>
      <c r="L156" s="18">
        <f t="shared" si="50"/>
        <v>469.11860951897938</v>
      </c>
      <c r="M156" s="19">
        <f>K156*E156</f>
        <v>456.75168659668645</v>
      </c>
      <c r="N156" s="18">
        <f>M156/1000</f>
        <v>0.45675168659668647</v>
      </c>
      <c r="O156" s="18">
        <f t="shared" si="51"/>
        <v>1.6511207754629567</v>
      </c>
      <c r="P156" s="18">
        <f t="shared" si="62"/>
        <v>-0.7115198842592676</v>
      </c>
      <c r="Q156" s="18">
        <f t="shared" si="63"/>
        <v>-30.972394787808639</v>
      </c>
      <c r="R156" s="44">
        <f t="shared" si="52"/>
        <v>30.972394787808639</v>
      </c>
      <c r="S156" s="18">
        <f t="shared" si="64"/>
        <v>37196.368287037039</v>
      </c>
      <c r="T156" s="18">
        <f>IF(H156+J156+I156=I156,0,H156+J156+I156)</f>
        <v>92.625890520833337</v>
      </c>
      <c r="U156" s="43">
        <f t="shared" si="53"/>
        <v>6716.747723765433</v>
      </c>
      <c r="V156" s="43">
        <f t="shared" si="54"/>
        <v>747.14178240740512</v>
      </c>
      <c r="W156" s="43">
        <f t="shared" si="55"/>
        <v>6247.6291142464534</v>
      </c>
      <c r="X156" s="43">
        <f t="shared" si="56"/>
        <v>716.29807285059633</v>
      </c>
      <c r="Y156" s="18">
        <f>K156*G156</f>
        <v>469.11860951897938</v>
      </c>
      <c r="Z156" s="44">
        <f t="shared" si="65"/>
        <v>-28096.71280873206</v>
      </c>
      <c r="AA156" s="44">
        <f t="shared" si="57"/>
        <v>28096.71280873206</v>
      </c>
      <c r="AB156" s="44">
        <f t="shared" si="58"/>
        <v>28065.740413944251</v>
      </c>
      <c r="AC156" s="19">
        <f t="shared" si="59"/>
        <v>12068.268377996028</v>
      </c>
      <c r="AD156" s="44">
        <f t="shared" si="60"/>
        <v>9654.6147023968224</v>
      </c>
      <c r="AE156" s="68"/>
      <c r="AF156" s="68"/>
      <c r="AG156" s="68"/>
      <c r="AH156" s="68"/>
      <c r="AI156" s="10">
        <v>29.2</v>
      </c>
      <c r="AJ156" s="69"/>
      <c r="AK156" s="69"/>
      <c r="AL156" s="69"/>
      <c r="AM156" s="69"/>
      <c r="AN156" s="69"/>
      <c r="AO156" s="69"/>
      <c r="AP156" s="69"/>
      <c r="AQ156" s="69"/>
      <c r="AR156" s="69"/>
    </row>
    <row r="157" spans="1:44" x14ac:dyDescent="0.25">
      <c r="A157" s="69"/>
      <c r="B157" s="11" t="s">
        <v>7</v>
      </c>
      <c r="C157" s="11">
        <v>149</v>
      </c>
      <c r="D157" s="11">
        <v>149</v>
      </c>
      <c r="E157" s="38">
        <f t="shared" si="44"/>
        <v>8.1111111111111107</v>
      </c>
      <c r="F157" s="18">
        <f t="shared" si="61"/>
        <v>8.1018518518518601E-2</v>
      </c>
      <c r="G157" s="41">
        <f t="shared" si="45"/>
        <v>8.1944444444444446</v>
      </c>
      <c r="H157" s="18">
        <f t="shared" si="46"/>
        <v>18.383101851851873</v>
      </c>
      <c r="I157" s="18">
        <f t="shared" si="47"/>
        <v>44.517780000000002</v>
      </c>
      <c r="J157" s="36">
        <f t="shared" si="48"/>
        <v>16.494570802469134</v>
      </c>
      <c r="K157" s="18">
        <f t="shared" si="49"/>
        <v>61.012350802469136</v>
      </c>
      <c r="L157" s="18">
        <f t="shared" si="50"/>
        <v>499.96231907578874</v>
      </c>
      <c r="M157" s="19">
        <f>K157*E157</f>
        <v>494.87795650891633</v>
      </c>
      <c r="N157" s="18">
        <f>M157/1000</f>
        <v>0.49487795650891631</v>
      </c>
      <c r="O157" s="18">
        <f t="shared" si="51"/>
        <v>0.68482337962964124</v>
      </c>
      <c r="P157" s="18">
        <f t="shared" si="62"/>
        <v>-0.96629739583331542</v>
      </c>
      <c r="Q157" s="18">
        <f t="shared" si="63"/>
        <v>-31.938692183641955</v>
      </c>
      <c r="R157" s="44">
        <f t="shared" si="52"/>
        <v>31.938692183641955</v>
      </c>
      <c r="S157" s="18">
        <f t="shared" si="64"/>
        <v>37506.25486111112</v>
      </c>
      <c r="T157" s="18">
        <f>IF(H157+J157+I157=I157,0,H157+J157+I157)</f>
        <v>79.395452654321005</v>
      </c>
      <c r="U157" s="43">
        <f t="shared" si="53"/>
        <v>7463.8895061728381</v>
      </c>
      <c r="V157" s="43">
        <f t="shared" si="54"/>
        <v>309.88657407407754</v>
      </c>
      <c r="W157" s="43">
        <f t="shared" si="55"/>
        <v>6963.9271870970497</v>
      </c>
      <c r="X157" s="43">
        <f t="shared" si="56"/>
        <v>302.56101654149825</v>
      </c>
      <c r="Y157" s="18">
        <f>K157*G157</f>
        <v>499.96231907578874</v>
      </c>
      <c r="Z157" s="44">
        <f t="shared" si="65"/>
        <v>-28096.71280873206</v>
      </c>
      <c r="AA157" s="44">
        <f t="shared" si="57"/>
        <v>28096.71280873206</v>
      </c>
      <c r="AB157" s="44">
        <f t="shared" si="58"/>
        <v>28064.774116548419</v>
      </c>
      <c r="AC157" s="19">
        <f t="shared" si="59"/>
        <v>12067.852870115819</v>
      </c>
      <c r="AD157" s="44">
        <f t="shared" si="60"/>
        <v>9654.2822960926551</v>
      </c>
      <c r="AE157" s="68"/>
      <c r="AF157" s="68"/>
      <c r="AG157" s="68"/>
      <c r="AH157" s="68"/>
      <c r="AI157" s="10">
        <v>29.8</v>
      </c>
      <c r="AJ157" s="69"/>
      <c r="AK157" s="69"/>
      <c r="AL157" s="69"/>
      <c r="AM157" s="69"/>
      <c r="AN157" s="69"/>
      <c r="AO157" s="69"/>
      <c r="AP157" s="69"/>
      <c r="AQ157" s="69"/>
      <c r="AR157" s="69"/>
    </row>
    <row r="158" spans="1:44" x14ac:dyDescent="0.25">
      <c r="A158" s="69"/>
      <c r="B158" s="11" t="s">
        <v>7</v>
      </c>
      <c r="C158" s="11">
        <v>150</v>
      </c>
      <c r="D158" s="11">
        <v>150</v>
      </c>
      <c r="E158" s="38">
        <f t="shared" si="44"/>
        <v>8.2777777777777786</v>
      </c>
      <c r="F158" s="18">
        <f t="shared" si="61"/>
        <v>7.7160493827160221E-3</v>
      </c>
      <c r="G158" s="41">
        <f t="shared" si="45"/>
        <v>8.2222222222222214</v>
      </c>
      <c r="H158" s="18">
        <f t="shared" si="46"/>
        <v>1.7507716049382656</v>
      </c>
      <c r="I158" s="18">
        <f t="shared" si="47"/>
        <v>44.517780000000002</v>
      </c>
      <c r="J158" s="36">
        <f t="shared" si="48"/>
        <v>17.179394182098772</v>
      </c>
      <c r="K158" s="18">
        <f t="shared" si="49"/>
        <v>61.697174182098777</v>
      </c>
      <c r="L158" s="18">
        <f t="shared" si="50"/>
        <v>507.2878766083677</v>
      </c>
      <c r="M158" s="19">
        <f>K158*E158</f>
        <v>510.71549739626215</v>
      </c>
      <c r="N158" s="18">
        <f>M158/1000</f>
        <v>0.5107154973962621</v>
      </c>
      <c r="O158" s="18">
        <f t="shared" si="51"/>
        <v>-0.45809654320989068</v>
      </c>
      <c r="P158" s="18">
        <f t="shared" si="62"/>
        <v>-1.1429199228395319</v>
      </c>
      <c r="Q158" s="18">
        <f t="shared" si="63"/>
        <v>-33.081612106481487</v>
      </c>
      <c r="R158" s="44">
        <f t="shared" si="52"/>
        <v>33.081612106481487</v>
      </c>
      <c r="S158" s="18">
        <f t="shared" si="64"/>
        <v>37506.25486111112</v>
      </c>
      <c r="T158" s="18">
        <f>IF(H158+J158+I158=I158,0,H158+J158+I158)</f>
        <v>63.447945787037042</v>
      </c>
      <c r="U158" s="43">
        <f t="shared" si="53"/>
        <v>7773.7760802469156</v>
      </c>
      <c r="V158" s="43">
        <f t="shared" si="54"/>
        <v>-207.291358024695</v>
      </c>
      <c r="W158" s="43">
        <f t="shared" si="55"/>
        <v>7266.4882036385479</v>
      </c>
      <c r="X158" s="43">
        <f t="shared" si="56"/>
        <v>-181.41067507759271</v>
      </c>
      <c r="Y158" s="18">
        <f>K158*G158</f>
        <v>507.2878766083677</v>
      </c>
      <c r="Z158" s="44">
        <f t="shared" si="65"/>
        <v>-28278.123483809653</v>
      </c>
      <c r="AA158" s="44">
        <f t="shared" si="57"/>
        <v>28278.123483809653</v>
      </c>
      <c r="AB158" s="44">
        <f t="shared" si="58"/>
        <v>28245.041871703172</v>
      </c>
      <c r="AC158" s="19">
        <f t="shared" si="59"/>
        <v>12145.368004832364</v>
      </c>
      <c r="AD158" s="44">
        <f t="shared" si="60"/>
        <v>9716.2944038658916</v>
      </c>
      <c r="AE158" s="68"/>
      <c r="AF158" s="68"/>
      <c r="AG158" s="68"/>
      <c r="AH158" s="68"/>
      <c r="AI158" s="10">
        <v>29.4</v>
      </c>
      <c r="AJ158" s="69"/>
      <c r="AK158" s="69"/>
      <c r="AL158" s="69"/>
      <c r="AM158" s="69"/>
      <c r="AN158" s="69"/>
      <c r="AO158" s="69"/>
      <c r="AP158" s="69"/>
      <c r="AQ158" s="69"/>
      <c r="AR158" s="69"/>
    </row>
    <row r="159" spans="1:44" x14ac:dyDescent="0.25">
      <c r="A159" s="69"/>
      <c r="B159" s="11" t="s">
        <v>7</v>
      </c>
      <c r="C159" s="11">
        <v>151</v>
      </c>
      <c r="D159" s="11">
        <v>151</v>
      </c>
      <c r="E159" s="38">
        <f t="shared" si="44"/>
        <v>8.1666666666666661</v>
      </c>
      <c r="F159" s="18">
        <f t="shared" si="61"/>
        <v>-0.10030864197530878</v>
      </c>
      <c r="G159" s="41">
        <f t="shared" si="45"/>
        <v>7.8611111111111107</v>
      </c>
      <c r="H159" s="18">
        <f t="shared" si="46"/>
        <v>-22.760030864197564</v>
      </c>
      <c r="I159" s="18">
        <f t="shared" si="47"/>
        <v>44.517780000000002</v>
      </c>
      <c r="J159" s="36">
        <f t="shared" si="48"/>
        <v>16.721297638888885</v>
      </c>
      <c r="K159" s="18">
        <f t="shared" si="49"/>
        <v>61.239077638888887</v>
      </c>
      <c r="L159" s="18">
        <f t="shared" si="50"/>
        <v>481.40719366126541</v>
      </c>
      <c r="M159" s="19">
        <f>K159*E159</f>
        <v>500.11913405092588</v>
      </c>
      <c r="N159" s="18">
        <f>M159/1000</f>
        <v>0.5001191340509259</v>
      </c>
      <c r="O159" s="18">
        <f t="shared" si="51"/>
        <v>-2.4088759104938191</v>
      </c>
      <c r="P159" s="18">
        <f t="shared" si="62"/>
        <v>-1.9507793672839284</v>
      </c>
      <c r="Q159" s="18">
        <f t="shared" si="63"/>
        <v>-35.032391473765415</v>
      </c>
      <c r="R159" s="44">
        <f t="shared" si="52"/>
        <v>35.032391473765415</v>
      </c>
      <c r="S159" s="18">
        <f t="shared" si="64"/>
        <v>37506.25486111112</v>
      </c>
      <c r="T159" s="18">
        <f>IF(H159+J159+I159=I159,0,H159+J159+I159)</f>
        <v>38.479046774691327</v>
      </c>
      <c r="U159" s="43">
        <f t="shared" si="53"/>
        <v>7566.4847222222206</v>
      </c>
      <c r="V159" s="43">
        <f t="shared" si="54"/>
        <v>-1090.0304012345669</v>
      </c>
      <c r="W159" s="43">
        <f t="shared" si="55"/>
        <v>7085.0775285609552</v>
      </c>
      <c r="X159" s="43">
        <f t="shared" si="56"/>
        <v>-1015.5321028613671</v>
      </c>
      <c r="Y159" s="18">
        <f>K159*G159</f>
        <v>481.40719366126541</v>
      </c>
      <c r="Z159" s="44">
        <f t="shared" si="65"/>
        <v>-29293.655586671019</v>
      </c>
      <c r="AA159" s="44">
        <f t="shared" si="57"/>
        <v>29293.655586671019</v>
      </c>
      <c r="AB159" s="44">
        <f t="shared" si="58"/>
        <v>29258.623195197255</v>
      </c>
      <c r="AC159" s="19">
        <f t="shared" si="59"/>
        <v>12581.207973934819</v>
      </c>
      <c r="AD159" s="44">
        <f t="shared" si="60"/>
        <v>10064.966379147856</v>
      </c>
      <c r="AE159" s="68"/>
      <c r="AF159" s="68"/>
      <c r="AG159" s="68"/>
      <c r="AH159" s="68"/>
      <c r="AI159" s="10">
        <v>27.2</v>
      </c>
      <c r="AJ159" s="69"/>
      <c r="AK159" s="69"/>
      <c r="AL159" s="69"/>
      <c r="AM159" s="69"/>
      <c r="AN159" s="69"/>
      <c r="AO159" s="69"/>
      <c r="AP159" s="69"/>
      <c r="AQ159" s="69"/>
      <c r="AR159" s="69"/>
    </row>
    <row r="160" spans="1:44" x14ac:dyDescent="0.25">
      <c r="A160" s="69"/>
      <c r="B160" s="11" t="s">
        <v>7</v>
      </c>
      <c r="C160" s="11">
        <v>152</v>
      </c>
      <c r="D160" s="11">
        <v>152</v>
      </c>
      <c r="E160" s="38">
        <f t="shared" si="44"/>
        <v>7.5555555555555554</v>
      </c>
      <c r="F160" s="18">
        <f t="shared" si="61"/>
        <v>-0.26234567901234546</v>
      </c>
      <c r="G160" s="41">
        <f t="shared" si="45"/>
        <v>6.916666666666667</v>
      </c>
      <c r="H160" s="18">
        <f t="shared" si="46"/>
        <v>-59.526234567901184</v>
      </c>
      <c r="I160" s="18">
        <f t="shared" si="47"/>
        <v>44.517780000000002</v>
      </c>
      <c r="J160" s="36">
        <f t="shared" si="48"/>
        <v>14.312421728395062</v>
      </c>
      <c r="K160" s="18">
        <f t="shared" si="49"/>
        <v>58.830201728395068</v>
      </c>
      <c r="L160" s="18">
        <f t="shared" si="50"/>
        <v>406.90889528806588</v>
      </c>
      <c r="M160" s="19">
        <f>K160*E160</f>
        <v>444.49485750342939</v>
      </c>
      <c r="N160" s="18">
        <f>M160/1000</f>
        <v>0.44449485750342937</v>
      </c>
      <c r="O160" s="18">
        <f t="shared" si="51"/>
        <v>-4.4316197685185159</v>
      </c>
      <c r="P160" s="18">
        <f t="shared" si="62"/>
        <v>-2.0227438580246968</v>
      </c>
      <c r="Q160" s="18">
        <f t="shared" si="63"/>
        <v>-37.055135331790112</v>
      </c>
      <c r="R160" s="44">
        <f t="shared" si="52"/>
        <v>37.055135331790112</v>
      </c>
      <c r="S160" s="18">
        <f t="shared" si="64"/>
        <v>37506.25486111112</v>
      </c>
      <c r="T160" s="18">
        <f>IF(H160+J160+I160=I160,0,H160+J160+I160)</f>
        <v>-0.69603283950611683</v>
      </c>
      <c r="U160" s="43">
        <f t="shared" si="53"/>
        <v>6476.4543209876538</v>
      </c>
      <c r="V160" s="43">
        <f t="shared" si="54"/>
        <v>-2005.3337962962951</v>
      </c>
      <c r="W160" s="43">
        <f t="shared" si="55"/>
        <v>6069.5454256995881</v>
      </c>
      <c r="X160" s="43">
        <f t="shared" si="56"/>
        <v>-1899.8837093692118</v>
      </c>
      <c r="Y160" s="18">
        <f>K160*G160</f>
        <v>406.90889528806588</v>
      </c>
      <c r="Z160" s="44">
        <f t="shared" si="65"/>
        <v>-31193.539296040231</v>
      </c>
      <c r="AA160" s="44">
        <f t="shared" si="57"/>
        <v>31193.539296040231</v>
      </c>
      <c r="AB160" s="44">
        <f t="shared" si="58"/>
        <v>31156.484160708442</v>
      </c>
      <c r="AC160" s="19">
        <f t="shared" si="59"/>
        <v>13397.288189104629</v>
      </c>
      <c r="AD160" s="44">
        <f t="shared" si="60"/>
        <v>10717.830551283703</v>
      </c>
      <c r="AE160" s="68"/>
      <c r="AF160" s="68"/>
      <c r="AG160" s="68"/>
      <c r="AH160" s="68"/>
      <c r="AI160" s="10">
        <v>22.6</v>
      </c>
      <c r="AJ160" s="69"/>
      <c r="AK160" s="69"/>
      <c r="AL160" s="69"/>
      <c r="AM160" s="69"/>
      <c r="AN160" s="69"/>
      <c r="AO160" s="69"/>
      <c r="AP160" s="69"/>
      <c r="AQ160" s="69"/>
      <c r="AR160" s="69"/>
    </row>
    <row r="161" spans="1:44" x14ac:dyDescent="0.25">
      <c r="A161" s="69"/>
      <c r="B161" s="11" t="s">
        <v>7</v>
      </c>
      <c r="C161" s="11">
        <v>153</v>
      </c>
      <c r="D161" s="11">
        <v>153</v>
      </c>
      <c r="E161" s="38">
        <f t="shared" si="44"/>
        <v>6.2777777777777786</v>
      </c>
      <c r="F161" s="18">
        <f t="shared" si="61"/>
        <v>-0.38194444444444431</v>
      </c>
      <c r="G161" s="41">
        <f t="shared" si="45"/>
        <v>5.5416666666666679</v>
      </c>
      <c r="H161" s="18">
        <f t="shared" si="46"/>
        <v>-86.663194444444414</v>
      </c>
      <c r="I161" s="18">
        <f t="shared" si="47"/>
        <v>44.517780000000002</v>
      </c>
      <c r="J161" s="36">
        <f t="shared" si="48"/>
        <v>9.8808019598765462</v>
      </c>
      <c r="K161" s="18">
        <f t="shared" si="49"/>
        <v>54.398581959876552</v>
      </c>
      <c r="L161" s="18">
        <f t="shared" si="50"/>
        <v>301.45880836098263</v>
      </c>
      <c r="M161" s="19">
        <f>K161*E161</f>
        <v>341.5022089703362</v>
      </c>
      <c r="N161" s="18">
        <f>M161/1000</f>
        <v>0.34150220897033617</v>
      </c>
      <c r="O161" s="18">
        <f t="shared" si="51"/>
        <v>-4.0909491550925949</v>
      </c>
      <c r="P161" s="18">
        <f t="shared" si="62"/>
        <v>0.34067061342592098</v>
      </c>
      <c r="Q161" s="18">
        <f t="shared" si="63"/>
        <v>-37.055135331790112</v>
      </c>
      <c r="R161" s="44">
        <f t="shared" si="52"/>
        <v>37.055135331790112</v>
      </c>
      <c r="S161" s="18">
        <f t="shared" si="64"/>
        <v>37506.25486111112</v>
      </c>
      <c r="T161" s="18">
        <f>IF(H161+J161+I161=I161,0,H161+J161+I161)</f>
        <v>-32.264612484567863</v>
      </c>
      <c r="U161" s="43">
        <f t="shared" si="53"/>
        <v>4471.1205246913587</v>
      </c>
      <c r="V161" s="43">
        <f t="shared" si="54"/>
        <v>-1851.1783564814814</v>
      </c>
      <c r="W161" s="43">
        <f t="shared" si="55"/>
        <v>4169.6617163303763</v>
      </c>
      <c r="X161" s="43">
        <f t="shared" si="56"/>
        <v>-1763.5269875408308</v>
      </c>
      <c r="Y161" s="18">
        <f>K161*G161</f>
        <v>301.45880836098263</v>
      </c>
      <c r="Z161" s="44">
        <f t="shared" si="65"/>
        <v>-32957.066283581065</v>
      </c>
      <c r="AA161" s="44">
        <f t="shared" si="57"/>
        <v>32957.066283581065</v>
      </c>
      <c r="AB161" s="44">
        <f t="shared" si="58"/>
        <v>32920.011148249272</v>
      </c>
      <c r="AC161" s="19">
        <f t="shared" si="59"/>
        <v>14155.604793747187</v>
      </c>
      <c r="AD161" s="44">
        <f t="shared" si="60"/>
        <v>11324.483834997751</v>
      </c>
      <c r="AE161" s="68"/>
      <c r="AF161" s="68"/>
      <c r="AG161" s="68"/>
      <c r="AH161" s="68"/>
      <c r="AI161" s="10">
        <v>17.3</v>
      </c>
      <c r="AJ161" s="69"/>
      <c r="AK161" s="69"/>
      <c r="AL161" s="69"/>
      <c r="AM161" s="69"/>
      <c r="AN161" s="69"/>
      <c r="AO161" s="69"/>
      <c r="AP161" s="69"/>
      <c r="AQ161" s="69"/>
      <c r="AR161" s="69"/>
    </row>
    <row r="162" spans="1:44" x14ac:dyDescent="0.25">
      <c r="A162" s="69"/>
      <c r="B162" s="11" t="s">
        <v>7</v>
      </c>
      <c r="C162" s="11">
        <v>154</v>
      </c>
      <c r="D162" s="11">
        <v>154</v>
      </c>
      <c r="E162" s="38">
        <f t="shared" si="44"/>
        <v>4.8055555555555562</v>
      </c>
      <c r="F162" s="18">
        <f t="shared" si="61"/>
        <v>-0.35879629629629639</v>
      </c>
      <c r="G162" s="41">
        <f t="shared" si="45"/>
        <v>4.25</v>
      </c>
      <c r="H162" s="18">
        <f t="shared" si="46"/>
        <v>-81.410879629629648</v>
      </c>
      <c r="I162" s="18">
        <f t="shared" si="47"/>
        <v>44.517780000000002</v>
      </c>
      <c r="J162" s="36">
        <f t="shared" si="48"/>
        <v>5.789852804783953</v>
      </c>
      <c r="K162" s="18">
        <f t="shared" si="49"/>
        <v>50.307632804783957</v>
      </c>
      <c r="L162" s="18">
        <f t="shared" si="50"/>
        <v>213.8074394203318</v>
      </c>
      <c r="M162" s="19">
        <f>K162*E162</f>
        <v>241.75612431187849</v>
      </c>
      <c r="N162" s="18">
        <f>M162/1000</f>
        <v>0.24175612431187848</v>
      </c>
      <c r="O162" s="18">
        <f t="shared" si="51"/>
        <v>-2.3678638888888912</v>
      </c>
      <c r="P162" s="18">
        <f t="shared" si="62"/>
        <v>1.7230852662037037</v>
      </c>
      <c r="Q162" s="18">
        <f t="shared" si="63"/>
        <v>-37.055135331790112</v>
      </c>
      <c r="R162" s="44">
        <f t="shared" si="52"/>
        <v>37.055135331790112</v>
      </c>
      <c r="S162" s="18">
        <f t="shared" si="64"/>
        <v>37506.25486111112</v>
      </c>
      <c r="T162" s="18">
        <f>IF(H162+J162+I162=I162,0,H162+J162+I162)</f>
        <v>-31.103246824845698</v>
      </c>
      <c r="U162" s="43">
        <f t="shared" si="53"/>
        <v>2619.9421682098773</v>
      </c>
      <c r="V162" s="43">
        <f t="shared" si="54"/>
        <v>-1071.4722222222229</v>
      </c>
      <c r="W162" s="43">
        <f t="shared" si="55"/>
        <v>2406.1347287895455</v>
      </c>
      <c r="X162" s="43">
        <f t="shared" si="56"/>
        <v>-1026.1198041313557</v>
      </c>
      <c r="Y162" s="18">
        <f>K162*G162</f>
        <v>213.8074394203318</v>
      </c>
      <c r="Z162" s="44">
        <f t="shared" si="65"/>
        <v>-33983.18608771242</v>
      </c>
      <c r="AA162" s="44">
        <f t="shared" si="57"/>
        <v>33983.18608771242</v>
      </c>
      <c r="AB162" s="44">
        <f t="shared" si="58"/>
        <v>33946.130952380627</v>
      </c>
      <c r="AC162" s="19">
        <f t="shared" si="59"/>
        <v>14596.836309523669</v>
      </c>
      <c r="AD162" s="44">
        <f t="shared" si="60"/>
        <v>11677.469047618935</v>
      </c>
      <c r="AE162" s="68"/>
      <c r="AF162" s="68"/>
      <c r="AG162" s="68"/>
      <c r="AH162" s="68"/>
      <c r="AI162" s="10">
        <v>13.3</v>
      </c>
      <c r="AJ162" s="69"/>
      <c r="AK162" s="69"/>
      <c r="AL162" s="69"/>
      <c r="AM162" s="69"/>
      <c r="AN162" s="69"/>
      <c r="AO162" s="69"/>
      <c r="AP162" s="69"/>
      <c r="AQ162" s="69"/>
      <c r="AR162" s="69"/>
    </row>
    <row r="163" spans="1:44" x14ac:dyDescent="0.25">
      <c r="A163" s="69"/>
      <c r="B163" s="11" t="s">
        <v>7</v>
      </c>
      <c r="C163" s="11">
        <v>155</v>
      </c>
      <c r="D163" s="11">
        <v>155</v>
      </c>
      <c r="E163" s="38">
        <f t="shared" si="44"/>
        <v>3.6944444444444446</v>
      </c>
      <c r="F163" s="18">
        <f t="shared" si="61"/>
        <v>-0.20447530864197538</v>
      </c>
      <c r="G163" s="41">
        <f t="shared" si="45"/>
        <v>3.5138888888888893</v>
      </c>
      <c r="H163" s="18">
        <f t="shared" si="46"/>
        <v>-46.395447530864217</v>
      </c>
      <c r="I163" s="18">
        <f t="shared" si="47"/>
        <v>44.517780000000002</v>
      </c>
      <c r="J163" s="36">
        <f t="shared" si="48"/>
        <v>3.4219889158950623</v>
      </c>
      <c r="K163" s="18">
        <f t="shared" si="49"/>
        <v>47.939768915895066</v>
      </c>
      <c r="L163" s="18">
        <f t="shared" si="50"/>
        <v>168.45502132946461</v>
      </c>
      <c r="M163" s="19">
        <f>K163*E163</f>
        <v>177.11081293927901</v>
      </c>
      <c r="N163" s="18">
        <f>M163/1000</f>
        <v>0.17711081293927902</v>
      </c>
      <c r="O163" s="18">
        <f t="shared" si="51"/>
        <v>-0.6362666936728445</v>
      </c>
      <c r="P163" s="18">
        <f t="shared" si="62"/>
        <v>1.7315971952160467</v>
      </c>
      <c r="Q163" s="18">
        <f t="shared" si="63"/>
        <v>-37.055135331790112</v>
      </c>
      <c r="R163" s="44">
        <f t="shared" si="52"/>
        <v>37.055135331790112</v>
      </c>
      <c r="S163" s="18">
        <f t="shared" si="64"/>
        <v>37506.25486111112</v>
      </c>
      <c r="T163" s="18">
        <f>IF(H163+J163+I163=I163,0,H163+J163+I163)</f>
        <v>1.5443213850308481</v>
      </c>
      <c r="U163" s="43">
        <f t="shared" si="53"/>
        <v>1548.4699459876545</v>
      </c>
      <c r="V163" s="43">
        <f t="shared" si="54"/>
        <v>-287.9143904320988</v>
      </c>
      <c r="W163" s="43">
        <f t="shared" si="55"/>
        <v>1380.0149246581898</v>
      </c>
      <c r="X163" s="43">
        <f t="shared" si="56"/>
        <v>-281.07966836189348</v>
      </c>
      <c r="Y163" s="18">
        <f>K163*G163</f>
        <v>168.45502132946461</v>
      </c>
      <c r="Z163" s="44">
        <f t="shared" si="65"/>
        <v>-34264.26575607431</v>
      </c>
      <c r="AA163" s="44">
        <f t="shared" si="57"/>
        <v>34264.26575607431</v>
      </c>
      <c r="AB163" s="44">
        <f t="shared" si="58"/>
        <v>34227.210620742517</v>
      </c>
      <c r="AC163" s="19">
        <f t="shared" si="59"/>
        <v>14717.700566919282</v>
      </c>
      <c r="AD163" s="44">
        <f t="shared" si="60"/>
        <v>11774.160453535427</v>
      </c>
      <c r="AE163" s="68"/>
      <c r="AF163" s="68"/>
      <c r="AG163" s="68"/>
      <c r="AH163" s="68"/>
      <c r="AI163" s="10">
        <v>12</v>
      </c>
      <c r="AJ163" s="69"/>
      <c r="AK163" s="69"/>
      <c r="AL163" s="69"/>
      <c r="AM163" s="69"/>
      <c r="AN163" s="69"/>
      <c r="AO163" s="69"/>
      <c r="AP163" s="69"/>
      <c r="AQ163" s="69"/>
      <c r="AR163" s="69"/>
    </row>
    <row r="164" spans="1:44" x14ac:dyDescent="0.25">
      <c r="A164" s="69"/>
      <c r="B164" s="11" t="s">
        <v>7</v>
      </c>
      <c r="C164" s="11">
        <v>156</v>
      </c>
      <c r="D164" s="11">
        <v>156</v>
      </c>
      <c r="E164" s="38">
        <f t="shared" si="44"/>
        <v>3.3333333333333335</v>
      </c>
      <c r="F164" s="18">
        <f t="shared" si="61"/>
        <v>-2.7006172839506199E-2</v>
      </c>
      <c r="G164" s="41">
        <f t="shared" si="45"/>
        <v>3.416666666666667</v>
      </c>
      <c r="H164" s="18">
        <f t="shared" si="46"/>
        <v>-6.1277006172839563</v>
      </c>
      <c r="I164" s="18">
        <f t="shared" si="47"/>
        <v>44.517780000000002</v>
      </c>
      <c r="J164" s="36">
        <f t="shared" si="48"/>
        <v>2.7857222222222227</v>
      </c>
      <c r="K164" s="18">
        <f t="shared" si="49"/>
        <v>47.303502222222221</v>
      </c>
      <c r="L164" s="18">
        <f t="shared" si="50"/>
        <v>161.62029925925927</v>
      </c>
      <c r="M164" s="19">
        <f>K164*E164</f>
        <v>157.67834074074074</v>
      </c>
      <c r="N164" s="18">
        <f>M164/1000</f>
        <v>0.15767834074074075</v>
      </c>
      <c r="O164" s="18">
        <f t="shared" si="51"/>
        <v>0.28553652777777927</v>
      </c>
      <c r="P164" s="18">
        <f t="shared" si="62"/>
        <v>0.92180322145062377</v>
      </c>
      <c r="Q164" s="18">
        <f t="shared" si="63"/>
        <v>-37.055135331790112</v>
      </c>
      <c r="R164" s="44">
        <f t="shared" si="52"/>
        <v>37.055135331790112</v>
      </c>
      <c r="S164" s="18">
        <f t="shared" si="64"/>
        <v>37635.461805555562</v>
      </c>
      <c r="T164" s="18">
        <f>IF(H164+J164+I164=I164,0,H164+J164+I164)</f>
        <v>41.175801604938272</v>
      </c>
      <c r="U164" s="43">
        <f t="shared" si="53"/>
        <v>1260.5555555555557</v>
      </c>
      <c r="V164" s="43">
        <f t="shared" si="54"/>
        <v>129.20694444444439</v>
      </c>
      <c r="W164" s="43">
        <f t="shared" si="55"/>
        <v>1098.9352562962963</v>
      </c>
      <c r="X164" s="43">
        <f t="shared" si="56"/>
        <v>114.351225005787</v>
      </c>
      <c r="Y164" s="18">
        <f>K164*G164</f>
        <v>161.62029925925927</v>
      </c>
      <c r="Z164" s="44">
        <f t="shared" si="65"/>
        <v>-34264.26575607431</v>
      </c>
      <c r="AA164" s="44">
        <f t="shared" si="57"/>
        <v>34264.26575607431</v>
      </c>
      <c r="AB164" s="44">
        <f t="shared" si="58"/>
        <v>34227.210620742517</v>
      </c>
      <c r="AC164" s="19">
        <f t="shared" si="59"/>
        <v>14717.700566919282</v>
      </c>
      <c r="AD164" s="44">
        <f t="shared" si="60"/>
        <v>11774.160453535427</v>
      </c>
      <c r="AE164" s="68"/>
      <c r="AF164" s="68"/>
      <c r="AG164" s="68"/>
      <c r="AH164" s="68"/>
      <c r="AI164" s="10">
        <v>12.6</v>
      </c>
      <c r="AJ164" s="69"/>
      <c r="AK164" s="69"/>
      <c r="AL164" s="69"/>
      <c r="AM164" s="69"/>
      <c r="AN164" s="69"/>
      <c r="AO164" s="69"/>
      <c r="AP164" s="69"/>
      <c r="AQ164" s="69"/>
      <c r="AR164" s="69"/>
    </row>
    <row r="165" spans="1:44" x14ac:dyDescent="0.25">
      <c r="A165" s="69"/>
      <c r="B165" s="11" t="s">
        <v>7</v>
      </c>
      <c r="C165" s="11">
        <v>157</v>
      </c>
      <c r="D165" s="11">
        <v>157</v>
      </c>
      <c r="E165" s="38">
        <f t="shared" si="44"/>
        <v>3.5</v>
      </c>
      <c r="F165" s="18">
        <f t="shared" si="61"/>
        <v>8.1018518518518531E-2</v>
      </c>
      <c r="G165" s="41">
        <f t="shared" si="45"/>
        <v>3.7083333333333335</v>
      </c>
      <c r="H165" s="18">
        <f t="shared" si="46"/>
        <v>18.383101851851855</v>
      </c>
      <c r="I165" s="18">
        <f t="shared" si="47"/>
        <v>44.517780000000002</v>
      </c>
      <c r="J165" s="36">
        <f t="shared" si="48"/>
        <v>3.0712587500000001</v>
      </c>
      <c r="K165" s="18">
        <f t="shared" si="49"/>
        <v>47.58903875</v>
      </c>
      <c r="L165" s="18">
        <f t="shared" si="50"/>
        <v>176.47601869791669</v>
      </c>
      <c r="M165" s="19">
        <f>K165*E165</f>
        <v>166.56163562500001</v>
      </c>
      <c r="N165" s="18">
        <f>M165/1000</f>
        <v>0.16656163562500001</v>
      </c>
      <c r="O165" s="18">
        <f t="shared" si="51"/>
        <v>0.77477899305555553</v>
      </c>
      <c r="P165" s="18">
        <f t="shared" si="62"/>
        <v>0.48924246527777626</v>
      </c>
      <c r="Q165" s="18">
        <f t="shared" si="63"/>
        <v>-37.055135331790112</v>
      </c>
      <c r="R165" s="44">
        <f t="shared" si="52"/>
        <v>37.055135331790112</v>
      </c>
      <c r="S165" s="18">
        <f t="shared" si="64"/>
        <v>37986.053819444453</v>
      </c>
      <c r="T165" s="18">
        <f>IF(H165+J165+I165=I165,0,H165+J165+I165)</f>
        <v>65.972140601851862</v>
      </c>
      <c r="U165" s="43">
        <f t="shared" si="53"/>
        <v>1389.7625</v>
      </c>
      <c r="V165" s="43">
        <f t="shared" si="54"/>
        <v>350.59201388888914</v>
      </c>
      <c r="W165" s="43">
        <f t="shared" si="55"/>
        <v>1213.2864813020833</v>
      </c>
      <c r="X165" s="43">
        <f t="shared" si="56"/>
        <v>316.81976934268937</v>
      </c>
      <c r="Y165" s="18">
        <f>K165*G165</f>
        <v>176.47601869791669</v>
      </c>
      <c r="Z165" s="44">
        <f t="shared" si="65"/>
        <v>-34264.26575607431</v>
      </c>
      <c r="AA165" s="44">
        <f t="shared" si="57"/>
        <v>34264.26575607431</v>
      </c>
      <c r="AB165" s="44">
        <f t="shared" si="58"/>
        <v>34227.210620742517</v>
      </c>
      <c r="AC165" s="19">
        <f t="shared" si="59"/>
        <v>14717.700566919282</v>
      </c>
      <c r="AD165" s="44">
        <f t="shared" si="60"/>
        <v>11774.160453535427</v>
      </c>
      <c r="AE165" s="68"/>
      <c r="AF165" s="68"/>
      <c r="AG165" s="68"/>
      <c r="AH165" s="68"/>
      <c r="AI165" s="10">
        <v>14.1</v>
      </c>
      <c r="AJ165" s="69"/>
      <c r="AK165" s="69"/>
      <c r="AL165" s="69"/>
      <c r="AM165" s="69"/>
      <c r="AN165" s="69"/>
      <c r="AO165" s="69"/>
      <c r="AP165" s="69"/>
      <c r="AQ165" s="69"/>
      <c r="AR165" s="69"/>
    </row>
    <row r="166" spans="1:44" x14ac:dyDescent="0.25">
      <c r="A166" s="69"/>
      <c r="B166" s="11" t="s">
        <v>7</v>
      </c>
      <c r="C166" s="11">
        <v>158</v>
      </c>
      <c r="D166" s="11">
        <v>158</v>
      </c>
      <c r="E166" s="38">
        <f t="shared" si="44"/>
        <v>3.916666666666667</v>
      </c>
      <c r="F166" s="18">
        <f t="shared" si="61"/>
        <v>0.17746913580246912</v>
      </c>
      <c r="G166" s="41">
        <f t="shared" si="45"/>
        <v>4.3472222222222223</v>
      </c>
      <c r="H166" s="18">
        <f t="shared" si="46"/>
        <v>40.267746913580247</v>
      </c>
      <c r="I166" s="18">
        <f t="shared" si="47"/>
        <v>44.517780000000002</v>
      </c>
      <c r="J166" s="36">
        <f t="shared" si="48"/>
        <v>3.8460377430555566</v>
      </c>
      <c r="K166" s="18">
        <f t="shared" si="49"/>
        <v>48.363817743055556</v>
      </c>
      <c r="L166" s="18">
        <f t="shared" si="50"/>
        <v>210.24826324411652</v>
      </c>
      <c r="M166" s="19">
        <f>K166*E166</f>
        <v>189.4249528269676</v>
      </c>
      <c r="N166" s="18">
        <f>M166/1000</f>
        <v>0.18942495282696759</v>
      </c>
      <c r="O166" s="18">
        <f t="shared" si="51"/>
        <v>1.8770738001543208</v>
      </c>
      <c r="P166" s="18">
        <f t="shared" si="62"/>
        <v>1.1022948070987653</v>
      </c>
      <c r="Q166" s="18">
        <f t="shared" si="63"/>
        <v>-37.055135331790112</v>
      </c>
      <c r="R166" s="44">
        <f t="shared" si="52"/>
        <v>37.055135331790112</v>
      </c>
      <c r="S166" s="18">
        <f t="shared" si="64"/>
        <v>38835.440663580252</v>
      </c>
      <c r="T166" s="18">
        <f>IF(H166+J166+I166=I166,0,H166+J166+I166)</f>
        <v>88.631564656635803</v>
      </c>
      <c r="U166" s="43">
        <f t="shared" si="53"/>
        <v>1740.3545138888892</v>
      </c>
      <c r="V166" s="43">
        <f t="shared" si="54"/>
        <v>849.38684413580199</v>
      </c>
      <c r="W166" s="43">
        <f t="shared" si="55"/>
        <v>1530.1062506447727</v>
      </c>
      <c r="X166" s="43">
        <f t="shared" si="56"/>
        <v>799.35937757967827</v>
      </c>
      <c r="Y166" s="18">
        <f>K166*G166</f>
        <v>210.24826324411652</v>
      </c>
      <c r="Z166" s="44">
        <f t="shared" si="65"/>
        <v>-34264.26575607431</v>
      </c>
      <c r="AA166" s="44">
        <f t="shared" si="57"/>
        <v>34264.26575607431</v>
      </c>
      <c r="AB166" s="44">
        <f t="shared" si="58"/>
        <v>34227.210620742517</v>
      </c>
      <c r="AC166" s="19">
        <f t="shared" si="59"/>
        <v>14717.700566919282</v>
      </c>
      <c r="AD166" s="44">
        <f t="shared" si="60"/>
        <v>11774.160453535427</v>
      </c>
      <c r="AE166" s="68"/>
      <c r="AF166" s="68"/>
      <c r="AG166" s="68"/>
      <c r="AH166" s="68"/>
      <c r="AI166" s="10">
        <v>17.2</v>
      </c>
      <c r="AJ166" s="69"/>
      <c r="AK166" s="69"/>
      <c r="AL166" s="69"/>
      <c r="AM166" s="69"/>
      <c r="AN166" s="69"/>
      <c r="AO166" s="69"/>
      <c r="AP166" s="69"/>
      <c r="AQ166" s="69"/>
      <c r="AR166" s="69"/>
    </row>
    <row r="167" spans="1:44" x14ac:dyDescent="0.25">
      <c r="A167" s="69"/>
      <c r="B167" s="11" t="s">
        <v>7</v>
      </c>
      <c r="C167" s="11">
        <v>159</v>
      </c>
      <c r="D167" s="11">
        <v>159</v>
      </c>
      <c r="E167" s="38">
        <f t="shared" si="44"/>
        <v>4.7777777777777777</v>
      </c>
      <c r="F167" s="18">
        <f t="shared" si="61"/>
        <v>0.23148148148148151</v>
      </c>
      <c r="G167" s="41">
        <f t="shared" si="45"/>
        <v>5.1805555555555554</v>
      </c>
      <c r="H167" s="18">
        <f t="shared" si="46"/>
        <v>52.523148148148159</v>
      </c>
      <c r="I167" s="18">
        <f t="shared" si="47"/>
        <v>44.517780000000002</v>
      </c>
      <c r="J167" s="36">
        <f t="shared" si="48"/>
        <v>5.7231115432098765</v>
      </c>
      <c r="K167" s="18">
        <f t="shared" si="49"/>
        <v>50.240891543209877</v>
      </c>
      <c r="L167" s="18">
        <f t="shared" si="50"/>
        <v>260.27572980024007</v>
      </c>
      <c r="M167" s="19">
        <f>K167*E167</f>
        <v>240.03981515089163</v>
      </c>
      <c r="N167" s="18">
        <f>M167/1000</f>
        <v>0.24003981515089162</v>
      </c>
      <c r="O167" s="18">
        <f t="shared" si="51"/>
        <v>2.092580366512351</v>
      </c>
      <c r="P167" s="18">
        <f t="shared" si="62"/>
        <v>0.21550656635803023</v>
      </c>
      <c r="Q167" s="18">
        <f t="shared" si="63"/>
        <v>-37.055135331790112</v>
      </c>
      <c r="R167" s="44">
        <f t="shared" si="52"/>
        <v>37.055135331790112</v>
      </c>
      <c r="S167" s="18">
        <f t="shared" si="64"/>
        <v>39782.345486111117</v>
      </c>
      <c r="T167" s="18">
        <f>IF(H167+J167+I167=I167,0,H167+J167+I167)</f>
        <v>102.76403969135804</v>
      </c>
      <c r="U167" s="43">
        <f t="shared" si="53"/>
        <v>2589.7413580246912</v>
      </c>
      <c r="V167" s="43">
        <f t="shared" si="54"/>
        <v>946.9048225308652</v>
      </c>
      <c r="W167" s="43">
        <f t="shared" si="55"/>
        <v>2329.4656282244509</v>
      </c>
      <c r="X167" s="43">
        <f t="shared" si="56"/>
        <v>890.99915954320022</v>
      </c>
      <c r="Y167" s="18">
        <f>K167*G167</f>
        <v>260.27572980024007</v>
      </c>
      <c r="Z167" s="44">
        <f t="shared" si="65"/>
        <v>-34264.26575607431</v>
      </c>
      <c r="AA167" s="44">
        <f t="shared" si="57"/>
        <v>34264.26575607431</v>
      </c>
      <c r="AB167" s="44">
        <f t="shared" si="58"/>
        <v>34227.210620742517</v>
      </c>
      <c r="AC167" s="19">
        <f t="shared" si="59"/>
        <v>14717.700566919282</v>
      </c>
      <c r="AD167" s="44">
        <f t="shared" si="60"/>
        <v>11774.160453535427</v>
      </c>
      <c r="AE167" s="68"/>
      <c r="AF167" s="68"/>
      <c r="AG167" s="68"/>
      <c r="AH167" s="68"/>
      <c r="AI167" s="10">
        <v>20.100000000000001</v>
      </c>
      <c r="AJ167" s="69"/>
      <c r="AK167" s="69"/>
      <c r="AL167" s="69"/>
      <c r="AM167" s="69"/>
      <c r="AN167" s="69"/>
      <c r="AO167" s="69"/>
      <c r="AP167" s="69"/>
      <c r="AQ167" s="69"/>
      <c r="AR167" s="69"/>
    </row>
    <row r="168" spans="1:44" x14ac:dyDescent="0.25">
      <c r="A168" s="69"/>
      <c r="B168" s="11" t="s">
        <v>7</v>
      </c>
      <c r="C168" s="11">
        <v>160</v>
      </c>
      <c r="D168" s="11">
        <v>160</v>
      </c>
      <c r="E168" s="38">
        <f t="shared" si="44"/>
        <v>5.5833333333333339</v>
      </c>
      <c r="F168" s="18">
        <f t="shared" si="61"/>
        <v>0.23919753086419754</v>
      </c>
      <c r="G168" s="41">
        <f t="shared" si="45"/>
        <v>6.041666666666667</v>
      </c>
      <c r="H168" s="18">
        <f t="shared" si="46"/>
        <v>54.273919753086425</v>
      </c>
      <c r="I168" s="18">
        <f t="shared" si="47"/>
        <v>44.517780000000002</v>
      </c>
      <c r="J168" s="36">
        <f t="shared" si="48"/>
        <v>7.8156919097222248</v>
      </c>
      <c r="K168" s="18">
        <f t="shared" si="49"/>
        <v>52.333471909722228</v>
      </c>
      <c r="L168" s="18">
        <f t="shared" si="50"/>
        <v>316.18139278790517</v>
      </c>
      <c r="M168" s="19">
        <f>K168*E168</f>
        <v>292.19521816261579</v>
      </c>
      <c r="N168" s="18">
        <f>M168/1000</f>
        <v>0.29219521816261579</v>
      </c>
      <c r="O168" s="18">
        <f t="shared" si="51"/>
        <v>2.7770168402777742</v>
      </c>
      <c r="P168" s="18">
        <f t="shared" si="62"/>
        <v>0.68443647376542316</v>
      </c>
      <c r="Q168" s="18">
        <f t="shared" si="63"/>
        <v>-37.055135331790112</v>
      </c>
      <c r="R168" s="44">
        <f t="shared" si="52"/>
        <v>37.055135331790112</v>
      </c>
      <c r="S168" s="18">
        <f t="shared" si="64"/>
        <v>41038.961805555562</v>
      </c>
      <c r="T168" s="18">
        <f>IF(H168+J168+I168=I168,0,H168+J168+I168)</f>
        <v>106.60739166280865</v>
      </c>
      <c r="U168" s="43">
        <f t="shared" si="53"/>
        <v>3536.6461805555564</v>
      </c>
      <c r="V168" s="43">
        <f t="shared" si="54"/>
        <v>1256.6163194444434</v>
      </c>
      <c r="W168" s="43">
        <f t="shared" si="55"/>
        <v>3220.4647877676512</v>
      </c>
      <c r="X168" s="43">
        <f t="shared" si="56"/>
        <v>1198.5056428052653</v>
      </c>
      <c r="Y168" s="18">
        <f>K168*G168</f>
        <v>316.18139278790517</v>
      </c>
      <c r="Z168" s="44">
        <f t="shared" si="65"/>
        <v>-34264.26575607431</v>
      </c>
      <c r="AA168" s="44">
        <f t="shared" si="57"/>
        <v>34264.26575607431</v>
      </c>
      <c r="AB168" s="44">
        <f t="shared" si="58"/>
        <v>34227.210620742517</v>
      </c>
      <c r="AC168" s="19">
        <f t="shared" si="59"/>
        <v>14717.700566919282</v>
      </c>
      <c r="AD168" s="44">
        <f t="shared" si="60"/>
        <v>11774.160453535427</v>
      </c>
      <c r="AE168" s="68"/>
      <c r="AF168" s="68"/>
      <c r="AG168" s="68"/>
      <c r="AH168" s="68"/>
      <c r="AI168" s="10">
        <v>23.4</v>
      </c>
      <c r="AJ168" s="69"/>
      <c r="AK168" s="69"/>
      <c r="AL168" s="69"/>
      <c r="AM168" s="69"/>
      <c r="AN168" s="69"/>
      <c r="AO168" s="69"/>
      <c r="AP168" s="69"/>
      <c r="AQ168" s="69"/>
      <c r="AR168" s="69"/>
    </row>
    <row r="169" spans="1:44" x14ac:dyDescent="0.25">
      <c r="A169" s="69"/>
      <c r="B169" s="11" t="s">
        <v>7</v>
      </c>
      <c r="C169" s="11">
        <v>161</v>
      </c>
      <c r="D169" s="11">
        <v>161</v>
      </c>
      <c r="E169" s="38">
        <f t="shared" si="44"/>
        <v>6.5</v>
      </c>
      <c r="F169" s="18">
        <f t="shared" si="61"/>
        <v>0.20833333333333331</v>
      </c>
      <c r="G169" s="41">
        <f t="shared" si="45"/>
        <v>6.791666666666667</v>
      </c>
      <c r="H169" s="18">
        <f t="shared" si="46"/>
        <v>47.270833333333329</v>
      </c>
      <c r="I169" s="18">
        <f t="shared" si="47"/>
        <v>44.517780000000002</v>
      </c>
      <c r="J169" s="36">
        <f t="shared" si="48"/>
        <v>10.592708750000002</v>
      </c>
      <c r="K169" s="18">
        <f t="shared" si="49"/>
        <v>55.110488750000002</v>
      </c>
      <c r="L169" s="18">
        <f t="shared" si="50"/>
        <v>374.29206942708333</v>
      </c>
      <c r="M169" s="19">
        <f>K169*E169</f>
        <v>358.21817687500004</v>
      </c>
      <c r="N169" s="18">
        <f>M169/1000</f>
        <v>0.35821817687500002</v>
      </c>
      <c r="O169" s="18">
        <f t="shared" si="51"/>
        <v>1.9865681597222249</v>
      </c>
      <c r="P169" s="18">
        <f t="shared" si="62"/>
        <v>-0.79044868055554929</v>
      </c>
      <c r="Q169" s="18">
        <f t="shared" si="63"/>
        <v>-37.845584012345661</v>
      </c>
      <c r="R169" s="44">
        <f t="shared" si="52"/>
        <v>37.845584012345661</v>
      </c>
      <c r="S169" s="18">
        <f t="shared" si="64"/>
        <v>41937.89548611112</v>
      </c>
      <c r="T169" s="18">
        <f>IF(H169+J169+I169=I169,0,H169+J169+I169)</f>
        <v>102.38132208333333</v>
      </c>
      <c r="U169" s="43">
        <f t="shared" si="53"/>
        <v>4793.2624999999998</v>
      </c>
      <c r="V169" s="43">
        <f t="shared" si="54"/>
        <v>898.93368055555675</v>
      </c>
      <c r="W169" s="43">
        <f t="shared" si="55"/>
        <v>4418.9704305729165</v>
      </c>
      <c r="X169" s="43">
        <f t="shared" si="56"/>
        <v>852.13495527343821</v>
      </c>
      <c r="Y169" s="18">
        <f>K169*G169</f>
        <v>374.29206942708333</v>
      </c>
      <c r="Z169" s="44">
        <f t="shared" si="65"/>
        <v>-34264.26575607431</v>
      </c>
      <c r="AA169" s="44">
        <f t="shared" si="57"/>
        <v>34264.26575607431</v>
      </c>
      <c r="AB169" s="44">
        <f t="shared" si="58"/>
        <v>34226.420172061968</v>
      </c>
      <c r="AC169" s="19">
        <f t="shared" si="59"/>
        <v>14717.360673986646</v>
      </c>
      <c r="AD169" s="44">
        <f t="shared" si="60"/>
        <v>11773.888539189318</v>
      </c>
      <c r="AE169" s="68"/>
      <c r="AF169" s="68"/>
      <c r="AG169" s="68"/>
      <c r="AH169" s="68"/>
      <c r="AI169" s="10">
        <v>25.5</v>
      </c>
      <c r="AJ169" s="69"/>
      <c r="AK169" s="69"/>
      <c r="AL169" s="69"/>
      <c r="AM169" s="69"/>
      <c r="AN169" s="69"/>
      <c r="AO169" s="69"/>
      <c r="AP169" s="69"/>
      <c r="AQ169" s="69"/>
      <c r="AR169" s="69"/>
    </row>
    <row r="170" spans="1:44" x14ac:dyDescent="0.25">
      <c r="A170" s="69"/>
      <c r="B170" s="11" t="s">
        <v>7</v>
      </c>
      <c r="C170" s="11">
        <v>162</v>
      </c>
      <c r="D170" s="11">
        <v>162</v>
      </c>
      <c r="E170" s="38">
        <f t="shared" si="44"/>
        <v>7.0833333333333339</v>
      </c>
      <c r="F170" s="18">
        <f t="shared" si="61"/>
        <v>0.16203703703703706</v>
      </c>
      <c r="G170" s="41">
        <f t="shared" si="45"/>
        <v>7.375</v>
      </c>
      <c r="H170" s="18">
        <f t="shared" si="46"/>
        <v>36.766203703703709</v>
      </c>
      <c r="I170" s="18">
        <f t="shared" si="47"/>
        <v>44.517780000000002</v>
      </c>
      <c r="J170" s="36">
        <f t="shared" si="48"/>
        <v>12.579276909722227</v>
      </c>
      <c r="K170" s="18">
        <f t="shared" si="49"/>
        <v>57.097056909722227</v>
      </c>
      <c r="L170" s="18">
        <f t="shared" si="50"/>
        <v>421.09079470920142</v>
      </c>
      <c r="M170" s="19">
        <f>K170*E170</f>
        <v>404.43748644386579</v>
      </c>
      <c r="N170" s="18">
        <f>M170/1000</f>
        <v>0.40443748644386579</v>
      </c>
      <c r="O170" s="18">
        <f t="shared" si="51"/>
        <v>2.1571936458333312</v>
      </c>
      <c r="P170" s="18">
        <f t="shared" si="62"/>
        <v>0.17062548611110628</v>
      </c>
      <c r="Q170" s="18">
        <f t="shared" si="63"/>
        <v>-37.845584012345661</v>
      </c>
      <c r="R170" s="44">
        <f t="shared" si="52"/>
        <v>37.845584012345661</v>
      </c>
      <c r="S170" s="18">
        <f t="shared" si="64"/>
        <v>42914.038194444453</v>
      </c>
      <c r="T170" s="18">
        <f>IF(H170+J170+I170=I170,0,H170+J170+I170)</f>
        <v>93.863260613425936</v>
      </c>
      <c r="U170" s="43">
        <f t="shared" si="53"/>
        <v>5692.1961805555566</v>
      </c>
      <c r="V170" s="43">
        <f t="shared" si="54"/>
        <v>976.14270833333376</v>
      </c>
      <c r="W170" s="43">
        <f t="shared" si="55"/>
        <v>5271.1053858463547</v>
      </c>
      <c r="X170" s="43">
        <f t="shared" si="56"/>
        <v>927.3143771088935</v>
      </c>
      <c r="Y170" s="18">
        <f>K170*G170</f>
        <v>421.09079470920142</v>
      </c>
      <c r="Z170" s="44">
        <f t="shared" si="65"/>
        <v>-34264.26575607431</v>
      </c>
      <c r="AA170" s="44">
        <f t="shared" si="57"/>
        <v>34264.26575607431</v>
      </c>
      <c r="AB170" s="44">
        <f t="shared" si="58"/>
        <v>34226.420172061968</v>
      </c>
      <c r="AC170" s="19">
        <f t="shared" si="59"/>
        <v>14717.360673986646</v>
      </c>
      <c r="AD170" s="44">
        <f t="shared" si="60"/>
        <v>11773.888539189318</v>
      </c>
      <c r="AE170" s="68"/>
      <c r="AF170" s="68"/>
      <c r="AG170" s="68"/>
      <c r="AH170" s="68"/>
      <c r="AI170" s="10">
        <v>27.6</v>
      </c>
      <c r="AJ170" s="69"/>
      <c r="AK170" s="69"/>
      <c r="AL170" s="69"/>
      <c r="AM170" s="69"/>
      <c r="AN170" s="69"/>
      <c r="AO170" s="69"/>
      <c r="AP170" s="69"/>
      <c r="AQ170" s="69"/>
      <c r="AR170" s="69"/>
    </row>
    <row r="171" spans="1:44" x14ac:dyDescent="0.25">
      <c r="A171" s="69"/>
      <c r="B171" s="11" t="s">
        <v>7</v>
      </c>
      <c r="C171" s="11">
        <v>163</v>
      </c>
      <c r="D171" s="11">
        <v>163</v>
      </c>
      <c r="E171" s="38">
        <f t="shared" si="44"/>
        <v>7.666666666666667</v>
      </c>
      <c r="F171" s="18">
        <f t="shared" si="61"/>
        <v>0.15432098765432092</v>
      </c>
      <c r="G171" s="41">
        <f t="shared" si="45"/>
        <v>7.9305555555555554</v>
      </c>
      <c r="H171" s="18">
        <f t="shared" si="46"/>
        <v>35.015432098765416</v>
      </c>
      <c r="I171" s="18">
        <f t="shared" si="47"/>
        <v>44.517780000000002</v>
      </c>
      <c r="J171" s="36">
        <f t="shared" si="48"/>
        <v>14.73647055555556</v>
      </c>
      <c r="K171" s="18">
        <f t="shared" si="49"/>
        <v>59.254250555555558</v>
      </c>
      <c r="L171" s="18">
        <f t="shared" si="50"/>
        <v>469.91912593364196</v>
      </c>
      <c r="M171" s="19">
        <f>K171*E171</f>
        <v>454.28258759259262</v>
      </c>
      <c r="N171" s="18">
        <f>M171/1000</f>
        <v>0.4542825875925926</v>
      </c>
      <c r="O171" s="18">
        <f t="shared" si="51"/>
        <v>2.0987708603395063</v>
      </c>
      <c r="P171" s="18">
        <f t="shared" si="62"/>
        <v>-5.8422785493824847E-2</v>
      </c>
      <c r="Q171" s="18">
        <f t="shared" si="63"/>
        <v>-37.904006797839486</v>
      </c>
      <c r="R171" s="44">
        <f t="shared" si="52"/>
        <v>37.904006797839486</v>
      </c>
      <c r="S171" s="18">
        <f t="shared" si="64"/>
        <v>43863.744251543219</v>
      </c>
      <c r="T171" s="18">
        <f>IF(H171+J171+I171=I171,0,H171+J171+I171)</f>
        <v>94.269682654320974</v>
      </c>
      <c r="U171" s="43">
        <f t="shared" si="53"/>
        <v>6668.3388888888903</v>
      </c>
      <c r="V171" s="43">
        <f t="shared" si="54"/>
        <v>949.70605709876418</v>
      </c>
      <c r="W171" s="43">
        <f t="shared" si="55"/>
        <v>6198.4197629552482</v>
      </c>
      <c r="X171" s="43">
        <f t="shared" si="56"/>
        <v>903.23725278195616</v>
      </c>
      <c r="Y171" s="18">
        <f>K171*G171</f>
        <v>469.91912593364196</v>
      </c>
      <c r="Z171" s="44">
        <f t="shared" si="65"/>
        <v>-34264.26575607431</v>
      </c>
      <c r="AA171" s="44">
        <f t="shared" si="57"/>
        <v>34264.26575607431</v>
      </c>
      <c r="AB171" s="44">
        <f t="shared" si="58"/>
        <v>34226.361749276468</v>
      </c>
      <c r="AC171" s="19">
        <f t="shared" si="59"/>
        <v>14717.335552188881</v>
      </c>
      <c r="AD171" s="44">
        <f t="shared" si="60"/>
        <v>11773.868441751105</v>
      </c>
      <c r="AE171" s="68"/>
      <c r="AF171" s="68"/>
      <c r="AG171" s="68"/>
      <c r="AH171" s="68"/>
      <c r="AI171" s="10">
        <v>29.5</v>
      </c>
      <c r="AJ171" s="69"/>
      <c r="AK171" s="69"/>
      <c r="AL171" s="69"/>
      <c r="AM171" s="69"/>
      <c r="AN171" s="69"/>
      <c r="AO171" s="69"/>
      <c r="AP171" s="69"/>
      <c r="AQ171" s="69"/>
      <c r="AR171" s="69"/>
    </row>
    <row r="172" spans="1:44" x14ac:dyDescent="0.25">
      <c r="A172" s="69"/>
      <c r="B172" s="11" t="s">
        <v>7</v>
      </c>
      <c r="C172" s="11">
        <v>164</v>
      </c>
      <c r="D172" s="11">
        <v>164</v>
      </c>
      <c r="E172" s="38">
        <f t="shared" si="44"/>
        <v>8.1944444444444446</v>
      </c>
      <c r="F172" s="18">
        <f t="shared" si="61"/>
        <v>0.13503086419753088</v>
      </c>
      <c r="G172" s="41">
        <f t="shared" si="45"/>
        <v>8.4166666666666679</v>
      </c>
      <c r="H172" s="18">
        <f t="shared" si="46"/>
        <v>30.638503086419757</v>
      </c>
      <c r="I172" s="18">
        <f t="shared" si="47"/>
        <v>44.517780000000002</v>
      </c>
      <c r="J172" s="36">
        <f t="shared" si="48"/>
        <v>16.835241415895062</v>
      </c>
      <c r="K172" s="18">
        <f t="shared" si="49"/>
        <v>61.353021415895064</v>
      </c>
      <c r="L172" s="18">
        <f t="shared" si="50"/>
        <v>516.38793025045015</v>
      </c>
      <c r="M172" s="19">
        <f>K172*E172</f>
        <v>502.75392549136234</v>
      </c>
      <c r="N172" s="18">
        <f>M172/1000</f>
        <v>0.50275392549136233</v>
      </c>
      <c r="O172" s="18">
        <f t="shared" si="51"/>
        <v>1.8757196296296357</v>
      </c>
      <c r="P172" s="18">
        <f t="shared" si="62"/>
        <v>-0.22305123070987065</v>
      </c>
      <c r="Q172" s="18">
        <f t="shared" si="63"/>
        <v>-38.127058028549357</v>
      </c>
      <c r="R172" s="44">
        <f t="shared" si="52"/>
        <v>38.127058028549357</v>
      </c>
      <c r="S172" s="18">
        <f t="shared" si="64"/>
        <v>44712.518325617297</v>
      </c>
      <c r="T172" s="18">
        <f>IF(H172+J172+I172=I172,0,H172+J172+I172)</f>
        <v>91.991524502314817</v>
      </c>
      <c r="U172" s="43">
        <f t="shared" si="53"/>
        <v>7618.0449459876545</v>
      </c>
      <c r="V172" s="43">
        <f t="shared" si="54"/>
        <v>848.77407407407554</v>
      </c>
      <c r="W172" s="43">
        <f t="shared" si="55"/>
        <v>7101.6570157372043</v>
      </c>
      <c r="X172" s="43">
        <f t="shared" si="56"/>
        <v>810.1541662582531</v>
      </c>
      <c r="Y172" s="18">
        <f>K172*G172</f>
        <v>516.38793025045015</v>
      </c>
      <c r="Z172" s="44">
        <f t="shared" si="65"/>
        <v>-34264.26575607431</v>
      </c>
      <c r="AA172" s="44">
        <f t="shared" si="57"/>
        <v>34264.26575607431</v>
      </c>
      <c r="AB172" s="44">
        <f t="shared" si="58"/>
        <v>34226.138698045761</v>
      </c>
      <c r="AC172" s="19">
        <f t="shared" si="59"/>
        <v>14717.239640159676</v>
      </c>
      <c r="AD172" s="44">
        <f t="shared" si="60"/>
        <v>11773.791712127742</v>
      </c>
      <c r="AE172" s="68"/>
      <c r="AF172" s="68"/>
      <c r="AG172" s="68"/>
      <c r="AH172" s="68"/>
      <c r="AI172" s="10">
        <v>31.1</v>
      </c>
      <c r="AJ172" s="69"/>
      <c r="AK172" s="69"/>
      <c r="AL172" s="69"/>
      <c r="AM172" s="69"/>
      <c r="AN172" s="69"/>
      <c r="AO172" s="69"/>
      <c r="AP172" s="69"/>
      <c r="AQ172" s="69"/>
      <c r="AR172" s="69"/>
    </row>
    <row r="173" spans="1:44" x14ac:dyDescent="0.25">
      <c r="A173" s="69"/>
      <c r="B173" s="11" t="s">
        <v>7</v>
      </c>
      <c r="C173" s="11">
        <v>165</v>
      </c>
      <c r="D173" s="11">
        <v>165</v>
      </c>
      <c r="E173" s="38">
        <f t="shared" si="44"/>
        <v>8.6388888888888893</v>
      </c>
      <c r="F173" s="18">
        <f t="shared" si="61"/>
        <v>0.10030864197530878</v>
      </c>
      <c r="G173" s="41">
        <f t="shared" si="45"/>
        <v>8.7777777777777786</v>
      </c>
      <c r="H173" s="18">
        <f t="shared" si="46"/>
        <v>22.760030864197564</v>
      </c>
      <c r="I173" s="18">
        <f t="shared" si="47"/>
        <v>44.517780000000002</v>
      </c>
      <c r="J173" s="36">
        <f t="shared" si="48"/>
        <v>18.710961045524694</v>
      </c>
      <c r="K173" s="18">
        <f t="shared" si="49"/>
        <v>63.2287410455247</v>
      </c>
      <c r="L173" s="18">
        <f t="shared" si="50"/>
        <v>555.00783806627237</v>
      </c>
      <c r="M173" s="19">
        <f>K173*E173</f>
        <v>546.22606847661621</v>
      </c>
      <c r="N173" s="18">
        <f>M173/1000</f>
        <v>0.54622606847661626</v>
      </c>
      <c r="O173" s="18">
        <f t="shared" si="51"/>
        <v>1.2226225308642</v>
      </c>
      <c r="P173" s="18">
        <f t="shared" si="62"/>
        <v>-0.65309709876543565</v>
      </c>
      <c r="Q173" s="18">
        <f t="shared" si="63"/>
        <v>-38.780155127314792</v>
      </c>
      <c r="R173" s="44">
        <f t="shared" si="52"/>
        <v>38.780155127314792</v>
      </c>
      <c r="S173" s="18">
        <f t="shared" si="64"/>
        <v>45265.762152777796</v>
      </c>
      <c r="T173" s="18">
        <f>IF(H173+J173+I173=I173,0,H173+J173+I173)</f>
        <v>85.98877190972226</v>
      </c>
      <c r="U173" s="43">
        <f t="shared" si="53"/>
        <v>8466.81902006173</v>
      </c>
      <c r="V173" s="43">
        <f t="shared" si="54"/>
        <v>553.24382716049513</v>
      </c>
      <c r="W173" s="43">
        <f t="shared" si="55"/>
        <v>7911.8111819954574</v>
      </c>
      <c r="X173" s="43">
        <f t="shared" si="56"/>
        <v>523.7136039020188</v>
      </c>
      <c r="Y173" s="18">
        <f>K173*G173</f>
        <v>555.00783806627237</v>
      </c>
      <c r="Z173" s="44">
        <f t="shared" si="65"/>
        <v>-34264.26575607431</v>
      </c>
      <c r="AA173" s="44">
        <f t="shared" si="57"/>
        <v>34264.26575607431</v>
      </c>
      <c r="AB173" s="44">
        <f t="shared" si="58"/>
        <v>34225.485600946995</v>
      </c>
      <c r="AC173" s="19">
        <f t="shared" si="59"/>
        <v>14716.958808407207</v>
      </c>
      <c r="AD173" s="44">
        <f t="shared" si="60"/>
        <v>11773.567046725766</v>
      </c>
      <c r="AE173" s="68"/>
      <c r="AF173" s="68"/>
      <c r="AG173" s="68"/>
      <c r="AH173" s="68"/>
      <c r="AI173" s="10">
        <v>32.1</v>
      </c>
      <c r="AJ173" s="69"/>
      <c r="AK173" s="69"/>
      <c r="AL173" s="69"/>
      <c r="AM173" s="69"/>
      <c r="AN173" s="69"/>
      <c r="AO173" s="69"/>
      <c r="AP173" s="69"/>
      <c r="AQ173" s="69"/>
      <c r="AR173" s="69"/>
    </row>
    <row r="174" spans="1:44" x14ac:dyDescent="0.25">
      <c r="A174" s="69"/>
      <c r="B174" s="11" t="s">
        <v>7</v>
      </c>
      <c r="C174" s="11">
        <v>166</v>
      </c>
      <c r="D174" s="11">
        <v>166</v>
      </c>
      <c r="E174" s="38">
        <f t="shared" si="44"/>
        <v>8.9166666666666679</v>
      </c>
      <c r="F174" s="18">
        <f t="shared" si="61"/>
        <v>8.1018518518518601E-2</v>
      </c>
      <c r="G174" s="41">
        <f t="shared" si="45"/>
        <v>9.0694444444444464</v>
      </c>
      <c r="H174" s="18">
        <f t="shared" si="46"/>
        <v>18.383101851851873</v>
      </c>
      <c r="I174" s="18">
        <f t="shared" si="47"/>
        <v>44.517780000000002</v>
      </c>
      <c r="J174" s="36">
        <f t="shared" si="48"/>
        <v>19.933583576388898</v>
      </c>
      <c r="K174" s="18">
        <f t="shared" si="49"/>
        <v>64.4513635763889</v>
      </c>
      <c r="L174" s="18">
        <f t="shared" si="50"/>
        <v>584.53806132474949</v>
      </c>
      <c r="M174" s="19">
        <f>K174*E174</f>
        <v>574.69132522280108</v>
      </c>
      <c r="N174" s="18">
        <f>M174/1000</f>
        <v>0.57469132522280109</v>
      </c>
      <c r="O174" s="18">
        <f t="shared" si="51"/>
        <v>1.3895724112654335</v>
      </c>
      <c r="P174" s="18">
        <f t="shared" si="62"/>
        <v>0.16694988040123349</v>
      </c>
      <c r="Q174" s="18">
        <f t="shared" si="63"/>
        <v>-38.780155127314792</v>
      </c>
      <c r="R174" s="44">
        <f t="shared" si="52"/>
        <v>38.780155127314792</v>
      </c>
      <c r="S174" s="18">
        <f t="shared" si="64"/>
        <v>45894.551774691376</v>
      </c>
      <c r="T174" s="18">
        <f>IF(H174+J174+I174=I174,0,H174+J174+I174)</f>
        <v>82.834465428240776</v>
      </c>
      <c r="U174" s="43">
        <f t="shared" si="53"/>
        <v>9020.0628472222252</v>
      </c>
      <c r="V174" s="43">
        <f t="shared" si="54"/>
        <v>628.78962191358005</v>
      </c>
      <c r="W174" s="43">
        <f t="shared" si="55"/>
        <v>8435.5247858974762</v>
      </c>
      <c r="X174" s="43">
        <f t="shared" si="56"/>
        <v>587.83879135561256</v>
      </c>
      <c r="Y174" s="18">
        <f>K174*G174</f>
        <v>584.53806132474949</v>
      </c>
      <c r="Z174" s="44">
        <f t="shared" si="65"/>
        <v>-34264.26575607431</v>
      </c>
      <c r="AA174" s="44">
        <f t="shared" si="57"/>
        <v>34264.26575607431</v>
      </c>
      <c r="AB174" s="44">
        <f t="shared" si="58"/>
        <v>34225.485600946995</v>
      </c>
      <c r="AC174" s="19">
        <f t="shared" si="59"/>
        <v>14716.958808407207</v>
      </c>
      <c r="AD174" s="44">
        <f t="shared" si="60"/>
        <v>11773.567046725766</v>
      </c>
      <c r="AE174" s="68"/>
      <c r="AF174" s="68"/>
      <c r="AG174" s="68"/>
      <c r="AH174" s="68"/>
      <c r="AI174" s="10">
        <v>33.200000000000003</v>
      </c>
      <c r="AJ174" s="69"/>
      <c r="AK174" s="69"/>
      <c r="AL174" s="69"/>
      <c r="AM174" s="69"/>
      <c r="AN174" s="69"/>
      <c r="AO174" s="69"/>
      <c r="AP174" s="69"/>
      <c r="AQ174" s="69"/>
      <c r="AR174" s="69"/>
    </row>
    <row r="175" spans="1:44" x14ac:dyDescent="0.25">
      <c r="A175" s="69"/>
      <c r="B175" s="11" t="s">
        <v>7</v>
      </c>
      <c r="C175" s="11">
        <v>167</v>
      </c>
      <c r="D175" s="11">
        <v>167</v>
      </c>
      <c r="E175" s="38">
        <f t="shared" si="44"/>
        <v>9.2222222222222232</v>
      </c>
      <c r="F175" s="18">
        <f t="shared" si="61"/>
        <v>0.11959876543209871</v>
      </c>
      <c r="G175" s="41">
        <f t="shared" si="45"/>
        <v>9.5</v>
      </c>
      <c r="H175" s="18">
        <f t="shared" si="46"/>
        <v>27.136959876543198</v>
      </c>
      <c r="I175" s="18">
        <f t="shared" si="47"/>
        <v>44.517780000000002</v>
      </c>
      <c r="J175" s="36">
        <f t="shared" si="48"/>
        <v>21.323155987654328</v>
      </c>
      <c r="K175" s="18">
        <f t="shared" si="49"/>
        <v>65.840935987654333</v>
      </c>
      <c r="L175" s="18">
        <f t="shared" si="50"/>
        <v>625.48889188271619</v>
      </c>
      <c r="M175" s="19">
        <f>K175*E175</f>
        <v>607.19974299725675</v>
      </c>
      <c r="N175" s="18">
        <f>M175/1000</f>
        <v>0.60719974299725676</v>
      </c>
      <c r="O175" s="18">
        <f t="shared" si="51"/>
        <v>2.6464361111111003</v>
      </c>
      <c r="P175" s="18">
        <f t="shared" si="62"/>
        <v>1.2568636998456668</v>
      </c>
      <c r="Q175" s="18">
        <f t="shared" si="63"/>
        <v>-38.780155127314792</v>
      </c>
      <c r="R175" s="44">
        <f t="shared" si="52"/>
        <v>38.780155127314792</v>
      </c>
      <c r="S175" s="18">
        <f t="shared" si="64"/>
        <v>47092.079552469149</v>
      </c>
      <c r="T175" s="18">
        <f>IF(H175+J175+I175=I175,0,H175+J175+I175)</f>
        <v>92.977895864197535</v>
      </c>
      <c r="U175" s="43">
        <f t="shared" si="53"/>
        <v>9648.8524691358052</v>
      </c>
      <c r="V175" s="43">
        <f t="shared" si="54"/>
        <v>1197.5277777777774</v>
      </c>
      <c r="W175" s="43">
        <f t="shared" si="55"/>
        <v>9023.3635772530888</v>
      </c>
      <c r="X175" s="43">
        <f t="shared" si="56"/>
        <v>1134.3380946673515</v>
      </c>
      <c r="Y175" s="18">
        <f>K175*G175</f>
        <v>625.48889188271619</v>
      </c>
      <c r="Z175" s="44">
        <f t="shared" si="65"/>
        <v>-34264.26575607431</v>
      </c>
      <c r="AA175" s="44">
        <f t="shared" si="57"/>
        <v>34264.26575607431</v>
      </c>
      <c r="AB175" s="44">
        <f t="shared" si="58"/>
        <v>34225.485600946995</v>
      </c>
      <c r="AC175" s="19">
        <f t="shared" si="59"/>
        <v>14716.958808407207</v>
      </c>
      <c r="AD175" s="44">
        <f t="shared" si="60"/>
        <v>11773.567046725766</v>
      </c>
      <c r="AE175" s="68"/>
      <c r="AF175" s="68"/>
      <c r="AG175" s="68"/>
      <c r="AH175" s="68"/>
      <c r="AI175" s="10">
        <v>35.200000000000003</v>
      </c>
      <c r="AJ175" s="69"/>
      <c r="AK175" s="69"/>
      <c r="AL175" s="69"/>
      <c r="AM175" s="69"/>
      <c r="AN175" s="69"/>
      <c r="AO175" s="69"/>
      <c r="AP175" s="69"/>
      <c r="AQ175" s="69"/>
      <c r="AR175" s="69"/>
    </row>
    <row r="176" spans="1:44" x14ac:dyDescent="0.25">
      <c r="A176" s="69"/>
      <c r="B176" s="11" t="s">
        <v>7</v>
      </c>
      <c r="C176" s="11">
        <v>168</v>
      </c>
      <c r="D176" s="11">
        <v>168</v>
      </c>
      <c r="E176" s="38">
        <f t="shared" si="44"/>
        <v>9.7777777777777786</v>
      </c>
      <c r="F176" s="18">
        <f t="shared" si="61"/>
        <v>0.15432098765432092</v>
      </c>
      <c r="G176" s="41">
        <f t="shared" si="45"/>
        <v>10.055555555555557</v>
      </c>
      <c r="H176" s="18">
        <f t="shared" si="46"/>
        <v>35.015432098765416</v>
      </c>
      <c r="I176" s="18">
        <f t="shared" si="47"/>
        <v>44.517780000000002</v>
      </c>
      <c r="J176" s="36">
        <f t="shared" si="48"/>
        <v>23.969592098765439</v>
      </c>
      <c r="K176" s="18">
        <f t="shared" si="49"/>
        <v>68.487372098765434</v>
      </c>
      <c r="L176" s="18">
        <f t="shared" si="50"/>
        <v>688.67857499314141</v>
      </c>
      <c r="M176" s="19">
        <f>K176*E176</f>
        <v>669.6543049657065</v>
      </c>
      <c r="N176" s="18">
        <f>M176/1000</f>
        <v>0.66965430496570655</v>
      </c>
      <c r="O176" s="18">
        <f t="shared" si="51"/>
        <v>2.8011984567901322</v>
      </c>
      <c r="P176" s="18">
        <f t="shared" si="62"/>
        <v>0.15476234567903191</v>
      </c>
      <c r="Q176" s="18">
        <f t="shared" si="63"/>
        <v>-38.780155127314792</v>
      </c>
      <c r="R176" s="44">
        <f t="shared" si="52"/>
        <v>38.780155127314792</v>
      </c>
      <c r="S176" s="18">
        <f t="shared" si="64"/>
        <v>48359.638194444458</v>
      </c>
      <c r="T176" s="18">
        <f>IF(H176+J176+I176=I176,0,H176+J176+I176)</f>
        <v>103.50280419753085</v>
      </c>
      <c r="U176" s="43">
        <f t="shared" si="53"/>
        <v>10846.380246913583</v>
      </c>
      <c r="V176" s="43">
        <f t="shared" si="54"/>
        <v>1267.5586419753072</v>
      </c>
      <c r="W176" s="43">
        <f t="shared" si="55"/>
        <v>10157.70167192044</v>
      </c>
      <c r="X176" s="43">
        <f t="shared" si="56"/>
        <v>1211.6677022770909</v>
      </c>
      <c r="Y176" s="18">
        <f>K176*G176</f>
        <v>688.67857499314141</v>
      </c>
      <c r="Z176" s="44">
        <f t="shared" si="65"/>
        <v>-34264.26575607431</v>
      </c>
      <c r="AA176" s="44">
        <f t="shared" si="57"/>
        <v>34264.26575607431</v>
      </c>
      <c r="AB176" s="44">
        <f t="shared" si="58"/>
        <v>34225.485600946995</v>
      </c>
      <c r="AC176" s="19">
        <f t="shared" si="59"/>
        <v>14716.958808407207</v>
      </c>
      <c r="AD176" s="44">
        <f t="shared" si="60"/>
        <v>11773.567046725766</v>
      </c>
      <c r="AE176" s="68"/>
      <c r="AF176" s="68"/>
      <c r="AG176" s="68"/>
      <c r="AH176" s="68"/>
      <c r="AI176" s="10">
        <v>37.200000000000003</v>
      </c>
      <c r="AJ176" s="69"/>
      <c r="AK176" s="69"/>
      <c r="AL176" s="69"/>
      <c r="AM176" s="69"/>
      <c r="AN176" s="69"/>
      <c r="AO176" s="69"/>
      <c r="AP176" s="69"/>
      <c r="AQ176" s="69"/>
      <c r="AR176" s="69"/>
    </row>
    <row r="177" spans="1:44" x14ac:dyDescent="0.25">
      <c r="A177" s="69"/>
      <c r="B177" s="11" t="s">
        <v>7</v>
      </c>
      <c r="C177" s="11">
        <v>169</v>
      </c>
      <c r="D177" s="11">
        <v>169</v>
      </c>
      <c r="E177" s="38">
        <f t="shared" si="44"/>
        <v>10.333333333333334</v>
      </c>
      <c r="F177" s="18">
        <f t="shared" si="61"/>
        <v>0.10802469135802455</v>
      </c>
      <c r="G177" s="41">
        <f t="shared" si="45"/>
        <v>10.444444444444445</v>
      </c>
      <c r="H177" s="18">
        <f t="shared" si="46"/>
        <v>24.510802469135772</v>
      </c>
      <c r="I177" s="18">
        <f t="shared" si="47"/>
        <v>44.517780000000002</v>
      </c>
      <c r="J177" s="36">
        <f t="shared" si="48"/>
        <v>26.770790555555561</v>
      </c>
      <c r="K177" s="18">
        <f t="shared" si="49"/>
        <v>71.288570555555566</v>
      </c>
      <c r="L177" s="18">
        <f t="shared" si="50"/>
        <v>744.56951469135811</v>
      </c>
      <c r="M177" s="19">
        <f>K177*E177</f>
        <v>736.64856240740755</v>
      </c>
      <c r="N177" s="18">
        <f>M177/1000</f>
        <v>0.7366485624074075</v>
      </c>
      <c r="O177" s="18">
        <f t="shared" si="51"/>
        <v>1.1638128395061642</v>
      </c>
      <c r="P177" s="18">
        <f t="shared" si="62"/>
        <v>-1.637385617283968</v>
      </c>
      <c r="Q177" s="18">
        <f t="shared" si="63"/>
        <v>-40.41754074459876</v>
      </c>
      <c r="R177" s="44">
        <f t="shared" si="52"/>
        <v>40.41754074459876</v>
      </c>
      <c r="S177" s="18">
        <f t="shared" si="64"/>
        <v>48886.270293209891</v>
      </c>
      <c r="T177" s="18">
        <f>IF(H177+J177+I177=I177,0,H177+J177+I177)</f>
        <v>95.799373024691334</v>
      </c>
      <c r="U177" s="43">
        <f t="shared" si="53"/>
        <v>12113.93888888889</v>
      </c>
      <c r="V177" s="43">
        <f t="shared" si="54"/>
        <v>526.63209876543078</v>
      </c>
      <c r="W177" s="43">
        <f t="shared" si="55"/>
        <v>11369.369374197531</v>
      </c>
      <c r="X177" s="43">
        <f t="shared" si="56"/>
        <v>512.46415401406011</v>
      </c>
      <c r="Y177" s="18">
        <f>K177*G177</f>
        <v>744.56951469135811</v>
      </c>
      <c r="Z177" s="44">
        <f t="shared" si="65"/>
        <v>-34264.26575607431</v>
      </c>
      <c r="AA177" s="44">
        <f t="shared" si="57"/>
        <v>34264.26575607431</v>
      </c>
      <c r="AB177" s="44">
        <f t="shared" si="58"/>
        <v>34223.848215329708</v>
      </c>
      <c r="AC177" s="19">
        <f t="shared" si="59"/>
        <v>14716.254732591775</v>
      </c>
      <c r="AD177" s="44">
        <f t="shared" si="60"/>
        <v>11773.003786073421</v>
      </c>
      <c r="AE177" s="68"/>
      <c r="AF177" s="68"/>
      <c r="AG177" s="68"/>
      <c r="AH177" s="68"/>
      <c r="AI177" s="10">
        <v>38</v>
      </c>
      <c r="AJ177" s="69"/>
      <c r="AK177" s="69"/>
      <c r="AL177" s="69"/>
      <c r="AM177" s="69"/>
      <c r="AN177" s="69"/>
      <c r="AO177" s="69"/>
      <c r="AP177" s="69"/>
      <c r="AQ177" s="69"/>
      <c r="AR177" s="69"/>
    </row>
    <row r="178" spans="1:44" x14ac:dyDescent="0.25">
      <c r="A178" s="69"/>
      <c r="B178" s="11" t="s">
        <v>7</v>
      </c>
      <c r="C178" s="11">
        <v>170</v>
      </c>
      <c r="D178" s="11">
        <v>170</v>
      </c>
      <c r="E178" s="38">
        <f t="shared" si="44"/>
        <v>10.555555555555555</v>
      </c>
      <c r="F178" s="18">
        <f t="shared" si="61"/>
        <v>7.7160493827160221E-3</v>
      </c>
      <c r="G178" s="41">
        <f t="shared" si="45"/>
        <v>10.472222222222221</v>
      </c>
      <c r="H178" s="18">
        <f t="shared" si="46"/>
        <v>1.7507716049382656</v>
      </c>
      <c r="I178" s="18">
        <f t="shared" si="47"/>
        <v>44.517780000000002</v>
      </c>
      <c r="J178" s="36">
        <f t="shared" si="48"/>
        <v>27.934603395061728</v>
      </c>
      <c r="K178" s="18">
        <f t="shared" si="49"/>
        <v>72.45238339506173</v>
      </c>
      <c r="L178" s="18">
        <f t="shared" si="50"/>
        <v>758.73745944272969</v>
      </c>
      <c r="M178" s="19">
        <f>K178*E178</f>
        <v>764.77515805898497</v>
      </c>
      <c r="N178" s="18">
        <f>M178/1000</f>
        <v>0.76477515805898499</v>
      </c>
      <c r="O178" s="18">
        <f t="shared" si="51"/>
        <v>-0.87518106481481084</v>
      </c>
      <c r="P178" s="18">
        <f t="shared" si="62"/>
        <v>-2.038993904320975</v>
      </c>
      <c r="Q178" s="18">
        <f t="shared" si="63"/>
        <v>-42.456534648919735</v>
      </c>
      <c r="R178" s="44">
        <f t="shared" si="52"/>
        <v>42.456534648919735</v>
      </c>
      <c r="S178" s="18">
        <f t="shared" si="64"/>
        <v>48886.270293209891</v>
      </c>
      <c r="T178" s="18">
        <f>IF(H178+J178+I178=I178,0,H178+J178+I178)</f>
        <v>74.203154999999995</v>
      </c>
      <c r="U178" s="43">
        <f t="shared" si="53"/>
        <v>12640.570987654321</v>
      </c>
      <c r="V178" s="43">
        <f t="shared" si="54"/>
        <v>-396.02453703703395</v>
      </c>
      <c r="W178" s="43">
        <f t="shared" si="55"/>
        <v>11881.833528211591</v>
      </c>
      <c r="X178" s="43">
        <f t="shared" si="56"/>
        <v>-358.02973994748572</v>
      </c>
      <c r="Y178" s="18">
        <f>K178*G178</f>
        <v>758.73745944272969</v>
      </c>
      <c r="Z178" s="44">
        <f t="shared" si="65"/>
        <v>-34622.295496021798</v>
      </c>
      <c r="AA178" s="44">
        <f t="shared" si="57"/>
        <v>34622.295496021798</v>
      </c>
      <c r="AB178" s="44">
        <f t="shared" si="58"/>
        <v>34579.83896137288</v>
      </c>
      <c r="AC178" s="19">
        <f t="shared" si="59"/>
        <v>14869.330753390337</v>
      </c>
      <c r="AD178" s="44">
        <f t="shared" si="60"/>
        <v>11895.464602712271</v>
      </c>
      <c r="AE178" s="68"/>
      <c r="AF178" s="68"/>
      <c r="AG178" s="68"/>
      <c r="AH178" s="68"/>
      <c r="AI178" s="10">
        <v>37.4</v>
      </c>
      <c r="AJ178" s="69"/>
      <c r="AK178" s="69"/>
      <c r="AL178" s="69"/>
      <c r="AM178" s="69"/>
      <c r="AN178" s="69"/>
      <c r="AO178" s="69"/>
      <c r="AP178" s="69"/>
      <c r="AQ178" s="69"/>
      <c r="AR178" s="69"/>
    </row>
    <row r="179" spans="1:44" x14ac:dyDescent="0.25">
      <c r="A179" s="69"/>
      <c r="B179" s="11" t="s">
        <v>7</v>
      </c>
      <c r="C179" s="11">
        <v>171</v>
      </c>
      <c r="D179" s="11">
        <v>171</v>
      </c>
      <c r="E179" s="38">
        <f t="shared" si="44"/>
        <v>10.388888888888889</v>
      </c>
      <c r="F179" s="18">
        <f t="shared" si="61"/>
        <v>-0.11188271604938269</v>
      </c>
      <c r="G179" s="41">
        <f t="shared" si="45"/>
        <v>10.069444444444445</v>
      </c>
      <c r="H179" s="18">
        <f t="shared" si="46"/>
        <v>-25.386188271604933</v>
      </c>
      <c r="I179" s="18">
        <f t="shared" si="47"/>
        <v>44.517780000000002</v>
      </c>
      <c r="J179" s="36">
        <f t="shared" si="48"/>
        <v>27.059422330246921</v>
      </c>
      <c r="K179" s="18">
        <f t="shared" si="49"/>
        <v>71.577202330246919</v>
      </c>
      <c r="L179" s="18">
        <f t="shared" si="50"/>
        <v>720.74266235318078</v>
      </c>
      <c r="M179" s="19">
        <f>K179*E179</f>
        <v>743.60760198645414</v>
      </c>
      <c r="N179" s="18">
        <f>M179/1000</f>
        <v>0.74360760198645415</v>
      </c>
      <c r="O179" s="18">
        <f t="shared" si="51"/>
        <v>-3.2258276427469212</v>
      </c>
      <c r="P179" s="18">
        <f t="shared" si="62"/>
        <v>-2.3506465779321104</v>
      </c>
      <c r="Q179" s="18">
        <f t="shared" si="63"/>
        <v>-44.807181226851846</v>
      </c>
      <c r="R179" s="44">
        <f t="shared" si="52"/>
        <v>44.807181226851846</v>
      </c>
      <c r="S179" s="18">
        <f t="shared" si="64"/>
        <v>48886.270293209891</v>
      </c>
      <c r="T179" s="18">
        <f>IF(H179+J179+I179=I179,0,H179+J179+I179)</f>
        <v>46.19101405864199</v>
      </c>
      <c r="U179" s="43">
        <f t="shared" si="53"/>
        <v>12244.546450617287</v>
      </c>
      <c r="V179" s="43">
        <f t="shared" si="54"/>
        <v>-1459.7058256172859</v>
      </c>
      <c r="W179" s="43">
        <f t="shared" si="55"/>
        <v>11523.803788264106</v>
      </c>
      <c r="X179" s="43">
        <f t="shared" si="56"/>
        <v>-1366.4667558812926</v>
      </c>
      <c r="Y179" s="18">
        <f>K179*G179</f>
        <v>720.74266235318078</v>
      </c>
      <c r="Z179" s="44">
        <f t="shared" si="65"/>
        <v>-35988.762251903092</v>
      </c>
      <c r="AA179" s="44">
        <f t="shared" si="57"/>
        <v>35988.762251903092</v>
      </c>
      <c r="AB179" s="44">
        <f t="shared" si="58"/>
        <v>35943.955070676238</v>
      </c>
      <c r="AC179" s="19">
        <f t="shared" si="59"/>
        <v>15455.900680390781</v>
      </c>
      <c r="AD179" s="44">
        <f t="shared" si="60"/>
        <v>12364.720544312626</v>
      </c>
      <c r="AE179" s="68"/>
      <c r="AF179" s="68"/>
      <c r="AG179" s="68"/>
      <c r="AH179" s="68"/>
      <c r="AI179" s="10">
        <v>35.1</v>
      </c>
      <c r="AJ179" s="69"/>
      <c r="AK179" s="69"/>
      <c r="AL179" s="69"/>
      <c r="AM179" s="69"/>
      <c r="AN179" s="69"/>
      <c r="AO179" s="69"/>
      <c r="AP179" s="69"/>
      <c r="AQ179" s="69"/>
      <c r="AR179" s="69"/>
    </row>
    <row r="180" spans="1:44" x14ac:dyDescent="0.25">
      <c r="A180" s="69"/>
      <c r="B180" s="11" t="s">
        <v>7</v>
      </c>
      <c r="C180" s="11">
        <v>172</v>
      </c>
      <c r="D180" s="11">
        <v>172</v>
      </c>
      <c r="E180" s="38">
        <f t="shared" si="44"/>
        <v>9.75</v>
      </c>
      <c r="F180" s="18">
        <f t="shared" si="61"/>
        <v>-0.24691358024691368</v>
      </c>
      <c r="G180" s="41">
        <f t="shared" si="45"/>
        <v>9.1805555555555554</v>
      </c>
      <c r="H180" s="18">
        <f t="shared" si="46"/>
        <v>-56.024691358024718</v>
      </c>
      <c r="I180" s="18">
        <f t="shared" si="47"/>
        <v>44.517780000000002</v>
      </c>
      <c r="J180" s="36">
        <f t="shared" si="48"/>
        <v>23.833594687500003</v>
      </c>
      <c r="K180" s="18">
        <f t="shared" si="49"/>
        <v>68.351374687499998</v>
      </c>
      <c r="L180" s="18">
        <f t="shared" si="50"/>
        <v>627.50359261718745</v>
      </c>
      <c r="M180" s="19">
        <f>K180*E180</f>
        <v>666.42590320312502</v>
      </c>
      <c r="N180" s="18">
        <f>M180/1000</f>
        <v>0.666425903203125</v>
      </c>
      <c r="O180" s="18">
        <f t="shared" si="51"/>
        <v>-5.2427679128086382</v>
      </c>
      <c r="P180" s="18">
        <f t="shared" si="62"/>
        <v>-2.0169402700617169</v>
      </c>
      <c r="Q180" s="18">
        <f t="shared" si="63"/>
        <v>-46.824121496913563</v>
      </c>
      <c r="R180" s="44">
        <f t="shared" si="52"/>
        <v>46.824121496913563</v>
      </c>
      <c r="S180" s="18">
        <f t="shared" si="64"/>
        <v>48886.270293209891</v>
      </c>
      <c r="T180" s="18">
        <f>IF(H180+J180+I180=I180,0,H180+J180+I180)</f>
        <v>12.326683329475287</v>
      </c>
      <c r="U180" s="43">
        <f t="shared" si="53"/>
        <v>10784.840625000001</v>
      </c>
      <c r="V180" s="43">
        <f t="shared" si="54"/>
        <v>-2372.3830632716072</v>
      </c>
      <c r="W180" s="43">
        <f t="shared" si="55"/>
        <v>10157.337032382813</v>
      </c>
      <c r="X180" s="43">
        <f t="shared" si="56"/>
        <v>-2254.1308669890814</v>
      </c>
      <c r="Y180" s="18">
        <f>K180*G180</f>
        <v>627.50359261718745</v>
      </c>
      <c r="Z180" s="44">
        <f t="shared" si="65"/>
        <v>-38242.893118892171</v>
      </c>
      <c r="AA180" s="44">
        <f t="shared" si="57"/>
        <v>38242.893118892171</v>
      </c>
      <c r="AB180" s="44">
        <f t="shared" si="58"/>
        <v>38196.068997395254</v>
      </c>
      <c r="AC180" s="19">
        <f t="shared" si="59"/>
        <v>16424.30966887996</v>
      </c>
      <c r="AD180" s="44">
        <f t="shared" si="60"/>
        <v>13139.447735103968</v>
      </c>
      <c r="AE180" s="68"/>
      <c r="AF180" s="68"/>
      <c r="AG180" s="68"/>
      <c r="AH180" s="68"/>
      <c r="AI180" s="10">
        <v>31</v>
      </c>
      <c r="AJ180" s="69"/>
      <c r="AK180" s="69"/>
      <c r="AL180" s="69"/>
      <c r="AM180" s="69"/>
      <c r="AN180" s="69"/>
      <c r="AO180" s="69"/>
      <c r="AP180" s="69"/>
      <c r="AQ180" s="69"/>
      <c r="AR180" s="69"/>
    </row>
    <row r="181" spans="1:44" x14ac:dyDescent="0.25">
      <c r="A181" s="69"/>
      <c r="B181" s="11" t="s">
        <v>7</v>
      </c>
      <c r="C181" s="11">
        <v>173</v>
      </c>
      <c r="D181" s="11">
        <v>173</v>
      </c>
      <c r="E181" s="38">
        <f t="shared" si="44"/>
        <v>8.6111111111111107</v>
      </c>
      <c r="F181" s="18">
        <f t="shared" si="61"/>
        <v>-0.30864197530864185</v>
      </c>
      <c r="G181" s="41">
        <f t="shared" si="45"/>
        <v>8.0694444444444446</v>
      </c>
      <c r="H181" s="18">
        <f t="shared" si="46"/>
        <v>-70.030864197530832</v>
      </c>
      <c r="I181" s="18">
        <f t="shared" si="47"/>
        <v>44.517780000000002</v>
      </c>
      <c r="J181" s="36">
        <f t="shared" si="48"/>
        <v>18.590826774691358</v>
      </c>
      <c r="K181" s="18">
        <f t="shared" si="49"/>
        <v>63.10860677469136</v>
      </c>
      <c r="L181" s="18">
        <f t="shared" si="50"/>
        <v>509.25139633466222</v>
      </c>
      <c r="M181" s="19">
        <f>K181*E181</f>
        <v>543.43522500428674</v>
      </c>
      <c r="N181" s="18">
        <f>M181/1000</f>
        <v>0.54343522500428676</v>
      </c>
      <c r="O181" s="18">
        <f t="shared" si="51"/>
        <v>-4.383449988425923</v>
      </c>
      <c r="P181" s="18">
        <f t="shared" si="62"/>
        <v>0.85931792438271515</v>
      </c>
      <c r="Q181" s="18">
        <f t="shared" si="63"/>
        <v>-46.824121496913563</v>
      </c>
      <c r="R181" s="44">
        <f t="shared" si="52"/>
        <v>46.824121496913563</v>
      </c>
      <c r="S181" s="18">
        <f t="shared" si="64"/>
        <v>48886.270293209891</v>
      </c>
      <c r="T181" s="18">
        <f>IF(H181+J181+I181=I181,0,H181+J181+I181)</f>
        <v>-6.922257422839472</v>
      </c>
      <c r="U181" s="43">
        <f t="shared" si="53"/>
        <v>8412.4575617283936</v>
      </c>
      <c r="V181" s="43">
        <f t="shared" si="54"/>
        <v>-1983.5366898148113</v>
      </c>
      <c r="W181" s="43">
        <f t="shared" si="55"/>
        <v>7903.2061653937317</v>
      </c>
      <c r="X181" s="43">
        <f t="shared" si="56"/>
        <v>-1901.6739345357482</v>
      </c>
      <c r="Y181" s="18">
        <f>K181*G181</f>
        <v>509.25139633466222</v>
      </c>
      <c r="Z181" s="44">
        <f t="shared" si="65"/>
        <v>-40144.56705342792</v>
      </c>
      <c r="AA181" s="44">
        <f t="shared" si="57"/>
        <v>40144.56705342792</v>
      </c>
      <c r="AB181" s="44">
        <f t="shared" si="58"/>
        <v>40097.742931931003</v>
      </c>
      <c r="AC181" s="19">
        <f t="shared" si="59"/>
        <v>17242.029460730329</v>
      </c>
      <c r="AD181" s="44">
        <f t="shared" si="60"/>
        <v>13793.623568584264</v>
      </c>
      <c r="AE181" s="68"/>
      <c r="AF181" s="68"/>
      <c r="AG181" s="68"/>
      <c r="AH181" s="68"/>
      <c r="AI181" s="10">
        <v>27.1</v>
      </c>
      <c r="AJ181" s="69"/>
      <c r="AK181" s="69"/>
      <c r="AL181" s="69"/>
      <c r="AM181" s="69"/>
      <c r="AN181" s="69"/>
      <c r="AO181" s="69"/>
      <c r="AP181" s="69"/>
      <c r="AQ181" s="69"/>
      <c r="AR181" s="69"/>
    </row>
    <row r="182" spans="1:44" x14ac:dyDescent="0.25">
      <c r="A182" s="69"/>
      <c r="B182" s="11" t="s">
        <v>7</v>
      </c>
      <c r="C182" s="11">
        <v>174</v>
      </c>
      <c r="D182" s="11">
        <v>174</v>
      </c>
      <c r="E182" s="38">
        <f t="shared" si="44"/>
        <v>7.5277777777777786</v>
      </c>
      <c r="F182" s="18">
        <f t="shared" si="61"/>
        <v>-0.21990740740740725</v>
      </c>
      <c r="G182" s="41">
        <f t="shared" si="45"/>
        <v>7.2777777777777786</v>
      </c>
      <c r="H182" s="18">
        <f t="shared" si="46"/>
        <v>-49.896990740740705</v>
      </c>
      <c r="I182" s="18">
        <f t="shared" si="47"/>
        <v>44.517780000000002</v>
      </c>
      <c r="J182" s="36">
        <f t="shared" si="48"/>
        <v>14.207376786265437</v>
      </c>
      <c r="K182" s="18">
        <f t="shared" si="49"/>
        <v>58.725156786265437</v>
      </c>
      <c r="L182" s="18">
        <f t="shared" si="50"/>
        <v>427.3886410555985</v>
      </c>
      <c r="M182" s="19">
        <f>K182*E182</f>
        <v>442.06993025216485</v>
      </c>
      <c r="N182" s="18">
        <f>M182/1000</f>
        <v>0.44206993025216484</v>
      </c>
      <c r="O182" s="18">
        <f t="shared" si="51"/>
        <v>-1.8246480555555564</v>
      </c>
      <c r="P182" s="18">
        <f t="shared" si="62"/>
        <v>2.5588019328703666</v>
      </c>
      <c r="Q182" s="18">
        <f t="shared" si="63"/>
        <v>-46.824121496913563</v>
      </c>
      <c r="R182" s="44">
        <f t="shared" si="52"/>
        <v>46.824121496913563</v>
      </c>
      <c r="S182" s="18">
        <f t="shared" si="64"/>
        <v>48886.270293209891</v>
      </c>
      <c r="T182" s="18">
        <f>IF(H182+J182+I182=I182,0,H182+J182+I182)</f>
        <v>8.8281660455247319</v>
      </c>
      <c r="U182" s="43">
        <f t="shared" si="53"/>
        <v>6428.9208719135822</v>
      </c>
      <c r="V182" s="43">
        <f t="shared" si="54"/>
        <v>-825.66388888888923</v>
      </c>
      <c r="W182" s="43">
        <f t="shared" si="55"/>
        <v>6001.5322308579834</v>
      </c>
      <c r="X182" s="43">
        <f t="shared" si="56"/>
        <v>-796.57880894825939</v>
      </c>
      <c r="Y182" s="18">
        <f>K182*G182</f>
        <v>427.3886410555985</v>
      </c>
      <c r="Z182" s="44">
        <f t="shared" si="65"/>
        <v>-40941.145862376179</v>
      </c>
      <c r="AA182" s="44">
        <f t="shared" si="57"/>
        <v>40941.145862376179</v>
      </c>
      <c r="AB182" s="44">
        <f t="shared" si="58"/>
        <v>40894.321740879263</v>
      </c>
      <c r="AC182" s="19">
        <f t="shared" si="59"/>
        <v>17584.558348578084</v>
      </c>
      <c r="AD182" s="44">
        <f t="shared" si="60"/>
        <v>14067.646678862468</v>
      </c>
      <c r="AE182" s="68"/>
      <c r="AF182" s="68"/>
      <c r="AG182" s="68"/>
      <c r="AH182" s="68"/>
      <c r="AI182" s="10">
        <v>25.3</v>
      </c>
      <c r="AJ182" s="69"/>
      <c r="AK182" s="69"/>
      <c r="AL182" s="69"/>
      <c r="AM182" s="69"/>
      <c r="AN182" s="69"/>
      <c r="AO182" s="69"/>
      <c r="AP182" s="69"/>
      <c r="AQ182" s="69"/>
      <c r="AR182" s="69"/>
    </row>
    <row r="183" spans="1:44" x14ac:dyDescent="0.25">
      <c r="A183" s="69"/>
      <c r="B183" s="11" t="s">
        <v>7</v>
      </c>
      <c r="C183" s="11">
        <v>175</v>
      </c>
      <c r="D183" s="11">
        <v>175</v>
      </c>
      <c r="E183" s="38">
        <f t="shared" si="44"/>
        <v>7.0277777777777786</v>
      </c>
      <c r="F183" s="18">
        <f t="shared" si="61"/>
        <v>-7.7160493827160462E-2</v>
      </c>
      <c r="G183" s="41">
        <f t="shared" si="45"/>
        <v>7.0000000000000009</v>
      </c>
      <c r="H183" s="18">
        <f t="shared" si="46"/>
        <v>-17.507716049382708</v>
      </c>
      <c r="I183" s="18">
        <f t="shared" si="47"/>
        <v>44.517780000000002</v>
      </c>
      <c r="J183" s="36">
        <f t="shared" si="48"/>
        <v>12.38272873070988</v>
      </c>
      <c r="K183" s="18">
        <f t="shared" si="49"/>
        <v>56.90050873070988</v>
      </c>
      <c r="L183" s="18">
        <f t="shared" si="50"/>
        <v>398.30356111496923</v>
      </c>
      <c r="M183" s="19">
        <f>K183*E183</f>
        <v>399.8841308019334</v>
      </c>
      <c r="N183" s="18">
        <f>M183/1000</f>
        <v>0.39988413080193341</v>
      </c>
      <c r="O183" s="18">
        <f t="shared" si="51"/>
        <v>-0.19500055555555207</v>
      </c>
      <c r="P183" s="18">
        <f t="shared" si="62"/>
        <v>1.6296475000000044</v>
      </c>
      <c r="Q183" s="18">
        <f t="shared" si="63"/>
        <v>-46.824121496913563</v>
      </c>
      <c r="R183" s="44">
        <f t="shared" si="52"/>
        <v>46.824121496913563</v>
      </c>
      <c r="S183" s="18">
        <f t="shared" si="64"/>
        <v>48886.270293209891</v>
      </c>
      <c r="T183" s="18">
        <f>IF(H183+J183+I183=I183,0,H183+J183+I183)</f>
        <v>39.392792681327172</v>
      </c>
      <c r="U183" s="43">
        <f t="shared" si="53"/>
        <v>5603.256983024693</v>
      </c>
      <c r="V183" s="43">
        <f t="shared" si="54"/>
        <v>-88.238888888889051</v>
      </c>
      <c r="W183" s="43">
        <f t="shared" si="55"/>
        <v>5204.9534219097241</v>
      </c>
      <c r="X183" s="43">
        <f t="shared" si="56"/>
        <v>-91.599344014596682</v>
      </c>
      <c r="Y183" s="18">
        <f>K183*G183</f>
        <v>398.30356111496923</v>
      </c>
      <c r="Z183" s="44">
        <f t="shared" si="65"/>
        <v>-41032.745206390777</v>
      </c>
      <c r="AA183" s="44">
        <f t="shared" si="57"/>
        <v>41032.745206390777</v>
      </c>
      <c r="AB183" s="44">
        <f t="shared" si="58"/>
        <v>40985.92108489386</v>
      </c>
      <c r="AC183" s="19">
        <f t="shared" si="59"/>
        <v>17623.946066504359</v>
      </c>
      <c r="AD183" s="44">
        <f t="shared" si="60"/>
        <v>14099.156853203487</v>
      </c>
      <c r="AE183" s="68"/>
      <c r="AF183" s="68"/>
      <c r="AG183" s="68"/>
      <c r="AH183" s="68"/>
      <c r="AI183" s="10">
        <v>25.1</v>
      </c>
      <c r="AJ183" s="69"/>
      <c r="AK183" s="69"/>
      <c r="AL183" s="69"/>
      <c r="AM183" s="69"/>
      <c r="AN183" s="69"/>
      <c r="AO183" s="69"/>
      <c r="AP183" s="69"/>
      <c r="AQ183" s="69"/>
      <c r="AR183" s="69"/>
    </row>
    <row r="184" spans="1:44" x14ac:dyDescent="0.25">
      <c r="A184" s="69"/>
      <c r="B184" s="11" t="s">
        <v>7</v>
      </c>
      <c r="C184" s="11">
        <v>176</v>
      </c>
      <c r="D184" s="11">
        <v>176</v>
      </c>
      <c r="E184" s="38">
        <f t="shared" si="44"/>
        <v>6.9722222222222232</v>
      </c>
      <c r="F184" s="18">
        <f t="shared" si="61"/>
        <v>2.3148148148148067E-2</v>
      </c>
      <c r="G184" s="41">
        <f t="shared" si="45"/>
        <v>7.0833333333333339</v>
      </c>
      <c r="H184" s="18">
        <f t="shared" si="46"/>
        <v>5.2523148148147962</v>
      </c>
      <c r="I184" s="18">
        <f t="shared" si="47"/>
        <v>44.517780000000002</v>
      </c>
      <c r="J184" s="36">
        <f t="shared" si="48"/>
        <v>12.187728175154325</v>
      </c>
      <c r="K184" s="18">
        <f t="shared" si="49"/>
        <v>56.705508175154328</v>
      </c>
      <c r="L184" s="18">
        <f t="shared" si="50"/>
        <v>401.66401624067652</v>
      </c>
      <c r="M184" s="19">
        <f>K184*E184</f>
        <v>395.36340422121498</v>
      </c>
      <c r="N184" s="18">
        <f>M184/1000</f>
        <v>0.39536340422121496</v>
      </c>
      <c r="O184" s="18">
        <f t="shared" si="51"/>
        <v>0.789287962962959</v>
      </c>
      <c r="P184" s="18">
        <f t="shared" si="62"/>
        <v>0.98428851851851107</v>
      </c>
      <c r="Q184" s="18">
        <f t="shared" si="63"/>
        <v>-46.824121496913563</v>
      </c>
      <c r="R184" s="44">
        <f t="shared" si="52"/>
        <v>46.824121496913563</v>
      </c>
      <c r="S184" s="18">
        <f t="shared" si="64"/>
        <v>49243.4277006173</v>
      </c>
      <c r="T184" s="18">
        <f>IF(H184+J184+I184=I184,0,H184+J184+I184)</f>
        <v>61.957822989969124</v>
      </c>
      <c r="U184" s="43">
        <f t="shared" si="53"/>
        <v>5515.0180941358039</v>
      </c>
      <c r="V184" s="43">
        <f t="shared" si="54"/>
        <v>357.15740740740603</v>
      </c>
      <c r="W184" s="43">
        <f t="shared" si="55"/>
        <v>5113.3540778951274</v>
      </c>
      <c r="X184" s="43">
        <f t="shared" si="56"/>
        <v>330.00606911795785</v>
      </c>
      <c r="Y184" s="18">
        <f>K184*G184</f>
        <v>401.66401624067652</v>
      </c>
      <c r="Z184" s="44">
        <f t="shared" si="65"/>
        <v>-41032.745206390777</v>
      </c>
      <c r="AA184" s="44">
        <f t="shared" si="57"/>
        <v>41032.745206390777</v>
      </c>
      <c r="AB184" s="44">
        <f t="shared" si="58"/>
        <v>40985.92108489386</v>
      </c>
      <c r="AC184" s="19">
        <f t="shared" si="59"/>
        <v>17623.946066504359</v>
      </c>
      <c r="AD184" s="44">
        <f t="shared" si="60"/>
        <v>14099.156853203487</v>
      </c>
      <c r="AE184" s="68"/>
      <c r="AF184" s="68"/>
      <c r="AG184" s="68"/>
      <c r="AH184" s="68"/>
      <c r="AI184" s="10">
        <v>25.9</v>
      </c>
      <c r="AJ184" s="69"/>
      <c r="AK184" s="69"/>
      <c r="AL184" s="69"/>
      <c r="AM184" s="69"/>
      <c r="AN184" s="69"/>
      <c r="AO184" s="69"/>
      <c r="AP184" s="69"/>
      <c r="AQ184" s="69"/>
      <c r="AR184" s="69"/>
    </row>
    <row r="185" spans="1:44" x14ac:dyDescent="0.25">
      <c r="A185" s="69"/>
      <c r="B185" s="11" t="s">
        <v>7</v>
      </c>
      <c r="C185" s="11">
        <v>177</v>
      </c>
      <c r="D185" s="11">
        <v>177</v>
      </c>
      <c r="E185" s="38">
        <f t="shared" si="44"/>
        <v>7.1944444444444446</v>
      </c>
      <c r="F185" s="18">
        <f t="shared" si="61"/>
        <v>0.10416666666666655</v>
      </c>
      <c r="G185" s="41">
        <f t="shared" si="45"/>
        <v>7.4583333333333339</v>
      </c>
      <c r="H185" s="18">
        <f t="shared" si="46"/>
        <v>23.635416666666639</v>
      </c>
      <c r="I185" s="18">
        <f t="shared" si="47"/>
        <v>44.517780000000002</v>
      </c>
      <c r="J185" s="36">
        <f t="shared" si="48"/>
        <v>12.977016138117285</v>
      </c>
      <c r="K185" s="18">
        <f t="shared" si="49"/>
        <v>57.494796138117287</v>
      </c>
      <c r="L185" s="18">
        <f t="shared" si="50"/>
        <v>428.81535453012481</v>
      </c>
      <c r="M185" s="19">
        <f>K185*E185</f>
        <v>413.64311666034382</v>
      </c>
      <c r="N185" s="18">
        <f>M185/1000</f>
        <v>0.41364311666034381</v>
      </c>
      <c r="O185" s="18">
        <f t="shared" si="51"/>
        <v>1.9738002662037033</v>
      </c>
      <c r="P185" s="18">
        <f t="shared" si="62"/>
        <v>1.1845123032407443</v>
      </c>
      <c r="Q185" s="18">
        <f t="shared" si="63"/>
        <v>-46.824121496913563</v>
      </c>
      <c r="R185" s="44">
        <f t="shared" si="52"/>
        <v>46.824121496913563</v>
      </c>
      <c r="S185" s="18">
        <f t="shared" si="64"/>
        <v>50136.583834876561</v>
      </c>
      <c r="T185" s="18">
        <f>IF(H185+J185+I185=I185,0,H185+J185+I185)</f>
        <v>81.130212804783923</v>
      </c>
      <c r="U185" s="43">
        <f t="shared" si="53"/>
        <v>5872.17550154321</v>
      </c>
      <c r="V185" s="43">
        <f t="shared" si="54"/>
        <v>893.15613425925949</v>
      </c>
      <c r="W185" s="43">
        <f t="shared" si="55"/>
        <v>5443.3601470130852</v>
      </c>
      <c r="X185" s="43">
        <f t="shared" si="56"/>
        <v>851.17843392184295</v>
      </c>
      <c r="Y185" s="18">
        <f>K185*G185</f>
        <v>428.81535453012481</v>
      </c>
      <c r="Z185" s="44">
        <f t="shared" si="65"/>
        <v>-41032.745206390777</v>
      </c>
      <c r="AA185" s="44">
        <f t="shared" si="57"/>
        <v>41032.745206390777</v>
      </c>
      <c r="AB185" s="44">
        <f t="shared" si="58"/>
        <v>40985.92108489386</v>
      </c>
      <c r="AC185" s="19">
        <f t="shared" si="59"/>
        <v>17623.946066504359</v>
      </c>
      <c r="AD185" s="44">
        <f t="shared" si="60"/>
        <v>14099.156853203487</v>
      </c>
      <c r="AE185" s="68"/>
      <c r="AF185" s="68"/>
      <c r="AG185" s="68"/>
      <c r="AH185" s="68"/>
      <c r="AI185" s="10">
        <v>27.8</v>
      </c>
      <c r="AJ185" s="69"/>
      <c r="AK185" s="69"/>
      <c r="AL185" s="69"/>
      <c r="AM185" s="69"/>
      <c r="AN185" s="69"/>
      <c r="AO185" s="69"/>
      <c r="AP185" s="69"/>
      <c r="AQ185" s="69"/>
      <c r="AR185" s="69"/>
    </row>
    <row r="186" spans="1:44" x14ac:dyDescent="0.25">
      <c r="A186" s="69"/>
      <c r="B186" s="11" t="s">
        <v>7</v>
      </c>
      <c r="C186" s="11">
        <v>178</v>
      </c>
      <c r="D186" s="11">
        <v>178</v>
      </c>
      <c r="E186" s="38">
        <f t="shared" si="44"/>
        <v>7.7222222222222223</v>
      </c>
      <c r="F186" s="18">
        <f t="shared" si="61"/>
        <v>0.12731481481481474</v>
      </c>
      <c r="G186" s="41">
        <f t="shared" si="45"/>
        <v>7.9166666666666661</v>
      </c>
      <c r="H186" s="18">
        <f t="shared" si="46"/>
        <v>28.887731481481467</v>
      </c>
      <c r="I186" s="18">
        <f t="shared" si="47"/>
        <v>44.517780000000002</v>
      </c>
      <c r="J186" s="36">
        <f t="shared" si="48"/>
        <v>14.950816404320989</v>
      </c>
      <c r="K186" s="18">
        <f t="shared" si="49"/>
        <v>59.468596404320991</v>
      </c>
      <c r="L186" s="18">
        <f t="shared" si="50"/>
        <v>470.79305486754112</v>
      </c>
      <c r="M186" s="19">
        <f>K186*E186</f>
        <v>459.22971667781212</v>
      </c>
      <c r="N186" s="18">
        <f>M186/1000</f>
        <v>0.45922971667781209</v>
      </c>
      <c r="O186" s="18">
        <f t="shared" si="51"/>
        <v>1.5437543981481454</v>
      </c>
      <c r="P186" s="18">
        <f t="shared" si="62"/>
        <v>-0.43004586805555789</v>
      </c>
      <c r="Q186" s="18">
        <f t="shared" si="63"/>
        <v>-47.254167364969121</v>
      </c>
      <c r="R186" s="44">
        <f t="shared" si="52"/>
        <v>47.254167364969121</v>
      </c>
      <c r="S186" s="18">
        <f t="shared" si="64"/>
        <v>50835.141705246933</v>
      </c>
      <c r="T186" s="18">
        <f>IF(H186+J186+I186=I186,0,H186+J186+I186)</f>
        <v>88.356327885802457</v>
      </c>
      <c r="U186" s="43">
        <f t="shared" si="53"/>
        <v>6765.3316358024695</v>
      </c>
      <c r="V186" s="43">
        <f t="shared" si="54"/>
        <v>698.55787037036862</v>
      </c>
      <c r="W186" s="43">
        <f t="shared" si="55"/>
        <v>6294.5385809349282</v>
      </c>
      <c r="X186" s="43">
        <f t="shared" si="56"/>
        <v>671.08339368441193</v>
      </c>
      <c r="Y186" s="18">
        <f>K186*G186</f>
        <v>470.79305486754112</v>
      </c>
      <c r="Z186" s="44">
        <f t="shared" si="65"/>
        <v>-41032.745206390777</v>
      </c>
      <c r="AA186" s="44">
        <f t="shared" si="57"/>
        <v>41032.745206390777</v>
      </c>
      <c r="AB186" s="44">
        <f t="shared" si="58"/>
        <v>40985.491039025808</v>
      </c>
      <c r="AC186" s="19">
        <f t="shared" si="59"/>
        <v>17623.761146781097</v>
      </c>
      <c r="AD186" s="44">
        <f t="shared" si="60"/>
        <v>14099.008917424879</v>
      </c>
      <c r="AE186" s="68"/>
      <c r="AF186" s="68"/>
      <c r="AG186" s="68"/>
      <c r="AH186" s="68"/>
      <c r="AI186" s="10">
        <v>29.2</v>
      </c>
      <c r="AJ186" s="69"/>
      <c r="AK186" s="69"/>
      <c r="AL186" s="69"/>
      <c r="AM186" s="69"/>
      <c r="AN186" s="69"/>
      <c r="AO186" s="69"/>
      <c r="AP186" s="69"/>
      <c r="AQ186" s="69"/>
      <c r="AR186" s="69"/>
    </row>
    <row r="187" spans="1:44" x14ac:dyDescent="0.25">
      <c r="A187" s="69"/>
      <c r="B187" s="11" t="s">
        <v>7</v>
      </c>
      <c r="C187" s="11">
        <v>179</v>
      </c>
      <c r="D187" s="11">
        <v>179</v>
      </c>
      <c r="E187" s="38">
        <f t="shared" si="44"/>
        <v>8.1111111111111107</v>
      </c>
      <c r="F187" s="18">
        <f t="shared" si="61"/>
        <v>6.9444444444444572E-2</v>
      </c>
      <c r="G187" s="41">
        <f t="shared" si="45"/>
        <v>8.1666666666666679</v>
      </c>
      <c r="H187" s="18">
        <f t="shared" si="46"/>
        <v>15.756944444444473</v>
      </c>
      <c r="I187" s="18">
        <f t="shared" si="47"/>
        <v>44.517780000000002</v>
      </c>
      <c r="J187" s="36">
        <f t="shared" si="48"/>
        <v>16.494570802469134</v>
      </c>
      <c r="K187" s="18">
        <f t="shared" si="49"/>
        <v>61.012350802469136</v>
      </c>
      <c r="L187" s="18">
        <f t="shared" si="50"/>
        <v>498.26753155349803</v>
      </c>
      <c r="M187" s="19">
        <f>K187*E187</f>
        <v>494.87795650891633</v>
      </c>
      <c r="N187" s="18">
        <f>M187/1000</f>
        <v>0.49487795650891631</v>
      </c>
      <c r="O187" s="18">
        <f t="shared" si="51"/>
        <v>0.45500129629630237</v>
      </c>
      <c r="P187" s="18">
        <f t="shared" si="62"/>
        <v>-1.088753101851843</v>
      </c>
      <c r="Q187" s="18">
        <f t="shared" si="63"/>
        <v>-48.342920466820964</v>
      </c>
      <c r="R187" s="44">
        <f t="shared" si="52"/>
        <v>48.342920466820964</v>
      </c>
      <c r="S187" s="18">
        <f t="shared" si="64"/>
        <v>51041.032445987679</v>
      </c>
      <c r="T187" s="18">
        <f>IF(H187+J187+I187=I187,0,H187+J187+I187)</f>
        <v>76.7692952469136</v>
      </c>
      <c r="U187" s="43">
        <f t="shared" si="53"/>
        <v>7463.8895061728381</v>
      </c>
      <c r="V187" s="43">
        <f t="shared" si="54"/>
        <v>205.89074074074415</v>
      </c>
      <c r="W187" s="43">
        <f t="shared" si="55"/>
        <v>6965.6219746193401</v>
      </c>
      <c r="X187" s="43">
        <f t="shared" si="56"/>
        <v>199.61375715020949</v>
      </c>
      <c r="Y187" s="18">
        <f>K187*G187</f>
        <v>498.26753155349803</v>
      </c>
      <c r="Z187" s="44">
        <f t="shared" si="65"/>
        <v>-41032.745206390777</v>
      </c>
      <c r="AA187" s="44">
        <f t="shared" si="57"/>
        <v>41032.745206390777</v>
      </c>
      <c r="AB187" s="44">
        <f t="shared" si="58"/>
        <v>40984.402285923956</v>
      </c>
      <c r="AC187" s="19">
        <f t="shared" si="59"/>
        <v>17623.2929829473</v>
      </c>
      <c r="AD187" s="44">
        <f t="shared" si="60"/>
        <v>14098.63438635784</v>
      </c>
      <c r="AE187" s="68"/>
      <c r="AF187" s="68"/>
      <c r="AG187" s="68"/>
      <c r="AH187" s="68"/>
      <c r="AI187" s="10">
        <v>29.6</v>
      </c>
      <c r="AJ187" s="69"/>
      <c r="AK187" s="69"/>
      <c r="AL187" s="69"/>
      <c r="AM187" s="69"/>
      <c r="AN187" s="69"/>
      <c r="AO187" s="69"/>
      <c r="AP187" s="69"/>
      <c r="AQ187" s="69"/>
      <c r="AR187" s="69"/>
    </row>
    <row r="188" spans="1:44" x14ac:dyDescent="0.25">
      <c r="A188" s="69"/>
      <c r="B188" s="11" t="s">
        <v>7</v>
      </c>
      <c r="C188" s="11">
        <v>180</v>
      </c>
      <c r="D188" s="11">
        <v>180</v>
      </c>
      <c r="E188" s="38">
        <f t="shared" si="44"/>
        <v>8.2222222222222232</v>
      </c>
      <c r="F188" s="18">
        <f t="shared" si="61"/>
        <v>1.1574074074074157E-2</v>
      </c>
      <c r="G188" s="41">
        <f t="shared" si="45"/>
        <v>8.2083333333333339</v>
      </c>
      <c r="H188" s="18">
        <f t="shared" si="46"/>
        <v>2.6261574074074261</v>
      </c>
      <c r="I188" s="18">
        <f t="shared" si="47"/>
        <v>44.517780000000002</v>
      </c>
      <c r="J188" s="36">
        <f t="shared" si="48"/>
        <v>16.949572098765437</v>
      </c>
      <c r="K188" s="18">
        <f t="shared" si="49"/>
        <v>61.467352098765438</v>
      </c>
      <c r="L188" s="18">
        <f t="shared" si="50"/>
        <v>504.54451514403303</v>
      </c>
      <c r="M188" s="19">
        <f>K188*E188</f>
        <v>505.39822836762698</v>
      </c>
      <c r="N188" s="18">
        <f>M188/1000</f>
        <v>0.50539822836762693</v>
      </c>
      <c r="O188" s="18">
        <f t="shared" si="51"/>
        <v>-0.11433068287037429</v>
      </c>
      <c r="P188" s="18">
        <f t="shared" si="62"/>
        <v>-0.56933197916667666</v>
      </c>
      <c r="Q188" s="18">
        <f t="shared" si="63"/>
        <v>-48.91225244598764</v>
      </c>
      <c r="R188" s="44">
        <f t="shared" si="52"/>
        <v>48.91225244598764</v>
      </c>
      <c r="S188" s="18">
        <f t="shared" si="64"/>
        <v>51041.032445987679</v>
      </c>
      <c r="T188" s="18">
        <f>IF(H188+J188+I188=I188,0,H188+J188+I188)</f>
        <v>64.093509506172865</v>
      </c>
      <c r="U188" s="43">
        <f t="shared" si="53"/>
        <v>7669.7802469135822</v>
      </c>
      <c r="V188" s="43">
        <f t="shared" si="54"/>
        <v>-51.735300925927731</v>
      </c>
      <c r="W188" s="43">
        <f t="shared" si="55"/>
        <v>7165.2357317695496</v>
      </c>
      <c r="X188" s="43">
        <f t="shared" si="56"/>
        <v>-47.388335380928766</v>
      </c>
      <c r="Y188" s="18">
        <f>K188*G188</f>
        <v>504.54451514403303</v>
      </c>
      <c r="Z188" s="44">
        <f t="shared" si="65"/>
        <v>-41080.133541771705</v>
      </c>
      <c r="AA188" s="44">
        <f t="shared" si="57"/>
        <v>41080.133541771705</v>
      </c>
      <c r="AB188" s="44">
        <f t="shared" si="58"/>
        <v>41031.221289325716</v>
      </c>
      <c r="AC188" s="19">
        <f t="shared" si="59"/>
        <v>17643.425154410059</v>
      </c>
      <c r="AD188" s="44">
        <f t="shared" si="60"/>
        <v>14114.740123528049</v>
      </c>
      <c r="AE188" s="68"/>
      <c r="AF188" s="68"/>
      <c r="AG188" s="68"/>
      <c r="AH188" s="68"/>
      <c r="AI188" s="10">
        <v>29.5</v>
      </c>
      <c r="AJ188" s="69"/>
      <c r="AK188" s="69"/>
      <c r="AL188" s="69"/>
      <c r="AM188" s="69"/>
      <c r="AN188" s="69"/>
      <c r="AO188" s="69"/>
      <c r="AP188" s="69"/>
      <c r="AQ188" s="69"/>
      <c r="AR188" s="69"/>
    </row>
    <row r="189" spans="1:44" x14ac:dyDescent="0.25">
      <c r="A189" s="69"/>
      <c r="B189" s="11" t="s">
        <v>7</v>
      </c>
      <c r="C189" s="11">
        <v>181</v>
      </c>
      <c r="D189" s="11">
        <v>181</v>
      </c>
      <c r="E189" s="38">
        <f t="shared" si="44"/>
        <v>8.1944444444444446</v>
      </c>
      <c r="F189" s="18">
        <f t="shared" si="61"/>
        <v>-1.543209876543229E-2</v>
      </c>
      <c r="G189" s="41">
        <f t="shared" si="45"/>
        <v>8.1527777777777786</v>
      </c>
      <c r="H189" s="18">
        <f t="shared" si="46"/>
        <v>-3.5015432098765866</v>
      </c>
      <c r="I189" s="18">
        <f t="shared" si="47"/>
        <v>44.517780000000002</v>
      </c>
      <c r="J189" s="36">
        <f t="shared" si="48"/>
        <v>16.835241415895062</v>
      </c>
      <c r="K189" s="18">
        <f t="shared" si="49"/>
        <v>61.353021415895064</v>
      </c>
      <c r="L189" s="18">
        <f t="shared" si="50"/>
        <v>500.19754959903344</v>
      </c>
      <c r="M189" s="19">
        <f>K189*E189</f>
        <v>502.75392549136234</v>
      </c>
      <c r="N189" s="18">
        <f>M189/1000</f>
        <v>0.50275392549136233</v>
      </c>
      <c r="O189" s="18">
        <f t="shared" si="51"/>
        <v>-0.34067061342592808</v>
      </c>
      <c r="P189" s="18">
        <f t="shared" si="62"/>
        <v>-0.22633993055555379</v>
      </c>
      <c r="Q189" s="18">
        <f t="shared" si="63"/>
        <v>-49.138592376543194</v>
      </c>
      <c r="R189" s="44">
        <f t="shared" si="52"/>
        <v>49.138592376543194</v>
      </c>
      <c r="S189" s="18">
        <f t="shared" si="64"/>
        <v>51041.032445987679</v>
      </c>
      <c r="T189" s="18">
        <f>IF(H189+J189+I189=I189,0,H189+J189+I189)</f>
        <v>57.851478206018477</v>
      </c>
      <c r="U189" s="43">
        <f t="shared" si="53"/>
        <v>7618.0449459876545</v>
      </c>
      <c r="V189" s="43">
        <f t="shared" si="54"/>
        <v>-154.15543981481642</v>
      </c>
      <c r="W189" s="43">
        <f t="shared" si="55"/>
        <v>7117.8473963886208</v>
      </c>
      <c r="X189" s="43">
        <f t="shared" si="56"/>
        <v>-141.20930287439023</v>
      </c>
      <c r="Y189" s="18">
        <f>K189*G189</f>
        <v>500.19754959903344</v>
      </c>
      <c r="Z189" s="44">
        <f t="shared" si="65"/>
        <v>-41221.342844646097</v>
      </c>
      <c r="AA189" s="44">
        <f t="shared" si="57"/>
        <v>41221.342844646097</v>
      </c>
      <c r="AB189" s="44">
        <f t="shared" si="58"/>
        <v>41172.204252269556</v>
      </c>
      <c r="AC189" s="19">
        <f t="shared" si="59"/>
        <v>17704.047828475908</v>
      </c>
      <c r="AD189" s="44">
        <f t="shared" si="60"/>
        <v>14163.238262780727</v>
      </c>
      <c r="AE189" s="68"/>
      <c r="AF189" s="68"/>
      <c r="AG189" s="68"/>
      <c r="AH189" s="68"/>
      <c r="AI189" s="10">
        <v>29.2</v>
      </c>
      <c r="AJ189" s="69"/>
      <c r="AK189" s="69"/>
      <c r="AL189" s="69"/>
      <c r="AM189" s="69"/>
      <c r="AN189" s="69"/>
      <c r="AO189" s="69"/>
      <c r="AP189" s="69"/>
      <c r="AQ189" s="69"/>
      <c r="AR189" s="69"/>
    </row>
    <row r="190" spans="1:44" x14ac:dyDescent="0.25">
      <c r="A190" s="69"/>
      <c r="B190" s="11" t="s">
        <v>7</v>
      </c>
      <c r="C190" s="11">
        <v>182</v>
      </c>
      <c r="D190" s="11">
        <v>182</v>
      </c>
      <c r="E190" s="38">
        <f t="shared" si="44"/>
        <v>8.1111111111111107</v>
      </c>
      <c r="F190" s="18">
        <f t="shared" si="61"/>
        <v>-4.6296296296296252E-2</v>
      </c>
      <c r="G190" s="41">
        <f t="shared" si="45"/>
        <v>7.9861111111111107</v>
      </c>
      <c r="H190" s="18">
        <f t="shared" si="46"/>
        <v>-10.504629629629619</v>
      </c>
      <c r="I190" s="18">
        <f t="shared" si="47"/>
        <v>44.517780000000002</v>
      </c>
      <c r="J190" s="36">
        <f t="shared" si="48"/>
        <v>16.494570802469134</v>
      </c>
      <c r="K190" s="18">
        <f t="shared" si="49"/>
        <v>61.012350802469136</v>
      </c>
      <c r="L190" s="18">
        <f t="shared" si="50"/>
        <v>487.25141265860765</v>
      </c>
      <c r="M190" s="19">
        <f>K190*E190</f>
        <v>494.87795650891633</v>
      </c>
      <c r="N190" s="18">
        <f>M190/1000</f>
        <v>0.49487795650891631</v>
      </c>
      <c r="O190" s="18">
        <f t="shared" si="51"/>
        <v>-1.0011189236111093</v>
      </c>
      <c r="P190" s="18">
        <f t="shared" si="62"/>
        <v>-0.66044831018518124</v>
      </c>
      <c r="Q190" s="18">
        <f t="shared" si="63"/>
        <v>-49.799040686728375</v>
      </c>
      <c r="R190" s="44">
        <f t="shared" si="52"/>
        <v>49.799040686728375</v>
      </c>
      <c r="S190" s="18">
        <f t="shared" si="64"/>
        <v>51041.032445987679</v>
      </c>
      <c r="T190" s="18">
        <f>IF(H190+J190+I190=I190,0,H190+J190+I190)</f>
        <v>50.507721172839517</v>
      </c>
      <c r="U190" s="43">
        <f t="shared" si="53"/>
        <v>7463.8895061728381</v>
      </c>
      <c r="V190" s="43">
        <f t="shared" si="54"/>
        <v>-453.01215277777555</v>
      </c>
      <c r="W190" s="43">
        <f t="shared" si="55"/>
        <v>6976.6380935142306</v>
      </c>
      <c r="X190" s="43">
        <f t="shared" si="56"/>
        <v>-419.17893653720694</v>
      </c>
      <c r="Y190" s="18">
        <f>K190*G190</f>
        <v>487.25141265860765</v>
      </c>
      <c r="Z190" s="44">
        <f t="shared" si="65"/>
        <v>-41640.521781183306</v>
      </c>
      <c r="AA190" s="44">
        <f t="shared" si="57"/>
        <v>41640.521781183306</v>
      </c>
      <c r="AB190" s="44">
        <f t="shared" si="58"/>
        <v>41590.722740496582</v>
      </c>
      <c r="AC190" s="19">
        <f t="shared" si="59"/>
        <v>17884.010778413529</v>
      </c>
      <c r="AD190" s="44">
        <f t="shared" si="60"/>
        <v>14307.208622730825</v>
      </c>
      <c r="AE190" s="68"/>
      <c r="AF190" s="68"/>
      <c r="AG190" s="68"/>
      <c r="AH190" s="68"/>
      <c r="AI190" s="10">
        <v>28.3</v>
      </c>
      <c r="AJ190" s="69"/>
      <c r="AK190" s="69"/>
      <c r="AL190" s="69"/>
      <c r="AM190" s="69"/>
      <c r="AN190" s="69"/>
      <c r="AO190" s="69"/>
      <c r="AP190" s="69"/>
      <c r="AQ190" s="69"/>
      <c r="AR190" s="69"/>
    </row>
    <row r="191" spans="1:44" x14ac:dyDescent="0.25">
      <c r="A191" s="69"/>
      <c r="B191" s="11" t="s">
        <v>7</v>
      </c>
      <c r="C191" s="11">
        <v>183</v>
      </c>
      <c r="D191" s="11">
        <v>183</v>
      </c>
      <c r="E191" s="38">
        <f t="shared" si="44"/>
        <v>7.8611111111111116</v>
      </c>
      <c r="F191" s="18">
        <f t="shared" si="61"/>
        <v>-0.11959876543209859</v>
      </c>
      <c r="G191" s="41">
        <f t="shared" si="45"/>
        <v>7.5555555555555562</v>
      </c>
      <c r="H191" s="18">
        <f t="shared" si="46"/>
        <v>-27.13695987654317</v>
      </c>
      <c r="I191" s="18">
        <f t="shared" si="47"/>
        <v>44.517780000000002</v>
      </c>
      <c r="J191" s="36">
        <f t="shared" si="48"/>
        <v>15.493451878858028</v>
      </c>
      <c r="K191" s="18">
        <f t="shared" si="49"/>
        <v>60.011231878858027</v>
      </c>
      <c r="L191" s="18">
        <f t="shared" si="50"/>
        <v>453.41819641803846</v>
      </c>
      <c r="M191" s="19">
        <f>K191*E191</f>
        <v>471.75496171435617</v>
      </c>
      <c r="N191" s="18">
        <f>M191/1000</f>
        <v>0.47175496171435616</v>
      </c>
      <c r="O191" s="18">
        <f t="shared" si="51"/>
        <v>-2.3152446913580178</v>
      </c>
      <c r="P191" s="18">
        <f t="shared" si="62"/>
        <v>-1.3141257677469085</v>
      </c>
      <c r="Q191" s="18">
        <f t="shared" si="63"/>
        <v>-51.113166454475284</v>
      </c>
      <c r="R191" s="44">
        <f t="shared" si="52"/>
        <v>51.113166454475284</v>
      </c>
      <c r="S191" s="18">
        <f t="shared" si="64"/>
        <v>51041.032445987679</v>
      </c>
      <c r="T191" s="18">
        <f>IF(H191+J191+I191=I191,0,H191+J191+I191)</f>
        <v>32.874272002314861</v>
      </c>
      <c r="U191" s="43">
        <f t="shared" si="53"/>
        <v>7010.8773533950625</v>
      </c>
      <c r="V191" s="43">
        <f t="shared" si="54"/>
        <v>-1047.6617283950609</v>
      </c>
      <c r="W191" s="43">
        <f t="shared" si="55"/>
        <v>6557.4591569770237</v>
      </c>
      <c r="X191" s="43">
        <f t="shared" si="56"/>
        <v>-992.50611020184806</v>
      </c>
      <c r="Y191" s="18">
        <f>K191*G191</f>
        <v>453.41819641803846</v>
      </c>
      <c r="Z191" s="44">
        <f t="shared" si="65"/>
        <v>-42633.027891385151</v>
      </c>
      <c r="AA191" s="44">
        <f t="shared" si="57"/>
        <v>42633.027891385151</v>
      </c>
      <c r="AB191" s="44">
        <f t="shared" si="58"/>
        <v>42581.914724930677</v>
      </c>
      <c r="AC191" s="19">
        <f t="shared" si="59"/>
        <v>18310.22333172019</v>
      </c>
      <c r="AD191" s="44">
        <f t="shared" si="60"/>
        <v>14648.178665376152</v>
      </c>
      <c r="AE191" s="68"/>
      <c r="AF191" s="68"/>
      <c r="AG191" s="68"/>
      <c r="AH191" s="68"/>
      <c r="AI191" s="10">
        <v>26.1</v>
      </c>
      <c r="AJ191" s="69"/>
      <c r="AK191" s="69"/>
      <c r="AL191" s="69"/>
      <c r="AM191" s="69"/>
      <c r="AN191" s="69"/>
      <c r="AO191" s="69"/>
      <c r="AP191" s="69"/>
      <c r="AQ191" s="69"/>
      <c r="AR191" s="69"/>
    </row>
    <row r="192" spans="1:44" x14ac:dyDescent="0.25">
      <c r="A192" s="69"/>
      <c r="B192" s="11" t="s">
        <v>7</v>
      </c>
      <c r="C192" s="11">
        <v>184</v>
      </c>
      <c r="D192" s="11">
        <v>184</v>
      </c>
      <c r="E192" s="38">
        <f t="shared" si="44"/>
        <v>7.2500000000000009</v>
      </c>
      <c r="F192" s="18">
        <f t="shared" si="61"/>
        <v>-0.18132716049382713</v>
      </c>
      <c r="G192" s="41">
        <f t="shared" si="45"/>
        <v>6.9027777777777786</v>
      </c>
      <c r="H192" s="18">
        <f t="shared" si="46"/>
        <v>-41.143132716049379</v>
      </c>
      <c r="I192" s="18">
        <f t="shared" si="47"/>
        <v>44.517780000000002</v>
      </c>
      <c r="J192" s="36">
        <f t="shared" si="48"/>
        <v>13.178207187500005</v>
      </c>
      <c r="K192" s="18">
        <f t="shared" si="49"/>
        <v>57.695987187500009</v>
      </c>
      <c r="L192" s="18">
        <f t="shared" si="50"/>
        <v>398.26257822482648</v>
      </c>
      <c r="M192" s="19">
        <f>K192*E192</f>
        <v>418.29590710937509</v>
      </c>
      <c r="N192" s="18">
        <f>M192/1000</f>
        <v>0.41829590710937509</v>
      </c>
      <c r="O192" s="18">
        <f t="shared" si="51"/>
        <v>-2.4036526813271664</v>
      </c>
      <c r="P192" s="18">
        <f t="shared" si="62"/>
        <v>-8.8407989969148559E-2</v>
      </c>
      <c r="Q192" s="18">
        <f t="shared" si="63"/>
        <v>-51.201574444444432</v>
      </c>
      <c r="R192" s="44">
        <f t="shared" si="52"/>
        <v>51.201574444444432</v>
      </c>
      <c r="S192" s="18">
        <f t="shared" si="64"/>
        <v>51041.032445987679</v>
      </c>
      <c r="T192" s="18">
        <f>IF(H192+J192+I192=I192,0,H192+J192+I192)</f>
        <v>16.55285447145063</v>
      </c>
      <c r="U192" s="43">
        <f t="shared" si="53"/>
        <v>5963.2156250000016</v>
      </c>
      <c r="V192" s="43">
        <f t="shared" si="54"/>
        <v>-1087.6668595679021</v>
      </c>
      <c r="W192" s="43">
        <f t="shared" si="55"/>
        <v>5564.9530467751756</v>
      </c>
      <c r="X192" s="43">
        <f t="shared" si="56"/>
        <v>-1031.9095756452025</v>
      </c>
      <c r="Y192" s="18">
        <f>K192*G192</f>
        <v>398.26257822482648</v>
      </c>
      <c r="Z192" s="44">
        <f t="shared" si="65"/>
        <v>-43664.937467030351</v>
      </c>
      <c r="AA192" s="44">
        <f t="shared" si="57"/>
        <v>43664.937467030351</v>
      </c>
      <c r="AB192" s="44">
        <f t="shared" si="58"/>
        <v>43613.735892585908</v>
      </c>
      <c r="AC192" s="19">
        <f t="shared" si="59"/>
        <v>18753.906433811939</v>
      </c>
      <c r="AD192" s="44">
        <f t="shared" si="60"/>
        <v>15003.125147049552</v>
      </c>
      <c r="AE192" s="68"/>
      <c r="AF192" s="68"/>
      <c r="AG192" s="68"/>
      <c r="AH192" s="68"/>
      <c r="AI192" s="10">
        <v>23.6</v>
      </c>
      <c r="AJ192" s="69"/>
      <c r="AK192" s="69"/>
      <c r="AL192" s="69"/>
      <c r="AM192" s="69"/>
      <c r="AN192" s="69"/>
      <c r="AO192" s="69"/>
      <c r="AP192" s="69"/>
      <c r="AQ192" s="69"/>
      <c r="AR192" s="69"/>
    </row>
    <row r="193" spans="1:44" x14ac:dyDescent="0.25">
      <c r="A193" s="69"/>
      <c r="B193" s="11" t="s">
        <v>7</v>
      </c>
      <c r="C193" s="11">
        <v>185</v>
      </c>
      <c r="D193" s="11">
        <v>185</v>
      </c>
      <c r="E193" s="38">
        <f t="shared" si="44"/>
        <v>6.5555555555555562</v>
      </c>
      <c r="F193" s="18">
        <f t="shared" si="61"/>
        <v>-0.1967592592592593</v>
      </c>
      <c r="G193" s="41">
        <f t="shared" si="45"/>
        <v>6.1944444444444446</v>
      </c>
      <c r="H193" s="18">
        <f t="shared" si="46"/>
        <v>-44.644675925925938</v>
      </c>
      <c r="I193" s="18">
        <f t="shared" si="47"/>
        <v>44.517780000000002</v>
      </c>
      <c r="J193" s="36">
        <f t="shared" si="48"/>
        <v>10.774554506172842</v>
      </c>
      <c r="K193" s="18">
        <f t="shared" si="49"/>
        <v>55.292334506172843</v>
      </c>
      <c r="L193" s="18">
        <f t="shared" si="50"/>
        <v>342.50529430212623</v>
      </c>
      <c r="M193" s="19">
        <f>K193*E193</f>
        <v>362.47197065157758</v>
      </c>
      <c r="N193" s="18">
        <f>M193/1000</f>
        <v>0.3624719706515776</v>
      </c>
      <c r="O193" s="18">
        <f t="shared" si="51"/>
        <v>-2.2432802006172849</v>
      </c>
      <c r="P193" s="18">
        <f t="shared" si="62"/>
        <v>0.16037248070988142</v>
      </c>
      <c r="Q193" s="18">
        <f t="shared" si="63"/>
        <v>-51.201574444444432</v>
      </c>
      <c r="R193" s="44">
        <f t="shared" si="52"/>
        <v>51.201574444444432</v>
      </c>
      <c r="S193" s="18">
        <f t="shared" si="64"/>
        <v>51041.032445987679</v>
      </c>
      <c r="T193" s="18">
        <f>IF(H193+J193+I193=I193,0,H193+J193+I193)</f>
        <v>10.647658580246905</v>
      </c>
      <c r="U193" s="43">
        <f t="shared" si="53"/>
        <v>4875.5487654320996</v>
      </c>
      <c r="V193" s="43">
        <f t="shared" si="54"/>
        <v>-1015.0973765432095</v>
      </c>
      <c r="W193" s="43">
        <f t="shared" si="55"/>
        <v>4533.0434711299731</v>
      </c>
      <c r="X193" s="43">
        <f t="shared" si="56"/>
        <v>-966.57225818437018</v>
      </c>
      <c r="Y193" s="18">
        <f>K193*G193</f>
        <v>342.50529430212623</v>
      </c>
      <c r="Z193" s="44">
        <f t="shared" si="65"/>
        <v>-44631.509725214724</v>
      </c>
      <c r="AA193" s="44">
        <f t="shared" si="57"/>
        <v>44631.509725214724</v>
      </c>
      <c r="AB193" s="44">
        <f t="shared" si="58"/>
        <v>44580.308150770281</v>
      </c>
      <c r="AC193" s="19">
        <f t="shared" si="59"/>
        <v>19169.532504831219</v>
      </c>
      <c r="AD193" s="44">
        <f t="shared" si="60"/>
        <v>15335.626003864976</v>
      </c>
      <c r="AE193" s="68"/>
      <c r="AF193" s="68"/>
      <c r="AG193" s="68"/>
      <c r="AH193" s="68"/>
      <c r="AI193" s="10">
        <v>21</v>
      </c>
      <c r="AJ193" s="69"/>
      <c r="AK193" s="69"/>
      <c r="AL193" s="69"/>
      <c r="AM193" s="69"/>
      <c r="AN193" s="69"/>
      <c r="AO193" s="69"/>
      <c r="AP193" s="69"/>
      <c r="AQ193" s="69"/>
      <c r="AR193" s="69"/>
    </row>
    <row r="194" spans="1:44" x14ac:dyDescent="0.25">
      <c r="A194" s="69"/>
      <c r="B194" s="11" t="s">
        <v>7</v>
      </c>
      <c r="C194" s="11">
        <v>186</v>
      </c>
      <c r="D194" s="11">
        <v>186</v>
      </c>
      <c r="E194" s="38">
        <f t="shared" si="44"/>
        <v>5.8333333333333339</v>
      </c>
      <c r="F194" s="18">
        <f t="shared" si="61"/>
        <v>-0.18132716049382724</v>
      </c>
      <c r="G194" s="41">
        <f t="shared" si="45"/>
        <v>5.541666666666667</v>
      </c>
      <c r="H194" s="18">
        <f t="shared" si="46"/>
        <v>-41.143132716049401</v>
      </c>
      <c r="I194" s="18">
        <f t="shared" si="47"/>
        <v>44.517780000000002</v>
      </c>
      <c r="J194" s="36">
        <f t="shared" si="48"/>
        <v>8.5312743055555575</v>
      </c>
      <c r="K194" s="18">
        <f t="shared" si="49"/>
        <v>53.049054305555558</v>
      </c>
      <c r="L194" s="18">
        <f t="shared" si="50"/>
        <v>293.98017594328707</v>
      </c>
      <c r="M194" s="19">
        <f>K194*E194</f>
        <v>309.45281678240747</v>
      </c>
      <c r="N194" s="18">
        <f>M194/1000</f>
        <v>0.30945281678240749</v>
      </c>
      <c r="O194" s="18">
        <f t="shared" si="51"/>
        <v>-1.6209421180555523</v>
      </c>
      <c r="P194" s="18">
        <f t="shared" si="62"/>
        <v>0.62233808256173262</v>
      </c>
      <c r="Q194" s="18">
        <f t="shared" si="63"/>
        <v>-51.201574444444432</v>
      </c>
      <c r="R194" s="44">
        <f t="shared" si="52"/>
        <v>51.201574444444432</v>
      </c>
      <c r="S194" s="18">
        <f t="shared" si="64"/>
        <v>51041.032445987679</v>
      </c>
      <c r="T194" s="18">
        <f>IF(H194+J194+I194=I194,0,H194+J194+I194)</f>
        <v>11.905921589506157</v>
      </c>
      <c r="U194" s="43">
        <f t="shared" si="53"/>
        <v>3860.4513888888901</v>
      </c>
      <c r="V194" s="43">
        <f t="shared" si="54"/>
        <v>-733.48576388888978</v>
      </c>
      <c r="W194" s="43">
        <f t="shared" si="55"/>
        <v>3566.4712129456029</v>
      </c>
      <c r="X194" s="43">
        <f t="shared" si="56"/>
        <v>-696.6461488831028</v>
      </c>
      <c r="Y194" s="18">
        <f>K194*G194</f>
        <v>293.98017594328707</v>
      </c>
      <c r="Z194" s="44">
        <f t="shared" si="65"/>
        <v>-45328.155874097829</v>
      </c>
      <c r="AA194" s="44">
        <f t="shared" si="57"/>
        <v>45328.155874097829</v>
      </c>
      <c r="AB194" s="44">
        <f t="shared" si="58"/>
        <v>45276.954299653386</v>
      </c>
      <c r="AC194" s="19">
        <f t="shared" si="59"/>
        <v>19469.090348850954</v>
      </c>
      <c r="AD194" s="44">
        <f t="shared" si="60"/>
        <v>15575.272279080764</v>
      </c>
      <c r="AE194" s="68"/>
      <c r="AF194" s="68"/>
      <c r="AG194" s="68"/>
      <c r="AH194" s="68"/>
      <c r="AI194" s="10">
        <v>18.899999999999999</v>
      </c>
      <c r="AJ194" s="69"/>
      <c r="AK194" s="69"/>
      <c r="AL194" s="69"/>
      <c r="AM194" s="69"/>
      <c r="AN194" s="69"/>
      <c r="AO194" s="69"/>
      <c r="AP194" s="69"/>
      <c r="AQ194" s="69"/>
      <c r="AR194" s="69"/>
    </row>
    <row r="195" spans="1:44" x14ac:dyDescent="0.25">
      <c r="A195" s="69"/>
      <c r="B195" s="11" t="s">
        <v>7</v>
      </c>
      <c r="C195" s="11">
        <v>187</v>
      </c>
      <c r="D195" s="11">
        <v>187</v>
      </c>
      <c r="E195" s="38">
        <f t="shared" si="44"/>
        <v>5.25</v>
      </c>
      <c r="F195" s="18">
        <f t="shared" si="61"/>
        <v>-0.15046296296296291</v>
      </c>
      <c r="G195" s="41">
        <f t="shared" si="45"/>
        <v>5</v>
      </c>
      <c r="H195" s="18">
        <f t="shared" si="46"/>
        <v>-34.140046296296283</v>
      </c>
      <c r="I195" s="18">
        <f t="shared" si="47"/>
        <v>44.517780000000002</v>
      </c>
      <c r="J195" s="36">
        <f t="shared" si="48"/>
        <v>6.9103321875000008</v>
      </c>
      <c r="K195" s="18">
        <f t="shared" si="49"/>
        <v>51.428112187500005</v>
      </c>
      <c r="L195" s="18">
        <f t="shared" si="50"/>
        <v>257.14056093750003</v>
      </c>
      <c r="M195" s="19">
        <f>K195*E195</f>
        <v>269.99758898437506</v>
      </c>
      <c r="N195" s="18">
        <f>M195/1000</f>
        <v>0.26999758898437504</v>
      </c>
      <c r="O195" s="18">
        <f t="shared" si="51"/>
        <v>-1.2535749999999979</v>
      </c>
      <c r="P195" s="18">
        <f t="shared" si="62"/>
        <v>0.36736711805555444</v>
      </c>
      <c r="Q195" s="18">
        <f t="shared" si="63"/>
        <v>-51.201574444444432</v>
      </c>
      <c r="R195" s="44">
        <f t="shared" si="52"/>
        <v>51.201574444444432</v>
      </c>
      <c r="S195" s="18">
        <f t="shared" si="64"/>
        <v>51041.032445987679</v>
      </c>
      <c r="T195" s="18">
        <f>IF(H195+J195+I195=I195,0,H195+J195+I195)</f>
        <v>17.288065891203718</v>
      </c>
      <c r="U195" s="43">
        <f t="shared" si="53"/>
        <v>3126.9656250000003</v>
      </c>
      <c r="V195" s="43">
        <f t="shared" si="54"/>
        <v>-567.24999999999955</v>
      </c>
      <c r="W195" s="43">
        <f t="shared" si="55"/>
        <v>2869.8250640625001</v>
      </c>
      <c r="X195" s="43">
        <f t="shared" si="56"/>
        <v>-538.68233069444386</v>
      </c>
      <c r="Y195" s="18">
        <f>K195*G195</f>
        <v>257.14056093750003</v>
      </c>
      <c r="Z195" s="44">
        <f t="shared" si="65"/>
        <v>-45866.838204792271</v>
      </c>
      <c r="AA195" s="44">
        <f t="shared" si="57"/>
        <v>45866.838204792271</v>
      </c>
      <c r="AB195" s="44">
        <f t="shared" si="58"/>
        <v>45815.636630347828</v>
      </c>
      <c r="AC195" s="19">
        <f t="shared" si="59"/>
        <v>19700.723751049565</v>
      </c>
      <c r="AD195" s="44">
        <f t="shared" si="60"/>
        <v>15760.579000839653</v>
      </c>
      <c r="AE195" s="68"/>
      <c r="AF195" s="68"/>
      <c r="AG195" s="68"/>
      <c r="AH195" s="68"/>
      <c r="AI195" s="10">
        <v>17.100000000000001</v>
      </c>
      <c r="AJ195" s="69"/>
      <c r="AK195" s="69"/>
      <c r="AL195" s="69"/>
      <c r="AM195" s="69"/>
      <c r="AN195" s="69"/>
      <c r="AO195" s="69"/>
      <c r="AP195" s="69"/>
      <c r="AQ195" s="69"/>
      <c r="AR195" s="69"/>
    </row>
    <row r="196" spans="1:44" x14ac:dyDescent="0.25">
      <c r="A196" s="69"/>
      <c r="B196" s="11" t="s">
        <v>7</v>
      </c>
      <c r="C196" s="11">
        <v>188</v>
      </c>
      <c r="D196" s="11">
        <v>188</v>
      </c>
      <c r="E196" s="38">
        <f t="shared" si="44"/>
        <v>4.7500000000000009</v>
      </c>
      <c r="F196" s="18">
        <f t="shared" si="61"/>
        <v>-0.12345679012345684</v>
      </c>
      <c r="G196" s="41">
        <f t="shared" si="45"/>
        <v>4.5555555555555554</v>
      </c>
      <c r="H196" s="18">
        <f t="shared" si="46"/>
        <v>-28.012345679012359</v>
      </c>
      <c r="I196" s="18">
        <f t="shared" si="47"/>
        <v>44.517780000000002</v>
      </c>
      <c r="J196" s="36">
        <f t="shared" si="48"/>
        <v>5.656757187500002</v>
      </c>
      <c r="K196" s="18">
        <f t="shared" si="49"/>
        <v>50.174537187500007</v>
      </c>
      <c r="L196" s="18">
        <f t="shared" si="50"/>
        <v>228.57289163194446</v>
      </c>
      <c r="M196" s="19">
        <f>K196*E196</f>
        <v>238.32905164062507</v>
      </c>
      <c r="N196" s="18">
        <f>M196/1000</f>
        <v>0.23832905164062507</v>
      </c>
      <c r="O196" s="18">
        <f t="shared" si="51"/>
        <v>-0.8883358641975363</v>
      </c>
      <c r="P196" s="18">
        <f t="shared" si="62"/>
        <v>0.36523913580246159</v>
      </c>
      <c r="Q196" s="18">
        <f t="shared" si="63"/>
        <v>-51.201574444444432</v>
      </c>
      <c r="R196" s="44">
        <f t="shared" si="52"/>
        <v>51.201574444444432</v>
      </c>
      <c r="S196" s="18">
        <f t="shared" si="64"/>
        <v>51041.032445987679</v>
      </c>
      <c r="T196" s="18">
        <f>IF(H196+J196+I196=I196,0,H196+J196+I196)</f>
        <v>22.162191508487645</v>
      </c>
      <c r="U196" s="43">
        <f t="shared" si="53"/>
        <v>2559.7156250000007</v>
      </c>
      <c r="V196" s="43">
        <f t="shared" si="54"/>
        <v>-401.97716049382825</v>
      </c>
      <c r="W196" s="43">
        <f t="shared" si="55"/>
        <v>2331.1427333680563</v>
      </c>
      <c r="X196" s="43">
        <f t="shared" si="56"/>
        <v>-380.13250219018028</v>
      </c>
      <c r="Y196" s="18">
        <f>K196*G196</f>
        <v>228.57289163194446</v>
      </c>
      <c r="Z196" s="44">
        <f t="shared" si="65"/>
        <v>-46246.970706982451</v>
      </c>
      <c r="AA196" s="44">
        <f t="shared" si="57"/>
        <v>46246.970706982451</v>
      </c>
      <c r="AB196" s="44">
        <f t="shared" si="58"/>
        <v>46195.769132538007</v>
      </c>
      <c r="AC196" s="19">
        <f t="shared" si="59"/>
        <v>19864.180726991344</v>
      </c>
      <c r="AD196" s="44">
        <f t="shared" si="60"/>
        <v>15891.344581593075</v>
      </c>
      <c r="AE196" s="68"/>
      <c r="AF196" s="68"/>
      <c r="AG196" s="68"/>
      <c r="AH196" s="68"/>
      <c r="AI196" s="10">
        <v>15.7</v>
      </c>
      <c r="AJ196" s="69"/>
      <c r="AK196" s="69"/>
      <c r="AL196" s="69"/>
      <c r="AM196" s="69"/>
      <c r="AN196" s="69"/>
      <c r="AO196" s="69"/>
      <c r="AP196" s="69"/>
      <c r="AQ196" s="69"/>
      <c r="AR196" s="69"/>
    </row>
    <row r="197" spans="1:44" x14ac:dyDescent="0.25">
      <c r="A197" s="69"/>
      <c r="B197" s="11" t="s">
        <v>7</v>
      </c>
      <c r="C197" s="11">
        <v>189</v>
      </c>
      <c r="D197" s="11">
        <v>189</v>
      </c>
      <c r="E197" s="38">
        <f t="shared" si="44"/>
        <v>4.3611111111111107</v>
      </c>
      <c r="F197" s="18">
        <f t="shared" si="61"/>
        <v>-0.10030864197530878</v>
      </c>
      <c r="G197" s="41">
        <f t="shared" si="45"/>
        <v>4.1944444444444446</v>
      </c>
      <c r="H197" s="18">
        <f t="shared" si="46"/>
        <v>-22.760030864197564</v>
      </c>
      <c r="I197" s="18">
        <f t="shared" si="47"/>
        <v>44.517780000000002</v>
      </c>
      <c r="J197" s="36">
        <f t="shared" si="48"/>
        <v>4.7684213233024693</v>
      </c>
      <c r="K197" s="18">
        <f t="shared" si="49"/>
        <v>49.286201323302471</v>
      </c>
      <c r="L197" s="18">
        <f t="shared" si="50"/>
        <v>206.72823332829648</v>
      </c>
      <c r="M197" s="19">
        <f>K197*E197</f>
        <v>214.94260021551352</v>
      </c>
      <c r="N197" s="18">
        <f>M197/1000</f>
        <v>0.21494260021551354</v>
      </c>
      <c r="O197" s="18">
        <f t="shared" si="51"/>
        <v>-0.70107342592592659</v>
      </c>
      <c r="P197" s="18">
        <f t="shared" si="62"/>
        <v>0.18726243827160971</v>
      </c>
      <c r="Q197" s="18">
        <f t="shared" si="63"/>
        <v>-51.201574444444432</v>
      </c>
      <c r="R197" s="44">
        <f t="shared" si="52"/>
        <v>51.201574444444432</v>
      </c>
      <c r="S197" s="18">
        <f t="shared" si="64"/>
        <v>51041.032445987679</v>
      </c>
      <c r="T197" s="18">
        <f>IF(H197+J197+I197=I197,0,H197+J197+I197)</f>
        <v>26.526170459104907</v>
      </c>
      <c r="U197" s="43">
        <f t="shared" si="53"/>
        <v>2157.7384645061725</v>
      </c>
      <c r="V197" s="43">
        <f t="shared" si="54"/>
        <v>-317.23981481481451</v>
      </c>
      <c r="W197" s="43">
        <f t="shared" si="55"/>
        <v>1951.010231177876</v>
      </c>
      <c r="X197" s="43">
        <f t="shared" si="56"/>
        <v>-300.80333241790959</v>
      </c>
      <c r="Y197" s="18">
        <f>K197*G197</f>
        <v>206.72823332829648</v>
      </c>
      <c r="Z197" s="44">
        <f t="shared" si="65"/>
        <v>-46547.774039400363</v>
      </c>
      <c r="AA197" s="44">
        <f t="shared" si="57"/>
        <v>46547.774039400363</v>
      </c>
      <c r="AB197" s="44">
        <f t="shared" si="58"/>
        <v>46496.57246495592</v>
      </c>
      <c r="AC197" s="19">
        <f t="shared" si="59"/>
        <v>19993.526159931043</v>
      </c>
      <c r="AD197" s="44">
        <f t="shared" si="60"/>
        <v>15994.820927944835</v>
      </c>
      <c r="AE197" s="68"/>
      <c r="AF197" s="68"/>
      <c r="AG197" s="68"/>
      <c r="AH197" s="68"/>
      <c r="AI197" s="10">
        <v>14.5</v>
      </c>
      <c r="AJ197" s="69"/>
      <c r="AK197" s="69"/>
      <c r="AL197" s="69"/>
      <c r="AM197" s="69"/>
      <c r="AN197" s="69"/>
      <c r="AO197" s="69"/>
      <c r="AP197" s="69"/>
      <c r="AQ197" s="69"/>
      <c r="AR197" s="69"/>
    </row>
    <row r="198" spans="1:44" x14ac:dyDescent="0.25">
      <c r="A198" s="69"/>
      <c r="B198" s="11" t="s">
        <v>7</v>
      </c>
      <c r="C198" s="11">
        <v>190</v>
      </c>
      <c r="D198" s="11">
        <v>190</v>
      </c>
      <c r="E198" s="38">
        <f t="shared" si="44"/>
        <v>4.0277777777777777</v>
      </c>
      <c r="F198" s="18">
        <f t="shared" si="61"/>
        <v>-7.7160493827160462E-2</v>
      </c>
      <c r="G198" s="41">
        <f t="shared" si="45"/>
        <v>3.9166666666666665</v>
      </c>
      <c r="H198" s="18">
        <f t="shared" si="46"/>
        <v>-17.507716049382708</v>
      </c>
      <c r="I198" s="18">
        <f t="shared" si="47"/>
        <v>44.517780000000002</v>
      </c>
      <c r="J198" s="36">
        <f t="shared" si="48"/>
        <v>4.0673478973765436</v>
      </c>
      <c r="K198" s="18">
        <f t="shared" si="49"/>
        <v>48.585127897376545</v>
      </c>
      <c r="L198" s="18">
        <f t="shared" si="50"/>
        <v>190.29175093139145</v>
      </c>
      <c r="M198" s="19">
        <f>K198*E198</f>
        <v>195.6900984755444</v>
      </c>
      <c r="N198" s="18">
        <f>M198/1000</f>
        <v>0.19569009847554442</v>
      </c>
      <c r="O198" s="18">
        <f t="shared" si="51"/>
        <v>-0.43642981481481513</v>
      </c>
      <c r="P198" s="18">
        <f t="shared" si="62"/>
        <v>0.26464361111111145</v>
      </c>
      <c r="Q198" s="18">
        <f t="shared" si="63"/>
        <v>-51.201574444444432</v>
      </c>
      <c r="R198" s="44">
        <f t="shared" si="52"/>
        <v>51.201574444444432</v>
      </c>
      <c r="S198" s="18">
        <f t="shared" si="64"/>
        <v>51041.032445987679</v>
      </c>
      <c r="T198" s="18">
        <f>IF(H198+J198+I198=I198,0,H198+J198+I198)</f>
        <v>31.077411847993837</v>
      </c>
      <c r="U198" s="43">
        <f t="shared" si="53"/>
        <v>1840.498649691358</v>
      </c>
      <c r="V198" s="43">
        <f t="shared" si="54"/>
        <v>-197.48703703703723</v>
      </c>
      <c r="W198" s="43">
        <f t="shared" si="55"/>
        <v>1650.2068987599664</v>
      </c>
      <c r="X198" s="43">
        <f t="shared" si="56"/>
        <v>-185.07797624399882</v>
      </c>
      <c r="Y198" s="18">
        <f>K198*G198</f>
        <v>190.29175093139145</v>
      </c>
      <c r="Z198" s="44">
        <f t="shared" si="65"/>
        <v>-46732.852015644363</v>
      </c>
      <c r="AA198" s="44">
        <f t="shared" si="57"/>
        <v>46732.852015644363</v>
      </c>
      <c r="AB198" s="44">
        <f t="shared" si="58"/>
        <v>46681.650441199919</v>
      </c>
      <c r="AC198" s="19">
        <f t="shared" si="59"/>
        <v>20073.109689715966</v>
      </c>
      <c r="AD198" s="44">
        <f t="shared" si="60"/>
        <v>16058.487751772773</v>
      </c>
      <c r="AE198" s="68"/>
      <c r="AF198" s="68"/>
      <c r="AG198" s="68"/>
      <c r="AH198" s="68"/>
      <c r="AI198" s="10">
        <v>13.7</v>
      </c>
      <c r="AJ198" s="69"/>
      <c r="AK198" s="69"/>
      <c r="AL198" s="69"/>
      <c r="AM198" s="69"/>
      <c r="AN198" s="69"/>
      <c r="AO198" s="69"/>
      <c r="AP198" s="69"/>
      <c r="AQ198" s="69"/>
      <c r="AR198" s="69"/>
    </row>
    <row r="199" spans="1:44" x14ac:dyDescent="0.25">
      <c r="A199" s="69"/>
      <c r="B199" s="11" t="s">
        <v>7</v>
      </c>
      <c r="C199" s="11">
        <v>191</v>
      </c>
      <c r="D199" s="11">
        <v>191</v>
      </c>
      <c r="E199" s="38">
        <f t="shared" si="44"/>
        <v>3.8055555555555554</v>
      </c>
      <c r="F199" s="18">
        <f t="shared" si="61"/>
        <v>-6.1728395061728357E-2</v>
      </c>
      <c r="G199" s="41">
        <f t="shared" si="45"/>
        <v>3.6944444444444446</v>
      </c>
      <c r="H199" s="18">
        <f t="shared" si="46"/>
        <v>-14.006172839506165</v>
      </c>
      <c r="I199" s="18">
        <f t="shared" si="47"/>
        <v>44.517780000000002</v>
      </c>
      <c r="J199" s="36">
        <f t="shared" si="48"/>
        <v>3.6309180825617284</v>
      </c>
      <c r="K199" s="18">
        <f t="shared" si="49"/>
        <v>48.148698082561729</v>
      </c>
      <c r="L199" s="18">
        <f t="shared" si="50"/>
        <v>177.88269013835307</v>
      </c>
      <c r="M199" s="19">
        <f>K199*E199</f>
        <v>183.2325454808599</v>
      </c>
      <c r="N199" s="18">
        <f>M199/1000</f>
        <v>0.1832325454808599</v>
      </c>
      <c r="O199" s="18">
        <f t="shared" si="51"/>
        <v>-0.41166783950617258</v>
      </c>
      <c r="P199" s="18">
        <f t="shared" si="62"/>
        <v>2.4761975308642548E-2</v>
      </c>
      <c r="Q199" s="18">
        <f t="shared" si="63"/>
        <v>-51.201574444444432</v>
      </c>
      <c r="R199" s="44">
        <f t="shared" si="52"/>
        <v>51.201574444444432</v>
      </c>
      <c r="S199" s="18">
        <f t="shared" si="64"/>
        <v>51041.032445987679</v>
      </c>
      <c r="T199" s="18">
        <f>IF(H199+J199+I199=I199,0,H199+J199+I199)</f>
        <v>34.142525243055566</v>
      </c>
      <c r="U199" s="43">
        <f t="shared" si="53"/>
        <v>1643.0116126543207</v>
      </c>
      <c r="V199" s="43">
        <f t="shared" si="54"/>
        <v>-186.28209876543178</v>
      </c>
      <c r="W199" s="43">
        <f t="shared" si="55"/>
        <v>1465.1289225159676</v>
      </c>
      <c r="X199" s="43">
        <f t="shared" si="56"/>
        <v>-176.80504309563571</v>
      </c>
      <c r="Y199" s="18">
        <f>K199*G199</f>
        <v>177.88269013835307</v>
      </c>
      <c r="Z199" s="44">
        <f t="shared" si="65"/>
        <v>-46909.657058739998</v>
      </c>
      <c r="AA199" s="44">
        <f t="shared" si="57"/>
        <v>46909.657058739998</v>
      </c>
      <c r="AB199" s="44">
        <f t="shared" si="58"/>
        <v>46858.455484295555</v>
      </c>
      <c r="AC199" s="19">
        <f t="shared" si="59"/>
        <v>20149.135858247089</v>
      </c>
      <c r="AD199" s="44">
        <f t="shared" si="60"/>
        <v>16119.308686597673</v>
      </c>
      <c r="AE199" s="68"/>
      <c r="AF199" s="68"/>
      <c r="AG199" s="68"/>
      <c r="AH199" s="68"/>
      <c r="AI199" s="10">
        <v>12.9</v>
      </c>
      <c r="AJ199" s="69"/>
      <c r="AK199" s="69"/>
      <c r="AL199" s="69"/>
      <c r="AM199" s="69"/>
      <c r="AN199" s="69"/>
      <c r="AO199" s="69"/>
      <c r="AP199" s="69"/>
      <c r="AQ199" s="69"/>
      <c r="AR199" s="69"/>
    </row>
    <row r="200" spans="1:44" x14ac:dyDescent="0.25">
      <c r="A200" s="69"/>
      <c r="B200" s="11" t="s">
        <v>7</v>
      </c>
      <c r="C200" s="11">
        <v>192</v>
      </c>
      <c r="D200" s="11">
        <v>192</v>
      </c>
      <c r="E200" s="38">
        <f t="shared" si="44"/>
        <v>3.5833333333333335</v>
      </c>
      <c r="F200" s="18">
        <f t="shared" si="61"/>
        <v>-4.6296296296296252E-2</v>
      </c>
      <c r="G200" s="41">
        <f t="shared" si="45"/>
        <v>3.5277777777777777</v>
      </c>
      <c r="H200" s="18">
        <f t="shared" si="46"/>
        <v>-10.504629629629619</v>
      </c>
      <c r="I200" s="18">
        <f t="shared" si="47"/>
        <v>44.517780000000002</v>
      </c>
      <c r="J200" s="36">
        <f t="shared" si="48"/>
        <v>3.2192502430555558</v>
      </c>
      <c r="K200" s="18">
        <f t="shared" si="49"/>
        <v>47.737030243055557</v>
      </c>
      <c r="L200" s="18">
        <f t="shared" si="50"/>
        <v>168.40563446855711</v>
      </c>
      <c r="M200" s="19">
        <f>K200*E200</f>
        <v>171.0576917042824</v>
      </c>
      <c r="N200" s="18">
        <f>M200/1000</f>
        <v>0.17105769170428239</v>
      </c>
      <c r="O200" s="18">
        <f t="shared" si="51"/>
        <v>-0.19654817901234622</v>
      </c>
      <c r="P200" s="18">
        <f t="shared" si="62"/>
        <v>0.21511966049382636</v>
      </c>
      <c r="Q200" s="18">
        <f t="shared" si="63"/>
        <v>-51.201574444444432</v>
      </c>
      <c r="R200" s="44">
        <f t="shared" si="52"/>
        <v>51.201574444444432</v>
      </c>
      <c r="S200" s="18">
        <f t="shared" si="64"/>
        <v>51041.032445987679</v>
      </c>
      <c r="T200" s="18">
        <f>IF(H200+J200+I200=I200,0,H200+J200+I200)</f>
        <v>37.232400613425938</v>
      </c>
      <c r="U200" s="43">
        <f t="shared" si="53"/>
        <v>1456.729513888889</v>
      </c>
      <c r="V200" s="43">
        <f t="shared" si="54"/>
        <v>-88.939197530864249</v>
      </c>
      <c r="W200" s="43">
        <f t="shared" si="55"/>
        <v>1288.3238794203319</v>
      </c>
      <c r="X200" s="43">
        <f t="shared" si="56"/>
        <v>-83.623827920899885</v>
      </c>
      <c r="Y200" s="18">
        <f>K200*G200</f>
        <v>168.40563446855711</v>
      </c>
      <c r="Z200" s="44">
        <f t="shared" si="65"/>
        <v>-46993.280886660898</v>
      </c>
      <c r="AA200" s="44">
        <f t="shared" si="57"/>
        <v>46993.280886660898</v>
      </c>
      <c r="AB200" s="44">
        <f t="shared" si="58"/>
        <v>46942.079312216454</v>
      </c>
      <c r="AC200" s="19">
        <f t="shared" si="59"/>
        <v>20185.094104253076</v>
      </c>
      <c r="AD200" s="44">
        <f t="shared" si="60"/>
        <v>16148.075283402461</v>
      </c>
      <c r="AE200" s="68"/>
      <c r="AF200" s="68"/>
      <c r="AG200" s="68"/>
      <c r="AH200" s="68"/>
      <c r="AI200" s="10">
        <v>12.5</v>
      </c>
      <c r="AJ200" s="69"/>
      <c r="AK200" s="69"/>
      <c r="AL200" s="69"/>
      <c r="AM200" s="69"/>
      <c r="AN200" s="69"/>
      <c r="AO200" s="69"/>
      <c r="AP200" s="69"/>
      <c r="AQ200" s="69"/>
      <c r="AR200" s="69"/>
    </row>
    <row r="201" spans="1:44" x14ac:dyDescent="0.25">
      <c r="A201" s="69"/>
      <c r="B201" s="11" t="s">
        <v>7</v>
      </c>
      <c r="C201" s="11">
        <v>193</v>
      </c>
      <c r="D201" s="11">
        <v>193</v>
      </c>
      <c r="E201" s="38">
        <f t="shared" ref="E201:E264" si="66">(AI200)*((1000)/(3600))</f>
        <v>3.4722222222222223</v>
      </c>
      <c r="F201" s="18">
        <f t="shared" si="61"/>
        <v>-2.7006172839506199E-2</v>
      </c>
      <c r="G201" s="41">
        <f t="shared" ref="G201:G264" si="67">(E202+E201)/2</f>
        <v>3.4305555555555554</v>
      </c>
      <c r="H201" s="18">
        <f t="shared" ref="H201:H264" si="68">C$3*F201</f>
        <v>-6.1277006172839563</v>
      </c>
      <c r="I201" s="18">
        <f t="shared" ref="I201:I264" si="69">C$3*C$4*C$2</f>
        <v>44.517780000000002</v>
      </c>
      <c r="J201" s="36">
        <f t="shared" ref="J201:J264" si="70">(1/2)*F$2*F$3*J$2*((E201)*(E201))</f>
        <v>3.0227020640432101</v>
      </c>
      <c r="K201" s="18">
        <f t="shared" ref="K201:K264" si="71">I201+J201</f>
        <v>47.540482064043211</v>
      </c>
      <c r="L201" s="18">
        <f t="shared" ref="L201:L264" si="72">K201*G201</f>
        <v>163.09026485859266</v>
      </c>
      <c r="M201" s="19">
        <f>K201*E201</f>
        <v>165.07111827792781</v>
      </c>
      <c r="N201" s="18">
        <f>M201/1000</f>
        <v>0.16507111827792781</v>
      </c>
      <c r="O201" s="18">
        <f t="shared" ref="O201:O264" si="73">K202-K201</f>
        <v>-0.14334862268518123</v>
      </c>
      <c r="P201" s="18">
        <f t="shared" si="62"/>
        <v>5.3199556327164998E-2</v>
      </c>
      <c r="Q201" s="18">
        <f t="shared" si="63"/>
        <v>-51.201574444444432</v>
      </c>
      <c r="R201" s="44">
        <f t="shared" ref="R201:R264" si="74">Q201*-1</f>
        <v>51.201574444444432</v>
      </c>
      <c r="S201" s="18">
        <f t="shared" si="64"/>
        <v>51041.032445987679</v>
      </c>
      <c r="T201" s="18">
        <f>IF(H201+J201+I201=I201,0,H201+J201+I201)</f>
        <v>41.412781446759254</v>
      </c>
      <c r="U201" s="43">
        <f t="shared" ref="U201:U264" si="75">0.5*C$3*(E201*E201)</f>
        <v>1367.7903163580247</v>
      </c>
      <c r="V201" s="43">
        <f t="shared" ref="V201:V264" si="76">U202-U201</f>
        <v>-64.866087962962865</v>
      </c>
      <c r="W201" s="43">
        <f t="shared" ref="W201:W264" si="77">U201-Y201</f>
        <v>1204.700051499432</v>
      </c>
      <c r="X201" s="43">
        <f t="shared" ref="X201:X264" si="78">W202-W201</f>
        <v>-61.08285494893471</v>
      </c>
      <c r="Y201" s="18">
        <f>K201*G201</f>
        <v>163.09026485859266</v>
      </c>
      <c r="Z201" s="44">
        <f t="shared" si="65"/>
        <v>-47054.363741609835</v>
      </c>
      <c r="AA201" s="44">
        <f t="shared" ref="AA201:AA264" si="79">-1*Z201</f>
        <v>47054.363741609835</v>
      </c>
      <c r="AB201" s="44">
        <f t="shared" ref="AB201:AB264" si="80">AA201-R201</f>
        <v>47003.162167165392</v>
      </c>
      <c r="AC201" s="19">
        <f t="shared" ref="AC201:AC264" si="81">M$3*AB201</f>
        <v>20211.359731881119</v>
      </c>
      <c r="AD201" s="44">
        <f t="shared" ref="AD201:AD264" si="82">AC201*0.8</f>
        <v>16169.087785504897</v>
      </c>
      <c r="AE201" s="68"/>
      <c r="AF201" s="68"/>
      <c r="AG201" s="68"/>
      <c r="AH201" s="68"/>
      <c r="AI201" s="10">
        <v>12.2</v>
      </c>
      <c r="AJ201" s="69"/>
      <c r="AK201" s="69"/>
      <c r="AL201" s="69"/>
      <c r="AM201" s="69"/>
      <c r="AN201" s="69"/>
      <c r="AO201" s="69"/>
      <c r="AP201" s="69"/>
      <c r="AQ201" s="69"/>
      <c r="AR201" s="69"/>
    </row>
    <row r="202" spans="1:44" x14ac:dyDescent="0.25">
      <c r="A202" s="69"/>
      <c r="B202" s="11" t="s">
        <v>7</v>
      </c>
      <c r="C202" s="11">
        <v>194</v>
      </c>
      <c r="D202" s="11">
        <v>194</v>
      </c>
      <c r="E202" s="38">
        <f t="shared" si="66"/>
        <v>3.3888888888888888</v>
      </c>
      <c r="F202" s="18">
        <f t="shared" ref="F202:F265" si="83">($E203-$E201)/2/3.6</f>
        <v>-1.9290123456790115E-2</v>
      </c>
      <c r="G202" s="41">
        <f t="shared" si="67"/>
        <v>3.3611111111111112</v>
      </c>
      <c r="H202" s="18">
        <f t="shared" si="68"/>
        <v>-4.376929012345677</v>
      </c>
      <c r="I202" s="18">
        <f t="shared" si="69"/>
        <v>44.517780000000002</v>
      </c>
      <c r="J202" s="36">
        <f t="shared" si="70"/>
        <v>2.8793534413580248</v>
      </c>
      <c r="K202" s="18">
        <f t="shared" si="71"/>
        <v>47.397133441358029</v>
      </c>
      <c r="L202" s="18">
        <f t="shared" si="72"/>
        <v>159.30703184456448</v>
      </c>
      <c r="M202" s="19">
        <f>K202*E202</f>
        <v>160.62361888460219</v>
      </c>
      <c r="N202" s="18">
        <f>M202/1000</f>
        <v>0.16062361888460219</v>
      </c>
      <c r="O202" s="18">
        <f t="shared" si="73"/>
        <v>-9.3631219135808408E-2</v>
      </c>
      <c r="P202" s="18">
        <f t="shared" ref="P202:P265" si="84">O202-O201</f>
        <v>4.9717403549372818E-2</v>
      </c>
      <c r="Q202" s="18">
        <f t="shared" ref="Q202:Q265" si="85">IF(P202&lt;0,Q201+P202,Q201)</f>
        <v>-51.201574444444432</v>
      </c>
      <c r="R202" s="44">
        <f t="shared" si="74"/>
        <v>51.201574444444432</v>
      </c>
      <c r="S202" s="18">
        <f t="shared" ref="S202:S265" si="86">IF(V202&gt;0,V202+S201,S201)</f>
        <v>51041.032445987679</v>
      </c>
      <c r="T202" s="18">
        <f>IF(H202+J202+I202=I202,0,H202+J202+I202)</f>
        <v>43.020204429012352</v>
      </c>
      <c r="U202" s="43">
        <f t="shared" si="75"/>
        <v>1302.9242283950618</v>
      </c>
      <c r="V202" s="43">
        <f t="shared" si="76"/>
        <v>-42.368672839506189</v>
      </c>
      <c r="W202" s="43">
        <f t="shared" si="77"/>
        <v>1143.6171965504973</v>
      </c>
      <c r="X202" s="43">
        <f t="shared" si="78"/>
        <v>-40.73998173568225</v>
      </c>
      <c r="Y202" s="18">
        <f>K202*G202</f>
        <v>159.30703184456448</v>
      </c>
      <c r="Z202" s="44">
        <f t="shared" ref="Z202:Z265" si="87">IF(X202&lt;0,Z201+$X202,Z201)</f>
        <v>-47095.103723345521</v>
      </c>
      <c r="AA202" s="44">
        <f t="shared" si="79"/>
        <v>47095.103723345521</v>
      </c>
      <c r="AB202" s="44">
        <f t="shared" si="80"/>
        <v>47043.902148901077</v>
      </c>
      <c r="AC202" s="19">
        <f t="shared" si="81"/>
        <v>20228.877924027463</v>
      </c>
      <c r="AD202" s="44">
        <f t="shared" si="82"/>
        <v>16183.102339221972</v>
      </c>
      <c r="AE202" s="68"/>
      <c r="AF202" s="68"/>
      <c r="AG202" s="68"/>
      <c r="AH202" s="68"/>
      <c r="AI202" s="10">
        <v>12</v>
      </c>
      <c r="AJ202" s="69"/>
      <c r="AK202" s="69"/>
      <c r="AL202" s="69"/>
      <c r="AM202" s="69"/>
      <c r="AN202" s="69"/>
      <c r="AO202" s="69"/>
      <c r="AP202" s="69"/>
      <c r="AQ202" s="69"/>
      <c r="AR202" s="69"/>
    </row>
    <row r="203" spans="1:44" x14ac:dyDescent="0.25">
      <c r="A203" s="69"/>
      <c r="B203" s="11" t="s">
        <v>7</v>
      </c>
      <c r="C203" s="11">
        <v>195</v>
      </c>
      <c r="D203" s="11">
        <v>195</v>
      </c>
      <c r="E203" s="38">
        <f t="shared" si="66"/>
        <v>3.3333333333333335</v>
      </c>
      <c r="F203" s="18">
        <f t="shared" si="83"/>
        <v>-7.7160493827160221E-3</v>
      </c>
      <c r="G203" s="41">
        <f t="shared" si="67"/>
        <v>3.3333333333333335</v>
      </c>
      <c r="H203" s="18">
        <f t="shared" si="68"/>
        <v>-1.7507716049382656</v>
      </c>
      <c r="I203" s="18">
        <f t="shared" si="69"/>
        <v>44.517780000000002</v>
      </c>
      <c r="J203" s="36">
        <f t="shared" si="70"/>
        <v>2.7857222222222227</v>
      </c>
      <c r="K203" s="18">
        <f t="shared" si="71"/>
        <v>47.303502222222221</v>
      </c>
      <c r="L203" s="18">
        <f t="shared" si="72"/>
        <v>157.67834074074074</v>
      </c>
      <c r="M203" s="19">
        <f>K203*E203</f>
        <v>157.67834074074074</v>
      </c>
      <c r="N203" s="18">
        <f>M203/1000</f>
        <v>0.15767834074074075</v>
      </c>
      <c r="O203" s="18">
        <f t="shared" si="73"/>
        <v>0</v>
      </c>
      <c r="P203" s="18">
        <f t="shared" si="84"/>
        <v>9.3631219135808408E-2</v>
      </c>
      <c r="Q203" s="18">
        <f t="shared" si="85"/>
        <v>-51.201574444444432</v>
      </c>
      <c r="R203" s="44">
        <f t="shared" si="74"/>
        <v>51.201574444444432</v>
      </c>
      <c r="S203" s="18">
        <f t="shared" si="86"/>
        <v>51041.032445987679</v>
      </c>
      <c r="T203" s="18">
        <f>IF(H203+J203+I203=I203,0,H203+J203+I203)</f>
        <v>45.552730617283956</v>
      </c>
      <c r="U203" s="43">
        <f t="shared" si="75"/>
        <v>1260.5555555555557</v>
      </c>
      <c r="V203" s="43">
        <f t="shared" si="76"/>
        <v>0</v>
      </c>
      <c r="W203" s="43">
        <f t="shared" si="77"/>
        <v>1102.877214814815</v>
      </c>
      <c r="X203" s="43">
        <f t="shared" si="78"/>
        <v>0</v>
      </c>
      <c r="Y203" s="18">
        <f>K203*G203</f>
        <v>157.67834074074074</v>
      </c>
      <c r="Z203" s="44">
        <f t="shared" si="87"/>
        <v>-47095.103723345521</v>
      </c>
      <c r="AA203" s="44">
        <f t="shared" si="79"/>
        <v>47095.103723345521</v>
      </c>
      <c r="AB203" s="44">
        <f t="shared" si="80"/>
        <v>47043.902148901077</v>
      </c>
      <c r="AC203" s="19">
        <f t="shared" si="81"/>
        <v>20228.877924027463</v>
      </c>
      <c r="AD203" s="44">
        <f t="shared" si="82"/>
        <v>16183.102339221972</v>
      </c>
      <c r="AE203" s="68"/>
      <c r="AF203" s="68"/>
      <c r="AG203" s="68"/>
      <c r="AH203" s="68"/>
      <c r="AI203" s="10">
        <v>12</v>
      </c>
      <c r="AJ203" s="69"/>
      <c r="AK203" s="69"/>
      <c r="AL203" s="69"/>
      <c r="AM203" s="69"/>
      <c r="AN203" s="69"/>
      <c r="AO203" s="69"/>
      <c r="AP203" s="69"/>
      <c r="AQ203" s="69"/>
      <c r="AR203" s="69"/>
    </row>
    <row r="204" spans="1:44" x14ac:dyDescent="0.25">
      <c r="A204" s="69"/>
      <c r="B204" s="11" t="s">
        <v>7</v>
      </c>
      <c r="C204" s="11">
        <v>196</v>
      </c>
      <c r="D204" s="11">
        <v>196</v>
      </c>
      <c r="E204" s="38">
        <f t="shared" si="66"/>
        <v>3.3333333333333335</v>
      </c>
      <c r="F204" s="18">
        <f t="shared" si="83"/>
        <v>0</v>
      </c>
      <c r="G204" s="41">
        <f t="shared" si="67"/>
        <v>3.3333333333333335</v>
      </c>
      <c r="H204" s="18">
        <f t="shared" si="68"/>
        <v>0</v>
      </c>
      <c r="I204" s="18">
        <f t="shared" si="69"/>
        <v>44.517780000000002</v>
      </c>
      <c r="J204" s="36">
        <f t="shared" si="70"/>
        <v>2.7857222222222227</v>
      </c>
      <c r="K204" s="18">
        <f t="shared" si="71"/>
        <v>47.303502222222221</v>
      </c>
      <c r="L204" s="18">
        <f t="shared" si="72"/>
        <v>157.67834074074074</v>
      </c>
      <c r="M204" s="19">
        <f>K204*E204</f>
        <v>157.67834074074074</v>
      </c>
      <c r="N204" s="18">
        <f>M204/1000</f>
        <v>0.15767834074074075</v>
      </c>
      <c r="O204" s="18">
        <f t="shared" si="73"/>
        <v>0</v>
      </c>
      <c r="P204" s="18">
        <f t="shared" si="84"/>
        <v>0</v>
      </c>
      <c r="Q204" s="18">
        <f t="shared" si="85"/>
        <v>-51.201574444444432</v>
      </c>
      <c r="R204" s="44">
        <f t="shared" si="74"/>
        <v>51.201574444444432</v>
      </c>
      <c r="S204" s="18">
        <f t="shared" si="86"/>
        <v>51041.032445987679</v>
      </c>
      <c r="T204" s="18">
        <f>IF(H204+J204+I204=I204,0,H204+J204+I204)</f>
        <v>47.303502222222221</v>
      </c>
      <c r="U204" s="43">
        <f t="shared" si="75"/>
        <v>1260.5555555555557</v>
      </c>
      <c r="V204" s="43">
        <f t="shared" si="76"/>
        <v>0</v>
      </c>
      <c r="W204" s="43">
        <f t="shared" si="77"/>
        <v>1102.877214814815</v>
      </c>
      <c r="X204" s="43">
        <f t="shared" si="78"/>
        <v>0</v>
      </c>
      <c r="Y204" s="18">
        <f>K204*G204</f>
        <v>157.67834074074074</v>
      </c>
      <c r="Z204" s="44">
        <f t="shared" si="87"/>
        <v>-47095.103723345521</v>
      </c>
      <c r="AA204" s="44">
        <f t="shared" si="79"/>
        <v>47095.103723345521</v>
      </c>
      <c r="AB204" s="44">
        <f t="shared" si="80"/>
        <v>47043.902148901077</v>
      </c>
      <c r="AC204" s="19">
        <f t="shared" si="81"/>
        <v>20228.877924027463</v>
      </c>
      <c r="AD204" s="44">
        <f t="shared" si="82"/>
        <v>16183.102339221972</v>
      </c>
      <c r="AE204" s="68"/>
      <c r="AF204" s="68"/>
      <c r="AG204" s="68"/>
      <c r="AH204" s="68"/>
      <c r="AI204" s="10">
        <v>12</v>
      </c>
      <c r="AJ204" s="69"/>
      <c r="AK204" s="69"/>
      <c r="AL204" s="69"/>
      <c r="AM204" s="69"/>
      <c r="AN204" s="69"/>
      <c r="AO204" s="69"/>
      <c r="AP204" s="69"/>
      <c r="AQ204" s="69"/>
      <c r="AR204" s="69"/>
    </row>
    <row r="205" spans="1:44" x14ac:dyDescent="0.25">
      <c r="A205" s="69"/>
      <c r="B205" s="11" t="s">
        <v>7</v>
      </c>
      <c r="C205" s="11">
        <v>197</v>
      </c>
      <c r="D205" s="11">
        <v>197</v>
      </c>
      <c r="E205" s="38">
        <f t="shared" si="66"/>
        <v>3.3333333333333335</v>
      </c>
      <c r="F205" s="18">
        <f t="shared" si="83"/>
        <v>0</v>
      </c>
      <c r="G205" s="41">
        <f t="shared" si="67"/>
        <v>3.3333333333333335</v>
      </c>
      <c r="H205" s="18">
        <f t="shared" si="68"/>
        <v>0</v>
      </c>
      <c r="I205" s="18">
        <f t="shared" si="69"/>
        <v>44.517780000000002</v>
      </c>
      <c r="J205" s="36">
        <f t="shared" si="70"/>
        <v>2.7857222222222227</v>
      </c>
      <c r="K205" s="18">
        <f t="shared" si="71"/>
        <v>47.303502222222221</v>
      </c>
      <c r="L205" s="18">
        <f t="shared" si="72"/>
        <v>157.67834074074074</v>
      </c>
      <c r="M205" s="19">
        <f>K205*E205</f>
        <v>157.67834074074074</v>
      </c>
      <c r="N205" s="18">
        <f>M205/1000</f>
        <v>0.15767834074074075</v>
      </c>
      <c r="O205" s="18">
        <f t="shared" si="73"/>
        <v>0</v>
      </c>
      <c r="P205" s="18">
        <f t="shared" si="84"/>
        <v>0</v>
      </c>
      <c r="Q205" s="18">
        <f t="shared" si="85"/>
        <v>-51.201574444444432</v>
      </c>
      <c r="R205" s="44">
        <f t="shared" si="74"/>
        <v>51.201574444444432</v>
      </c>
      <c r="S205" s="18">
        <f t="shared" si="86"/>
        <v>51041.032445987679</v>
      </c>
      <c r="T205" s="18">
        <f>IF(H205+J205+I205=I205,0,H205+J205+I205)</f>
        <v>47.303502222222221</v>
      </c>
      <c r="U205" s="43">
        <f t="shared" si="75"/>
        <v>1260.5555555555557</v>
      </c>
      <c r="V205" s="43">
        <f t="shared" si="76"/>
        <v>0</v>
      </c>
      <c r="W205" s="43">
        <f t="shared" si="77"/>
        <v>1102.877214814815</v>
      </c>
      <c r="X205" s="43">
        <f t="shared" si="78"/>
        <v>-3.284965432098943</v>
      </c>
      <c r="Y205" s="18">
        <f>K205*G205</f>
        <v>157.67834074074074</v>
      </c>
      <c r="Z205" s="44">
        <f t="shared" si="87"/>
        <v>-47098.388688777617</v>
      </c>
      <c r="AA205" s="44">
        <f t="shared" si="79"/>
        <v>47098.388688777617</v>
      </c>
      <c r="AB205" s="44">
        <f t="shared" si="80"/>
        <v>47047.187114333174</v>
      </c>
      <c r="AC205" s="19">
        <f t="shared" si="81"/>
        <v>20230.290459163265</v>
      </c>
      <c r="AD205" s="44">
        <f t="shared" si="82"/>
        <v>16184.232367330613</v>
      </c>
      <c r="AE205" s="68"/>
      <c r="AF205" s="68"/>
      <c r="AG205" s="68"/>
      <c r="AH205" s="68"/>
      <c r="AI205" s="10">
        <v>12</v>
      </c>
      <c r="AJ205" s="69"/>
      <c r="AK205" s="69"/>
      <c r="AL205" s="69"/>
      <c r="AM205" s="69"/>
      <c r="AN205" s="69"/>
      <c r="AO205" s="69"/>
      <c r="AP205" s="69"/>
      <c r="AQ205" s="69"/>
      <c r="AR205" s="69"/>
    </row>
    <row r="206" spans="1:44" x14ac:dyDescent="0.25">
      <c r="A206" s="69"/>
      <c r="B206" s="11" t="s">
        <v>7</v>
      </c>
      <c r="C206" s="11">
        <v>198</v>
      </c>
      <c r="D206" s="11">
        <v>198</v>
      </c>
      <c r="E206" s="38">
        <f t="shared" si="66"/>
        <v>3.3333333333333335</v>
      </c>
      <c r="F206" s="18">
        <f t="shared" si="83"/>
        <v>1.9290123456790115E-2</v>
      </c>
      <c r="G206" s="41">
        <f t="shared" si="67"/>
        <v>3.4027777777777777</v>
      </c>
      <c r="H206" s="18">
        <f t="shared" si="68"/>
        <v>4.376929012345677</v>
      </c>
      <c r="I206" s="18">
        <f t="shared" si="69"/>
        <v>44.517780000000002</v>
      </c>
      <c r="J206" s="36">
        <f t="shared" si="70"/>
        <v>2.7857222222222227</v>
      </c>
      <c r="K206" s="18">
        <f t="shared" si="71"/>
        <v>47.303502222222221</v>
      </c>
      <c r="L206" s="18">
        <f t="shared" si="72"/>
        <v>160.96330617283951</v>
      </c>
      <c r="M206" s="19">
        <f>K206*E206</f>
        <v>157.67834074074074</v>
      </c>
      <c r="N206" s="18">
        <f>M206/1000</f>
        <v>0.15767834074074075</v>
      </c>
      <c r="O206" s="18">
        <f t="shared" si="73"/>
        <v>0.23697984182098963</v>
      </c>
      <c r="P206" s="18">
        <f t="shared" si="84"/>
        <v>0.23697984182098963</v>
      </c>
      <c r="Q206" s="18">
        <f t="shared" si="85"/>
        <v>-51.201574444444432</v>
      </c>
      <c r="R206" s="44">
        <f t="shared" si="74"/>
        <v>51.201574444444432</v>
      </c>
      <c r="S206" s="18">
        <f t="shared" si="86"/>
        <v>51148.267206790151</v>
      </c>
      <c r="T206" s="18">
        <f>IF(H206+J206+I206=I206,0,H206+J206+I206)</f>
        <v>51.680431234567905</v>
      </c>
      <c r="U206" s="43">
        <f t="shared" si="75"/>
        <v>1260.5555555555557</v>
      </c>
      <c r="V206" s="43">
        <f t="shared" si="76"/>
        <v>107.23476080246905</v>
      </c>
      <c r="W206" s="43">
        <f t="shared" si="77"/>
        <v>1099.5922493827161</v>
      </c>
      <c r="X206" s="43">
        <f t="shared" si="78"/>
        <v>99.825526331822175</v>
      </c>
      <c r="Y206" s="18">
        <f>K206*G206</f>
        <v>160.96330617283951</v>
      </c>
      <c r="Z206" s="44">
        <f t="shared" si="87"/>
        <v>-47098.388688777617</v>
      </c>
      <c r="AA206" s="44">
        <f t="shared" si="79"/>
        <v>47098.388688777617</v>
      </c>
      <c r="AB206" s="44">
        <f t="shared" si="80"/>
        <v>47047.187114333174</v>
      </c>
      <c r="AC206" s="19">
        <f t="shared" si="81"/>
        <v>20230.290459163265</v>
      </c>
      <c r="AD206" s="44">
        <f t="shared" si="82"/>
        <v>16184.232367330613</v>
      </c>
      <c r="AE206" s="68"/>
      <c r="AF206" s="68"/>
      <c r="AG206" s="68"/>
      <c r="AH206" s="68"/>
      <c r="AI206" s="10">
        <v>12.5</v>
      </c>
      <c r="AJ206" s="69"/>
      <c r="AK206" s="69"/>
      <c r="AL206" s="69"/>
      <c r="AM206" s="69"/>
      <c r="AN206" s="69"/>
      <c r="AO206" s="69"/>
      <c r="AP206" s="69"/>
      <c r="AQ206" s="69"/>
      <c r="AR206" s="69"/>
    </row>
    <row r="207" spans="1:44" x14ac:dyDescent="0.25">
      <c r="A207" s="69"/>
      <c r="B207" s="11" t="s">
        <v>7</v>
      </c>
      <c r="C207" s="11">
        <v>199</v>
      </c>
      <c r="D207" s="11">
        <v>199</v>
      </c>
      <c r="E207" s="38">
        <f t="shared" si="66"/>
        <v>3.4722222222222223</v>
      </c>
      <c r="F207" s="18">
        <f t="shared" si="83"/>
        <v>3.8580246913580231E-2</v>
      </c>
      <c r="G207" s="41">
        <f t="shared" si="67"/>
        <v>3.541666666666667</v>
      </c>
      <c r="H207" s="18">
        <f t="shared" si="68"/>
        <v>8.753858024691354</v>
      </c>
      <c r="I207" s="18">
        <f t="shared" si="69"/>
        <v>44.517780000000002</v>
      </c>
      <c r="J207" s="36">
        <f t="shared" si="70"/>
        <v>3.0227020640432101</v>
      </c>
      <c r="K207" s="18">
        <f t="shared" si="71"/>
        <v>47.540482064043211</v>
      </c>
      <c r="L207" s="18">
        <f t="shared" si="72"/>
        <v>168.37254064348639</v>
      </c>
      <c r="M207" s="19">
        <f>K207*E207</f>
        <v>165.07111827792781</v>
      </c>
      <c r="N207" s="18">
        <f>M207/1000</f>
        <v>0.16507111827792781</v>
      </c>
      <c r="O207" s="18">
        <f t="shared" si="73"/>
        <v>0.24665248842593002</v>
      </c>
      <c r="P207" s="18">
        <f t="shared" si="84"/>
        <v>9.6726466049403825E-3</v>
      </c>
      <c r="Q207" s="18">
        <f t="shared" si="85"/>
        <v>-51.201574444444432</v>
      </c>
      <c r="R207" s="44">
        <f t="shared" si="74"/>
        <v>51.201574444444432</v>
      </c>
      <c r="S207" s="18">
        <f t="shared" si="86"/>
        <v>51259.878896604969</v>
      </c>
      <c r="T207" s="18">
        <f>IF(H207+J207+I207=I207,0,H207+J207+I207)</f>
        <v>56.294340088734565</v>
      </c>
      <c r="U207" s="43">
        <f t="shared" si="75"/>
        <v>1367.7903163580247</v>
      </c>
      <c r="V207" s="43">
        <f t="shared" si="76"/>
        <v>111.61168981481478</v>
      </c>
      <c r="W207" s="43">
        <f t="shared" si="77"/>
        <v>1199.4177757145383</v>
      </c>
      <c r="X207" s="43">
        <f t="shared" si="78"/>
        <v>100.78247588654199</v>
      </c>
      <c r="Y207" s="18">
        <f>K207*G207</f>
        <v>168.37254064348639</v>
      </c>
      <c r="Z207" s="44">
        <f t="shared" si="87"/>
        <v>-47098.388688777617</v>
      </c>
      <c r="AA207" s="44">
        <f t="shared" si="79"/>
        <v>47098.388688777617</v>
      </c>
      <c r="AB207" s="44">
        <f t="shared" si="80"/>
        <v>47047.187114333174</v>
      </c>
      <c r="AC207" s="19">
        <f t="shared" si="81"/>
        <v>20230.290459163265</v>
      </c>
      <c r="AD207" s="44">
        <f t="shared" si="82"/>
        <v>16184.232367330613</v>
      </c>
      <c r="AE207" s="68"/>
      <c r="AF207" s="68"/>
      <c r="AG207" s="68"/>
      <c r="AH207" s="68"/>
      <c r="AI207" s="10">
        <v>13</v>
      </c>
      <c r="AJ207" s="69"/>
      <c r="AK207" s="69"/>
      <c r="AL207" s="69"/>
      <c r="AM207" s="69"/>
      <c r="AN207" s="69"/>
      <c r="AO207" s="69"/>
      <c r="AP207" s="69"/>
      <c r="AQ207" s="69"/>
      <c r="AR207" s="69"/>
    </row>
    <row r="208" spans="1:44" x14ac:dyDescent="0.25">
      <c r="A208" s="69"/>
      <c r="B208" s="11" t="s">
        <v>7</v>
      </c>
      <c r="C208" s="11">
        <v>200</v>
      </c>
      <c r="D208" s="11">
        <v>200</v>
      </c>
      <c r="E208" s="38">
        <f t="shared" si="66"/>
        <v>3.6111111111111112</v>
      </c>
      <c r="F208" s="18">
        <f t="shared" si="83"/>
        <v>5.7870370370370412E-2</v>
      </c>
      <c r="G208" s="41">
        <f t="shared" si="67"/>
        <v>3.75</v>
      </c>
      <c r="H208" s="18">
        <f t="shared" si="68"/>
        <v>13.130787037037047</v>
      </c>
      <c r="I208" s="18">
        <f t="shared" si="69"/>
        <v>44.517780000000002</v>
      </c>
      <c r="J208" s="36">
        <f t="shared" si="70"/>
        <v>3.2693545524691361</v>
      </c>
      <c r="K208" s="18">
        <f t="shared" si="71"/>
        <v>47.787134552469141</v>
      </c>
      <c r="L208" s="18">
        <f t="shared" si="72"/>
        <v>179.20175457175927</v>
      </c>
      <c r="M208" s="19">
        <f>K208*E208</f>
        <v>172.56465255058302</v>
      </c>
      <c r="N208" s="18">
        <f>M208/1000</f>
        <v>0.17256465255058301</v>
      </c>
      <c r="O208" s="18">
        <f t="shared" si="73"/>
        <v>0.52232291666666697</v>
      </c>
      <c r="P208" s="18">
        <f t="shared" si="84"/>
        <v>0.27567042824073695</v>
      </c>
      <c r="Q208" s="18">
        <f t="shared" si="85"/>
        <v>-51.201574444444432</v>
      </c>
      <c r="R208" s="44">
        <f t="shared" si="74"/>
        <v>51.201574444444432</v>
      </c>
      <c r="S208" s="18">
        <f t="shared" si="86"/>
        <v>51496.233063271633</v>
      </c>
      <c r="T208" s="18">
        <f>IF(H208+J208+I208=I208,0,H208+J208+I208)</f>
        <v>60.917921589506186</v>
      </c>
      <c r="U208" s="43">
        <f t="shared" si="75"/>
        <v>1479.4020061728395</v>
      </c>
      <c r="V208" s="43">
        <f t="shared" si="76"/>
        <v>236.35416666666697</v>
      </c>
      <c r="W208" s="43">
        <f t="shared" si="77"/>
        <v>1300.2002516010803</v>
      </c>
      <c r="X208" s="43">
        <f t="shared" si="78"/>
        <v>220.9761619877404</v>
      </c>
      <c r="Y208" s="18">
        <f>K208*G208</f>
        <v>179.20175457175927</v>
      </c>
      <c r="Z208" s="44">
        <f t="shared" si="87"/>
        <v>-47098.388688777617</v>
      </c>
      <c r="AA208" s="44">
        <f t="shared" si="79"/>
        <v>47098.388688777617</v>
      </c>
      <c r="AB208" s="44">
        <f t="shared" si="80"/>
        <v>47047.187114333174</v>
      </c>
      <c r="AC208" s="19">
        <f t="shared" si="81"/>
        <v>20230.290459163265</v>
      </c>
      <c r="AD208" s="44">
        <f t="shared" si="82"/>
        <v>16184.232367330613</v>
      </c>
      <c r="AE208" s="68"/>
      <c r="AF208" s="68"/>
      <c r="AG208" s="68"/>
      <c r="AH208" s="68"/>
      <c r="AI208" s="10">
        <v>14</v>
      </c>
      <c r="AJ208" s="69"/>
      <c r="AK208" s="69"/>
      <c r="AL208" s="69"/>
      <c r="AM208" s="69"/>
      <c r="AN208" s="69"/>
      <c r="AO208" s="69"/>
      <c r="AP208" s="69"/>
      <c r="AQ208" s="69"/>
      <c r="AR208" s="69"/>
    </row>
    <row r="209" spans="1:44" x14ac:dyDescent="0.25">
      <c r="A209" s="69"/>
      <c r="B209" s="11" t="s">
        <v>7</v>
      </c>
      <c r="C209" s="11">
        <v>201</v>
      </c>
      <c r="D209" s="11">
        <v>201</v>
      </c>
      <c r="E209" s="38">
        <f t="shared" si="66"/>
        <v>3.8888888888888893</v>
      </c>
      <c r="F209" s="18">
        <f t="shared" si="83"/>
        <v>7.7160493827160531E-2</v>
      </c>
      <c r="G209" s="41">
        <f t="shared" si="67"/>
        <v>4.0277777777777786</v>
      </c>
      <c r="H209" s="18">
        <f t="shared" si="68"/>
        <v>17.507716049382726</v>
      </c>
      <c r="I209" s="18">
        <f t="shared" si="69"/>
        <v>44.517780000000002</v>
      </c>
      <c r="J209" s="36">
        <f t="shared" si="70"/>
        <v>3.7916774691358035</v>
      </c>
      <c r="K209" s="18">
        <f t="shared" si="71"/>
        <v>48.309457469135808</v>
      </c>
      <c r="L209" s="18">
        <f t="shared" si="72"/>
        <v>194.57975925068592</v>
      </c>
      <c r="M209" s="19">
        <f>K209*E209</f>
        <v>187.8701123799726</v>
      </c>
      <c r="N209" s="18">
        <f>M209/1000</f>
        <v>0.18787011237997259</v>
      </c>
      <c r="O209" s="18">
        <f t="shared" si="73"/>
        <v>0.56101350308641429</v>
      </c>
      <c r="P209" s="18">
        <f t="shared" si="84"/>
        <v>3.8690586419747319E-2</v>
      </c>
      <c r="Q209" s="18">
        <f t="shared" si="85"/>
        <v>-51.201574444444432</v>
      </c>
      <c r="R209" s="44">
        <f t="shared" si="74"/>
        <v>51.201574444444432</v>
      </c>
      <c r="S209" s="18">
        <f t="shared" si="86"/>
        <v>51750.094945987679</v>
      </c>
      <c r="T209" s="18">
        <f>IF(H209+J209+I209=I209,0,H209+J209+I209)</f>
        <v>65.81717351851853</v>
      </c>
      <c r="U209" s="43">
        <f t="shared" si="75"/>
        <v>1715.7561728395065</v>
      </c>
      <c r="V209" s="43">
        <f t="shared" si="76"/>
        <v>253.86188271604942</v>
      </c>
      <c r="W209" s="43">
        <f t="shared" si="77"/>
        <v>1521.1764135888207</v>
      </c>
      <c r="X209" s="43">
        <f t="shared" si="78"/>
        <v>234.63333146326295</v>
      </c>
      <c r="Y209" s="18">
        <f>K209*G209</f>
        <v>194.57975925068592</v>
      </c>
      <c r="Z209" s="44">
        <f t="shared" si="87"/>
        <v>-47098.388688777617</v>
      </c>
      <c r="AA209" s="44">
        <f t="shared" si="79"/>
        <v>47098.388688777617</v>
      </c>
      <c r="AB209" s="44">
        <f t="shared" si="80"/>
        <v>47047.187114333174</v>
      </c>
      <c r="AC209" s="19">
        <f t="shared" si="81"/>
        <v>20230.290459163265</v>
      </c>
      <c r="AD209" s="44">
        <f t="shared" si="82"/>
        <v>16184.232367330613</v>
      </c>
      <c r="AE209" s="68"/>
      <c r="AF209" s="68"/>
      <c r="AG209" s="68"/>
      <c r="AH209" s="68"/>
      <c r="AI209" s="10">
        <v>15</v>
      </c>
      <c r="AJ209" s="69"/>
      <c r="AK209" s="69"/>
      <c r="AL209" s="69"/>
      <c r="AM209" s="69"/>
      <c r="AN209" s="69"/>
      <c r="AO209" s="69"/>
      <c r="AP209" s="69"/>
      <c r="AQ209" s="69"/>
      <c r="AR209" s="69"/>
    </row>
    <row r="210" spans="1:44" x14ac:dyDescent="0.25">
      <c r="A210" s="69"/>
      <c r="B210" s="11" t="s">
        <v>7</v>
      </c>
      <c r="C210" s="11">
        <v>202</v>
      </c>
      <c r="D210" s="11">
        <v>202</v>
      </c>
      <c r="E210" s="38">
        <f t="shared" si="66"/>
        <v>4.166666666666667</v>
      </c>
      <c r="F210" s="18">
        <f t="shared" si="83"/>
        <v>9.6450617283950643E-2</v>
      </c>
      <c r="G210" s="41">
        <f t="shared" si="67"/>
        <v>4.375</v>
      </c>
      <c r="H210" s="18">
        <f t="shared" si="68"/>
        <v>21.884645061728403</v>
      </c>
      <c r="I210" s="18">
        <f t="shared" si="69"/>
        <v>44.517780000000002</v>
      </c>
      <c r="J210" s="36">
        <f t="shared" si="70"/>
        <v>4.3526909722222236</v>
      </c>
      <c r="K210" s="18">
        <f t="shared" si="71"/>
        <v>48.870470972222222</v>
      </c>
      <c r="L210" s="18">
        <f t="shared" si="72"/>
        <v>213.80831050347223</v>
      </c>
      <c r="M210" s="19">
        <f>K210*E210</f>
        <v>203.62696238425929</v>
      </c>
      <c r="N210" s="18">
        <f>M210/1000</f>
        <v>0.20362696238425929</v>
      </c>
      <c r="O210" s="18">
        <f t="shared" si="73"/>
        <v>0.9140651041666672</v>
      </c>
      <c r="P210" s="18">
        <f t="shared" si="84"/>
        <v>0.35305160108025291</v>
      </c>
      <c r="Q210" s="18">
        <f t="shared" si="85"/>
        <v>-51.201574444444432</v>
      </c>
      <c r="R210" s="44">
        <f t="shared" si="74"/>
        <v>51.201574444444432</v>
      </c>
      <c r="S210" s="18">
        <f t="shared" si="86"/>
        <v>52163.714737654343</v>
      </c>
      <c r="T210" s="18">
        <f>IF(H210+J210+I210=I210,0,H210+J210+I210)</f>
        <v>70.755116033950628</v>
      </c>
      <c r="U210" s="43">
        <f t="shared" si="75"/>
        <v>1969.6180555555559</v>
      </c>
      <c r="V210" s="43">
        <f t="shared" si="76"/>
        <v>413.6197916666672</v>
      </c>
      <c r="W210" s="43">
        <f t="shared" si="77"/>
        <v>1755.8097450520836</v>
      </c>
      <c r="X210" s="43">
        <f t="shared" si="78"/>
        <v>381.96268123794425</v>
      </c>
      <c r="Y210" s="18">
        <f>K210*G210</f>
        <v>213.80831050347223</v>
      </c>
      <c r="Z210" s="44">
        <f t="shared" si="87"/>
        <v>-47098.388688777617</v>
      </c>
      <c r="AA210" s="44">
        <f t="shared" si="79"/>
        <v>47098.388688777617</v>
      </c>
      <c r="AB210" s="44">
        <f t="shared" si="80"/>
        <v>47047.187114333174</v>
      </c>
      <c r="AC210" s="19">
        <f t="shared" si="81"/>
        <v>20230.290459163265</v>
      </c>
      <c r="AD210" s="44">
        <f t="shared" si="82"/>
        <v>16184.232367330613</v>
      </c>
      <c r="AE210" s="68"/>
      <c r="AF210" s="68"/>
      <c r="AG210" s="68"/>
      <c r="AH210" s="68"/>
      <c r="AI210" s="10">
        <v>16.5</v>
      </c>
      <c r="AJ210" s="69"/>
      <c r="AK210" s="69"/>
      <c r="AL210" s="69"/>
      <c r="AM210" s="69"/>
      <c r="AN210" s="69"/>
      <c r="AO210" s="69"/>
      <c r="AP210" s="69"/>
      <c r="AQ210" s="69"/>
      <c r="AR210" s="69"/>
    </row>
    <row r="211" spans="1:44" x14ac:dyDescent="0.25">
      <c r="A211" s="69"/>
      <c r="B211" s="11" t="s">
        <v>7</v>
      </c>
      <c r="C211" s="11">
        <v>203</v>
      </c>
      <c r="D211" s="11">
        <v>203</v>
      </c>
      <c r="E211" s="38">
        <f t="shared" si="66"/>
        <v>4.5833333333333339</v>
      </c>
      <c r="F211" s="18">
        <f t="shared" si="83"/>
        <v>0.15432098765432092</v>
      </c>
      <c r="G211" s="41">
        <f t="shared" si="67"/>
        <v>4.9305555555555554</v>
      </c>
      <c r="H211" s="18">
        <f t="shared" si="68"/>
        <v>35.015432098765416</v>
      </c>
      <c r="I211" s="18">
        <f t="shared" si="69"/>
        <v>44.517780000000002</v>
      </c>
      <c r="J211" s="36">
        <f t="shared" si="70"/>
        <v>5.2667560763888908</v>
      </c>
      <c r="K211" s="18">
        <f t="shared" si="71"/>
        <v>49.784536076388889</v>
      </c>
      <c r="L211" s="18">
        <f t="shared" si="72"/>
        <v>245.4654209321952</v>
      </c>
      <c r="M211" s="19">
        <f>K211*E211</f>
        <v>228.17912368344909</v>
      </c>
      <c r="N211" s="18">
        <f>M211/1000</f>
        <v>0.22817912368344909</v>
      </c>
      <c r="O211" s="18">
        <f t="shared" si="73"/>
        <v>1.7168947723765484</v>
      </c>
      <c r="P211" s="18">
        <f t="shared" si="84"/>
        <v>0.80282966820988122</v>
      </c>
      <c r="Q211" s="18">
        <f t="shared" si="85"/>
        <v>-51.201574444444432</v>
      </c>
      <c r="R211" s="44">
        <f t="shared" si="74"/>
        <v>51.201574444444432</v>
      </c>
      <c r="S211" s="18">
        <f t="shared" si="86"/>
        <v>52940.619637345699</v>
      </c>
      <c r="T211" s="18">
        <f>IF(H211+J211+I211=I211,0,H211+J211+I211)</f>
        <v>84.799968175154305</v>
      </c>
      <c r="U211" s="43">
        <f t="shared" si="75"/>
        <v>2383.2378472222231</v>
      </c>
      <c r="V211" s="43">
        <f t="shared" si="76"/>
        <v>776.90489969135706</v>
      </c>
      <c r="W211" s="43">
        <f t="shared" si="77"/>
        <v>2137.7724262900279</v>
      </c>
      <c r="X211" s="43">
        <f t="shared" si="78"/>
        <v>734.82066505127841</v>
      </c>
      <c r="Y211" s="18">
        <f>K211*G211</f>
        <v>245.4654209321952</v>
      </c>
      <c r="Z211" s="44">
        <f t="shared" si="87"/>
        <v>-47098.388688777617</v>
      </c>
      <c r="AA211" s="44">
        <f t="shared" si="79"/>
        <v>47098.388688777617</v>
      </c>
      <c r="AB211" s="44">
        <f t="shared" si="80"/>
        <v>47047.187114333174</v>
      </c>
      <c r="AC211" s="19">
        <f t="shared" si="81"/>
        <v>20230.290459163265</v>
      </c>
      <c r="AD211" s="44">
        <f t="shared" si="82"/>
        <v>16184.232367330613</v>
      </c>
      <c r="AE211" s="68"/>
      <c r="AF211" s="68"/>
      <c r="AG211" s="68"/>
      <c r="AH211" s="68"/>
      <c r="AI211" s="10">
        <v>19</v>
      </c>
      <c r="AJ211" s="69"/>
      <c r="AK211" s="69"/>
      <c r="AL211" s="69"/>
      <c r="AM211" s="69"/>
      <c r="AN211" s="69"/>
      <c r="AO211" s="69"/>
      <c r="AP211" s="69"/>
      <c r="AQ211" s="69"/>
      <c r="AR211" s="69"/>
    </row>
    <row r="212" spans="1:44" x14ac:dyDescent="0.25">
      <c r="A212" s="69"/>
      <c r="B212" s="11" t="s">
        <v>7</v>
      </c>
      <c r="C212" s="11">
        <v>204</v>
      </c>
      <c r="D212" s="11">
        <v>204</v>
      </c>
      <c r="E212" s="38">
        <f t="shared" si="66"/>
        <v>5.2777777777777777</v>
      </c>
      <c r="F212" s="18">
        <f t="shared" si="83"/>
        <v>0.18132716049382713</v>
      </c>
      <c r="G212" s="41">
        <f t="shared" si="67"/>
        <v>5.5833333333333339</v>
      </c>
      <c r="H212" s="18">
        <f t="shared" si="68"/>
        <v>41.143132716049379</v>
      </c>
      <c r="I212" s="18">
        <f t="shared" si="69"/>
        <v>44.517780000000002</v>
      </c>
      <c r="J212" s="36">
        <f t="shared" si="70"/>
        <v>6.9836508487654321</v>
      </c>
      <c r="K212" s="18">
        <f t="shared" si="71"/>
        <v>51.501430848765438</v>
      </c>
      <c r="L212" s="18">
        <f t="shared" si="72"/>
        <v>287.54965557227371</v>
      </c>
      <c r="M212" s="19">
        <f>K212*E212</f>
        <v>271.81310725737313</v>
      </c>
      <c r="N212" s="18">
        <f>M212/1000</f>
        <v>0.27181310725737312</v>
      </c>
      <c r="O212" s="18">
        <f t="shared" si="73"/>
        <v>1.7108977314814808</v>
      </c>
      <c r="P212" s="18">
        <f t="shared" si="84"/>
        <v>-5.9970408950675846E-3</v>
      </c>
      <c r="Q212" s="18">
        <f t="shared" si="85"/>
        <v>-51.2075714853395</v>
      </c>
      <c r="R212" s="44">
        <f t="shared" si="74"/>
        <v>51.2075714853395</v>
      </c>
      <c r="S212" s="18">
        <f t="shared" si="86"/>
        <v>53714.810841049402</v>
      </c>
      <c r="T212" s="18">
        <f>IF(H212+J212+I212=I212,0,H212+J212+I212)</f>
        <v>92.644563564814817</v>
      </c>
      <c r="U212" s="43">
        <f t="shared" si="75"/>
        <v>3160.1427469135801</v>
      </c>
      <c r="V212" s="43">
        <f t="shared" si="76"/>
        <v>774.19120370370456</v>
      </c>
      <c r="W212" s="43">
        <f t="shared" si="77"/>
        <v>2872.5930913413063</v>
      </c>
      <c r="X212" s="43">
        <f t="shared" si="78"/>
        <v>729.16380564943529</v>
      </c>
      <c r="Y212" s="18">
        <f>K212*G212</f>
        <v>287.54965557227371</v>
      </c>
      <c r="Z212" s="44">
        <f t="shared" si="87"/>
        <v>-47098.388688777617</v>
      </c>
      <c r="AA212" s="44">
        <f t="shared" si="79"/>
        <v>47098.388688777617</v>
      </c>
      <c r="AB212" s="44">
        <f t="shared" si="80"/>
        <v>47047.181117292275</v>
      </c>
      <c r="AC212" s="19">
        <f t="shared" si="81"/>
        <v>20230.287880435677</v>
      </c>
      <c r="AD212" s="44">
        <f t="shared" si="82"/>
        <v>16184.230304348543</v>
      </c>
      <c r="AE212" s="68"/>
      <c r="AF212" s="68"/>
      <c r="AG212" s="68"/>
      <c r="AH212" s="68"/>
      <c r="AI212" s="10">
        <v>21.2</v>
      </c>
      <c r="AJ212" s="69"/>
      <c r="AK212" s="69"/>
      <c r="AL212" s="69"/>
      <c r="AM212" s="69"/>
      <c r="AN212" s="69"/>
      <c r="AO212" s="69"/>
      <c r="AP212" s="69"/>
      <c r="AQ212" s="69"/>
      <c r="AR212" s="69"/>
    </row>
    <row r="213" spans="1:44" x14ac:dyDescent="0.25">
      <c r="A213" s="69"/>
      <c r="B213" s="11" t="s">
        <v>7</v>
      </c>
      <c r="C213" s="11">
        <v>205</v>
      </c>
      <c r="D213" s="11">
        <v>205</v>
      </c>
      <c r="E213" s="38">
        <f t="shared" si="66"/>
        <v>5.8888888888888893</v>
      </c>
      <c r="F213" s="18">
        <f t="shared" si="83"/>
        <v>0.18518518518518526</v>
      </c>
      <c r="G213" s="41">
        <f t="shared" si="67"/>
        <v>6.25</v>
      </c>
      <c r="H213" s="18">
        <f t="shared" si="68"/>
        <v>42.018518518518533</v>
      </c>
      <c r="I213" s="18">
        <f t="shared" si="69"/>
        <v>44.517780000000002</v>
      </c>
      <c r="J213" s="36">
        <f t="shared" si="70"/>
        <v>8.6945485802469165</v>
      </c>
      <c r="K213" s="18">
        <f t="shared" si="71"/>
        <v>53.212328580246918</v>
      </c>
      <c r="L213" s="18">
        <f t="shared" si="72"/>
        <v>332.57705362654326</v>
      </c>
      <c r="M213" s="19">
        <f>K213*E213</f>
        <v>313.36149052812078</v>
      </c>
      <c r="N213" s="18">
        <f>M213/1000</f>
        <v>0.31336149052812079</v>
      </c>
      <c r="O213" s="18">
        <f t="shared" si="73"/>
        <v>2.2633993055555521</v>
      </c>
      <c r="P213" s="18">
        <f t="shared" si="84"/>
        <v>0.5525015740740713</v>
      </c>
      <c r="Q213" s="18">
        <f t="shared" si="85"/>
        <v>-51.2075714853395</v>
      </c>
      <c r="R213" s="44">
        <f t="shared" si="74"/>
        <v>51.2075714853395</v>
      </c>
      <c r="S213" s="18">
        <f t="shared" si="86"/>
        <v>54739.012229938293</v>
      </c>
      <c r="T213" s="18">
        <f>IF(H213+J213+I213=I213,0,H213+J213+I213)</f>
        <v>95.230847098765452</v>
      </c>
      <c r="U213" s="43">
        <f t="shared" si="75"/>
        <v>3934.3339506172847</v>
      </c>
      <c r="V213" s="43">
        <f t="shared" si="76"/>
        <v>1024.2013888888891</v>
      </c>
      <c r="W213" s="43">
        <f t="shared" si="77"/>
        <v>3601.7568969907416</v>
      </c>
      <c r="X213" s="43">
        <f t="shared" si="78"/>
        <v>966.13685865290699</v>
      </c>
      <c r="Y213" s="18">
        <f>K213*G213</f>
        <v>332.57705362654326</v>
      </c>
      <c r="Z213" s="44">
        <f t="shared" si="87"/>
        <v>-47098.388688777617</v>
      </c>
      <c r="AA213" s="44">
        <f t="shared" si="79"/>
        <v>47098.388688777617</v>
      </c>
      <c r="AB213" s="44">
        <f t="shared" si="80"/>
        <v>47047.181117292275</v>
      </c>
      <c r="AC213" s="19">
        <f t="shared" si="81"/>
        <v>20230.287880435677</v>
      </c>
      <c r="AD213" s="44">
        <f t="shared" si="82"/>
        <v>16184.230304348543</v>
      </c>
      <c r="AE213" s="68"/>
      <c r="AF213" s="68"/>
      <c r="AG213" s="68"/>
      <c r="AH213" s="68"/>
      <c r="AI213" s="10">
        <v>23.8</v>
      </c>
      <c r="AJ213" s="69"/>
      <c r="AK213" s="69"/>
      <c r="AL213" s="69"/>
      <c r="AM213" s="69"/>
      <c r="AN213" s="69"/>
      <c r="AO213" s="69"/>
      <c r="AP213" s="69"/>
      <c r="AQ213" s="69"/>
      <c r="AR213" s="69"/>
    </row>
    <row r="214" spans="1:44" x14ac:dyDescent="0.25">
      <c r="A214" s="69"/>
      <c r="B214" s="11" t="s">
        <v>7</v>
      </c>
      <c r="C214" s="11">
        <v>206</v>
      </c>
      <c r="D214" s="11">
        <v>206</v>
      </c>
      <c r="E214" s="38">
        <f t="shared" si="66"/>
        <v>6.6111111111111116</v>
      </c>
      <c r="F214" s="18">
        <f t="shared" si="83"/>
        <v>0.21990740740740736</v>
      </c>
      <c r="G214" s="41">
        <f t="shared" si="67"/>
        <v>7.041666666666667</v>
      </c>
      <c r="H214" s="18">
        <f t="shared" si="68"/>
        <v>49.896990740740733</v>
      </c>
      <c r="I214" s="18">
        <f t="shared" si="69"/>
        <v>44.517780000000002</v>
      </c>
      <c r="J214" s="36">
        <f t="shared" si="70"/>
        <v>10.957947885802472</v>
      </c>
      <c r="K214" s="18">
        <f t="shared" si="71"/>
        <v>55.47572788580247</v>
      </c>
      <c r="L214" s="18">
        <f t="shared" si="72"/>
        <v>390.64158386252575</v>
      </c>
      <c r="M214" s="19">
        <f>K214*E214</f>
        <v>366.75620102280527</v>
      </c>
      <c r="N214" s="18">
        <f>M214/1000</f>
        <v>0.36675620102280526</v>
      </c>
      <c r="O214" s="18">
        <f t="shared" si="73"/>
        <v>3.0404997337962953</v>
      </c>
      <c r="P214" s="18">
        <f t="shared" si="84"/>
        <v>0.77710042824074321</v>
      </c>
      <c r="Q214" s="18">
        <f t="shared" si="85"/>
        <v>-51.2075714853395</v>
      </c>
      <c r="R214" s="44">
        <f t="shared" si="74"/>
        <v>51.2075714853395</v>
      </c>
      <c r="S214" s="18">
        <f t="shared" si="86"/>
        <v>56114.856095679032</v>
      </c>
      <c r="T214" s="18">
        <f>IF(H214+J214+I214=I214,0,H214+J214+I214)</f>
        <v>105.3727186265432</v>
      </c>
      <c r="U214" s="43">
        <f t="shared" si="75"/>
        <v>4958.5353395061738</v>
      </c>
      <c r="V214" s="43">
        <f t="shared" si="76"/>
        <v>1375.8438657407405</v>
      </c>
      <c r="W214" s="43">
        <f t="shared" si="77"/>
        <v>4567.8937556436485</v>
      </c>
      <c r="X214" s="43">
        <f t="shared" si="78"/>
        <v>1307.2956078661364</v>
      </c>
      <c r="Y214" s="18">
        <f>K214*G214</f>
        <v>390.64158386252575</v>
      </c>
      <c r="Z214" s="44">
        <f t="shared" si="87"/>
        <v>-47098.388688777617</v>
      </c>
      <c r="AA214" s="44">
        <f t="shared" si="79"/>
        <v>47098.388688777617</v>
      </c>
      <c r="AB214" s="44">
        <f t="shared" si="80"/>
        <v>47047.181117292275</v>
      </c>
      <c r="AC214" s="19">
        <f t="shared" si="81"/>
        <v>20230.287880435677</v>
      </c>
      <c r="AD214" s="44">
        <f t="shared" si="82"/>
        <v>16184.230304348543</v>
      </c>
      <c r="AE214" s="68"/>
      <c r="AF214" s="68"/>
      <c r="AG214" s="68"/>
      <c r="AH214" s="68"/>
      <c r="AI214" s="10">
        <v>26.9</v>
      </c>
      <c r="AJ214" s="69"/>
      <c r="AK214" s="69"/>
      <c r="AL214" s="69"/>
      <c r="AM214" s="69"/>
      <c r="AN214" s="69"/>
      <c r="AO214" s="69"/>
      <c r="AP214" s="69"/>
      <c r="AQ214" s="69"/>
      <c r="AR214" s="69"/>
    </row>
    <row r="215" spans="1:44" x14ac:dyDescent="0.25">
      <c r="A215" s="69"/>
      <c r="B215" s="11" t="s">
        <v>7</v>
      </c>
      <c r="C215" s="11">
        <v>207</v>
      </c>
      <c r="D215" s="11">
        <v>207</v>
      </c>
      <c r="E215" s="38">
        <f t="shared" si="66"/>
        <v>7.4722222222222223</v>
      </c>
      <c r="F215" s="18">
        <f t="shared" si="83"/>
        <v>0.22376543209876548</v>
      </c>
      <c r="G215" s="41">
        <f t="shared" si="67"/>
        <v>7.8472222222222232</v>
      </c>
      <c r="H215" s="18">
        <f t="shared" si="68"/>
        <v>50.772376543209887</v>
      </c>
      <c r="I215" s="18">
        <f t="shared" si="69"/>
        <v>44.517780000000002</v>
      </c>
      <c r="J215" s="36">
        <f t="shared" si="70"/>
        <v>13.998447619598767</v>
      </c>
      <c r="K215" s="18">
        <f t="shared" si="71"/>
        <v>58.516227619598766</v>
      </c>
      <c r="L215" s="18">
        <f t="shared" si="72"/>
        <v>459.18984173712926</v>
      </c>
      <c r="M215" s="19">
        <f>K215*E215</f>
        <v>437.24625637977965</v>
      </c>
      <c r="N215" s="18">
        <f>M215/1000</f>
        <v>0.43724625637977965</v>
      </c>
      <c r="O215" s="18">
        <f t="shared" si="73"/>
        <v>2.9511244791666726</v>
      </c>
      <c r="P215" s="18">
        <f t="shared" si="84"/>
        <v>-8.9375254629622702E-2</v>
      </c>
      <c r="Q215" s="18">
        <f t="shared" si="85"/>
        <v>-51.296946739969123</v>
      </c>
      <c r="R215" s="44">
        <f t="shared" si="74"/>
        <v>51.296946739969123</v>
      </c>
      <c r="S215" s="18">
        <f t="shared" si="86"/>
        <v>57450.257137345703</v>
      </c>
      <c r="T215" s="18">
        <f>IF(H215+J215+I215=I215,0,H215+J215+I215)</f>
        <v>109.28860416280865</v>
      </c>
      <c r="U215" s="43">
        <f t="shared" si="75"/>
        <v>6334.3792052469144</v>
      </c>
      <c r="V215" s="43">
        <f t="shared" si="76"/>
        <v>1335.4010416666679</v>
      </c>
      <c r="W215" s="43">
        <f t="shared" si="77"/>
        <v>5875.1893635097849</v>
      </c>
      <c r="X215" s="43">
        <f t="shared" si="78"/>
        <v>1268.703537669915</v>
      </c>
      <c r="Y215" s="18">
        <f>K215*G215</f>
        <v>459.18984173712926</v>
      </c>
      <c r="Z215" s="44">
        <f t="shared" si="87"/>
        <v>-47098.388688777617</v>
      </c>
      <c r="AA215" s="44">
        <f t="shared" si="79"/>
        <v>47098.388688777617</v>
      </c>
      <c r="AB215" s="44">
        <f t="shared" si="80"/>
        <v>47047.09174203765</v>
      </c>
      <c r="AC215" s="19">
        <f t="shared" si="81"/>
        <v>20230.249449076189</v>
      </c>
      <c r="AD215" s="44">
        <f t="shared" si="82"/>
        <v>16184.199559260953</v>
      </c>
      <c r="AE215" s="68"/>
      <c r="AF215" s="68"/>
      <c r="AG215" s="68"/>
      <c r="AH215" s="68"/>
      <c r="AI215" s="10">
        <v>29.6</v>
      </c>
      <c r="AJ215" s="69"/>
      <c r="AK215" s="69"/>
      <c r="AL215" s="69"/>
      <c r="AM215" s="69"/>
      <c r="AN215" s="69"/>
      <c r="AO215" s="69"/>
      <c r="AP215" s="69"/>
      <c r="AQ215" s="69"/>
      <c r="AR215" s="69"/>
    </row>
    <row r="216" spans="1:44" x14ac:dyDescent="0.25">
      <c r="A216" s="69"/>
      <c r="B216" s="11" t="s">
        <v>7</v>
      </c>
      <c r="C216" s="11">
        <v>208</v>
      </c>
      <c r="D216" s="11">
        <v>208</v>
      </c>
      <c r="E216" s="38">
        <f t="shared" si="66"/>
        <v>8.2222222222222232</v>
      </c>
      <c r="F216" s="18">
        <f t="shared" si="83"/>
        <v>0.1967592592592593</v>
      </c>
      <c r="G216" s="41">
        <f t="shared" si="67"/>
        <v>8.5555555555555571</v>
      </c>
      <c r="H216" s="18">
        <f t="shared" si="68"/>
        <v>44.644675925925938</v>
      </c>
      <c r="I216" s="18">
        <f t="shared" si="69"/>
        <v>44.517780000000002</v>
      </c>
      <c r="J216" s="36">
        <f t="shared" si="70"/>
        <v>16.949572098765437</v>
      </c>
      <c r="K216" s="18">
        <f t="shared" si="71"/>
        <v>61.467352098765438</v>
      </c>
      <c r="L216" s="18">
        <f t="shared" si="72"/>
        <v>525.88734573388217</v>
      </c>
      <c r="M216" s="19">
        <f>K216*E216</f>
        <v>505.39822836762698</v>
      </c>
      <c r="N216" s="18">
        <f>M216/1000</f>
        <v>0.50539822836762693</v>
      </c>
      <c r="O216" s="18">
        <f t="shared" si="73"/>
        <v>2.8600081481481467</v>
      </c>
      <c r="P216" s="18">
        <f t="shared" si="84"/>
        <v>-9.1116331018525898E-2</v>
      </c>
      <c r="Q216" s="18">
        <f t="shared" si="85"/>
        <v>-51.388063070987648</v>
      </c>
      <c r="R216" s="44">
        <f t="shared" si="74"/>
        <v>51.388063070987648</v>
      </c>
      <c r="S216" s="18">
        <f t="shared" si="86"/>
        <v>58744.427507716071</v>
      </c>
      <c r="T216" s="18">
        <f>IF(H216+J216+I216=I216,0,H216+J216+I216)</f>
        <v>106.11202802469137</v>
      </c>
      <c r="U216" s="43">
        <f t="shared" si="75"/>
        <v>7669.7802469135822</v>
      </c>
      <c r="V216" s="43">
        <f t="shared" si="76"/>
        <v>1294.1703703703697</v>
      </c>
      <c r="W216" s="43">
        <f t="shared" si="77"/>
        <v>7143.8929011796999</v>
      </c>
      <c r="X216" s="43">
        <f t="shared" si="78"/>
        <v>1219.669020466391</v>
      </c>
      <c r="Y216" s="18">
        <f>K216*G216</f>
        <v>525.88734573388217</v>
      </c>
      <c r="Z216" s="44">
        <f t="shared" si="87"/>
        <v>-47098.388688777617</v>
      </c>
      <c r="AA216" s="44">
        <f t="shared" si="79"/>
        <v>47098.388688777617</v>
      </c>
      <c r="AB216" s="44">
        <f t="shared" si="80"/>
        <v>47047.000625706627</v>
      </c>
      <c r="AC216" s="19">
        <f t="shared" si="81"/>
        <v>20230.210269053849</v>
      </c>
      <c r="AD216" s="44">
        <f t="shared" si="82"/>
        <v>16184.16821524308</v>
      </c>
      <c r="AE216" s="68"/>
      <c r="AF216" s="68"/>
      <c r="AG216" s="68"/>
      <c r="AH216" s="68"/>
      <c r="AI216" s="10">
        <v>32</v>
      </c>
      <c r="AJ216" s="69"/>
      <c r="AK216" s="69"/>
      <c r="AL216" s="69"/>
      <c r="AM216" s="69"/>
      <c r="AN216" s="69"/>
      <c r="AO216" s="69"/>
      <c r="AP216" s="69"/>
      <c r="AQ216" s="69"/>
      <c r="AR216" s="69"/>
    </row>
    <row r="217" spans="1:44" x14ac:dyDescent="0.25">
      <c r="A217" s="69"/>
      <c r="B217" s="11" t="s">
        <v>7</v>
      </c>
      <c r="C217" s="11">
        <v>209</v>
      </c>
      <c r="D217" s="11">
        <v>209</v>
      </c>
      <c r="E217" s="38">
        <f t="shared" si="66"/>
        <v>8.8888888888888893</v>
      </c>
      <c r="F217" s="18">
        <f t="shared" si="83"/>
        <v>0.21604938271604934</v>
      </c>
      <c r="G217" s="41">
        <f t="shared" si="67"/>
        <v>9.3333333333333339</v>
      </c>
      <c r="H217" s="18">
        <f t="shared" si="68"/>
        <v>49.021604938271594</v>
      </c>
      <c r="I217" s="18">
        <f t="shared" si="69"/>
        <v>44.517780000000002</v>
      </c>
      <c r="J217" s="36">
        <f t="shared" si="70"/>
        <v>19.809580246913583</v>
      </c>
      <c r="K217" s="18">
        <f t="shared" si="71"/>
        <v>64.327360246913585</v>
      </c>
      <c r="L217" s="18">
        <f t="shared" si="72"/>
        <v>600.38869563786022</v>
      </c>
      <c r="M217" s="19">
        <f>K217*E217</f>
        <v>571.79875775034304</v>
      </c>
      <c r="N217" s="18">
        <f>M217/1000</f>
        <v>0.57179875775034306</v>
      </c>
      <c r="O217" s="18">
        <f t="shared" si="73"/>
        <v>4.1600118518518485</v>
      </c>
      <c r="P217" s="18">
        <f t="shared" si="84"/>
        <v>1.3000037037037018</v>
      </c>
      <c r="Q217" s="18">
        <f t="shared" si="85"/>
        <v>-51.388063070987648</v>
      </c>
      <c r="R217" s="44">
        <f t="shared" si="74"/>
        <v>51.388063070987648</v>
      </c>
      <c r="S217" s="18">
        <f t="shared" si="86"/>
        <v>60626.857137345702</v>
      </c>
      <c r="T217" s="18">
        <f>IF(H217+J217+I217=I217,0,H217+J217+I217)</f>
        <v>113.34896518518518</v>
      </c>
      <c r="U217" s="43">
        <f t="shared" si="75"/>
        <v>8963.9506172839519</v>
      </c>
      <c r="V217" s="43">
        <f t="shared" si="76"/>
        <v>1882.4296296296307</v>
      </c>
      <c r="W217" s="43">
        <f t="shared" si="77"/>
        <v>8363.5619216460909</v>
      </c>
      <c r="X217" s="43">
        <f t="shared" si="78"/>
        <v>1791.2861097702353</v>
      </c>
      <c r="Y217" s="18">
        <f>K217*G217</f>
        <v>600.38869563786022</v>
      </c>
      <c r="Z217" s="44">
        <f t="shared" si="87"/>
        <v>-47098.388688777617</v>
      </c>
      <c r="AA217" s="44">
        <f t="shared" si="79"/>
        <v>47098.388688777617</v>
      </c>
      <c r="AB217" s="44">
        <f t="shared" si="80"/>
        <v>47047.000625706627</v>
      </c>
      <c r="AC217" s="19">
        <f t="shared" si="81"/>
        <v>20230.210269053849</v>
      </c>
      <c r="AD217" s="44">
        <f t="shared" si="82"/>
        <v>16184.16821524308</v>
      </c>
      <c r="AE217" s="68"/>
      <c r="AF217" s="68"/>
      <c r="AG217" s="68"/>
      <c r="AH217" s="68"/>
      <c r="AI217" s="10">
        <v>35.200000000000003</v>
      </c>
      <c r="AJ217" s="69"/>
      <c r="AK217" s="69"/>
      <c r="AL217" s="69"/>
      <c r="AM217" s="69"/>
      <c r="AN217" s="69"/>
      <c r="AO217" s="69"/>
      <c r="AP217" s="69"/>
      <c r="AQ217" s="69"/>
      <c r="AR217" s="69"/>
    </row>
    <row r="218" spans="1:44" x14ac:dyDescent="0.25">
      <c r="A218" s="69"/>
      <c r="B218" s="11" t="s">
        <v>7</v>
      </c>
      <c r="C218" s="11">
        <v>210</v>
      </c>
      <c r="D218" s="11">
        <v>210</v>
      </c>
      <c r="E218" s="38">
        <f t="shared" si="66"/>
        <v>9.7777777777777786</v>
      </c>
      <c r="F218" s="18">
        <f t="shared" si="83"/>
        <v>0.21219135802469147</v>
      </c>
      <c r="G218" s="41">
        <f t="shared" si="67"/>
        <v>10.097222222222223</v>
      </c>
      <c r="H218" s="18">
        <f t="shared" si="68"/>
        <v>48.146219135802497</v>
      </c>
      <c r="I218" s="18">
        <f t="shared" si="69"/>
        <v>44.517780000000002</v>
      </c>
      <c r="J218" s="36">
        <f t="shared" si="70"/>
        <v>23.969592098765439</v>
      </c>
      <c r="K218" s="18">
        <f t="shared" si="71"/>
        <v>68.487372098765434</v>
      </c>
      <c r="L218" s="18">
        <f t="shared" si="72"/>
        <v>691.53221549725663</v>
      </c>
      <c r="M218" s="19">
        <f>K218*E218</f>
        <v>669.6543049657065</v>
      </c>
      <c r="N218" s="18">
        <f>M218/1000</f>
        <v>0.66965430496570655</v>
      </c>
      <c r="O218" s="18">
        <f t="shared" si="73"/>
        <v>3.2347264776234681</v>
      </c>
      <c r="P218" s="18">
        <f t="shared" si="84"/>
        <v>-0.92528537422838042</v>
      </c>
      <c r="Q218" s="18">
        <f t="shared" si="85"/>
        <v>-52.313348445216029</v>
      </c>
      <c r="R218" s="44">
        <f t="shared" si="74"/>
        <v>52.313348445216029</v>
      </c>
      <c r="S218" s="18">
        <f t="shared" si="86"/>
        <v>62090.589737654343</v>
      </c>
      <c r="T218" s="18">
        <f>IF(H218+J218+I218=I218,0,H218+J218+I218)</f>
        <v>116.63359123456793</v>
      </c>
      <c r="U218" s="43">
        <f t="shared" si="75"/>
        <v>10846.380246913583</v>
      </c>
      <c r="V218" s="43">
        <f t="shared" si="76"/>
        <v>1463.7326003086437</v>
      </c>
      <c r="W218" s="43">
        <f t="shared" si="77"/>
        <v>10154.848031416326</v>
      </c>
      <c r="X218" s="43">
        <f t="shared" si="78"/>
        <v>1391.2252379157562</v>
      </c>
      <c r="Y218" s="18">
        <f>K218*G218</f>
        <v>691.53221549725663</v>
      </c>
      <c r="Z218" s="44">
        <f t="shared" si="87"/>
        <v>-47098.388688777617</v>
      </c>
      <c r="AA218" s="44">
        <f t="shared" si="79"/>
        <v>47098.388688777617</v>
      </c>
      <c r="AB218" s="44">
        <f t="shared" si="80"/>
        <v>47046.075340332398</v>
      </c>
      <c r="AC218" s="19">
        <f t="shared" si="81"/>
        <v>20229.812396342932</v>
      </c>
      <c r="AD218" s="44">
        <f t="shared" si="82"/>
        <v>16183.849917074345</v>
      </c>
      <c r="AE218" s="68"/>
      <c r="AF218" s="68"/>
      <c r="AG218" s="68"/>
      <c r="AH218" s="68"/>
      <c r="AI218" s="10">
        <v>37.5</v>
      </c>
      <c r="AJ218" s="69"/>
      <c r="AK218" s="69"/>
      <c r="AL218" s="69"/>
      <c r="AM218" s="69"/>
      <c r="AN218" s="69"/>
      <c r="AO218" s="69"/>
      <c r="AP218" s="69"/>
      <c r="AQ218" s="69"/>
      <c r="AR218" s="69"/>
    </row>
    <row r="219" spans="1:44" x14ac:dyDescent="0.25">
      <c r="A219" s="69"/>
      <c r="B219" s="11" t="s">
        <v>7</v>
      </c>
      <c r="C219" s="11">
        <v>211</v>
      </c>
      <c r="D219" s="11">
        <v>211</v>
      </c>
      <c r="E219" s="38">
        <f t="shared" si="66"/>
        <v>10.416666666666668</v>
      </c>
      <c r="F219" s="18">
        <f t="shared" si="83"/>
        <v>0.15432098765432092</v>
      </c>
      <c r="G219" s="41">
        <f t="shared" si="67"/>
        <v>10.652777777777779</v>
      </c>
      <c r="H219" s="18">
        <f t="shared" si="68"/>
        <v>35.015432098765416</v>
      </c>
      <c r="I219" s="18">
        <f t="shared" si="69"/>
        <v>44.517780000000002</v>
      </c>
      <c r="J219" s="36">
        <f t="shared" si="70"/>
        <v>27.204318576388896</v>
      </c>
      <c r="K219" s="18">
        <f t="shared" si="71"/>
        <v>71.722098576388902</v>
      </c>
      <c r="L219" s="18">
        <f t="shared" si="72"/>
        <v>764.03957789014294</v>
      </c>
      <c r="M219" s="19">
        <f>K219*E219</f>
        <v>747.10519350405116</v>
      </c>
      <c r="N219" s="18">
        <f>M219/1000</f>
        <v>0.74710519350405113</v>
      </c>
      <c r="O219" s="18">
        <f t="shared" si="73"/>
        <v>2.5224327816357999</v>
      </c>
      <c r="P219" s="18">
        <f t="shared" si="84"/>
        <v>-0.71229369598766823</v>
      </c>
      <c r="Q219" s="18">
        <f t="shared" si="85"/>
        <v>-53.025642141203697</v>
      </c>
      <c r="R219" s="44">
        <f t="shared" si="74"/>
        <v>53.025642141203697</v>
      </c>
      <c r="S219" s="18">
        <f t="shared" si="86"/>
        <v>63232.005285493848</v>
      </c>
      <c r="T219" s="18">
        <f>IF(H219+J219+I219=I219,0,H219+J219+I219)</f>
        <v>106.73753067515432</v>
      </c>
      <c r="U219" s="43">
        <f t="shared" si="75"/>
        <v>12310.112847222226</v>
      </c>
      <c r="V219" s="43">
        <f t="shared" si="76"/>
        <v>1141.4155478395041</v>
      </c>
      <c r="W219" s="43">
        <f t="shared" si="77"/>
        <v>11546.073269332082</v>
      </c>
      <c r="X219" s="43">
        <f t="shared" si="78"/>
        <v>1083.6094105581797</v>
      </c>
      <c r="Y219" s="18">
        <f>K219*G219</f>
        <v>764.03957789014294</v>
      </c>
      <c r="Z219" s="44">
        <f t="shared" si="87"/>
        <v>-47098.388688777617</v>
      </c>
      <c r="AA219" s="44">
        <f t="shared" si="79"/>
        <v>47098.388688777617</v>
      </c>
      <c r="AB219" s="44">
        <f t="shared" si="80"/>
        <v>47045.363046636412</v>
      </c>
      <c r="AC219" s="19">
        <f t="shared" si="81"/>
        <v>20229.506110053659</v>
      </c>
      <c r="AD219" s="44">
        <f t="shared" si="82"/>
        <v>16183.604888042928</v>
      </c>
      <c r="AE219" s="68"/>
      <c r="AF219" s="68"/>
      <c r="AG219" s="68"/>
      <c r="AH219" s="68"/>
      <c r="AI219" s="10">
        <v>39.200000000000003</v>
      </c>
      <c r="AJ219" s="69"/>
      <c r="AK219" s="69"/>
      <c r="AL219" s="69"/>
      <c r="AM219" s="69"/>
      <c r="AN219" s="69"/>
      <c r="AO219" s="69"/>
      <c r="AP219" s="69"/>
      <c r="AQ219" s="69"/>
      <c r="AR219" s="69"/>
    </row>
    <row r="220" spans="1:44" x14ac:dyDescent="0.25">
      <c r="A220" s="69"/>
      <c r="B220" s="11" t="s">
        <v>7</v>
      </c>
      <c r="C220" s="11">
        <v>212</v>
      </c>
      <c r="D220" s="11">
        <v>212</v>
      </c>
      <c r="E220" s="38">
        <f t="shared" si="66"/>
        <v>10.888888888888889</v>
      </c>
      <c r="F220" s="18">
        <f t="shared" si="83"/>
        <v>0.11574074074074057</v>
      </c>
      <c r="G220" s="41">
        <f t="shared" si="67"/>
        <v>11.069444444444445</v>
      </c>
      <c r="H220" s="18">
        <f t="shared" si="68"/>
        <v>26.261574074074037</v>
      </c>
      <c r="I220" s="18">
        <f t="shared" si="69"/>
        <v>44.517780000000002</v>
      </c>
      <c r="J220" s="36">
        <f t="shared" si="70"/>
        <v>29.726751358024696</v>
      </c>
      <c r="K220" s="18">
        <f t="shared" si="71"/>
        <v>74.244531358024702</v>
      </c>
      <c r="L220" s="18">
        <f t="shared" si="72"/>
        <v>821.84571517146787</v>
      </c>
      <c r="M220" s="19">
        <f>K220*E220</f>
        <v>808.4404525651579</v>
      </c>
      <c r="N220" s="18">
        <f>M220/1000</f>
        <v>0.80844045256515795</v>
      </c>
      <c r="O220" s="18">
        <f t="shared" si="73"/>
        <v>2.0043658294753044</v>
      </c>
      <c r="P220" s="18">
        <f t="shared" si="84"/>
        <v>-0.51806695216049548</v>
      </c>
      <c r="Q220" s="18">
        <f t="shared" si="85"/>
        <v>-53.543709093364193</v>
      </c>
      <c r="R220" s="44">
        <f t="shared" si="74"/>
        <v>53.543709093364193</v>
      </c>
      <c r="S220" s="18">
        <f t="shared" si="86"/>
        <v>64138.992515432117</v>
      </c>
      <c r="T220" s="18">
        <f>IF(H220+J220+I220=I220,0,H220+J220+I220)</f>
        <v>100.50610543209874</v>
      </c>
      <c r="U220" s="43">
        <f t="shared" si="75"/>
        <v>13451.52839506173</v>
      </c>
      <c r="V220" s="43">
        <f t="shared" si="76"/>
        <v>906.98722993826959</v>
      </c>
      <c r="W220" s="43">
        <f t="shared" si="77"/>
        <v>12629.682679890262</v>
      </c>
      <c r="X220" s="43">
        <f t="shared" si="78"/>
        <v>859.38371468005062</v>
      </c>
      <c r="Y220" s="18">
        <f>K220*G220</f>
        <v>821.84571517146787</v>
      </c>
      <c r="Z220" s="44">
        <f t="shared" si="87"/>
        <v>-47098.388688777617</v>
      </c>
      <c r="AA220" s="44">
        <f t="shared" si="79"/>
        <v>47098.388688777617</v>
      </c>
      <c r="AB220" s="44">
        <f t="shared" si="80"/>
        <v>47044.844979684254</v>
      </c>
      <c r="AC220" s="19">
        <f t="shared" si="81"/>
        <v>20229.283341264229</v>
      </c>
      <c r="AD220" s="44">
        <f t="shared" si="82"/>
        <v>16183.426673011383</v>
      </c>
      <c r="AE220" s="68"/>
      <c r="AF220" s="68"/>
      <c r="AG220" s="68"/>
      <c r="AH220" s="68"/>
      <c r="AI220" s="10">
        <v>40.5</v>
      </c>
      <c r="AJ220" s="69"/>
      <c r="AK220" s="69"/>
      <c r="AL220" s="69"/>
      <c r="AM220" s="69"/>
      <c r="AN220" s="69"/>
      <c r="AO220" s="69"/>
      <c r="AP220" s="69"/>
      <c r="AQ220" s="69"/>
      <c r="AR220" s="69"/>
    </row>
    <row r="221" spans="1:44" x14ac:dyDescent="0.25">
      <c r="A221" s="69"/>
      <c r="B221" s="11" t="s">
        <v>7</v>
      </c>
      <c r="C221" s="11">
        <v>213</v>
      </c>
      <c r="D221" s="11">
        <v>213</v>
      </c>
      <c r="E221" s="38">
        <f t="shared" si="66"/>
        <v>11.25</v>
      </c>
      <c r="F221" s="18">
        <f t="shared" si="83"/>
        <v>9.2592592592592754E-2</v>
      </c>
      <c r="G221" s="41">
        <f t="shared" si="67"/>
        <v>11.402777777777779</v>
      </c>
      <c r="H221" s="18">
        <f t="shared" si="68"/>
        <v>21.009259259259295</v>
      </c>
      <c r="I221" s="18">
        <f t="shared" si="69"/>
        <v>44.517780000000002</v>
      </c>
      <c r="J221" s="36">
        <f t="shared" si="70"/>
        <v>31.731117187500004</v>
      </c>
      <c r="K221" s="18">
        <f t="shared" si="71"/>
        <v>76.248897187500006</v>
      </c>
      <c r="L221" s="18">
        <f t="shared" si="72"/>
        <v>869.44923042968765</v>
      </c>
      <c r="M221" s="19">
        <f>K221*E221</f>
        <v>857.80009335937507</v>
      </c>
      <c r="N221" s="18">
        <f>M221/1000</f>
        <v>0.85780009335937502</v>
      </c>
      <c r="O221" s="18">
        <f t="shared" si="73"/>
        <v>1.7470734297839527</v>
      </c>
      <c r="P221" s="18">
        <f t="shared" si="84"/>
        <v>-0.25729239969135165</v>
      </c>
      <c r="Q221" s="18">
        <f t="shared" si="85"/>
        <v>-53.801001493055544</v>
      </c>
      <c r="R221" s="44">
        <f t="shared" si="74"/>
        <v>53.801001493055544</v>
      </c>
      <c r="S221" s="18">
        <f t="shared" si="86"/>
        <v>64929.553433641995</v>
      </c>
      <c r="T221" s="18">
        <f>IF(H221+J221+I221=I221,0,H221+J221+I221)</f>
        <v>97.258156446759301</v>
      </c>
      <c r="U221" s="43">
        <f t="shared" si="75"/>
        <v>14358.515625</v>
      </c>
      <c r="V221" s="43">
        <f t="shared" si="76"/>
        <v>790.56091820987967</v>
      </c>
      <c r="W221" s="43">
        <f t="shared" si="77"/>
        <v>13489.066394570313</v>
      </c>
      <c r="X221" s="43">
        <f t="shared" si="78"/>
        <v>742.47421651679542</v>
      </c>
      <c r="Y221" s="18">
        <f>K221*G221</f>
        <v>869.44923042968765</v>
      </c>
      <c r="Z221" s="44">
        <f t="shared" si="87"/>
        <v>-47098.388688777617</v>
      </c>
      <c r="AA221" s="44">
        <f t="shared" si="79"/>
        <v>47098.388688777617</v>
      </c>
      <c r="AB221" s="44">
        <f t="shared" si="80"/>
        <v>47044.587687284562</v>
      </c>
      <c r="AC221" s="19">
        <f t="shared" si="81"/>
        <v>20229.172705532361</v>
      </c>
      <c r="AD221" s="44">
        <f t="shared" si="82"/>
        <v>16183.33816442589</v>
      </c>
      <c r="AE221" s="68"/>
      <c r="AF221" s="68"/>
      <c r="AG221" s="68"/>
      <c r="AH221" s="68"/>
      <c r="AI221" s="10">
        <v>41.6</v>
      </c>
      <c r="AJ221" s="69"/>
      <c r="AK221" s="69"/>
      <c r="AL221" s="69"/>
      <c r="AM221" s="69"/>
      <c r="AN221" s="69"/>
      <c r="AO221" s="69"/>
      <c r="AP221" s="69"/>
      <c r="AQ221" s="69"/>
      <c r="AR221" s="69"/>
    </row>
    <row r="222" spans="1:44" x14ac:dyDescent="0.25">
      <c r="A222" s="69"/>
      <c r="B222" s="11" t="s">
        <v>7</v>
      </c>
      <c r="C222" s="11">
        <v>214</v>
      </c>
      <c r="D222" s="11">
        <v>214</v>
      </c>
      <c r="E222" s="38">
        <f t="shared" si="66"/>
        <v>11.555555555555557</v>
      </c>
      <c r="F222" s="18">
        <f t="shared" si="83"/>
        <v>0.10030864197530878</v>
      </c>
      <c r="G222" s="41">
        <f t="shared" si="67"/>
        <v>11.763888888888889</v>
      </c>
      <c r="H222" s="18">
        <f t="shared" si="68"/>
        <v>22.760030864197564</v>
      </c>
      <c r="I222" s="18">
        <f t="shared" si="69"/>
        <v>44.517780000000002</v>
      </c>
      <c r="J222" s="36">
        <f t="shared" si="70"/>
        <v>33.478190617283957</v>
      </c>
      <c r="K222" s="18">
        <f t="shared" si="71"/>
        <v>77.995970617283959</v>
      </c>
      <c r="L222" s="18">
        <f t="shared" si="72"/>
        <v>917.5359321227711</v>
      </c>
      <c r="M222" s="19">
        <f>K222*E222</f>
        <v>901.2867715775036</v>
      </c>
      <c r="N222" s="18">
        <f>M222/1000</f>
        <v>0.90128677157750359</v>
      </c>
      <c r="O222" s="18">
        <f t="shared" si="73"/>
        <v>2.4578195023148197</v>
      </c>
      <c r="P222" s="18">
        <f t="shared" si="84"/>
        <v>0.71074607253086697</v>
      </c>
      <c r="Q222" s="18">
        <f t="shared" si="85"/>
        <v>-53.801001493055544</v>
      </c>
      <c r="R222" s="44">
        <f t="shared" si="74"/>
        <v>53.801001493055544</v>
      </c>
      <c r="S222" s="18">
        <f t="shared" si="86"/>
        <v>66041.731095679032</v>
      </c>
      <c r="T222" s="18">
        <f>IF(H222+J222+I222=I222,0,H222+J222+I222)</f>
        <v>100.75600148148152</v>
      </c>
      <c r="U222" s="43">
        <f t="shared" si="75"/>
        <v>15149.07654320988</v>
      </c>
      <c r="V222" s="43">
        <f t="shared" si="76"/>
        <v>1112.1776620370365</v>
      </c>
      <c r="W222" s="43">
        <f t="shared" si="77"/>
        <v>14231.540611087108</v>
      </c>
      <c r="X222" s="43">
        <f t="shared" si="78"/>
        <v>1045.2720789463838</v>
      </c>
      <c r="Y222" s="18">
        <f>K222*G222</f>
        <v>917.5359321227711</v>
      </c>
      <c r="Z222" s="44">
        <f t="shared" si="87"/>
        <v>-47098.388688777617</v>
      </c>
      <c r="AA222" s="44">
        <f t="shared" si="79"/>
        <v>47098.388688777617</v>
      </c>
      <c r="AB222" s="44">
        <f t="shared" si="80"/>
        <v>47044.587687284562</v>
      </c>
      <c r="AC222" s="19">
        <f t="shared" si="81"/>
        <v>20229.172705532361</v>
      </c>
      <c r="AD222" s="44">
        <f t="shared" si="82"/>
        <v>16183.33816442589</v>
      </c>
      <c r="AE222" s="68"/>
      <c r="AF222" s="68"/>
      <c r="AG222" s="68"/>
      <c r="AH222" s="68"/>
      <c r="AI222" s="10">
        <v>43.1</v>
      </c>
      <c r="AJ222" s="69"/>
      <c r="AK222" s="69"/>
      <c r="AL222" s="69"/>
      <c r="AM222" s="69"/>
      <c r="AN222" s="69"/>
      <c r="AO222" s="69"/>
      <c r="AP222" s="69"/>
      <c r="AQ222" s="69"/>
      <c r="AR222" s="69"/>
    </row>
    <row r="223" spans="1:44" x14ac:dyDescent="0.25">
      <c r="A223" s="69"/>
      <c r="B223" s="11" t="s">
        <v>7</v>
      </c>
      <c r="C223" s="11">
        <v>215</v>
      </c>
      <c r="D223" s="11">
        <v>215</v>
      </c>
      <c r="E223" s="38">
        <f t="shared" si="66"/>
        <v>11.972222222222223</v>
      </c>
      <c r="F223" s="18">
        <f t="shared" si="83"/>
        <v>0.13117283950617262</v>
      </c>
      <c r="G223" s="41">
        <f t="shared" si="67"/>
        <v>12.236111111111111</v>
      </c>
      <c r="H223" s="18">
        <f t="shared" si="68"/>
        <v>29.763117283950567</v>
      </c>
      <c r="I223" s="18">
        <f t="shared" si="69"/>
        <v>44.517780000000002</v>
      </c>
      <c r="J223" s="36">
        <f t="shared" si="70"/>
        <v>35.93601011959877</v>
      </c>
      <c r="K223" s="18">
        <f t="shared" si="71"/>
        <v>80.453790119598779</v>
      </c>
      <c r="L223" s="18">
        <f t="shared" si="72"/>
        <v>984.44151521342394</v>
      </c>
      <c r="M223" s="19">
        <f>K223*E223</f>
        <v>963.21065393186325</v>
      </c>
      <c r="N223" s="18">
        <f>M223/1000</f>
        <v>0.96321065393186323</v>
      </c>
      <c r="O223" s="18">
        <f t="shared" si="73"/>
        <v>3.2382086304012319</v>
      </c>
      <c r="P223" s="18">
        <f t="shared" si="84"/>
        <v>0.78038912808641214</v>
      </c>
      <c r="Q223" s="18">
        <f t="shared" si="85"/>
        <v>-53.801001493055544</v>
      </c>
      <c r="R223" s="44">
        <f t="shared" si="74"/>
        <v>53.801001493055544</v>
      </c>
      <c r="S223" s="18">
        <f t="shared" si="86"/>
        <v>67507.03939043211</v>
      </c>
      <c r="T223" s="18">
        <f>IF(H223+J223+I223=I223,0,H223+J223+I223)</f>
        <v>110.21690740354934</v>
      </c>
      <c r="U223" s="43">
        <f t="shared" si="75"/>
        <v>16261.254205246916</v>
      </c>
      <c r="V223" s="43">
        <f t="shared" si="76"/>
        <v>1465.3082947530838</v>
      </c>
      <c r="W223" s="43">
        <f t="shared" si="77"/>
        <v>15276.812690033492</v>
      </c>
      <c r="X223" s="43">
        <f t="shared" si="78"/>
        <v>1379.1896592894245</v>
      </c>
      <c r="Y223" s="18">
        <f>K223*G223</f>
        <v>984.44151521342394</v>
      </c>
      <c r="Z223" s="44">
        <f t="shared" si="87"/>
        <v>-47098.388688777617</v>
      </c>
      <c r="AA223" s="44">
        <f t="shared" si="79"/>
        <v>47098.388688777617</v>
      </c>
      <c r="AB223" s="44">
        <f t="shared" si="80"/>
        <v>47044.587687284562</v>
      </c>
      <c r="AC223" s="19">
        <f t="shared" si="81"/>
        <v>20229.172705532361</v>
      </c>
      <c r="AD223" s="44">
        <f t="shared" si="82"/>
        <v>16183.33816442589</v>
      </c>
      <c r="AE223" s="68"/>
      <c r="AF223" s="68"/>
      <c r="AG223" s="68"/>
      <c r="AH223" s="68"/>
      <c r="AI223" s="10">
        <v>45</v>
      </c>
      <c r="AJ223" s="69"/>
      <c r="AK223" s="69"/>
      <c r="AL223" s="69"/>
      <c r="AM223" s="69"/>
      <c r="AN223" s="69"/>
      <c r="AO223" s="69"/>
      <c r="AP223" s="69"/>
      <c r="AQ223" s="69"/>
      <c r="AR223" s="69"/>
    </row>
    <row r="224" spans="1:44" x14ac:dyDescent="0.25">
      <c r="A224" s="69"/>
      <c r="B224" s="11" t="s">
        <v>7</v>
      </c>
      <c r="C224" s="11">
        <v>216</v>
      </c>
      <c r="D224" s="11">
        <v>216</v>
      </c>
      <c r="E224" s="38">
        <f t="shared" si="66"/>
        <v>12.5</v>
      </c>
      <c r="F224" s="18">
        <f t="shared" si="83"/>
        <v>0.15432098765432092</v>
      </c>
      <c r="G224" s="41">
        <f t="shared" si="67"/>
        <v>12.791666666666668</v>
      </c>
      <c r="H224" s="18">
        <f t="shared" si="68"/>
        <v>35.015432098765416</v>
      </c>
      <c r="I224" s="18">
        <f t="shared" si="69"/>
        <v>44.517780000000002</v>
      </c>
      <c r="J224" s="36">
        <f t="shared" si="70"/>
        <v>39.174218750000001</v>
      </c>
      <c r="K224" s="18">
        <f t="shared" si="71"/>
        <v>83.69199875000001</v>
      </c>
      <c r="L224" s="18">
        <f t="shared" si="72"/>
        <v>1070.5601506770836</v>
      </c>
      <c r="M224" s="19">
        <f>K224*E224</f>
        <v>1046.149984375</v>
      </c>
      <c r="N224" s="18">
        <f>M224/1000</f>
        <v>1.046149984375</v>
      </c>
      <c r="O224" s="18">
        <f t="shared" si="73"/>
        <v>3.7415731597222077</v>
      </c>
      <c r="P224" s="18">
        <f t="shared" si="84"/>
        <v>0.50336452932097586</v>
      </c>
      <c r="Q224" s="18">
        <f t="shared" si="85"/>
        <v>-53.801001493055544</v>
      </c>
      <c r="R224" s="44">
        <f t="shared" si="74"/>
        <v>53.801001493055544</v>
      </c>
      <c r="S224" s="18">
        <f t="shared" si="86"/>
        <v>69200.123070987669</v>
      </c>
      <c r="T224" s="18">
        <f>IF(H224+J224+I224=I224,0,H224+J224+I224)</f>
        <v>118.70743084876541</v>
      </c>
      <c r="U224" s="43">
        <f t="shared" si="75"/>
        <v>17726.5625</v>
      </c>
      <c r="V224" s="43">
        <f t="shared" si="76"/>
        <v>1693.0836805555555</v>
      </c>
      <c r="W224" s="43">
        <f t="shared" si="77"/>
        <v>16656.002349322916</v>
      </c>
      <c r="X224" s="43">
        <f t="shared" si="78"/>
        <v>1596.648517270929</v>
      </c>
      <c r="Y224" s="18">
        <f>K224*G224</f>
        <v>1070.5601506770836</v>
      </c>
      <c r="Z224" s="44">
        <f t="shared" si="87"/>
        <v>-47098.388688777617</v>
      </c>
      <c r="AA224" s="44">
        <f t="shared" si="79"/>
        <v>47098.388688777617</v>
      </c>
      <c r="AB224" s="44">
        <f t="shared" si="80"/>
        <v>47044.587687284562</v>
      </c>
      <c r="AC224" s="19">
        <f t="shared" si="81"/>
        <v>20229.172705532361</v>
      </c>
      <c r="AD224" s="44">
        <f t="shared" si="82"/>
        <v>16183.33816442589</v>
      </c>
      <c r="AE224" s="68"/>
      <c r="AF224" s="68"/>
      <c r="AG224" s="68"/>
      <c r="AH224" s="68"/>
      <c r="AI224" s="10">
        <v>47.1</v>
      </c>
      <c r="AJ224" s="69"/>
      <c r="AK224" s="69"/>
      <c r="AL224" s="69"/>
      <c r="AM224" s="69"/>
      <c r="AN224" s="69"/>
      <c r="AO224" s="69"/>
      <c r="AP224" s="69"/>
      <c r="AQ224" s="69"/>
      <c r="AR224" s="69"/>
    </row>
    <row r="225" spans="1:44" x14ac:dyDescent="0.25">
      <c r="A225" s="69"/>
      <c r="B225" s="11" t="s">
        <v>7</v>
      </c>
      <c r="C225" s="11">
        <v>217</v>
      </c>
      <c r="D225" s="11">
        <v>217</v>
      </c>
      <c r="E225" s="38">
        <f t="shared" si="66"/>
        <v>13.083333333333334</v>
      </c>
      <c r="F225" s="18">
        <f t="shared" si="83"/>
        <v>0.15432098765432117</v>
      </c>
      <c r="G225" s="41">
        <f t="shared" si="67"/>
        <v>13.347222222222223</v>
      </c>
      <c r="H225" s="18">
        <f t="shared" si="68"/>
        <v>35.015432098765473</v>
      </c>
      <c r="I225" s="18">
        <f t="shared" si="69"/>
        <v>44.517780000000002</v>
      </c>
      <c r="J225" s="36">
        <f t="shared" si="70"/>
        <v>42.915791909722223</v>
      </c>
      <c r="K225" s="18">
        <f t="shared" si="71"/>
        <v>87.433571909722218</v>
      </c>
      <c r="L225" s="18">
        <f t="shared" si="72"/>
        <v>1166.9953139617091</v>
      </c>
      <c r="M225" s="19">
        <f>K225*E225</f>
        <v>1143.9225658188657</v>
      </c>
      <c r="N225" s="18">
        <f>M225/1000</f>
        <v>1.1439225658188656</v>
      </c>
      <c r="O225" s="18">
        <f t="shared" si="73"/>
        <v>3.5322570871913683</v>
      </c>
      <c r="P225" s="18">
        <f t="shared" si="84"/>
        <v>-0.20931607253083939</v>
      </c>
      <c r="Q225" s="18">
        <f t="shared" si="85"/>
        <v>-54.010317565586384</v>
      </c>
      <c r="R225" s="44">
        <f t="shared" si="74"/>
        <v>54.010317565586384</v>
      </c>
      <c r="S225" s="18">
        <f t="shared" si="86"/>
        <v>70798.490007716071</v>
      </c>
      <c r="T225" s="18">
        <f>IF(H225+J225+I225=I225,0,H225+J225+I225)</f>
        <v>122.44900400848771</v>
      </c>
      <c r="U225" s="43">
        <f t="shared" si="75"/>
        <v>19419.646180555555</v>
      </c>
      <c r="V225" s="43">
        <f t="shared" si="76"/>
        <v>1598.3669367283983</v>
      </c>
      <c r="W225" s="43">
        <f t="shared" si="77"/>
        <v>18252.650866593845</v>
      </c>
      <c r="X225" s="43">
        <f t="shared" si="78"/>
        <v>1507.0016162328029</v>
      </c>
      <c r="Y225" s="18">
        <f>K225*G225</f>
        <v>1166.9953139617091</v>
      </c>
      <c r="Z225" s="44">
        <f t="shared" si="87"/>
        <v>-47098.388688777617</v>
      </c>
      <c r="AA225" s="44">
        <f t="shared" si="79"/>
        <v>47098.388688777617</v>
      </c>
      <c r="AB225" s="44">
        <f t="shared" si="80"/>
        <v>47044.378371212028</v>
      </c>
      <c r="AC225" s="19">
        <f t="shared" si="81"/>
        <v>20229.082699621173</v>
      </c>
      <c r="AD225" s="44">
        <f t="shared" si="82"/>
        <v>16183.266159696939</v>
      </c>
      <c r="AE225" s="68"/>
      <c r="AF225" s="68"/>
      <c r="AG225" s="68"/>
      <c r="AH225" s="68"/>
      <c r="AI225" s="10">
        <v>49</v>
      </c>
      <c r="AJ225" s="69"/>
      <c r="AK225" s="69"/>
      <c r="AL225" s="69"/>
      <c r="AM225" s="69"/>
      <c r="AN225" s="69"/>
      <c r="AO225" s="69"/>
      <c r="AP225" s="69"/>
      <c r="AQ225" s="69"/>
      <c r="AR225" s="69"/>
    </row>
    <row r="226" spans="1:44" x14ac:dyDescent="0.25">
      <c r="A226" s="69"/>
      <c r="B226" s="11" t="s">
        <v>7</v>
      </c>
      <c r="C226" s="11">
        <v>218</v>
      </c>
      <c r="D226" s="11">
        <v>218</v>
      </c>
      <c r="E226" s="38">
        <f t="shared" si="66"/>
        <v>13.611111111111112</v>
      </c>
      <c r="F226" s="18">
        <f t="shared" si="83"/>
        <v>0.13503086419753099</v>
      </c>
      <c r="G226" s="41">
        <f t="shared" si="67"/>
        <v>13.833333333333336</v>
      </c>
      <c r="H226" s="18">
        <f t="shared" si="68"/>
        <v>30.638503086419782</v>
      </c>
      <c r="I226" s="18">
        <f t="shared" si="69"/>
        <v>44.517780000000002</v>
      </c>
      <c r="J226" s="36">
        <f t="shared" si="70"/>
        <v>46.448048996913592</v>
      </c>
      <c r="K226" s="18">
        <f t="shared" si="71"/>
        <v>90.965828996913586</v>
      </c>
      <c r="L226" s="18">
        <f t="shared" si="72"/>
        <v>1258.3606344573047</v>
      </c>
      <c r="M226" s="19">
        <f>K226*E226</f>
        <v>1238.1460057913239</v>
      </c>
      <c r="N226" s="18">
        <f>M226/1000</f>
        <v>1.2381460057913238</v>
      </c>
      <c r="O226" s="18">
        <f t="shared" si="73"/>
        <v>3.0828659259259439</v>
      </c>
      <c r="P226" s="18">
        <f t="shared" si="84"/>
        <v>-0.44939116126542444</v>
      </c>
      <c r="Q226" s="18">
        <f t="shared" si="85"/>
        <v>-54.459708726851808</v>
      </c>
      <c r="R226" s="44">
        <f t="shared" si="74"/>
        <v>54.459708726851808</v>
      </c>
      <c r="S226" s="18">
        <f t="shared" si="86"/>
        <v>72193.504822530886</v>
      </c>
      <c r="T226" s="18">
        <f>IF(H226+J226+I226=I226,0,H226+J226+I226)</f>
        <v>121.60433208333338</v>
      </c>
      <c r="U226" s="43">
        <f t="shared" si="75"/>
        <v>21018.013117283954</v>
      </c>
      <c r="V226" s="43">
        <f t="shared" si="76"/>
        <v>1395.0148148148182</v>
      </c>
      <c r="W226" s="43">
        <f t="shared" si="77"/>
        <v>19759.652482826648</v>
      </c>
      <c r="X226" s="43">
        <f t="shared" si="78"/>
        <v>1315.7940103695182</v>
      </c>
      <c r="Y226" s="18">
        <f>K226*G226</f>
        <v>1258.3606344573047</v>
      </c>
      <c r="Z226" s="44">
        <f t="shared" si="87"/>
        <v>-47098.388688777617</v>
      </c>
      <c r="AA226" s="44">
        <f t="shared" si="79"/>
        <v>47098.388688777617</v>
      </c>
      <c r="AB226" s="44">
        <f t="shared" si="80"/>
        <v>47043.928980050769</v>
      </c>
      <c r="AC226" s="19">
        <f t="shared" si="81"/>
        <v>20228.88946142183</v>
      </c>
      <c r="AD226" s="44">
        <f t="shared" si="82"/>
        <v>16183.111569137465</v>
      </c>
      <c r="AE226" s="68"/>
      <c r="AF226" s="68"/>
      <c r="AG226" s="68"/>
      <c r="AH226" s="68"/>
      <c r="AI226" s="10">
        <v>50.6</v>
      </c>
      <c r="AJ226" s="69"/>
      <c r="AK226" s="69"/>
      <c r="AL226" s="69"/>
      <c r="AM226" s="69"/>
      <c r="AN226" s="69"/>
      <c r="AO226" s="69"/>
      <c r="AP226" s="69"/>
      <c r="AQ226" s="69"/>
      <c r="AR226" s="69"/>
    </row>
    <row r="227" spans="1:44" x14ac:dyDescent="0.25">
      <c r="A227" s="69"/>
      <c r="B227" s="11" t="s">
        <v>7</v>
      </c>
      <c r="C227" s="11">
        <v>219</v>
      </c>
      <c r="D227" s="11">
        <v>219</v>
      </c>
      <c r="E227" s="38">
        <f t="shared" si="66"/>
        <v>14.055555555555557</v>
      </c>
      <c r="F227" s="18">
        <f t="shared" si="83"/>
        <v>0.10802469135802455</v>
      </c>
      <c r="G227" s="41">
        <f t="shared" si="67"/>
        <v>14.222222222222223</v>
      </c>
      <c r="H227" s="18">
        <f t="shared" si="68"/>
        <v>24.510802469135772</v>
      </c>
      <c r="I227" s="18">
        <f t="shared" si="69"/>
        <v>44.517780000000002</v>
      </c>
      <c r="J227" s="36">
        <f t="shared" si="70"/>
        <v>49.530914922839521</v>
      </c>
      <c r="K227" s="18">
        <f t="shared" si="71"/>
        <v>94.04869492283953</v>
      </c>
      <c r="L227" s="18">
        <f t="shared" si="72"/>
        <v>1337.5814389026068</v>
      </c>
      <c r="M227" s="19">
        <f>K227*E227</f>
        <v>1321.9066564154668</v>
      </c>
      <c r="N227" s="18">
        <f>M227/1000</f>
        <v>1.3219066564154669</v>
      </c>
      <c r="O227" s="18">
        <f t="shared" si="73"/>
        <v>2.3771496296296135</v>
      </c>
      <c r="P227" s="18">
        <f t="shared" si="84"/>
        <v>-0.70571629629633037</v>
      </c>
      <c r="Q227" s="18">
        <f t="shared" si="85"/>
        <v>-55.165425023148138</v>
      </c>
      <c r="R227" s="44">
        <f t="shared" si="74"/>
        <v>55.165425023148138</v>
      </c>
      <c r="S227" s="18">
        <f t="shared" si="86"/>
        <v>73269.17889660495</v>
      </c>
      <c r="T227" s="18">
        <f>IF(H227+J227+I227=I227,0,H227+J227+I227)</f>
        <v>118.5594973919753</v>
      </c>
      <c r="U227" s="43">
        <f t="shared" si="75"/>
        <v>22413.027932098772</v>
      </c>
      <c r="V227" s="43">
        <f t="shared" si="76"/>
        <v>1075.6740740740679</v>
      </c>
      <c r="W227" s="43">
        <f t="shared" si="77"/>
        <v>21075.446493196167</v>
      </c>
      <c r="X227" s="43">
        <f t="shared" si="78"/>
        <v>1013.7415191248656</v>
      </c>
      <c r="Y227" s="18">
        <f>K227*G227</f>
        <v>1337.5814389026068</v>
      </c>
      <c r="Z227" s="44">
        <f t="shared" si="87"/>
        <v>-47098.388688777617</v>
      </c>
      <c r="AA227" s="44">
        <f t="shared" si="79"/>
        <v>47098.388688777617</v>
      </c>
      <c r="AB227" s="44">
        <f t="shared" si="80"/>
        <v>47043.223263754466</v>
      </c>
      <c r="AC227" s="19">
        <f t="shared" si="81"/>
        <v>20228.586003414421</v>
      </c>
      <c r="AD227" s="44">
        <f t="shared" si="82"/>
        <v>16182.868802731537</v>
      </c>
      <c r="AE227" s="68"/>
      <c r="AF227" s="68"/>
      <c r="AG227" s="68"/>
      <c r="AH227" s="68"/>
      <c r="AI227" s="10">
        <v>51.8</v>
      </c>
      <c r="AJ227" s="69"/>
      <c r="AK227" s="69"/>
      <c r="AL227" s="69"/>
      <c r="AM227" s="69"/>
      <c r="AN227" s="69"/>
      <c r="AO227" s="69"/>
      <c r="AP227" s="69"/>
      <c r="AQ227" s="69"/>
      <c r="AR227" s="69"/>
    </row>
    <row r="228" spans="1:44" x14ac:dyDescent="0.25">
      <c r="A228" s="69"/>
      <c r="B228" s="11" t="s">
        <v>7</v>
      </c>
      <c r="C228" s="11">
        <v>220</v>
      </c>
      <c r="D228" s="11">
        <v>220</v>
      </c>
      <c r="E228" s="38">
        <f t="shared" si="66"/>
        <v>14.388888888888889</v>
      </c>
      <c r="F228" s="18">
        <f t="shared" si="83"/>
        <v>8.1018518518518601E-2</v>
      </c>
      <c r="G228" s="41">
        <f t="shared" si="67"/>
        <v>14.513888888888889</v>
      </c>
      <c r="H228" s="18">
        <f t="shared" si="68"/>
        <v>18.383101851851873</v>
      </c>
      <c r="I228" s="18">
        <f t="shared" si="69"/>
        <v>44.517780000000002</v>
      </c>
      <c r="J228" s="36">
        <f t="shared" si="70"/>
        <v>51.908064552469142</v>
      </c>
      <c r="K228" s="18">
        <f t="shared" si="71"/>
        <v>96.425844552469144</v>
      </c>
      <c r="L228" s="18">
        <f t="shared" si="72"/>
        <v>1399.5139938518091</v>
      </c>
      <c r="M228" s="19">
        <f>K228*E228</f>
        <v>1387.4607632827506</v>
      </c>
      <c r="N228" s="18">
        <f>M228/1000</f>
        <v>1.3874607632827505</v>
      </c>
      <c r="O228" s="18">
        <f t="shared" si="73"/>
        <v>1.8194248263888966</v>
      </c>
      <c r="P228" s="18">
        <f t="shared" si="84"/>
        <v>-0.55772480324071694</v>
      </c>
      <c r="Q228" s="18">
        <f t="shared" si="85"/>
        <v>-55.723149826388855</v>
      </c>
      <c r="R228" s="44">
        <f t="shared" si="74"/>
        <v>55.723149826388855</v>
      </c>
      <c r="S228" s="18">
        <f t="shared" si="86"/>
        <v>74092.479243827183</v>
      </c>
      <c r="T228" s="18">
        <f>IF(H228+J228+I228=I228,0,H228+J228+I228)</f>
        <v>114.80894640432102</v>
      </c>
      <c r="U228" s="43">
        <f t="shared" si="75"/>
        <v>23488.70200617284</v>
      </c>
      <c r="V228" s="43">
        <f t="shared" si="76"/>
        <v>823.3003472222299</v>
      </c>
      <c r="W228" s="43">
        <f t="shared" si="77"/>
        <v>22089.188012321032</v>
      </c>
      <c r="X228" s="43">
        <f t="shared" si="78"/>
        <v>779.15468825692733</v>
      </c>
      <c r="Y228" s="18">
        <f>K228*G228</f>
        <v>1399.5139938518091</v>
      </c>
      <c r="Z228" s="44">
        <f t="shared" si="87"/>
        <v>-47098.388688777617</v>
      </c>
      <c r="AA228" s="44">
        <f t="shared" si="79"/>
        <v>47098.388688777617</v>
      </c>
      <c r="AB228" s="44">
        <f t="shared" si="80"/>
        <v>47042.665538951231</v>
      </c>
      <c r="AC228" s="19">
        <f t="shared" si="81"/>
        <v>20228.346181749028</v>
      </c>
      <c r="AD228" s="44">
        <f t="shared" si="82"/>
        <v>16182.676945399224</v>
      </c>
      <c r="AE228" s="68"/>
      <c r="AF228" s="68"/>
      <c r="AG228" s="68"/>
      <c r="AH228" s="68"/>
      <c r="AI228" s="10">
        <v>52.7</v>
      </c>
      <c r="AJ228" s="69"/>
      <c r="AK228" s="69"/>
      <c r="AL228" s="69"/>
      <c r="AM228" s="69"/>
      <c r="AN228" s="69"/>
      <c r="AO228" s="69"/>
      <c r="AP228" s="69"/>
      <c r="AQ228" s="69"/>
      <c r="AR228" s="69"/>
    </row>
    <row r="229" spans="1:44" x14ac:dyDescent="0.25">
      <c r="A229" s="69"/>
      <c r="B229" s="11" t="s">
        <v>7</v>
      </c>
      <c r="C229" s="11">
        <v>221</v>
      </c>
      <c r="D229" s="11">
        <v>221</v>
      </c>
      <c r="E229" s="38">
        <f t="shared" si="66"/>
        <v>14.638888888888891</v>
      </c>
      <c r="F229" s="18">
        <f t="shared" si="83"/>
        <v>5.0154320987654509E-2</v>
      </c>
      <c r="G229" s="41">
        <f t="shared" si="67"/>
        <v>14.694444444444446</v>
      </c>
      <c r="H229" s="18">
        <f t="shared" si="68"/>
        <v>11.380015432098809</v>
      </c>
      <c r="I229" s="18">
        <f t="shared" si="69"/>
        <v>44.517780000000002</v>
      </c>
      <c r="J229" s="36">
        <f t="shared" si="70"/>
        <v>53.727489378858046</v>
      </c>
      <c r="K229" s="18">
        <f t="shared" si="71"/>
        <v>98.24526937885804</v>
      </c>
      <c r="L229" s="18">
        <f t="shared" si="72"/>
        <v>1443.6596528171085</v>
      </c>
      <c r="M229" s="19">
        <f>K229*E229</f>
        <v>1438.2015822960609</v>
      </c>
      <c r="N229" s="18">
        <f>M229/1000</f>
        <v>1.438201582296061</v>
      </c>
      <c r="O229" s="18">
        <f t="shared" si="73"/>
        <v>0.8186928086419698</v>
      </c>
      <c r="P229" s="18">
        <f t="shared" si="84"/>
        <v>-1.0007320177469268</v>
      </c>
      <c r="Q229" s="18">
        <f t="shared" si="85"/>
        <v>-56.723881844135782</v>
      </c>
      <c r="R229" s="44">
        <f t="shared" si="74"/>
        <v>56.723881844135782</v>
      </c>
      <c r="S229" s="18">
        <f t="shared" si="86"/>
        <v>74462.942515432122</v>
      </c>
      <c r="T229" s="18">
        <f>IF(H229+J229+I229=I229,0,H229+J229+I229)</f>
        <v>109.62528481095686</v>
      </c>
      <c r="U229" s="43">
        <f t="shared" si="75"/>
        <v>24312.00235339507</v>
      </c>
      <c r="V229" s="43">
        <f t="shared" si="76"/>
        <v>370.4632716049382</v>
      </c>
      <c r="W229" s="43">
        <f t="shared" si="77"/>
        <v>22868.342700577959</v>
      </c>
      <c r="X229" s="43">
        <f t="shared" si="78"/>
        <v>347.42592870156295</v>
      </c>
      <c r="Y229" s="18">
        <f>K229*G229</f>
        <v>1443.6596528171085</v>
      </c>
      <c r="Z229" s="44">
        <f t="shared" si="87"/>
        <v>-47098.388688777617</v>
      </c>
      <c r="AA229" s="44">
        <f t="shared" si="79"/>
        <v>47098.388688777617</v>
      </c>
      <c r="AB229" s="44">
        <f t="shared" si="80"/>
        <v>47041.664806933484</v>
      </c>
      <c r="AC229" s="19">
        <f t="shared" si="81"/>
        <v>20227.915866981399</v>
      </c>
      <c r="AD229" s="44">
        <f t="shared" si="82"/>
        <v>16182.33269358512</v>
      </c>
      <c r="AE229" s="68"/>
      <c r="AF229" s="68"/>
      <c r="AG229" s="68"/>
      <c r="AH229" s="68"/>
      <c r="AI229" s="10">
        <v>53.1</v>
      </c>
      <c r="AJ229" s="69"/>
      <c r="AK229" s="69"/>
      <c r="AL229" s="69"/>
      <c r="AM229" s="69"/>
      <c r="AN229" s="69"/>
      <c r="AO229" s="69"/>
      <c r="AP229" s="69"/>
      <c r="AQ229" s="69"/>
      <c r="AR229" s="69"/>
    </row>
    <row r="230" spans="1:44" x14ac:dyDescent="0.25">
      <c r="A230" s="69"/>
      <c r="B230" s="11" t="s">
        <v>7</v>
      </c>
      <c r="C230" s="11">
        <v>222</v>
      </c>
      <c r="D230" s="11">
        <v>222</v>
      </c>
      <c r="E230" s="38">
        <f t="shared" si="66"/>
        <v>14.750000000000002</v>
      </c>
      <c r="F230" s="18">
        <f t="shared" si="83"/>
        <v>3.0864197530864088E-2</v>
      </c>
      <c r="G230" s="41">
        <f t="shared" si="67"/>
        <v>14.805555555555557</v>
      </c>
      <c r="H230" s="18">
        <f t="shared" si="68"/>
        <v>7.0030864197530622</v>
      </c>
      <c r="I230" s="18">
        <f t="shared" si="69"/>
        <v>44.517780000000002</v>
      </c>
      <c r="J230" s="36">
        <f t="shared" si="70"/>
        <v>54.546182187500015</v>
      </c>
      <c r="K230" s="18">
        <f t="shared" si="71"/>
        <v>99.06396218750001</v>
      </c>
      <c r="L230" s="18">
        <f t="shared" si="72"/>
        <v>1466.6969957204865</v>
      </c>
      <c r="M230" s="19">
        <f>K230*E230</f>
        <v>1461.1934422656254</v>
      </c>
      <c r="N230" s="18">
        <f>M230/1000</f>
        <v>1.4611934422656254</v>
      </c>
      <c r="O230" s="18">
        <f t="shared" si="73"/>
        <v>0.82488330246914643</v>
      </c>
      <c r="P230" s="18">
        <f t="shared" si="84"/>
        <v>6.1904938271766241E-3</v>
      </c>
      <c r="Q230" s="18">
        <f t="shared" si="85"/>
        <v>-56.723881844135782</v>
      </c>
      <c r="R230" s="44">
        <f t="shared" si="74"/>
        <v>56.723881844135782</v>
      </c>
      <c r="S230" s="18">
        <f t="shared" si="86"/>
        <v>74836.207021604961</v>
      </c>
      <c r="T230" s="18">
        <f>IF(H230+J230+I230=I230,0,H230+J230+I230)</f>
        <v>106.06704860725307</v>
      </c>
      <c r="U230" s="43">
        <f t="shared" si="75"/>
        <v>24682.465625000008</v>
      </c>
      <c r="V230" s="43">
        <f t="shared" si="76"/>
        <v>373.26450617283626</v>
      </c>
      <c r="W230" s="43">
        <f t="shared" si="77"/>
        <v>23215.768629279522</v>
      </c>
      <c r="X230" s="43">
        <f t="shared" si="78"/>
        <v>351.34023507753227</v>
      </c>
      <c r="Y230" s="18">
        <f>K230*G230</f>
        <v>1466.6969957204865</v>
      </c>
      <c r="Z230" s="44">
        <f t="shared" si="87"/>
        <v>-47098.388688777617</v>
      </c>
      <c r="AA230" s="44">
        <f t="shared" si="79"/>
        <v>47098.388688777617</v>
      </c>
      <c r="AB230" s="44">
        <f t="shared" si="80"/>
        <v>47041.664806933484</v>
      </c>
      <c r="AC230" s="19">
        <f t="shared" si="81"/>
        <v>20227.915866981399</v>
      </c>
      <c r="AD230" s="44">
        <f t="shared" si="82"/>
        <v>16182.33269358512</v>
      </c>
      <c r="AE230" s="68"/>
      <c r="AF230" s="68"/>
      <c r="AG230" s="68"/>
      <c r="AH230" s="68"/>
      <c r="AI230" s="10">
        <v>53.5</v>
      </c>
      <c r="AJ230" s="69"/>
      <c r="AK230" s="69"/>
      <c r="AL230" s="69"/>
      <c r="AM230" s="69"/>
      <c r="AN230" s="69"/>
      <c r="AO230" s="69"/>
      <c r="AP230" s="69"/>
      <c r="AQ230" s="69"/>
      <c r="AR230" s="69"/>
    </row>
    <row r="231" spans="1:44" x14ac:dyDescent="0.25">
      <c r="A231" s="69"/>
      <c r="B231" s="11" t="s">
        <v>7</v>
      </c>
      <c r="C231" s="11">
        <v>223</v>
      </c>
      <c r="D231" s="11">
        <v>223</v>
      </c>
      <c r="E231" s="38">
        <f t="shared" si="66"/>
        <v>14.861111111111112</v>
      </c>
      <c r="F231" s="18">
        <f t="shared" si="83"/>
        <v>2.7006172839505953E-2</v>
      </c>
      <c r="G231" s="41">
        <f t="shared" si="67"/>
        <v>14.902777777777779</v>
      </c>
      <c r="H231" s="18">
        <f t="shared" si="68"/>
        <v>6.1277006172839013</v>
      </c>
      <c r="I231" s="18">
        <f t="shared" si="69"/>
        <v>44.517780000000002</v>
      </c>
      <c r="J231" s="36">
        <f t="shared" si="70"/>
        <v>55.371065489969148</v>
      </c>
      <c r="K231" s="18">
        <f t="shared" si="71"/>
        <v>99.888845489969157</v>
      </c>
      <c r="L231" s="18">
        <f t="shared" si="72"/>
        <v>1488.6212668157905</v>
      </c>
      <c r="M231" s="19">
        <f>K231*E231</f>
        <v>1484.4592315870418</v>
      </c>
      <c r="N231" s="18">
        <f>M231/1000</f>
        <v>1.4844592315870417</v>
      </c>
      <c r="O231" s="18">
        <f t="shared" si="73"/>
        <v>0.62272498842591517</v>
      </c>
      <c r="P231" s="18">
        <f t="shared" si="84"/>
        <v>-0.20215831404323126</v>
      </c>
      <c r="Q231" s="18">
        <f t="shared" si="85"/>
        <v>-56.926040158179013</v>
      </c>
      <c r="R231" s="44">
        <f t="shared" si="74"/>
        <v>56.926040158179013</v>
      </c>
      <c r="S231" s="18">
        <f t="shared" si="86"/>
        <v>75117.993711419782</v>
      </c>
      <c r="T231" s="18">
        <f>IF(H231+J231+I231=I231,0,H231+J231+I231)</f>
        <v>106.01654610725305</v>
      </c>
      <c r="U231" s="43">
        <f t="shared" si="75"/>
        <v>25055.730131172844</v>
      </c>
      <c r="V231" s="43">
        <f t="shared" si="76"/>
        <v>281.78668981481314</v>
      </c>
      <c r="W231" s="43">
        <f t="shared" si="77"/>
        <v>23567.108864357055</v>
      </c>
      <c r="X231" s="43">
        <f t="shared" si="78"/>
        <v>262.73439945467544</v>
      </c>
      <c r="Y231" s="18">
        <f>K231*G231</f>
        <v>1488.6212668157905</v>
      </c>
      <c r="Z231" s="44">
        <f t="shared" si="87"/>
        <v>-47098.388688777617</v>
      </c>
      <c r="AA231" s="44">
        <f t="shared" si="79"/>
        <v>47098.388688777617</v>
      </c>
      <c r="AB231" s="44">
        <f t="shared" si="80"/>
        <v>47041.462648619439</v>
      </c>
      <c r="AC231" s="19">
        <f t="shared" si="81"/>
        <v>20227.828938906358</v>
      </c>
      <c r="AD231" s="44">
        <f t="shared" si="82"/>
        <v>16182.263151125087</v>
      </c>
      <c r="AE231" s="68"/>
      <c r="AF231" s="68"/>
      <c r="AG231" s="68"/>
      <c r="AH231" s="68"/>
      <c r="AI231" s="10">
        <v>53.8</v>
      </c>
      <c r="AJ231" s="69"/>
      <c r="AK231" s="69"/>
      <c r="AL231" s="69"/>
      <c r="AM231" s="69"/>
      <c r="AN231" s="69"/>
      <c r="AO231" s="69"/>
      <c r="AP231" s="69"/>
      <c r="AQ231" s="69"/>
      <c r="AR231" s="69"/>
    </row>
    <row r="232" spans="1:44" x14ac:dyDescent="0.25">
      <c r="A232" s="69"/>
      <c r="B232" s="11" t="s">
        <v>7</v>
      </c>
      <c r="C232" s="11">
        <v>224</v>
      </c>
      <c r="D232" s="11">
        <v>224</v>
      </c>
      <c r="E232" s="38">
        <f t="shared" si="66"/>
        <v>14.944444444444445</v>
      </c>
      <c r="F232" s="18">
        <f t="shared" si="83"/>
        <v>2.7006172839506199E-2</v>
      </c>
      <c r="G232" s="41">
        <f t="shared" si="67"/>
        <v>15</v>
      </c>
      <c r="H232" s="18">
        <f t="shared" si="68"/>
        <v>6.1277006172839563</v>
      </c>
      <c r="I232" s="18">
        <f t="shared" si="69"/>
        <v>44.517780000000002</v>
      </c>
      <c r="J232" s="36">
        <f t="shared" si="70"/>
        <v>55.99379047839507</v>
      </c>
      <c r="K232" s="18">
        <f t="shared" si="71"/>
        <v>100.51157047839507</v>
      </c>
      <c r="L232" s="18">
        <f t="shared" si="72"/>
        <v>1507.6735571759261</v>
      </c>
      <c r="M232" s="19">
        <f>K232*E232</f>
        <v>1502.0895810382374</v>
      </c>
      <c r="N232" s="18">
        <f>M232/1000</f>
        <v>1.5020895810382373</v>
      </c>
      <c r="O232" s="18">
        <f t="shared" si="73"/>
        <v>0.8357166666666842</v>
      </c>
      <c r="P232" s="18">
        <f t="shared" si="84"/>
        <v>0.21299167824076903</v>
      </c>
      <c r="Q232" s="18">
        <f t="shared" si="85"/>
        <v>-56.926040158179013</v>
      </c>
      <c r="R232" s="44">
        <f t="shared" si="74"/>
        <v>56.926040158179013</v>
      </c>
      <c r="S232" s="18">
        <f t="shared" si="86"/>
        <v>75496.160378086453</v>
      </c>
      <c r="T232" s="18">
        <f>IF(H232+J232+I232=I232,0,H232+J232+I232)</f>
        <v>106.63927109567902</v>
      </c>
      <c r="U232" s="43">
        <f t="shared" si="75"/>
        <v>25337.516820987657</v>
      </c>
      <c r="V232" s="43">
        <f t="shared" si="76"/>
        <v>378.16666666667152</v>
      </c>
      <c r="W232" s="43">
        <f t="shared" si="77"/>
        <v>23829.84326381173</v>
      </c>
      <c r="X232" s="43">
        <f t="shared" si="78"/>
        <v>351.55490456319239</v>
      </c>
      <c r="Y232" s="18">
        <f>K232*G232</f>
        <v>1507.6735571759261</v>
      </c>
      <c r="Z232" s="44">
        <f t="shared" si="87"/>
        <v>-47098.388688777617</v>
      </c>
      <c r="AA232" s="44">
        <f t="shared" si="79"/>
        <v>47098.388688777617</v>
      </c>
      <c r="AB232" s="44">
        <f t="shared" si="80"/>
        <v>47041.462648619439</v>
      </c>
      <c r="AC232" s="19">
        <f t="shared" si="81"/>
        <v>20227.828938906358</v>
      </c>
      <c r="AD232" s="44">
        <f t="shared" si="82"/>
        <v>16182.263151125087</v>
      </c>
      <c r="AE232" s="68"/>
      <c r="AF232" s="68"/>
      <c r="AG232" s="68"/>
      <c r="AH232" s="68"/>
      <c r="AI232" s="10">
        <v>54.2</v>
      </c>
      <c r="AJ232" s="69"/>
      <c r="AK232" s="69"/>
      <c r="AL232" s="69"/>
      <c r="AM232" s="69"/>
      <c r="AN232" s="69"/>
      <c r="AO232" s="69"/>
      <c r="AP232" s="69"/>
      <c r="AQ232" s="69"/>
      <c r="AR232" s="69"/>
    </row>
    <row r="233" spans="1:44" x14ac:dyDescent="0.25">
      <c r="A233" s="69"/>
      <c r="B233" s="11" t="s">
        <v>7</v>
      </c>
      <c r="C233" s="11">
        <v>225</v>
      </c>
      <c r="D233" s="11">
        <v>225</v>
      </c>
      <c r="E233" s="38">
        <f t="shared" si="66"/>
        <v>15.055555555555557</v>
      </c>
      <c r="F233" s="18">
        <f t="shared" si="83"/>
        <v>3.8580246913580106E-2</v>
      </c>
      <c r="G233" s="41">
        <f t="shared" si="67"/>
        <v>15.138888888888889</v>
      </c>
      <c r="H233" s="18">
        <f t="shared" si="68"/>
        <v>8.7538580246913256</v>
      </c>
      <c r="I233" s="18">
        <f t="shared" si="69"/>
        <v>44.517780000000002</v>
      </c>
      <c r="J233" s="36">
        <f t="shared" si="70"/>
        <v>56.829507145061747</v>
      </c>
      <c r="K233" s="18">
        <f t="shared" si="71"/>
        <v>101.34728714506176</v>
      </c>
      <c r="L233" s="18">
        <f t="shared" si="72"/>
        <v>1534.2853192794071</v>
      </c>
      <c r="M233" s="19">
        <f>K233*E233</f>
        <v>1525.8397120173188</v>
      </c>
      <c r="N233" s="18">
        <f>M233/1000</f>
        <v>1.5258397120173188</v>
      </c>
      <c r="O233" s="18">
        <f t="shared" si="73"/>
        <v>1.2651821759259008</v>
      </c>
      <c r="P233" s="18">
        <f t="shared" si="84"/>
        <v>0.42946550925921656</v>
      </c>
      <c r="Q233" s="18">
        <f t="shared" si="85"/>
        <v>-56.926040158179013</v>
      </c>
      <c r="R233" s="44">
        <f t="shared" si="74"/>
        <v>56.926040158179013</v>
      </c>
      <c r="S233" s="18">
        <f t="shared" si="86"/>
        <v>76068.662692901256</v>
      </c>
      <c r="T233" s="18">
        <f>IF(H233+J233+I233=I233,0,H233+J233+I233)</f>
        <v>110.10114516975308</v>
      </c>
      <c r="U233" s="43">
        <f t="shared" si="75"/>
        <v>25715.683487654329</v>
      </c>
      <c r="V233" s="43">
        <f t="shared" si="76"/>
        <v>572.50231481480296</v>
      </c>
      <c r="W233" s="43">
        <f t="shared" si="77"/>
        <v>24181.398168374923</v>
      </c>
      <c r="X233" s="43">
        <f t="shared" si="78"/>
        <v>537.67195739410818</v>
      </c>
      <c r="Y233" s="18">
        <f>K233*G233</f>
        <v>1534.2853192794071</v>
      </c>
      <c r="Z233" s="44">
        <f t="shared" si="87"/>
        <v>-47098.388688777617</v>
      </c>
      <c r="AA233" s="44">
        <f t="shared" si="79"/>
        <v>47098.388688777617</v>
      </c>
      <c r="AB233" s="44">
        <f t="shared" si="80"/>
        <v>47041.462648619439</v>
      </c>
      <c r="AC233" s="19">
        <f t="shared" si="81"/>
        <v>20227.828938906358</v>
      </c>
      <c r="AD233" s="44">
        <f t="shared" si="82"/>
        <v>16182.263151125087</v>
      </c>
      <c r="AE233" s="68"/>
      <c r="AF233" s="68"/>
      <c r="AG233" s="68"/>
      <c r="AH233" s="68"/>
      <c r="AI233" s="10">
        <v>54.8</v>
      </c>
      <c r="AJ233" s="69"/>
      <c r="AK233" s="69"/>
      <c r="AL233" s="69"/>
      <c r="AM233" s="69"/>
      <c r="AN233" s="69"/>
      <c r="AO233" s="69"/>
      <c r="AP233" s="69"/>
      <c r="AQ233" s="69"/>
      <c r="AR233" s="69"/>
    </row>
    <row r="234" spans="1:44" x14ac:dyDescent="0.25">
      <c r="A234" s="69"/>
      <c r="B234" s="11" t="s">
        <v>7</v>
      </c>
      <c r="C234" s="11">
        <v>226</v>
      </c>
      <c r="D234" s="11">
        <v>226</v>
      </c>
      <c r="E234" s="38">
        <f t="shared" si="66"/>
        <v>15.222222222222221</v>
      </c>
      <c r="F234" s="18">
        <f t="shared" si="83"/>
        <v>4.2438271604937995E-2</v>
      </c>
      <c r="G234" s="41">
        <f t="shared" si="67"/>
        <v>15.291666666666666</v>
      </c>
      <c r="H234" s="18">
        <f t="shared" si="68"/>
        <v>9.6292438271604315</v>
      </c>
      <c r="I234" s="18">
        <f t="shared" si="69"/>
        <v>44.517780000000002</v>
      </c>
      <c r="J234" s="36">
        <f t="shared" si="70"/>
        <v>58.094689320987655</v>
      </c>
      <c r="K234" s="18">
        <f t="shared" si="71"/>
        <v>102.61246932098766</v>
      </c>
      <c r="L234" s="18">
        <f t="shared" si="72"/>
        <v>1569.1156767001028</v>
      </c>
      <c r="M234" s="19">
        <f>K234*E234</f>
        <v>1561.9898107750344</v>
      </c>
      <c r="N234" s="18">
        <f>M234/1000</f>
        <v>1.5619898107750343</v>
      </c>
      <c r="O234" s="18">
        <f t="shared" si="73"/>
        <v>1.0649583912037031</v>
      </c>
      <c r="P234" s="18">
        <f t="shared" si="84"/>
        <v>-0.20022378472219771</v>
      </c>
      <c r="Q234" s="18">
        <f t="shared" si="85"/>
        <v>-57.126263942901211</v>
      </c>
      <c r="R234" s="44">
        <f t="shared" si="74"/>
        <v>57.126263942901211</v>
      </c>
      <c r="S234" s="18">
        <f t="shared" si="86"/>
        <v>76550.562577160512</v>
      </c>
      <c r="T234" s="18">
        <f>IF(H234+J234+I234=I234,0,H234+J234+I234)</f>
        <v>112.24171314814809</v>
      </c>
      <c r="U234" s="43">
        <f t="shared" si="75"/>
        <v>26288.185802469132</v>
      </c>
      <c r="V234" s="43">
        <f t="shared" si="76"/>
        <v>481.89988425926276</v>
      </c>
      <c r="W234" s="43">
        <f t="shared" si="77"/>
        <v>24719.070125769031</v>
      </c>
      <c r="X234" s="43">
        <f t="shared" si="78"/>
        <v>451.2152527893013</v>
      </c>
      <c r="Y234" s="18">
        <f>K234*G234</f>
        <v>1569.1156767001028</v>
      </c>
      <c r="Z234" s="44">
        <f t="shared" si="87"/>
        <v>-47098.388688777617</v>
      </c>
      <c r="AA234" s="44">
        <f t="shared" si="79"/>
        <v>47098.388688777617</v>
      </c>
      <c r="AB234" s="44">
        <f t="shared" si="80"/>
        <v>47041.262424834713</v>
      </c>
      <c r="AC234" s="19">
        <f t="shared" si="81"/>
        <v>20227.742842678927</v>
      </c>
      <c r="AD234" s="44">
        <f t="shared" si="82"/>
        <v>16182.194274143141</v>
      </c>
      <c r="AE234" s="68"/>
      <c r="AF234" s="68"/>
      <c r="AG234" s="68"/>
      <c r="AH234" s="68"/>
      <c r="AI234" s="10">
        <v>55.3</v>
      </c>
      <c r="AJ234" s="69"/>
      <c r="AK234" s="69"/>
      <c r="AL234" s="69"/>
      <c r="AM234" s="69"/>
      <c r="AN234" s="69"/>
      <c r="AO234" s="69"/>
      <c r="AP234" s="69"/>
      <c r="AQ234" s="69"/>
      <c r="AR234" s="69"/>
    </row>
    <row r="235" spans="1:44" x14ac:dyDescent="0.25">
      <c r="A235" s="69"/>
      <c r="B235" s="11" t="s">
        <v>7</v>
      </c>
      <c r="C235" s="11">
        <v>227</v>
      </c>
      <c r="D235" s="11">
        <v>227</v>
      </c>
      <c r="E235" s="38">
        <f t="shared" si="66"/>
        <v>15.361111111111111</v>
      </c>
      <c r="F235" s="18">
        <f t="shared" si="83"/>
        <v>3.8580246913580356E-2</v>
      </c>
      <c r="G235" s="41">
        <f t="shared" si="67"/>
        <v>15.430555555555555</v>
      </c>
      <c r="H235" s="18">
        <f t="shared" si="68"/>
        <v>8.7538580246913824</v>
      </c>
      <c r="I235" s="18">
        <f t="shared" si="69"/>
        <v>44.517780000000002</v>
      </c>
      <c r="J235" s="36">
        <f t="shared" si="70"/>
        <v>59.159647712191358</v>
      </c>
      <c r="K235" s="18">
        <f t="shared" si="71"/>
        <v>103.67742771219136</v>
      </c>
      <c r="L235" s="18">
        <f t="shared" si="72"/>
        <v>1599.8003081700638</v>
      </c>
      <c r="M235" s="19">
        <f>K235*E235</f>
        <v>1592.6004868011617</v>
      </c>
      <c r="N235" s="18">
        <f>M235/1000</f>
        <v>1.5926004868011616</v>
      </c>
      <c r="O235" s="18">
        <f t="shared" si="73"/>
        <v>1.0746310378086434</v>
      </c>
      <c r="P235" s="18">
        <f t="shared" si="84"/>
        <v>9.6726466049403825E-3</v>
      </c>
      <c r="Q235" s="18">
        <f t="shared" si="85"/>
        <v>-57.126263942901211</v>
      </c>
      <c r="R235" s="44">
        <f t="shared" si="74"/>
        <v>57.126263942901211</v>
      </c>
      <c r="S235" s="18">
        <f t="shared" si="86"/>
        <v>77036.839390432113</v>
      </c>
      <c r="T235" s="18">
        <f>IF(H235+J235+I235=I235,0,H235+J235+I235)</f>
        <v>112.43128573688274</v>
      </c>
      <c r="U235" s="43">
        <f t="shared" si="75"/>
        <v>26770.085686728395</v>
      </c>
      <c r="V235" s="43">
        <f t="shared" si="76"/>
        <v>486.27681327160462</v>
      </c>
      <c r="W235" s="43">
        <f t="shared" si="77"/>
        <v>25170.285378558332</v>
      </c>
      <c r="X235" s="43">
        <f t="shared" si="78"/>
        <v>456.60065199722158</v>
      </c>
      <c r="Y235" s="18">
        <f>K235*G235</f>
        <v>1599.8003081700638</v>
      </c>
      <c r="Z235" s="44">
        <f t="shared" si="87"/>
        <v>-47098.388688777617</v>
      </c>
      <c r="AA235" s="44">
        <f t="shared" si="79"/>
        <v>47098.388688777617</v>
      </c>
      <c r="AB235" s="44">
        <f t="shared" si="80"/>
        <v>47041.262424834713</v>
      </c>
      <c r="AC235" s="19">
        <f t="shared" si="81"/>
        <v>20227.742842678927</v>
      </c>
      <c r="AD235" s="44">
        <f t="shared" si="82"/>
        <v>16182.194274143141</v>
      </c>
      <c r="AE235" s="68"/>
      <c r="AF235" s="68"/>
      <c r="AG235" s="68"/>
      <c r="AH235" s="68"/>
      <c r="AI235" s="10">
        <v>55.8</v>
      </c>
      <c r="AJ235" s="69"/>
      <c r="AK235" s="69"/>
      <c r="AL235" s="69"/>
      <c r="AM235" s="69"/>
      <c r="AN235" s="69"/>
      <c r="AO235" s="69"/>
      <c r="AP235" s="69"/>
      <c r="AQ235" s="69"/>
      <c r="AR235" s="69"/>
    </row>
    <row r="236" spans="1:44" x14ac:dyDescent="0.25">
      <c r="A236" s="69"/>
      <c r="B236" s="11" t="s">
        <v>7</v>
      </c>
      <c r="C236" s="11">
        <v>228</v>
      </c>
      <c r="D236" s="11">
        <v>228</v>
      </c>
      <c r="E236" s="38">
        <f t="shared" si="66"/>
        <v>15.5</v>
      </c>
      <c r="F236" s="18">
        <f t="shared" si="83"/>
        <v>3.4722222222222467E-2</v>
      </c>
      <c r="G236" s="41">
        <f t="shared" si="67"/>
        <v>15.555555555555557</v>
      </c>
      <c r="H236" s="18">
        <f t="shared" si="68"/>
        <v>7.8784722222222783</v>
      </c>
      <c r="I236" s="18">
        <f t="shared" si="69"/>
        <v>44.517780000000002</v>
      </c>
      <c r="J236" s="36">
        <f t="shared" si="70"/>
        <v>60.234278750000009</v>
      </c>
      <c r="K236" s="18">
        <f t="shared" si="71"/>
        <v>104.75205875</v>
      </c>
      <c r="L236" s="18">
        <f t="shared" si="72"/>
        <v>1629.4764694444448</v>
      </c>
      <c r="M236" s="19">
        <f>K236*E236</f>
        <v>1623.6569106250001</v>
      </c>
      <c r="N236" s="18">
        <f>M236/1000</f>
        <v>1.6236569106250001</v>
      </c>
      <c r="O236" s="18">
        <f t="shared" si="73"/>
        <v>0.86666913580248206</v>
      </c>
      <c r="P236" s="18">
        <f t="shared" si="84"/>
        <v>-0.20796190200616138</v>
      </c>
      <c r="Q236" s="18">
        <f t="shared" si="85"/>
        <v>-57.334225844907373</v>
      </c>
      <c r="R236" s="44">
        <f t="shared" si="74"/>
        <v>57.334225844907373</v>
      </c>
      <c r="S236" s="18">
        <f t="shared" si="86"/>
        <v>77429.012229938293</v>
      </c>
      <c r="T236" s="18">
        <f>IF(H236+J236+I236=I236,0,H236+J236+I236)</f>
        <v>112.63053097222229</v>
      </c>
      <c r="U236" s="43">
        <f t="shared" si="75"/>
        <v>27256.362499999999</v>
      </c>
      <c r="V236" s="43">
        <f t="shared" si="76"/>
        <v>392.17283950618003</v>
      </c>
      <c r="W236" s="43">
        <f t="shared" si="77"/>
        <v>25626.886030555554</v>
      </c>
      <c r="X236" s="43">
        <f t="shared" si="78"/>
        <v>368.42283218257944</v>
      </c>
      <c r="Y236" s="18">
        <f>K236*G236</f>
        <v>1629.4764694444448</v>
      </c>
      <c r="Z236" s="44">
        <f t="shared" si="87"/>
        <v>-47098.388688777617</v>
      </c>
      <c r="AA236" s="44">
        <f t="shared" si="79"/>
        <v>47098.388688777617</v>
      </c>
      <c r="AB236" s="44">
        <f t="shared" si="80"/>
        <v>47041.054462932712</v>
      </c>
      <c r="AC236" s="19">
        <f t="shared" si="81"/>
        <v>20227.653419061066</v>
      </c>
      <c r="AD236" s="44">
        <f t="shared" si="82"/>
        <v>16182.122735248853</v>
      </c>
      <c r="AE236" s="68"/>
      <c r="AF236" s="68"/>
      <c r="AG236" s="68"/>
      <c r="AH236" s="68"/>
      <c r="AI236" s="10">
        <v>56.2</v>
      </c>
      <c r="AJ236" s="69"/>
      <c r="AK236" s="69"/>
      <c r="AL236" s="69"/>
      <c r="AM236" s="69"/>
      <c r="AN236" s="69"/>
      <c r="AO236" s="69"/>
      <c r="AP236" s="69"/>
      <c r="AQ236" s="69"/>
      <c r="AR236" s="69"/>
    </row>
    <row r="237" spans="1:44" x14ac:dyDescent="0.25">
      <c r="A237" s="69"/>
      <c r="B237" s="11" t="s">
        <v>7</v>
      </c>
      <c r="C237" s="11">
        <v>229</v>
      </c>
      <c r="D237" s="11">
        <v>229</v>
      </c>
      <c r="E237" s="38">
        <f t="shared" si="66"/>
        <v>15.611111111111112</v>
      </c>
      <c r="F237" s="18">
        <f t="shared" si="83"/>
        <v>2.7006172839506199E-2</v>
      </c>
      <c r="G237" s="41">
        <f t="shared" si="67"/>
        <v>15.652777777777779</v>
      </c>
      <c r="H237" s="18">
        <f t="shared" si="68"/>
        <v>6.1277006172839563</v>
      </c>
      <c r="I237" s="18">
        <f t="shared" si="69"/>
        <v>44.517780000000002</v>
      </c>
      <c r="J237" s="36">
        <f t="shared" si="70"/>
        <v>61.100947885802491</v>
      </c>
      <c r="K237" s="18">
        <f t="shared" si="71"/>
        <v>105.61872788580249</v>
      </c>
      <c r="L237" s="18">
        <f t="shared" si="72"/>
        <v>1653.2264767680474</v>
      </c>
      <c r="M237" s="19">
        <f>K237*E237</f>
        <v>1648.8256964394723</v>
      </c>
      <c r="N237" s="18">
        <f>M237/1000</f>
        <v>1.6488256964394723</v>
      </c>
      <c r="O237" s="18">
        <f t="shared" si="73"/>
        <v>0.65406436342591689</v>
      </c>
      <c r="P237" s="18">
        <f t="shared" si="84"/>
        <v>-0.21260477237656517</v>
      </c>
      <c r="Q237" s="18">
        <f t="shared" si="85"/>
        <v>-57.546830617283938</v>
      </c>
      <c r="R237" s="44">
        <f t="shared" si="74"/>
        <v>57.546830617283938</v>
      </c>
      <c r="S237" s="18">
        <f t="shared" si="86"/>
        <v>77724.980169753107</v>
      </c>
      <c r="T237" s="18">
        <f>IF(H237+J237+I237=I237,0,H237+J237+I237)</f>
        <v>111.74642850308645</v>
      </c>
      <c r="U237" s="43">
        <f t="shared" si="75"/>
        <v>27648.535339506179</v>
      </c>
      <c r="V237" s="43">
        <f t="shared" si="76"/>
        <v>295.96793981481096</v>
      </c>
      <c r="W237" s="43">
        <f t="shared" si="77"/>
        <v>25995.308862738133</v>
      </c>
      <c r="X237" s="43">
        <f t="shared" si="78"/>
        <v>281.30198267135711</v>
      </c>
      <c r="Y237" s="18">
        <f>K237*G237</f>
        <v>1653.2264767680474</v>
      </c>
      <c r="Z237" s="44">
        <f t="shared" si="87"/>
        <v>-47098.388688777617</v>
      </c>
      <c r="AA237" s="44">
        <f t="shared" si="79"/>
        <v>47098.388688777617</v>
      </c>
      <c r="AB237" s="44">
        <f t="shared" si="80"/>
        <v>47040.841858160333</v>
      </c>
      <c r="AC237" s="19">
        <f t="shared" si="81"/>
        <v>20227.561999008944</v>
      </c>
      <c r="AD237" s="44">
        <f t="shared" si="82"/>
        <v>16182.049599207156</v>
      </c>
      <c r="AE237" s="68"/>
      <c r="AF237" s="68"/>
      <c r="AG237" s="68"/>
      <c r="AH237" s="68"/>
      <c r="AI237" s="10">
        <v>56.5</v>
      </c>
      <c r="AJ237" s="69"/>
      <c r="AK237" s="69"/>
      <c r="AL237" s="69"/>
      <c r="AM237" s="69"/>
      <c r="AN237" s="69"/>
      <c r="AO237" s="69"/>
      <c r="AP237" s="69"/>
      <c r="AQ237" s="69"/>
      <c r="AR237" s="69"/>
    </row>
    <row r="238" spans="1:44" x14ac:dyDescent="0.25">
      <c r="A238" s="69"/>
      <c r="B238" s="11" t="s">
        <v>7</v>
      </c>
      <c r="C238" s="11">
        <v>230</v>
      </c>
      <c r="D238" s="11">
        <v>230</v>
      </c>
      <c r="E238" s="38">
        <f t="shared" si="66"/>
        <v>15.694444444444445</v>
      </c>
      <c r="F238" s="18">
        <f t="shared" si="83"/>
        <v>1.1574074074073909E-2</v>
      </c>
      <c r="G238" s="41">
        <f t="shared" si="67"/>
        <v>15.694444444444445</v>
      </c>
      <c r="H238" s="18">
        <f t="shared" si="68"/>
        <v>2.6261574074073701</v>
      </c>
      <c r="I238" s="18">
        <f t="shared" si="69"/>
        <v>44.517780000000002</v>
      </c>
      <c r="J238" s="36">
        <f t="shared" si="70"/>
        <v>61.7550122492284</v>
      </c>
      <c r="K238" s="18">
        <f t="shared" si="71"/>
        <v>106.2727922492284</v>
      </c>
      <c r="L238" s="18">
        <f t="shared" si="72"/>
        <v>1667.8924339115013</v>
      </c>
      <c r="M238" s="19">
        <f>K238*E238</f>
        <v>1667.8924339115013</v>
      </c>
      <c r="N238" s="18">
        <f>M238/1000</f>
        <v>1.6678924339115013</v>
      </c>
      <c r="O238" s="18">
        <f t="shared" si="73"/>
        <v>0</v>
      </c>
      <c r="P238" s="18">
        <f t="shared" si="84"/>
        <v>-0.65406436342591689</v>
      </c>
      <c r="Q238" s="18">
        <f t="shared" si="85"/>
        <v>-58.200894980709855</v>
      </c>
      <c r="R238" s="44">
        <f t="shared" si="74"/>
        <v>58.200894980709855</v>
      </c>
      <c r="S238" s="18">
        <f t="shared" si="86"/>
        <v>77724.980169753107</v>
      </c>
      <c r="T238" s="18">
        <f>IF(H238+J238+I238=I238,0,H238+J238+I238)</f>
        <v>108.89894965663578</v>
      </c>
      <c r="U238" s="43">
        <f t="shared" si="75"/>
        <v>27944.50327932099</v>
      </c>
      <c r="V238" s="43">
        <f t="shared" si="76"/>
        <v>0</v>
      </c>
      <c r="W238" s="43">
        <f t="shared" si="77"/>
        <v>26276.61084540949</v>
      </c>
      <c r="X238" s="43">
        <f t="shared" si="78"/>
        <v>4.4280330103829328</v>
      </c>
      <c r="Y238" s="18">
        <f>K238*G238</f>
        <v>1667.8924339115013</v>
      </c>
      <c r="Z238" s="44">
        <f t="shared" si="87"/>
        <v>-47098.388688777617</v>
      </c>
      <c r="AA238" s="44">
        <f t="shared" si="79"/>
        <v>47098.388688777617</v>
      </c>
      <c r="AB238" s="44">
        <f t="shared" si="80"/>
        <v>47040.187793796904</v>
      </c>
      <c r="AC238" s="19">
        <f t="shared" si="81"/>
        <v>20227.28075133267</v>
      </c>
      <c r="AD238" s="44">
        <f t="shared" si="82"/>
        <v>16181.824601066137</v>
      </c>
      <c r="AE238" s="68"/>
      <c r="AF238" s="68"/>
      <c r="AG238" s="68"/>
      <c r="AH238" s="68"/>
      <c r="AI238" s="10">
        <v>56.5</v>
      </c>
      <c r="AJ238" s="69"/>
      <c r="AK238" s="69"/>
      <c r="AL238" s="69"/>
      <c r="AM238" s="69"/>
      <c r="AN238" s="69"/>
      <c r="AO238" s="69"/>
      <c r="AP238" s="69"/>
      <c r="AQ238" s="69"/>
      <c r="AR238" s="69"/>
    </row>
    <row r="239" spans="1:44" x14ac:dyDescent="0.25">
      <c r="A239" s="69"/>
      <c r="B239" s="11" t="s">
        <v>7</v>
      </c>
      <c r="C239" s="11">
        <v>231</v>
      </c>
      <c r="D239" s="11">
        <v>231</v>
      </c>
      <c r="E239" s="38">
        <f t="shared" si="66"/>
        <v>15.694444444444445</v>
      </c>
      <c r="F239" s="18">
        <f t="shared" si="83"/>
        <v>-1.1574074074073909E-2</v>
      </c>
      <c r="G239" s="41">
        <f t="shared" si="67"/>
        <v>15.652777777777779</v>
      </c>
      <c r="H239" s="18">
        <f t="shared" si="68"/>
        <v>-2.6261574074073701</v>
      </c>
      <c r="I239" s="18">
        <f t="shared" si="69"/>
        <v>44.517780000000002</v>
      </c>
      <c r="J239" s="36">
        <f t="shared" si="70"/>
        <v>61.7550122492284</v>
      </c>
      <c r="K239" s="18">
        <f t="shared" si="71"/>
        <v>106.2727922492284</v>
      </c>
      <c r="L239" s="18">
        <f t="shared" si="72"/>
        <v>1663.464400901117</v>
      </c>
      <c r="M239" s="19">
        <f>K239*E239</f>
        <v>1667.8924339115013</v>
      </c>
      <c r="N239" s="18">
        <f>M239/1000</f>
        <v>1.6678924339115013</v>
      </c>
      <c r="O239" s="18">
        <f t="shared" si="73"/>
        <v>-0.65406436342591689</v>
      </c>
      <c r="P239" s="18">
        <f t="shared" si="84"/>
        <v>-0.65406436342591689</v>
      </c>
      <c r="Q239" s="18">
        <f t="shared" si="85"/>
        <v>-58.854959344135771</v>
      </c>
      <c r="R239" s="44">
        <f t="shared" si="74"/>
        <v>58.854959344135771</v>
      </c>
      <c r="S239" s="18">
        <f t="shared" si="86"/>
        <v>77724.980169753107</v>
      </c>
      <c r="T239" s="18">
        <f>IF(H239+J239+I239=I239,0,H239+J239+I239)</f>
        <v>103.64663484182103</v>
      </c>
      <c r="U239" s="43">
        <f t="shared" si="75"/>
        <v>27944.50327932099</v>
      </c>
      <c r="V239" s="43">
        <f t="shared" si="76"/>
        <v>-295.96793981481096</v>
      </c>
      <c r="W239" s="43">
        <f t="shared" si="77"/>
        <v>26281.038878419873</v>
      </c>
      <c r="X239" s="43">
        <f t="shared" si="78"/>
        <v>-262.25918726267264</v>
      </c>
      <c r="Y239" s="18">
        <f>K239*G239</f>
        <v>1663.464400901117</v>
      </c>
      <c r="Z239" s="44">
        <f t="shared" si="87"/>
        <v>-47360.64787604029</v>
      </c>
      <c r="AA239" s="44">
        <f t="shared" si="79"/>
        <v>47360.64787604029</v>
      </c>
      <c r="AB239" s="44">
        <f t="shared" si="80"/>
        <v>47301.792916696155</v>
      </c>
      <c r="AC239" s="19">
        <f t="shared" si="81"/>
        <v>20339.770954179345</v>
      </c>
      <c r="AD239" s="44">
        <f t="shared" si="82"/>
        <v>16271.816763343477</v>
      </c>
      <c r="AE239" s="68"/>
      <c r="AF239" s="68"/>
      <c r="AG239" s="68"/>
      <c r="AH239" s="68"/>
      <c r="AI239" s="10">
        <v>56.2</v>
      </c>
      <c r="AJ239" s="69"/>
      <c r="AK239" s="69"/>
      <c r="AL239" s="69"/>
      <c r="AM239" s="69"/>
      <c r="AN239" s="69"/>
      <c r="AO239" s="69"/>
      <c r="AP239" s="69"/>
      <c r="AQ239" s="69"/>
      <c r="AR239" s="69"/>
    </row>
    <row r="240" spans="1:44" x14ac:dyDescent="0.25">
      <c r="A240" s="69"/>
      <c r="B240" s="11" t="s">
        <v>7</v>
      </c>
      <c r="C240" s="11">
        <v>232</v>
      </c>
      <c r="D240" s="11">
        <v>232</v>
      </c>
      <c r="E240" s="38">
        <f t="shared" si="66"/>
        <v>15.611111111111112</v>
      </c>
      <c r="F240" s="18">
        <f t="shared" si="83"/>
        <v>-6.1728395061728419E-2</v>
      </c>
      <c r="G240" s="41">
        <f t="shared" si="67"/>
        <v>15.430555555555557</v>
      </c>
      <c r="H240" s="18">
        <f t="shared" si="68"/>
        <v>-14.00617283950618</v>
      </c>
      <c r="I240" s="18">
        <f t="shared" si="69"/>
        <v>44.517780000000002</v>
      </c>
      <c r="J240" s="36">
        <f t="shared" si="70"/>
        <v>61.100947885802491</v>
      </c>
      <c r="K240" s="18">
        <f t="shared" si="71"/>
        <v>105.61872788580249</v>
      </c>
      <c r="L240" s="18">
        <f t="shared" si="72"/>
        <v>1629.7556483489802</v>
      </c>
      <c r="M240" s="19">
        <f>K240*E240</f>
        <v>1648.8256964394723</v>
      </c>
      <c r="N240" s="18">
        <f>M240/1000</f>
        <v>1.6488256964394723</v>
      </c>
      <c r="O240" s="18">
        <f t="shared" si="73"/>
        <v>-2.7940406983024815</v>
      </c>
      <c r="P240" s="18">
        <f t="shared" si="84"/>
        <v>-2.1399763348765646</v>
      </c>
      <c r="Q240" s="18">
        <f t="shared" si="85"/>
        <v>-60.994935679012336</v>
      </c>
      <c r="R240" s="44">
        <f t="shared" si="74"/>
        <v>60.994935679012336</v>
      </c>
      <c r="S240" s="18">
        <f t="shared" si="86"/>
        <v>77724.980169753107</v>
      </c>
      <c r="T240" s="18">
        <f>IF(H240+J240+I240=I240,0,H240+J240+I240)</f>
        <v>91.612555046296308</v>
      </c>
      <c r="U240" s="43">
        <f t="shared" si="75"/>
        <v>27648.535339506179</v>
      </c>
      <c r="V240" s="43">
        <f t="shared" si="76"/>
        <v>-1264.3197145061786</v>
      </c>
      <c r="W240" s="43">
        <f t="shared" si="77"/>
        <v>26018.7796911572</v>
      </c>
      <c r="X240" s="43">
        <f t="shared" si="78"/>
        <v>-1174.0781326589349</v>
      </c>
      <c r="Y240" s="18">
        <f>K240*G240</f>
        <v>1629.7556483489802</v>
      </c>
      <c r="Z240" s="44">
        <f t="shared" si="87"/>
        <v>-48534.726008699225</v>
      </c>
      <c r="AA240" s="44">
        <f t="shared" si="79"/>
        <v>48534.726008699225</v>
      </c>
      <c r="AB240" s="44">
        <f t="shared" si="80"/>
        <v>48473.731073020215</v>
      </c>
      <c r="AC240" s="19">
        <f t="shared" si="81"/>
        <v>20843.704361398693</v>
      </c>
      <c r="AD240" s="44">
        <f t="shared" si="82"/>
        <v>16674.963489118956</v>
      </c>
      <c r="AE240" s="68"/>
      <c r="AF240" s="68"/>
      <c r="AG240" s="68"/>
      <c r="AH240" s="68"/>
      <c r="AI240" s="10">
        <v>54.9</v>
      </c>
      <c r="AJ240" s="69"/>
      <c r="AK240" s="69"/>
      <c r="AL240" s="69"/>
      <c r="AM240" s="69"/>
      <c r="AN240" s="69"/>
      <c r="AO240" s="69"/>
      <c r="AP240" s="69"/>
      <c r="AQ240" s="69"/>
      <c r="AR240" s="69"/>
    </row>
    <row r="241" spans="1:44" x14ac:dyDescent="0.25">
      <c r="A241" s="69"/>
      <c r="B241" s="11" t="s">
        <v>7</v>
      </c>
      <c r="C241" s="11">
        <v>233</v>
      </c>
      <c r="D241" s="11">
        <v>233</v>
      </c>
      <c r="E241" s="38">
        <f t="shared" si="66"/>
        <v>15.25</v>
      </c>
      <c r="F241" s="18">
        <f t="shared" si="83"/>
        <v>-0.12731481481481496</v>
      </c>
      <c r="G241" s="41">
        <f t="shared" si="67"/>
        <v>14.972222222222221</v>
      </c>
      <c r="H241" s="18">
        <f t="shared" si="68"/>
        <v>-28.887731481481516</v>
      </c>
      <c r="I241" s="18">
        <f t="shared" si="69"/>
        <v>44.517780000000002</v>
      </c>
      <c r="J241" s="36">
        <f t="shared" si="70"/>
        <v>58.306907187500002</v>
      </c>
      <c r="K241" s="18">
        <f t="shared" si="71"/>
        <v>102.8246871875</v>
      </c>
      <c r="L241" s="18">
        <f t="shared" si="72"/>
        <v>1539.5140665017361</v>
      </c>
      <c r="M241" s="19">
        <f>K241*E241</f>
        <v>1568.0764796093752</v>
      </c>
      <c r="N241" s="18">
        <f>M241/1000</f>
        <v>1.5680764796093751</v>
      </c>
      <c r="O241" s="18">
        <f t="shared" si="73"/>
        <v>-4.1708452160493863</v>
      </c>
      <c r="P241" s="18">
        <f t="shared" si="84"/>
        <v>-1.3768045177469048</v>
      </c>
      <c r="Q241" s="18">
        <f t="shared" si="85"/>
        <v>-62.371740196759241</v>
      </c>
      <c r="R241" s="44">
        <f t="shared" si="74"/>
        <v>62.371740196759241</v>
      </c>
      <c r="S241" s="18">
        <f t="shared" si="86"/>
        <v>77724.980169753107</v>
      </c>
      <c r="T241" s="18">
        <f>IF(H241+J241+I241=I241,0,H241+J241+I241)</f>
        <v>73.936955706018495</v>
      </c>
      <c r="U241" s="43">
        <f t="shared" si="75"/>
        <v>26384.215625000001</v>
      </c>
      <c r="V241" s="43">
        <f t="shared" si="76"/>
        <v>-1887.331790123455</v>
      </c>
      <c r="W241" s="43">
        <f t="shared" si="77"/>
        <v>24844.701558498266</v>
      </c>
      <c r="X241" s="43">
        <f t="shared" si="78"/>
        <v>-1771.447470959738</v>
      </c>
      <c r="Y241" s="18">
        <f>K241*G241</f>
        <v>1539.5140665017361</v>
      </c>
      <c r="Z241" s="44">
        <f t="shared" si="87"/>
        <v>-50306.173479658959</v>
      </c>
      <c r="AA241" s="44">
        <f t="shared" si="79"/>
        <v>50306.173479658959</v>
      </c>
      <c r="AB241" s="44">
        <f t="shared" si="80"/>
        <v>50243.8017394622</v>
      </c>
      <c r="AC241" s="19">
        <f t="shared" si="81"/>
        <v>21604.834747968747</v>
      </c>
      <c r="AD241" s="44">
        <f t="shared" si="82"/>
        <v>17283.867798374999</v>
      </c>
      <c r="AE241" s="68"/>
      <c r="AF241" s="68"/>
      <c r="AG241" s="68"/>
      <c r="AH241" s="68"/>
      <c r="AI241" s="10">
        <v>52.9</v>
      </c>
      <c r="AJ241" s="69"/>
      <c r="AK241" s="69"/>
      <c r="AL241" s="69"/>
      <c r="AM241" s="69"/>
      <c r="AN241" s="69"/>
      <c r="AO241" s="69"/>
      <c r="AP241" s="69"/>
      <c r="AQ241" s="69"/>
      <c r="AR241" s="69"/>
    </row>
    <row r="242" spans="1:44" x14ac:dyDescent="0.25">
      <c r="A242" s="69"/>
      <c r="B242" s="11" t="s">
        <v>7</v>
      </c>
      <c r="C242" s="11">
        <v>234</v>
      </c>
      <c r="D242" s="11">
        <v>234</v>
      </c>
      <c r="E242" s="38">
        <f t="shared" si="66"/>
        <v>14.694444444444445</v>
      </c>
      <c r="F242" s="18">
        <f t="shared" si="83"/>
        <v>-0.1504629629629628</v>
      </c>
      <c r="G242" s="41">
        <f t="shared" si="67"/>
        <v>14.430555555555557</v>
      </c>
      <c r="H242" s="18">
        <f t="shared" si="68"/>
        <v>-34.140046296296262</v>
      </c>
      <c r="I242" s="18">
        <f t="shared" si="69"/>
        <v>44.517780000000002</v>
      </c>
      <c r="J242" s="36">
        <f t="shared" si="70"/>
        <v>54.136061971450623</v>
      </c>
      <c r="K242" s="18">
        <f t="shared" si="71"/>
        <v>98.653841971450618</v>
      </c>
      <c r="L242" s="18">
        <f t="shared" si="72"/>
        <v>1423.6297473380166</v>
      </c>
      <c r="M242" s="19">
        <f>K242*E242</f>
        <v>1449.6634000804827</v>
      </c>
      <c r="N242" s="18">
        <f>M242/1000</f>
        <v>1.4496634000804827</v>
      </c>
      <c r="O242" s="18">
        <f t="shared" si="73"/>
        <v>-3.8189543325617024</v>
      </c>
      <c r="P242" s="18">
        <f t="shared" si="84"/>
        <v>0.35189088348768394</v>
      </c>
      <c r="Q242" s="18">
        <f t="shared" si="85"/>
        <v>-62.371740196759241</v>
      </c>
      <c r="R242" s="44">
        <f t="shared" si="74"/>
        <v>62.371740196759241</v>
      </c>
      <c r="S242" s="18">
        <f t="shared" si="86"/>
        <v>77724.980169753107</v>
      </c>
      <c r="T242" s="18">
        <f>IF(H242+J242+I242=I242,0,H242+J242+I242)</f>
        <v>64.51379567515437</v>
      </c>
      <c r="U242" s="43">
        <f t="shared" si="75"/>
        <v>24496.883834876546</v>
      </c>
      <c r="V242" s="43">
        <f t="shared" si="76"/>
        <v>-1728.0991126543195</v>
      </c>
      <c r="W242" s="43">
        <f t="shared" si="77"/>
        <v>23073.254087538528</v>
      </c>
      <c r="X242" s="43">
        <f t="shared" si="78"/>
        <v>-1632.1577922607466</v>
      </c>
      <c r="Y242" s="18">
        <f>K242*G242</f>
        <v>1423.6297473380166</v>
      </c>
      <c r="Z242" s="44">
        <f t="shared" si="87"/>
        <v>-51938.331271919706</v>
      </c>
      <c r="AA242" s="44">
        <f t="shared" si="79"/>
        <v>51938.331271919706</v>
      </c>
      <c r="AB242" s="44">
        <f t="shared" si="80"/>
        <v>51875.959531722947</v>
      </c>
      <c r="AC242" s="19">
        <f t="shared" si="81"/>
        <v>22306.662598640865</v>
      </c>
      <c r="AD242" s="44">
        <f t="shared" si="82"/>
        <v>17845.330078912692</v>
      </c>
      <c r="AE242" s="68"/>
      <c r="AF242" s="68"/>
      <c r="AG242" s="68"/>
      <c r="AH242" s="68"/>
      <c r="AI242" s="10">
        <v>51</v>
      </c>
      <c r="AJ242" s="69"/>
      <c r="AK242" s="69"/>
      <c r="AL242" s="69"/>
      <c r="AM242" s="69"/>
      <c r="AN242" s="69"/>
      <c r="AO242" s="69"/>
      <c r="AP242" s="69"/>
      <c r="AQ242" s="69"/>
      <c r="AR242" s="69"/>
    </row>
    <row r="243" spans="1:44" x14ac:dyDescent="0.25">
      <c r="A243" s="69"/>
      <c r="B243" s="11" t="s">
        <v>7</v>
      </c>
      <c r="C243" s="11">
        <v>235</v>
      </c>
      <c r="D243" s="11">
        <v>235</v>
      </c>
      <c r="E243" s="38">
        <f t="shared" si="66"/>
        <v>14.166666666666668</v>
      </c>
      <c r="F243" s="18">
        <f t="shared" si="83"/>
        <v>-0.11959876543209871</v>
      </c>
      <c r="G243" s="41">
        <f t="shared" si="67"/>
        <v>14</v>
      </c>
      <c r="H243" s="18">
        <f t="shared" si="68"/>
        <v>-27.136959876543198</v>
      </c>
      <c r="I243" s="18">
        <f t="shared" si="69"/>
        <v>44.517780000000002</v>
      </c>
      <c r="J243" s="36">
        <f t="shared" si="70"/>
        <v>50.317107638888906</v>
      </c>
      <c r="K243" s="18">
        <f t="shared" si="71"/>
        <v>94.834887638888915</v>
      </c>
      <c r="L243" s="18">
        <f t="shared" si="72"/>
        <v>1327.6884269444449</v>
      </c>
      <c r="M243" s="19">
        <f>K243*E243</f>
        <v>1343.4942415509265</v>
      </c>
      <c r="N243" s="18">
        <f>M243/1000</f>
        <v>1.3434942415509266</v>
      </c>
      <c r="O243" s="18">
        <f t="shared" si="73"/>
        <v>-2.3400066666666817</v>
      </c>
      <c r="P243" s="18">
        <f t="shared" si="84"/>
        <v>1.4789476658950207</v>
      </c>
      <c r="Q243" s="18">
        <f t="shared" si="85"/>
        <v>-62.371740196759241</v>
      </c>
      <c r="R243" s="44">
        <f t="shared" si="74"/>
        <v>62.371740196759241</v>
      </c>
      <c r="S243" s="18">
        <f t="shared" si="86"/>
        <v>77724.980169753107</v>
      </c>
      <c r="T243" s="18">
        <f>IF(H243+J243+I243=I243,0,H243+J243+I243)</f>
        <v>67.697927762345714</v>
      </c>
      <c r="U243" s="43">
        <f t="shared" si="75"/>
        <v>22768.784722222226</v>
      </c>
      <c r="V243" s="43">
        <f t="shared" si="76"/>
        <v>-1058.8666666666686</v>
      </c>
      <c r="W243" s="43">
        <f t="shared" si="77"/>
        <v>21441.096295277781</v>
      </c>
      <c r="X243" s="43">
        <f t="shared" si="78"/>
        <v>-1002.9828530902778</v>
      </c>
      <c r="Y243" s="18">
        <f>K243*G243</f>
        <v>1327.6884269444449</v>
      </c>
      <c r="Z243" s="44">
        <f t="shared" si="87"/>
        <v>-52941.314125009987</v>
      </c>
      <c r="AA243" s="44">
        <f t="shared" si="79"/>
        <v>52941.314125009987</v>
      </c>
      <c r="AB243" s="44">
        <f t="shared" si="80"/>
        <v>52878.942384813228</v>
      </c>
      <c r="AC243" s="19">
        <f t="shared" si="81"/>
        <v>22737.945225469688</v>
      </c>
      <c r="AD243" s="44">
        <f t="shared" si="82"/>
        <v>18190.356180375751</v>
      </c>
      <c r="AE243" s="68"/>
      <c r="AF243" s="68"/>
      <c r="AG243" s="68"/>
      <c r="AH243" s="68"/>
      <c r="AI243" s="10">
        <v>49.8</v>
      </c>
      <c r="AJ243" s="69"/>
      <c r="AK243" s="69"/>
      <c r="AL243" s="69"/>
      <c r="AM243" s="69"/>
      <c r="AN243" s="69"/>
      <c r="AO243" s="69"/>
      <c r="AP243" s="69"/>
      <c r="AQ243" s="69"/>
      <c r="AR243" s="69"/>
    </row>
    <row r="244" spans="1:44" x14ac:dyDescent="0.25">
      <c r="A244" s="69"/>
      <c r="B244" s="11" t="s">
        <v>7</v>
      </c>
      <c r="C244" s="11">
        <v>236</v>
      </c>
      <c r="D244" s="11">
        <v>236</v>
      </c>
      <c r="E244" s="38">
        <f t="shared" si="66"/>
        <v>13.833333333333334</v>
      </c>
      <c r="F244" s="18">
        <f t="shared" si="83"/>
        <v>-6.9444444444444448E-2</v>
      </c>
      <c r="G244" s="41">
        <f t="shared" si="67"/>
        <v>13.75</v>
      </c>
      <c r="H244" s="18">
        <f t="shared" si="68"/>
        <v>-15.756944444444446</v>
      </c>
      <c r="I244" s="18">
        <f t="shared" si="69"/>
        <v>44.517780000000002</v>
      </c>
      <c r="J244" s="36">
        <f t="shared" si="70"/>
        <v>47.977100972222225</v>
      </c>
      <c r="K244" s="18">
        <f t="shared" si="71"/>
        <v>92.494880972222234</v>
      </c>
      <c r="L244" s="18">
        <f t="shared" si="72"/>
        <v>1271.8046133680557</v>
      </c>
      <c r="M244" s="19">
        <f>K244*E244</f>
        <v>1279.5125201157409</v>
      </c>
      <c r="N244" s="18">
        <f>M244/1000</f>
        <v>1.2795125201157409</v>
      </c>
      <c r="O244" s="18">
        <f t="shared" si="73"/>
        <v>-1.149110416666673</v>
      </c>
      <c r="P244" s="18">
        <f t="shared" si="84"/>
        <v>1.1908962500000086</v>
      </c>
      <c r="Q244" s="18">
        <f t="shared" si="85"/>
        <v>-62.371740196759241</v>
      </c>
      <c r="R244" s="44">
        <f t="shared" si="74"/>
        <v>62.371740196759241</v>
      </c>
      <c r="S244" s="18">
        <f t="shared" si="86"/>
        <v>77724.980169753107</v>
      </c>
      <c r="T244" s="18">
        <f>IF(H244+J244+I244=I244,0,H244+J244+I244)</f>
        <v>76.737936527777777</v>
      </c>
      <c r="U244" s="43">
        <f t="shared" si="75"/>
        <v>21709.918055555558</v>
      </c>
      <c r="V244" s="43">
        <f t="shared" si="76"/>
        <v>-519.97916666666424</v>
      </c>
      <c r="W244" s="43">
        <f t="shared" si="77"/>
        <v>20438.113442187503</v>
      </c>
      <c r="X244" s="43">
        <f t="shared" si="78"/>
        <v>-486.41722082947308</v>
      </c>
      <c r="Y244" s="18">
        <f>K244*G244</f>
        <v>1271.8046133680557</v>
      </c>
      <c r="Z244" s="44">
        <f t="shared" si="87"/>
        <v>-53427.731345839464</v>
      </c>
      <c r="AA244" s="44">
        <f t="shared" si="79"/>
        <v>53427.731345839464</v>
      </c>
      <c r="AB244" s="44">
        <f t="shared" si="80"/>
        <v>53365.359605642705</v>
      </c>
      <c r="AC244" s="19">
        <f t="shared" si="81"/>
        <v>22947.104630426362</v>
      </c>
      <c r="AD244" s="44">
        <f t="shared" si="82"/>
        <v>18357.683704341089</v>
      </c>
      <c r="AE244" s="68"/>
      <c r="AF244" s="68"/>
      <c r="AG244" s="68"/>
      <c r="AH244" s="68"/>
      <c r="AI244" s="10">
        <v>49.2</v>
      </c>
      <c r="AJ244" s="69"/>
      <c r="AK244" s="69"/>
      <c r="AL244" s="69"/>
      <c r="AM244" s="69"/>
      <c r="AN244" s="69"/>
      <c r="AO244" s="69"/>
      <c r="AP244" s="69"/>
      <c r="AQ244" s="69"/>
      <c r="AR244" s="69"/>
    </row>
    <row r="245" spans="1:44" x14ac:dyDescent="0.25">
      <c r="A245" s="69"/>
      <c r="B245" s="11" t="s">
        <v>7</v>
      </c>
      <c r="C245" s="11">
        <v>237</v>
      </c>
      <c r="D245" s="11">
        <v>237</v>
      </c>
      <c r="E245" s="38">
        <f t="shared" si="66"/>
        <v>13.666666666666668</v>
      </c>
      <c r="F245" s="18">
        <f t="shared" si="83"/>
        <v>-5.4012345679012398E-2</v>
      </c>
      <c r="G245" s="41">
        <f t="shared" si="67"/>
        <v>13.555555555555557</v>
      </c>
      <c r="H245" s="18">
        <f t="shared" si="68"/>
        <v>-12.255401234567913</v>
      </c>
      <c r="I245" s="18">
        <f t="shared" si="69"/>
        <v>44.517780000000002</v>
      </c>
      <c r="J245" s="36">
        <f t="shared" si="70"/>
        <v>46.827990555555566</v>
      </c>
      <c r="K245" s="18">
        <f t="shared" si="71"/>
        <v>91.345770555555561</v>
      </c>
      <c r="L245" s="18">
        <f t="shared" si="72"/>
        <v>1238.2426675308643</v>
      </c>
      <c r="M245" s="19">
        <f>K245*E245</f>
        <v>1248.3921975925928</v>
      </c>
      <c r="N245" s="18">
        <f>M245/1000</f>
        <v>1.2483921975925927</v>
      </c>
      <c r="O245" s="18">
        <f t="shared" si="73"/>
        <v>-1.5104804938271599</v>
      </c>
      <c r="P245" s="18">
        <f t="shared" si="84"/>
        <v>-0.36137007716048686</v>
      </c>
      <c r="Q245" s="18">
        <f t="shared" si="85"/>
        <v>-62.733110273919728</v>
      </c>
      <c r="R245" s="44">
        <f t="shared" si="74"/>
        <v>62.733110273919728</v>
      </c>
      <c r="S245" s="18">
        <f t="shared" si="86"/>
        <v>77724.980169753107</v>
      </c>
      <c r="T245" s="18">
        <f>IF(H245+J245+I245=I245,0,H245+J245+I245)</f>
        <v>79.090369320987662</v>
      </c>
      <c r="U245" s="43">
        <f t="shared" si="75"/>
        <v>21189.938888888893</v>
      </c>
      <c r="V245" s="43">
        <f t="shared" si="76"/>
        <v>-683.50123456790607</v>
      </c>
      <c r="W245" s="43">
        <f t="shared" si="77"/>
        <v>19951.69622135803</v>
      </c>
      <c r="X245" s="43">
        <f t="shared" si="78"/>
        <v>-634.32844799297527</v>
      </c>
      <c r="Y245" s="18">
        <f>K245*G245</f>
        <v>1238.2426675308643</v>
      </c>
      <c r="Z245" s="44">
        <f t="shared" si="87"/>
        <v>-54062.059793832435</v>
      </c>
      <c r="AA245" s="44">
        <f t="shared" si="79"/>
        <v>54062.059793832435</v>
      </c>
      <c r="AB245" s="44">
        <f t="shared" si="80"/>
        <v>53999.326683558516</v>
      </c>
      <c r="AC245" s="19">
        <f t="shared" si="81"/>
        <v>23219.710473930161</v>
      </c>
      <c r="AD245" s="44">
        <f t="shared" si="82"/>
        <v>18575.76837914413</v>
      </c>
      <c r="AE245" s="68"/>
      <c r="AF245" s="68"/>
      <c r="AG245" s="68"/>
      <c r="AH245" s="68"/>
      <c r="AI245" s="10">
        <v>48.4</v>
      </c>
      <c r="AJ245" s="69"/>
      <c r="AK245" s="69"/>
      <c r="AL245" s="69"/>
      <c r="AM245" s="69"/>
      <c r="AN245" s="69"/>
      <c r="AO245" s="69"/>
      <c r="AP245" s="69"/>
      <c r="AQ245" s="69"/>
      <c r="AR245" s="69"/>
    </row>
    <row r="246" spans="1:44" x14ac:dyDescent="0.25">
      <c r="A246" s="69"/>
      <c r="B246" s="11" t="s">
        <v>7</v>
      </c>
      <c r="C246" s="11">
        <v>238</v>
      </c>
      <c r="D246" s="11">
        <v>238</v>
      </c>
      <c r="E246" s="38">
        <f t="shared" si="66"/>
        <v>13.444444444444445</v>
      </c>
      <c r="F246" s="18">
        <f t="shared" si="83"/>
        <v>-8.8734567901234615E-2</v>
      </c>
      <c r="G246" s="41">
        <f t="shared" si="67"/>
        <v>13.236111111111111</v>
      </c>
      <c r="H246" s="18">
        <f t="shared" si="68"/>
        <v>-20.133873456790134</v>
      </c>
      <c r="I246" s="18">
        <f t="shared" si="69"/>
        <v>44.517780000000002</v>
      </c>
      <c r="J246" s="36">
        <f t="shared" si="70"/>
        <v>45.317510061728399</v>
      </c>
      <c r="K246" s="18">
        <f t="shared" si="71"/>
        <v>89.835290061728401</v>
      </c>
      <c r="L246" s="18">
        <f t="shared" si="72"/>
        <v>1189.0698809559328</v>
      </c>
      <c r="M246" s="19">
        <f>K246*E246</f>
        <v>1207.7855663854596</v>
      </c>
      <c r="N246" s="18">
        <f>M246/1000</f>
        <v>1.2077855663854595</v>
      </c>
      <c r="O246" s="18">
        <f t="shared" si="73"/>
        <v>-2.76540966435185</v>
      </c>
      <c r="P246" s="18">
        <f t="shared" si="84"/>
        <v>-1.2549291705246901</v>
      </c>
      <c r="Q246" s="18">
        <f t="shared" si="85"/>
        <v>-63.988039444444418</v>
      </c>
      <c r="R246" s="44">
        <f t="shared" si="74"/>
        <v>63.988039444444418</v>
      </c>
      <c r="S246" s="18">
        <f t="shared" si="86"/>
        <v>77724.980169753107</v>
      </c>
      <c r="T246" s="18">
        <f>IF(H246+J246+I246=I246,0,H246+J246+I246)</f>
        <v>69.70141660493826</v>
      </c>
      <c r="U246" s="43">
        <f t="shared" si="75"/>
        <v>20506.437654320987</v>
      </c>
      <c r="V246" s="43">
        <f t="shared" si="76"/>
        <v>-1251.3640046296277</v>
      </c>
      <c r="W246" s="43">
        <f t="shared" si="77"/>
        <v>19317.367773365055</v>
      </c>
      <c r="X246" s="43">
        <f t="shared" si="78"/>
        <v>-1165.1792753737973</v>
      </c>
      <c r="Y246" s="18">
        <f>K246*G246</f>
        <v>1189.0698809559328</v>
      </c>
      <c r="Z246" s="44">
        <f t="shared" si="87"/>
        <v>-55227.239069206233</v>
      </c>
      <c r="AA246" s="44">
        <f t="shared" si="79"/>
        <v>55227.239069206233</v>
      </c>
      <c r="AB246" s="44">
        <f t="shared" si="80"/>
        <v>55163.251029761792</v>
      </c>
      <c r="AC246" s="19">
        <f t="shared" si="81"/>
        <v>23720.197942797571</v>
      </c>
      <c r="AD246" s="44">
        <f t="shared" si="82"/>
        <v>18976.158354238058</v>
      </c>
      <c r="AE246" s="68"/>
      <c r="AF246" s="68"/>
      <c r="AG246" s="68"/>
      <c r="AH246" s="68"/>
      <c r="AI246" s="10">
        <v>46.9</v>
      </c>
      <c r="AJ246" s="69"/>
      <c r="AK246" s="69"/>
      <c r="AL246" s="69"/>
      <c r="AM246" s="69"/>
      <c r="AN246" s="69"/>
      <c r="AO246" s="69"/>
      <c r="AP246" s="69"/>
      <c r="AQ246" s="69"/>
      <c r="AR246" s="69"/>
    </row>
    <row r="247" spans="1:44" x14ac:dyDescent="0.25">
      <c r="A247" s="69"/>
      <c r="B247" s="11" t="s">
        <v>7</v>
      </c>
      <c r="C247" s="11">
        <v>239</v>
      </c>
      <c r="D247" s="11">
        <v>239</v>
      </c>
      <c r="E247" s="38">
        <f t="shared" si="66"/>
        <v>13.027777777777779</v>
      </c>
      <c r="F247" s="18">
        <f t="shared" si="83"/>
        <v>-0.15817901234567908</v>
      </c>
      <c r="G247" s="41">
        <f t="shared" si="67"/>
        <v>12.666666666666668</v>
      </c>
      <c r="H247" s="18">
        <f t="shared" si="68"/>
        <v>-35.890817901234584</v>
      </c>
      <c r="I247" s="18">
        <f t="shared" si="69"/>
        <v>44.517780000000002</v>
      </c>
      <c r="J247" s="36">
        <f t="shared" si="70"/>
        <v>42.552100397376549</v>
      </c>
      <c r="K247" s="18">
        <f t="shared" si="71"/>
        <v>87.069880397376551</v>
      </c>
      <c r="L247" s="18">
        <f t="shared" si="72"/>
        <v>1102.8851517001031</v>
      </c>
      <c r="M247" s="19">
        <f>K247*E247</f>
        <v>1134.3270529547112</v>
      </c>
      <c r="N247" s="18">
        <f>M247/1000</f>
        <v>1.1343270529547111</v>
      </c>
      <c r="O247" s="18">
        <f t="shared" si="73"/>
        <v>-4.5871559259259271</v>
      </c>
      <c r="P247" s="18">
        <f t="shared" si="84"/>
        <v>-1.8217462615740772</v>
      </c>
      <c r="Q247" s="18">
        <f t="shared" si="85"/>
        <v>-65.809785706018488</v>
      </c>
      <c r="R247" s="44">
        <f t="shared" si="74"/>
        <v>65.809785706018488</v>
      </c>
      <c r="S247" s="18">
        <f t="shared" si="86"/>
        <v>77724.980169753107</v>
      </c>
      <c r="T247" s="18">
        <f>IF(H247+J247+I247=I247,0,H247+J247+I247)</f>
        <v>51.179062496141967</v>
      </c>
      <c r="U247" s="43">
        <f t="shared" si="75"/>
        <v>19255.07364969136</v>
      </c>
      <c r="V247" s="43">
        <f t="shared" si="76"/>
        <v>-2075.7148148148153</v>
      </c>
      <c r="W247" s="43">
        <f t="shared" si="77"/>
        <v>18152.188497991257</v>
      </c>
      <c r="X247" s="43">
        <f t="shared" si="78"/>
        <v>-1955.748796399499</v>
      </c>
      <c r="Y247" s="18">
        <f>K247*G247</f>
        <v>1102.8851517001031</v>
      </c>
      <c r="Z247" s="44">
        <f t="shared" si="87"/>
        <v>-57182.987865605734</v>
      </c>
      <c r="AA247" s="44">
        <f t="shared" si="79"/>
        <v>57182.987865605734</v>
      </c>
      <c r="AB247" s="44">
        <f t="shared" si="80"/>
        <v>57117.178079899713</v>
      </c>
      <c r="AC247" s="19">
        <f t="shared" si="81"/>
        <v>24560.386574356875</v>
      </c>
      <c r="AD247" s="44">
        <f t="shared" si="82"/>
        <v>19648.309259485501</v>
      </c>
      <c r="AE247" s="68"/>
      <c r="AF247" s="68"/>
      <c r="AG247" s="68"/>
      <c r="AH247" s="68"/>
      <c r="AI247" s="10">
        <v>44.3</v>
      </c>
      <c r="AJ247" s="69"/>
      <c r="AK247" s="69"/>
      <c r="AL247" s="69"/>
      <c r="AM247" s="69"/>
      <c r="AN247" s="69"/>
      <c r="AO247" s="69"/>
      <c r="AP247" s="69"/>
      <c r="AQ247" s="69"/>
      <c r="AR247" s="69"/>
    </row>
    <row r="248" spans="1:44" x14ac:dyDescent="0.25">
      <c r="A248" s="69"/>
      <c r="B248" s="11" t="s">
        <v>7</v>
      </c>
      <c r="C248" s="11">
        <v>240</v>
      </c>
      <c r="D248" s="11">
        <v>240</v>
      </c>
      <c r="E248" s="38">
        <f t="shared" si="66"/>
        <v>12.305555555555555</v>
      </c>
      <c r="F248" s="18">
        <f t="shared" si="83"/>
        <v>-0.20833333333333331</v>
      </c>
      <c r="G248" s="41">
        <f t="shared" si="67"/>
        <v>11.916666666666668</v>
      </c>
      <c r="H248" s="18">
        <f t="shared" si="68"/>
        <v>-47.270833333333329</v>
      </c>
      <c r="I248" s="18">
        <f t="shared" si="69"/>
        <v>44.517780000000002</v>
      </c>
      <c r="J248" s="36">
        <f t="shared" si="70"/>
        <v>37.964944471450622</v>
      </c>
      <c r="K248" s="18">
        <f t="shared" si="71"/>
        <v>82.482724471450624</v>
      </c>
      <c r="L248" s="18">
        <f t="shared" si="72"/>
        <v>982.91913328478665</v>
      </c>
      <c r="M248" s="19">
        <f>K248*E248</f>
        <v>1014.9957483570174</v>
      </c>
      <c r="N248" s="18">
        <f>M248/1000</f>
        <v>1.0149957483570173</v>
      </c>
      <c r="O248" s="18">
        <f t="shared" si="73"/>
        <v>-4.6475132407407358</v>
      </c>
      <c r="P248" s="18">
        <f t="shared" si="84"/>
        <v>-6.035731481480866E-2</v>
      </c>
      <c r="Q248" s="18">
        <f t="shared" si="85"/>
        <v>-65.870143020833297</v>
      </c>
      <c r="R248" s="44">
        <f t="shared" si="74"/>
        <v>65.870143020833297</v>
      </c>
      <c r="S248" s="18">
        <f t="shared" si="86"/>
        <v>77724.980169753107</v>
      </c>
      <c r="T248" s="18">
        <f>IF(H248+J248+I248=I248,0,H248+J248+I248)</f>
        <v>35.211891138117295</v>
      </c>
      <c r="U248" s="43">
        <f t="shared" si="75"/>
        <v>17179.358834876544</v>
      </c>
      <c r="V248" s="43">
        <f t="shared" si="76"/>
        <v>-2103.0268518518515</v>
      </c>
      <c r="W248" s="43">
        <f t="shared" si="77"/>
        <v>16196.439701591758</v>
      </c>
      <c r="X248" s="43">
        <f t="shared" si="78"/>
        <v>-1995.7538449125514</v>
      </c>
      <c r="Y248" s="18">
        <f>K248*G248</f>
        <v>982.91913328478665</v>
      </c>
      <c r="Z248" s="44">
        <f t="shared" si="87"/>
        <v>-59178.741710518283</v>
      </c>
      <c r="AA248" s="44">
        <f t="shared" si="79"/>
        <v>59178.741710518283</v>
      </c>
      <c r="AB248" s="44">
        <f t="shared" si="80"/>
        <v>59112.871567497452</v>
      </c>
      <c r="AC248" s="19">
        <f t="shared" si="81"/>
        <v>25418.534774023905</v>
      </c>
      <c r="AD248" s="44">
        <f t="shared" si="82"/>
        <v>20334.827819219125</v>
      </c>
      <c r="AE248" s="68"/>
      <c r="AF248" s="68"/>
      <c r="AG248" s="68"/>
      <c r="AH248" s="68"/>
      <c r="AI248" s="10">
        <v>41.5</v>
      </c>
      <c r="AJ248" s="69"/>
      <c r="AK248" s="69"/>
      <c r="AL248" s="69"/>
      <c r="AM248" s="69"/>
      <c r="AN248" s="69"/>
      <c r="AO248" s="69"/>
      <c r="AP248" s="69"/>
      <c r="AQ248" s="69"/>
      <c r="AR248" s="69"/>
    </row>
    <row r="249" spans="1:44" x14ac:dyDescent="0.25">
      <c r="A249" s="69"/>
      <c r="B249" s="11" t="s">
        <v>7</v>
      </c>
      <c r="C249" s="11">
        <v>241</v>
      </c>
      <c r="D249" s="11">
        <v>241</v>
      </c>
      <c r="E249" s="38">
        <f t="shared" si="66"/>
        <v>11.527777777777779</v>
      </c>
      <c r="F249" s="18">
        <f t="shared" si="83"/>
        <v>-0.18518518518518501</v>
      </c>
      <c r="G249" s="41">
        <f t="shared" si="67"/>
        <v>11.25</v>
      </c>
      <c r="H249" s="18">
        <f t="shared" si="68"/>
        <v>-42.018518518518476</v>
      </c>
      <c r="I249" s="18">
        <f t="shared" si="69"/>
        <v>44.517780000000002</v>
      </c>
      <c r="J249" s="36">
        <f t="shared" si="70"/>
        <v>33.317431230709879</v>
      </c>
      <c r="K249" s="18">
        <f t="shared" si="71"/>
        <v>77.835211230709888</v>
      </c>
      <c r="L249" s="18">
        <f t="shared" si="72"/>
        <v>875.64612634548621</v>
      </c>
      <c r="M249" s="19">
        <f>K249*E249</f>
        <v>897.26701835401684</v>
      </c>
      <c r="N249" s="18">
        <f>M249/1000</f>
        <v>0.89726701835401679</v>
      </c>
      <c r="O249" s="18">
        <f t="shared" si="73"/>
        <v>-3.1339375000000018</v>
      </c>
      <c r="P249" s="18">
        <f t="shared" si="84"/>
        <v>1.513575740740734</v>
      </c>
      <c r="Q249" s="18">
        <f t="shared" si="85"/>
        <v>-65.870143020833297</v>
      </c>
      <c r="R249" s="44">
        <f t="shared" si="74"/>
        <v>65.870143020833297</v>
      </c>
      <c r="S249" s="18">
        <f t="shared" si="86"/>
        <v>77724.980169753107</v>
      </c>
      <c r="T249" s="18">
        <f>IF(H249+J249+I249=I249,0,H249+J249+I249)</f>
        <v>35.816692712191404</v>
      </c>
      <c r="U249" s="43">
        <f t="shared" si="75"/>
        <v>15076.331983024693</v>
      </c>
      <c r="V249" s="43">
        <f t="shared" si="76"/>
        <v>-1418.1249999999982</v>
      </c>
      <c r="W249" s="43">
        <f t="shared" si="77"/>
        <v>14200.685856679207</v>
      </c>
      <c r="X249" s="43">
        <f t="shared" si="78"/>
        <v>-1336.1799070433044</v>
      </c>
      <c r="Y249" s="18">
        <f>K249*G249</f>
        <v>875.64612634548621</v>
      </c>
      <c r="Z249" s="44">
        <f t="shared" si="87"/>
        <v>-60514.921617561587</v>
      </c>
      <c r="AA249" s="44">
        <f t="shared" si="79"/>
        <v>60514.921617561587</v>
      </c>
      <c r="AB249" s="44">
        <f t="shared" si="80"/>
        <v>60449.051474540756</v>
      </c>
      <c r="AC249" s="19">
        <f t="shared" si="81"/>
        <v>25993.092134052524</v>
      </c>
      <c r="AD249" s="44">
        <f t="shared" si="82"/>
        <v>20794.473707242021</v>
      </c>
      <c r="AE249" s="68"/>
      <c r="AF249" s="68"/>
      <c r="AG249" s="68"/>
      <c r="AH249" s="68"/>
      <c r="AI249" s="10">
        <v>39.5</v>
      </c>
      <c r="AJ249" s="69"/>
      <c r="AK249" s="69"/>
      <c r="AL249" s="69"/>
      <c r="AM249" s="69"/>
      <c r="AN249" s="69"/>
      <c r="AO249" s="69"/>
      <c r="AP249" s="69"/>
      <c r="AQ249" s="69"/>
      <c r="AR249" s="69"/>
    </row>
    <row r="250" spans="1:44" x14ac:dyDescent="0.25">
      <c r="A250" s="69"/>
      <c r="B250" s="11" t="s">
        <v>7</v>
      </c>
      <c r="C250" s="11">
        <v>242</v>
      </c>
      <c r="D250" s="11">
        <v>242</v>
      </c>
      <c r="E250" s="38">
        <f t="shared" si="66"/>
        <v>10.972222222222223</v>
      </c>
      <c r="F250" s="18">
        <f t="shared" si="83"/>
        <v>-0.1736111111111111</v>
      </c>
      <c r="G250" s="41">
        <f t="shared" si="67"/>
        <v>10.625</v>
      </c>
      <c r="H250" s="18">
        <f t="shared" si="68"/>
        <v>-39.392361111111107</v>
      </c>
      <c r="I250" s="18">
        <f t="shared" si="69"/>
        <v>44.517780000000002</v>
      </c>
      <c r="J250" s="36">
        <f t="shared" si="70"/>
        <v>30.183493730709884</v>
      </c>
      <c r="K250" s="18">
        <f t="shared" si="71"/>
        <v>74.701273730709886</v>
      </c>
      <c r="L250" s="18">
        <f t="shared" si="72"/>
        <v>793.70103338879255</v>
      </c>
      <c r="M250" s="19">
        <f>K250*E250</f>
        <v>819.63897565640025</v>
      </c>
      <c r="N250" s="18">
        <f>M250/1000</f>
        <v>0.8196389756564002</v>
      </c>
      <c r="O250" s="18">
        <f t="shared" si="73"/>
        <v>-3.6997873263888863</v>
      </c>
      <c r="P250" s="18">
        <f t="shared" si="84"/>
        <v>-0.56584982638888448</v>
      </c>
      <c r="Q250" s="18">
        <f t="shared" si="85"/>
        <v>-66.435992847222181</v>
      </c>
      <c r="R250" s="44">
        <f t="shared" si="74"/>
        <v>66.435992847222181</v>
      </c>
      <c r="S250" s="18">
        <f t="shared" si="86"/>
        <v>77724.980169753107</v>
      </c>
      <c r="T250" s="18">
        <f>IF(H250+J250+I250=I250,0,H250+J250+I250)</f>
        <v>35.308912619598779</v>
      </c>
      <c r="U250" s="43">
        <f t="shared" si="75"/>
        <v>13658.206983024695</v>
      </c>
      <c r="V250" s="43">
        <f t="shared" si="76"/>
        <v>-1674.1753472222226</v>
      </c>
      <c r="W250" s="43">
        <f t="shared" si="77"/>
        <v>12864.505949635903</v>
      </c>
      <c r="X250" s="43">
        <f t="shared" si="78"/>
        <v>-1586.5446508541791</v>
      </c>
      <c r="Y250" s="18">
        <f>K250*G250</f>
        <v>793.70103338879255</v>
      </c>
      <c r="Z250" s="44">
        <f t="shared" si="87"/>
        <v>-62101.466268415767</v>
      </c>
      <c r="AA250" s="44">
        <f t="shared" si="79"/>
        <v>62101.466268415767</v>
      </c>
      <c r="AB250" s="44">
        <f t="shared" si="80"/>
        <v>62035.030275568548</v>
      </c>
      <c r="AC250" s="19">
        <f t="shared" si="81"/>
        <v>26675.063018494475</v>
      </c>
      <c r="AD250" s="44">
        <f t="shared" si="82"/>
        <v>21340.05041479558</v>
      </c>
      <c r="AE250" s="68"/>
      <c r="AF250" s="68"/>
      <c r="AG250" s="68"/>
      <c r="AH250" s="68"/>
      <c r="AI250" s="10">
        <v>37</v>
      </c>
      <c r="AJ250" s="69"/>
      <c r="AK250" s="69"/>
      <c r="AL250" s="69"/>
      <c r="AM250" s="69"/>
      <c r="AN250" s="69"/>
      <c r="AO250" s="69"/>
      <c r="AP250" s="69"/>
      <c r="AQ250" s="69"/>
      <c r="AR250" s="69"/>
    </row>
    <row r="251" spans="1:44" x14ac:dyDescent="0.25">
      <c r="A251" s="69"/>
      <c r="B251" s="11" t="s">
        <v>7</v>
      </c>
      <c r="C251" s="11">
        <v>243</v>
      </c>
      <c r="D251" s="11">
        <v>243</v>
      </c>
      <c r="E251" s="38">
        <f t="shared" si="66"/>
        <v>10.277777777777779</v>
      </c>
      <c r="F251" s="18">
        <f t="shared" si="83"/>
        <v>-0.18904320987654316</v>
      </c>
      <c r="G251" s="41">
        <f t="shared" si="67"/>
        <v>9.9444444444444464</v>
      </c>
      <c r="H251" s="18">
        <f t="shared" si="68"/>
        <v>-42.893904320987644</v>
      </c>
      <c r="I251" s="18">
        <f t="shared" si="69"/>
        <v>44.517780000000002</v>
      </c>
      <c r="J251" s="36">
        <f t="shared" si="70"/>
        <v>26.483706404320994</v>
      </c>
      <c r="K251" s="18">
        <f t="shared" si="71"/>
        <v>71.001486404321</v>
      </c>
      <c r="L251" s="18">
        <f t="shared" si="72"/>
        <v>706.07033702074784</v>
      </c>
      <c r="M251" s="19">
        <f>K251*E251</f>
        <v>729.73749915552139</v>
      </c>
      <c r="N251" s="18">
        <f>M251/1000</f>
        <v>0.72973749915552144</v>
      </c>
      <c r="O251" s="18">
        <f t="shared" si="73"/>
        <v>-3.3242951851851927</v>
      </c>
      <c r="P251" s="18">
        <f t="shared" si="84"/>
        <v>0.37549214120369356</v>
      </c>
      <c r="Q251" s="18">
        <f t="shared" si="85"/>
        <v>-66.435992847222181</v>
      </c>
      <c r="R251" s="44">
        <f t="shared" si="74"/>
        <v>66.435992847222181</v>
      </c>
      <c r="S251" s="18">
        <f t="shared" si="86"/>
        <v>77724.980169753107</v>
      </c>
      <c r="T251" s="18">
        <f>IF(H251+J251+I251=I251,0,H251+J251+I251)</f>
        <v>28.107582083333352</v>
      </c>
      <c r="U251" s="43">
        <f t="shared" si="75"/>
        <v>11984.031635802472</v>
      </c>
      <c r="V251" s="43">
        <f t="shared" si="76"/>
        <v>-1504.2629629629628</v>
      </c>
      <c r="W251" s="43">
        <f t="shared" si="77"/>
        <v>11277.961298781724</v>
      </c>
      <c r="X251" s="43">
        <f t="shared" si="78"/>
        <v>-1427.0265276866849</v>
      </c>
      <c r="Y251" s="18">
        <f>K251*G251</f>
        <v>706.07033702074784</v>
      </c>
      <c r="Z251" s="44">
        <f t="shared" si="87"/>
        <v>-63528.492796102451</v>
      </c>
      <c r="AA251" s="44">
        <f t="shared" si="79"/>
        <v>63528.492796102451</v>
      </c>
      <c r="AB251" s="44">
        <f t="shared" si="80"/>
        <v>63462.056803255233</v>
      </c>
      <c r="AC251" s="19">
        <f t="shared" si="81"/>
        <v>27288.684425399751</v>
      </c>
      <c r="AD251" s="44">
        <f t="shared" si="82"/>
        <v>21830.947540319801</v>
      </c>
      <c r="AE251" s="68"/>
      <c r="AF251" s="68"/>
      <c r="AG251" s="68"/>
      <c r="AH251" s="68"/>
      <c r="AI251" s="10">
        <v>34.6</v>
      </c>
      <c r="AJ251" s="69"/>
      <c r="AK251" s="69"/>
      <c r="AL251" s="69"/>
      <c r="AM251" s="69"/>
      <c r="AN251" s="69"/>
      <c r="AO251" s="69"/>
      <c r="AP251" s="69"/>
      <c r="AQ251" s="69"/>
      <c r="AR251" s="69"/>
    </row>
    <row r="252" spans="1:44" x14ac:dyDescent="0.25">
      <c r="A252" s="69"/>
      <c r="B252" s="11" t="s">
        <v>7</v>
      </c>
      <c r="C252" s="11">
        <v>244</v>
      </c>
      <c r="D252" s="11">
        <v>244</v>
      </c>
      <c r="E252" s="38">
        <f t="shared" si="66"/>
        <v>9.6111111111111125</v>
      </c>
      <c r="F252" s="18">
        <f t="shared" si="83"/>
        <v>-0.18132716049382738</v>
      </c>
      <c r="G252" s="41">
        <f t="shared" si="67"/>
        <v>9.2916666666666679</v>
      </c>
      <c r="H252" s="18">
        <f t="shared" si="68"/>
        <v>-41.143132716049436</v>
      </c>
      <c r="I252" s="18">
        <f t="shared" si="69"/>
        <v>44.517780000000002</v>
      </c>
      <c r="J252" s="36">
        <f t="shared" si="70"/>
        <v>23.159411219135812</v>
      </c>
      <c r="K252" s="18">
        <f t="shared" si="71"/>
        <v>67.677191219135807</v>
      </c>
      <c r="L252" s="18">
        <f t="shared" si="72"/>
        <v>628.83390174447027</v>
      </c>
      <c r="M252" s="19">
        <f>K252*E252</f>
        <v>650.45300449502759</v>
      </c>
      <c r="N252" s="18">
        <f>M252/1000</f>
        <v>0.65045300449502763</v>
      </c>
      <c r="O252" s="18">
        <f t="shared" si="73"/>
        <v>-2.9766602662037087</v>
      </c>
      <c r="P252" s="18">
        <f t="shared" si="84"/>
        <v>0.34763491898148402</v>
      </c>
      <c r="Q252" s="18">
        <f t="shared" si="85"/>
        <v>-66.435992847222181</v>
      </c>
      <c r="R252" s="44">
        <f t="shared" si="74"/>
        <v>66.435992847222181</v>
      </c>
      <c r="S252" s="18">
        <f t="shared" si="86"/>
        <v>77724.980169753107</v>
      </c>
      <c r="T252" s="18">
        <f>IF(H252+J252+I252=I252,0,H252+J252+I252)</f>
        <v>26.534058503086378</v>
      </c>
      <c r="U252" s="43">
        <f t="shared" si="75"/>
        <v>10479.768672839509</v>
      </c>
      <c r="V252" s="43">
        <f t="shared" si="76"/>
        <v>-1346.9561342592642</v>
      </c>
      <c r="W252" s="43">
        <f t="shared" si="77"/>
        <v>9850.9347710950387</v>
      </c>
      <c r="X252" s="43">
        <f t="shared" si="78"/>
        <v>-1268.9753641001735</v>
      </c>
      <c r="Y252" s="18">
        <f>K252*G252</f>
        <v>628.83390174447027</v>
      </c>
      <c r="Z252" s="44">
        <f t="shared" si="87"/>
        <v>-64797.468160202625</v>
      </c>
      <c r="AA252" s="44">
        <f t="shared" si="79"/>
        <v>64797.468160202625</v>
      </c>
      <c r="AB252" s="44">
        <f t="shared" si="80"/>
        <v>64731.032167355406</v>
      </c>
      <c r="AC252" s="19">
        <f t="shared" si="81"/>
        <v>27834.343831962826</v>
      </c>
      <c r="AD252" s="44">
        <f t="shared" si="82"/>
        <v>22267.475065570263</v>
      </c>
      <c r="AE252" s="68"/>
      <c r="AF252" s="68"/>
      <c r="AG252" s="68"/>
      <c r="AH252" s="68"/>
      <c r="AI252" s="10">
        <v>32.299999999999997</v>
      </c>
      <c r="AJ252" s="69"/>
      <c r="AK252" s="69"/>
      <c r="AL252" s="69"/>
      <c r="AM252" s="69"/>
      <c r="AN252" s="69"/>
      <c r="AO252" s="69"/>
      <c r="AP252" s="69"/>
      <c r="AQ252" s="69"/>
      <c r="AR252" s="69"/>
    </row>
    <row r="253" spans="1:44" x14ac:dyDescent="0.25">
      <c r="A253" s="69"/>
      <c r="B253" s="11" t="s">
        <v>7</v>
      </c>
      <c r="C253" s="11">
        <v>245</v>
      </c>
      <c r="D253" s="11">
        <v>245</v>
      </c>
      <c r="E253" s="38">
        <f t="shared" si="66"/>
        <v>8.9722222222222214</v>
      </c>
      <c r="F253" s="18">
        <f t="shared" si="83"/>
        <v>-0.21604938271604959</v>
      </c>
      <c r="G253" s="41">
        <f t="shared" si="67"/>
        <v>8.5138888888888893</v>
      </c>
      <c r="H253" s="18">
        <f t="shared" si="68"/>
        <v>-49.021604938271651</v>
      </c>
      <c r="I253" s="18">
        <f t="shared" si="69"/>
        <v>44.517780000000002</v>
      </c>
      <c r="J253" s="36">
        <f t="shared" si="70"/>
        <v>20.182750952932096</v>
      </c>
      <c r="K253" s="18">
        <f t="shared" si="71"/>
        <v>64.700530952932098</v>
      </c>
      <c r="L253" s="18">
        <f t="shared" si="72"/>
        <v>550.8531315853802</v>
      </c>
      <c r="M253" s="19">
        <f>K253*E253</f>
        <v>580.5075416054741</v>
      </c>
      <c r="N253" s="18">
        <f>M253/1000</f>
        <v>0.58050754160547413</v>
      </c>
      <c r="O253" s="18">
        <f t="shared" si="73"/>
        <v>-3.9133593634259256</v>
      </c>
      <c r="P253" s="18">
        <f t="shared" si="84"/>
        <v>-0.93669909722221689</v>
      </c>
      <c r="Q253" s="18">
        <f t="shared" si="85"/>
        <v>-67.372691944444398</v>
      </c>
      <c r="R253" s="44">
        <f t="shared" si="74"/>
        <v>67.372691944444398</v>
      </c>
      <c r="S253" s="18">
        <f t="shared" si="86"/>
        <v>77724.980169753107</v>
      </c>
      <c r="T253" s="18">
        <f>IF(H253+J253+I253=I253,0,H253+J253+I253)</f>
        <v>15.678926014660448</v>
      </c>
      <c r="U253" s="43">
        <f t="shared" si="75"/>
        <v>9132.812538580245</v>
      </c>
      <c r="V253" s="43">
        <f t="shared" si="76"/>
        <v>-1770.8179398148131</v>
      </c>
      <c r="W253" s="43">
        <f t="shared" si="77"/>
        <v>8581.9594069948653</v>
      </c>
      <c r="X253" s="43">
        <f t="shared" si="78"/>
        <v>-1676.7128614228059</v>
      </c>
      <c r="Y253" s="18">
        <f>K253*G253</f>
        <v>550.8531315853802</v>
      </c>
      <c r="Z253" s="44">
        <f t="shared" si="87"/>
        <v>-66474.181021625438</v>
      </c>
      <c r="AA253" s="44">
        <f t="shared" si="79"/>
        <v>66474.181021625438</v>
      </c>
      <c r="AB253" s="44">
        <f t="shared" si="80"/>
        <v>66406.808329680993</v>
      </c>
      <c r="AC253" s="19">
        <f t="shared" si="81"/>
        <v>28554.927581762826</v>
      </c>
      <c r="AD253" s="44">
        <f t="shared" si="82"/>
        <v>22843.942065410261</v>
      </c>
      <c r="AE253" s="68"/>
      <c r="AF253" s="68"/>
      <c r="AG253" s="68"/>
      <c r="AH253" s="68"/>
      <c r="AI253" s="10">
        <v>29</v>
      </c>
      <c r="AJ253" s="69"/>
      <c r="AK253" s="69"/>
      <c r="AL253" s="69"/>
      <c r="AM253" s="69"/>
      <c r="AN253" s="69"/>
      <c r="AO253" s="69"/>
      <c r="AP253" s="69"/>
      <c r="AQ253" s="69"/>
      <c r="AR253" s="69"/>
    </row>
    <row r="254" spans="1:44" x14ac:dyDescent="0.25">
      <c r="A254" s="69"/>
      <c r="B254" s="11" t="s">
        <v>7</v>
      </c>
      <c r="C254" s="11">
        <v>246</v>
      </c>
      <c r="D254" s="11">
        <v>246</v>
      </c>
      <c r="E254" s="38">
        <f t="shared" si="66"/>
        <v>8.0555555555555554</v>
      </c>
      <c r="F254" s="18">
        <f t="shared" si="83"/>
        <v>-0.27777777777777751</v>
      </c>
      <c r="G254" s="41">
        <f t="shared" si="67"/>
        <v>7.5138888888888893</v>
      </c>
      <c r="H254" s="18">
        <f t="shared" si="68"/>
        <v>-63.027777777777722</v>
      </c>
      <c r="I254" s="18">
        <f t="shared" si="69"/>
        <v>44.517780000000002</v>
      </c>
      <c r="J254" s="36">
        <f t="shared" si="70"/>
        <v>16.269391589506174</v>
      </c>
      <c r="K254" s="18">
        <f t="shared" si="71"/>
        <v>60.787171589506173</v>
      </c>
      <c r="L254" s="18">
        <f t="shared" si="72"/>
        <v>456.74805319337281</v>
      </c>
      <c r="M254" s="19">
        <f>K254*E254</f>
        <v>489.67443780435525</v>
      </c>
      <c r="N254" s="18">
        <f>M254/1000</f>
        <v>0.48967443780435527</v>
      </c>
      <c r="O254" s="18">
        <f t="shared" si="73"/>
        <v>-4.0816634143518442</v>
      </c>
      <c r="P254" s="18">
        <f t="shared" si="84"/>
        <v>-0.1683040509259186</v>
      </c>
      <c r="Q254" s="18">
        <f t="shared" si="85"/>
        <v>-67.540995995370309</v>
      </c>
      <c r="R254" s="44">
        <f t="shared" si="74"/>
        <v>67.540995995370309</v>
      </c>
      <c r="S254" s="18">
        <f t="shared" si="86"/>
        <v>77724.980169753107</v>
      </c>
      <c r="T254" s="18">
        <f>IF(H254+J254+I254=I254,0,H254+J254+I254)</f>
        <v>-2.240606188271542</v>
      </c>
      <c r="U254" s="43">
        <f t="shared" si="75"/>
        <v>7361.9945987654319</v>
      </c>
      <c r="V254" s="43">
        <f t="shared" si="76"/>
        <v>-1846.9765046296279</v>
      </c>
      <c r="W254" s="43">
        <f t="shared" si="77"/>
        <v>6905.2465455720594</v>
      </c>
      <c r="X254" s="43">
        <f t="shared" si="78"/>
        <v>-1762.7521370869217</v>
      </c>
      <c r="Y254" s="18">
        <f>K254*G254</f>
        <v>456.74805319337281</v>
      </c>
      <c r="Z254" s="44">
        <f t="shared" si="87"/>
        <v>-68236.93315871236</v>
      </c>
      <c r="AA254" s="44">
        <f t="shared" si="79"/>
        <v>68236.93315871236</v>
      </c>
      <c r="AB254" s="44">
        <f t="shared" si="80"/>
        <v>68169.392162716991</v>
      </c>
      <c r="AC254" s="19">
        <f t="shared" si="81"/>
        <v>29312.838629968304</v>
      </c>
      <c r="AD254" s="44">
        <f t="shared" si="82"/>
        <v>23450.270903974644</v>
      </c>
      <c r="AE254" s="68"/>
      <c r="AF254" s="68"/>
      <c r="AG254" s="68"/>
      <c r="AH254" s="68"/>
      <c r="AI254" s="10">
        <v>25.1</v>
      </c>
      <c r="AJ254" s="69"/>
      <c r="AK254" s="69"/>
      <c r="AL254" s="69"/>
      <c r="AM254" s="69"/>
      <c r="AN254" s="69"/>
      <c r="AO254" s="69"/>
      <c r="AP254" s="69"/>
      <c r="AQ254" s="69"/>
      <c r="AR254" s="69"/>
    </row>
    <row r="255" spans="1:44" x14ac:dyDescent="0.25">
      <c r="A255" s="69"/>
      <c r="B255" s="11" t="s">
        <v>7</v>
      </c>
      <c r="C255" s="11">
        <v>247</v>
      </c>
      <c r="D255" s="11">
        <v>247</v>
      </c>
      <c r="E255" s="38">
        <f t="shared" si="66"/>
        <v>6.9722222222222232</v>
      </c>
      <c r="F255" s="18">
        <f t="shared" si="83"/>
        <v>-0.26234567901234562</v>
      </c>
      <c r="G255" s="41">
        <f t="shared" si="67"/>
        <v>6.5694444444444446</v>
      </c>
      <c r="H255" s="18">
        <f t="shared" si="68"/>
        <v>-59.52623456790122</v>
      </c>
      <c r="I255" s="18">
        <f t="shared" si="69"/>
        <v>44.517780000000002</v>
      </c>
      <c r="J255" s="36">
        <f t="shared" si="70"/>
        <v>12.187728175154325</v>
      </c>
      <c r="K255" s="18">
        <f t="shared" si="71"/>
        <v>56.705508175154328</v>
      </c>
      <c r="L255" s="18">
        <f t="shared" si="72"/>
        <v>372.52368565066666</v>
      </c>
      <c r="M255" s="19">
        <f>K255*E255</f>
        <v>395.36340422121498</v>
      </c>
      <c r="N255" s="18">
        <f>M255/1000</f>
        <v>0.39536340422121496</v>
      </c>
      <c r="O255" s="18">
        <f t="shared" si="73"/>
        <v>-2.6535938695987724</v>
      </c>
      <c r="P255" s="18">
        <f t="shared" si="84"/>
        <v>1.4280695447530718</v>
      </c>
      <c r="Q255" s="18">
        <f t="shared" si="85"/>
        <v>-67.540995995370309</v>
      </c>
      <c r="R255" s="44">
        <f t="shared" si="74"/>
        <v>67.540995995370309</v>
      </c>
      <c r="S255" s="18">
        <f t="shared" si="86"/>
        <v>77724.980169753107</v>
      </c>
      <c r="T255" s="18">
        <f>IF(H255+J255+I255=I255,0,H255+J255+I255)</f>
        <v>-2.8207263927468915</v>
      </c>
      <c r="U255" s="43">
        <f t="shared" si="75"/>
        <v>5515.0180941358039</v>
      </c>
      <c r="V255" s="43">
        <f t="shared" si="76"/>
        <v>-1200.7667052469151</v>
      </c>
      <c r="W255" s="43">
        <f t="shared" si="77"/>
        <v>5142.4944084851377</v>
      </c>
      <c r="X255" s="43">
        <f t="shared" si="78"/>
        <v>-1151.8037843975608</v>
      </c>
      <c r="Y255" s="18">
        <f>K255*G255</f>
        <v>372.52368565066666</v>
      </c>
      <c r="Z255" s="44">
        <f t="shared" si="87"/>
        <v>-69388.736943109921</v>
      </c>
      <c r="AA255" s="44">
        <f t="shared" si="79"/>
        <v>69388.736943109921</v>
      </c>
      <c r="AB255" s="44">
        <f t="shared" si="80"/>
        <v>69321.195947114553</v>
      </c>
      <c r="AC255" s="19">
        <f t="shared" si="81"/>
        <v>29808.114257259258</v>
      </c>
      <c r="AD255" s="44">
        <f t="shared" si="82"/>
        <v>23846.491405807406</v>
      </c>
      <c r="AE255" s="68"/>
      <c r="AF255" s="68"/>
      <c r="AG255" s="68"/>
      <c r="AH255" s="68"/>
      <c r="AI255" s="10">
        <v>22.2</v>
      </c>
      <c r="AJ255" s="69"/>
      <c r="AK255" s="69"/>
      <c r="AL255" s="69"/>
      <c r="AM255" s="69"/>
      <c r="AN255" s="69"/>
      <c r="AO255" s="69"/>
      <c r="AP255" s="69"/>
      <c r="AQ255" s="69"/>
      <c r="AR255" s="69"/>
    </row>
    <row r="256" spans="1:44" x14ac:dyDescent="0.25">
      <c r="A256" s="69"/>
      <c r="B256" s="11" t="s">
        <v>7</v>
      </c>
      <c r="C256" s="11">
        <v>248</v>
      </c>
      <c r="D256" s="11">
        <v>248</v>
      </c>
      <c r="E256" s="38">
        <f t="shared" si="66"/>
        <v>6.166666666666667</v>
      </c>
      <c r="F256" s="18">
        <f t="shared" si="83"/>
        <v>-0.1620370370370372</v>
      </c>
      <c r="G256" s="41">
        <f t="shared" si="67"/>
        <v>5.9861111111111107</v>
      </c>
      <c r="H256" s="18">
        <f t="shared" si="68"/>
        <v>-36.766203703703745</v>
      </c>
      <c r="I256" s="18">
        <f t="shared" si="69"/>
        <v>44.517780000000002</v>
      </c>
      <c r="J256" s="36">
        <f t="shared" si="70"/>
        <v>9.5341343055555559</v>
      </c>
      <c r="K256" s="18">
        <f t="shared" si="71"/>
        <v>54.051914305555556</v>
      </c>
      <c r="L256" s="18">
        <f t="shared" si="72"/>
        <v>323.56076480131173</v>
      </c>
      <c r="M256" s="19">
        <f>K256*E256</f>
        <v>333.32013821759261</v>
      </c>
      <c r="N256" s="18">
        <f>M256/1000</f>
        <v>0.3333201382175926</v>
      </c>
      <c r="O256" s="18">
        <f t="shared" si="73"/>
        <v>-1.08391677854938</v>
      </c>
      <c r="P256" s="18">
        <f t="shared" si="84"/>
        <v>1.5696770910493925</v>
      </c>
      <c r="Q256" s="18">
        <f t="shared" si="85"/>
        <v>-67.540995995370309</v>
      </c>
      <c r="R256" s="44">
        <f t="shared" si="74"/>
        <v>67.540995995370309</v>
      </c>
      <c r="S256" s="18">
        <f t="shared" si="86"/>
        <v>77724.980169753107</v>
      </c>
      <c r="T256" s="18">
        <f>IF(H256+J256+I256=I256,0,H256+J256+I256)</f>
        <v>17.285710601851811</v>
      </c>
      <c r="U256" s="43">
        <f t="shared" si="75"/>
        <v>4314.2513888888889</v>
      </c>
      <c r="V256" s="43">
        <f t="shared" si="76"/>
        <v>-490.47866512345672</v>
      </c>
      <c r="W256" s="43">
        <f t="shared" si="77"/>
        <v>3990.6906240875769</v>
      </c>
      <c r="X256" s="43">
        <f t="shared" si="78"/>
        <v>-470.7482194701106</v>
      </c>
      <c r="Y256" s="18">
        <f>K256*G256</f>
        <v>323.56076480131173</v>
      </c>
      <c r="Z256" s="44">
        <f t="shared" si="87"/>
        <v>-69859.485162580037</v>
      </c>
      <c r="AA256" s="44">
        <f t="shared" si="79"/>
        <v>69859.485162580037</v>
      </c>
      <c r="AB256" s="44">
        <f t="shared" si="80"/>
        <v>69791.944166584668</v>
      </c>
      <c r="AC256" s="19">
        <f t="shared" si="81"/>
        <v>30010.535991631408</v>
      </c>
      <c r="AD256" s="44">
        <f t="shared" si="82"/>
        <v>24008.428793305127</v>
      </c>
      <c r="AE256" s="68"/>
      <c r="AF256" s="68"/>
      <c r="AG256" s="68"/>
      <c r="AH256" s="68"/>
      <c r="AI256" s="10">
        <v>20.9</v>
      </c>
      <c r="AJ256" s="69"/>
      <c r="AK256" s="69"/>
      <c r="AL256" s="69"/>
      <c r="AM256" s="69"/>
      <c r="AN256" s="69"/>
      <c r="AO256" s="69"/>
      <c r="AP256" s="69"/>
      <c r="AQ256" s="69"/>
      <c r="AR256" s="69"/>
    </row>
    <row r="257" spans="1:44" x14ac:dyDescent="0.25">
      <c r="A257" s="69"/>
      <c r="B257" s="11" t="s">
        <v>7</v>
      </c>
      <c r="C257" s="11">
        <v>249</v>
      </c>
      <c r="D257" s="11">
        <v>249</v>
      </c>
      <c r="E257" s="38">
        <f t="shared" si="66"/>
        <v>5.8055555555555554</v>
      </c>
      <c r="F257" s="18">
        <f t="shared" si="83"/>
        <v>-6.9444444444444448E-2</v>
      </c>
      <c r="G257" s="41">
        <f t="shared" si="67"/>
        <v>5.7361111111111107</v>
      </c>
      <c r="H257" s="18">
        <f t="shared" si="68"/>
        <v>-15.756944444444446</v>
      </c>
      <c r="I257" s="18">
        <f t="shared" si="69"/>
        <v>44.517780000000002</v>
      </c>
      <c r="J257" s="36">
        <f t="shared" si="70"/>
        <v>8.4502175270061741</v>
      </c>
      <c r="K257" s="18">
        <f t="shared" si="71"/>
        <v>52.967997527006176</v>
      </c>
      <c r="L257" s="18">
        <f t="shared" si="72"/>
        <v>303.83031914796595</v>
      </c>
      <c r="M257" s="19">
        <f>K257*E257</f>
        <v>307.50865230956362</v>
      </c>
      <c r="N257" s="18">
        <f>M257/1000</f>
        <v>0.30750865230956359</v>
      </c>
      <c r="O257" s="18">
        <f t="shared" si="73"/>
        <v>-0.39948030478394969</v>
      </c>
      <c r="P257" s="18">
        <f t="shared" si="84"/>
        <v>0.68443647376543026</v>
      </c>
      <c r="Q257" s="18">
        <f t="shared" si="85"/>
        <v>-67.540995995370309</v>
      </c>
      <c r="R257" s="44">
        <f t="shared" si="74"/>
        <v>67.540995995370309</v>
      </c>
      <c r="S257" s="18">
        <f t="shared" si="86"/>
        <v>77724.980169753107</v>
      </c>
      <c r="T257" s="18">
        <f>IF(H257+J257+I257=I257,0,H257+J257+I257)</f>
        <v>37.211053082561733</v>
      </c>
      <c r="U257" s="43">
        <f t="shared" si="75"/>
        <v>3823.7727237654321</v>
      </c>
      <c r="V257" s="43">
        <f t="shared" si="76"/>
        <v>-180.76716820987622</v>
      </c>
      <c r="W257" s="43">
        <f t="shared" si="77"/>
        <v>3519.9424046174663</v>
      </c>
      <c r="X257" s="43">
        <f t="shared" si="78"/>
        <v>-168.25404866839199</v>
      </c>
      <c r="Y257" s="18">
        <f>K257*G257</f>
        <v>303.83031914796595</v>
      </c>
      <c r="Z257" s="44">
        <f t="shared" si="87"/>
        <v>-70027.739211248423</v>
      </c>
      <c r="AA257" s="44">
        <f t="shared" si="79"/>
        <v>70027.739211248423</v>
      </c>
      <c r="AB257" s="44">
        <f t="shared" si="80"/>
        <v>69960.198215253055</v>
      </c>
      <c r="AC257" s="19">
        <f t="shared" si="81"/>
        <v>30082.885232558812</v>
      </c>
      <c r="AD257" s="44">
        <f t="shared" si="82"/>
        <v>24066.308186047052</v>
      </c>
      <c r="AE257" s="68"/>
      <c r="AF257" s="68"/>
      <c r="AG257" s="68"/>
      <c r="AH257" s="68"/>
      <c r="AI257" s="10">
        <v>20.399999999999999</v>
      </c>
      <c r="AJ257" s="69"/>
      <c r="AK257" s="69"/>
      <c r="AL257" s="69"/>
      <c r="AM257" s="69"/>
      <c r="AN257" s="69"/>
      <c r="AO257" s="69"/>
      <c r="AP257" s="69"/>
      <c r="AQ257" s="69"/>
      <c r="AR257" s="69"/>
    </row>
    <row r="258" spans="1:44" x14ac:dyDescent="0.25">
      <c r="A258" s="69"/>
      <c r="B258" s="11" t="s">
        <v>7</v>
      </c>
      <c r="C258" s="11">
        <v>250</v>
      </c>
      <c r="D258" s="11">
        <v>250</v>
      </c>
      <c r="E258" s="38">
        <f t="shared" si="66"/>
        <v>5.666666666666667</v>
      </c>
      <c r="F258" s="18">
        <f t="shared" si="83"/>
        <v>-5.4012345679012273E-2</v>
      </c>
      <c r="G258" s="41">
        <f t="shared" si="67"/>
        <v>5.541666666666667</v>
      </c>
      <c r="H258" s="18">
        <f t="shared" si="68"/>
        <v>-12.255401234567886</v>
      </c>
      <c r="I258" s="18">
        <f t="shared" si="69"/>
        <v>44.517780000000002</v>
      </c>
      <c r="J258" s="36">
        <f t="shared" si="70"/>
        <v>8.0507372222222244</v>
      </c>
      <c r="K258" s="18">
        <f t="shared" si="71"/>
        <v>52.568517222222226</v>
      </c>
      <c r="L258" s="18">
        <f t="shared" si="72"/>
        <v>291.31719960648149</v>
      </c>
      <c r="M258" s="19">
        <f>K258*E258</f>
        <v>297.8882642592593</v>
      </c>
      <c r="N258" s="18">
        <f>M258/1000</f>
        <v>0.29788826425925929</v>
      </c>
      <c r="O258" s="18">
        <f t="shared" si="73"/>
        <v>-0.69468947916666934</v>
      </c>
      <c r="P258" s="18">
        <f t="shared" si="84"/>
        <v>-0.29520917438271965</v>
      </c>
      <c r="Q258" s="18">
        <f t="shared" si="85"/>
        <v>-67.836205169753029</v>
      </c>
      <c r="R258" s="44">
        <f t="shared" si="74"/>
        <v>67.836205169753029</v>
      </c>
      <c r="S258" s="18">
        <f t="shared" si="86"/>
        <v>77724.980169753107</v>
      </c>
      <c r="T258" s="18">
        <f>IF(H258+J258+I258=I258,0,H258+J258+I258)</f>
        <v>40.313115987654342</v>
      </c>
      <c r="U258" s="43">
        <f t="shared" si="75"/>
        <v>3643.0055555555559</v>
      </c>
      <c r="V258" s="43">
        <f t="shared" si="76"/>
        <v>-314.35104166666633</v>
      </c>
      <c r="W258" s="43">
        <f t="shared" si="77"/>
        <v>3351.6883559490743</v>
      </c>
      <c r="X258" s="43">
        <f t="shared" si="78"/>
        <v>-296.09190754099109</v>
      </c>
      <c r="Y258" s="18">
        <f>K258*G258</f>
        <v>291.31719960648149</v>
      </c>
      <c r="Z258" s="44">
        <f t="shared" si="87"/>
        <v>-70323.831118789414</v>
      </c>
      <c r="AA258" s="44">
        <f t="shared" si="79"/>
        <v>70323.831118789414</v>
      </c>
      <c r="AB258" s="44">
        <f t="shared" si="80"/>
        <v>70255.994913619666</v>
      </c>
      <c r="AC258" s="19">
        <f t="shared" si="81"/>
        <v>30210.077812856456</v>
      </c>
      <c r="AD258" s="44">
        <f t="shared" si="82"/>
        <v>24168.062250285166</v>
      </c>
      <c r="AE258" s="68"/>
      <c r="AF258" s="68"/>
      <c r="AG258" s="68"/>
      <c r="AH258" s="68"/>
      <c r="AI258" s="10">
        <v>19.5</v>
      </c>
      <c r="AJ258" s="69"/>
      <c r="AK258" s="69"/>
      <c r="AL258" s="69"/>
      <c r="AM258" s="69"/>
      <c r="AN258" s="69"/>
      <c r="AO258" s="69"/>
      <c r="AP258" s="69"/>
      <c r="AQ258" s="69"/>
      <c r="AR258" s="69"/>
    </row>
    <row r="259" spans="1:44" x14ac:dyDescent="0.25">
      <c r="A259" s="69"/>
      <c r="B259" s="11" t="s">
        <v>7</v>
      </c>
      <c r="C259" s="11">
        <v>251</v>
      </c>
      <c r="D259" s="11">
        <v>251</v>
      </c>
      <c r="E259" s="38">
        <f t="shared" si="66"/>
        <v>5.416666666666667</v>
      </c>
      <c r="F259" s="18">
        <f t="shared" si="83"/>
        <v>-7.7160493827160587E-2</v>
      </c>
      <c r="G259" s="41">
        <f t="shared" si="67"/>
        <v>5.2638888888888893</v>
      </c>
      <c r="H259" s="18">
        <f t="shared" si="68"/>
        <v>-17.507716049382736</v>
      </c>
      <c r="I259" s="18">
        <f t="shared" si="69"/>
        <v>44.517780000000002</v>
      </c>
      <c r="J259" s="36">
        <f t="shared" si="70"/>
        <v>7.3560477430555569</v>
      </c>
      <c r="K259" s="18">
        <f t="shared" si="71"/>
        <v>51.873827743055557</v>
      </c>
      <c r="L259" s="18">
        <f t="shared" si="72"/>
        <v>273.05806548080636</v>
      </c>
      <c r="M259" s="19">
        <f>K259*E259</f>
        <v>280.98323360821763</v>
      </c>
      <c r="N259" s="18">
        <f>M259/1000</f>
        <v>0.28098323360821764</v>
      </c>
      <c r="O259" s="18">
        <f t="shared" si="73"/>
        <v>-0.80650527391975402</v>
      </c>
      <c r="P259" s="18">
        <f t="shared" si="84"/>
        <v>-0.11181579475308467</v>
      </c>
      <c r="Q259" s="18">
        <f t="shared" si="85"/>
        <v>-67.948020964506114</v>
      </c>
      <c r="R259" s="44">
        <f t="shared" si="74"/>
        <v>67.948020964506114</v>
      </c>
      <c r="S259" s="18">
        <f t="shared" si="86"/>
        <v>77724.980169753107</v>
      </c>
      <c r="T259" s="18">
        <f>IF(H259+J259+I259=I259,0,H259+J259+I259)</f>
        <v>34.366111693672821</v>
      </c>
      <c r="U259" s="43">
        <f t="shared" si="75"/>
        <v>3328.6545138888896</v>
      </c>
      <c r="V259" s="43">
        <f t="shared" si="76"/>
        <v>-364.948341049384</v>
      </c>
      <c r="W259" s="43">
        <f t="shared" si="77"/>
        <v>3055.5964484080832</v>
      </c>
      <c r="X259" s="43">
        <f t="shared" si="78"/>
        <v>-348.64542464951046</v>
      </c>
      <c r="Y259" s="18">
        <f>K259*G259</f>
        <v>273.05806548080636</v>
      </c>
      <c r="Z259" s="44">
        <f t="shared" si="87"/>
        <v>-70672.476543438926</v>
      </c>
      <c r="AA259" s="44">
        <f t="shared" si="79"/>
        <v>70672.476543438926</v>
      </c>
      <c r="AB259" s="44">
        <f t="shared" si="80"/>
        <v>70604.528522474415</v>
      </c>
      <c r="AC259" s="19">
        <f t="shared" si="81"/>
        <v>30359.947264663999</v>
      </c>
      <c r="AD259" s="44">
        <f t="shared" si="82"/>
        <v>24287.957811731201</v>
      </c>
      <c r="AE259" s="68"/>
      <c r="AF259" s="68"/>
      <c r="AG259" s="68"/>
      <c r="AH259" s="68"/>
      <c r="AI259" s="10">
        <v>18.399999999999999</v>
      </c>
      <c r="AJ259" s="69"/>
      <c r="AK259" s="69"/>
      <c r="AL259" s="69"/>
      <c r="AM259" s="69"/>
      <c r="AN259" s="69"/>
      <c r="AO259" s="69"/>
      <c r="AP259" s="69"/>
      <c r="AQ259" s="69"/>
      <c r="AR259" s="69"/>
    </row>
    <row r="260" spans="1:44" x14ac:dyDescent="0.25">
      <c r="A260" s="69"/>
      <c r="B260" s="11" t="s">
        <v>7</v>
      </c>
      <c r="C260" s="11">
        <v>252</v>
      </c>
      <c r="D260" s="11">
        <v>252</v>
      </c>
      <c r="E260" s="38">
        <f t="shared" si="66"/>
        <v>5.1111111111111107</v>
      </c>
      <c r="F260" s="18">
        <f t="shared" si="83"/>
        <v>-6.5586419753086433E-2</v>
      </c>
      <c r="G260" s="41">
        <f t="shared" si="67"/>
        <v>5.0277777777777777</v>
      </c>
      <c r="H260" s="18">
        <f t="shared" si="68"/>
        <v>-14.881558641975312</v>
      </c>
      <c r="I260" s="18">
        <f t="shared" si="69"/>
        <v>44.517780000000002</v>
      </c>
      <c r="J260" s="36">
        <f t="shared" si="70"/>
        <v>6.549542469135802</v>
      </c>
      <c r="K260" s="18">
        <f t="shared" si="71"/>
        <v>51.067322469135803</v>
      </c>
      <c r="L260" s="18">
        <f t="shared" si="72"/>
        <v>256.75514908093277</v>
      </c>
      <c r="M260" s="19">
        <f>K260*E260</f>
        <v>261.01075928669411</v>
      </c>
      <c r="N260" s="18">
        <f>M260/1000</f>
        <v>0.26101075928669409</v>
      </c>
      <c r="O260" s="18">
        <f t="shared" si="73"/>
        <v>-0.42017976851851557</v>
      </c>
      <c r="P260" s="18">
        <f t="shared" si="84"/>
        <v>0.38632550540123844</v>
      </c>
      <c r="Q260" s="18">
        <f t="shared" si="85"/>
        <v>-67.948020964506114</v>
      </c>
      <c r="R260" s="44">
        <f t="shared" si="74"/>
        <v>67.948020964506114</v>
      </c>
      <c r="S260" s="18">
        <f t="shared" si="86"/>
        <v>77724.980169753107</v>
      </c>
      <c r="T260" s="18">
        <f>IF(H260+J260+I260=I260,0,H260+J260+I260)</f>
        <v>36.185763827160493</v>
      </c>
      <c r="U260" s="43">
        <f t="shared" si="75"/>
        <v>2963.7061728395056</v>
      </c>
      <c r="V260" s="43">
        <f t="shared" si="76"/>
        <v>-190.13379629629571</v>
      </c>
      <c r="W260" s="43">
        <f t="shared" si="77"/>
        <v>2706.9510237585728</v>
      </c>
      <c r="X260" s="43">
        <f t="shared" si="78"/>
        <v>-183.80063056841482</v>
      </c>
      <c r="Y260" s="18">
        <f>K260*G260</f>
        <v>256.75514908093277</v>
      </c>
      <c r="Z260" s="44">
        <f t="shared" si="87"/>
        <v>-70856.277174007337</v>
      </c>
      <c r="AA260" s="44">
        <f t="shared" si="79"/>
        <v>70856.277174007337</v>
      </c>
      <c r="AB260" s="44">
        <f t="shared" si="80"/>
        <v>70788.329153042825</v>
      </c>
      <c r="AC260" s="19">
        <f t="shared" si="81"/>
        <v>30438.981535808416</v>
      </c>
      <c r="AD260" s="44">
        <f t="shared" si="82"/>
        <v>24351.185228646733</v>
      </c>
      <c r="AE260" s="68"/>
      <c r="AF260" s="68"/>
      <c r="AG260" s="68"/>
      <c r="AH260" s="68"/>
      <c r="AI260" s="10">
        <v>17.8</v>
      </c>
      <c r="AJ260" s="69"/>
      <c r="AK260" s="69"/>
      <c r="AL260" s="69"/>
      <c r="AM260" s="69"/>
      <c r="AN260" s="69"/>
      <c r="AO260" s="69"/>
      <c r="AP260" s="69"/>
      <c r="AQ260" s="69"/>
      <c r="AR260" s="69"/>
    </row>
    <row r="261" spans="1:44" x14ac:dyDescent="0.25">
      <c r="A261" s="69"/>
      <c r="B261" s="11" t="s">
        <v>7</v>
      </c>
      <c r="C261" s="11">
        <v>253</v>
      </c>
      <c r="D261" s="11">
        <v>253</v>
      </c>
      <c r="E261" s="38">
        <f t="shared" si="66"/>
        <v>4.9444444444444446</v>
      </c>
      <c r="F261" s="18">
        <f t="shared" si="83"/>
        <v>-2.3148148148148067E-2</v>
      </c>
      <c r="G261" s="41">
        <f t="shared" si="67"/>
        <v>4.9444444444444446</v>
      </c>
      <c r="H261" s="18">
        <f t="shared" si="68"/>
        <v>-5.2523148148147962</v>
      </c>
      <c r="I261" s="18">
        <f t="shared" si="69"/>
        <v>44.517780000000002</v>
      </c>
      <c r="J261" s="36">
        <f t="shared" si="70"/>
        <v>6.1293627006172846</v>
      </c>
      <c r="K261" s="18">
        <f t="shared" si="71"/>
        <v>50.647142700617287</v>
      </c>
      <c r="L261" s="18">
        <f t="shared" si="72"/>
        <v>250.42198335305216</v>
      </c>
      <c r="M261" s="19">
        <f>K261*E261</f>
        <v>250.42198335305216</v>
      </c>
      <c r="N261" s="18">
        <f>M261/1000</f>
        <v>0.25042198335305216</v>
      </c>
      <c r="O261" s="18">
        <f t="shared" si="73"/>
        <v>0</v>
      </c>
      <c r="P261" s="18">
        <f t="shared" si="84"/>
        <v>0.42017976851851557</v>
      </c>
      <c r="Q261" s="18">
        <f t="shared" si="85"/>
        <v>-67.948020964506114</v>
      </c>
      <c r="R261" s="44">
        <f t="shared" si="74"/>
        <v>67.948020964506114</v>
      </c>
      <c r="S261" s="18">
        <f t="shared" si="86"/>
        <v>77724.980169753107</v>
      </c>
      <c r="T261" s="18">
        <f>IF(H261+J261+I261=I261,0,H261+J261+I261)</f>
        <v>45.394827885802492</v>
      </c>
      <c r="U261" s="43">
        <f t="shared" si="75"/>
        <v>2773.5723765432099</v>
      </c>
      <c r="V261" s="43">
        <f t="shared" si="76"/>
        <v>0</v>
      </c>
      <c r="W261" s="43">
        <f t="shared" si="77"/>
        <v>2523.150393190158</v>
      </c>
      <c r="X261" s="43">
        <f t="shared" si="78"/>
        <v>2.8137301500341891</v>
      </c>
      <c r="Y261" s="18">
        <f>K261*G261</f>
        <v>250.42198335305216</v>
      </c>
      <c r="Z261" s="44">
        <f t="shared" si="87"/>
        <v>-70856.277174007337</v>
      </c>
      <c r="AA261" s="44">
        <f t="shared" si="79"/>
        <v>70856.277174007337</v>
      </c>
      <c r="AB261" s="44">
        <f t="shared" si="80"/>
        <v>70788.329153042825</v>
      </c>
      <c r="AC261" s="19">
        <f t="shared" si="81"/>
        <v>30438.981535808416</v>
      </c>
      <c r="AD261" s="44">
        <f t="shared" si="82"/>
        <v>24351.185228646733</v>
      </c>
      <c r="AE261" s="68"/>
      <c r="AF261" s="68"/>
      <c r="AG261" s="68"/>
      <c r="AH261" s="68"/>
      <c r="AI261" s="10">
        <v>17.8</v>
      </c>
      <c r="AJ261" s="69"/>
      <c r="AK261" s="69"/>
      <c r="AL261" s="69"/>
      <c r="AM261" s="69"/>
      <c r="AN261" s="69"/>
      <c r="AO261" s="69"/>
      <c r="AP261" s="69"/>
      <c r="AQ261" s="69"/>
      <c r="AR261" s="69"/>
    </row>
    <row r="262" spans="1:44" x14ac:dyDescent="0.25">
      <c r="A262" s="69"/>
      <c r="B262" s="11" t="s">
        <v>7</v>
      </c>
      <c r="C262" s="11">
        <v>254</v>
      </c>
      <c r="D262" s="11">
        <v>254</v>
      </c>
      <c r="E262" s="38">
        <f t="shared" si="66"/>
        <v>4.9444444444444446</v>
      </c>
      <c r="F262" s="18">
        <f t="shared" si="83"/>
        <v>-1.5432098765432167E-2</v>
      </c>
      <c r="G262" s="41">
        <f t="shared" si="67"/>
        <v>4.8888888888888893</v>
      </c>
      <c r="H262" s="18">
        <f t="shared" si="68"/>
        <v>-3.5015432098765586</v>
      </c>
      <c r="I262" s="18">
        <f t="shared" si="69"/>
        <v>44.517780000000002</v>
      </c>
      <c r="J262" s="36">
        <f t="shared" si="70"/>
        <v>6.1293627006172846</v>
      </c>
      <c r="K262" s="18">
        <f t="shared" si="71"/>
        <v>50.647142700617287</v>
      </c>
      <c r="L262" s="18">
        <f t="shared" si="72"/>
        <v>247.60825320301788</v>
      </c>
      <c r="M262" s="19">
        <f>K262*E262</f>
        <v>250.42198335305216</v>
      </c>
      <c r="N262" s="18">
        <f>M262/1000</f>
        <v>0.25042198335305216</v>
      </c>
      <c r="O262" s="18">
        <f t="shared" si="73"/>
        <v>-0.27238172839506092</v>
      </c>
      <c r="P262" s="18">
        <f t="shared" si="84"/>
        <v>-0.27238172839506092</v>
      </c>
      <c r="Q262" s="18">
        <f t="shared" si="85"/>
        <v>-68.220402692901175</v>
      </c>
      <c r="R262" s="44">
        <f t="shared" si="74"/>
        <v>68.220402692901175</v>
      </c>
      <c r="S262" s="18">
        <f t="shared" si="86"/>
        <v>77724.980169753107</v>
      </c>
      <c r="T262" s="18">
        <f>IF(H262+J262+I262=I262,0,H262+J262+I262)</f>
        <v>47.145599490740729</v>
      </c>
      <c r="U262" s="43">
        <f t="shared" si="75"/>
        <v>2773.5723765432099</v>
      </c>
      <c r="V262" s="43">
        <f t="shared" si="76"/>
        <v>-123.25432098765486</v>
      </c>
      <c r="W262" s="43">
        <f t="shared" si="77"/>
        <v>2525.9641233401921</v>
      </c>
      <c r="X262" s="43">
        <f t="shared" si="78"/>
        <v>-107.23003836526959</v>
      </c>
      <c r="Y262" s="18">
        <f>K262*G262</f>
        <v>247.60825320301788</v>
      </c>
      <c r="Z262" s="44">
        <f t="shared" si="87"/>
        <v>-70963.507212372613</v>
      </c>
      <c r="AA262" s="44">
        <f t="shared" si="79"/>
        <v>70963.507212372613</v>
      </c>
      <c r="AB262" s="44">
        <f t="shared" si="80"/>
        <v>70895.286809679717</v>
      </c>
      <c r="AC262" s="19">
        <f t="shared" si="81"/>
        <v>30484.973328162279</v>
      </c>
      <c r="AD262" s="44">
        <f t="shared" si="82"/>
        <v>24387.978662529826</v>
      </c>
      <c r="AE262" s="68"/>
      <c r="AF262" s="68"/>
      <c r="AG262" s="68"/>
      <c r="AH262" s="68"/>
      <c r="AI262" s="10">
        <v>17.399999999999999</v>
      </c>
      <c r="AJ262" s="69"/>
      <c r="AK262" s="69"/>
      <c r="AL262" s="69"/>
      <c r="AM262" s="69"/>
      <c r="AN262" s="69"/>
      <c r="AO262" s="69"/>
      <c r="AP262" s="69"/>
      <c r="AQ262" s="69"/>
      <c r="AR262" s="69"/>
    </row>
    <row r="263" spans="1:44" x14ac:dyDescent="0.25">
      <c r="A263" s="69"/>
      <c r="B263" s="11" t="s">
        <v>7</v>
      </c>
      <c r="C263" s="11">
        <v>255</v>
      </c>
      <c r="D263" s="11">
        <v>255</v>
      </c>
      <c r="E263" s="38">
        <f t="shared" si="66"/>
        <v>4.833333333333333</v>
      </c>
      <c r="F263" s="18">
        <f t="shared" si="83"/>
        <v>-8.1018518518518601E-2</v>
      </c>
      <c r="G263" s="41">
        <f t="shared" si="67"/>
        <v>4.5972222222222214</v>
      </c>
      <c r="H263" s="18">
        <f t="shared" si="68"/>
        <v>-18.383101851851873</v>
      </c>
      <c r="I263" s="18">
        <f t="shared" si="69"/>
        <v>44.517780000000002</v>
      </c>
      <c r="J263" s="36">
        <f t="shared" si="70"/>
        <v>5.8569809722222219</v>
      </c>
      <c r="K263" s="18">
        <f t="shared" si="71"/>
        <v>50.374760972222226</v>
      </c>
      <c r="L263" s="18">
        <f t="shared" si="72"/>
        <v>231.58397058063269</v>
      </c>
      <c r="M263" s="19">
        <f>K263*E263</f>
        <v>243.47801136574074</v>
      </c>
      <c r="N263" s="18">
        <f>M263/1000</f>
        <v>0.24347801136574074</v>
      </c>
      <c r="O263" s="18">
        <f t="shared" si="73"/>
        <v>-1.0885596489197553</v>
      </c>
      <c r="P263" s="18">
        <f t="shared" si="84"/>
        <v>-0.8161779205246944</v>
      </c>
      <c r="Q263" s="18">
        <f t="shared" si="85"/>
        <v>-69.036580613425869</v>
      </c>
      <c r="R263" s="44">
        <f t="shared" si="74"/>
        <v>69.036580613425869</v>
      </c>
      <c r="S263" s="18">
        <f t="shared" si="86"/>
        <v>77724.980169753107</v>
      </c>
      <c r="T263" s="18">
        <f>IF(H263+J263+I263=I263,0,H263+J263+I263)</f>
        <v>31.99165912037035</v>
      </c>
      <c r="U263" s="43">
        <f t="shared" si="75"/>
        <v>2650.318055555555</v>
      </c>
      <c r="V263" s="43">
        <f t="shared" si="76"/>
        <v>-492.57959104938254</v>
      </c>
      <c r="W263" s="43">
        <f t="shared" si="77"/>
        <v>2418.7340849749226</v>
      </c>
      <c r="X263" s="43">
        <f t="shared" si="78"/>
        <v>-467.72385379704656</v>
      </c>
      <c r="Y263" s="18">
        <f>K263*G263</f>
        <v>231.58397058063269</v>
      </c>
      <c r="Z263" s="44">
        <f t="shared" si="87"/>
        <v>-71431.231066169654</v>
      </c>
      <c r="AA263" s="44">
        <f t="shared" si="79"/>
        <v>71431.231066169654</v>
      </c>
      <c r="AB263" s="44">
        <f t="shared" si="80"/>
        <v>71362.194485556232</v>
      </c>
      <c r="AC263" s="19">
        <f t="shared" si="81"/>
        <v>30685.74362878918</v>
      </c>
      <c r="AD263" s="44">
        <f t="shared" si="82"/>
        <v>24548.594903031346</v>
      </c>
      <c r="AE263" s="68"/>
      <c r="AF263" s="68"/>
      <c r="AG263" s="68"/>
      <c r="AH263" s="68"/>
      <c r="AI263" s="10">
        <v>15.7</v>
      </c>
      <c r="AJ263" s="69"/>
      <c r="AK263" s="69"/>
      <c r="AL263" s="69"/>
      <c r="AM263" s="69"/>
      <c r="AN263" s="69"/>
      <c r="AO263" s="69"/>
      <c r="AP263" s="69"/>
      <c r="AQ263" s="69"/>
      <c r="AR263" s="69"/>
    </row>
    <row r="264" spans="1:44" x14ac:dyDescent="0.25">
      <c r="A264" s="69"/>
      <c r="B264" s="11" t="s">
        <v>7</v>
      </c>
      <c r="C264" s="11">
        <v>256</v>
      </c>
      <c r="D264" s="11">
        <v>256</v>
      </c>
      <c r="E264" s="38">
        <f t="shared" si="66"/>
        <v>4.3611111111111107</v>
      </c>
      <c r="F264" s="18">
        <f t="shared" si="83"/>
        <v>-0.11188271604938269</v>
      </c>
      <c r="G264" s="41">
        <f t="shared" si="67"/>
        <v>4.1944444444444446</v>
      </c>
      <c r="H264" s="18">
        <f t="shared" si="68"/>
        <v>-25.386188271604933</v>
      </c>
      <c r="I264" s="18">
        <f t="shared" si="69"/>
        <v>44.517780000000002</v>
      </c>
      <c r="J264" s="36">
        <f t="shared" si="70"/>
        <v>4.7684213233024693</v>
      </c>
      <c r="K264" s="18">
        <f t="shared" si="71"/>
        <v>49.286201323302471</v>
      </c>
      <c r="L264" s="18">
        <f t="shared" si="72"/>
        <v>206.72823332829648</v>
      </c>
      <c r="M264" s="19">
        <f>K264*E264</f>
        <v>214.94260021551352</v>
      </c>
      <c r="N264" s="18">
        <f>M264/1000</f>
        <v>0.21494260021551354</v>
      </c>
      <c r="O264" s="18">
        <f t="shared" si="73"/>
        <v>-0.70107342592592659</v>
      </c>
      <c r="P264" s="18">
        <f t="shared" si="84"/>
        <v>0.38748622299382873</v>
      </c>
      <c r="Q264" s="18">
        <f t="shared" si="85"/>
        <v>-69.036580613425869</v>
      </c>
      <c r="R264" s="44">
        <f t="shared" si="74"/>
        <v>69.036580613425869</v>
      </c>
      <c r="S264" s="18">
        <f t="shared" si="86"/>
        <v>77724.980169753107</v>
      </c>
      <c r="T264" s="18">
        <f>IF(H264+J264+I264=I264,0,H264+J264+I264)</f>
        <v>23.900013051697538</v>
      </c>
      <c r="U264" s="43">
        <f t="shared" si="75"/>
        <v>2157.7384645061725</v>
      </c>
      <c r="V264" s="43">
        <f t="shared" si="76"/>
        <v>-317.23981481481451</v>
      </c>
      <c r="W264" s="43">
        <f t="shared" si="77"/>
        <v>1951.010231177876</v>
      </c>
      <c r="X264" s="43">
        <f t="shared" si="78"/>
        <v>-312.27482094923448</v>
      </c>
      <c r="Y264" s="18">
        <f>K264*G264</f>
        <v>206.72823332829648</v>
      </c>
      <c r="Z264" s="44">
        <f t="shared" si="87"/>
        <v>-71743.505887118881</v>
      </c>
      <c r="AA264" s="44">
        <f t="shared" si="79"/>
        <v>71743.505887118881</v>
      </c>
      <c r="AB264" s="44">
        <f t="shared" si="80"/>
        <v>71674.46930650546</v>
      </c>
      <c r="AC264" s="19">
        <f t="shared" si="81"/>
        <v>30820.021801797346</v>
      </c>
      <c r="AD264" s="44">
        <f t="shared" si="82"/>
        <v>24656.017441437878</v>
      </c>
      <c r="AE264" s="68"/>
      <c r="AF264" s="68"/>
      <c r="AG264" s="68"/>
      <c r="AH264" s="68"/>
      <c r="AI264" s="10">
        <v>14.5</v>
      </c>
      <c r="AJ264" s="69"/>
      <c r="AK264" s="69"/>
      <c r="AL264" s="69"/>
      <c r="AM264" s="69"/>
      <c r="AN264" s="69"/>
      <c r="AO264" s="69"/>
      <c r="AP264" s="69"/>
      <c r="AQ264" s="69"/>
      <c r="AR264" s="69"/>
    </row>
    <row r="265" spans="1:44" x14ac:dyDescent="0.25">
      <c r="A265" s="69"/>
      <c r="B265" s="11" t="s">
        <v>7</v>
      </c>
      <c r="C265" s="11">
        <v>257</v>
      </c>
      <c r="D265" s="11">
        <v>257</v>
      </c>
      <c r="E265" s="38">
        <f t="shared" ref="E265:E328" si="88">(AI264)*((1000)/(3600))</f>
        <v>4.0277777777777777</v>
      </c>
      <c r="F265" s="18">
        <f t="shared" si="83"/>
        <v>-1.1574074074074034E-2</v>
      </c>
      <c r="G265" s="41">
        <f t="shared" ref="G265:G328" si="89">(E266+E265)/2</f>
        <v>4.1527777777777777</v>
      </c>
      <c r="H265" s="18">
        <f t="shared" ref="H265:H328" si="90">C$3*F265</f>
        <v>-2.6261574074073981</v>
      </c>
      <c r="I265" s="18">
        <f t="shared" ref="I265:I328" si="91">C$3*C$4*C$2</f>
        <v>44.517780000000002</v>
      </c>
      <c r="J265" s="36">
        <f t="shared" ref="J265:J328" si="92">(1/2)*F$2*F$3*J$2*((E265)*(E265))</f>
        <v>4.0673478973765436</v>
      </c>
      <c r="K265" s="18">
        <f t="shared" ref="K265:K328" si="93">I265+J265</f>
        <v>48.585127897376545</v>
      </c>
      <c r="L265" s="18">
        <f t="shared" ref="L265:L328" si="94">K265*G265</f>
        <v>201.76323946271648</v>
      </c>
      <c r="M265" s="19">
        <f>K265*E265</f>
        <v>195.6900984755444</v>
      </c>
      <c r="N265" s="18">
        <f>M265/1000</f>
        <v>0.19569009847554442</v>
      </c>
      <c r="O265" s="18">
        <f t="shared" ref="O265:O328" si="95">K266-K265</f>
        <v>0.52058184027777799</v>
      </c>
      <c r="P265" s="18">
        <f t="shared" si="84"/>
        <v>1.2216552662037046</v>
      </c>
      <c r="Q265" s="18">
        <f t="shared" si="85"/>
        <v>-69.036580613425869</v>
      </c>
      <c r="R265" s="44">
        <f t="shared" ref="R265:R328" si="96">Q265*-1</f>
        <v>69.036580613425869</v>
      </c>
      <c r="S265" s="18">
        <f t="shared" si="86"/>
        <v>77960.546489197557</v>
      </c>
      <c r="T265" s="18">
        <f>IF(H265+J265+I265=I265,0,H265+J265+I265)</f>
        <v>45.958970489969147</v>
      </c>
      <c r="U265" s="43">
        <f t="shared" ref="U265:U328" si="97">0.5*C$3*(E265*E265)</f>
        <v>1840.498649691358</v>
      </c>
      <c r="V265" s="43">
        <f t="shared" ref="V265:V328" si="98">U266-U265</f>
        <v>235.56631944444462</v>
      </c>
      <c r="W265" s="43">
        <f t="shared" ref="W265:W328" si="99">U265-Y265</f>
        <v>1638.7354102286415</v>
      </c>
      <c r="X265" s="43">
        <f t="shared" ref="X265:X328" si="100">W266-W265</f>
        <v>210.2156513705097</v>
      </c>
      <c r="Y265" s="18">
        <f>K265*G265</f>
        <v>201.76323946271648</v>
      </c>
      <c r="Z265" s="44">
        <f t="shared" si="87"/>
        <v>-71743.505887118881</v>
      </c>
      <c r="AA265" s="44">
        <f t="shared" ref="AA265:AA328" si="101">-1*Z265</f>
        <v>71743.505887118881</v>
      </c>
      <c r="AB265" s="44">
        <f t="shared" ref="AB265:AB328" si="102">AA265-R265</f>
        <v>71674.46930650546</v>
      </c>
      <c r="AC265" s="19">
        <f t="shared" ref="AC265:AC328" si="103">M$3*AB265</f>
        <v>30820.021801797346</v>
      </c>
      <c r="AD265" s="44">
        <f t="shared" ref="AD265:AD328" si="104">AC265*0.8</f>
        <v>24656.017441437878</v>
      </c>
      <c r="AE265" s="68"/>
      <c r="AF265" s="68"/>
      <c r="AG265" s="68"/>
      <c r="AH265" s="68"/>
      <c r="AI265" s="10">
        <v>15.4</v>
      </c>
      <c r="AJ265" s="69"/>
      <c r="AK265" s="69"/>
      <c r="AL265" s="69"/>
      <c r="AM265" s="69"/>
      <c r="AN265" s="69"/>
      <c r="AO265" s="69"/>
      <c r="AP265" s="69"/>
      <c r="AQ265" s="69"/>
      <c r="AR265" s="69"/>
    </row>
    <row r="266" spans="1:44" x14ac:dyDescent="0.25">
      <c r="A266" s="69"/>
      <c r="B266" s="11" t="s">
        <v>7</v>
      </c>
      <c r="C266" s="11">
        <v>258</v>
      </c>
      <c r="D266" s="11">
        <v>258</v>
      </c>
      <c r="E266" s="38">
        <f t="shared" si="88"/>
        <v>4.2777777777777777</v>
      </c>
      <c r="F266" s="18">
        <f t="shared" ref="F266:F329" si="105">($E267-$E265)/2/3.6</f>
        <v>0.13117283950617287</v>
      </c>
      <c r="G266" s="41">
        <f t="shared" si="89"/>
        <v>4.625</v>
      </c>
      <c r="H266" s="18">
        <f t="shared" si="90"/>
        <v>29.763117283950624</v>
      </c>
      <c r="I266" s="18">
        <f t="shared" si="91"/>
        <v>44.517780000000002</v>
      </c>
      <c r="J266" s="36">
        <f t="shared" si="92"/>
        <v>4.5879297376543215</v>
      </c>
      <c r="K266" s="18">
        <f t="shared" si="93"/>
        <v>49.105709737654323</v>
      </c>
      <c r="L266" s="18">
        <f t="shared" si="94"/>
        <v>227.11390753665125</v>
      </c>
      <c r="M266" s="19">
        <f>K266*E266</f>
        <v>210.0633138777435</v>
      </c>
      <c r="N266" s="18">
        <f>M266/1000</f>
        <v>0.21006331387774349</v>
      </c>
      <c r="O266" s="18">
        <f t="shared" si="95"/>
        <v>1.6104956597222255</v>
      </c>
      <c r="P266" s="18">
        <f t="shared" ref="P266:P329" si="106">O266-O265</f>
        <v>1.0899138194444475</v>
      </c>
      <c r="Q266" s="18">
        <f t="shared" ref="Q266:Q329" si="107">IF(P266&lt;0,Q265+P266,Q265)</f>
        <v>-69.036580613425869</v>
      </c>
      <c r="R266" s="44">
        <f t="shared" si="96"/>
        <v>69.036580613425869</v>
      </c>
      <c r="S266" s="18">
        <f t="shared" ref="S266:S329" si="108">IF(V266&gt;0,V266+S265,S265)</f>
        <v>78689.305169753119</v>
      </c>
      <c r="T266" s="18">
        <f>IF(H266+J266+I266=I266,0,H266+J266+I266)</f>
        <v>78.868827021604943</v>
      </c>
      <c r="U266" s="43">
        <f t="shared" si="97"/>
        <v>2076.0649691358026</v>
      </c>
      <c r="V266" s="43">
        <f t="shared" si="98"/>
        <v>728.75868055555566</v>
      </c>
      <c r="W266" s="43">
        <f t="shared" si="99"/>
        <v>1848.9510615991512</v>
      </c>
      <c r="X266" s="43">
        <f t="shared" si="100"/>
        <v>684.68176756456842</v>
      </c>
      <c r="Y266" s="18">
        <f>K266*G266</f>
        <v>227.11390753665125</v>
      </c>
      <c r="Z266" s="44">
        <f t="shared" ref="Z266:Z329" si="109">IF(X266&lt;0,Z265+$X266,Z265)</f>
        <v>-71743.505887118881</v>
      </c>
      <c r="AA266" s="44">
        <f t="shared" si="101"/>
        <v>71743.505887118881</v>
      </c>
      <c r="AB266" s="44">
        <f t="shared" si="102"/>
        <v>71674.46930650546</v>
      </c>
      <c r="AC266" s="19">
        <f t="shared" si="103"/>
        <v>30820.021801797346</v>
      </c>
      <c r="AD266" s="44">
        <f t="shared" si="104"/>
        <v>24656.017441437878</v>
      </c>
      <c r="AE266" s="68"/>
      <c r="AF266" s="68"/>
      <c r="AG266" s="68"/>
      <c r="AH266" s="68"/>
      <c r="AI266" s="10">
        <v>17.899999999999999</v>
      </c>
      <c r="AJ266" s="69"/>
      <c r="AK266" s="69"/>
      <c r="AL266" s="69"/>
      <c r="AM266" s="69"/>
      <c r="AN266" s="69"/>
      <c r="AO266" s="69"/>
      <c r="AP266" s="69"/>
      <c r="AQ266" s="69"/>
      <c r="AR266" s="69"/>
    </row>
    <row r="267" spans="1:44" x14ac:dyDescent="0.25">
      <c r="A267" s="69"/>
      <c r="B267" s="11" t="s">
        <v>7</v>
      </c>
      <c r="C267" s="11">
        <v>259</v>
      </c>
      <c r="D267" s="11">
        <v>259</v>
      </c>
      <c r="E267" s="38">
        <f t="shared" si="88"/>
        <v>4.9722222222222223</v>
      </c>
      <c r="F267" s="18">
        <f t="shared" si="105"/>
        <v>0.20061728395061743</v>
      </c>
      <c r="G267" s="41">
        <f t="shared" si="89"/>
        <v>5.3472222222222232</v>
      </c>
      <c r="H267" s="18">
        <f t="shared" si="90"/>
        <v>45.520061728395092</v>
      </c>
      <c r="I267" s="18">
        <f t="shared" si="91"/>
        <v>44.517780000000002</v>
      </c>
      <c r="J267" s="36">
        <f t="shared" si="92"/>
        <v>6.1984253973765435</v>
      </c>
      <c r="K267" s="18">
        <f t="shared" si="93"/>
        <v>50.716205397376548</v>
      </c>
      <c r="L267" s="18">
        <f t="shared" si="94"/>
        <v>271.19082052763855</v>
      </c>
      <c r="M267" s="19">
        <f>K267*E267</f>
        <v>252.1722435036223</v>
      </c>
      <c r="N267" s="18">
        <f>M267/1000</f>
        <v>0.25217224350362227</v>
      </c>
      <c r="O267" s="18">
        <f t="shared" si="95"/>
        <v>2.0109432291666636</v>
      </c>
      <c r="P267" s="18">
        <f t="shared" si="106"/>
        <v>0.40044756944443805</v>
      </c>
      <c r="Q267" s="18">
        <f t="shared" si="107"/>
        <v>-69.036580613425869</v>
      </c>
      <c r="R267" s="44">
        <f t="shared" si="96"/>
        <v>69.036580613425869</v>
      </c>
      <c r="S267" s="18">
        <f t="shared" si="108"/>
        <v>79599.268711419791</v>
      </c>
      <c r="T267" s="18">
        <f>IF(H267+J267+I267=I267,0,H267+J267+I267)</f>
        <v>96.236267125771633</v>
      </c>
      <c r="U267" s="43">
        <f t="shared" si="97"/>
        <v>2804.8236496913582</v>
      </c>
      <c r="V267" s="43">
        <f t="shared" si="98"/>
        <v>909.96354166666742</v>
      </c>
      <c r="W267" s="43">
        <f t="shared" si="99"/>
        <v>2533.6328291637196</v>
      </c>
      <c r="X267" s="43">
        <f t="shared" si="100"/>
        <v>860.39754138283479</v>
      </c>
      <c r="Y267" s="18">
        <f>K267*G267</f>
        <v>271.19082052763855</v>
      </c>
      <c r="Z267" s="44">
        <f t="shared" si="109"/>
        <v>-71743.505887118881</v>
      </c>
      <c r="AA267" s="44">
        <f t="shared" si="101"/>
        <v>71743.505887118881</v>
      </c>
      <c r="AB267" s="44">
        <f t="shared" si="102"/>
        <v>71674.46930650546</v>
      </c>
      <c r="AC267" s="19">
        <f t="shared" si="103"/>
        <v>30820.021801797346</v>
      </c>
      <c r="AD267" s="44">
        <f t="shared" si="104"/>
        <v>24656.017441437878</v>
      </c>
      <c r="AE267" s="68"/>
      <c r="AF267" s="68"/>
      <c r="AG267" s="68"/>
      <c r="AH267" s="68"/>
      <c r="AI267" s="10">
        <v>20.6</v>
      </c>
      <c r="AJ267" s="69"/>
      <c r="AK267" s="69"/>
      <c r="AL267" s="69"/>
      <c r="AM267" s="69"/>
      <c r="AN267" s="69"/>
      <c r="AO267" s="69"/>
      <c r="AP267" s="69"/>
      <c r="AQ267" s="69"/>
      <c r="AR267" s="69"/>
    </row>
    <row r="268" spans="1:44" x14ac:dyDescent="0.25">
      <c r="A268" s="69"/>
      <c r="B268" s="11" t="s">
        <v>7</v>
      </c>
      <c r="C268" s="11">
        <v>260</v>
      </c>
      <c r="D268" s="11">
        <v>260</v>
      </c>
      <c r="E268" s="38">
        <f t="shared" si="88"/>
        <v>5.7222222222222232</v>
      </c>
      <c r="F268" s="18">
        <f t="shared" si="105"/>
        <v>0.20447530864197533</v>
      </c>
      <c r="G268" s="41">
        <f t="shared" si="89"/>
        <v>6.0833333333333339</v>
      </c>
      <c r="H268" s="18">
        <f t="shared" si="90"/>
        <v>46.395447530864203</v>
      </c>
      <c r="I268" s="18">
        <f t="shared" si="91"/>
        <v>44.517780000000002</v>
      </c>
      <c r="J268" s="36">
        <f t="shared" si="92"/>
        <v>8.2093686265432133</v>
      </c>
      <c r="K268" s="18">
        <f t="shared" si="93"/>
        <v>52.727148626543212</v>
      </c>
      <c r="L268" s="18">
        <f t="shared" si="94"/>
        <v>320.75682081147124</v>
      </c>
      <c r="M268" s="19">
        <f>K268*E268</f>
        <v>301.71646158521952</v>
      </c>
      <c r="N268" s="18">
        <f>M268/1000</f>
        <v>0.30171646158521953</v>
      </c>
      <c r="O268" s="18">
        <f t="shared" si="95"/>
        <v>2.2030419907407435</v>
      </c>
      <c r="P268" s="18">
        <f t="shared" si="106"/>
        <v>0.1920987615740799</v>
      </c>
      <c r="Q268" s="18">
        <f t="shared" si="107"/>
        <v>-69.036580613425869</v>
      </c>
      <c r="R268" s="44">
        <f t="shared" si="96"/>
        <v>69.036580613425869</v>
      </c>
      <c r="S268" s="18">
        <f t="shared" si="108"/>
        <v>80596.158063271636</v>
      </c>
      <c r="T268" s="18">
        <f>IF(H268+J268+I268=I268,0,H268+J268+I268)</f>
        <v>99.122596157407415</v>
      </c>
      <c r="U268" s="43">
        <f t="shared" si="97"/>
        <v>3714.7871913580257</v>
      </c>
      <c r="V268" s="43">
        <f t="shared" si="98"/>
        <v>996.88935185185164</v>
      </c>
      <c r="W268" s="43">
        <f t="shared" si="99"/>
        <v>3394.0303705465544</v>
      </c>
      <c r="X268" s="43">
        <f t="shared" si="100"/>
        <v>944.5786280542693</v>
      </c>
      <c r="Y268" s="18">
        <f>K268*G268</f>
        <v>320.75682081147124</v>
      </c>
      <c r="Z268" s="44">
        <f t="shared" si="109"/>
        <v>-71743.505887118881</v>
      </c>
      <c r="AA268" s="44">
        <f t="shared" si="101"/>
        <v>71743.505887118881</v>
      </c>
      <c r="AB268" s="44">
        <f t="shared" si="102"/>
        <v>71674.46930650546</v>
      </c>
      <c r="AC268" s="19">
        <f t="shared" si="103"/>
        <v>30820.021801797346</v>
      </c>
      <c r="AD268" s="44">
        <f t="shared" si="104"/>
        <v>24656.017441437878</v>
      </c>
      <c r="AE268" s="68"/>
      <c r="AF268" s="68"/>
      <c r="AG268" s="68"/>
      <c r="AH268" s="68"/>
      <c r="AI268" s="10">
        <v>23.2</v>
      </c>
      <c r="AJ268" s="69"/>
      <c r="AK268" s="69"/>
      <c r="AL268" s="69"/>
      <c r="AM268" s="69"/>
      <c r="AN268" s="69"/>
      <c r="AO268" s="69"/>
      <c r="AP268" s="69"/>
      <c r="AQ268" s="69"/>
      <c r="AR268" s="69"/>
    </row>
    <row r="269" spans="1:44" x14ac:dyDescent="0.25">
      <c r="A269" s="69"/>
      <c r="B269" s="11" t="s">
        <v>7</v>
      </c>
      <c r="C269" s="11">
        <v>261</v>
      </c>
      <c r="D269" s="11">
        <v>261</v>
      </c>
      <c r="E269" s="38">
        <f t="shared" si="88"/>
        <v>6.4444444444444446</v>
      </c>
      <c r="F269" s="18">
        <f t="shared" si="105"/>
        <v>0.19675925925925916</v>
      </c>
      <c r="G269" s="41">
        <f t="shared" si="89"/>
        <v>6.791666666666667</v>
      </c>
      <c r="H269" s="18">
        <f t="shared" si="90"/>
        <v>44.644675925925903</v>
      </c>
      <c r="I269" s="18">
        <f t="shared" si="91"/>
        <v>44.517780000000002</v>
      </c>
      <c r="J269" s="36">
        <f t="shared" si="92"/>
        <v>10.412410617283951</v>
      </c>
      <c r="K269" s="18">
        <f t="shared" si="93"/>
        <v>54.930190617283955</v>
      </c>
      <c r="L269" s="18">
        <f t="shared" si="94"/>
        <v>373.06754460905353</v>
      </c>
      <c r="M269" s="19">
        <f>K269*E269</f>
        <v>353.99456175582992</v>
      </c>
      <c r="N269" s="18">
        <f>M269/1000</f>
        <v>0.35399456175582994</v>
      </c>
      <c r="O269" s="18">
        <f t="shared" si="95"/>
        <v>2.3649620949074119</v>
      </c>
      <c r="P269" s="18">
        <f t="shared" si="106"/>
        <v>0.16192010416666847</v>
      </c>
      <c r="Q269" s="18">
        <f t="shared" si="107"/>
        <v>-69.036580613425869</v>
      </c>
      <c r="R269" s="44">
        <f t="shared" si="96"/>
        <v>69.036580613425869</v>
      </c>
      <c r="S269" s="18">
        <f t="shared" si="108"/>
        <v>81666.317206790147</v>
      </c>
      <c r="T269" s="18">
        <f>IF(H269+J269+I269=I269,0,H269+J269+I269)</f>
        <v>99.574866543209851</v>
      </c>
      <c r="U269" s="43">
        <f t="shared" si="97"/>
        <v>4711.6765432098773</v>
      </c>
      <c r="V269" s="43">
        <f t="shared" si="98"/>
        <v>1070.1591435185182</v>
      </c>
      <c r="W269" s="43">
        <f t="shared" si="99"/>
        <v>4338.6089986008237</v>
      </c>
      <c r="X269" s="43">
        <f t="shared" si="100"/>
        <v>1010.3299787465703</v>
      </c>
      <c r="Y269" s="18">
        <f>K269*G269</f>
        <v>373.06754460905353</v>
      </c>
      <c r="Z269" s="44">
        <f t="shared" si="109"/>
        <v>-71743.505887118881</v>
      </c>
      <c r="AA269" s="44">
        <f t="shared" si="101"/>
        <v>71743.505887118881</v>
      </c>
      <c r="AB269" s="44">
        <f t="shared" si="102"/>
        <v>71674.46930650546</v>
      </c>
      <c r="AC269" s="19">
        <f t="shared" si="103"/>
        <v>30820.021801797346</v>
      </c>
      <c r="AD269" s="44">
        <f t="shared" si="104"/>
        <v>24656.017441437878</v>
      </c>
      <c r="AE269" s="68"/>
      <c r="AF269" s="68"/>
      <c r="AG269" s="68"/>
      <c r="AH269" s="68"/>
      <c r="AI269" s="10">
        <v>25.7</v>
      </c>
      <c r="AJ269" s="69"/>
      <c r="AK269" s="69"/>
      <c r="AL269" s="69"/>
      <c r="AM269" s="69"/>
      <c r="AN269" s="69"/>
      <c r="AO269" s="69"/>
      <c r="AP269" s="69"/>
      <c r="AQ269" s="69"/>
      <c r="AR269" s="69"/>
    </row>
    <row r="270" spans="1:44" x14ac:dyDescent="0.25">
      <c r="A270" s="69"/>
      <c r="B270" s="11" t="s">
        <v>7</v>
      </c>
      <c r="C270" s="11">
        <v>262</v>
      </c>
      <c r="D270" s="11">
        <v>262</v>
      </c>
      <c r="E270" s="38">
        <f t="shared" si="88"/>
        <v>7.1388888888888893</v>
      </c>
      <c r="F270" s="18">
        <f t="shared" si="105"/>
        <v>0.21219135802469133</v>
      </c>
      <c r="G270" s="41">
        <f t="shared" si="89"/>
        <v>7.5555555555555554</v>
      </c>
      <c r="H270" s="18">
        <f t="shared" si="90"/>
        <v>48.146219135802461</v>
      </c>
      <c r="I270" s="18">
        <f t="shared" si="91"/>
        <v>44.517780000000002</v>
      </c>
      <c r="J270" s="36">
        <f t="shared" si="92"/>
        <v>12.777372712191362</v>
      </c>
      <c r="K270" s="18">
        <f t="shared" si="93"/>
        <v>57.295152712191367</v>
      </c>
      <c r="L270" s="18">
        <f t="shared" si="94"/>
        <v>432.89670938100141</v>
      </c>
      <c r="M270" s="19">
        <f>K270*E270</f>
        <v>409.02372908425508</v>
      </c>
      <c r="N270" s="18">
        <f>M270/1000</f>
        <v>0.40902372908425511</v>
      </c>
      <c r="O270" s="18">
        <f t="shared" si="95"/>
        <v>3.1571518518518502</v>
      </c>
      <c r="P270" s="18">
        <f t="shared" si="106"/>
        <v>0.79218975694443827</v>
      </c>
      <c r="Q270" s="18">
        <f t="shared" si="107"/>
        <v>-69.036580613425869</v>
      </c>
      <c r="R270" s="44">
        <f t="shared" si="96"/>
        <v>69.036580613425869</v>
      </c>
      <c r="S270" s="18">
        <f t="shared" si="108"/>
        <v>83094.946836419782</v>
      </c>
      <c r="T270" s="18">
        <f>IF(H270+J270+I270=I270,0,H270+J270+I270)</f>
        <v>105.44137184799382</v>
      </c>
      <c r="U270" s="43">
        <f t="shared" si="97"/>
        <v>5781.8356867283956</v>
      </c>
      <c r="V270" s="43">
        <f t="shared" si="98"/>
        <v>1428.6296296296296</v>
      </c>
      <c r="W270" s="43">
        <f t="shared" si="99"/>
        <v>5348.938977347394</v>
      </c>
      <c r="X270" s="43">
        <f t="shared" si="100"/>
        <v>1347.6817502162639</v>
      </c>
      <c r="Y270" s="18">
        <f>K270*G270</f>
        <v>432.89670938100141</v>
      </c>
      <c r="Z270" s="44">
        <f t="shared" si="109"/>
        <v>-71743.505887118881</v>
      </c>
      <c r="AA270" s="44">
        <f t="shared" si="101"/>
        <v>71743.505887118881</v>
      </c>
      <c r="AB270" s="44">
        <f t="shared" si="102"/>
        <v>71674.46930650546</v>
      </c>
      <c r="AC270" s="19">
        <f t="shared" si="103"/>
        <v>30820.021801797346</v>
      </c>
      <c r="AD270" s="44">
        <f t="shared" si="104"/>
        <v>24656.017441437878</v>
      </c>
      <c r="AE270" s="68"/>
      <c r="AF270" s="68"/>
      <c r="AG270" s="68"/>
      <c r="AH270" s="68"/>
      <c r="AI270" s="10">
        <v>28.7</v>
      </c>
      <c r="AJ270" s="69"/>
      <c r="AK270" s="69"/>
      <c r="AL270" s="69"/>
      <c r="AM270" s="69"/>
      <c r="AN270" s="69"/>
      <c r="AO270" s="69"/>
      <c r="AP270" s="69"/>
      <c r="AQ270" s="69"/>
      <c r="AR270" s="69"/>
    </row>
    <row r="271" spans="1:44" x14ac:dyDescent="0.25">
      <c r="A271" s="69"/>
      <c r="B271" s="11" t="s">
        <v>7</v>
      </c>
      <c r="C271" s="11">
        <v>263</v>
      </c>
      <c r="D271" s="11">
        <v>263</v>
      </c>
      <c r="E271" s="38">
        <f t="shared" si="88"/>
        <v>7.9722222222222223</v>
      </c>
      <c r="F271" s="18">
        <f t="shared" si="105"/>
        <v>0.26234567901234573</v>
      </c>
      <c r="G271" s="41">
        <f t="shared" si="89"/>
        <v>8.5</v>
      </c>
      <c r="H271" s="18">
        <f t="shared" si="90"/>
        <v>59.526234567901248</v>
      </c>
      <c r="I271" s="18">
        <f t="shared" si="91"/>
        <v>44.517780000000002</v>
      </c>
      <c r="J271" s="36">
        <f t="shared" si="92"/>
        <v>15.934524564043212</v>
      </c>
      <c r="K271" s="18">
        <f t="shared" si="93"/>
        <v>60.452304564043217</v>
      </c>
      <c r="L271" s="18">
        <f t="shared" si="94"/>
        <v>513.84458879436738</v>
      </c>
      <c r="M271" s="19">
        <f>K271*E271</f>
        <v>481.93920583001119</v>
      </c>
      <c r="N271" s="18">
        <f>M271/1000</f>
        <v>0.48193920583001121</v>
      </c>
      <c r="O271" s="18">
        <f t="shared" si="95"/>
        <v>4.4989413888888947</v>
      </c>
      <c r="P271" s="18">
        <f t="shared" si="106"/>
        <v>1.3417895370370445</v>
      </c>
      <c r="Q271" s="18">
        <f t="shared" si="107"/>
        <v>-69.036580613425869</v>
      </c>
      <c r="R271" s="44">
        <f t="shared" si="96"/>
        <v>69.036580613425869</v>
      </c>
      <c r="S271" s="18">
        <f t="shared" si="108"/>
        <v>85130.744058641998</v>
      </c>
      <c r="T271" s="18">
        <f>IF(H271+J271+I271=I271,0,H271+J271+I271)</f>
        <v>119.97853913194446</v>
      </c>
      <c r="U271" s="43">
        <f t="shared" si="97"/>
        <v>7210.4653163580251</v>
      </c>
      <c r="V271" s="43">
        <f t="shared" si="98"/>
        <v>2035.7972222222224</v>
      </c>
      <c r="W271" s="43">
        <f t="shared" si="99"/>
        <v>6696.620727563658</v>
      </c>
      <c r="X271" s="43">
        <f t="shared" si="100"/>
        <v>1930.8007731872649</v>
      </c>
      <c r="Y271" s="18">
        <f>K271*G271</f>
        <v>513.84458879436738</v>
      </c>
      <c r="Z271" s="44">
        <f t="shared" si="109"/>
        <v>-71743.505887118881</v>
      </c>
      <c r="AA271" s="44">
        <f t="shared" si="101"/>
        <v>71743.505887118881</v>
      </c>
      <c r="AB271" s="44">
        <f t="shared" si="102"/>
        <v>71674.46930650546</v>
      </c>
      <c r="AC271" s="19">
        <f t="shared" si="103"/>
        <v>30820.021801797346</v>
      </c>
      <c r="AD271" s="44">
        <f t="shared" si="104"/>
        <v>24656.017441437878</v>
      </c>
      <c r="AE271" s="68"/>
      <c r="AF271" s="68"/>
      <c r="AG271" s="68"/>
      <c r="AH271" s="68"/>
      <c r="AI271" s="10">
        <v>32.5</v>
      </c>
      <c r="AJ271" s="69"/>
      <c r="AK271" s="69"/>
      <c r="AL271" s="69"/>
      <c r="AM271" s="69"/>
      <c r="AN271" s="69"/>
      <c r="AO271" s="69"/>
      <c r="AP271" s="69"/>
      <c r="AQ271" s="69"/>
      <c r="AR271" s="69"/>
    </row>
    <row r="272" spans="1:44" x14ac:dyDescent="0.25">
      <c r="A272" s="69"/>
      <c r="B272" s="11" t="s">
        <v>7</v>
      </c>
      <c r="C272" s="11">
        <v>264</v>
      </c>
      <c r="D272" s="11">
        <v>264</v>
      </c>
      <c r="E272" s="38">
        <f t="shared" si="88"/>
        <v>9.0277777777777786</v>
      </c>
      <c r="F272" s="18">
        <f t="shared" si="105"/>
        <v>0.28549382716049393</v>
      </c>
      <c r="G272" s="41">
        <f t="shared" si="89"/>
        <v>9.5277777777777786</v>
      </c>
      <c r="H272" s="18">
        <f t="shared" si="90"/>
        <v>64.778549382716079</v>
      </c>
      <c r="I272" s="18">
        <f t="shared" si="91"/>
        <v>44.517780000000002</v>
      </c>
      <c r="J272" s="36">
        <f t="shared" si="92"/>
        <v>20.433465952932103</v>
      </c>
      <c r="K272" s="18">
        <f t="shared" si="93"/>
        <v>64.951245952932112</v>
      </c>
      <c r="L272" s="18">
        <f t="shared" si="94"/>
        <v>618.8410378293255</v>
      </c>
      <c r="M272" s="19">
        <f>K272*E272</f>
        <v>586.36541485285943</v>
      </c>
      <c r="N272" s="18">
        <f>M272/1000</f>
        <v>0.58636541485285942</v>
      </c>
      <c r="O272" s="18">
        <f t="shared" si="95"/>
        <v>4.7775136111111038</v>
      </c>
      <c r="P272" s="18">
        <f t="shared" si="106"/>
        <v>0.27857222222220912</v>
      </c>
      <c r="Q272" s="18">
        <f t="shared" si="107"/>
        <v>-69.036580613425869</v>
      </c>
      <c r="R272" s="44">
        <f t="shared" si="96"/>
        <v>69.036580613425869</v>
      </c>
      <c r="S272" s="18">
        <f t="shared" si="108"/>
        <v>87292.596836419776</v>
      </c>
      <c r="T272" s="18">
        <f>IF(H272+J272+I272=I272,0,H272+J272+I272)</f>
        <v>129.72979533564819</v>
      </c>
      <c r="U272" s="43">
        <f t="shared" si="97"/>
        <v>9246.2625385802476</v>
      </c>
      <c r="V272" s="43">
        <f t="shared" si="98"/>
        <v>2161.8527777777781</v>
      </c>
      <c r="W272" s="43">
        <f t="shared" si="99"/>
        <v>8627.4215007509229</v>
      </c>
      <c r="X272" s="43">
        <f t="shared" si="100"/>
        <v>2053.3841151543747</v>
      </c>
      <c r="Y272" s="18">
        <f>K272*G272</f>
        <v>618.8410378293255</v>
      </c>
      <c r="Z272" s="44">
        <f t="shared" si="109"/>
        <v>-71743.505887118881</v>
      </c>
      <c r="AA272" s="44">
        <f t="shared" si="101"/>
        <v>71743.505887118881</v>
      </c>
      <c r="AB272" s="44">
        <f t="shared" si="102"/>
        <v>71674.46930650546</v>
      </c>
      <c r="AC272" s="19">
        <f t="shared" si="103"/>
        <v>30820.021801797346</v>
      </c>
      <c r="AD272" s="44">
        <f t="shared" si="104"/>
        <v>24656.017441437878</v>
      </c>
      <c r="AE272" s="68"/>
      <c r="AF272" s="68"/>
      <c r="AG272" s="68"/>
      <c r="AH272" s="68"/>
      <c r="AI272" s="10">
        <v>36.1</v>
      </c>
      <c r="AJ272" s="69"/>
      <c r="AK272" s="69"/>
      <c r="AL272" s="69"/>
      <c r="AM272" s="69"/>
      <c r="AN272" s="69"/>
      <c r="AO272" s="69"/>
      <c r="AP272" s="69"/>
      <c r="AQ272" s="69"/>
      <c r="AR272" s="69"/>
    </row>
    <row r="273" spans="1:44" x14ac:dyDescent="0.25">
      <c r="A273" s="69"/>
      <c r="B273" s="11" t="s">
        <v>7</v>
      </c>
      <c r="C273" s="11">
        <v>265</v>
      </c>
      <c r="D273" s="11">
        <v>265</v>
      </c>
      <c r="E273" s="38">
        <f t="shared" si="88"/>
        <v>10.027777777777779</v>
      </c>
      <c r="F273" s="18">
        <f t="shared" si="105"/>
        <v>0.25077160493827155</v>
      </c>
      <c r="G273" s="41">
        <f t="shared" si="89"/>
        <v>10.430555555555557</v>
      </c>
      <c r="H273" s="18">
        <f t="shared" si="90"/>
        <v>56.900077160493815</v>
      </c>
      <c r="I273" s="18">
        <f t="shared" si="91"/>
        <v>44.517780000000002</v>
      </c>
      <c r="J273" s="36">
        <f t="shared" si="92"/>
        <v>25.210979564043214</v>
      </c>
      <c r="K273" s="18">
        <f t="shared" si="93"/>
        <v>69.728759564043216</v>
      </c>
      <c r="L273" s="18">
        <f t="shared" si="94"/>
        <v>727.30970045272863</v>
      </c>
      <c r="M273" s="19">
        <f>K273*E273</f>
        <v>699.22450562832228</v>
      </c>
      <c r="N273" s="18">
        <f>M273/1000</f>
        <v>0.69922450562832228</v>
      </c>
      <c r="O273" s="18">
        <f t="shared" si="95"/>
        <v>4.2132114081790206</v>
      </c>
      <c r="P273" s="18">
        <f t="shared" si="106"/>
        <v>-0.56430220293208322</v>
      </c>
      <c r="Q273" s="18">
        <f t="shared" si="107"/>
        <v>-69.600882816357952</v>
      </c>
      <c r="R273" s="44">
        <f t="shared" si="96"/>
        <v>69.600882816357952</v>
      </c>
      <c r="S273" s="18">
        <f t="shared" si="108"/>
        <v>89199.099575617307</v>
      </c>
      <c r="T273" s="18">
        <f>IF(H273+J273+I273=I273,0,H273+J273+I273)</f>
        <v>126.62883672453704</v>
      </c>
      <c r="U273" s="43">
        <f t="shared" si="97"/>
        <v>11408.115316358026</v>
      </c>
      <c r="V273" s="43">
        <f t="shared" si="98"/>
        <v>1906.5027391975327</v>
      </c>
      <c r="W273" s="43">
        <f t="shared" si="99"/>
        <v>10680.805615905298</v>
      </c>
      <c r="X273" s="43">
        <f t="shared" si="100"/>
        <v>1814.2889280414638</v>
      </c>
      <c r="Y273" s="18">
        <f>K273*G273</f>
        <v>727.30970045272863</v>
      </c>
      <c r="Z273" s="44">
        <f t="shared" si="109"/>
        <v>-71743.505887118881</v>
      </c>
      <c r="AA273" s="44">
        <f t="shared" si="101"/>
        <v>71743.505887118881</v>
      </c>
      <c r="AB273" s="44">
        <f t="shared" si="102"/>
        <v>71673.90500430252</v>
      </c>
      <c r="AC273" s="19">
        <f t="shared" si="103"/>
        <v>30819.779151850082</v>
      </c>
      <c r="AD273" s="44">
        <f t="shared" si="104"/>
        <v>24655.823321480068</v>
      </c>
      <c r="AE273" s="68"/>
      <c r="AF273" s="68"/>
      <c r="AG273" s="68"/>
      <c r="AH273" s="68"/>
      <c r="AI273" s="10">
        <v>39</v>
      </c>
      <c r="AJ273" s="69"/>
      <c r="AK273" s="69"/>
      <c r="AL273" s="69"/>
      <c r="AM273" s="69"/>
      <c r="AN273" s="69"/>
      <c r="AO273" s="69"/>
      <c r="AP273" s="69"/>
      <c r="AQ273" s="69"/>
      <c r="AR273" s="69"/>
    </row>
    <row r="274" spans="1:44" x14ac:dyDescent="0.25">
      <c r="A274" s="69"/>
      <c r="B274" s="11" t="s">
        <v>7</v>
      </c>
      <c r="C274" s="11">
        <v>266</v>
      </c>
      <c r="D274" s="11">
        <v>266</v>
      </c>
      <c r="E274" s="38">
        <f t="shared" si="88"/>
        <v>10.833333333333334</v>
      </c>
      <c r="F274" s="18">
        <f t="shared" si="105"/>
        <v>0.18132716049382713</v>
      </c>
      <c r="G274" s="41">
        <f t="shared" si="89"/>
        <v>11.083333333333334</v>
      </c>
      <c r="H274" s="18">
        <f t="shared" si="90"/>
        <v>41.143132716049379</v>
      </c>
      <c r="I274" s="18">
        <f t="shared" si="91"/>
        <v>44.517780000000002</v>
      </c>
      <c r="J274" s="36">
        <f t="shared" si="92"/>
        <v>29.424190972222227</v>
      </c>
      <c r="K274" s="18">
        <f t="shared" si="93"/>
        <v>73.941970972222236</v>
      </c>
      <c r="L274" s="18">
        <f t="shared" si="94"/>
        <v>819.52351160879653</v>
      </c>
      <c r="M274" s="19">
        <f>K274*E274</f>
        <v>801.03801886574092</v>
      </c>
      <c r="N274" s="18">
        <f>M274/1000</f>
        <v>0.80103801886574089</v>
      </c>
      <c r="O274" s="18">
        <f t="shared" si="95"/>
        <v>2.7787579166666632</v>
      </c>
      <c r="P274" s="18">
        <f t="shared" si="106"/>
        <v>-1.4344534915123575</v>
      </c>
      <c r="Q274" s="18">
        <f t="shared" si="107"/>
        <v>-71.03533630787031</v>
      </c>
      <c r="R274" s="44">
        <f t="shared" si="96"/>
        <v>71.03533630787031</v>
      </c>
      <c r="S274" s="18">
        <f t="shared" si="108"/>
        <v>90456.503742283967</v>
      </c>
      <c r="T274" s="18">
        <f>IF(H274+J274+I274=I274,0,H274+J274+I274)</f>
        <v>115.08510368827162</v>
      </c>
      <c r="U274" s="43">
        <f t="shared" si="97"/>
        <v>13314.618055555558</v>
      </c>
      <c r="V274" s="43">
        <f t="shared" si="98"/>
        <v>1257.4041666666653</v>
      </c>
      <c r="W274" s="43">
        <f t="shared" si="99"/>
        <v>12495.094543946761</v>
      </c>
      <c r="X274" s="43">
        <f t="shared" si="100"/>
        <v>1185.0492049421282</v>
      </c>
      <c r="Y274" s="18">
        <f>K274*G274</f>
        <v>819.52351160879653</v>
      </c>
      <c r="Z274" s="44">
        <f t="shared" si="109"/>
        <v>-71743.505887118881</v>
      </c>
      <c r="AA274" s="44">
        <f t="shared" si="101"/>
        <v>71743.505887118881</v>
      </c>
      <c r="AB274" s="44">
        <f t="shared" si="102"/>
        <v>71672.470550811006</v>
      </c>
      <c r="AC274" s="19">
        <f t="shared" si="103"/>
        <v>30819.162336848731</v>
      </c>
      <c r="AD274" s="44">
        <f t="shared" si="104"/>
        <v>24655.329869478985</v>
      </c>
      <c r="AE274" s="68"/>
      <c r="AF274" s="68"/>
      <c r="AG274" s="68"/>
      <c r="AH274" s="68"/>
      <c r="AI274" s="10">
        <v>40.799999999999997</v>
      </c>
      <c r="AJ274" s="69"/>
      <c r="AK274" s="69"/>
      <c r="AL274" s="69"/>
      <c r="AM274" s="69"/>
      <c r="AN274" s="69"/>
      <c r="AO274" s="69"/>
      <c r="AP274" s="69"/>
      <c r="AQ274" s="69"/>
      <c r="AR274" s="69"/>
    </row>
    <row r="275" spans="1:44" x14ac:dyDescent="0.25">
      <c r="A275" s="69"/>
      <c r="B275" s="11" t="s">
        <v>7</v>
      </c>
      <c r="C275" s="11">
        <v>267</v>
      </c>
      <c r="D275" s="11">
        <v>267</v>
      </c>
      <c r="E275" s="38">
        <f t="shared" si="88"/>
        <v>11.333333333333334</v>
      </c>
      <c r="F275" s="18">
        <f t="shared" si="105"/>
        <v>0.1504629629629628</v>
      </c>
      <c r="G275" s="41">
        <f t="shared" si="89"/>
        <v>11.625</v>
      </c>
      <c r="H275" s="18">
        <f t="shared" si="90"/>
        <v>34.140046296296262</v>
      </c>
      <c r="I275" s="18">
        <f t="shared" si="91"/>
        <v>44.517780000000002</v>
      </c>
      <c r="J275" s="36">
        <f t="shared" si="92"/>
        <v>32.202948888888898</v>
      </c>
      <c r="K275" s="18">
        <f t="shared" si="93"/>
        <v>76.7207288888889</v>
      </c>
      <c r="L275" s="18">
        <f t="shared" si="94"/>
        <v>891.87847333333343</v>
      </c>
      <c r="M275" s="19">
        <f>K275*E275</f>
        <v>869.50159407407421</v>
      </c>
      <c r="N275" s="18">
        <f>M275/1000</f>
        <v>0.86950159407407424</v>
      </c>
      <c r="O275" s="18">
        <f t="shared" si="95"/>
        <v>3.4003221874999809</v>
      </c>
      <c r="P275" s="18">
        <f t="shared" si="106"/>
        <v>0.62156427083331778</v>
      </c>
      <c r="Q275" s="18">
        <f t="shared" si="107"/>
        <v>-71.03533630787031</v>
      </c>
      <c r="R275" s="44">
        <f t="shared" si="96"/>
        <v>71.03533630787031</v>
      </c>
      <c r="S275" s="18">
        <f t="shared" si="108"/>
        <v>91995.169367283961</v>
      </c>
      <c r="T275" s="18">
        <f>IF(H275+J275+I275=I275,0,H275+J275+I275)</f>
        <v>110.86077518518516</v>
      </c>
      <c r="U275" s="43">
        <f t="shared" si="97"/>
        <v>14572.022222222224</v>
      </c>
      <c r="V275" s="43">
        <f t="shared" si="98"/>
        <v>1538.6656249999978</v>
      </c>
      <c r="W275" s="43">
        <f t="shared" si="99"/>
        <v>13680.14374888889</v>
      </c>
      <c r="X275" s="43">
        <f t="shared" si="100"/>
        <v>1459.0763540321168</v>
      </c>
      <c r="Y275" s="18">
        <f>K275*G275</f>
        <v>891.87847333333343</v>
      </c>
      <c r="Z275" s="44">
        <f t="shared" si="109"/>
        <v>-71743.505887118881</v>
      </c>
      <c r="AA275" s="44">
        <f t="shared" si="101"/>
        <v>71743.505887118881</v>
      </c>
      <c r="AB275" s="44">
        <f t="shared" si="102"/>
        <v>71672.470550811006</v>
      </c>
      <c r="AC275" s="19">
        <f t="shared" si="103"/>
        <v>30819.162336848731</v>
      </c>
      <c r="AD275" s="44">
        <f t="shared" si="104"/>
        <v>24655.329869478985</v>
      </c>
      <c r="AE275" s="68"/>
      <c r="AF275" s="68"/>
      <c r="AG275" s="68"/>
      <c r="AH275" s="68"/>
      <c r="AI275" s="10">
        <v>42.9</v>
      </c>
      <c r="AJ275" s="69"/>
      <c r="AK275" s="69"/>
      <c r="AL275" s="69"/>
      <c r="AM275" s="69"/>
      <c r="AN275" s="69"/>
      <c r="AO275" s="69"/>
      <c r="AP275" s="69"/>
      <c r="AQ275" s="69"/>
      <c r="AR275" s="69"/>
    </row>
    <row r="276" spans="1:44" x14ac:dyDescent="0.25">
      <c r="A276" s="69"/>
      <c r="B276" s="11" t="s">
        <v>7</v>
      </c>
      <c r="C276" s="11">
        <v>268</v>
      </c>
      <c r="D276" s="11">
        <v>268</v>
      </c>
      <c r="E276" s="38">
        <f t="shared" si="88"/>
        <v>11.916666666666666</v>
      </c>
      <c r="F276" s="18">
        <f t="shared" si="105"/>
        <v>0.1388888888888889</v>
      </c>
      <c r="G276" s="41">
        <f t="shared" si="89"/>
        <v>12.125</v>
      </c>
      <c r="H276" s="18">
        <f t="shared" si="90"/>
        <v>31.513888888888893</v>
      </c>
      <c r="I276" s="18">
        <f t="shared" si="91"/>
        <v>44.517780000000002</v>
      </c>
      <c r="J276" s="36">
        <f t="shared" si="92"/>
        <v>35.603271076388886</v>
      </c>
      <c r="K276" s="18">
        <f t="shared" si="93"/>
        <v>80.121051076388881</v>
      </c>
      <c r="L276" s="18">
        <f t="shared" si="94"/>
        <v>971.46774430121513</v>
      </c>
      <c r="M276" s="19">
        <f>K276*E276</f>
        <v>954.77585866030074</v>
      </c>
      <c r="N276" s="18">
        <f>M276/1000</f>
        <v>0.95477585866030079</v>
      </c>
      <c r="O276" s="18">
        <f t="shared" si="95"/>
        <v>2.5332661458333519</v>
      </c>
      <c r="P276" s="18">
        <f t="shared" si="106"/>
        <v>-0.86705604166662908</v>
      </c>
      <c r="Q276" s="18">
        <f t="shared" si="107"/>
        <v>-71.902392349536939</v>
      </c>
      <c r="R276" s="44">
        <f t="shared" si="96"/>
        <v>71.902392349536939</v>
      </c>
      <c r="S276" s="18">
        <f t="shared" si="108"/>
        <v>93141.48707561729</v>
      </c>
      <c r="T276" s="18">
        <f>IF(H276+J276+I276=I276,0,H276+J276+I276)</f>
        <v>111.63493996527778</v>
      </c>
      <c r="U276" s="43">
        <f t="shared" si="97"/>
        <v>16110.687847222222</v>
      </c>
      <c r="V276" s="43">
        <f t="shared" si="98"/>
        <v>1146.3177083333339</v>
      </c>
      <c r="W276" s="43">
        <f t="shared" si="99"/>
        <v>15139.220102921006</v>
      </c>
      <c r="X276" s="43">
        <f t="shared" si="100"/>
        <v>1081.1625574725113</v>
      </c>
      <c r="Y276" s="18">
        <f>K276*G276</f>
        <v>971.46774430121513</v>
      </c>
      <c r="Z276" s="44">
        <f t="shared" si="109"/>
        <v>-71743.505887118881</v>
      </c>
      <c r="AA276" s="44">
        <f t="shared" si="101"/>
        <v>71743.505887118881</v>
      </c>
      <c r="AB276" s="44">
        <f t="shared" si="102"/>
        <v>71671.603494769341</v>
      </c>
      <c r="AC276" s="19">
        <f t="shared" si="103"/>
        <v>30818.789502750817</v>
      </c>
      <c r="AD276" s="44">
        <f t="shared" si="104"/>
        <v>24655.031602200655</v>
      </c>
      <c r="AE276" s="68"/>
      <c r="AF276" s="68"/>
      <c r="AG276" s="68"/>
      <c r="AH276" s="68"/>
      <c r="AI276" s="10">
        <v>44.4</v>
      </c>
      <c r="AJ276" s="69"/>
      <c r="AK276" s="69"/>
      <c r="AL276" s="69"/>
      <c r="AM276" s="69"/>
      <c r="AN276" s="69"/>
      <c r="AO276" s="69"/>
      <c r="AP276" s="69"/>
      <c r="AQ276" s="69"/>
      <c r="AR276" s="69"/>
    </row>
    <row r="277" spans="1:44" x14ac:dyDescent="0.25">
      <c r="A277" s="69"/>
      <c r="B277" s="11" t="s">
        <v>7</v>
      </c>
      <c r="C277" s="11">
        <v>269</v>
      </c>
      <c r="D277" s="11">
        <v>269</v>
      </c>
      <c r="E277" s="38">
        <f t="shared" si="88"/>
        <v>12.333333333333334</v>
      </c>
      <c r="F277" s="18">
        <f t="shared" si="105"/>
        <v>0.11574074074074082</v>
      </c>
      <c r="G277" s="41">
        <f t="shared" si="89"/>
        <v>12.541666666666668</v>
      </c>
      <c r="H277" s="18">
        <f t="shared" si="90"/>
        <v>26.261574074074094</v>
      </c>
      <c r="I277" s="18">
        <f t="shared" si="91"/>
        <v>44.517780000000002</v>
      </c>
      <c r="J277" s="36">
        <f t="shared" si="92"/>
        <v>38.136537222222223</v>
      </c>
      <c r="K277" s="18">
        <f t="shared" si="93"/>
        <v>82.654317222222232</v>
      </c>
      <c r="L277" s="18">
        <f t="shared" si="94"/>
        <v>1036.6228951620374</v>
      </c>
      <c r="M277" s="19">
        <f>K277*E277</f>
        <v>1019.4032457407409</v>
      </c>
      <c r="N277" s="18">
        <f>M277/1000</f>
        <v>1.0194032457407409</v>
      </c>
      <c r="O277" s="18">
        <f t="shared" si="95"/>
        <v>2.6203199652777727</v>
      </c>
      <c r="P277" s="18">
        <f t="shared" si="106"/>
        <v>8.705381944442081E-2</v>
      </c>
      <c r="Q277" s="18">
        <f t="shared" si="107"/>
        <v>-71.902392349536939</v>
      </c>
      <c r="R277" s="44">
        <f t="shared" si="96"/>
        <v>71.902392349536939</v>
      </c>
      <c r="S277" s="18">
        <f t="shared" si="108"/>
        <v>94327.197145061742</v>
      </c>
      <c r="T277" s="18">
        <f>IF(H277+J277+I277=I277,0,H277+J277+I277)</f>
        <v>108.91589129629632</v>
      </c>
      <c r="U277" s="43">
        <f t="shared" si="97"/>
        <v>17257.005555555555</v>
      </c>
      <c r="V277" s="43">
        <f t="shared" si="98"/>
        <v>1185.7100694444453</v>
      </c>
      <c r="W277" s="43">
        <f t="shared" si="99"/>
        <v>16220.382660393518</v>
      </c>
      <c r="X277" s="43">
        <f t="shared" si="100"/>
        <v>1133.8969705049221</v>
      </c>
      <c r="Y277" s="18">
        <f>K277*G277</f>
        <v>1036.6228951620374</v>
      </c>
      <c r="Z277" s="44">
        <f t="shared" si="109"/>
        <v>-71743.505887118881</v>
      </c>
      <c r="AA277" s="44">
        <f t="shared" si="101"/>
        <v>71743.505887118881</v>
      </c>
      <c r="AB277" s="44">
        <f t="shared" si="102"/>
        <v>71671.603494769341</v>
      </c>
      <c r="AC277" s="19">
        <f t="shared" si="103"/>
        <v>30818.789502750817</v>
      </c>
      <c r="AD277" s="44">
        <f t="shared" si="104"/>
        <v>24655.031602200655</v>
      </c>
      <c r="AE277" s="68"/>
      <c r="AF277" s="68"/>
      <c r="AG277" s="68"/>
      <c r="AH277" s="68"/>
      <c r="AI277" s="10">
        <v>45.9</v>
      </c>
      <c r="AJ277" s="69"/>
      <c r="AK277" s="69"/>
      <c r="AL277" s="69"/>
      <c r="AM277" s="69"/>
      <c r="AN277" s="69"/>
      <c r="AO277" s="69"/>
      <c r="AP277" s="69"/>
      <c r="AQ277" s="69"/>
      <c r="AR277" s="69"/>
    </row>
    <row r="278" spans="1:44" x14ac:dyDescent="0.25">
      <c r="A278" s="69"/>
      <c r="B278" s="11" t="s">
        <v>7</v>
      </c>
      <c r="C278" s="11">
        <v>270</v>
      </c>
      <c r="D278" s="11">
        <v>270</v>
      </c>
      <c r="E278" s="38">
        <f t="shared" si="88"/>
        <v>12.75</v>
      </c>
      <c r="F278" s="18">
        <f t="shared" si="105"/>
        <v>6.1728395061728419E-2</v>
      </c>
      <c r="G278" s="41">
        <f t="shared" si="89"/>
        <v>12.763888888888889</v>
      </c>
      <c r="H278" s="18">
        <f t="shared" si="90"/>
        <v>14.00617283950618</v>
      </c>
      <c r="I278" s="18">
        <f t="shared" si="91"/>
        <v>44.517780000000002</v>
      </c>
      <c r="J278" s="36">
        <f t="shared" si="92"/>
        <v>40.756857187500003</v>
      </c>
      <c r="K278" s="18">
        <f t="shared" si="93"/>
        <v>85.274637187500005</v>
      </c>
      <c r="L278" s="18">
        <f t="shared" si="94"/>
        <v>1088.4359941015625</v>
      </c>
      <c r="M278" s="19">
        <f>K278*E278</f>
        <v>1087.2516241406252</v>
      </c>
      <c r="N278" s="18">
        <f>M278/1000</f>
        <v>1.0872516241406252</v>
      </c>
      <c r="O278" s="18">
        <f t="shared" si="95"/>
        <v>0.17778324459877126</v>
      </c>
      <c r="P278" s="18">
        <f t="shared" si="106"/>
        <v>-2.4425367206790014</v>
      </c>
      <c r="Q278" s="18">
        <f t="shared" si="107"/>
        <v>-74.34492907021594</v>
      </c>
      <c r="R278" s="44">
        <f t="shared" si="96"/>
        <v>74.34492907021594</v>
      </c>
      <c r="S278" s="18">
        <f t="shared" si="108"/>
        <v>94407.645100308655</v>
      </c>
      <c r="T278" s="18">
        <f>IF(H278+J278+I278=I278,0,H278+J278+I278)</f>
        <v>99.280810027006183</v>
      </c>
      <c r="U278" s="43">
        <f t="shared" si="97"/>
        <v>18442.715625000001</v>
      </c>
      <c r="V278" s="43">
        <f t="shared" si="98"/>
        <v>80.447955246916536</v>
      </c>
      <c r="W278" s="43">
        <f t="shared" si="99"/>
        <v>17354.27963089844</v>
      </c>
      <c r="X278" s="43">
        <f t="shared" si="100"/>
        <v>81.739267184555501</v>
      </c>
      <c r="Y278" s="18">
        <f>K278*G278</f>
        <v>1088.4359941015625</v>
      </c>
      <c r="Z278" s="44">
        <f t="shared" si="109"/>
        <v>-71743.505887118881</v>
      </c>
      <c r="AA278" s="44">
        <f t="shared" si="101"/>
        <v>71743.505887118881</v>
      </c>
      <c r="AB278" s="44">
        <f t="shared" si="102"/>
        <v>71669.160958048669</v>
      </c>
      <c r="AC278" s="19">
        <f t="shared" si="103"/>
        <v>30817.739211960929</v>
      </c>
      <c r="AD278" s="44">
        <f t="shared" si="104"/>
        <v>24654.191369568744</v>
      </c>
      <c r="AE278" s="68"/>
      <c r="AF278" s="68"/>
      <c r="AG278" s="68"/>
      <c r="AH278" s="68"/>
      <c r="AI278" s="10">
        <v>46</v>
      </c>
      <c r="AJ278" s="69"/>
      <c r="AK278" s="69"/>
      <c r="AL278" s="69"/>
      <c r="AM278" s="69"/>
      <c r="AN278" s="69"/>
      <c r="AO278" s="69"/>
      <c r="AP278" s="69"/>
      <c r="AQ278" s="69"/>
      <c r="AR278" s="69"/>
    </row>
    <row r="279" spans="1:44" x14ac:dyDescent="0.25">
      <c r="A279" s="69"/>
      <c r="B279" s="11" t="s">
        <v>7</v>
      </c>
      <c r="C279" s="11">
        <v>271</v>
      </c>
      <c r="D279" s="11">
        <v>271</v>
      </c>
      <c r="E279" s="38">
        <f t="shared" si="88"/>
        <v>12.777777777777779</v>
      </c>
      <c r="F279" s="18">
        <f t="shared" si="105"/>
        <v>-1.1574074074073909E-2</v>
      </c>
      <c r="G279" s="41">
        <f t="shared" si="89"/>
        <v>12.722222222222223</v>
      </c>
      <c r="H279" s="18">
        <f t="shared" si="90"/>
        <v>-2.6261574074073701</v>
      </c>
      <c r="I279" s="18">
        <f t="shared" si="91"/>
        <v>44.517780000000002</v>
      </c>
      <c r="J279" s="36">
        <f t="shared" si="92"/>
        <v>40.934640432098774</v>
      </c>
      <c r="K279" s="18">
        <f t="shared" si="93"/>
        <v>85.452420432098776</v>
      </c>
      <c r="L279" s="18">
        <f t="shared" si="94"/>
        <v>1087.1446821639233</v>
      </c>
      <c r="M279" s="19">
        <f>K279*E279</f>
        <v>1091.8920388545955</v>
      </c>
      <c r="N279" s="18">
        <f>M279/1000</f>
        <v>1.0918920388545954</v>
      </c>
      <c r="O279" s="18">
        <f t="shared" si="95"/>
        <v>-0.70881154320987605</v>
      </c>
      <c r="P279" s="18">
        <f t="shared" si="106"/>
        <v>-0.88659478780864731</v>
      </c>
      <c r="Q279" s="18">
        <f t="shared" si="107"/>
        <v>-75.231523858024588</v>
      </c>
      <c r="R279" s="44">
        <f t="shared" si="96"/>
        <v>75.231523858024588</v>
      </c>
      <c r="S279" s="18">
        <f t="shared" si="108"/>
        <v>94407.645100308655</v>
      </c>
      <c r="T279" s="18">
        <f>IF(H279+J279+I279=I279,0,H279+J279+I279)</f>
        <v>82.8262630246914</v>
      </c>
      <c r="U279" s="43">
        <f t="shared" si="97"/>
        <v>18523.163580246917</v>
      </c>
      <c r="V279" s="43">
        <f t="shared" si="98"/>
        <v>-320.74135802469027</v>
      </c>
      <c r="W279" s="43">
        <f t="shared" si="99"/>
        <v>17436.018898082995</v>
      </c>
      <c r="X279" s="43">
        <f t="shared" si="100"/>
        <v>-303.48473808299241</v>
      </c>
      <c r="Y279" s="18">
        <f>K279*G279</f>
        <v>1087.1446821639233</v>
      </c>
      <c r="Z279" s="44">
        <f t="shared" si="109"/>
        <v>-72046.99062520187</v>
      </c>
      <c r="AA279" s="44">
        <f t="shared" si="101"/>
        <v>72046.99062520187</v>
      </c>
      <c r="AB279" s="44">
        <f t="shared" si="102"/>
        <v>71971.75910134385</v>
      </c>
      <c r="AC279" s="19">
        <f t="shared" si="103"/>
        <v>30947.856413577854</v>
      </c>
      <c r="AD279" s="44">
        <f t="shared" si="104"/>
        <v>24758.285130862285</v>
      </c>
      <c r="AE279" s="68"/>
      <c r="AF279" s="68"/>
      <c r="AG279" s="68"/>
      <c r="AH279" s="68"/>
      <c r="AI279" s="10">
        <v>45.6</v>
      </c>
      <c r="AJ279" s="69"/>
      <c r="AK279" s="69"/>
      <c r="AL279" s="69"/>
      <c r="AM279" s="69"/>
      <c r="AN279" s="69"/>
      <c r="AO279" s="69"/>
      <c r="AP279" s="69"/>
      <c r="AQ279" s="69"/>
      <c r="AR279" s="69"/>
    </row>
    <row r="280" spans="1:44" x14ac:dyDescent="0.25">
      <c r="A280" s="69"/>
      <c r="B280" s="11" t="s">
        <v>7</v>
      </c>
      <c r="C280" s="11">
        <v>272</v>
      </c>
      <c r="D280" s="11">
        <v>272</v>
      </c>
      <c r="E280" s="38">
        <f t="shared" si="88"/>
        <v>12.666666666666668</v>
      </c>
      <c r="F280" s="18">
        <f t="shared" si="105"/>
        <v>-2.7006172839506199E-2</v>
      </c>
      <c r="G280" s="41">
        <f t="shared" si="89"/>
        <v>12.625</v>
      </c>
      <c r="H280" s="18">
        <f t="shared" si="90"/>
        <v>-6.1277006172839563</v>
      </c>
      <c r="I280" s="18">
        <f t="shared" si="91"/>
        <v>44.517780000000002</v>
      </c>
      <c r="J280" s="36">
        <f t="shared" si="92"/>
        <v>40.225828888888906</v>
      </c>
      <c r="K280" s="18">
        <f t="shared" si="93"/>
        <v>84.7436088888889</v>
      </c>
      <c r="L280" s="18">
        <f t="shared" si="94"/>
        <v>1069.8880622222223</v>
      </c>
      <c r="M280" s="19">
        <f>K280*E280</f>
        <v>1073.4190459259262</v>
      </c>
      <c r="N280" s="18">
        <f>M280/1000</f>
        <v>1.0734190459259261</v>
      </c>
      <c r="O280" s="18">
        <f t="shared" si="95"/>
        <v>-0.52754614583332682</v>
      </c>
      <c r="P280" s="18">
        <f t="shared" si="106"/>
        <v>0.18126539737654923</v>
      </c>
      <c r="Q280" s="18">
        <f t="shared" si="107"/>
        <v>-75.231523858024588</v>
      </c>
      <c r="R280" s="44">
        <f t="shared" si="96"/>
        <v>75.231523858024588</v>
      </c>
      <c r="S280" s="18">
        <f t="shared" si="108"/>
        <v>94407.645100308655</v>
      </c>
      <c r="T280" s="18">
        <f>IF(H280+J280+I280=I280,0,H280+J280+I280)</f>
        <v>78.615908271604951</v>
      </c>
      <c r="U280" s="43">
        <f t="shared" si="97"/>
        <v>18202.422222222227</v>
      </c>
      <c r="V280" s="43">
        <f t="shared" si="98"/>
        <v>-238.71770833333358</v>
      </c>
      <c r="W280" s="43">
        <f t="shared" si="99"/>
        <v>17132.534160000003</v>
      </c>
      <c r="X280" s="43">
        <f t="shared" si="100"/>
        <v>-209.83375501832415</v>
      </c>
      <c r="Y280" s="18">
        <f>K280*G280</f>
        <v>1069.8880622222223</v>
      </c>
      <c r="Z280" s="44">
        <f t="shared" si="109"/>
        <v>-72256.824380220191</v>
      </c>
      <c r="AA280" s="44">
        <f t="shared" si="101"/>
        <v>72256.824380220191</v>
      </c>
      <c r="AB280" s="44">
        <f t="shared" si="102"/>
        <v>72181.592856362171</v>
      </c>
      <c r="AC280" s="19">
        <f t="shared" si="103"/>
        <v>31038.084928235734</v>
      </c>
      <c r="AD280" s="44">
        <f t="shared" si="104"/>
        <v>24830.467942588588</v>
      </c>
      <c r="AE280" s="68"/>
      <c r="AF280" s="68"/>
      <c r="AG280" s="68"/>
      <c r="AH280" s="68"/>
      <c r="AI280" s="10">
        <v>45.3</v>
      </c>
      <c r="AJ280" s="69"/>
      <c r="AK280" s="69"/>
      <c r="AL280" s="69"/>
      <c r="AM280" s="69"/>
      <c r="AN280" s="69"/>
      <c r="AO280" s="69"/>
      <c r="AP280" s="69"/>
      <c r="AQ280" s="69"/>
      <c r="AR280" s="69"/>
    </row>
    <row r="281" spans="1:44" x14ac:dyDescent="0.25">
      <c r="A281" s="69"/>
      <c r="B281" s="11" t="s">
        <v>7</v>
      </c>
      <c r="C281" s="11">
        <v>273</v>
      </c>
      <c r="D281" s="11">
        <v>273</v>
      </c>
      <c r="E281" s="38">
        <f t="shared" si="88"/>
        <v>12.583333333333334</v>
      </c>
      <c r="F281" s="18">
        <f t="shared" si="105"/>
        <v>-7.3302469135802337E-2</v>
      </c>
      <c r="G281" s="41">
        <f t="shared" si="89"/>
        <v>12.361111111111112</v>
      </c>
      <c r="H281" s="18">
        <f t="shared" si="90"/>
        <v>-16.632330246913551</v>
      </c>
      <c r="I281" s="18">
        <f t="shared" si="91"/>
        <v>44.517780000000002</v>
      </c>
      <c r="J281" s="36">
        <f t="shared" si="92"/>
        <v>39.698282743055564</v>
      </c>
      <c r="K281" s="18">
        <f t="shared" si="93"/>
        <v>84.216062743055573</v>
      </c>
      <c r="L281" s="18">
        <f t="shared" si="94"/>
        <v>1041.0041089072149</v>
      </c>
      <c r="M281" s="19">
        <f>K281*E281</f>
        <v>1059.7187895167826</v>
      </c>
      <c r="N281" s="18">
        <f>M281/1000</f>
        <v>1.0597187895167826</v>
      </c>
      <c r="O281" s="18">
        <f t="shared" si="95"/>
        <v>-2.754769753086407</v>
      </c>
      <c r="P281" s="18">
        <f t="shared" si="106"/>
        <v>-2.2272236072530802</v>
      </c>
      <c r="Q281" s="18">
        <f t="shared" si="107"/>
        <v>-77.458747465277668</v>
      </c>
      <c r="R281" s="44">
        <f t="shared" si="96"/>
        <v>77.458747465277668</v>
      </c>
      <c r="S281" s="18">
        <f t="shared" si="108"/>
        <v>94407.645100308655</v>
      </c>
      <c r="T281" s="18">
        <f>IF(H281+J281+I281=I281,0,H281+J281+I281)</f>
        <v>67.583732496142019</v>
      </c>
      <c r="U281" s="43">
        <f t="shared" si="97"/>
        <v>17963.704513888893</v>
      </c>
      <c r="V281" s="43">
        <f t="shared" si="98"/>
        <v>-1246.5493827160462</v>
      </c>
      <c r="W281" s="43">
        <f t="shared" si="99"/>
        <v>16922.700404981679</v>
      </c>
      <c r="X281" s="43">
        <f t="shared" si="100"/>
        <v>-1161.5840595938862</v>
      </c>
      <c r="Y281" s="18">
        <f>K281*G281</f>
        <v>1041.0041089072149</v>
      </c>
      <c r="Z281" s="44">
        <f t="shared" si="109"/>
        <v>-73418.408439814084</v>
      </c>
      <c r="AA281" s="44">
        <f t="shared" si="101"/>
        <v>73418.408439814084</v>
      </c>
      <c r="AB281" s="44">
        <f t="shared" si="102"/>
        <v>73340.949692348804</v>
      </c>
      <c r="AC281" s="19">
        <f t="shared" si="103"/>
        <v>31536.608367709985</v>
      </c>
      <c r="AD281" s="44">
        <f t="shared" si="104"/>
        <v>25229.286694167989</v>
      </c>
      <c r="AE281" s="68"/>
      <c r="AF281" s="68"/>
      <c r="AG281" s="68"/>
      <c r="AH281" s="68"/>
      <c r="AI281" s="10">
        <v>43.7</v>
      </c>
      <c r="AJ281" s="69"/>
      <c r="AK281" s="69"/>
      <c r="AL281" s="69"/>
      <c r="AM281" s="69"/>
      <c r="AN281" s="69"/>
      <c r="AO281" s="69"/>
      <c r="AP281" s="69"/>
      <c r="AQ281" s="69"/>
      <c r="AR281" s="69"/>
    </row>
    <row r="282" spans="1:44" x14ac:dyDescent="0.25">
      <c r="A282" s="69"/>
      <c r="B282" s="11" t="s">
        <v>7</v>
      </c>
      <c r="C282" s="11">
        <v>274</v>
      </c>
      <c r="D282" s="11">
        <v>274</v>
      </c>
      <c r="E282" s="38">
        <f t="shared" si="88"/>
        <v>12.138888888888891</v>
      </c>
      <c r="F282" s="18">
        <f t="shared" si="105"/>
        <v>-0.1736111111111111</v>
      </c>
      <c r="G282" s="41">
        <f t="shared" si="89"/>
        <v>11.736111111111112</v>
      </c>
      <c r="H282" s="18">
        <f t="shared" si="90"/>
        <v>-39.392361111111107</v>
      </c>
      <c r="I282" s="18">
        <f t="shared" si="91"/>
        <v>44.517780000000002</v>
      </c>
      <c r="J282" s="36">
        <f t="shared" si="92"/>
        <v>36.943512989969157</v>
      </c>
      <c r="K282" s="18">
        <f t="shared" si="93"/>
        <v>81.461292989969166</v>
      </c>
      <c r="L282" s="18">
        <f t="shared" si="94"/>
        <v>956.03878578505487</v>
      </c>
      <c r="M282" s="19">
        <f>K282*E282</f>
        <v>988.84958435045928</v>
      </c>
      <c r="N282" s="18">
        <f>M282/1000</f>
        <v>0.98884958435045933</v>
      </c>
      <c r="O282" s="18">
        <f t="shared" si="95"/>
        <v>-4.7405641010802668</v>
      </c>
      <c r="P282" s="18">
        <f t="shared" si="106"/>
        <v>-1.9857943479938598</v>
      </c>
      <c r="Q282" s="18">
        <f t="shared" si="107"/>
        <v>-79.444541813271528</v>
      </c>
      <c r="R282" s="44">
        <f t="shared" si="96"/>
        <v>79.444541813271528</v>
      </c>
      <c r="S282" s="18">
        <f t="shared" si="108"/>
        <v>94407.645100308655</v>
      </c>
      <c r="T282" s="18">
        <f>IF(H282+J282+I282=I282,0,H282+J282+I282)</f>
        <v>42.068931878858052</v>
      </c>
      <c r="U282" s="43">
        <f t="shared" si="97"/>
        <v>16717.155131172847</v>
      </c>
      <c r="V282" s="43">
        <f t="shared" si="98"/>
        <v>-2145.1329089506235</v>
      </c>
      <c r="W282" s="43">
        <f t="shared" si="99"/>
        <v>15761.116345387793</v>
      </c>
      <c r="X282" s="43">
        <f t="shared" si="100"/>
        <v>-2028.759878227298</v>
      </c>
      <c r="Y282" s="18">
        <f>K282*G282</f>
        <v>956.03878578505487</v>
      </c>
      <c r="Z282" s="44">
        <f t="shared" si="109"/>
        <v>-75447.168318041382</v>
      </c>
      <c r="AA282" s="44">
        <f t="shared" si="101"/>
        <v>75447.168318041382</v>
      </c>
      <c r="AB282" s="44">
        <f t="shared" si="102"/>
        <v>75367.723776228115</v>
      </c>
      <c r="AC282" s="19">
        <f t="shared" si="103"/>
        <v>32408.121223778089</v>
      </c>
      <c r="AD282" s="44">
        <f t="shared" si="104"/>
        <v>25926.496979022471</v>
      </c>
      <c r="AE282" s="68"/>
      <c r="AF282" s="68"/>
      <c r="AG282" s="68"/>
      <c r="AH282" s="68"/>
      <c r="AI282" s="10">
        <v>40.799999999999997</v>
      </c>
      <c r="AJ282" s="69"/>
      <c r="AK282" s="69"/>
      <c r="AL282" s="69"/>
      <c r="AM282" s="69"/>
      <c r="AN282" s="69"/>
      <c r="AO282" s="69"/>
      <c r="AP282" s="69"/>
      <c r="AQ282" s="69"/>
      <c r="AR282" s="69"/>
    </row>
    <row r="283" spans="1:44" x14ac:dyDescent="0.25">
      <c r="A283" s="69"/>
      <c r="B283" s="11" t="s">
        <v>7</v>
      </c>
      <c r="C283" s="11">
        <v>275</v>
      </c>
      <c r="D283" s="11">
        <v>275</v>
      </c>
      <c r="E283" s="38">
        <f t="shared" si="88"/>
        <v>11.333333333333334</v>
      </c>
      <c r="F283" s="18">
        <f t="shared" si="105"/>
        <v>-0.21990740740740772</v>
      </c>
      <c r="G283" s="41">
        <f t="shared" si="89"/>
        <v>10.944444444444445</v>
      </c>
      <c r="H283" s="18">
        <f t="shared" si="90"/>
        <v>-49.896990740740812</v>
      </c>
      <c r="I283" s="18">
        <f t="shared" si="91"/>
        <v>44.517780000000002</v>
      </c>
      <c r="J283" s="36">
        <f t="shared" si="92"/>
        <v>32.202948888888898</v>
      </c>
      <c r="K283" s="18">
        <f t="shared" si="93"/>
        <v>76.7207288888889</v>
      </c>
      <c r="L283" s="18">
        <f t="shared" si="94"/>
        <v>839.66575506172853</v>
      </c>
      <c r="M283" s="19">
        <f>K283*E283</f>
        <v>869.50159407407421</v>
      </c>
      <c r="N283" s="18">
        <f>M283/1000</f>
        <v>0.86950159407407424</v>
      </c>
      <c r="O283" s="18">
        <f t="shared" si="95"/>
        <v>-4.2683454938271694</v>
      </c>
      <c r="P283" s="18">
        <f t="shared" si="106"/>
        <v>0.47221860725309739</v>
      </c>
      <c r="Q283" s="18">
        <f t="shared" si="107"/>
        <v>-79.444541813271528</v>
      </c>
      <c r="R283" s="44">
        <f t="shared" si="96"/>
        <v>79.444541813271528</v>
      </c>
      <c r="S283" s="18">
        <f t="shared" si="108"/>
        <v>94407.645100308655</v>
      </c>
      <c r="T283" s="18">
        <f>IF(H283+J283+I283=I283,0,H283+J283+I283)</f>
        <v>26.823738148148088</v>
      </c>
      <c r="U283" s="43">
        <f t="shared" si="97"/>
        <v>14572.022222222224</v>
      </c>
      <c r="V283" s="43">
        <f t="shared" si="98"/>
        <v>-1931.4512345679032</v>
      </c>
      <c r="W283" s="43">
        <f t="shared" si="99"/>
        <v>13732.356467160495</v>
      </c>
      <c r="X283" s="43">
        <f t="shared" si="100"/>
        <v>-1820.3344458676274</v>
      </c>
      <c r="Y283" s="18">
        <f>K283*G283</f>
        <v>839.66575506172853</v>
      </c>
      <c r="Z283" s="44">
        <f t="shared" si="109"/>
        <v>-77267.502763909011</v>
      </c>
      <c r="AA283" s="44">
        <f t="shared" si="101"/>
        <v>77267.502763909011</v>
      </c>
      <c r="AB283" s="44">
        <f t="shared" si="102"/>
        <v>77188.058222095744</v>
      </c>
      <c r="AC283" s="19">
        <f t="shared" si="103"/>
        <v>33190.86503550117</v>
      </c>
      <c r="AD283" s="44">
        <f t="shared" si="104"/>
        <v>26552.692028400939</v>
      </c>
      <c r="AE283" s="68"/>
      <c r="AF283" s="68"/>
      <c r="AG283" s="68"/>
      <c r="AH283" s="68"/>
      <c r="AI283" s="10">
        <v>38</v>
      </c>
      <c r="AJ283" s="69"/>
      <c r="AK283" s="69"/>
      <c r="AL283" s="69"/>
      <c r="AM283" s="69"/>
      <c r="AN283" s="69"/>
      <c r="AO283" s="69"/>
      <c r="AP283" s="69"/>
      <c r="AQ283" s="69"/>
      <c r="AR283" s="69"/>
    </row>
    <row r="284" spans="1:44" x14ac:dyDescent="0.25">
      <c r="A284" s="69"/>
      <c r="B284" s="11" t="s">
        <v>7</v>
      </c>
      <c r="C284" s="11">
        <v>276</v>
      </c>
      <c r="D284" s="11">
        <v>276</v>
      </c>
      <c r="E284" s="38">
        <f t="shared" si="88"/>
        <v>10.555555555555555</v>
      </c>
      <c r="F284" s="18">
        <f t="shared" si="105"/>
        <v>-0.24691358024691368</v>
      </c>
      <c r="G284" s="41">
        <f t="shared" si="89"/>
        <v>10.055555555555555</v>
      </c>
      <c r="H284" s="18">
        <f t="shared" si="90"/>
        <v>-56.024691358024718</v>
      </c>
      <c r="I284" s="18">
        <f t="shared" si="91"/>
        <v>44.517780000000002</v>
      </c>
      <c r="J284" s="36">
        <f t="shared" si="92"/>
        <v>27.934603395061728</v>
      </c>
      <c r="K284" s="18">
        <f t="shared" si="93"/>
        <v>72.45238339506173</v>
      </c>
      <c r="L284" s="18">
        <f t="shared" si="94"/>
        <v>728.54896636145406</v>
      </c>
      <c r="M284" s="19">
        <f>K284*E284</f>
        <v>764.77515805898497</v>
      </c>
      <c r="N284" s="18">
        <f>M284/1000</f>
        <v>0.76477515805898499</v>
      </c>
      <c r="O284" s="18">
        <f t="shared" si="95"/>
        <v>-5.0421572222222153</v>
      </c>
      <c r="P284" s="18">
        <f t="shared" si="106"/>
        <v>-0.77381172839504586</v>
      </c>
      <c r="Q284" s="18">
        <f t="shared" si="107"/>
        <v>-80.218353541666573</v>
      </c>
      <c r="R284" s="44">
        <f t="shared" si="96"/>
        <v>80.218353541666573</v>
      </c>
      <c r="S284" s="18">
        <f t="shared" si="108"/>
        <v>94407.645100308655</v>
      </c>
      <c r="T284" s="18">
        <f>IF(H284+J284+I284=I284,0,H284+J284+I284)</f>
        <v>16.427692037037012</v>
      </c>
      <c r="U284" s="43">
        <f t="shared" si="97"/>
        <v>12640.570987654321</v>
      </c>
      <c r="V284" s="43">
        <f t="shared" si="98"/>
        <v>-2281.6055555555558</v>
      </c>
      <c r="W284" s="43">
        <f t="shared" si="99"/>
        <v>11912.022021292867</v>
      </c>
      <c r="X284" s="43">
        <f t="shared" si="100"/>
        <v>-2164.4298904561056</v>
      </c>
      <c r="Y284" s="18">
        <f>K284*G284</f>
        <v>728.54896636145406</v>
      </c>
      <c r="Z284" s="44">
        <f t="shared" si="109"/>
        <v>-79431.932654365111</v>
      </c>
      <c r="AA284" s="44">
        <f t="shared" si="101"/>
        <v>79431.932654365111</v>
      </c>
      <c r="AB284" s="44">
        <f t="shared" si="102"/>
        <v>79351.714300823442</v>
      </c>
      <c r="AC284" s="19">
        <f t="shared" si="103"/>
        <v>34121.237149354078</v>
      </c>
      <c r="AD284" s="44">
        <f t="shared" si="104"/>
        <v>27296.989719483263</v>
      </c>
      <c r="AE284" s="68"/>
      <c r="AF284" s="68"/>
      <c r="AG284" s="68"/>
      <c r="AH284" s="68"/>
      <c r="AI284" s="10">
        <v>34.4</v>
      </c>
      <c r="AJ284" s="69"/>
      <c r="AK284" s="69"/>
      <c r="AL284" s="69"/>
      <c r="AM284" s="69"/>
      <c r="AN284" s="69"/>
      <c r="AO284" s="69"/>
      <c r="AP284" s="69"/>
      <c r="AQ284" s="69"/>
      <c r="AR284" s="69"/>
    </row>
    <row r="285" spans="1:44" x14ac:dyDescent="0.25">
      <c r="A285" s="69"/>
      <c r="B285" s="11" t="s">
        <v>7</v>
      </c>
      <c r="C285" s="11">
        <v>277</v>
      </c>
      <c r="D285" s="11">
        <v>277</v>
      </c>
      <c r="E285" s="38">
        <f t="shared" si="88"/>
        <v>9.5555555555555554</v>
      </c>
      <c r="F285" s="18">
        <f t="shared" si="105"/>
        <v>-0.27391975308641964</v>
      </c>
      <c r="G285" s="41">
        <f t="shared" si="89"/>
        <v>9.0694444444444446</v>
      </c>
      <c r="H285" s="18">
        <f t="shared" si="90"/>
        <v>-62.152391975308618</v>
      </c>
      <c r="I285" s="18">
        <f t="shared" si="91"/>
        <v>44.517780000000002</v>
      </c>
      <c r="J285" s="36">
        <f t="shared" si="92"/>
        <v>22.892446172839506</v>
      </c>
      <c r="K285" s="18">
        <f t="shared" si="93"/>
        <v>67.410226172839515</v>
      </c>
      <c r="L285" s="18">
        <f t="shared" si="94"/>
        <v>611.37330126200288</v>
      </c>
      <c r="M285" s="19">
        <f>K285*E285</f>
        <v>644.14216120713309</v>
      </c>
      <c r="N285" s="18">
        <f>M285/1000</f>
        <v>0.64414216120713308</v>
      </c>
      <c r="O285" s="18">
        <f t="shared" si="95"/>
        <v>-4.421366763117291</v>
      </c>
      <c r="P285" s="18">
        <f t="shared" si="106"/>
        <v>0.62079045910492425</v>
      </c>
      <c r="Q285" s="18">
        <f t="shared" si="107"/>
        <v>-80.218353541666573</v>
      </c>
      <c r="R285" s="44">
        <f t="shared" si="96"/>
        <v>80.218353541666573</v>
      </c>
      <c r="S285" s="18">
        <f t="shared" si="108"/>
        <v>94407.645100308655</v>
      </c>
      <c r="T285" s="18">
        <f>IF(H285+J285+I285=I285,0,H285+J285+I285)</f>
        <v>5.2578341975308902</v>
      </c>
      <c r="U285" s="43">
        <f t="shared" si="97"/>
        <v>10358.965432098765</v>
      </c>
      <c r="V285" s="43">
        <f t="shared" si="98"/>
        <v>-2000.6942515432092</v>
      </c>
      <c r="W285" s="43">
        <f t="shared" si="99"/>
        <v>9747.5921308367615</v>
      </c>
      <c r="X285" s="43">
        <f t="shared" si="100"/>
        <v>-1882.7336823240303</v>
      </c>
      <c r="Y285" s="18">
        <f>K285*G285</f>
        <v>611.37330126200288</v>
      </c>
      <c r="Z285" s="44">
        <f t="shared" si="109"/>
        <v>-81314.666336689144</v>
      </c>
      <c r="AA285" s="44">
        <f t="shared" si="101"/>
        <v>81314.666336689144</v>
      </c>
      <c r="AB285" s="44">
        <f t="shared" si="102"/>
        <v>81234.447983147475</v>
      </c>
      <c r="AC285" s="19">
        <f t="shared" si="103"/>
        <v>34930.812632753412</v>
      </c>
      <c r="AD285" s="44">
        <f t="shared" si="104"/>
        <v>27944.650106202731</v>
      </c>
      <c r="AE285" s="68"/>
      <c r="AF285" s="68"/>
      <c r="AG285" s="68"/>
      <c r="AH285" s="68"/>
      <c r="AI285" s="10">
        <v>30.9</v>
      </c>
      <c r="AJ285" s="69"/>
      <c r="AK285" s="69"/>
      <c r="AL285" s="69"/>
      <c r="AM285" s="69"/>
      <c r="AN285" s="69"/>
      <c r="AO285" s="69"/>
      <c r="AP285" s="69"/>
      <c r="AQ285" s="69"/>
      <c r="AR285" s="69"/>
    </row>
    <row r="286" spans="1:44" x14ac:dyDescent="0.25">
      <c r="A286" s="69"/>
      <c r="B286" s="11" t="s">
        <v>7</v>
      </c>
      <c r="C286" s="11">
        <v>278</v>
      </c>
      <c r="D286" s="11">
        <v>278</v>
      </c>
      <c r="E286" s="38">
        <f t="shared" si="88"/>
        <v>8.5833333333333339</v>
      </c>
      <c r="F286" s="18">
        <f t="shared" si="105"/>
        <v>-0.34336419753086406</v>
      </c>
      <c r="G286" s="41">
        <f t="shared" si="89"/>
        <v>7.8333333333333339</v>
      </c>
      <c r="H286" s="18">
        <f t="shared" si="90"/>
        <v>-77.90933641975306</v>
      </c>
      <c r="I286" s="18">
        <f t="shared" si="91"/>
        <v>44.517780000000002</v>
      </c>
      <c r="J286" s="36">
        <f t="shared" si="92"/>
        <v>18.471079409722226</v>
      </c>
      <c r="K286" s="18">
        <f t="shared" si="93"/>
        <v>62.988859409722224</v>
      </c>
      <c r="L286" s="18">
        <f t="shared" si="94"/>
        <v>493.41273204282413</v>
      </c>
      <c r="M286" s="19">
        <f>K286*E286</f>
        <v>540.65437660011582</v>
      </c>
      <c r="N286" s="18">
        <f>M286/1000</f>
        <v>0.54065437660011584</v>
      </c>
      <c r="O286" s="18">
        <f t="shared" si="95"/>
        <v>-5.8918024999999972</v>
      </c>
      <c r="P286" s="18">
        <f t="shared" si="106"/>
        <v>-1.4704357368827061</v>
      </c>
      <c r="Q286" s="18">
        <f t="shared" si="107"/>
        <v>-81.68878927854928</v>
      </c>
      <c r="R286" s="44">
        <f t="shared" si="96"/>
        <v>81.68878927854928</v>
      </c>
      <c r="S286" s="18">
        <f t="shared" si="108"/>
        <v>94407.645100308655</v>
      </c>
      <c r="T286" s="18">
        <f>IF(H286+J286+I286=I286,0,H286+J286+I286)</f>
        <v>-14.920477010030837</v>
      </c>
      <c r="U286" s="43">
        <f t="shared" si="97"/>
        <v>8358.2711805555555</v>
      </c>
      <c r="V286" s="43">
        <f t="shared" si="98"/>
        <v>-2666.0749999999989</v>
      </c>
      <c r="W286" s="43">
        <f t="shared" si="99"/>
        <v>7864.8584485127312</v>
      </c>
      <c r="X286" s="43">
        <f t="shared" si="100"/>
        <v>-2544.5861525496712</v>
      </c>
      <c r="Y286" s="18">
        <f>K286*G286</f>
        <v>493.41273204282413</v>
      </c>
      <c r="Z286" s="44">
        <f t="shared" si="109"/>
        <v>-83859.252489238817</v>
      </c>
      <c r="AA286" s="44">
        <f t="shared" si="101"/>
        <v>83859.252489238817</v>
      </c>
      <c r="AB286" s="44">
        <f t="shared" si="102"/>
        <v>83777.563699960272</v>
      </c>
      <c r="AC286" s="19">
        <f t="shared" si="103"/>
        <v>36024.352390982916</v>
      </c>
      <c r="AD286" s="44">
        <f t="shared" si="104"/>
        <v>28819.481912786334</v>
      </c>
      <c r="AE286" s="68"/>
      <c r="AF286" s="68"/>
      <c r="AG286" s="68"/>
      <c r="AH286" s="68"/>
      <c r="AI286" s="10">
        <v>25.5</v>
      </c>
      <c r="AJ286" s="69"/>
      <c r="AK286" s="69"/>
      <c r="AL286" s="69"/>
      <c r="AM286" s="69"/>
      <c r="AN286" s="69"/>
      <c r="AO286" s="69"/>
      <c r="AP286" s="69"/>
      <c r="AQ286" s="69"/>
      <c r="AR286" s="69"/>
    </row>
    <row r="287" spans="1:44" x14ac:dyDescent="0.25">
      <c r="A287" s="69"/>
      <c r="B287" s="11" t="s">
        <v>7</v>
      </c>
      <c r="C287" s="11">
        <v>279</v>
      </c>
      <c r="D287" s="11">
        <v>279</v>
      </c>
      <c r="E287" s="38">
        <f t="shared" si="88"/>
        <v>7.0833333333333339</v>
      </c>
      <c r="F287" s="18">
        <f t="shared" si="105"/>
        <v>-0.36651234567901242</v>
      </c>
      <c r="G287" s="41">
        <f t="shared" si="89"/>
        <v>6.5138888888888893</v>
      </c>
      <c r="H287" s="18">
        <f t="shared" si="90"/>
        <v>-83.161651234567927</v>
      </c>
      <c r="I287" s="18">
        <f t="shared" si="91"/>
        <v>44.517780000000002</v>
      </c>
      <c r="J287" s="36">
        <f t="shared" si="92"/>
        <v>12.579276909722227</v>
      </c>
      <c r="K287" s="18">
        <f t="shared" si="93"/>
        <v>57.097056909722227</v>
      </c>
      <c r="L287" s="18">
        <f t="shared" si="94"/>
        <v>371.92388459249622</v>
      </c>
      <c r="M287" s="19">
        <f>K287*E287</f>
        <v>404.43748644386579</v>
      </c>
      <c r="N287" s="18">
        <f>M287/1000</f>
        <v>0.40443748644386579</v>
      </c>
      <c r="O287" s="18">
        <f t="shared" si="95"/>
        <v>-3.7199064313271606</v>
      </c>
      <c r="P287" s="18">
        <f t="shared" si="106"/>
        <v>2.1718960686728366</v>
      </c>
      <c r="Q287" s="18">
        <f t="shared" si="107"/>
        <v>-81.68878927854928</v>
      </c>
      <c r="R287" s="44">
        <f t="shared" si="96"/>
        <v>81.68878927854928</v>
      </c>
      <c r="S287" s="18">
        <f t="shared" si="108"/>
        <v>94407.645100308655</v>
      </c>
      <c r="T287" s="18">
        <f>IF(H287+J287+I287=I287,0,H287+J287+I287)</f>
        <v>-26.0645943248457</v>
      </c>
      <c r="U287" s="43">
        <f t="shared" si="97"/>
        <v>5692.1961805555566</v>
      </c>
      <c r="V287" s="43">
        <f t="shared" si="98"/>
        <v>-1683.2793595679018</v>
      </c>
      <c r="W287" s="43">
        <f t="shared" si="99"/>
        <v>5320.2722959630601</v>
      </c>
      <c r="X287" s="43">
        <f t="shared" si="100"/>
        <v>-1619.7567888505769</v>
      </c>
      <c r="Y287" s="18">
        <f>K287*G287</f>
        <v>371.92388459249622</v>
      </c>
      <c r="Z287" s="44">
        <f t="shared" si="109"/>
        <v>-85479.00927808939</v>
      </c>
      <c r="AA287" s="44">
        <f t="shared" si="101"/>
        <v>85479.00927808939</v>
      </c>
      <c r="AB287" s="44">
        <f t="shared" si="102"/>
        <v>85397.320488810845</v>
      </c>
      <c r="AC287" s="19">
        <f t="shared" si="103"/>
        <v>36720.847810188665</v>
      </c>
      <c r="AD287" s="44">
        <f t="shared" si="104"/>
        <v>29376.678248150933</v>
      </c>
      <c r="AE287" s="68"/>
      <c r="AF287" s="68"/>
      <c r="AG287" s="68"/>
      <c r="AH287" s="68"/>
      <c r="AI287" s="10">
        <v>21.4</v>
      </c>
      <c r="AJ287" s="69"/>
      <c r="AK287" s="69"/>
      <c r="AL287" s="69"/>
      <c r="AM287" s="69"/>
      <c r="AN287" s="69"/>
      <c r="AO287" s="69"/>
      <c r="AP287" s="69"/>
      <c r="AQ287" s="69"/>
      <c r="AR287" s="69"/>
    </row>
    <row r="288" spans="1:44" x14ac:dyDescent="0.25">
      <c r="A288" s="69"/>
      <c r="B288" s="11" t="s">
        <v>7</v>
      </c>
      <c r="C288" s="11">
        <v>280</v>
      </c>
      <c r="D288" s="11">
        <v>280</v>
      </c>
      <c r="E288" s="38">
        <f t="shared" si="88"/>
        <v>5.9444444444444446</v>
      </c>
      <c r="F288" s="18">
        <f t="shared" si="105"/>
        <v>-0.20447530864197533</v>
      </c>
      <c r="G288" s="41">
        <f t="shared" si="89"/>
        <v>5.7777777777777786</v>
      </c>
      <c r="H288" s="18">
        <f t="shared" si="90"/>
        <v>-46.395447530864203</v>
      </c>
      <c r="I288" s="18">
        <f t="shared" si="91"/>
        <v>44.517780000000002</v>
      </c>
      <c r="J288" s="36">
        <f t="shared" si="92"/>
        <v>8.8593704783950642</v>
      </c>
      <c r="K288" s="18">
        <f t="shared" si="93"/>
        <v>53.377150478395066</v>
      </c>
      <c r="L288" s="18">
        <f t="shared" si="94"/>
        <v>308.40131387517152</v>
      </c>
      <c r="M288" s="19">
        <f>K288*E288</f>
        <v>317.29750562157068</v>
      </c>
      <c r="N288" s="18">
        <f>M288/1000</f>
        <v>0.31729750562157066</v>
      </c>
      <c r="O288" s="18">
        <f t="shared" si="95"/>
        <v>-0.96571703703703804</v>
      </c>
      <c r="P288" s="18">
        <f t="shared" si="106"/>
        <v>2.7541893942901226</v>
      </c>
      <c r="Q288" s="18">
        <f t="shared" si="107"/>
        <v>-81.68878927854928</v>
      </c>
      <c r="R288" s="44">
        <f t="shared" si="96"/>
        <v>81.68878927854928</v>
      </c>
      <c r="S288" s="18">
        <f t="shared" si="108"/>
        <v>94407.645100308655</v>
      </c>
      <c r="T288" s="18">
        <f>IF(H288+J288+I288=I288,0,H288+J288+I288)</f>
        <v>6.981702947530863</v>
      </c>
      <c r="U288" s="43">
        <f t="shared" si="97"/>
        <v>4008.9168209876548</v>
      </c>
      <c r="V288" s="43">
        <f t="shared" si="98"/>
        <v>-436.99259259259225</v>
      </c>
      <c r="W288" s="43">
        <f t="shared" si="99"/>
        <v>3700.5155071124832</v>
      </c>
      <c r="X288" s="43">
        <f t="shared" si="100"/>
        <v>-442.33194278999463</v>
      </c>
      <c r="Y288" s="18">
        <f>K288*G288</f>
        <v>308.40131387517152</v>
      </c>
      <c r="Z288" s="44">
        <f t="shared" si="109"/>
        <v>-85921.341220879389</v>
      </c>
      <c r="AA288" s="44">
        <f t="shared" si="101"/>
        <v>85921.341220879389</v>
      </c>
      <c r="AB288" s="44">
        <f t="shared" si="102"/>
        <v>85839.652431600844</v>
      </c>
      <c r="AC288" s="19">
        <f t="shared" si="103"/>
        <v>36911.050545588361</v>
      </c>
      <c r="AD288" s="44">
        <f t="shared" si="104"/>
        <v>29528.840436470691</v>
      </c>
      <c r="AE288" s="68"/>
      <c r="AF288" s="68"/>
      <c r="AG288" s="68"/>
      <c r="AH288" s="68"/>
      <c r="AI288" s="10">
        <v>20.2</v>
      </c>
      <c r="AJ288" s="69"/>
      <c r="AK288" s="69"/>
      <c r="AL288" s="69"/>
      <c r="AM288" s="69"/>
      <c r="AN288" s="69"/>
      <c r="AO288" s="69"/>
      <c r="AP288" s="69"/>
      <c r="AQ288" s="69"/>
      <c r="AR288" s="69"/>
    </row>
    <row r="289" spans="1:44" x14ac:dyDescent="0.25">
      <c r="A289" s="69"/>
      <c r="B289" s="11" t="s">
        <v>7</v>
      </c>
      <c r="C289" s="11">
        <v>281</v>
      </c>
      <c r="D289" s="11">
        <v>281</v>
      </c>
      <c r="E289" s="38">
        <f t="shared" si="88"/>
        <v>5.6111111111111116</v>
      </c>
      <c r="F289" s="18">
        <f t="shared" si="105"/>
        <v>5.7870370370370287E-2</v>
      </c>
      <c r="G289" s="41">
        <f t="shared" si="89"/>
        <v>5.9861111111111107</v>
      </c>
      <c r="H289" s="18">
        <f t="shared" si="90"/>
        <v>13.130787037037019</v>
      </c>
      <c r="I289" s="18">
        <f t="shared" si="91"/>
        <v>44.517780000000002</v>
      </c>
      <c r="J289" s="36">
        <f t="shared" si="92"/>
        <v>7.893653441358027</v>
      </c>
      <c r="K289" s="18">
        <f t="shared" si="93"/>
        <v>52.411433441358028</v>
      </c>
      <c r="L289" s="18">
        <f t="shared" si="94"/>
        <v>313.74066407257374</v>
      </c>
      <c r="M289" s="19">
        <f>K289*E289</f>
        <v>294.08637653206449</v>
      </c>
      <c r="N289" s="18">
        <f>M289/1000</f>
        <v>0.29408637653206449</v>
      </c>
      <c r="O289" s="18">
        <f t="shared" si="95"/>
        <v>2.2512117708333292</v>
      </c>
      <c r="P289" s="18">
        <f t="shared" si="106"/>
        <v>3.2169288078703673</v>
      </c>
      <c r="Q289" s="18">
        <f t="shared" si="107"/>
        <v>-81.68878927854928</v>
      </c>
      <c r="R289" s="44">
        <f t="shared" si="96"/>
        <v>81.68878927854928</v>
      </c>
      <c r="S289" s="18">
        <f t="shared" si="108"/>
        <v>95426.331558641992</v>
      </c>
      <c r="T289" s="18">
        <f>IF(H289+J289+I289=I289,0,H289+J289+I289)</f>
        <v>65.542220478395052</v>
      </c>
      <c r="U289" s="43">
        <f t="shared" si="97"/>
        <v>3571.9242283950625</v>
      </c>
      <c r="V289" s="43">
        <f t="shared" si="98"/>
        <v>1018.6864583333318</v>
      </c>
      <c r="W289" s="43">
        <f t="shared" si="99"/>
        <v>3258.1835643224886</v>
      </c>
      <c r="X289" s="43">
        <f t="shared" si="100"/>
        <v>956.62143657208981</v>
      </c>
      <c r="Y289" s="18">
        <f>K289*G289</f>
        <v>313.74066407257374</v>
      </c>
      <c r="Z289" s="44">
        <f t="shared" si="109"/>
        <v>-85921.341220879389</v>
      </c>
      <c r="AA289" s="44">
        <f t="shared" si="101"/>
        <v>85921.341220879389</v>
      </c>
      <c r="AB289" s="44">
        <f t="shared" si="102"/>
        <v>85839.652431600844</v>
      </c>
      <c r="AC289" s="19">
        <f t="shared" si="103"/>
        <v>36911.050545588361</v>
      </c>
      <c r="AD289" s="44">
        <f t="shared" si="104"/>
        <v>29528.840436470691</v>
      </c>
      <c r="AE289" s="68"/>
      <c r="AF289" s="68"/>
      <c r="AG289" s="68"/>
      <c r="AH289" s="68"/>
      <c r="AI289" s="10">
        <v>22.9</v>
      </c>
      <c r="AJ289" s="69"/>
      <c r="AK289" s="69"/>
      <c r="AL289" s="69"/>
      <c r="AM289" s="69"/>
      <c r="AN289" s="69"/>
      <c r="AO289" s="69"/>
      <c r="AP289" s="69"/>
      <c r="AQ289" s="69"/>
      <c r="AR289" s="69"/>
    </row>
    <row r="290" spans="1:44" x14ac:dyDescent="0.25">
      <c r="A290" s="69"/>
      <c r="B290" s="11" t="s">
        <v>7</v>
      </c>
      <c r="C290" s="11">
        <v>282</v>
      </c>
      <c r="D290" s="11">
        <v>282</v>
      </c>
      <c r="E290" s="38">
        <f t="shared" si="88"/>
        <v>6.3611111111111107</v>
      </c>
      <c r="F290" s="18">
        <f t="shared" si="105"/>
        <v>0.24691358024691357</v>
      </c>
      <c r="G290" s="41">
        <f t="shared" si="89"/>
        <v>6.875</v>
      </c>
      <c r="H290" s="18">
        <f t="shared" si="90"/>
        <v>56.02469135802469</v>
      </c>
      <c r="I290" s="18">
        <f t="shared" si="91"/>
        <v>44.517780000000002</v>
      </c>
      <c r="J290" s="36">
        <f t="shared" si="92"/>
        <v>10.144865212191357</v>
      </c>
      <c r="K290" s="18">
        <f t="shared" si="93"/>
        <v>54.662645212191357</v>
      </c>
      <c r="L290" s="18">
        <f t="shared" si="94"/>
        <v>375.80568583381557</v>
      </c>
      <c r="M290" s="19">
        <f>K290*E290</f>
        <v>347.71515982199497</v>
      </c>
      <c r="N290" s="18">
        <f>M290/1000</f>
        <v>0.34771515982199497</v>
      </c>
      <c r="O290" s="18">
        <f t="shared" si="95"/>
        <v>3.5430904513888919</v>
      </c>
      <c r="P290" s="18">
        <f t="shared" si="106"/>
        <v>1.2918786805555627</v>
      </c>
      <c r="Q290" s="18">
        <f t="shared" si="107"/>
        <v>-81.68878927854928</v>
      </c>
      <c r="R290" s="44">
        <f t="shared" si="96"/>
        <v>81.68878927854928</v>
      </c>
      <c r="S290" s="18">
        <f t="shared" si="108"/>
        <v>97029.600655864211</v>
      </c>
      <c r="T290" s="18">
        <f>IF(H290+J290+I290=I290,0,H290+J290+I290)</f>
        <v>110.68733657021605</v>
      </c>
      <c r="U290" s="43">
        <f t="shared" si="97"/>
        <v>4590.6106867283943</v>
      </c>
      <c r="V290" s="43">
        <f t="shared" si="98"/>
        <v>1603.2690972222235</v>
      </c>
      <c r="W290" s="43">
        <f t="shared" si="99"/>
        <v>4214.8050008945784</v>
      </c>
      <c r="X290" s="43">
        <f t="shared" si="100"/>
        <v>1519.8962017100175</v>
      </c>
      <c r="Y290" s="18">
        <f>K290*G290</f>
        <v>375.80568583381557</v>
      </c>
      <c r="Z290" s="44">
        <f t="shared" si="109"/>
        <v>-85921.341220879389</v>
      </c>
      <c r="AA290" s="44">
        <f t="shared" si="101"/>
        <v>85921.341220879389</v>
      </c>
      <c r="AB290" s="44">
        <f t="shared" si="102"/>
        <v>85839.652431600844</v>
      </c>
      <c r="AC290" s="19">
        <f t="shared" si="103"/>
        <v>36911.050545588361</v>
      </c>
      <c r="AD290" s="44">
        <f t="shared" si="104"/>
        <v>29528.840436470691</v>
      </c>
      <c r="AE290" s="68"/>
      <c r="AF290" s="68"/>
      <c r="AG290" s="68"/>
      <c r="AH290" s="68"/>
      <c r="AI290" s="10">
        <v>26.6</v>
      </c>
      <c r="AJ290" s="69"/>
      <c r="AK290" s="69"/>
      <c r="AL290" s="69"/>
      <c r="AM290" s="69"/>
      <c r="AN290" s="69"/>
      <c r="AO290" s="69"/>
      <c r="AP290" s="69"/>
      <c r="AQ290" s="69"/>
      <c r="AR290" s="69"/>
    </row>
    <row r="291" spans="1:44" x14ac:dyDescent="0.25">
      <c r="A291" s="69"/>
      <c r="B291" s="11" t="s">
        <v>7</v>
      </c>
      <c r="C291" s="11">
        <v>283</v>
      </c>
      <c r="D291" s="11">
        <v>283</v>
      </c>
      <c r="E291" s="38">
        <f t="shared" si="88"/>
        <v>7.3888888888888893</v>
      </c>
      <c r="F291" s="18">
        <f t="shared" si="105"/>
        <v>0.28163580246913589</v>
      </c>
      <c r="G291" s="41">
        <f t="shared" si="89"/>
        <v>7.8888888888888893</v>
      </c>
      <c r="H291" s="18">
        <f t="shared" si="90"/>
        <v>63.903163580246932</v>
      </c>
      <c r="I291" s="18">
        <f t="shared" si="91"/>
        <v>44.517780000000002</v>
      </c>
      <c r="J291" s="36">
        <f t="shared" si="92"/>
        <v>13.687955663580249</v>
      </c>
      <c r="K291" s="18">
        <f t="shared" si="93"/>
        <v>58.205735663580249</v>
      </c>
      <c r="L291" s="18">
        <f t="shared" si="94"/>
        <v>459.17858134602199</v>
      </c>
      <c r="M291" s="19">
        <f>K291*E291</f>
        <v>430.07571351423184</v>
      </c>
      <c r="N291" s="18">
        <f>M291/1000</f>
        <v>0.43007571351423185</v>
      </c>
      <c r="O291" s="18">
        <f t="shared" si="95"/>
        <v>3.9557255555555599</v>
      </c>
      <c r="P291" s="18">
        <f t="shared" si="106"/>
        <v>0.41263510416666804</v>
      </c>
      <c r="Q291" s="18">
        <f t="shared" si="107"/>
        <v>-81.68878927854928</v>
      </c>
      <c r="R291" s="44">
        <f t="shared" si="96"/>
        <v>81.68878927854928</v>
      </c>
      <c r="S291" s="18">
        <f t="shared" si="108"/>
        <v>98819.589544753107</v>
      </c>
      <c r="T291" s="18">
        <f>IF(H291+J291+I291=I291,0,H291+J291+I291)</f>
        <v>122.10889924382718</v>
      </c>
      <c r="U291" s="43">
        <f t="shared" si="97"/>
        <v>6193.8797839506178</v>
      </c>
      <c r="V291" s="43">
        <f t="shared" si="98"/>
        <v>1789.98888888889</v>
      </c>
      <c r="W291" s="43">
        <f t="shared" si="99"/>
        <v>5734.7012026045959</v>
      </c>
      <c r="X291" s="43">
        <f t="shared" si="100"/>
        <v>1694.0310874029074</v>
      </c>
      <c r="Y291" s="18">
        <f>K291*G291</f>
        <v>459.17858134602199</v>
      </c>
      <c r="Z291" s="44">
        <f t="shared" si="109"/>
        <v>-85921.341220879389</v>
      </c>
      <c r="AA291" s="44">
        <f t="shared" si="101"/>
        <v>85921.341220879389</v>
      </c>
      <c r="AB291" s="44">
        <f t="shared" si="102"/>
        <v>85839.652431600844</v>
      </c>
      <c r="AC291" s="19">
        <f t="shared" si="103"/>
        <v>36911.050545588361</v>
      </c>
      <c r="AD291" s="44">
        <f t="shared" si="104"/>
        <v>29528.840436470691</v>
      </c>
      <c r="AE291" s="68"/>
      <c r="AF291" s="68"/>
      <c r="AG291" s="68"/>
      <c r="AH291" s="68"/>
      <c r="AI291" s="10">
        <v>30.2</v>
      </c>
      <c r="AJ291" s="69"/>
      <c r="AK291" s="69"/>
      <c r="AL291" s="69"/>
      <c r="AM291" s="69"/>
      <c r="AN291" s="69"/>
      <c r="AO291" s="69"/>
      <c r="AP291" s="69"/>
      <c r="AQ291" s="69"/>
      <c r="AR291" s="69"/>
    </row>
    <row r="292" spans="1:44" x14ac:dyDescent="0.25">
      <c r="A292" s="69"/>
      <c r="B292" s="11" t="s">
        <v>7</v>
      </c>
      <c r="C292" s="11">
        <v>284</v>
      </c>
      <c r="D292" s="11">
        <v>284</v>
      </c>
      <c r="E292" s="38">
        <f t="shared" si="88"/>
        <v>8.3888888888888893</v>
      </c>
      <c r="F292" s="18">
        <f t="shared" si="105"/>
        <v>0.28935185185185192</v>
      </c>
      <c r="G292" s="41">
        <f t="shared" si="89"/>
        <v>8.9305555555555571</v>
      </c>
      <c r="H292" s="18">
        <f t="shared" si="90"/>
        <v>65.653935185185205</v>
      </c>
      <c r="I292" s="18">
        <f t="shared" si="91"/>
        <v>44.517780000000002</v>
      </c>
      <c r="J292" s="36">
        <f t="shared" si="92"/>
        <v>17.643681219135807</v>
      </c>
      <c r="K292" s="18">
        <f t="shared" si="93"/>
        <v>62.161461219135809</v>
      </c>
      <c r="L292" s="18">
        <f t="shared" si="94"/>
        <v>555.13638283200464</v>
      </c>
      <c r="M292" s="19">
        <f>K292*E292</f>
        <v>521.46559133830601</v>
      </c>
      <c r="N292" s="18">
        <f>M292/1000</f>
        <v>0.52146559133830606</v>
      </c>
      <c r="O292" s="18">
        <f t="shared" si="95"/>
        <v>4.851219178240747</v>
      </c>
      <c r="P292" s="18">
        <f t="shared" si="106"/>
        <v>0.89549362268518706</v>
      </c>
      <c r="Q292" s="18">
        <f t="shared" si="107"/>
        <v>-81.68878927854928</v>
      </c>
      <c r="R292" s="44">
        <f t="shared" si="96"/>
        <v>81.68878927854928</v>
      </c>
      <c r="S292" s="18">
        <f t="shared" si="108"/>
        <v>101014.79452160496</v>
      </c>
      <c r="T292" s="18">
        <f>IF(H292+J292+I292=I292,0,H292+J292+I292)</f>
        <v>127.81539640432102</v>
      </c>
      <c r="U292" s="43">
        <f t="shared" si="97"/>
        <v>7983.8686728395078</v>
      </c>
      <c r="V292" s="43">
        <f t="shared" si="98"/>
        <v>2195.2049768518518</v>
      </c>
      <c r="W292" s="43">
        <f t="shared" si="99"/>
        <v>7428.7322900075033</v>
      </c>
      <c r="X292" s="43">
        <f t="shared" si="100"/>
        <v>2084.8682140710189</v>
      </c>
      <c r="Y292" s="18">
        <f>K292*G292</f>
        <v>555.13638283200464</v>
      </c>
      <c r="Z292" s="44">
        <f t="shared" si="109"/>
        <v>-85921.341220879389</v>
      </c>
      <c r="AA292" s="44">
        <f t="shared" si="101"/>
        <v>85921.341220879389</v>
      </c>
      <c r="AB292" s="44">
        <f t="shared" si="102"/>
        <v>85839.652431600844</v>
      </c>
      <c r="AC292" s="19">
        <f t="shared" si="103"/>
        <v>36911.050545588361</v>
      </c>
      <c r="AD292" s="44">
        <f t="shared" si="104"/>
        <v>29528.840436470691</v>
      </c>
      <c r="AE292" s="68"/>
      <c r="AF292" s="68"/>
      <c r="AG292" s="68"/>
      <c r="AH292" s="68"/>
      <c r="AI292" s="10">
        <v>34.1</v>
      </c>
      <c r="AJ292" s="69"/>
      <c r="AK292" s="69"/>
      <c r="AL292" s="69"/>
      <c r="AM292" s="69"/>
      <c r="AN292" s="69"/>
      <c r="AO292" s="69"/>
      <c r="AP292" s="69"/>
      <c r="AQ292" s="69"/>
      <c r="AR292" s="69"/>
    </row>
    <row r="293" spans="1:44" x14ac:dyDescent="0.25">
      <c r="A293" s="69"/>
      <c r="B293" s="11" t="s">
        <v>7</v>
      </c>
      <c r="C293" s="11">
        <v>285</v>
      </c>
      <c r="D293" s="11">
        <v>285</v>
      </c>
      <c r="E293" s="38">
        <f t="shared" si="88"/>
        <v>9.4722222222222232</v>
      </c>
      <c r="F293" s="18">
        <f t="shared" si="105"/>
        <v>0.27777777777777779</v>
      </c>
      <c r="G293" s="41">
        <f t="shared" si="89"/>
        <v>9.9305555555555571</v>
      </c>
      <c r="H293" s="18">
        <f t="shared" si="90"/>
        <v>63.027777777777786</v>
      </c>
      <c r="I293" s="18">
        <f t="shared" si="91"/>
        <v>44.517780000000002</v>
      </c>
      <c r="J293" s="36">
        <f t="shared" si="92"/>
        <v>22.494900397376547</v>
      </c>
      <c r="K293" s="18">
        <f t="shared" si="93"/>
        <v>67.012680397376556</v>
      </c>
      <c r="L293" s="18">
        <f t="shared" si="94"/>
        <v>665.47314561283679</v>
      </c>
      <c r="M293" s="19">
        <f>K293*E293</f>
        <v>634.75900043070578</v>
      </c>
      <c r="N293" s="18">
        <f>M293/1000</f>
        <v>0.63475900043070577</v>
      </c>
      <c r="O293" s="18">
        <f t="shared" si="95"/>
        <v>4.5645219328703632</v>
      </c>
      <c r="P293" s="18">
        <f t="shared" si="106"/>
        <v>-0.28669724537038377</v>
      </c>
      <c r="Q293" s="18">
        <f t="shared" si="107"/>
        <v>-81.97548652391967</v>
      </c>
      <c r="R293" s="44">
        <f t="shared" si="96"/>
        <v>81.97548652391967</v>
      </c>
      <c r="S293" s="18">
        <f t="shared" si="108"/>
        <v>103080.26732253088</v>
      </c>
      <c r="T293" s="18">
        <f>IF(H293+J293+I293=I293,0,H293+J293+I293)</f>
        <v>130.04045817515436</v>
      </c>
      <c r="U293" s="43">
        <f t="shared" si="97"/>
        <v>10179.07364969136</v>
      </c>
      <c r="V293" s="43">
        <f t="shared" si="98"/>
        <v>2065.472800925927</v>
      </c>
      <c r="W293" s="43">
        <f t="shared" si="99"/>
        <v>9513.6005040785221</v>
      </c>
      <c r="X293" s="43">
        <f t="shared" si="100"/>
        <v>1954.532126817614</v>
      </c>
      <c r="Y293" s="18">
        <f>K293*G293</f>
        <v>665.47314561283679</v>
      </c>
      <c r="Z293" s="44">
        <f t="shared" si="109"/>
        <v>-85921.341220879389</v>
      </c>
      <c r="AA293" s="44">
        <f t="shared" si="101"/>
        <v>85921.341220879389</v>
      </c>
      <c r="AB293" s="44">
        <f t="shared" si="102"/>
        <v>85839.365734355466</v>
      </c>
      <c r="AC293" s="19">
        <f t="shared" si="103"/>
        <v>36910.927265772851</v>
      </c>
      <c r="AD293" s="44">
        <f t="shared" si="104"/>
        <v>29528.741812618282</v>
      </c>
      <c r="AE293" s="68"/>
      <c r="AF293" s="68"/>
      <c r="AG293" s="68"/>
      <c r="AH293" s="68"/>
      <c r="AI293" s="10">
        <v>37.4</v>
      </c>
      <c r="AJ293" s="69"/>
      <c r="AK293" s="69"/>
      <c r="AL293" s="69"/>
      <c r="AM293" s="69"/>
      <c r="AN293" s="69"/>
      <c r="AO293" s="69"/>
      <c r="AP293" s="69"/>
      <c r="AQ293" s="69"/>
      <c r="AR293" s="69"/>
    </row>
    <row r="294" spans="1:44" x14ac:dyDescent="0.25">
      <c r="A294" s="69"/>
      <c r="B294" s="11" t="s">
        <v>7</v>
      </c>
      <c r="C294" s="11">
        <v>286</v>
      </c>
      <c r="D294" s="11">
        <v>286</v>
      </c>
      <c r="E294" s="38">
        <f t="shared" si="88"/>
        <v>10.388888888888889</v>
      </c>
      <c r="F294" s="18">
        <f t="shared" si="105"/>
        <v>0.25462962962962971</v>
      </c>
      <c r="G294" s="41">
        <f t="shared" si="89"/>
        <v>10.847222222222223</v>
      </c>
      <c r="H294" s="18">
        <f t="shared" si="90"/>
        <v>57.775462962962983</v>
      </c>
      <c r="I294" s="18">
        <f t="shared" si="91"/>
        <v>44.517780000000002</v>
      </c>
      <c r="J294" s="36">
        <f t="shared" si="92"/>
        <v>27.059422330246921</v>
      </c>
      <c r="K294" s="18">
        <f t="shared" si="93"/>
        <v>71.577202330246919</v>
      </c>
      <c r="L294" s="18">
        <f t="shared" si="94"/>
        <v>776.41381972115073</v>
      </c>
      <c r="M294" s="19">
        <f>K294*E294</f>
        <v>743.60760198645414</v>
      </c>
      <c r="N294" s="18">
        <f>M294/1000</f>
        <v>0.74360760198645415</v>
      </c>
      <c r="O294" s="18">
        <f t="shared" si="95"/>
        <v>4.9858624189814833</v>
      </c>
      <c r="P294" s="18">
        <f t="shared" si="106"/>
        <v>0.42134048611112007</v>
      </c>
      <c r="Q294" s="18">
        <f t="shared" si="107"/>
        <v>-81.97548652391967</v>
      </c>
      <c r="R294" s="44">
        <f t="shared" si="96"/>
        <v>81.97548652391967</v>
      </c>
      <c r="S294" s="18">
        <f t="shared" si="108"/>
        <v>105336.39915123458</v>
      </c>
      <c r="T294" s="18">
        <f>IF(H294+J294+I294=I294,0,H294+J294+I294)</f>
        <v>129.3526652932099</v>
      </c>
      <c r="U294" s="43">
        <f t="shared" si="97"/>
        <v>12244.546450617287</v>
      </c>
      <c r="V294" s="43">
        <f t="shared" si="98"/>
        <v>2256.1318287037047</v>
      </c>
      <c r="W294" s="43">
        <f t="shared" si="99"/>
        <v>11468.132630896136</v>
      </c>
      <c r="X294" s="43">
        <f t="shared" si="100"/>
        <v>2131.8662617221271</v>
      </c>
      <c r="Y294" s="18">
        <f>K294*G294</f>
        <v>776.41381972115073</v>
      </c>
      <c r="Z294" s="44">
        <f t="shared" si="109"/>
        <v>-85921.341220879389</v>
      </c>
      <c r="AA294" s="44">
        <f t="shared" si="101"/>
        <v>85921.341220879389</v>
      </c>
      <c r="AB294" s="44">
        <f t="shared" si="102"/>
        <v>85839.365734355466</v>
      </c>
      <c r="AC294" s="19">
        <f t="shared" si="103"/>
        <v>36910.927265772851</v>
      </c>
      <c r="AD294" s="44">
        <f t="shared" si="104"/>
        <v>29528.741812618282</v>
      </c>
      <c r="AE294" s="68"/>
      <c r="AF294" s="68"/>
      <c r="AG294" s="68"/>
      <c r="AH294" s="68"/>
      <c r="AI294" s="10">
        <v>40.700000000000003</v>
      </c>
      <c r="AJ294" s="69"/>
      <c r="AK294" s="69"/>
      <c r="AL294" s="69"/>
      <c r="AM294" s="69"/>
      <c r="AN294" s="69"/>
      <c r="AO294" s="69"/>
      <c r="AP294" s="69"/>
      <c r="AQ294" s="69"/>
      <c r="AR294" s="69"/>
    </row>
    <row r="295" spans="1:44" x14ac:dyDescent="0.25">
      <c r="A295" s="69"/>
      <c r="B295" s="11" t="s">
        <v>7</v>
      </c>
      <c r="C295" s="11">
        <v>287</v>
      </c>
      <c r="D295" s="11">
        <v>287</v>
      </c>
      <c r="E295" s="38">
        <f t="shared" si="88"/>
        <v>11.305555555555557</v>
      </c>
      <c r="F295" s="18">
        <f t="shared" si="105"/>
        <v>0.25462962962962971</v>
      </c>
      <c r="G295" s="41">
        <f t="shared" si="89"/>
        <v>11.763888888888889</v>
      </c>
      <c r="H295" s="18">
        <f t="shared" si="90"/>
        <v>57.775462962962983</v>
      </c>
      <c r="I295" s="18">
        <f t="shared" si="91"/>
        <v>44.517780000000002</v>
      </c>
      <c r="J295" s="36">
        <f t="shared" si="92"/>
        <v>32.045284749228408</v>
      </c>
      <c r="K295" s="18">
        <f t="shared" si="93"/>
        <v>76.563064749228403</v>
      </c>
      <c r="L295" s="18">
        <f t="shared" si="94"/>
        <v>900.67938670272861</v>
      </c>
      <c r="M295" s="19">
        <f>K295*E295</f>
        <v>865.58798202599905</v>
      </c>
      <c r="N295" s="18">
        <f>M295/1000</f>
        <v>0.86558798202599907</v>
      </c>
      <c r="O295" s="18">
        <f t="shared" si="95"/>
        <v>5.4072029050925892</v>
      </c>
      <c r="P295" s="18">
        <f t="shared" si="106"/>
        <v>0.42134048611110586</v>
      </c>
      <c r="Q295" s="18">
        <f t="shared" si="107"/>
        <v>-81.97548652391967</v>
      </c>
      <c r="R295" s="44">
        <f t="shared" si="96"/>
        <v>81.97548652391967</v>
      </c>
      <c r="S295" s="18">
        <f t="shared" si="108"/>
        <v>107783.19000771607</v>
      </c>
      <c r="T295" s="18">
        <f>IF(H295+J295+I295=I295,0,H295+J295+I295)</f>
        <v>134.33852771219139</v>
      </c>
      <c r="U295" s="43">
        <f t="shared" si="97"/>
        <v>14500.678279320991</v>
      </c>
      <c r="V295" s="43">
        <f t="shared" si="98"/>
        <v>2446.7908564814807</v>
      </c>
      <c r="W295" s="43">
        <f t="shared" si="99"/>
        <v>13599.998892618263</v>
      </c>
      <c r="X295" s="43">
        <f t="shared" si="100"/>
        <v>2308.0417102898318</v>
      </c>
      <c r="Y295" s="18">
        <f>K295*G295</f>
        <v>900.67938670272861</v>
      </c>
      <c r="Z295" s="44">
        <f t="shared" si="109"/>
        <v>-85921.341220879389</v>
      </c>
      <c r="AA295" s="44">
        <f t="shared" si="101"/>
        <v>85921.341220879389</v>
      </c>
      <c r="AB295" s="44">
        <f t="shared" si="102"/>
        <v>85839.365734355466</v>
      </c>
      <c r="AC295" s="19">
        <f t="shared" si="103"/>
        <v>36910.927265772851</v>
      </c>
      <c r="AD295" s="44">
        <f t="shared" si="104"/>
        <v>29528.741812618282</v>
      </c>
      <c r="AE295" s="68"/>
      <c r="AF295" s="68"/>
      <c r="AG295" s="68"/>
      <c r="AH295" s="68"/>
      <c r="AI295" s="10">
        <v>44</v>
      </c>
      <c r="AJ295" s="69"/>
      <c r="AK295" s="69"/>
      <c r="AL295" s="69"/>
      <c r="AM295" s="69"/>
      <c r="AN295" s="69"/>
      <c r="AO295" s="69"/>
      <c r="AP295" s="69"/>
      <c r="AQ295" s="69"/>
      <c r="AR295" s="69"/>
    </row>
    <row r="296" spans="1:44" x14ac:dyDescent="0.25">
      <c r="A296" s="69"/>
      <c r="B296" s="11" t="s">
        <v>7</v>
      </c>
      <c r="C296" s="11">
        <v>288</v>
      </c>
      <c r="D296" s="11">
        <v>288</v>
      </c>
      <c r="E296" s="38">
        <f t="shared" si="88"/>
        <v>12.222222222222223</v>
      </c>
      <c r="F296" s="18">
        <f t="shared" si="105"/>
        <v>0.25462962962962948</v>
      </c>
      <c r="G296" s="41">
        <f t="shared" si="89"/>
        <v>12.680555555555557</v>
      </c>
      <c r="H296" s="18">
        <f t="shared" si="90"/>
        <v>57.775462962962933</v>
      </c>
      <c r="I296" s="18">
        <f t="shared" si="91"/>
        <v>44.517780000000002</v>
      </c>
      <c r="J296" s="36">
        <f t="shared" si="92"/>
        <v>37.452487654320997</v>
      </c>
      <c r="K296" s="18">
        <f t="shared" si="93"/>
        <v>81.970267654320992</v>
      </c>
      <c r="L296" s="18">
        <f t="shared" si="94"/>
        <v>1039.4285328943761</v>
      </c>
      <c r="M296" s="19">
        <f>K296*E296</f>
        <v>1001.8588268861455</v>
      </c>
      <c r="N296" s="18">
        <f>M296/1000</f>
        <v>1.0018588268861455</v>
      </c>
      <c r="O296" s="18">
        <f t="shared" si="95"/>
        <v>5.8285433912037092</v>
      </c>
      <c r="P296" s="18">
        <f t="shared" si="106"/>
        <v>0.42134048611112007</v>
      </c>
      <c r="Q296" s="18">
        <f t="shared" si="107"/>
        <v>-81.97548652391967</v>
      </c>
      <c r="R296" s="44">
        <f t="shared" si="96"/>
        <v>81.97548652391967</v>
      </c>
      <c r="S296" s="18">
        <f t="shared" si="108"/>
        <v>110420.63989197533</v>
      </c>
      <c r="T296" s="18">
        <f>IF(H296+J296+I296=I296,0,H296+J296+I296)</f>
        <v>139.74573061728393</v>
      </c>
      <c r="U296" s="43">
        <f t="shared" si="97"/>
        <v>16947.469135802472</v>
      </c>
      <c r="V296" s="43">
        <f t="shared" si="98"/>
        <v>2637.4498842592548</v>
      </c>
      <c r="W296" s="43">
        <f t="shared" si="99"/>
        <v>15908.040602908095</v>
      </c>
      <c r="X296" s="43">
        <f t="shared" si="100"/>
        <v>2500.1304635573615</v>
      </c>
      <c r="Y296" s="18">
        <f>K296*G296</f>
        <v>1039.4285328943761</v>
      </c>
      <c r="Z296" s="44">
        <f t="shared" si="109"/>
        <v>-85921.341220879389</v>
      </c>
      <c r="AA296" s="44">
        <f t="shared" si="101"/>
        <v>85921.341220879389</v>
      </c>
      <c r="AB296" s="44">
        <f t="shared" si="102"/>
        <v>85839.365734355466</v>
      </c>
      <c r="AC296" s="19">
        <f t="shared" si="103"/>
        <v>36910.927265772851</v>
      </c>
      <c r="AD296" s="44">
        <f t="shared" si="104"/>
        <v>29528.741812618282</v>
      </c>
      <c r="AE296" s="68"/>
      <c r="AF296" s="68"/>
      <c r="AG296" s="68"/>
      <c r="AH296" s="68"/>
      <c r="AI296" s="10">
        <v>47.3</v>
      </c>
      <c r="AJ296" s="69"/>
      <c r="AK296" s="69"/>
      <c r="AL296" s="69"/>
      <c r="AM296" s="69"/>
      <c r="AN296" s="69"/>
      <c r="AO296" s="69"/>
      <c r="AP296" s="69"/>
      <c r="AQ296" s="69"/>
      <c r="AR296" s="69"/>
    </row>
    <row r="297" spans="1:44" x14ac:dyDescent="0.25">
      <c r="A297" s="69"/>
      <c r="B297" s="11" t="s">
        <v>7</v>
      </c>
      <c r="C297" s="11">
        <v>289</v>
      </c>
      <c r="D297" s="11">
        <v>289</v>
      </c>
      <c r="E297" s="38">
        <f t="shared" si="88"/>
        <v>13.138888888888889</v>
      </c>
      <c r="F297" s="18">
        <f t="shared" si="105"/>
        <v>0.20061728395061731</v>
      </c>
      <c r="G297" s="41">
        <f t="shared" si="89"/>
        <v>13.402777777777779</v>
      </c>
      <c r="H297" s="18">
        <f t="shared" si="90"/>
        <v>45.520061728395071</v>
      </c>
      <c r="I297" s="18">
        <f t="shared" si="91"/>
        <v>44.517780000000002</v>
      </c>
      <c r="J297" s="36">
        <f t="shared" si="92"/>
        <v>43.281031045524692</v>
      </c>
      <c r="K297" s="18">
        <f t="shared" si="93"/>
        <v>87.798811045524701</v>
      </c>
      <c r="L297" s="18">
        <f t="shared" si="94"/>
        <v>1176.7479535962686</v>
      </c>
      <c r="M297" s="19">
        <f>K297*E297</f>
        <v>1153.5788229036996</v>
      </c>
      <c r="N297" s="18">
        <f>M297/1000</f>
        <v>1.1535788229036996</v>
      </c>
      <c r="O297" s="18">
        <f t="shared" si="95"/>
        <v>3.5469595100308595</v>
      </c>
      <c r="P297" s="18">
        <f t="shared" si="106"/>
        <v>-2.2815838811728497</v>
      </c>
      <c r="Q297" s="18">
        <f t="shared" si="107"/>
        <v>-84.25707040509252</v>
      </c>
      <c r="R297" s="44">
        <f t="shared" si="96"/>
        <v>84.25707040509252</v>
      </c>
      <c r="S297" s="18">
        <f t="shared" si="108"/>
        <v>112025.65976080249</v>
      </c>
      <c r="T297" s="18">
        <f>IF(H297+J297+I297=I297,0,H297+J297+I297)</f>
        <v>133.31887277391976</v>
      </c>
      <c r="U297" s="43">
        <f t="shared" si="97"/>
        <v>19584.919020061727</v>
      </c>
      <c r="V297" s="43">
        <f t="shared" si="98"/>
        <v>1605.0198688271666</v>
      </c>
      <c r="W297" s="43">
        <f t="shared" si="99"/>
        <v>18408.171066465457</v>
      </c>
      <c r="X297" s="43">
        <f t="shared" si="100"/>
        <v>1525.7634772845486</v>
      </c>
      <c r="Y297" s="18">
        <f>K297*G297</f>
        <v>1176.7479535962686</v>
      </c>
      <c r="Z297" s="44">
        <f t="shared" si="109"/>
        <v>-85921.341220879389</v>
      </c>
      <c r="AA297" s="44">
        <f t="shared" si="101"/>
        <v>85921.341220879389</v>
      </c>
      <c r="AB297" s="44">
        <f t="shared" si="102"/>
        <v>85837.0841504743</v>
      </c>
      <c r="AC297" s="19">
        <f t="shared" si="103"/>
        <v>36909.946184703949</v>
      </c>
      <c r="AD297" s="44">
        <f t="shared" si="104"/>
        <v>29527.956947763159</v>
      </c>
      <c r="AE297" s="68"/>
      <c r="AF297" s="68"/>
      <c r="AG297" s="68"/>
      <c r="AH297" s="68"/>
      <c r="AI297" s="10">
        <v>49.2</v>
      </c>
      <c r="AJ297" s="69"/>
      <c r="AK297" s="69"/>
      <c r="AL297" s="69"/>
      <c r="AM297" s="69"/>
      <c r="AN297" s="69"/>
      <c r="AO297" s="69"/>
      <c r="AP297" s="69"/>
      <c r="AQ297" s="69"/>
      <c r="AR297" s="69"/>
    </row>
    <row r="298" spans="1:44" x14ac:dyDescent="0.25">
      <c r="A298" s="69"/>
      <c r="B298" s="11" t="s">
        <v>7</v>
      </c>
      <c r="C298" s="11">
        <v>290</v>
      </c>
      <c r="D298" s="11">
        <v>290</v>
      </c>
      <c r="E298" s="38">
        <f t="shared" si="88"/>
        <v>13.666666666666668</v>
      </c>
      <c r="F298" s="18">
        <f t="shared" si="105"/>
        <v>9.6450617283950643E-2</v>
      </c>
      <c r="G298" s="41">
        <f t="shared" si="89"/>
        <v>13.75</v>
      </c>
      <c r="H298" s="18">
        <f t="shared" si="90"/>
        <v>21.884645061728403</v>
      </c>
      <c r="I298" s="18">
        <f t="shared" si="91"/>
        <v>44.517780000000002</v>
      </c>
      <c r="J298" s="36">
        <f t="shared" si="92"/>
        <v>46.827990555555566</v>
      </c>
      <c r="K298" s="18">
        <f t="shared" si="93"/>
        <v>91.345770555555561</v>
      </c>
      <c r="L298" s="18">
        <f t="shared" si="94"/>
        <v>1256.004345138889</v>
      </c>
      <c r="M298" s="19">
        <f>K298*E298</f>
        <v>1248.3921975925928</v>
      </c>
      <c r="N298" s="18">
        <f>M298/1000</f>
        <v>1.2483921975925927</v>
      </c>
      <c r="O298" s="18">
        <f t="shared" si="95"/>
        <v>1.149110416666673</v>
      </c>
      <c r="P298" s="18">
        <f t="shared" si="106"/>
        <v>-2.3978490933641865</v>
      </c>
      <c r="Q298" s="18">
        <f t="shared" si="107"/>
        <v>-86.654919498456707</v>
      </c>
      <c r="R298" s="44">
        <f t="shared" si="96"/>
        <v>86.654919498456707</v>
      </c>
      <c r="S298" s="18">
        <f t="shared" si="108"/>
        <v>112545.63892746915</v>
      </c>
      <c r="T298" s="18">
        <f>IF(H298+J298+I298=I298,0,H298+J298+I298)</f>
        <v>113.23041561728397</v>
      </c>
      <c r="U298" s="43">
        <f t="shared" si="97"/>
        <v>21189.938888888893</v>
      </c>
      <c r="V298" s="43">
        <f t="shared" si="98"/>
        <v>519.97916666666424</v>
      </c>
      <c r="W298" s="43">
        <f t="shared" si="99"/>
        <v>19933.934543750005</v>
      </c>
      <c r="X298" s="43">
        <f t="shared" si="100"/>
        <v>504.17889843749799</v>
      </c>
      <c r="Y298" s="18">
        <f>K298*G298</f>
        <v>1256.004345138889</v>
      </c>
      <c r="Z298" s="44">
        <f t="shared" si="109"/>
        <v>-85921.341220879389</v>
      </c>
      <c r="AA298" s="44">
        <f t="shared" si="101"/>
        <v>85921.341220879389</v>
      </c>
      <c r="AB298" s="44">
        <f t="shared" si="102"/>
        <v>85834.686301380934</v>
      </c>
      <c r="AC298" s="19">
        <f t="shared" si="103"/>
        <v>36908.9151095938</v>
      </c>
      <c r="AD298" s="44">
        <f t="shared" si="104"/>
        <v>29527.13208767504</v>
      </c>
      <c r="AE298" s="68"/>
      <c r="AF298" s="68"/>
      <c r="AG298" s="68"/>
      <c r="AH298" s="68"/>
      <c r="AI298" s="10">
        <v>49.8</v>
      </c>
      <c r="AJ298" s="69"/>
      <c r="AK298" s="69"/>
      <c r="AL298" s="69"/>
      <c r="AM298" s="69"/>
      <c r="AN298" s="69"/>
      <c r="AO298" s="69"/>
      <c r="AP298" s="69"/>
      <c r="AQ298" s="69"/>
      <c r="AR298" s="69"/>
    </row>
    <row r="299" spans="1:44" x14ac:dyDescent="0.25">
      <c r="A299" s="69"/>
      <c r="B299" s="11" t="s">
        <v>7</v>
      </c>
      <c r="C299" s="11">
        <v>291</v>
      </c>
      <c r="D299" s="11">
        <v>291</v>
      </c>
      <c r="E299" s="38">
        <f t="shared" si="88"/>
        <v>13.833333333333334</v>
      </c>
      <c r="F299" s="18">
        <f t="shared" si="105"/>
        <v>0</v>
      </c>
      <c r="G299" s="41">
        <f t="shared" si="89"/>
        <v>13.75</v>
      </c>
      <c r="H299" s="18">
        <f t="shared" si="90"/>
        <v>0</v>
      </c>
      <c r="I299" s="18">
        <f t="shared" si="91"/>
        <v>44.517780000000002</v>
      </c>
      <c r="J299" s="36">
        <f t="shared" si="92"/>
        <v>47.977100972222225</v>
      </c>
      <c r="K299" s="18">
        <f t="shared" si="93"/>
        <v>92.494880972222234</v>
      </c>
      <c r="L299" s="18">
        <f t="shared" si="94"/>
        <v>1271.8046133680557</v>
      </c>
      <c r="M299" s="19">
        <f>K299*E299</f>
        <v>1279.5125201157409</v>
      </c>
      <c r="N299" s="18">
        <f>M299/1000</f>
        <v>1.2795125201157409</v>
      </c>
      <c r="O299" s="18">
        <f t="shared" si="95"/>
        <v>-1.149110416666673</v>
      </c>
      <c r="P299" s="18">
        <f t="shared" si="106"/>
        <v>-2.298220833333346</v>
      </c>
      <c r="Q299" s="18">
        <f t="shared" si="107"/>
        <v>-88.953140331790053</v>
      </c>
      <c r="R299" s="44">
        <f t="shared" si="96"/>
        <v>88.953140331790053</v>
      </c>
      <c r="S299" s="18">
        <f t="shared" si="108"/>
        <v>112545.63892746915</v>
      </c>
      <c r="T299" s="18">
        <f>IF(H299+J299+I299=I299,0,H299+J299+I299)</f>
        <v>92.494880972222234</v>
      </c>
      <c r="U299" s="43">
        <f t="shared" si="97"/>
        <v>21709.918055555558</v>
      </c>
      <c r="V299" s="43">
        <f t="shared" si="98"/>
        <v>-519.97916666666424</v>
      </c>
      <c r="W299" s="43">
        <f t="shared" si="99"/>
        <v>20438.113442187503</v>
      </c>
      <c r="X299" s="43">
        <f t="shared" si="100"/>
        <v>-482.61114705632644</v>
      </c>
      <c r="Y299" s="18">
        <f>K299*G299</f>
        <v>1271.8046133680557</v>
      </c>
      <c r="Z299" s="44">
        <f t="shared" si="109"/>
        <v>-86403.952367935708</v>
      </c>
      <c r="AA299" s="44">
        <f t="shared" si="101"/>
        <v>86403.952367935708</v>
      </c>
      <c r="AB299" s="44">
        <f t="shared" si="102"/>
        <v>86314.999227603912</v>
      </c>
      <c r="AC299" s="19">
        <f t="shared" si="103"/>
        <v>37115.449667869681</v>
      </c>
      <c r="AD299" s="44">
        <f t="shared" si="104"/>
        <v>29692.359734295747</v>
      </c>
      <c r="AE299" s="68"/>
      <c r="AF299" s="68"/>
      <c r="AG299" s="68"/>
      <c r="AH299" s="68"/>
      <c r="AI299" s="10">
        <v>49.2</v>
      </c>
      <c r="AJ299" s="69"/>
      <c r="AK299" s="69"/>
      <c r="AL299" s="69"/>
      <c r="AM299" s="69"/>
      <c r="AN299" s="69"/>
      <c r="AO299" s="69"/>
      <c r="AP299" s="69"/>
      <c r="AQ299" s="69"/>
      <c r="AR299" s="69"/>
    </row>
    <row r="300" spans="1:44" x14ac:dyDescent="0.25">
      <c r="A300" s="69"/>
      <c r="B300" s="11" t="s">
        <v>7</v>
      </c>
      <c r="C300" s="11">
        <v>292</v>
      </c>
      <c r="D300" s="11">
        <v>292</v>
      </c>
      <c r="E300" s="38">
        <f t="shared" si="88"/>
        <v>13.666666666666668</v>
      </c>
      <c r="F300" s="18">
        <f t="shared" si="105"/>
        <v>-6.5586419753086309E-2</v>
      </c>
      <c r="G300" s="41">
        <f t="shared" si="89"/>
        <v>13.513888888888889</v>
      </c>
      <c r="H300" s="18">
        <f t="shared" si="90"/>
        <v>-14.881558641975284</v>
      </c>
      <c r="I300" s="18">
        <f t="shared" si="91"/>
        <v>44.517780000000002</v>
      </c>
      <c r="J300" s="36">
        <f t="shared" si="92"/>
        <v>46.827990555555566</v>
      </c>
      <c r="K300" s="18">
        <f t="shared" si="93"/>
        <v>91.345770555555561</v>
      </c>
      <c r="L300" s="18">
        <f t="shared" si="94"/>
        <v>1234.4365937577161</v>
      </c>
      <c r="M300" s="19">
        <f>K300*E300</f>
        <v>1248.3921975925928</v>
      </c>
      <c r="N300" s="18">
        <f>M300/1000</f>
        <v>1.2483921975925927</v>
      </c>
      <c r="O300" s="18">
        <f t="shared" si="95"/>
        <v>-2.0705267322530716</v>
      </c>
      <c r="P300" s="18">
        <f t="shared" si="106"/>
        <v>-0.92141631558639858</v>
      </c>
      <c r="Q300" s="18">
        <f t="shared" si="107"/>
        <v>-89.874556647376451</v>
      </c>
      <c r="R300" s="44">
        <f t="shared" si="96"/>
        <v>89.874556647376451</v>
      </c>
      <c r="S300" s="18">
        <f t="shared" si="108"/>
        <v>112545.63892746915</v>
      </c>
      <c r="T300" s="18">
        <f>IF(H300+J300+I300=I300,0,H300+J300+I300)</f>
        <v>76.464211913580286</v>
      </c>
      <c r="U300" s="43">
        <f t="shared" si="97"/>
        <v>21189.938888888893</v>
      </c>
      <c r="V300" s="43">
        <f t="shared" si="98"/>
        <v>-936.92542438271266</v>
      </c>
      <c r="W300" s="43">
        <f t="shared" si="99"/>
        <v>19955.502295131177</v>
      </c>
      <c r="X300" s="43">
        <f t="shared" si="100"/>
        <v>-885.38581128375517</v>
      </c>
      <c r="Y300" s="18">
        <f>K300*G300</f>
        <v>1234.4365937577161</v>
      </c>
      <c r="Z300" s="44">
        <f t="shared" si="109"/>
        <v>-87289.338179219456</v>
      </c>
      <c r="AA300" s="44">
        <f t="shared" si="101"/>
        <v>87289.338179219456</v>
      </c>
      <c r="AB300" s="44">
        <f t="shared" si="102"/>
        <v>87199.463622572075</v>
      </c>
      <c r="AC300" s="19">
        <f t="shared" si="103"/>
        <v>37495.769357705991</v>
      </c>
      <c r="AD300" s="44">
        <f t="shared" si="104"/>
        <v>29996.615486164796</v>
      </c>
      <c r="AE300" s="68"/>
      <c r="AF300" s="68"/>
      <c r="AG300" s="68"/>
      <c r="AH300" s="68"/>
      <c r="AI300" s="10">
        <v>48.1</v>
      </c>
      <c r="AJ300" s="69"/>
      <c r="AK300" s="69"/>
      <c r="AL300" s="69"/>
      <c r="AM300" s="69"/>
      <c r="AN300" s="69"/>
      <c r="AO300" s="69"/>
      <c r="AP300" s="69"/>
      <c r="AQ300" s="69"/>
      <c r="AR300" s="69"/>
    </row>
    <row r="301" spans="1:44" x14ac:dyDescent="0.25">
      <c r="A301" s="69"/>
      <c r="B301" s="11" t="s">
        <v>7</v>
      </c>
      <c r="C301" s="11">
        <v>293</v>
      </c>
      <c r="D301" s="11">
        <v>293</v>
      </c>
      <c r="E301" s="38">
        <f t="shared" si="88"/>
        <v>13.361111111111112</v>
      </c>
      <c r="F301" s="18">
        <f t="shared" si="105"/>
        <v>-7.3302469135802573E-2</v>
      </c>
      <c r="G301" s="41">
        <f t="shared" si="89"/>
        <v>13.25</v>
      </c>
      <c r="H301" s="18">
        <f t="shared" si="90"/>
        <v>-16.632330246913604</v>
      </c>
      <c r="I301" s="18">
        <f t="shared" si="91"/>
        <v>44.517780000000002</v>
      </c>
      <c r="J301" s="36">
        <f t="shared" si="92"/>
        <v>44.757463823302487</v>
      </c>
      <c r="K301" s="18">
        <f t="shared" si="93"/>
        <v>89.275243823302489</v>
      </c>
      <c r="L301" s="18">
        <f t="shared" si="94"/>
        <v>1182.8969806587579</v>
      </c>
      <c r="M301" s="19">
        <f>K301*E301</f>
        <v>1192.8164521946806</v>
      </c>
      <c r="N301" s="18">
        <f>M301/1000</f>
        <v>1.1928164521946805</v>
      </c>
      <c r="O301" s="18">
        <f t="shared" si="95"/>
        <v>-1.4764327777777879</v>
      </c>
      <c r="P301" s="18">
        <f t="shared" si="106"/>
        <v>0.59409395447528368</v>
      </c>
      <c r="Q301" s="18">
        <f t="shared" si="107"/>
        <v>-89.874556647376451</v>
      </c>
      <c r="R301" s="44">
        <f t="shared" si="96"/>
        <v>89.874556647376451</v>
      </c>
      <c r="S301" s="18">
        <f t="shared" si="108"/>
        <v>112545.63892746915</v>
      </c>
      <c r="T301" s="18">
        <f>IF(H301+J301+I301=I301,0,H301+J301+I301)</f>
        <v>72.642913576388878</v>
      </c>
      <c r="U301" s="43">
        <f t="shared" si="97"/>
        <v>20253.013464506181</v>
      </c>
      <c r="V301" s="43">
        <f t="shared" si="98"/>
        <v>-668.09444444445398</v>
      </c>
      <c r="W301" s="43">
        <f t="shared" si="99"/>
        <v>19070.116483847421</v>
      </c>
      <c r="X301" s="43">
        <f t="shared" si="100"/>
        <v>-632.67914703345377</v>
      </c>
      <c r="Y301" s="18">
        <f>K301*G301</f>
        <v>1182.8969806587579</v>
      </c>
      <c r="Z301" s="44">
        <f t="shared" si="109"/>
        <v>-87922.017326252913</v>
      </c>
      <c r="AA301" s="44">
        <f t="shared" si="101"/>
        <v>87922.017326252913</v>
      </c>
      <c r="AB301" s="44">
        <f t="shared" si="102"/>
        <v>87832.142769605533</v>
      </c>
      <c r="AC301" s="19">
        <f t="shared" si="103"/>
        <v>37767.821390930381</v>
      </c>
      <c r="AD301" s="44">
        <f t="shared" si="104"/>
        <v>30214.257112744308</v>
      </c>
      <c r="AE301" s="68"/>
      <c r="AF301" s="68"/>
      <c r="AG301" s="68"/>
      <c r="AH301" s="68"/>
      <c r="AI301" s="10">
        <v>47.3</v>
      </c>
      <c r="AJ301" s="69"/>
      <c r="AK301" s="69"/>
      <c r="AL301" s="69"/>
      <c r="AM301" s="69"/>
      <c r="AN301" s="69"/>
      <c r="AO301" s="69"/>
      <c r="AP301" s="69"/>
      <c r="AQ301" s="69"/>
      <c r="AR301" s="69"/>
    </row>
    <row r="302" spans="1:44" x14ac:dyDescent="0.25">
      <c r="A302" s="69"/>
      <c r="B302" s="11" t="s">
        <v>7</v>
      </c>
      <c r="C302" s="11">
        <v>294</v>
      </c>
      <c r="D302" s="11">
        <v>294</v>
      </c>
      <c r="E302" s="38">
        <f t="shared" si="88"/>
        <v>13.138888888888889</v>
      </c>
      <c r="F302" s="18">
        <f t="shared" si="105"/>
        <v>-5.0154320987654509E-2</v>
      </c>
      <c r="G302" s="41">
        <f t="shared" si="89"/>
        <v>13.069444444444445</v>
      </c>
      <c r="H302" s="18">
        <f t="shared" si="90"/>
        <v>-11.380015432098809</v>
      </c>
      <c r="I302" s="18">
        <f t="shared" si="91"/>
        <v>44.517780000000002</v>
      </c>
      <c r="J302" s="36">
        <f t="shared" si="92"/>
        <v>43.281031045524692</v>
      </c>
      <c r="K302" s="18">
        <f t="shared" si="93"/>
        <v>87.798811045524701</v>
      </c>
      <c r="L302" s="18">
        <f t="shared" si="94"/>
        <v>1147.4816832477604</v>
      </c>
      <c r="M302" s="19">
        <f>K302*E302</f>
        <v>1153.5788229036996</v>
      </c>
      <c r="N302" s="18">
        <f>M302/1000</f>
        <v>1.1535788229036996</v>
      </c>
      <c r="O302" s="18">
        <f t="shared" si="95"/>
        <v>-0.91019604552468536</v>
      </c>
      <c r="P302" s="18">
        <f t="shared" si="106"/>
        <v>0.56623673225310256</v>
      </c>
      <c r="Q302" s="18">
        <f t="shared" si="107"/>
        <v>-89.874556647376451</v>
      </c>
      <c r="R302" s="44">
        <f t="shared" si="96"/>
        <v>89.874556647376451</v>
      </c>
      <c r="S302" s="18">
        <f t="shared" si="108"/>
        <v>112545.63892746915</v>
      </c>
      <c r="T302" s="18">
        <f>IF(H302+J302+I302=I302,0,H302+J302+I302)</f>
        <v>76.418795613425885</v>
      </c>
      <c r="U302" s="43">
        <f t="shared" si="97"/>
        <v>19584.919020061727</v>
      </c>
      <c r="V302" s="43">
        <f t="shared" si="98"/>
        <v>-411.8690200617275</v>
      </c>
      <c r="W302" s="43">
        <f t="shared" si="99"/>
        <v>18437.437336813968</v>
      </c>
      <c r="X302" s="43">
        <f t="shared" si="100"/>
        <v>-392.73254549452395</v>
      </c>
      <c r="Y302" s="18">
        <f>K302*G302</f>
        <v>1147.4816832477604</v>
      </c>
      <c r="Z302" s="44">
        <f t="shared" si="109"/>
        <v>-88314.749871747437</v>
      </c>
      <c r="AA302" s="44">
        <f t="shared" si="101"/>
        <v>88314.749871747437</v>
      </c>
      <c r="AB302" s="44">
        <f t="shared" si="102"/>
        <v>88224.875315100056</v>
      </c>
      <c r="AC302" s="19">
        <f t="shared" si="103"/>
        <v>37936.696385493022</v>
      </c>
      <c r="AD302" s="44">
        <f t="shared" si="104"/>
        <v>30349.357108394419</v>
      </c>
      <c r="AE302" s="68"/>
      <c r="AF302" s="68"/>
      <c r="AG302" s="68"/>
      <c r="AH302" s="68"/>
      <c r="AI302" s="10">
        <v>46.8</v>
      </c>
      <c r="AJ302" s="69"/>
      <c r="AK302" s="69"/>
      <c r="AL302" s="69"/>
      <c r="AM302" s="69"/>
      <c r="AN302" s="69"/>
      <c r="AO302" s="69"/>
      <c r="AP302" s="69"/>
      <c r="AQ302" s="69"/>
      <c r="AR302" s="69"/>
    </row>
    <row r="303" spans="1:44" x14ac:dyDescent="0.25">
      <c r="A303" s="69"/>
      <c r="B303" s="11" t="s">
        <v>7</v>
      </c>
      <c r="C303" s="11">
        <v>295</v>
      </c>
      <c r="D303" s="11">
        <v>295</v>
      </c>
      <c r="E303" s="38">
        <f t="shared" si="88"/>
        <v>13</v>
      </c>
      <c r="F303" s="18">
        <f t="shared" si="105"/>
        <v>-2.3148148148148067E-2</v>
      </c>
      <c r="G303" s="41">
        <f t="shared" si="89"/>
        <v>12.986111111111111</v>
      </c>
      <c r="H303" s="18">
        <f t="shared" si="90"/>
        <v>-5.2523148148147962</v>
      </c>
      <c r="I303" s="18">
        <f t="shared" si="91"/>
        <v>44.517780000000002</v>
      </c>
      <c r="J303" s="36">
        <f t="shared" si="92"/>
        <v>42.370835000000007</v>
      </c>
      <c r="K303" s="18">
        <f t="shared" si="93"/>
        <v>86.888615000000016</v>
      </c>
      <c r="L303" s="18">
        <f t="shared" si="94"/>
        <v>1128.3452086805557</v>
      </c>
      <c r="M303" s="19">
        <f>K303*E303</f>
        <v>1129.5519950000003</v>
      </c>
      <c r="N303" s="18">
        <f>M303/1000</f>
        <v>1.1295519950000004</v>
      </c>
      <c r="O303" s="18">
        <f t="shared" si="95"/>
        <v>-0.18087849151234536</v>
      </c>
      <c r="P303" s="18">
        <f t="shared" si="106"/>
        <v>0.72931755401234</v>
      </c>
      <c r="Q303" s="18">
        <f t="shared" si="107"/>
        <v>-89.874556647376451</v>
      </c>
      <c r="R303" s="44">
        <f t="shared" si="96"/>
        <v>89.874556647376451</v>
      </c>
      <c r="S303" s="18">
        <f t="shared" si="108"/>
        <v>112545.63892746915</v>
      </c>
      <c r="T303" s="18">
        <f>IF(H303+J303+I303=I303,0,H303+J303+I303)</f>
        <v>81.636300185185206</v>
      </c>
      <c r="U303" s="43">
        <f t="shared" si="97"/>
        <v>19173.05</v>
      </c>
      <c r="V303" s="43">
        <f t="shared" si="98"/>
        <v>-81.84857253086011</v>
      </c>
      <c r="W303" s="43">
        <f t="shared" si="99"/>
        <v>18044.704791319444</v>
      </c>
      <c r="X303" s="43">
        <f t="shared" si="100"/>
        <v>-79.499664342471078</v>
      </c>
      <c r="Y303" s="18">
        <f>K303*G303</f>
        <v>1128.3452086805557</v>
      </c>
      <c r="Z303" s="44">
        <f t="shared" si="109"/>
        <v>-88394.249536089905</v>
      </c>
      <c r="AA303" s="44">
        <f t="shared" si="101"/>
        <v>88394.249536089905</v>
      </c>
      <c r="AB303" s="44">
        <f t="shared" si="102"/>
        <v>88304.374979442524</v>
      </c>
      <c r="AC303" s="19">
        <f t="shared" si="103"/>
        <v>37970.881241160285</v>
      </c>
      <c r="AD303" s="44">
        <f t="shared" si="104"/>
        <v>30376.704992928229</v>
      </c>
      <c r="AE303" s="68"/>
      <c r="AF303" s="68"/>
      <c r="AG303" s="68"/>
      <c r="AH303" s="68"/>
      <c r="AI303" s="10">
        <v>46.7</v>
      </c>
      <c r="AJ303" s="69"/>
      <c r="AK303" s="69"/>
      <c r="AL303" s="69"/>
      <c r="AM303" s="69"/>
      <c r="AN303" s="69"/>
      <c r="AO303" s="69"/>
      <c r="AP303" s="69"/>
      <c r="AQ303" s="69"/>
      <c r="AR303" s="69"/>
    </row>
    <row r="304" spans="1:44" x14ac:dyDescent="0.25">
      <c r="A304" s="69"/>
      <c r="B304" s="11" t="s">
        <v>7</v>
      </c>
      <c r="C304" s="11">
        <v>296</v>
      </c>
      <c r="D304" s="11">
        <v>296</v>
      </c>
      <c r="E304" s="38">
        <f t="shared" si="88"/>
        <v>12.972222222222223</v>
      </c>
      <c r="F304" s="18">
        <f t="shared" si="105"/>
        <v>0</v>
      </c>
      <c r="G304" s="41">
        <f t="shared" si="89"/>
        <v>12.986111111111111</v>
      </c>
      <c r="H304" s="18">
        <f t="shared" si="90"/>
        <v>0</v>
      </c>
      <c r="I304" s="18">
        <f t="shared" si="91"/>
        <v>44.517780000000002</v>
      </c>
      <c r="J304" s="36">
        <f t="shared" si="92"/>
        <v>42.189956508487668</v>
      </c>
      <c r="K304" s="18">
        <f t="shared" si="93"/>
        <v>86.70773650848767</v>
      </c>
      <c r="L304" s="18">
        <f t="shared" si="94"/>
        <v>1125.9963004921663</v>
      </c>
      <c r="M304" s="19">
        <f>K304*E304</f>
        <v>1124.7920263739929</v>
      </c>
      <c r="N304" s="18">
        <f>M304/1000</f>
        <v>1.124792026373993</v>
      </c>
      <c r="O304" s="18">
        <f t="shared" si="95"/>
        <v>0.18087849151234536</v>
      </c>
      <c r="P304" s="18">
        <f t="shared" si="106"/>
        <v>0.36175698302469073</v>
      </c>
      <c r="Q304" s="18">
        <f t="shared" si="107"/>
        <v>-89.874556647376451</v>
      </c>
      <c r="R304" s="44">
        <f t="shared" si="96"/>
        <v>89.874556647376451</v>
      </c>
      <c r="S304" s="18">
        <f t="shared" si="108"/>
        <v>112627.4875</v>
      </c>
      <c r="T304" s="18">
        <f>IF(H304+J304+I304=I304,0,H304+J304+I304)</f>
        <v>86.70773650848767</v>
      </c>
      <c r="U304" s="43">
        <f t="shared" si="97"/>
        <v>19091.201427469139</v>
      </c>
      <c r="V304" s="43">
        <f t="shared" si="98"/>
        <v>81.84857253086011</v>
      </c>
      <c r="W304" s="43">
        <f t="shared" si="99"/>
        <v>17965.205126976973</v>
      </c>
      <c r="X304" s="43">
        <f t="shared" si="100"/>
        <v>74.672519064693915</v>
      </c>
      <c r="Y304" s="18">
        <f>K304*G304</f>
        <v>1125.9963004921663</v>
      </c>
      <c r="Z304" s="44">
        <f t="shared" si="109"/>
        <v>-88394.249536089905</v>
      </c>
      <c r="AA304" s="44">
        <f t="shared" si="101"/>
        <v>88394.249536089905</v>
      </c>
      <c r="AB304" s="44">
        <f t="shared" si="102"/>
        <v>88304.374979442524</v>
      </c>
      <c r="AC304" s="19">
        <f t="shared" si="103"/>
        <v>37970.881241160285</v>
      </c>
      <c r="AD304" s="44">
        <f t="shared" si="104"/>
        <v>30376.704992928229</v>
      </c>
      <c r="AE304" s="68"/>
      <c r="AF304" s="68"/>
      <c r="AG304" s="68"/>
      <c r="AH304" s="68"/>
      <c r="AI304" s="10">
        <v>46.8</v>
      </c>
      <c r="AJ304" s="69"/>
      <c r="AK304" s="69"/>
      <c r="AL304" s="69"/>
      <c r="AM304" s="69"/>
      <c r="AN304" s="69"/>
      <c r="AO304" s="69"/>
      <c r="AP304" s="69"/>
      <c r="AQ304" s="69"/>
      <c r="AR304" s="69"/>
    </row>
    <row r="305" spans="1:44" x14ac:dyDescent="0.25">
      <c r="A305" s="69"/>
      <c r="B305" s="11" t="s">
        <v>7</v>
      </c>
      <c r="C305" s="11">
        <v>297</v>
      </c>
      <c r="D305" s="11">
        <v>297</v>
      </c>
      <c r="E305" s="38">
        <f t="shared" si="88"/>
        <v>13</v>
      </c>
      <c r="F305" s="18">
        <f t="shared" si="105"/>
        <v>1.5432098765432044E-2</v>
      </c>
      <c r="G305" s="41">
        <f t="shared" si="89"/>
        <v>13.041666666666668</v>
      </c>
      <c r="H305" s="18">
        <f t="shared" si="90"/>
        <v>3.5015432098765311</v>
      </c>
      <c r="I305" s="18">
        <f t="shared" si="91"/>
        <v>44.517780000000002</v>
      </c>
      <c r="J305" s="36">
        <f t="shared" si="92"/>
        <v>42.370835000000007</v>
      </c>
      <c r="K305" s="18">
        <f t="shared" si="93"/>
        <v>86.888615000000016</v>
      </c>
      <c r="L305" s="18">
        <f t="shared" si="94"/>
        <v>1133.1723539583336</v>
      </c>
      <c r="M305" s="19">
        <f>K305*E305</f>
        <v>1129.5519950000003</v>
      </c>
      <c r="N305" s="18">
        <f>M305/1000</f>
        <v>1.1295519950000004</v>
      </c>
      <c r="O305" s="18">
        <f t="shared" si="95"/>
        <v>0.54495690972220245</v>
      </c>
      <c r="P305" s="18">
        <f t="shared" si="106"/>
        <v>0.36407841820985709</v>
      </c>
      <c r="Q305" s="18">
        <f t="shared" si="107"/>
        <v>-89.874556647376451</v>
      </c>
      <c r="R305" s="44">
        <f t="shared" si="96"/>
        <v>89.874556647376451</v>
      </c>
      <c r="S305" s="18">
        <f t="shared" si="108"/>
        <v>112874.08368055556</v>
      </c>
      <c r="T305" s="18">
        <f>IF(H305+J305+I305=I305,0,H305+J305+I305)</f>
        <v>90.390158209876546</v>
      </c>
      <c r="U305" s="43">
        <f t="shared" si="97"/>
        <v>19173.05</v>
      </c>
      <c r="V305" s="43">
        <f t="shared" si="98"/>
        <v>246.5961805555562</v>
      </c>
      <c r="W305" s="43">
        <f t="shared" si="99"/>
        <v>18039.877646041667</v>
      </c>
      <c r="X305" s="43">
        <f t="shared" si="100"/>
        <v>233.41725836419573</v>
      </c>
      <c r="Y305" s="18">
        <f>K305*G305</f>
        <v>1133.1723539583336</v>
      </c>
      <c r="Z305" s="44">
        <f t="shared" si="109"/>
        <v>-88394.249536089905</v>
      </c>
      <c r="AA305" s="44">
        <f t="shared" si="101"/>
        <v>88394.249536089905</v>
      </c>
      <c r="AB305" s="44">
        <f t="shared" si="102"/>
        <v>88304.374979442524</v>
      </c>
      <c r="AC305" s="19">
        <f t="shared" si="103"/>
        <v>37970.881241160285</v>
      </c>
      <c r="AD305" s="44">
        <f t="shared" si="104"/>
        <v>30376.704992928229</v>
      </c>
      <c r="AE305" s="68"/>
      <c r="AF305" s="68"/>
      <c r="AG305" s="68"/>
      <c r="AH305" s="68"/>
      <c r="AI305" s="10">
        <v>47.1</v>
      </c>
      <c r="AJ305" s="69"/>
      <c r="AK305" s="69"/>
      <c r="AL305" s="69"/>
      <c r="AM305" s="69"/>
      <c r="AN305" s="69"/>
      <c r="AO305" s="69"/>
      <c r="AP305" s="69"/>
      <c r="AQ305" s="69"/>
      <c r="AR305" s="69"/>
    </row>
    <row r="306" spans="1:44" x14ac:dyDescent="0.25">
      <c r="A306" s="69"/>
      <c r="B306" s="11" t="s">
        <v>7</v>
      </c>
      <c r="C306" s="11">
        <v>298</v>
      </c>
      <c r="D306" s="11">
        <v>298</v>
      </c>
      <c r="E306" s="38">
        <f t="shared" si="88"/>
        <v>13.083333333333334</v>
      </c>
      <c r="F306" s="18">
        <f t="shared" si="105"/>
        <v>1.9290123456790178E-2</v>
      </c>
      <c r="G306" s="41">
        <f t="shared" si="89"/>
        <v>13.111111111111111</v>
      </c>
      <c r="H306" s="18">
        <f t="shared" si="90"/>
        <v>4.3769290123456912</v>
      </c>
      <c r="I306" s="18">
        <f t="shared" si="91"/>
        <v>44.517780000000002</v>
      </c>
      <c r="J306" s="36">
        <f t="shared" si="92"/>
        <v>42.915791909722223</v>
      </c>
      <c r="K306" s="18">
        <f t="shared" si="93"/>
        <v>87.433571909722218</v>
      </c>
      <c r="L306" s="18">
        <f t="shared" si="94"/>
        <v>1146.3512761496913</v>
      </c>
      <c r="M306" s="19">
        <f>K306*E306</f>
        <v>1143.9225658188657</v>
      </c>
      <c r="N306" s="18">
        <f>M306/1000</f>
        <v>1.1439225658188656</v>
      </c>
      <c r="O306" s="18">
        <f t="shared" si="95"/>
        <v>0.36523913580248291</v>
      </c>
      <c r="P306" s="18">
        <f t="shared" si="106"/>
        <v>-0.17971777391971955</v>
      </c>
      <c r="Q306" s="18">
        <f t="shared" si="107"/>
        <v>-90.054274421296171</v>
      </c>
      <c r="R306" s="44">
        <f t="shared" si="96"/>
        <v>90.054274421296171</v>
      </c>
      <c r="S306" s="18">
        <f t="shared" si="108"/>
        <v>113039.35652006173</v>
      </c>
      <c r="T306" s="18">
        <f>IF(H306+J306+I306=I306,0,H306+J306+I306)</f>
        <v>91.810500922067916</v>
      </c>
      <c r="U306" s="43">
        <f t="shared" si="97"/>
        <v>19419.646180555555</v>
      </c>
      <c r="V306" s="43">
        <f t="shared" si="98"/>
        <v>165.27283950617129</v>
      </c>
      <c r="W306" s="43">
        <f t="shared" si="99"/>
        <v>18273.294904405862</v>
      </c>
      <c r="X306" s="43">
        <f t="shared" si="100"/>
        <v>158.04529275216555</v>
      </c>
      <c r="Y306" s="18">
        <f>K306*G306</f>
        <v>1146.3512761496913</v>
      </c>
      <c r="Z306" s="44">
        <f t="shared" si="109"/>
        <v>-88394.249536089905</v>
      </c>
      <c r="AA306" s="44">
        <f t="shared" si="101"/>
        <v>88394.249536089905</v>
      </c>
      <c r="AB306" s="44">
        <f t="shared" si="102"/>
        <v>88304.195261668603</v>
      </c>
      <c r="AC306" s="19">
        <f t="shared" si="103"/>
        <v>37970.803962517501</v>
      </c>
      <c r="AD306" s="44">
        <f t="shared" si="104"/>
        <v>30376.643170014002</v>
      </c>
      <c r="AE306" s="68"/>
      <c r="AF306" s="68"/>
      <c r="AG306" s="68"/>
      <c r="AH306" s="68"/>
      <c r="AI306" s="10">
        <v>47.3</v>
      </c>
      <c r="AJ306" s="69"/>
      <c r="AK306" s="69"/>
      <c r="AL306" s="69"/>
      <c r="AM306" s="69"/>
      <c r="AN306" s="69"/>
      <c r="AO306" s="69"/>
      <c r="AP306" s="69"/>
      <c r="AQ306" s="69"/>
      <c r="AR306" s="69"/>
    </row>
    <row r="307" spans="1:44" x14ac:dyDescent="0.25">
      <c r="A307" s="69"/>
      <c r="B307" s="11" t="s">
        <v>7</v>
      </c>
      <c r="C307" s="11">
        <v>299</v>
      </c>
      <c r="D307" s="11">
        <v>299</v>
      </c>
      <c r="E307" s="38">
        <f t="shared" si="88"/>
        <v>13.138888888888889</v>
      </c>
      <c r="F307" s="18">
        <f t="shared" si="105"/>
        <v>7.7160493827160221E-3</v>
      </c>
      <c r="G307" s="41">
        <f t="shared" si="89"/>
        <v>13.138888888888889</v>
      </c>
      <c r="H307" s="18">
        <f t="shared" si="90"/>
        <v>1.7507716049382656</v>
      </c>
      <c r="I307" s="18">
        <f t="shared" si="91"/>
        <v>44.517780000000002</v>
      </c>
      <c r="J307" s="36">
        <f t="shared" si="92"/>
        <v>43.281031045524692</v>
      </c>
      <c r="K307" s="18">
        <f t="shared" si="93"/>
        <v>87.798811045524701</v>
      </c>
      <c r="L307" s="18">
        <f t="shared" si="94"/>
        <v>1153.5788229036996</v>
      </c>
      <c r="M307" s="19">
        <f>K307*E307</f>
        <v>1153.5788229036996</v>
      </c>
      <c r="N307" s="18">
        <f>M307/1000</f>
        <v>1.1535788229036996</v>
      </c>
      <c r="O307" s="18">
        <f t="shared" si="95"/>
        <v>0</v>
      </c>
      <c r="P307" s="18">
        <f t="shared" si="106"/>
        <v>-0.36523913580248291</v>
      </c>
      <c r="Q307" s="18">
        <f t="shared" si="107"/>
        <v>-90.419513557098654</v>
      </c>
      <c r="R307" s="44">
        <f t="shared" si="96"/>
        <v>90.419513557098654</v>
      </c>
      <c r="S307" s="18">
        <f t="shared" si="108"/>
        <v>113039.35652006173</v>
      </c>
      <c r="T307" s="18">
        <f>IF(H307+J307+I307=I307,0,H307+J307+I307)</f>
        <v>89.549582650462952</v>
      </c>
      <c r="U307" s="43">
        <f t="shared" si="97"/>
        <v>19584.919020061727</v>
      </c>
      <c r="V307" s="43">
        <f t="shared" si="98"/>
        <v>0</v>
      </c>
      <c r="W307" s="43">
        <f t="shared" si="99"/>
        <v>18431.340197158028</v>
      </c>
      <c r="X307" s="43">
        <f t="shared" si="100"/>
        <v>2.4388558623759309</v>
      </c>
      <c r="Y307" s="18">
        <f>K307*G307</f>
        <v>1153.5788229036996</v>
      </c>
      <c r="Z307" s="44">
        <f t="shared" si="109"/>
        <v>-88394.249536089905</v>
      </c>
      <c r="AA307" s="44">
        <f t="shared" si="101"/>
        <v>88394.249536089905</v>
      </c>
      <c r="AB307" s="44">
        <f t="shared" si="102"/>
        <v>88303.830022532813</v>
      </c>
      <c r="AC307" s="19">
        <f t="shared" si="103"/>
        <v>37970.646909689109</v>
      </c>
      <c r="AD307" s="44">
        <f t="shared" si="104"/>
        <v>30376.51752775129</v>
      </c>
      <c r="AE307" s="68"/>
      <c r="AF307" s="68"/>
      <c r="AG307" s="68"/>
      <c r="AH307" s="68"/>
      <c r="AI307" s="10">
        <v>47.3</v>
      </c>
      <c r="AJ307" s="69"/>
      <c r="AK307" s="69"/>
      <c r="AL307" s="69"/>
      <c r="AM307" s="69"/>
      <c r="AN307" s="69"/>
      <c r="AO307" s="69"/>
      <c r="AP307" s="69"/>
      <c r="AQ307" s="69"/>
      <c r="AR307" s="69"/>
    </row>
    <row r="308" spans="1:44" x14ac:dyDescent="0.25">
      <c r="A308" s="69"/>
      <c r="B308" s="11" t="s">
        <v>7</v>
      </c>
      <c r="C308" s="11">
        <v>300</v>
      </c>
      <c r="D308" s="11">
        <v>300</v>
      </c>
      <c r="E308" s="38">
        <f t="shared" si="88"/>
        <v>13.138888888888889</v>
      </c>
      <c r="F308" s="18">
        <f t="shared" si="105"/>
        <v>-7.7160493827160221E-3</v>
      </c>
      <c r="G308" s="41">
        <f t="shared" si="89"/>
        <v>13.111111111111111</v>
      </c>
      <c r="H308" s="18">
        <f t="shared" si="90"/>
        <v>-1.7507716049382656</v>
      </c>
      <c r="I308" s="18">
        <f t="shared" si="91"/>
        <v>44.517780000000002</v>
      </c>
      <c r="J308" s="36">
        <f t="shared" si="92"/>
        <v>43.281031045524692</v>
      </c>
      <c r="K308" s="18">
        <f t="shared" si="93"/>
        <v>87.798811045524701</v>
      </c>
      <c r="L308" s="18">
        <f t="shared" si="94"/>
        <v>1151.1399670413239</v>
      </c>
      <c r="M308" s="19">
        <f>K308*E308</f>
        <v>1153.5788229036996</v>
      </c>
      <c r="N308" s="18">
        <f>M308/1000</f>
        <v>1.1535788229036996</v>
      </c>
      <c r="O308" s="18">
        <f t="shared" si="95"/>
        <v>-0.36523913580248291</v>
      </c>
      <c r="P308" s="18">
        <f t="shared" si="106"/>
        <v>-0.36523913580248291</v>
      </c>
      <c r="Q308" s="18">
        <f t="shared" si="107"/>
        <v>-90.784752692901137</v>
      </c>
      <c r="R308" s="44">
        <f t="shared" si="96"/>
        <v>90.784752692901137</v>
      </c>
      <c r="S308" s="18">
        <f t="shared" si="108"/>
        <v>113039.35652006173</v>
      </c>
      <c r="T308" s="18">
        <f>IF(H308+J308+I308=I308,0,H308+J308+I308)</f>
        <v>86.048039440586422</v>
      </c>
      <c r="U308" s="43">
        <f t="shared" si="97"/>
        <v>19584.919020061727</v>
      </c>
      <c r="V308" s="43">
        <f t="shared" si="98"/>
        <v>-165.27283950617129</v>
      </c>
      <c r="W308" s="43">
        <f t="shared" si="99"/>
        <v>18433.779053020404</v>
      </c>
      <c r="X308" s="43">
        <f t="shared" si="100"/>
        <v>-151.98366245664874</v>
      </c>
      <c r="Y308" s="18">
        <f>K308*G308</f>
        <v>1151.1399670413239</v>
      </c>
      <c r="Z308" s="44">
        <f t="shared" si="109"/>
        <v>-88546.233198546557</v>
      </c>
      <c r="AA308" s="44">
        <f t="shared" si="101"/>
        <v>88546.233198546557</v>
      </c>
      <c r="AB308" s="44">
        <f t="shared" si="102"/>
        <v>88455.448445853661</v>
      </c>
      <c r="AC308" s="19">
        <f t="shared" si="103"/>
        <v>38035.842831717076</v>
      </c>
      <c r="AD308" s="44">
        <f t="shared" si="104"/>
        <v>30428.674265373662</v>
      </c>
      <c r="AE308" s="68"/>
      <c r="AF308" s="68"/>
      <c r="AG308" s="68"/>
      <c r="AH308" s="68"/>
      <c r="AI308" s="10">
        <v>47.1</v>
      </c>
      <c r="AJ308" s="69"/>
      <c r="AK308" s="69"/>
      <c r="AL308" s="69"/>
      <c r="AM308" s="69"/>
      <c r="AN308" s="69"/>
      <c r="AO308" s="69"/>
      <c r="AP308" s="69"/>
      <c r="AQ308" s="69"/>
      <c r="AR308" s="69"/>
    </row>
    <row r="309" spans="1:44" x14ac:dyDescent="0.25">
      <c r="A309" s="69"/>
      <c r="B309" s="11" t="s">
        <v>7</v>
      </c>
      <c r="C309" s="11">
        <v>301</v>
      </c>
      <c r="D309" s="11">
        <v>301</v>
      </c>
      <c r="E309" s="38">
        <f t="shared" si="88"/>
        <v>13.083333333333334</v>
      </c>
      <c r="F309" s="18">
        <f t="shared" si="105"/>
        <v>-2.7006172839506199E-2</v>
      </c>
      <c r="G309" s="41">
        <f t="shared" si="89"/>
        <v>13.013888888888889</v>
      </c>
      <c r="H309" s="18">
        <f t="shared" si="90"/>
        <v>-6.1277006172839563</v>
      </c>
      <c r="I309" s="18">
        <f t="shared" si="91"/>
        <v>44.517780000000002</v>
      </c>
      <c r="J309" s="36">
        <f t="shared" si="92"/>
        <v>42.915791909722223</v>
      </c>
      <c r="K309" s="18">
        <f t="shared" si="93"/>
        <v>87.433571909722218</v>
      </c>
      <c r="L309" s="18">
        <f t="shared" si="94"/>
        <v>1137.8507899918018</v>
      </c>
      <c r="M309" s="19">
        <f>K309*E309</f>
        <v>1143.9225658188657</v>
      </c>
      <c r="N309" s="18">
        <f>M309/1000</f>
        <v>1.1439225658188656</v>
      </c>
      <c r="O309" s="18">
        <f t="shared" si="95"/>
        <v>-0.90632698688270352</v>
      </c>
      <c r="P309" s="18">
        <f t="shared" si="106"/>
        <v>-0.54108785108022062</v>
      </c>
      <c r="Q309" s="18">
        <f t="shared" si="107"/>
        <v>-91.325840543981357</v>
      </c>
      <c r="R309" s="44">
        <f t="shared" si="96"/>
        <v>91.325840543981357</v>
      </c>
      <c r="S309" s="18">
        <f t="shared" si="108"/>
        <v>113039.35652006173</v>
      </c>
      <c r="T309" s="18">
        <f>IF(H309+J309+I309=I309,0,H309+J309+I309)</f>
        <v>81.305871292438269</v>
      </c>
      <c r="U309" s="43">
        <f t="shared" si="97"/>
        <v>19419.646180555555</v>
      </c>
      <c r="V309" s="43">
        <f t="shared" si="98"/>
        <v>-410.11824845678711</v>
      </c>
      <c r="W309" s="43">
        <f t="shared" si="99"/>
        <v>18281.795390563755</v>
      </c>
      <c r="X309" s="43">
        <f t="shared" si="100"/>
        <v>-382.70043497475854</v>
      </c>
      <c r="Y309" s="18">
        <f>K309*G309</f>
        <v>1137.8507899918018</v>
      </c>
      <c r="Z309" s="44">
        <f t="shared" si="109"/>
        <v>-88928.933633521316</v>
      </c>
      <c r="AA309" s="44">
        <f t="shared" si="101"/>
        <v>88928.933633521316</v>
      </c>
      <c r="AB309" s="44">
        <f t="shared" si="102"/>
        <v>88837.607792977331</v>
      </c>
      <c r="AC309" s="19">
        <f t="shared" si="103"/>
        <v>38200.17135098025</v>
      </c>
      <c r="AD309" s="44">
        <f t="shared" si="104"/>
        <v>30560.137080784203</v>
      </c>
      <c r="AE309" s="68"/>
      <c r="AF309" s="68"/>
      <c r="AG309" s="68"/>
      <c r="AH309" s="68"/>
      <c r="AI309" s="10">
        <v>46.6</v>
      </c>
      <c r="AJ309" s="69"/>
      <c r="AK309" s="69"/>
      <c r="AL309" s="69"/>
      <c r="AM309" s="69"/>
      <c r="AN309" s="69"/>
      <c r="AO309" s="69"/>
      <c r="AP309" s="69"/>
      <c r="AQ309" s="69"/>
      <c r="AR309" s="69"/>
    </row>
    <row r="310" spans="1:44" x14ac:dyDescent="0.25">
      <c r="A310" s="69"/>
      <c r="B310" s="11" t="s">
        <v>7</v>
      </c>
      <c r="C310" s="11">
        <v>302</v>
      </c>
      <c r="D310" s="11">
        <v>302</v>
      </c>
      <c r="E310" s="38">
        <f t="shared" si="88"/>
        <v>12.944444444444445</v>
      </c>
      <c r="F310" s="18">
        <f t="shared" si="105"/>
        <v>-5.0154320987654509E-2</v>
      </c>
      <c r="G310" s="41">
        <f t="shared" si="89"/>
        <v>12.833333333333332</v>
      </c>
      <c r="H310" s="18">
        <f t="shared" si="90"/>
        <v>-11.380015432098809</v>
      </c>
      <c r="I310" s="18">
        <f t="shared" si="91"/>
        <v>44.517780000000002</v>
      </c>
      <c r="J310" s="36">
        <f t="shared" si="92"/>
        <v>42.009464922839513</v>
      </c>
      <c r="K310" s="18">
        <f t="shared" si="93"/>
        <v>86.527244922839515</v>
      </c>
      <c r="L310" s="18">
        <f t="shared" si="94"/>
        <v>1110.4329765097737</v>
      </c>
      <c r="M310" s="19">
        <f>K310*E310</f>
        <v>1120.0471148345337</v>
      </c>
      <c r="N310" s="18">
        <f>M310/1000</f>
        <v>1.1200471148345337</v>
      </c>
      <c r="O310" s="18">
        <f t="shared" si="95"/>
        <v>-1.4300040740740769</v>
      </c>
      <c r="P310" s="18">
        <f t="shared" si="106"/>
        <v>-0.5236770871913734</v>
      </c>
      <c r="Q310" s="18">
        <f t="shared" si="107"/>
        <v>-91.849517631172731</v>
      </c>
      <c r="R310" s="44">
        <f t="shared" si="96"/>
        <v>91.849517631172731</v>
      </c>
      <c r="S310" s="18">
        <f t="shared" si="108"/>
        <v>113039.35652006173</v>
      </c>
      <c r="T310" s="18">
        <f>IF(H310+J310+I310=I310,0,H310+J310+I310)</f>
        <v>75.147229490740699</v>
      </c>
      <c r="U310" s="43">
        <f t="shared" si="97"/>
        <v>19009.527932098768</v>
      </c>
      <c r="V310" s="43">
        <f t="shared" si="98"/>
        <v>-647.08518518519122</v>
      </c>
      <c r="W310" s="43">
        <f t="shared" si="99"/>
        <v>17899.094955588997</v>
      </c>
      <c r="X310" s="43">
        <f t="shared" si="100"/>
        <v>-607.45915602238529</v>
      </c>
      <c r="Y310" s="18">
        <f>K310*G310</f>
        <v>1110.4329765097737</v>
      </c>
      <c r="Z310" s="44">
        <f t="shared" si="109"/>
        <v>-89536.392789543694</v>
      </c>
      <c r="AA310" s="44">
        <f t="shared" si="101"/>
        <v>89536.392789543694</v>
      </c>
      <c r="AB310" s="44">
        <f t="shared" si="102"/>
        <v>89444.543271912524</v>
      </c>
      <c r="AC310" s="19">
        <f t="shared" si="103"/>
        <v>38461.153606922388</v>
      </c>
      <c r="AD310" s="44">
        <f t="shared" si="104"/>
        <v>30768.922885537911</v>
      </c>
      <c r="AE310" s="68"/>
      <c r="AF310" s="68"/>
      <c r="AG310" s="68"/>
      <c r="AH310" s="68"/>
      <c r="AI310" s="10">
        <v>45.8</v>
      </c>
      <c r="AJ310" s="69"/>
      <c r="AK310" s="69"/>
      <c r="AL310" s="69"/>
      <c r="AM310" s="69"/>
      <c r="AN310" s="69"/>
      <c r="AO310" s="69"/>
      <c r="AP310" s="69"/>
      <c r="AQ310" s="69"/>
      <c r="AR310" s="69"/>
    </row>
    <row r="311" spans="1:44" x14ac:dyDescent="0.25">
      <c r="A311" s="69"/>
      <c r="B311" s="11" t="s">
        <v>7</v>
      </c>
      <c r="C311" s="11">
        <v>303</v>
      </c>
      <c r="D311" s="11">
        <v>303</v>
      </c>
      <c r="E311" s="38">
        <f t="shared" si="88"/>
        <v>12.722222222222221</v>
      </c>
      <c r="F311" s="18">
        <f t="shared" si="105"/>
        <v>-6.9444444444444448E-2</v>
      </c>
      <c r="G311" s="41">
        <f t="shared" si="89"/>
        <v>12.583333333333332</v>
      </c>
      <c r="H311" s="18">
        <f t="shared" si="90"/>
        <v>-15.756944444444446</v>
      </c>
      <c r="I311" s="18">
        <f t="shared" si="91"/>
        <v>44.517780000000002</v>
      </c>
      <c r="J311" s="36">
        <f t="shared" si="92"/>
        <v>40.579460848765429</v>
      </c>
      <c r="K311" s="18">
        <f t="shared" si="93"/>
        <v>85.097240848765438</v>
      </c>
      <c r="L311" s="18">
        <f t="shared" si="94"/>
        <v>1070.806947346965</v>
      </c>
      <c r="M311" s="19">
        <f>K311*E311</f>
        <v>1082.6260085759602</v>
      </c>
      <c r="N311" s="18">
        <f>M311/1000</f>
        <v>1.0826260085759603</v>
      </c>
      <c r="O311" s="18">
        <f t="shared" si="95"/>
        <v>-1.7526835648148165</v>
      </c>
      <c r="P311" s="18">
        <f t="shared" si="106"/>
        <v>-0.32267949074073954</v>
      </c>
      <c r="Q311" s="18">
        <f t="shared" si="107"/>
        <v>-92.17219712191347</v>
      </c>
      <c r="R311" s="44">
        <f t="shared" si="96"/>
        <v>92.17219712191347</v>
      </c>
      <c r="S311" s="18">
        <f t="shared" si="108"/>
        <v>113039.35652006173</v>
      </c>
      <c r="T311" s="18">
        <f>IF(H311+J311+I311=I311,0,H311+J311+I311)</f>
        <v>69.340296404320981</v>
      </c>
      <c r="U311" s="43">
        <f t="shared" si="97"/>
        <v>18362.442746913577</v>
      </c>
      <c r="V311" s="43">
        <f t="shared" si="98"/>
        <v>-793.09953703703286</v>
      </c>
      <c r="W311" s="43">
        <f t="shared" si="99"/>
        <v>17291.635799566611</v>
      </c>
      <c r="X311" s="43">
        <f t="shared" si="100"/>
        <v>-742.10585312285184</v>
      </c>
      <c r="Y311" s="18">
        <f>K311*G311</f>
        <v>1070.806947346965</v>
      </c>
      <c r="Z311" s="44">
        <f t="shared" si="109"/>
        <v>-90278.498642666542</v>
      </c>
      <c r="AA311" s="44">
        <f t="shared" si="101"/>
        <v>90278.498642666542</v>
      </c>
      <c r="AB311" s="44">
        <f t="shared" si="102"/>
        <v>90186.326445544633</v>
      </c>
      <c r="AC311" s="19">
        <f t="shared" si="103"/>
        <v>38780.120371584191</v>
      </c>
      <c r="AD311" s="44">
        <f t="shared" si="104"/>
        <v>31024.096297267355</v>
      </c>
      <c r="AE311" s="68"/>
      <c r="AF311" s="68"/>
      <c r="AG311" s="68"/>
      <c r="AH311" s="68"/>
      <c r="AI311" s="10">
        <v>44.8</v>
      </c>
      <c r="AJ311" s="69"/>
      <c r="AK311" s="69"/>
      <c r="AL311" s="69"/>
      <c r="AM311" s="69"/>
      <c r="AN311" s="69"/>
      <c r="AO311" s="69"/>
      <c r="AP311" s="69"/>
      <c r="AQ311" s="69"/>
      <c r="AR311" s="69"/>
    </row>
    <row r="312" spans="1:44" x14ac:dyDescent="0.25">
      <c r="A312" s="69"/>
      <c r="B312" s="11" t="s">
        <v>7</v>
      </c>
      <c r="C312" s="11">
        <v>304</v>
      </c>
      <c r="D312" s="11">
        <v>304</v>
      </c>
      <c r="E312" s="38">
        <f t="shared" si="88"/>
        <v>12.444444444444445</v>
      </c>
      <c r="F312" s="18">
        <f t="shared" si="105"/>
        <v>-9.6450617283950643E-2</v>
      </c>
      <c r="G312" s="41">
        <f t="shared" si="89"/>
        <v>12.236111111111111</v>
      </c>
      <c r="H312" s="18">
        <f t="shared" si="90"/>
        <v>-21.884645061728403</v>
      </c>
      <c r="I312" s="18">
        <f t="shared" si="91"/>
        <v>44.517780000000002</v>
      </c>
      <c r="J312" s="36">
        <f t="shared" si="92"/>
        <v>38.826777283950619</v>
      </c>
      <c r="K312" s="18">
        <f t="shared" si="93"/>
        <v>83.344557283950621</v>
      </c>
      <c r="L312" s="18">
        <f t="shared" si="94"/>
        <v>1019.8132634327847</v>
      </c>
      <c r="M312" s="19">
        <f>K312*E312</f>
        <v>1037.176712866941</v>
      </c>
      <c r="N312" s="18">
        <f>M312/1000</f>
        <v>1.0371767128669409</v>
      </c>
      <c r="O312" s="18">
        <f t="shared" si="95"/>
        <v>-2.556480497685186</v>
      </c>
      <c r="P312" s="18">
        <f t="shared" si="106"/>
        <v>-0.80379693287036957</v>
      </c>
      <c r="Q312" s="18">
        <f t="shared" si="107"/>
        <v>-92.97599405478384</v>
      </c>
      <c r="R312" s="44">
        <f t="shared" si="96"/>
        <v>92.97599405478384</v>
      </c>
      <c r="S312" s="18">
        <f t="shared" si="108"/>
        <v>113039.35652006173</v>
      </c>
      <c r="T312" s="18">
        <f>IF(H312+J312+I312=I312,0,H312+J312+I312)</f>
        <v>61.459912222222215</v>
      </c>
      <c r="U312" s="43">
        <f t="shared" si="97"/>
        <v>17569.343209876544</v>
      </c>
      <c r="V312" s="43">
        <f t="shared" si="98"/>
        <v>-1156.8223379629671</v>
      </c>
      <c r="W312" s="43">
        <f t="shared" si="99"/>
        <v>16549.529946443759</v>
      </c>
      <c r="X312" s="43">
        <f t="shared" si="100"/>
        <v>-1091.8792598789587</v>
      </c>
      <c r="Y312" s="18">
        <f>K312*G312</f>
        <v>1019.8132634327847</v>
      </c>
      <c r="Z312" s="44">
        <f t="shared" si="109"/>
        <v>-91370.377902545501</v>
      </c>
      <c r="AA312" s="44">
        <f t="shared" si="101"/>
        <v>91370.377902545501</v>
      </c>
      <c r="AB312" s="44">
        <f t="shared" si="102"/>
        <v>91277.40190849072</v>
      </c>
      <c r="AC312" s="19">
        <f t="shared" si="103"/>
        <v>39249.282820651009</v>
      </c>
      <c r="AD312" s="44">
        <f t="shared" si="104"/>
        <v>31399.426256520808</v>
      </c>
      <c r="AE312" s="68"/>
      <c r="AF312" s="68"/>
      <c r="AG312" s="68"/>
      <c r="AH312" s="68"/>
      <c r="AI312" s="10">
        <v>43.3</v>
      </c>
      <c r="AJ312" s="69"/>
      <c r="AK312" s="69"/>
      <c r="AL312" s="69"/>
      <c r="AM312" s="69"/>
      <c r="AN312" s="69"/>
      <c r="AO312" s="69"/>
      <c r="AP312" s="69"/>
      <c r="AQ312" s="69"/>
      <c r="AR312" s="69"/>
    </row>
    <row r="313" spans="1:44" x14ac:dyDescent="0.25">
      <c r="A313" s="69"/>
      <c r="B313" s="11" t="s">
        <v>7</v>
      </c>
      <c r="C313" s="11">
        <v>305</v>
      </c>
      <c r="D313" s="11">
        <v>305</v>
      </c>
      <c r="E313" s="38">
        <f t="shared" si="88"/>
        <v>12.027777777777777</v>
      </c>
      <c r="F313" s="18">
        <f t="shared" si="105"/>
        <v>-0.11574074074074082</v>
      </c>
      <c r="G313" s="41">
        <f t="shared" si="89"/>
        <v>11.819444444444443</v>
      </c>
      <c r="H313" s="18">
        <f t="shared" si="90"/>
        <v>-26.261574074074094</v>
      </c>
      <c r="I313" s="18">
        <f t="shared" si="91"/>
        <v>44.517780000000002</v>
      </c>
      <c r="J313" s="36">
        <f t="shared" si="92"/>
        <v>36.270296786265426</v>
      </c>
      <c r="K313" s="18">
        <f t="shared" si="93"/>
        <v>80.788076786265435</v>
      </c>
      <c r="L313" s="18">
        <f t="shared" si="94"/>
        <v>954.87018534877609</v>
      </c>
      <c r="M313" s="19">
        <f>K313*E313</f>
        <v>971.7010346792481</v>
      </c>
      <c r="N313" s="18">
        <f>M313/1000</f>
        <v>0.97170103467924807</v>
      </c>
      <c r="O313" s="18">
        <f t="shared" si="95"/>
        <v>-2.4694266782407368</v>
      </c>
      <c r="P313" s="18">
        <f t="shared" si="106"/>
        <v>8.7053819444449232E-2</v>
      </c>
      <c r="Q313" s="18">
        <f t="shared" si="107"/>
        <v>-92.97599405478384</v>
      </c>
      <c r="R313" s="44">
        <f t="shared" si="96"/>
        <v>92.97599405478384</v>
      </c>
      <c r="S313" s="18">
        <f t="shared" si="108"/>
        <v>113039.35652006173</v>
      </c>
      <c r="T313" s="18">
        <f>IF(H313+J313+I313=I313,0,H313+J313+I313)</f>
        <v>54.526502712191331</v>
      </c>
      <c r="U313" s="43">
        <f t="shared" si="97"/>
        <v>16412.520871913577</v>
      </c>
      <c r="V313" s="43">
        <f t="shared" si="98"/>
        <v>-1117.4299768518486</v>
      </c>
      <c r="W313" s="43">
        <f t="shared" si="99"/>
        <v>15457.650686564801</v>
      </c>
      <c r="X313" s="43">
        <f t="shared" si="100"/>
        <v>-1061.0487496867991</v>
      </c>
      <c r="Y313" s="18">
        <f>K313*G313</f>
        <v>954.87018534877609</v>
      </c>
      <c r="Z313" s="44">
        <f t="shared" si="109"/>
        <v>-92431.426652232301</v>
      </c>
      <c r="AA313" s="44">
        <f t="shared" si="101"/>
        <v>92431.426652232301</v>
      </c>
      <c r="AB313" s="44">
        <f t="shared" si="102"/>
        <v>92338.45065817752</v>
      </c>
      <c r="AC313" s="19">
        <f t="shared" si="103"/>
        <v>39705.533783016333</v>
      </c>
      <c r="AD313" s="44">
        <f t="shared" si="104"/>
        <v>31764.427026413068</v>
      </c>
      <c r="AE313" s="68"/>
      <c r="AF313" s="68"/>
      <c r="AG313" s="68"/>
      <c r="AH313" s="68"/>
      <c r="AI313" s="10">
        <v>41.8</v>
      </c>
      <c r="AJ313" s="69"/>
      <c r="AK313" s="69"/>
      <c r="AL313" s="69"/>
      <c r="AM313" s="69"/>
      <c r="AN313" s="69"/>
      <c r="AO313" s="69"/>
      <c r="AP313" s="69"/>
      <c r="AQ313" s="69"/>
      <c r="AR313" s="69"/>
    </row>
    <row r="314" spans="1:44" x14ac:dyDescent="0.25">
      <c r="A314" s="69"/>
      <c r="B314" s="11" t="s">
        <v>7</v>
      </c>
      <c r="C314" s="11">
        <v>306</v>
      </c>
      <c r="D314" s="11">
        <v>306</v>
      </c>
      <c r="E314" s="38">
        <f t="shared" si="88"/>
        <v>11.611111111111111</v>
      </c>
      <c r="F314" s="18">
        <f t="shared" si="105"/>
        <v>-9.6450617283950393E-2</v>
      </c>
      <c r="G314" s="41">
        <f t="shared" si="89"/>
        <v>11.472222222222221</v>
      </c>
      <c r="H314" s="18">
        <f t="shared" si="90"/>
        <v>-21.884645061728346</v>
      </c>
      <c r="I314" s="18">
        <f t="shared" si="91"/>
        <v>44.517780000000002</v>
      </c>
      <c r="J314" s="36">
        <f t="shared" si="92"/>
        <v>33.800870108024696</v>
      </c>
      <c r="K314" s="18">
        <f t="shared" si="93"/>
        <v>78.318650108024698</v>
      </c>
      <c r="L314" s="18">
        <f t="shared" si="94"/>
        <v>898.48895818372773</v>
      </c>
      <c r="M314" s="19">
        <f>K314*E314</f>
        <v>909.36654847650891</v>
      </c>
      <c r="N314" s="18">
        <f>M314/1000</f>
        <v>0.90936654847650888</v>
      </c>
      <c r="O314" s="18">
        <f t="shared" si="95"/>
        <v>-1.5979212191357988</v>
      </c>
      <c r="P314" s="18">
        <f t="shared" si="106"/>
        <v>0.87150545910493804</v>
      </c>
      <c r="Q314" s="18">
        <f t="shared" si="107"/>
        <v>-92.97599405478384</v>
      </c>
      <c r="R314" s="44">
        <f t="shared" si="96"/>
        <v>92.97599405478384</v>
      </c>
      <c r="S314" s="18">
        <f t="shared" si="108"/>
        <v>113039.35652006173</v>
      </c>
      <c r="T314" s="18">
        <f>IF(H314+J314+I314=I314,0,H314+J314+I314)</f>
        <v>56.434005046296349</v>
      </c>
      <c r="U314" s="43">
        <f t="shared" si="97"/>
        <v>15295.090895061729</v>
      </c>
      <c r="V314" s="43">
        <f t="shared" si="98"/>
        <v>-723.06867283950487</v>
      </c>
      <c r="W314" s="43">
        <f t="shared" si="99"/>
        <v>14396.601936878002</v>
      </c>
      <c r="X314" s="43">
        <f t="shared" si="100"/>
        <v>-688.75348033478986</v>
      </c>
      <c r="Y314" s="18">
        <f>K314*G314</f>
        <v>898.48895818372773</v>
      </c>
      <c r="Z314" s="44">
        <f t="shared" si="109"/>
        <v>-93120.180132567097</v>
      </c>
      <c r="AA314" s="44">
        <f t="shared" si="101"/>
        <v>93120.180132567097</v>
      </c>
      <c r="AB314" s="44">
        <f t="shared" si="102"/>
        <v>93027.204138512316</v>
      </c>
      <c r="AC314" s="19">
        <f t="shared" si="103"/>
        <v>40001.697779560294</v>
      </c>
      <c r="AD314" s="44">
        <f t="shared" si="104"/>
        <v>32001.358223648236</v>
      </c>
      <c r="AE314" s="68"/>
      <c r="AF314" s="68"/>
      <c r="AG314" s="68"/>
      <c r="AH314" s="68"/>
      <c r="AI314" s="10">
        <v>40.799999999999997</v>
      </c>
      <c r="AJ314" s="69"/>
      <c r="AK314" s="69"/>
      <c r="AL314" s="69"/>
      <c r="AM314" s="69"/>
      <c r="AN314" s="69"/>
      <c r="AO314" s="69"/>
      <c r="AP314" s="69"/>
      <c r="AQ314" s="69"/>
      <c r="AR314" s="69"/>
    </row>
    <row r="315" spans="1:44" x14ac:dyDescent="0.25">
      <c r="A315" s="69"/>
      <c r="B315" s="11" t="s">
        <v>7</v>
      </c>
      <c r="C315" s="11">
        <v>307</v>
      </c>
      <c r="D315" s="11">
        <v>307</v>
      </c>
      <c r="E315" s="38">
        <f t="shared" si="88"/>
        <v>11.333333333333334</v>
      </c>
      <c r="F315" s="18">
        <f t="shared" si="105"/>
        <v>-5.7870370370370287E-2</v>
      </c>
      <c r="G315" s="41">
        <f t="shared" si="89"/>
        <v>11.263888888888889</v>
      </c>
      <c r="H315" s="18">
        <f t="shared" si="90"/>
        <v>-13.130787037037019</v>
      </c>
      <c r="I315" s="18">
        <f t="shared" si="91"/>
        <v>44.517780000000002</v>
      </c>
      <c r="J315" s="36">
        <f t="shared" si="92"/>
        <v>32.202948888888898</v>
      </c>
      <c r="K315" s="18">
        <f t="shared" si="93"/>
        <v>76.7207288888889</v>
      </c>
      <c r="L315" s="18">
        <f t="shared" si="94"/>
        <v>864.17376567901249</v>
      </c>
      <c r="M315" s="19">
        <f>K315*E315</f>
        <v>869.50159407407421</v>
      </c>
      <c r="N315" s="18">
        <f>M315/1000</f>
        <v>0.86950159407407424</v>
      </c>
      <c r="O315" s="18">
        <f t="shared" si="95"/>
        <v>-0.78445163966050302</v>
      </c>
      <c r="P315" s="18">
        <f t="shared" si="106"/>
        <v>0.81346957947529575</v>
      </c>
      <c r="Q315" s="18">
        <f t="shared" si="107"/>
        <v>-92.97599405478384</v>
      </c>
      <c r="R315" s="44">
        <f t="shared" si="96"/>
        <v>92.97599405478384</v>
      </c>
      <c r="S315" s="18">
        <f t="shared" si="108"/>
        <v>113039.35652006173</v>
      </c>
      <c r="T315" s="18">
        <f>IF(H315+J315+I315=I315,0,H315+J315+I315)</f>
        <v>63.589941851851883</v>
      </c>
      <c r="U315" s="43">
        <f t="shared" si="97"/>
        <v>14572.022222222224</v>
      </c>
      <c r="V315" s="43">
        <f t="shared" si="98"/>
        <v>-354.96894290123601</v>
      </c>
      <c r="W315" s="43">
        <f t="shared" si="99"/>
        <v>13707.848456543212</v>
      </c>
      <c r="X315" s="43">
        <f t="shared" si="100"/>
        <v>-338.75027317194144</v>
      </c>
      <c r="Y315" s="18">
        <f>K315*G315</f>
        <v>864.17376567901249</v>
      </c>
      <c r="Z315" s="44">
        <f t="shared" si="109"/>
        <v>-93458.93040573904</v>
      </c>
      <c r="AA315" s="44">
        <f t="shared" si="101"/>
        <v>93458.93040573904</v>
      </c>
      <c r="AB315" s="44">
        <f t="shared" si="102"/>
        <v>93365.954411684259</v>
      </c>
      <c r="AC315" s="19">
        <f t="shared" si="103"/>
        <v>40147.360397024233</v>
      </c>
      <c r="AD315" s="44">
        <f t="shared" si="104"/>
        <v>32117.888317619389</v>
      </c>
      <c r="AE315" s="68"/>
      <c r="AF315" s="68"/>
      <c r="AG315" s="68"/>
      <c r="AH315" s="68"/>
      <c r="AI315" s="10">
        <v>40.299999999999997</v>
      </c>
      <c r="AJ315" s="69"/>
      <c r="AK315" s="69"/>
      <c r="AL315" s="69"/>
      <c r="AM315" s="69"/>
      <c r="AN315" s="69"/>
      <c r="AO315" s="69"/>
      <c r="AP315" s="69"/>
      <c r="AQ315" s="69"/>
      <c r="AR315" s="69"/>
    </row>
    <row r="316" spans="1:44" x14ac:dyDescent="0.25">
      <c r="A316" s="69"/>
      <c r="B316" s="11" t="s">
        <v>7</v>
      </c>
      <c r="C316" s="11">
        <v>308</v>
      </c>
      <c r="D316" s="11">
        <v>308</v>
      </c>
      <c r="E316" s="38">
        <f t="shared" si="88"/>
        <v>11.194444444444445</v>
      </c>
      <c r="F316" s="18">
        <f t="shared" si="105"/>
        <v>-2.7006172839506199E-2</v>
      </c>
      <c r="G316" s="41">
        <f t="shared" si="89"/>
        <v>11.166666666666668</v>
      </c>
      <c r="H316" s="18">
        <f t="shared" si="90"/>
        <v>-6.1277006172839563</v>
      </c>
      <c r="I316" s="18">
        <f t="shared" si="91"/>
        <v>44.517780000000002</v>
      </c>
      <c r="J316" s="36">
        <f t="shared" si="92"/>
        <v>31.418497249228398</v>
      </c>
      <c r="K316" s="18">
        <f t="shared" si="93"/>
        <v>75.936277249228397</v>
      </c>
      <c r="L316" s="18">
        <f t="shared" si="94"/>
        <v>847.95509594971713</v>
      </c>
      <c r="M316" s="19">
        <f>K316*E316</f>
        <v>850.06443698441785</v>
      </c>
      <c r="N316" s="18">
        <f>M316/1000</f>
        <v>0.8500644369844178</v>
      </c>
      <c r="O316" s="18">
        <f t="shared" si="95"/>
        <v>-0.31107231481480824</v>
      </c>
      <c r="P316" s="18">
        <f t="shared" si="106"/>
        <v>0.47337932484569478</v>
      </c>
      <c r="Q316" s="18">
        <f t="shared" si="107"/>
        <v>-92.97599405478384</v>
      </c>
      <c r="R316" s="44">
        <f t="shared" si="96"/>
        <v>92.97599405478384</v>
      </c>
      <c r="S316" s="18">
        <f t="shared" si="108"/>
        <v>113039.35652006173</v>
      </c>
      <c r="T316" s="18">
        <f>IF(H316+J316+I316=I316,0,H316+J316+I316)</f>
        <v>69.808576631944447</v>
      </c>
      <c r="U316" s="43">
        <f t="shared" si="97"/>
        <v>14217.053279320988</v>
      </c>
      <c r="V316" s="43">
        <f t="shared" si="98"/>
        <v>-140.76203703703504</v>
      </c>
      <c r="W316" s="43">
        <f t="shared" si="99"/>
        <v>13369.09818337127</v>
      </c>
      <c r="X316" s="43">
        <f t="shared" si="100"/>
        <v>-130.98629577706924</v>
      </c>
      <c r="Y316" s="18">
        <f>K316*G316</f>
        <v>847.95509594971713</v>
      </c>
      <c r="Z316" s="44">
        <f t="shared" si="109"/>
        <v>-93589.916701516107</v>
      </c>
      <c r="AA316" s="44">
        <f t="shared" si="101"/>
        <v>93589.916701516107</v>
      </c>
      <c r="AB316" s="44">
        <f t="shared" si="102"/>
        <v>93496.940707461326</v>
      </c>
      <c r="AC316" s="19">
        <f t="shared" si="103"/>
        <v>40203.684504208373</v>
      </c>
      <c r="AD316" s="44">
        <f t="shared" si="104"/>
        <v>32162.947603366702</v>
      </c>
      <c r="AE316" s="68"/>
      <c r="AF316" s="68"/>
      <c r="AG316" s="68"/>
      <c r="AH316" s="68"/>
      <c r="AI316" s="10">
        <v>40.1</v>
      </c>
      <c r="AJ316" s="69"/>
      <c r="AK316" s="69"/>
      <c r="AL316" s="69"/>
      <c r="AM316" s="69"/>
      <c r="AN316" s="69"/>
      <c r="AO316" s="69"/>
      <c r="AP316" s="69"/>
      <c r="AQ316" s="69"/>
      <c r="AR316" s="69"/>
    </row>
    <row r="317" spans="1:44" x14ac:dyDescent="0.25">
      <c r="A317" s="69"/>
      <c r="B317" s="11" t="s">
        <v>7</v>
      </c>
      <c r="C317" s="11">
        <v>309</v>
      </c>
      <c r="D317" s="11">
        <v>309</v>
      </c>
      <c r="E317" s="38">
        <f t="shared" si="88"/>
        <v>11.138888888888889</v>
      </c>
      <c r="F317" s="18">
        <f t="shared" si="105"/>
        <v>-2.3148148148148067E-2</v>
      </c>
      <c r="G317" s="41">
        <f t="shared" si="89"/>
        <v>11.083333333333334</v>
      </c>
      <c r="H317" s="18">
        <f t="shared" si="90"/>
        <v>-5.2523148148147962</v>
      </c>
      <c r="I317" s="18">
        <f t="shared" si="91"/>
        <v>44.517780000000002</v>
      </c>
      <c r="J317" s="36">
        <f t="shared" si="92"/>
        <v>31.107424934413586</v>
      </c>
      <c r="K317" s="18">
        <f t="shared" si="93"/>
        <v>75.625204934413588</v>
      </c>
      <c r="L317" s="18">
        <f t="shared" si="94"/>
        <v>838.17935468975065</v>
      </c>
      <c r="M317" s="19">
        <f>K317*E317</f>
        <v>842.38075496388467</v>
      </c>
      <c r="N317" s="18">
        <f>M317/1000</f>
        <v>0.84238075496388465</v>
      </c>
      <c r="O317" s="18">
        <f t="shared" si="95"/>
        <v>-0.61750175925925532</v>
      </c>
      <c r="P317" s="18">
        <f t="shared" si="106"/>
        <v>-0.30642944444444709</v>
      </c>
      <c r="Q317" s="18">
        <f t="shared" si="107"/>
        <v>-93.282423499228287</v>
      </c>
      <c r="R317" s="44">
        <f t="shared" si="96"/>
        <v>93.282423499228287</v>
      </c>
      <c r="S317" s="18">
        <f t="shared" si="108"/>
        <v>113039.35652006173</v>
      </c>
      <c r="T317" s="18">
        <f>IF(H317+J317+I317=I317,0,H317+J317+I317)</f>
        <v>70.372890119598793</v>
      </c>
      <c r="U317" s="43">
        <f t="shared" si="97"/>
        <v>14076.291242283953</v>
      </c>
      <c r="V317" s="43">
        <f t="shared" si="98"/>
        <v>-279.42314814814927</v>
      </c>
      <c r="W317" s="43">
        <f t="shared" si="99"/>
        <v>13238.111887594201</v>
      </c>
      <c r="X317" s="43">
        <f t="shared" si="100"/>
        <v>-263.20320741946489</v>
      </c>
      <c r="Y317" s="18">
        <f>K317*G317</f>
        <v>838.17935468975065</v>
      </c>
      <c r="Z317" s="44">
        <f t="shared" si="109"/>
        <v>-93853.119908935565</v>
      </c>
      <c r="AA317" s="44">
        <f t="shared" si="101"/>
        <v>93853.119908935565</v>
      </c>
      <c r="AB317" s="44">
        <f t="shared" si="102"/>
        <v>93759.837485436336</v>
      </c>
      <c r="AC317" s="19">
        <f t="shared" si="103"/>
        <v>40316.730118737622</v>
      </c>
      <c r="AD317" s="44">
        <f t="shared" si="104"/>
        <v>32253.384094990099</v>
      </c>
      <c r="AE317" s="68"/>
      <c r="AF317" s="68"/>
      <c r="AG317" s="68"/>
      <c r="AH317" s="68"/>
      <c r="AI317" s="10">
        <v>39.700000000000003</v>
      </c>
      <c r="AJ317" s="69"/>
      <c r="AK317" s="69"/>
      <c r="AL317" s="69"/>
      <c r="AM317" s="69"/>
      <c r="AN317" s="69"/>
      <c r="AO317" s="69"/>
      <c r="AP317" s="69"/>
      <c r="AQ317" s="69"/>
      <c r="AR317" s="69"/>
    </row>
    <row r="318" spans="1:44" x14ac:dyDescent="0.25">
      <c r="A318" s="69"/>
      <c r="B318" s="11" t="s">
        <v>7</v>
      </c>
      <c r="C318" s="11">
        <v>310</v>
      </c>
      <c r="D318" s="11">
        <v>310</v>
      </c>
      <c r="E318" s="38">
        <f t="shared" si="88"/>
        <v>11.027777777777779</v>
      </c>
      <c r="F318" s="18">
        <f t="shared" si="105"/>
        <v>-3.4722222222222224E-2</v>
      </c>
      <c r="G318" s="41">
        <f t="shared" si="89"/>
        <v>10.958333333333334</v>
      </c>
      <c r="H318" s="18">
        <f t="shared" si="90"/>
        <v>-7.8784722222222232</v>
      </c>
      <c r="I318" s="18">
        <f t="shared" si="91"/>
        <v>44.517780000000002</v>
      </c>
      <c r="J318" s="36">
        <f t="shared" si="92"/>
        <v>30.489923175154328</v>
      </c>
      <c r="K318" s="18">
        <f t="shared" si="93"/>
        <v>75.007703175154333</v>
      </c>
      <c r="L318" s="18">
        <f t="shared" si="94"/>
        <v>821.95941396106628</v>
      </c>
      <c r="M318" s="19">
        <f>K318*E318</f>
        <v>827.16828223711866</v>
      </c>
      <c r="N318" s="18">
        <f>M318/1000</f>
        <v>0.82716828223711869</v>
      </c>
      <c r="O318" s="18">
        <f t="shared" si="95"/>
        <v>-0.76317181712963134</v>
      </c>
      <c r="P318" s="18">
        <f t="shared" si="106"/>
        <v>-0.14567005787037601</v>
      </c>
      <c r="Q318" s="18">
        <f t="shared" si="107"/>
        <v>-93.428093557098663</v>
      </c>
      <c r="R318" s="44">
        <f t="shared" si="96"/>
        <v>93.428093557098663</v>
      </c>
      <c r="S318" s="18">
        <f t="shared" si="108"/>
        <v>113039.35652006173</v>
      </c>
      <c r="T318" s="18">
        <f>IF(H318+J318+I318=I318,0,H318+J318+I318)</f>
        <v>67.129230952932105</v>
      </c>
      <c r="U318" s="43">
        <f t="shared" si="97"/>
        <v>13796.868094135803</v>
      </c>
      <c r="V318" s="43">
        <f t="shared" si="98"/>
        <v>-345.339699074073</v>
      </c>
      <c r="W318" s="43">
        <f t="shared" si="99"/>
        <v>12974.908680174736</v>
      </c>
      <c r="X318" s="43">
        <f t="shared" si="100"/>
        <v>-324.6025193516889</v>
      </c>
      <c r="Y318" s="18">
        <f>K318*G318</f>
        <v>821.95941396106628</v>
      </c>
      <c r="Z318" s="44">
        <f t="shared" si="109"/>
        <v>-94177.722428287248</v>
      </c>
      <c r="AA318" s="44">
        <f t="shared" si="101"/>
        <v>94177.722428287248</v>
      </c>
      <c r="AB318" s="44">
        <f t="shared" si="102"/>
        <v>94084.294334730148</v>
      </c>
      <c r="AC318" s="19">
        <f t="shared" si="103"/>
        <v>40456.246563933964</v>
      </c>
      <c r="AD318" s="44">
        <f t="shared" si="104"/>
        <v>32364.997251147171</v>
      </c>
      <c r="AE318" s="68"/>
      <c r="AF318" s="68"/>
      <c r="AG318" s="68"/>
      <c r="AH318" s="68"/>
      <c r="AI318" s="10">
        <v>39.200000000000003</v>
      </c>
      <c r="AJ318" s="69"/>
      <c r="AK318" s="69"/>
      <c r="AL318" s="69"/>
      <c r="AM318" s="69"/>
      <c r="AN318" s="69"/>
      <c r="AO318" s="69"/>
      <c r="AP318" s="69"/>
      <c r="AQ318" s="69"/>
      <c r="AR318" s="69"/>
    </row>
    <row r="319" spans="1:44" x14ac:dyDescent="0.25">
      <c r="A319" s="69"/>
      <c r="B319" s="11" t="s">
        <v>7</v>
      </c>
      <c r="C319" s="11">
        <v>311</v>
      </c>
      <c r="D319" s="11">
        <v>311</v>
      </c>
      <c r="E319" s="38">
        <f t="shared" si="88"/>
        <v>10.888888888888889</v>
      </c>
      <c r="F319" s="18">
        <f t="shared" si="105"/>
        <v>-4.6296296296296377E-2</v>
      </c>
      <c r="G319" s="41">
        <f t="shared" si="89"/>
        <v>10.791666666666668</v>
      </c>
      <c r="H319" s="18">
        <f t="shared" si="90"/>
        <v>-10.504629629629648</v>
      </c>
      <c r="I319" s="18">
        <f t="shared" si="91"/>
        <v>44.517780000000002</v>
      </c>
      <c r="J319" s="36">
        <f t="shared" si="92"/>
        <v>29.726751358024696</v>
      </c>
      <c r="K319" s="18">
        <f t="shared" si="93"/>
        <v>74.244531358024702</v>
      </c>
      <c r="L319" s="18">
        <f t="shared" si="94"/>
        <v>801.22223423868331</v>
      </c>
      <c r="M319" s="19">
        <f>K319*E319</f>
        <v>808.4404525651579</v>
      </c>
      <c r="N319" s="18">
        <f>M319/1000</f>
        <v>0.80844045256515795</v>
      </c>
      <c r="O319" s="18">
        <f t="shared" si="95"/>
        <v>-1.0521904976851886</v>
      </c>
      <c r="P319" s="18">
        <f t="shared" si="106"/>
        <v>-0.28901868055555724</v>
      </c>
      <c r="Q319" s="18">
        <f t="shared" si="107"/>
        <v>-93.71711223765422</v>
      </c>
      <c r="R319" s="44">
        <f t="shared" si="96"/>
        <v>93.71711223765422</v>
      </c>
      <c r="S319" s="18">
        <f t="shared" si="108"/>
        <v>113039.35652006173</v>
      </c>
      <c r="T319" s="18">
        <f>IF(H319+J319+I319=I319,0,H319+J319+I319)</f>
        <v>63.739901728395054</v>
      </c>
      <c r="U319" s="43">
        <f t="shared" si="97"/>
        <v>13451.52839506173</v>
      </c>
      <c r="V319" s="43">
        <f t="shared" si="98"/>
        <v>-476.12233796296459</v>
      </c>
      <c r="W319" s="43">
        <f t="shared" si="99"/>
        <v>12650.306160823047</v>
      </c>
      <c r="X319" s="43">
        <f t="shared" si="100"/>
        <v>-446.46936362702763</v>
      </c>
      <c r="Y319" s="18">
        <f>K319*G319</f>
        <v>801.22223423868331</v>
      </c>
      <c r="Z319" s="44">
        <f t="shared" si="109"/>
        <v>-94624.191791914272</v>
      </c>
      <c r="AA319" s="44">
        <f t="shared" si="101"/>
        <v>94624.191791914272</v>
      </c>
      <c r="AB319" s="44">
        <f t="shared" si="102"/>
        <v>94530.474679676612</v>
      </c>
      <c r="AC319" s="19">
        <f t="shared" si="103"/>
        <v>40648.104112260946</v>
      </c>
      <c r="AD319" s="44">
        <f t="shared" si="104"/>
        <v>32518.483289808759</v>
      </c>
      <c r="AE319" s="68"/>
      <c r="AF319" s="68"/>
      <c r="AG319" s="68"/>
      <c r="AH319" s="68"/>
      <c r="AI319" s="10">
        <v>38.5</v>
      </c>
      <c r="AJ319" s="69"/>
      <c r="AK319" s="69"/>
      <c r="AL319" s="69"/>
      <c r="AM319" s="69"/>
      <c r="AN319" s="69"/>
      <c r="AO319" s="69"/>
      <c r="AP319" s="69"/>
      <c r="AQ319" s="69"/>
      <c r="AR319" s="69"/>
    </row>
    <row r="320" spans="1:44" x14ac:dyDescent="0.25">
      <c r="A320" s="69"/>
      <c r="B320" s="11" t="s">
        <v>7</v>
      </c>
      <c r="C320" s="11">
        <v>312</v>
      </c>
      <c r="D320" s="11">
        <v>312</v>
      </c>
      <c r="E320" s="38">
        <f t="shared" si="88"/>
        <v>10.694444444444445</v>
      </c>
      <c r="F320" s="18">
        <f t="shared" si="105"/>
        <v>-6.9444444444444448E-2</v>
      </c>
      <c r="G320" s="41">
        <f t="shared" si="89"/>
        <v>10.541666666666668</v>
      </c>
      <c r="H320" s="18">
        <f t="shared" si="90"/>
        <v>-15.756944444444446</v>
      </c>
      <c r="I320" s="18">
        <f t="shared" si="91"/>
        <v>44.517780000000002</v>
      </c>
      <c r="J320" s="36">
        <f t="shared" si="92"/>
        <v>28.674560860339511</v>
      </c>
      <c r="K320" s="18">
        <f t="shared" si="93"/>
        <v>73.192340860339513</v>
      </c>
      <c r="L320" s="18">
        <f t="shared" si="94"/>
        <v>771.56925990274578</v>
      </c>
      <c r="M320" s="19">
        <f>K320*E320</f>
        <v>782.75142308974205</v>
      </c>
      <c r="N320" s="18">
        <f>M320/1000</f>
        <v>0.78275142308974199</v>
      </c>
      <c r="O320" s="18">
        <f t="shared" si="95"/>
        <v>-1.6151385300925938</v>
      </c>
      <c r="P320" s="18">
        <f t="shared" si="106"/>
        <v>-0.56294803240740521</v>
      </c>
      <c r="Q320" s="18">
        <f t="shared" si="107"/>
        <v>-94.280060270061625</v>
      </c>
      <c r="R320" s="44">
        <f t="shared" si="96"/>
        <v>94.280060270061625</v>
      </c>
      <c r="S320" s="18">
        <f t="shared" si="108"/>
        <v>113039.35652006173</v>
      </c>
      <c r="T320" s="18">
        <f>IF(H320+J320+I320=I320,0,H320+J320+I320)</f>
        <v>57.43539641589507</v>
      </c>
      <c r="U320" s="43">
        <f t="shared" si="97"/>
        <v>12975.406057098766</v>
      </c>
      <c r="V320" s="43">
        <f t="shared" si="98"/>
        <v>-730.8596064814792</v>
      </c>
      <c r="W320" s="43">
        <f t="shared" si="99"/>
        <v>12203.83679719602</v>
      </c>
      <c r="X320" s="43">
        <f t="shared" si="100"/>
        <v>-688.98015922319428</v>
      </c>
      <c r="Y320" s="18">
        <f>K320*G320</f>
        <v>771.56925990274578</v>
      </c>
      <c r="Z320" s="44">
        <f t="shared" si="109"/>
        <v>-95313.171951137469</v>
      </c>
      <c r="AA320" s="44">
        <f t="shared" si="101"/>
        <v>95313.171951137469</v>
      </c>
      <c r="AB320" s="44">
        <f t="shared" si="102"/>
        <v>95218.89189086741</v>
      </c>
      <c r="AC320" s="19">
        <f t="shared" si="103"/>
        <v>40944.123513072984</v>
      </c>
      <c r="AD320" s="44">
        <f t="shared" si="104"/>
        <v>32755.298810458389</v>
      </c>
      <c r="AE320" s="68"/>
      <c r="AF320" s="68"/>
      <c r="AG320" s="68"/>
      <c r="AH320" s="68"/>
      <c r="AI320" s="10">
        <v>37.4</v>
      </c>
      <c r="AJ320" s="69"/>
      <c r="AK320" s="69"/>
      <c r="AL320" s="69"/>
      <c r="AM320" s="69"/>
      <c r="AN320" s="69"/>
      <c r="AO320" s="69"/>
      <c r="AP320" s="69"/>
      <c r="AQ320" s="69"/>
      <c r="AR320" s="69"/>
    </row>
    <row r="321" spans="1:44" x14ac:dyDescent="0.25">
      <c r="A321" s="69"/>
      <c r="B321" s="11" t="s">
        <v>7</v>
      </c>
      <c r="C321" s="11">
        <v>313</v>
      </c>
      <c r="D321" s="11">
        <v>313</v>
      </c>
      <c r="E321" s="38">
        <f t="shared" si="88"/>
        <v>10.388888888888889</v>
      </c>
      <c r="F321" s="18">
        <f t="shared" si="105"/>
        <v>-9.6450617283950643E-2</v>
      </c>
      <c r="G321" s="41">
        <f t="shared" si="89"/>
        <v>10.194444444444445</v>
      </c>
      <c r="H321" s="18">
        <f t="shared" si="90"/>
        <v>-21.884645061728403</v>
      </c>
      <c r="I321" s="18">
        <f t="shared" si="91"/>
        <v>44.517780000000002</v>
      </c>
      <c r="J321" s="36">
        <f t="shared" si="92"/>
        <v>27.059422330246921</v>
      </c>
      <c r="K321" s="18">
        <f t="shared" si="93"/>
        <v>71.577202330246919</v>
      </c>
      <c r="L321" s="18">
        <f t="shared" si="94"/>
        <v>729.68981264446165</v>
      </c>
      <c r="M321" s="19">
        <f>K321*E321</f>
        <v>743.60760198645414</v>
      </c>
      <c r="N321" s="18">
        <f>M321/1000</f>
        <v>0.74360760198645415</v>
      </c>
      <c r="O321" s="18">
        <f t="shared" si="95"/>
        <v>-1.9879223302469171</v>
      </c>
      <c r="P321" s="18">
        <f t="shared" si="106"/>
        <v>-0.37278380015432333</v>
      </c>
      <c r="Q321" s="18">
        <f t="shared" si="107"/>
        <v>-94.652844070215949</v>
      </c>
      <c r="R321" s="44">
        <f t="shared" si="96"/>
        <v>94.652844070215949</v>
      </c>
      <c r="S321" s="18">
        <f t="shared" si="108"/>
        <v>113039.35652006173</v>
      </c>
      <c r="T321" s="18">
        <f>IF(H321+J321+I321=I321,0,H321+J321+I321)</f>
        <v>49.69255726851852</v>
      </c>
      <c r="U321" s="43">
        <f t="shared" si="97"/>
        <v>12244.546450617287</v>
      </c>
      <c r="V321" s="43">
        <f t="shared" si="98"/>
        <v>-899.54645061728661</v>
      </c>
      <c r="W321" s="43">
        <f t="shared" si="99"/>
        <v>11514.856637972825</v>
      </c>
      <c r="X321" s="43">
        <f t="shared" si="100"/>
        <v>-850.28515352838076</v>
      </c>
      <c r="Y321" s="18">
        <f>K321*G321</f>
        <v>729.68981264446165</v>
      </c>
      <c r="Z321" s="44">
        <f t="shared" si="109"/>
        <v>-96163.457104665853</v>
      </c>
      <c r="AA321" s="44">
        <f t="shared" si="101"/>
        <v>96163.457104665853</v>
      </c>
      <c r="AB321" s="44">
        <f t="shared" si="102"/>
        <v>96068.804260595643</v>
      </c>
      <c r="AC321" s="19">
        <f t="shared" si="103"/>
        <v>41309.585832056124</v>
      </c>
      <c r="AD321" s="44">
        <f t="shared" si="104"/>
        <v>33047.668665644902</v>
      </c>
      <c r="AE321" s="68"/>
      <c r="AF321" s="68"/>
      <c r="AG321" s="68"/>
      <c r="AH321" s="68"/>
      <c r="AI321" s="10">
        <v>36</v>
      </c>
      <c r="AJ321" s="69"/>
      <c r="AK321" s="69"/>
      <c r="AL321" s="69"/>
      <c r="AM321" s="69"/>
      <c r="AN321" s="69"/>
      <c r="AO321" s="69"/>
      <c r="AP321" s="69"/>
      <c r="AQ321" s="69"/>
      <c r="AR321" s="69"/>
    </row>
    <row r="322" spans="1:44" x14ac:dyDescent="0.25">
      <c r="A322" s="69"/>
      <c r="B322" s="11" t="s">
        <v>7</v>
      </c>
      <c r="C322" s="11">
        <v>314</v>
      </c>
      <c r="D322" s="11">
        <v>314</v>
      </c>
      <c r="E322" s="38">
        <f t="shared" si="88"/>
        <v>10</v>
      </c>
      <c r="F322" s="18">
        <f t="shared" si="105"/>
        <v>-0.11574074074074082</v>
      </c>
      <c r="G322" s="41">
        <f t="shared" si="89"/>
        <v>9.7777777777777786</v>
      </c>
      <c r="H322" s="18">
        <f t="shared" si="90"/>
        <v>-26.261574074074094</v>
      </c>
      <c r="I322" s="18">
        <f t="shared" si="91"/>
        <v>44.517780000000002</v>
      </c>
      <c r="J322" s="36">
        <f t="shared" si="92"/>
        <v>25.0715</v>
      </c>
      <c r="K322" s="18">
        <f t="shared" si="93"/>
        <v>69.589280000000002</v>
      </c>
      <c r="L322" s="18">
        <f t="shared" si="94"/>
        <v>680.42851555555558</v>
      </c>
      <c r="M322" s="19">
        <f>K322*E322</f>
        <v>695.89280000000008</v>
      </c>
      <c r="N322" s="18">
        <f>M322/1000</f>
        <v>0.69589280000000009</v>
      </c>
      <c r="O322" s="18">
        <f t="shared" si="95"/>
        <v>-2.1790538271604873</v>
      </c>
      <c r="P322" s="18">
        <f t="shared" si="106"/>
        <v>-0.19113149691357023</v>
      </c>
      <c r="Q322" s="18">
        <f t="shared" si="107"/>
        <v>-94.843975567129519</v>
      </c>
      <c r="R322" s="44">
        <f t="shared" si="96"/>
        <v>94.843975567129519</v>
      </c>
      <c r="S322" s="18">
        <f t="shared" si="108"/>
        <v>113039.35652006173</v>
      </c>
      <c r="T322" s="18">
        <f>IF(H322+J322+I322=I322,0,H322+J322+I322)</f>
        <v>43.327705925925912</v>
      </c>
      <c r="U322" s="43">
        <f t="shared" si="97"/>
        <v>11345</v>
      </c>
      <c r="V322" s="43">
        <f t="shared" si="98"/>
        <v>-986.03456790123528</v>
      </c>
      <c r="W322" s="43">
        <f t="shared" si="99"/>
        <v>10664.571484444445</v>
      </c>
      <c r="X322" s="43">
        <f t="shared" si="100"/>
        <v>-936.64066957476098</v>
      </c>
      <c r="Y322" s="18">
        <f>K322*G322</f>
        <v>680.42851555555558</v>
      </c>
      <c r="Z322" s="44">
        <f t="shared" si="109"/>
        <v>-97100.09777424061</v>
      </c>
      <c r="AA322" s="44">
        <f t="shared" si="101"/>
        <v>97100.09777424061</v>
      </c>
      <c r="AB322" s="44">
        <f t="shared" si="102"/>
        <v>97005.253798673482</v>
      </c>
      <c r="AC322" s="19">
        <f t="shared" si="103"/>
        <v>41712.259133429594</v>
      </c>
      <c r="AD322" s="44">
        <f t="shared" si="104"/>
        <v>33369.807306743678</v>
      </c>
      <c r="AE322" s="68"/>
      <c r="AF322" s="68"/>
      <c r="AG322" s="68"/>
      <c r="AH322" s="68"/>
      <c r="AI322" s="10">
        <v>34.4</v>
      </c>
      <c r="AJ322" s="69"/>
      <c r="AK322" s="69"/>
      <c r="AL322" s="69"/>
      <c r="AM322" s="69"/>
      <c r="AN322" s="69"/>
      <c r="AO322" s="69"/>
      <c r="AP322" s="69"/>
      <c r="AQ322" s="69"/>
      <c r="AR322" s="69"/>
    </row>
    <row r="323" spans="1:44" x14ac:dyDescent="0.25">
      <c r="A323" s="69"/>
      <c r="B323" s="11" t="s">
        <v>7</v>
      </c>
      <c r="C323" s="11">
        <v>315</v>
      </c>
      <c r="D323" s="11">
        <v>315</v>
      </c>
      <c r="E323" s="38">
        <f t="shared" si="88"/>
        <v>9.5555555555555554</v>
      </c>
      <c r="F323" s="18">
        <f t="shared" si="105"/>
        <v>-0.11574074074074057</v>
      </c>
      <c r="G323" s="41">
        <f t="shared" si="89"/>
        <v>9.3611111111111107</v>
      </c>
      <c r="H323" s="18">
        <f t="shared" si="90"/>
        <v>-26.261574074074037</v>
      </c>
      <c r="I323" s="18">
        <f t="shared" si="91"/>
        <v>44.517780000000002</v>
      </c>
      <c r="J323" s="36">
        <f t="shared" si="92"/>
        <v>22.892446172839506</v>
      </c>
      <c r="K323" s="18">
        <f t="shared" si="93"/>
        <v>67.410226172839515</v>
      </c>
      <c r="L323" s="18">
        <f t="shared" si="94"/>
        <v>631.03461722908094</v>
      </c>
      <c r="M323" s="19">
        <f>K323*E323</f>
        <v>644.14216120713309</v>
      </c>
      <c r="N323" s="18">
        <f>M323/1000</f>
        <v>0.64414216120713308</v>
      </c>
      <c r="O323" s="18">
        <f t="shared" si="95"/>
        <v>-1.82542186728395</v>
      </c>
      <c r="P323" s="18">
        <f t="shared" si="106"/>
        <v>0.35363195987653739</v>
      </c>
      <c r="Q323" s="18">
        <f t="shared" si="107"/>
        <v>-94.843975567129519</v>
      </c>
      <c r="R323" s="44">
        <f t="shared" si="96"/>
        <v>94.843975567129519</v>
      </c>
      <c r="S323" s="18">
        <f t="shared" si="108"/>
        <v>113039.35652006173</v>
      </c>
      <c r="T323" s="18">
        <f>IF(H323+J323+I323=I323,0,H323+J323+I323)</f>
        <v>41.148652098765467</v>
      </c>
      <c r="U323" s="43">
        <f t="shared" si="97"/>
        <v>10358.965432098765</v>
      </c>
      <c r="V323" s="43">
        <f t="shared" si="98"/>
        <v>-826.0140432098724</v>
      </c>
      <c r="W323" s="43">
        <f t="shared" si="99"/>
        <v>9727.9308148696837</v>
      </c>
      <c r="X323" s="43">
        <f t="shared" si="100"/>
        <v>-784.33176467099111</v>
      </c>
      <c r="Y323" s="18">
        <f>K323*G323</f>
        <v>631.03461722908094</v>
      </c>
      <c r="Z323" s="44">
        <f t="shared" si="109"/>
        <v>-97884.429538911601</v>
      </c>
      <c r="AA323" s="44">
        <f t="shared" si="101"/>
        <v>97884.429538911601</v>
      </c>
      <c r="AB323" s="44">
        <f t="shared" si="102"/>
        <v>97789.585563344473</v>
      </c>
      <c r="AC323" s="19">
        <f t="shared" si="103"/>
        <v>42049.52179223812</v>
      </c>
      <c r="AD323" s="44">
        <f t="shared" si="104"/>
        <v>33639.617433790496</v>
      </c>
      <c r="AE323" s="68"/>
      <c r="AF323" s="68"/>
      <c r="AG323" s="68"/>
      <c r="AH323" s="68"/>
      <c r="AI323" s="10">
        <v>33</v>
      </c>
      <c r="AJ323" s="69"/>
      <c r="AK323" s="69"/>
      <c r="AL323" s="69"/>
      <c r="AM323" s="69"/>
      <c r="AN323" s="69"/>
      <c r="AO323" s="69"/>
      <c r="AP323" s="69"/>
      <c r="AQ323" s="69"/>
      <c r="AR323" s="69"/>
    </row>
    <row r="324" spans="1:44" x14ac:dyDescent="0.25">
      <c r="A324" s="69"/>
      <c r="B324" s="11" t="s">
        <v>7</v>
      </c>
      <c r="C324" s="11">
        <v>316</v>
      </c>
      <c r="D324" s="11">
        <v>316</v>
      </c>
      <c r="E324" s="38">
        <f t="shared" si="88"/>
        <v>9.1666666666666679</v>
      </c>
      <c r="F324" s="18">
        <f t="shared" si="105"/>
        <v>-0.10416666666666666</v>
      </c>
      <c r="G324" s="41">
        <f t="shared" si="89"/>
        <v>8.9861111111111107</v>
      </c>
      <c r="H324" s="18">
        <f t="shared" si="90"/>
        <v>-23.635416666666664</v>
      </c>
      <c r="I324" s="18">
        <f t="shared" si="91"/>
        <v>44.517780000000002</v>
      </c>
      <c r="J324" s="36">
        <f t="shared" si="92"/>
        <v>21.067024305555563</v>
      </c>
      <c r="K324" s="18">
        <f t="shared" si="93"/>
        <v>65.584804305555565</v>
      </c>
      <c r="L324" s="18">
        <f t="shared" si="94"/>
        <v>589.35233869020067</v>
      </c>
      <c r="M324" s="19">
        <f>K324*E324</f>
        <v>601.1940394675928</v>
      </c>
      <c r="N324" s="18">
        <f>M324/1000</f>
        <v>0.60119403946759276</v>
      </c>
      <c r="O324" s="18">
        <f t="shared" si="95"/>
        <v>-1.6271326118827218</v>
      </c>
      <c r="P324" s="18">
        <f t="shared" si="106"/>
        <v>0.1982892554012281</v>
      </c>
      <c r="Q324" s="18">
        <f t="shared" si="107"/>
        <v>-94.843975567129519</v>
      </c>
      <c r="R324" s="44">
        <f t="shared" si="96"/>
        <v>94.843975567129519</v>
      </c>
      <c r="S324" s="18">
        <f t="shared" si="108"/>
        <v>113039.35652006173</v>
      </c>
      <c r="T324" s="18">
        <f>IF(H324+J324+I324=I324,0,H324+J324+I324)</f>
        <v>41.949387638888901</v>
      </c>
      <c r="U324" s="43">
        <f t="shared" si="97"/>
        <v>9532.9513888888923</v>
      </c>
      <c r="V324" s="43">
        <f t="shared" si="98"/>
        <v>-736.2869984567933</v>
      </c>
      <c r="W324" s="43">
        <f t="shared" si="99"/>
        <v>8943.5990501986926</v>
      </c>
      <c r="X324" s="43">
        <f t="shared" si="100"/>
        <v>-695.01637414153993</v>
      </c>
      <c r="Y324" s="18">
        <f>K324*G324</f>
        <v>589.35233869020067</v>
      </c>
      <c r="Z324" s="44">
        <f t="shared" si="109"/>
        <v>-98579.445913053147</v>
      </c>
      <c r="AA324" s="44">
        <f t="shared" si="101"/>
        <v>98579.445913053147</v>
      </c>
      <c r="AB324" s="44">
        <f t="shared" si="102"/>
        <v>98484.601937486019</v>
      </c>
      <c r="AC324" s="19">
        <f t="shared" si="103"/>
        <v>42348.378833118986</v>
      </c>
      <c r="AD324" s="44">
        <f t="shared" si="104"/>
        <v>33878.703066495189</v>
      </c>
      <c r="AE324" s="68"/>
      <c r="AF324" s="68"/>
      <c r="AG324" s="68"/>
      <c r="AH324" s="68"/>
      <c r="AI324" s="10">
        <v>31.7</v>
      </c>
      <c r="AJ324" s="69"/>
      <c r="AK324" s="69"/>
      <c r="AL324" s="69"/>
      <c r="AM324" s="69"/>
      <c r="AN324" s="69"/>
      <c r="AO324" s="69"/>
      <c r="AP324" s="69"/>
      <c r="AQ324" s="69"/>
      <c r="AR324" s="69"/>
    </row>
    <row r="325" spans="1:44" x14ac:dyDescent="0.25">
      <c r="A325" s="69"/>
      <c r="B325" s="11" t="s">
        <v>7</v>
      </c>
      <c r="C325" s="11">
        <v>317</v>
      </c>
      <c r="D325" s="11">
        <v>317</v>
      </c>
      <c r="E325" s="38">
        <f t="shared" si="88"/>
        <v>8.8055555555555554</v>
      </c>
      <c r="F325" s="18">
        <f t="shared" si="105"/>
        <v>-0.11574074074074082</v>
      </c>
      <c r="G325" s="41">
        <f t="shared" si="89"/>
        <v>8.5694444444444446</v>
      </c>
      <c r="H325" s="18">
        <f t="shared" si="90"/>
        <v>-26.261574074074094</v>
      </c>
      <c r="I325" s="18">
        <f t="shared" si="91"/>
        <v>44.517780000000002</v>
      </c>
      <c r="J325" s="36">
        <f t="shared" si="92"/>
        <v>19.439891693672841</v>
      </c>
      <c r="K325" s="18">
        <f t="shared" si="93"/>
        <v>63.957671693672843</v>
      </c>
      <c r="L325" s="18">
        <f t="shared" si="94"/>
        <v>548.0817143749465</v>
      </c>
      <c r="M325" s="19">
        <f>K325*E325</f>
        <v>563.18283130261921</v>
      </c>
      <c r="N325" s="18">
        <f>M325/1000</f>
        <v>0.56318283130261926</v>
      </c>
      <c r="O325" s="18">
        <f t="shared" si="95"/>
        <v>-2.0291278047839469</v>
      </c>
      <c r="P325" s="18">
        <f t="shared" si="106"/>
        <v>-0.4019951929012251</v>
      </c>
      <c r="Q325" s="18">
        <f t="shared" si="107"/>
        <v>-95.245970760030744</v>
      </c>
      <c r="R325" s="44">
        <f t="shared" si="96"/>
        <v>95.245970760030744</v>
      </c>
      <c r="S325" s="18">
        <f t="shared" si="108"/>
        <v>113039.35652006173</v>
      </c>
      <c r="T325" s="18">
        <f>IF(H325+J325+I325=I325,0,H325+J325+I325)</f>
        <v>37.696097619598746</v>
      </c>
      <c r="U325" s="43">
        <f t="shared" si="97"/>
        <v>8796.664390432099</v>
      </c>
      <c r="V325" s="43">
        <f t="shared" si="98"/>
        <v>-918.19216820987549</v>
      </c>
      <c r="W325" s="43">
        <f t="shared" si="99"/>
        <v>8248.5826760571526</v>
      </c>
      <c r="X325" s="43">
        <f t="shared" si="100"/>
        <v>-868.97927960653396</v>
      </c>
      <c r="Y325" s="18">
        <f>K325*G325</f>
        <v>548.0817143749465</v>
      </c>
      <c r="Z325" s="44">
        <f t="shared" si="109"/>
        <v>-99448.425192659677</v>
      </c>
      <c r="AA325" s="44">
        <f t="shared" si="101"/>
        <v>99448.425192659677</v>
      </c>
      <c r="AB325" s="44">
        <f t="shared" si="102"/>
        <v>99353.179221899642</v>
      </c>
      <c r="AC325" s="19">
        <f t="shared" si="103"/>
        <v>42721.867065416845</v>
      </c>
      <c r="AD325" s="44">
        <f t="shared" si="104"/>
        <v>34177.493652333476</v>
      </c>
      <c r="AE325" s="68"/>
      <c r="AF325" s="68"/>
      <c r="AG325" s="68"/>
      <c r="AH325" s="68"/>
      <c r="AI325" s="10">
        <v>30</v>
      </c>
      <c r="AJ325" s="69"/>
      <c r="AK325" s="69"/>
      <c r="AL325" s="69"/>
      <c r="AM325" s="69"/>
      <c r="AN325" s="69"/>
      <c r="AO325" s="69"/>
      <c r="AP325" s="69"/>
      <c r="AQ325" s="69"/>
      <c r="AR325" s="69"/>
    </row>
    <row r="326" spans="1:44" x14ac:dyDescent="0.25">
      <c r="A326" s="69"/>
      <c r="B326" s="11" t="s">
        <v>7</v>
      </c>
      <c r="C326" s="11">
        <v>318</v>
      </c>
      <c r="D326" s="11">
        <v>318</v>
      </c>
      <c r="E326" s="38">
        <f t="shared" si="88"/>
        <v>8.3333333333333339</v>
      </c>
      <c r="F326" s="18">
        <f t="shared" si="105"/>
        <v>-0.14274691358024677</v>
      </c>
      <c r="G326" s="41">
        <f t="shared" si="89"/>
        <v>8.0555555555555571</v>
      </c>
      <c r="H326" s="18">
        <f t="shared" si="90"/>
        <v>-32.38927469135799</v>
      </c>
      <c r="I326" s="18">
        <f t="shared" si="91"/>
        <v>44.517780000000002</v>
      </c>
      <c r="J326" s="36">
        <f t="shared" si="92"/>
        <v>17.410763888888894</v>
      </c>
      <c r="K326" s="18">
        <f t="shared" si="93"/>
        <v>61.928543888888896</v>
      </c>
      <c r="L326" s="18">
        <f t="shared" si="94"/>
        <v>498.86882577160509</v>
      </c>
      <c r="M326" s="19">
        <f>K326*E326</f>
        <v>516.07119907407412</v>
      </c>
      <c r="N326" s="18">
        <f>M326/1000</f>
        <v>0.51607119907407406</v>
      </c>
      <c r="O326" s="18">
        <f t="shared" si="95"/>
        <v>-2.2440540123456785</v>
      </c>
      <c r="P326" s="18">
        <f t="shared" si="106"/>
        <v>-0.21492620756173153</v>
      </c>
      <c r="Q326" s="18">
        <f t="shared" si="107"/>
        <v>-95.460896967592475</v>
      </c>
      <c r="R326" s="44">
        <f t="shared" si="96"/>
        <v>95.460896967592475</v>
      </c>
      <c r="S326" s="18">
        <f t="shared" si="108"/>
        <v>113039.35652006173</v>
      </c>
      <c r="T326" s="18">
        <f>IF(H326+J326+I326=I326,0,H326+J326+I326)</f>
        <v>29.539269197530906</v>
      </c>
      <c r="U326" s="43">
        <f t="shared" si="97"/>
        <v>7878.4722222222235</v>
      </c>
      <c r="V326" s="43">
        <f t="shared" si="98"/>
        <v>-1015.4475308641977</v>
      </c>
      <c r="W326" s="43">
        <f t="shared" si="99"/>
        <v>7379.6033964506187</v>
      </c>
      <c r="X326" s="43">
        <f t="shared" si="100"/>
        <v>-965.04133041495243</v>
      </c>
      <c r="Y326" s="18">
        <f>K326*G326</f>
        <v>498.86882577160509</v>
      </c>
      <c r="Z326" s="44">
        <f t="shared" si="109"/>
        <v>-100413.46652307463</v>
      </c>
      <c r="AA326" s="44">
        <f t="shared" si="101"/>
        <v>100413.46652307463</v>
      </c>
      <c r="AB326" s="44">
        <f t="shared" si="102"/>
        <v>100318.00562610704</v>
      </c>
      <c r="AC326" s="19">
        <f t="shared" si="103"/>
        <v>43136.74241922603</v>
      </c>
      <c r="AD326" s="44">
        <f t="shared" si="104"/>
        <v>34509.393935380824</v>
      </c>
      <c r="AE326" s="68"/>
      <c r="AF326" s="68"/>
      <c r="AG326" s="68"/>
      <c r="AH326" s="68"/>
      <c r="AI326" s="10">
        <v>28</v>
      </c>
      <c r="AJ326" s="69"/>
      <c r="AK326" s="69"/>
      <c r="AL326" s="69"/>
      <c r="AM326" s="69"/>
      <c r="AN326" s="69"/>
      <c r="AO326" s="69"/>
      <c r="AP326" s="69"/>
      <c r="AQ326" s="69"/>
      <c r="AR326" s="69"/>
    </row>
    <row r="327" spans="1:44" x14ac:dyDescent="0.25">
      <c r="A327" s="69"/>
      <c r="B327" s="11" t="s">
        <v>7</v>
      </c>
      <c r="C327" s="11">
        <v>319</v>
      </c>
      <c r="D327" s="11">
        <v>319</v>
      </c>
      <c r="E327" s="38">
        <f t="shared" si="88"/>
        <v>7.7777777777777786</v>
      </c>
      <c r="F327" s="18">
        <f t="shared" si="105"/>
        <v>-0.15046296296296291</v>
      </c>
      <c r="G327" s="41">
        <f t="shared" si="89"/>
        <v>7.5138888888888893</v>
      </c>
      <c r="H327" s="18">
        <f t="shared" si="90"/>
        <v>-34.140046296296283</v>
      </c>
      <c r="I327" s="18">
        <f t="shared" si="91"/>
        <v>44.517780000000002</v>
      </c>
      <c r="J327" s="36">
        <f t="shared" si="92"/>
        <v>15.166709876543214</v>
      </c>
      <c r="K327" s="18">
        <f t="shared" si="93"/>
        <v>59.684489876543218</v>
      </c>
      <c r="L327" s="18">
        <f t="shared" si="94"/>
        <v>448.46262532235949</v>
      </c>
      <c r="M327" s="19">
        <f>K327*E327</f>
        <v>464.2126990397806</v>
      </c>
      <c r="N327" s="18">
        <f>M327/1000</f>
        <v>0.46421269903978063</v>
      </c>
      <c r="O327" s="18">
        <f t="shared" si="95"/>
        <v>-1.9885026890432087</v>
      </c>
      <c r="P327" s="18">
        <f t="shared" si="106"/>
        <v>0.25555132330246977</v>
      </c>
      <c r="Q327" s="18">
        <f t="shared" si="107"/>
        <v>-95.460896967592475</v>
      </c>
      <c r="R327" s="44">
        <f t="shared" si="96"/>
        <v>95.460896967592475</v>
      </c>
      <c r="S327" s="18">
        <f t="shared" si="108"/>
        <v>113039.35652006173</v>
      </c>
      <c r="T327" s="18">
        <f>IF(H327+J327+I327=I327,0,H327+J327+I327)</f>
        <v>25.544443580246934</v>
      </c>
      <c r="U327" s="43">
        <f t="shared" si="97"/>
        <v>6863.0246913580258</v>
      </c>
      <c r="V327" s="43">
        <f t="shared" si="98"/>
        <v>-899.80906635802421</v>
      </c>
      <c r="W327" s="43">
        <f t="shared" si="99"/>
        <v>6414.5620660356662</v>
      </c>
      <c r="X327" s="43">
        <f t="shared" si="100"/>
        <v>-865.63568236812989</v>
      </c>
      <c r="Y327" s="18">
        <f>K327*G327</f>
        <v>448.46262532235949</v>
      </c>
      <c r="Z327" s="44">
        <f t="shared" si="109"/>
        <v>-101279.10220544276</v>
      </c>
      <c r="AA327" s="44">
        <f t="shared" si="101"/>
        <v>101279.10220544276</v>
      </c>
      <c r="AB327" s="44">
        <f t="shared" si="102"/>
        <v>101183.64130847517</v>
      </c>
      <c r="AC327" s="19">
        <f t="shared" si="103"/>
        <v>43508.965762644322</v>
      </c>
      <c r="AD327" s="44">
        <f t="shared" si="104"/>
        <v>34807.172610115456</v>
      </c>
      <c r="AE327" s="68"/>
      <c r="AF327" s="68"/>
      <c r="AG327" s="68"/>
      <c r="AH327" s="68"/>
      <c r="AI327" s="10">
        <v>26.1</v>
      </c>
      <c r="AJ327" s="69"/>
      <c r="AK327" s="69"/>
      <c r="AL327" s="69"/>
      <c r="AM327" s="69"/>
      <c r="AN327" s="69"/>
      <c r="AO327" s="69"/>
      <c r="AP327" s="69"/>
      <c r="AQ327" s="69"/>
      <c r="AR327" s="69"/>
    </row>
    <row r="328" spans="1:44" x14ac:dyDescent="0.25">
      <c r="A328" s="69"/>
      <c r="B328" s="11" t="s">
        <v>7</v>
      </c>
      <c r="C328" s="11">
        <v>320</v>
      </c>
      <c r="D328" s="11">
        <v>320</v>
      </c>
      <c r="E328" s="38">
        <f t="shared" si="88"/>
        <v>7.2500000000000009</v>
      </c>
      <c r="F328" s="18">
        <f t="shared" si="105"/>
        <v>-9.2592592592592629E-2</v>
      </c>
      <c r="G328" s="41">
        <f t="shared" si="89"/>
        <v>7.1805555555555562</v>
      </c>
      <c r="H328" s="18">
        <f t="shared" si="90"/>
        <v>-21.009259259259267</v>
      </c>
      <c r="I328" s="18">
        <f t="shared" si="91"/>
        <v>44.517780000000002</v>
      </c>
      <c r="J328" s="36">
        <f t="shared" si="92"/>
        <v>13.178207187500005</v>
      </c>
      <c r="K328" s="18">
        <f t="shared" si="93"/>
        <v>57.695987187500009</v>
      </c>
      <c r="L328" s="18">
        <f t="shared" si="94"/>
        <v>414.28924133246539</v>
      </c>
      <c r="M328" s="19">
        <f>K328*E328</f>
        <v>418.29590710937509</v>
      </c>
      <c r="N328" s="18">
        <f>M328/1000</f>
        <v>0.41829590710937509</v>
      </c>
      <c r="O328" s="18">
        <f t="shared" si="95"/>
        <v>-0.50007582947531404</v>
      </c>
      <c r="P328" s="18">
        <f t="shared" si="106"/>
        <v>1.4884268595678947</v>
      </c>
      <c r="Q328" s="18">
        <f t="shared" si="107"/>
        <v>-95.460896967592475</v>
      </c>
      <c r="R328" s="44">
        <f t="shared" si="96"/>
        <v>95.460896967592475</v>
      </c>
      <c r="S328" s="18">
        <f t="shared" si="108"/>
        <v>113039.35652006173</v>
      </c>
      <c r="T328" s="18">
        <f>IF(H328+J328+I328=I328,0,H328+J328+I328)</f>
        <v>36.686727928240742</v>
      </c>
      <c r="U328" s="43">
        <f t="shared" si="97"/>
        <v>5963.2156250000016</v>
      </c>
      <c r="V328" s="43">
        <f t="shared" si="98"/>
        <v>-226.2872299382725</v>
      </c>
      <c r="W328" s="43">
        <f t="shared" si="99"/>
        <v>5548.9263836675364</v>
      </c>
      <c r="X328" s="43">
        <f t="shared" si="100"/>
        <v>-213.16375576973041</v>
      </c>
      <c r="Y328" s="18">
        <f>K328*G328</f>
        <v>414.28924133246539</v>
      </c>
      <c r="Z328" s="44">
        <f t="shared" si="109"/>
        <v>-101492.26596121248</v>
      </c>
      <c r="AA328" s="44">
        <f t="shared" si="101"/>
        <v>101492.26596121248</v>
      </c>
      <c r="AB328" s="44">
        <f t="shared" si="102"/>
        <v>101396.80506424489</v>
      </c>
      <c r="AC328" s="19">
        <f t="shared" si="103"/>
        <v>43600.626177625301</v>
      </c>
      <c r="AD328" s="44">
        <f t="shared" si="104"/>
        <v>34880.50094210024</v>
      </c>
      <c r="AE328" s="68"/>
      <c r="AF328" s="68"/>
      <c r="AG328" s="68"/>
      <c r="AH328" s="68"/>
      <c r="AI328" s="10">
        <v>25.6</v>
      </c>
      <c r="AJ328" s="69"/>
      <c r="AK328" s="69"/>
      <c r="AL328" s="69"/>
      <c r="AM328" s="69"/>
      <c r="AN328" s="69"/>
      <c r="AO328" s="69"/>
      <c r="AP328" s="69"/>
      <c r="AQ328" s="69"/>
      <c r="AR328" s="69"/>
    </row>
    <row r="329" spans="1:44" x14ac:dyDescent="0.25">
      <c r="A329" s="69"/>
      <c r="B329" s="11" t="s">
        <v>7</v>
      </c>
      <c r="C329" s="11">
        <v>321</v>
      </c>
      <c r="D329" s="11">
        <v>321</v>
      </c>
      <c r="E329" s="38">
        <f t="shared" ref="E329:E392" si="110">(AI328)*((1000)/(3600))</f>
        <v>7.1111111111111116</v>
      </c>
      <c r="F329" s="18">
        <f t="shared" si="105"/>
        <v>-4.6296296296296377E-2</v>
      </c>
      <c r="G329" s="41">
        <f t="shared" ref="G329:G392" si="111">(E330+E329)/2</f>
        <v>7.0138888888888893</v>
      </c>
      <c r="H329" s="18">
        <f t="shared" ref="H329:H392" si="112">C$3*F329</f>
        <v>-10.504629629629648</v>
      </c>
      <c r="I329" s="18">
        <f t="shared" ref="I329:I392" si="113">C$3*C$4*C$2</f>
        <v>44.517780000000002</v>
      </c>
      <c r="J329" s="36">
        <f t="shared" ref="J329:J392" si="114">(1/2)*F$2*F$3*J$2*((E329)*(E329))</f>
        <v>12.678131358024693</v>
      </c>
      <c r="K329" s="18">
        <f t="shared" ref="K329:K392" si="115">I329+J329</f>
        <v>57.195911358024695</v>
      </c>
      <c r="L329" s="18">
        <f t="shared" ref="L329:L392" si="116">K329*G329</f>
        <v>401.16576716392325</v>
      </c>
      <c r="M329" s="19">
        <f>K329*E329</f>
        <v>406.72648076817563</v>
      </c>
      <c r="N329" s="18">
        <f>M329/1000</f>
        <v>0.40672648076817564</v>
      </c>
      <c r="O329" s="18">
        <f t="shared" ref="O329:O392" si="117">K330-K329</f>
        <v>-0.68385611496913867</v>
      </c>
      <c r="P329" s="18">
        <f t="shared" si="106"/>
        <v>-0.18378028549382464</v>
      </c>
      <c r="Q329" s="18">
        <f t="shared" si="107"/>
        <v>-95.6446772530863</v>
      </c>
      <c r="R329" s="44">
        <f t="shared" ref="R329:R392" si="118">Q329*-1</f>
        <v>95.6446772530863</v>
      </c>
      <c r="S329" s="18">
        <f t="shared" si="108"/>
        <v>113039.35652006173</v>
      </c>
      <c r="T329" s="18">
        <f>IF(H329+J329+I329=I329,0,H329+J329+I329)</f>
        <v>46.691281728395047</v>
      </c>
      <c r="U329" s="43">
        <f t="shared" ref="U329:U392" si="119">0.5*C$3*(E329*E329)</f>
        <v>5736.9283950617291</v>
      </c>
      <c r="V329" s="43">
        <f t="shared" ref="V329:V392" si="120">U330-U329</f>
        <v>-309.44888117283972</v>
      </c>
      <c r="W329" s="43">
        <f t="shared" ref="W329:W392" si="121">U329-Y329</f>
        <v>5335.7626278978059</v>
      </c>
      <c r="X329" s="43">
        <f t="shared" ref="X329:X392" si="122">W330-W329</f>
        <v>-299.15816277338399</v>
      </c>
      <c r="Y329" s="18">
        <f>K329*G329</f>
        <v>401.16576716392325</v>
      </c>
      <c r="Z329" s="44">
        <f t="shared" si="109"/>
        <v>-101791.42412398587</v>
      </c>
      <c r="AA329" s="44">
        <f t="shared" ref="AA329:AA392" si="123">-1*Z329</f>
        <v>101791.42412398587</v>
      </c>
      <c r="AB329" s="44">
        <f t="shared" ref="AB329:AB392" si="124">AA329-R329</f>
        <v>101695.77944673278</v>
      </c>
      <c r="AC329" s="19">
        <f t="shared" ref="AC329:AC392" si="125">M$3*AB329</f>
        <v>43729.185162095091</v>
      </c>
      <c r="AD329" s="44">
        <f t="shared" ref="AD329:AD392" si="126">AC329*0.8</f>
        <v>34983.348129676073</v>
      </c>
      <c r="AE329" s="68"/>
      <c r="AF329" s="68"/>
      <c r="AG329" s="68"/>
      <c r="AH329" s="68"/>
      <c r="AI329" s="10">
        <v>24.9</v>
      </c>
      <c r="AJ329" s="69"/>
      <c r="AK329" s="69"/>
      <c r="AL329" s="69"/>
      <c r="AM329" s="69"/>
      <c r="AN329" s="69"/>
      <c r="AO329" s="69"/>
      <c r="AP329" s="69"/>
      <c r="AQ329" s="69"/>
      <c r="AR329" s="69"/>
    </row>
    <row r="330" spans="1:44" x14ac:dyDescent="0.25">
      <c r="A330" s="69"/>
      <c r="B330" s="11" t="s">
        <v>7</v>
      </c>
      <c r="C330" s="11">
        <v>322</v>
      </c>
      <c r="D330" s="11">
        <v>322</v>
      </c>
      <c r="E330" s="38">
        <f t="shared" si="110"/>
        <v>6.916666666666667</v>
      </c>
      <c r="F330" s="18">
        <f t="shared" ref="F330:F393" si="127">($E331-$E329)/2/3.6</f>
        <v>-2.7006172839506199E-2</v>
      </c>
      <c r="G330" s="41">
        <f t="shared" si="111"/>
        <v>6.916666666666667</v>
      </c>
      <c r="H330" s="18">
        <f t="shared" si="112"/>
        <v>-6.1277006172839563</v>
      </c>
      <c r="I330" s="18">
        <f t="shared" si="113"/>
        <v>44.517780000000002</v>
      </c>
      <c r="J330" s="36">
        <f t="shared" si="114"/>
        <v>11.994275243055556</v>
      </c>
      <c r="K330" s="18">
        <f t="shared" si="115"/>
        <v>56.512055243055556</v>
      </c>
      <c r="L330" s="18">
        <f t="shared" si="116"/>
        <v>390.87504876446764</v>
      </c>
      <c r="M330" s="19">
        <f>K330*E330</f>
        <v>390.87504876446764</v>
      </c>
      <c r="N330" s="18">
        <f>M330/1000</f>
        <v>0.39087504876446766</v>
      </c>
      <c r="O330" s="18">
        <f t="shared" si="117"/>
        <v>0</v>
      </c>
      <c r="P330" s="18">
        <f t="shared" ref="P330:P393" si="128">O330-O329</f>
        <v>0.68385611496913867</v>
      </c>
      <c r="Q330" s="18">
        <f t="shared" ref="Q330:Q393" si="129">IF(P330&lt;0,Q329+P330,Q329)</f>
        <v>-95.6446772530863</v>
      </c>
      <c r="R330" s="44">
        <f t="shared" si="118"/>
        <v>95.6446772530863</v>
      </c>
      <c r="S330" s="18">
        <f t="shared" ref="S330:S393" si="130">IF(V330&gt;0,V330+S329,S329)</f>
        <v>113039.35652006173</v>
      </c>
      <c r="T330" s="18">
        <f>IF(H330+J330+I330=I330,0,H330+J330+I330)</f>
        <v>50.3843546257716</v>
      </c>
      <c r="U330" s="43">
        <f t="shared" si="119"/>
        <v>5427.4795138888894</v>
      </c>
      <c r="V330" s="43">
        <f t="shared" si="120"/>
        <v>0</v>
      </c>
      <c r="W330" s="43">
        <f t="shared" si="121"/>
        <v>5036.6044651244219</v>
      </c>
      <c r="X330" s="43">
        <f t="shared" si="122"/>
        <v>4.7093379369207469</v>
      </c>
      <c r="Y330" s="18">
        <f>K330*G330</f>
        <v>390.87504876446764</v>
      </c>
      <c r="Z330" s="44">
        <f t="shared" ref="Z330:Z393" si="131">IF(X330&lt;0,Z329+$X330,Z329)</f>
        <v>-101791.42412398587</v>
      </c>
      <c r="AA330" s="44">
        <f t="shared" si="123"/>
        <v>101791.42412398587</v>
      </c>
      <c r="AB330" s="44">
        <f t="shared" si="124"/>
        <v>101695.77944673278</v>
      </c>
      <c r="AC330" s="19">
        <f t="shared" si="125"/>
        <v>43729.185162095091</v>
      </c>
      <c r="AD330" s="44">
        <f t="shared" si="126"/>
        <v>34983.348129676073</v>
      </c>
      <c r="AE330" s="68"/>
      <c r="AF330" s="68"/>
      <c r="AG330" s="68"/>
      <c r="AH330" s="68"/>
      <c r="AI330" s="10">
        <v>24.9</v>
      </c>
      <c r="AJ330" s="69"/>
      <c r="AK330" s="69"/>
      <c r="AL330" s="69"/>
      <c r="AM330" s="69"/>
      <c r="AN330" s="69"/>
      <c r="AO330" s="69"/>
      <c r="AP330" s="69"/>
      <c r="AQ330" s="69"/>
      <c r="AR330" s="69"/>
    </row>
    <row r="331" spans="1:44" x14ac:dyDescent="0.25">
      <c r="A331" s="69"/>
      <c r="B331" s="11" t="s">
        <v>7</v>
      </c>
      <c r="C331" s="11">
        <v>323</v>
      </c>
      <c r="D331" s="11">
        <v>323</v>
      </c>
      <c r="E331" s="38">
        <f t="shared" si="110"/>
        <v>6.916666666666667</v>
      </c>
      <c r="F331" s="18">
        <f t="shared" si="127"/>
        <v>-2.3148148148148067E-2</v>
      </c>
      <c r="G331" s="41">
        <f t="shared" si="111"/>
        <v>6.8333333333333339</v>
      </c>
      <c r="H331" s="18">
        <f t="shared" si="112"/>
        <v>-5.2523148148147962</v>
      </c>
      <c r="I331" s="18">
        <f t="shared" si="113"/>
        <v>44.517780000000002</v>
      </c>
      <c r="J331" s="36">
        <f t="shared" si="114"/>
        <v>11.994275243055556</v>
      </c>
      <c r="K331" s="18">
        <f t="shared" si="115"/>
        <v>56.512055243055556</v>
      </c>
      <c r="L331" s="18">
        <f t="shared" si="116"/>
        <v>386.16571082754632</v>
      </c>
      <c r="M331" s="19">
        <f>K331*E331</f>
        <v>390.87504876446764</v>
      </c>
      <c r="N331" s="18">
        <f>M331/1000</f>
        <v>0.39087504876446766</v>
      </c>
      <c r="O331" s="18">
        <f t="shared" si="117"/>
        <v>-0.57107305555555143</v>
      </c>
      <c r="P331" s="18">
        <f t="shared" si="128"/>
        <v>-0.57107305555555143</v>
      </c>
      <c r="Q331" s="18">
        <f t="shared" si="129"/>
        <v>-96.215750308641844</v>
      </c>
      <c r="R331" s="44">
        <f t="shared" si="118"/>
        <v>96.215750308641844</v>
      </c>
      <c r="S331" s="18">
        <f t="shared" si="130"/>
        <v>113039.35652006173</v>
      </c>
      <c r="T331" s="18">
        <f>IF(H331+J331+I331=I331,0,H331+J331+I331)</f>
        <v>51.259740428240761</v>
      </c>
      <c r="U331" s="43">
        <f t="shared" si="119"/>
        <v>5427.4795138888894</v>
      </c>
      <c r="V331" s="43">
        <f t="shared" si="120"/>
        <v>-258.41388888888741</v>
      </c>
      <c r="W331" s="43">
        <f t="shared" si="121"/>
        <v>5041.3138030613427</v>
      </c>
      <c r="X331" s="43">
        <f t="shared" si="122"/>
        <v>-246.74197548321536</v>
      </c>
      <c r="Y331" s="18">
        <f>K331*G331</f>
        <v>386.16571082754632</v>
      </c>
      <c r="Z331" s="44">
        <f t="shared" si="131"/>
        <v>-102038.16609946909</v>
      </c>
      <c r="AA331" s="44">
        <f t="shared" si="123"/>
        <v>102038.16609946909</v>
      </c>
      <c r="AB331" s="44">
        <f t="shared" si="124"/>
        <v>101941.95034916046</v>
      </c>
      <c r="AC331" s="19">
        <f t="shared" si="125"/>
        <v>43835.038650138995</v>
      </c>
      <c r="AD331" s="44">
        <f t="shared" si="126"/>
        <v>35068.030920111196</v>
      </c>
      <c r="AE331" s="68"/>
      <c r="AF331" s="68"/>
      <c r="AG331" s="68"/>
      <c r="AH331" s="68"/>
      <c r="AI331" s="10">
        <v>24.3</v>
      </c>
      <c r="AJ331" s="69"/>
      <c r="AK331" s="69"/>
      <c r="AL331" s="69"/>
      <c r="AM331" s="69"/>
      <c r="AN331" s="69"/>
      <c r="AO331" s="69"/>
      <c r="AP331" s="69"/>
      <c r="AQ331" s="69"/>
      <c r="AR331" s="69"/>
    </row>
    <row r="332" spans="1:44" x14ac:dyDescent="0.25">
      <c r="A332" s="69"/>
      <c r="B332" s="11" t="s">
        <v>7</v>
      </c>
      <c r="C332" s="11">
        <v>324</v>
      </c>
      <c r="D332" s="11">
        <v>324</v>
      </c>
      <c r="E332" s="38">
        <f t="shared" si="110"/>
        <v>6.7500000000000009</v>
      </c>
      <c r="F332" s="18">
        <f t="shared" si="127"/>
        <v>-3.8580246913580356E-2</v>
      </c>
      <c r="G332" s="41">
        <f t="shared" si="111"/>
        <v>6.6944444444444446</v>
      </c>
      <c r="H332" s="18">
        <f t="shared" si="112"/>
        <v>-8.7538580246913824</v>
      </c>
      <c r="I332" s="18">
        <f t="shared" si="113"/>
        <v>44.517780000000002</v>
      </c>
      <c r="J332" s="36">
        <f t="shared" si="114"/>
        <v>11.423202187500005</v>
      </c>
      <c r="K332" s="18">
        <f t="shared" si="115"/>
        <v>55.940982187500005</v>
      </c>
      <c r="L332" s="18">
        <f t="shared" si="116"/>
        <v>374.49379742187506</v>
      </c>
      <c r="M332" s="19">
        <f>K332*E332</f>
        <v>377.60162976562509</v>
      </c>
      <c r="N332" s="18">
        <f>M332/1000</f>
        <v>0.37760162976562511</v>
      </c>
      <c r="O332" s="18">
        <f t="shared" si="117"/>
        <v>-0.37297725308642526</v>
      </c>
      <c r="P332" s="18">
        <f t="shared" si="128"/>
        <v>0.19809580246912617</v>
      </c>
      <c r="Q332" s="18">
        <f t="shared" si="129"/>
        <v>-96.215750308641844</v>
      </c>
      <c r="R332" s="44">
        <f t="shared" si="118"/>
        <v>96.215750308641844</v>
      </c>
      <c r="S332" s="18">
        <f t="shared" si="130"/>
        <v>113039.35652006173</v>
      </c>
      <c r="T332" s="18">
        <f>IF(H332+J332+I332=I332,0,H332+J332+I332)</f>
        <v>47.187124162808622</v>
      </c>
      <c r="U332" s="43">
        <f t="shared" si="119"/>
        <v>5169.065625000002</v>
      </c>
      <c r="V332" s="43">
        <f t="shared" si="120"/>
        <v>-168.77438271605206</v>
      </c>
      <c r="W332" s="43">
        <f t="shared" si="121"/>
        <v>4794.5718275781273</v>
      </c>
      <c r="X332" s="43">
        <f t="shared" si="122"/>
        <v>-163.19039583097856</v>
      </c>
      <c r="Y332" s="18">
        <f>K332*G332</f>
        <v>374.49379742187506</v>
      </c>
      <c r="Z332" s="44">
        <f t="shared" si="131"/>
        <v>-102201.35649530008</v>
      </c>
      <c r="AA332" s="44">
        <f t="shared" si="123"/>
        <v>102201.35649530008</v>
      </c>
      <c r="AB332" s="44">
        <f t="shared" si="124"/>
        <v>102105.14074499144</v>
      </c>
      <c r="AC332" s="19">
        <f t="shared" si="125"/>
        <v>43905.210520346322</v>
      </c>
      <c r="AD332" s="44">
        <f t="shared" si="126"/>
        <v>35124.168416277062</v>
      </c>
      <c r="AE332" s="68"/>
      <c r="AF332" s="68"/>
      <c r="AG332" s="68"/>
      <c r="AH332" s="68"/>
      <c r="AI332" s="10">
        <v>23.9</v>
      </c>
      <c r="AJ332" s="69"/>
      <c r="AK332" s="69"/>
      <c r="AL332" s="69"/>
      <c r="AM332" s="69"/>
      <c r="AN332" s="69"/>
      <c r="AO332" s="69"/>
      <c r="AP332" s="69"/>
      <c r="AQ332" s="69"/>
      <c r="AR332" s="69"/>
    </row>
    <row r="333" spans="1:44" x14ac:dyDescent="0.25">
      <c r="A333" s="69"/>
      <c r="B333" s="11" t="s">
        <v>7</v>
      </c>
      <c r="C333" s="11">
        <v>325</v>
      </c>
      <c r="D333" s="11">
        <v>325</v>
      </c>
      <c r="E333" s="38">
        <f t="shared" si="110"/>
        <v>6.6388888888888884</v>
      </c>
      <c r="F333" s="18">
        <f t="shared" si="127"/>
        <v>-1.543209876543229E-2</v>
      </c>
      <c r="G333" s="41">
        <f t="shared" si="111"/>
        <v>6.6388888888888884</v>
      </c>
      <c r="H333" s="18">
        <f t="shared" si="112"/>
        <v>-3.5015432098765866</v>
      </c>
      <c r="I333" s="18">
        <f t="shared" si="113"/>
        <v>44.517780000000002</v>
      </c>
      <c r="J333" s="36">
        <f t="shared" si="114"/>
        <v>11.050224934413579</v>
      </c>
      <c r="K333" s="18">
        <f t="shared" si="115"/>
        <v>55.56800493441358</v>
      </c>
      <c r="L333" s="18">
        <f t="shared" si="116"/>
        <v>368.90981053680122</v>
      </c>
      <c r="M333" s="19">
        <f>K333*E333</f>
        <v>368.90981053680122</v>
      </c>
      <c r="N333" s="18">
        <f>M333/1000</f>
        <v>0.36890981053680122</v>
      </c>
      <c r="O333" s="18">
        <f t="shared" si="117"/>
        <v>0</v>
      </c>
      <c r="P333" s="18">
        <f t="shared" si="128"/>
        <v>0.37297725308642526</v>
      </c>
      <c r="Q333" s="18">
        <f t="shared" si="129"/>
        <v>-96.215750308641844</v>
      </c>
      <c r="R333" s="44">
        <f t="shared" si="118"/>
        <v>96.215750308641844</v>
      </c>
      <c r="S333" s="18">
        <f t="shared" si="130"/>
        <v>113039.35652006173</v>
      </c>
      <c r="T333" s="18">
        <f>IF(H333+J333+I333=I333,0,H333+J333+I333)</f>
        <v>52.066461724536993</v>
      </c>
      <c r="U333" s="43">
        <f t="shared" si="119"/>
        <v>5000.2912422839499</v>
      </c>
      <c r="V333" s="43">
        <f t="shared" si="120"/>
        <v>0</v>
      </c>
      <c r="W333" s="43">
        <f t="shared" si="121"/>
        <v>4631.3814317471488</v>
      </c>
      <c r="X333" s="43">
        <f t="shared" si="122"/>
        <v>2.3153335389333733</v>
      </c>
      <c r="Y333" s="18">
        <f>K333*G333</f>
        <v>368.90981053680122</v>
      </c>
      <c r="Z333" s="44">
        <f t="shared" si="131"/>
        <v>-102201.35649530008</v>
      </c>
      <c r="AA333" s="44">
        <f t="shared" si="123"/>
        <v>102201.35649530008</v>
      </c>
      <c r="AB333" s="44">
        <f t="shared" si="124"/>
        <v>102105.14074499144</v>
      </c>
      <c r="AC333" s="19">
        <f t="shared" si="125"/>
        <v>43905.210520346322</v>
      </c>
      <c r="AD333" s="44">
        <f t="shared" si="126"/>
        <v>35124.168416277062</v>
      </c>
      <c r="AE333" s="68"/>
      <c r="AF333" s="68"/>
      <c r="AG333" s="68"/>
      <c r="AH333" s="68"/>
      <c r="AI333" s="10">
        <v>23.9</v>
      </c>
      <c r="AJ333" s="69"/>
      <c r="AK333" s="69"/>
      <c r="AL333" s="69"/>
      <c r="AM333" s="69"/>
      <c r="AN333" s="69"/>
      <c r="AO333" s="69"/>
      <c r="AP333" s="69"/>
      <c r="AQ333" s="69"/>
      <c r="AR333" s="69"/>
    </row>
    <row r="334" spans="1:44" x14ac:dyDescent="0.25">
      <c r="A334" s="69"/>
      <c r="B334" s="11" t="s">
        <v>7</v>
      </c>
      <c r="C334" s="11">
        <v>326</v>
      </c>
      <c r="D334" s="11">
        <v>326</v>
      </c>
      <c r="E334" s="38">
        <f t="shared" si="110"/>
        <v>6.6388888888888884</v>
      </c>
      <c r="F334" s="18">
        <f t="shared" si="127"/>
        <v>-1.1574074074073909E-2</v>
      </c>
      <c r="G334" s="41">
        <f t="shared" si="111"/>
        <v>6.5972222222222223</v>
      </c>
      <c r="H334" s="18">
        <f t="shared" si="112"/>
        <v>-2.6261574074073701</v>
      </c>
      <c r="I334" s="18">
        <f t="shared" si="113"/>
        <v>44.517780000000002</v>
      </c>
      <c r="J334" s="36">
        <f t="shared" si="114"/>
        <v>11.050224934413579</v>
      </c>
      <c r="K334" s="18">
        <f t="shared" si="115"/>
        <v>55.56800493441358</v>
      </c>
      <c r="L334" s="18">
        <f t="shared" si="116"/>
        <v>366.59447699786739</v>
      </c>
      <c r="M334" s="19">
        <f>K334*E334</f>
        <v>368.90981053680122</v>
      </c>
      <c r="N334" s="18">
        <f>M334/1000</f>
        <v>0.36890981053680122</v>
      </c>
      <c r="O334" s="18">
        <f t="shared" si="117"/>
        <v>-0.27567042824073695</v>
      </c>
      <c r="P334" s="18">
        <f t="shared" si="128"/>
        <v>-0.27567042824073695</v>
      </c>
      <c r="Q334" s="18">
        <f t="shared" si="129"/>
        <v>-96.491420736882588</v>
      </c>
      <c r="R334" s="44">
        <f t="shared" si="118"/>
        <v>96.491420736882588</v>
      </c>
      <c r="S334" s="18">
        <f t="shared" si="130"/>
        <v>113039.35652006173</v>
      </c>
      <c r="T334" s="18">
        <f>IF(H334+J334+I334=I334,0,H334+J334+I334)</f>
        <v>52.94184752700621</v>
      </c>
      <c r="U334" s="43">
        <f t="shared" si="119"/>
        <v>5000.2912422839499</v>
      </c>
      <c r="V334" s="43">
        <f t="shared" si="120"/>
        <v>-124.74247685185037</v>
      </c>
      <c r="W334" s="43">
        <f t="shared" si="121"/>
        <v>4633.6967652860822</v>
      </c>
      <c r="X334" s="43">
        <f t="shared" si="122"/>
        <v>-118.31612323447007</v>
      </c>
      <c r="Y334" s="18">
        <f>K334*G334</f>
        <v>366.59447699786739</v>
      </c>
      <c r="Z334" s="44">
        <f t="shared" si="131"/>
        <v>-102319.67261853455</v>
      </c>
      <c r="AA334" s="44">
        <f t="shared" si="123"/>
        <v>102319.67261853455</v>
      </c>
      <c r="AB334" s="44">
        <f t="shared" si="124"/>
        <v>102223.18119779766</v>
      </c>
      <c r="AC334" s="19">
        <f t="shared" si="125"/>
        <v>43955.967915052992</v>
      </c>
      <c r="AD334" s="44">
        <f t="shared" si="126"/>
        <v>35164.774332042398</v>
      </c>
      <c r="AE334" s="68"/>
      <c r="AF334" s="68"/>
      <c r="AG334" s="68"/>
      <c r="AH334" s="68"/>
      <c r="AI334" s="10">
        <v>23.6</v>
      </c>
      <c r="AJ334" s="69"/>
      <c r="AK334" s="69"/>
      <c r="AL334" s="69"/>
      <c r="AM334" s="69"/>
      <c r="AN334" s="69"/>
      <c r="AO334" s="69"/>
      <c r="AP334" s="69"/>
      <c r="AQ334" s="69"/>
      <c r="AR334" s="69"/>
    </row>
    <row r="335" spans="1:44" x14ac:dyDescent="0.25">
      <c r="A335" s="69"/>
      <c r="B335" s="11" t="s">
        <v>7</v>
      </c>
      <c r="C335" s="11">
        <v>327</v>
      </c>
      <c r="D335" s="11">
        <v>327</v>
      </c>
      <c r="E335" s="38">
        <f t="shared" si="110"/>
        <v>6.5555555555555562</v>
      </c>
      <c r="F335" s="18">
        <f t="shared" si="127"/>
        <v>-2.3148148148148067E-2</v>
      </c>
      <c r="G335" s="41">
        <f t="shared" si="111"/>
        <v>6.5138888888888893</v>
      </c>
      <c r="H335" s="18">
        <f t="shared" si="112"/>
        <v>-5.2523148148147962</v>
      </c>
      <c r="I335" s="18">
        <f t="shared" si="113"/>
        <v>44.517780000000002</v>
      </c>
      <c r="J335" s="36">
        <f t="shared" si="114"/>
        <v>10.774554506172842</v>
      </c>
      <c r="K335" s="18">
        <f t="shared" si="115"/>
        <v>55.292334506172843</v>
      </c>
      <c r="L335" s="18">
        <f t="shared" si="116"/>
        <v>360.16812338048703</v>
      </c>
      <c r="M335" s="19">
        <f>K335*E335</f>
        <v>362.47197065157758</v>
      </c>
      <c r="N335" s="18">
        <f>M335/1000</f>
        <v>0.3624719706515776</v>
      </c>
      <c r="O335" s="18">
        <f t="shared" si="117"/>
        <v>-0.27218827546295898</v>
      </c>
      <c r="P335" s="18">
        <f t="shared" si="128"/>
        <v>3.4821527777779693E-3</v>
      </c>
      <c r="Q335" s="18">
        <f t="shared" si="129"/>
        <v>-96.491420736882588</v>
      </c>
      <c r="R335" s="44">
        <f t="shared" si="118"/>
        <v>96.491420736882588</v>
      </c>
      <c r="S335" s="18">
        <f t="shared" si="130"/>
        <v>113039.35652006173</v>
      </c>
      <c r="T335" s="18">
        <f>IF(H335+J335+I335=I335,0,H335+J335+I335)</f>
        <v>50.040019691358047</v>
      </c>
      <c r="U335" s="43">
        <f t="shared" si="119"/>
        <v>4875.5487654320996</v>
      </c>
      <c r="V335" s="43">
        <f t="shared" si="120"/>
        <v>-123.16678240740748</v>
      </c>
      <c r="W335" s="43">
        <f t="shared" si="121"/>
        <v>4515.3806420516121</v>
      </c>
      <c r="X335" s="43">
        <f t="shared" si="122"/>
        <v>-97.704548597072062</v>
      </c>
      <c r="Y335" s="18">
        <f>K335*G335</f>
        <v>360.16812338048703</v>
      </c>
      <c r="Z335" s="44">
        <f t="shared" si="131"/>
        <v>-102417.37716713162</v>
      </c>
      <c r="AA335" s="44">
        <f t="shared" si="123"/>
        <v>102417.37716713162</v>
      </c>
      <c r="AB335" s="44">
        <f t="shared" si="124"/>
        <v>102320.88574639474</v>
      </c>
      <c r="AC335" s="19">
        <f t="shared" si="125"/>
        <v>43997.980870949737</v>
      </c>
      <c r="AD335" s="44">
        <f t="shared" si="126"/>
        <v>35198.384696759793</v>
      </c>
      <c r="AE335" s="68"/>
      <c r="AF335" s="68"/>
      <c r="AG335" s="68"/>
      <c r="AH335" s="68"/>
      <c r="AI335" s="10">
        <v>23.3</v>
      </c>
      <c r="AJ335" s="69"/>
      <c r="AK335" s="69"/>
      <c r="AL335" s="69"/>
      <c r="AM335" s="69"/>
      <c r="AN335" s="69"/>
      <c r="AO335" s="69"/>
      <c r="AP335" s="69"/>
      <c r="AQ335" s="69"/>
      <c r="AR335" s="69"/>
    </row>
    <row r="336" spans="1:44" x14ac:dyDescent="0.25">
      <c r="A336" s="69"/>
      <c r="B336" s="11" t="s">
        <v>7</v>
      </c>
      <c r="C336" s="11">
        <v>328</v>
      </c>
      <c r="D336" s="11">
        <v>328</v>
      </c>
      <c r="E336" s="38">
        <f t="shared" si="110"/>
        <v>6.4722222222222223</v>
      </c>
      <c r="F336" s="18">
        <f t="shared" si="127"/>
        <v>-0.11959876543209882</v>
      </c>
      <c r="G336" s="41">
        <f t="shared" si="111"/>
        <v>6.0833333333333339</v>
      </c>
      <c r="H336" s="18">
        <f t="shared" si="112"/>
        <v>-27.136959876543223</v>
      </c>
      <c r="I336" s="18">
        <f t="shared" si="113"/>
        <v>44.517780000000002</v>
      </c>
      <c r="J336" s="36">
        <f t="shared" si="114"/>
        <v>10.502366230709878</v>
      </c>
      <c r="K336" s="18">
        <f t="shared" si="115"/>
        <v>55.020146230709884</v>
      </c>
      <c r="L336" s="18">
        <f t="shared" si="116"/>
        <v>334.70588957015184</v>
      </c>
      <c r="M336" s="19">
        <f>K336*E336</f>
        <v>356.10261310431673</v>
      </c>
      <c r="N336" s="18">
        <f>M336/1000</f>
        <v>0.35610261310431673</v>
      </c>
      <c r="O336" s="18">
        <f t="shared" si="117"/>
        <v>-2.3725067592592666</v>
      </c>
      <c r="P336" s="18">
        <f t="shared" si="128"/>
        <v>-2.1003184837963076</v>
      </c>
      <c r="Q336" s="18">
        <f t="shared" si="129"/>
        <v>-98.591739220678903</v>
      </c>
      <c r="R336" s="44">
        <f t="shared" si="118"/>
        <v>98.591739220678903</v>
      </c>
      <c r="S336" s="18">
        <f t="shared" si="130"/>
        <v>113039.35652006173</v>
      </c>
      <c r="T336" s="18">
        <f>IF(H336+J336+I336=I336,0,H336+J336+I336)</f>
        <v>27.883186354166657</v>
      </c>
      <c r="U336" s="43">
        <f t="shared" si="119"/>
        <v>4752.3819830246921</v>
      </c>
      <c r="V336" s="43">
        <f t="shared" si="120"/>
        <v>-1073.573148148148</v>
      </c>
      <c r="W336" s="43">
        <f t="shared" si="121"/>
        <v>4417.67609345454</v>
      </c>
      <c r="X336" s="43">
        <f t="shared" si="122"/>
        <v>-1016.7298002328744</v>
      </c>
      <c r="Y336" s="18">
        <f>K336*G336</f>
        <v>334.70588957015184</v>
      </c>
      <c r="Z336" s="44">
        <f t="shared" si="131"/>
        <v>-103434.1069673645</v>
      </c>
      <c r="AA336" s="44">
        <f t="shared" si="123"/>
        <v>103434.1069673645</v>
      </c>
      <c r="AB336" s="44">
        <f t="shared" si="124"/>
        <v>103335.51522814382</v>
      </c>
      <c r="AC336" s="19">
        <f t="shared" si="125"/>
        <v>44434.271548101839</v>
      </c>
      <c r="AD336" s="44">
        <f t="shared" si="126"/>
        <v>35547.417238481474</v>
      </c>
      <c r="AE336" s="68"/>
      <c r="AF336" s="68"/>
      <c r="AG336" s="68"/>
      <c r="AH336" s="68"/>
      <c r="AI336" s="10">
        <v>20.5</v>
      </c>
      <c r="AJ336" s="69"/>
      <c r="AK336" s="69"/>
      <c r="AL336" s="69"/>
      <c r="AM336" s="69"/>
      <c r="AN336" s="69"/>
      <c r="AO336" s="69"/>
      <c r="AP336" s="69"/>
      <c r="AQ336" s="69"/>
      <c r="AR336" s="69"/>
    </row>
    <row r="337" spans="1:44" x14ac:dyDescent="0.25">
      <c r="A337" s="69"/>
      <c r="B337" s="11" t="s">
        <v>7</v>
      </c>
      <c r="C337" s="11">
        <v>329</v>
      </c>
      <c r="D337" s="11">
        <v>329</v>
      </c>
      <c r="E337" s="38">
        <f t="shared" si="110"/>
        <v>5.6944444444444446</v>
      </c>
      <c r="F337" s="18">
        <f t="shared" si="127"/>
        <v>-0.22376543209876537</v>
      </c>
      <c r="G337" s="41">
        <f t="shared" si="111"/>
        <v>5.2777777777777786</v>
      </c>
      <c r="H337" s="18">
        <f t="shared" si="112"/>
        <v>-50.772376543209866</v>
      </c>
      <c r="I337" s="18">
        <f t="shared" si="113"/>
        <v>44.517780000000002</v>
      </c>
      <c r="J337" s="36">
        <f t="shared" si="114"/>
        <v>8.1298594714506187</v>
      </c>
      <c r="K337" s="18">
        <f t="shared" si="115"/>
        <v>52.647639471450617</v>
      </c>
      <c r="L337" s="18">
        <f t="shared" si="116"/>
        <v>277.86254165487827</v>
      </c>
      <c r="M337" s="19">
        <f>K337*E337</f>
        <v>299.79905810131601</v>
      </c>
      <c r="N337" s="18">
        <f>M337/1000</f>
        <v>0.29979905810131602</v>
      </c>
      <c r="O337" s="18">
        <f t="shared" si="117"/>
        <v>-2.205363425925924</v>
      </c>
      <c r="P337" s="18">
        <f t="shared" si="128"/>
        <v>0.16714333333334253</v>
      </c>
      <c r="Q337" s="18">
        <f t="shared" si="129"/>
        <v>-98.591739220678903</v>
      </c>
      <c r="R337" s="44">
        <f t="shared" si="118"/>
        <v>98.591739220678903</v>
      </c>
      <c r="S337" s="18">
        <f t="shared" si="130"/>
        <v>113039.35652006173</v>
      </c>
      <c r="T337" s="18">
        <f>IF(H337+J337+I337=I337,0,H337+J337+I337)</f>
        <v>1.8752629282407582</v>
      </c>
      <c r="U337" s="43">
        <f t="shared" si="119"/>
        <v>3678.8088348765441</v>
      </c>
      <c r="V337" s="43">
        <f t="shared" si="120"/>
        <v>-997.93981481481524</v>
      </c>
      <c r="W337" s="43">
        <f t="shared" si="121"/>
        <v>3400.9462932216657</v>
      </c>
      <c r="X337" s="43">
        <f t="shared" si="122"/>
        <v>-961.07925871077714</v>
      </c>
      <c r="Y337" s="18">
        <f>K337*G337</f>
        <v>277.86254165487827</v>
      </c>
      <c r="Z337" s="44">
        <f t="shared" si="131"/>
        <v>-104395.18622607527</v>
      </c>
      <c r="AA337" s="44">
        <f t="shared" si="123"/>
        <v>104395.18622607527</v>
      </c>
      <c r="AB337" s="44">
        <f t="shared" si="124"/>
        <v>104296.59448685459</v>
      </c>
      <c r="AC337" s="19">
        <f t="shared" si="125"/>
        <v>44847.535629347476</v>
      </c>
      <c r="AD337" s="44">
        <f t="shared" si="126"/>
        <v>35878.028503477981</v>
      </c>
      <c r="AE337" s="68"/>
      <c r="AF337" s="68"/>
      <c r="AG337" s="68"/>
      <c r="AH337" s="68"/>
      <c r="AI337" s="10">
        <v>17.5</v>
      </c>
      <c r="AJ337" s="69"/>
      <c r="AK337" s="69"/>
      <c r="AL337" s="69"/>
      <c r="AM337" s="69"/>
      <c r="AN337" s="69"/>
      <c r="AO337" s="69"/>
      <c r="AP337" s="69"/>
      <c r="AQ337" s="69"/>
      <c r="AR337" s="69"/>
    </row>
    <row r="338" spans="1:44" x14ac:dyDescent="0.25">
      <c r="A338" s="69"/>
      <c r="B338" s="11" t="s">
        <v>7</v>
      </c>
      <c r="C338" s="11">
        <v>330</v>
      </c>
      <c r="D338" s="11">
        <v>330</v>
      </c>
      <c r="E338" s="38">
        <f t="shared" si="110"/>
        <v>4.8611111111111116</v>
      </c>
      <c r="F338" s="18">
        <f t="shared" si="127"/>
        <v>-0.1388888888888889</v>
      </c>
      <c r="G338" s="41">
        <f t="shared" si="111"/>
        <v>4.7777777777777786</v>
      </c>
      <c r="H338" s="18">
        <f t="shared" si="112"/>
        <v>-31.513888888888893</v>
      </c>
      <c r="I338" s="18">
        <f t="shared" si="113"/>
        <v>44.517780000000002</v>
      </c>
      <c r="J338" s="36">
        <f t="shared" si="114"/>
        <v>5.9244960455246929</v>
      </c>
      <c r="K338" s="18">
        <f t="shared" si="115"/>
        <v>50.442276045524693</v>
      </c>
      <c r="L338" s="18">
        <f t="shared" si="116"/>
        <v>241.00198555084023</v>
      </c>
      <c r="M338" s="19">
        <f>K338*E338</f>
        <v>245.20550855463395</v>
      </c>
      <c r="N338" s="18">
        <f>M338/1000</f>
        <v>0.24520550855463394</v>
      </c>
      <c r="O338" s="18">
        <f t="shared" si="117"/>
        <v>-0.39928685185184776</v>
      </c>
      <c r="P338" s="18">
        <f t="shared" si="128"/>
        <v>1.8060765740740763</v>
      </c>
      <c r="Q338" s="18">
        <f t="shared" si="129"/>
        <v>-98.591739220678903</v>
      </c>
      <c r="R338" s="44">
        <f t="shared" si="118"/>
        <v>98.591739220678903</v>
      </c>
      <c r="S338" s="18">
        <f t="shared" si="130"/>
        <v>113039.35652006173</v>
      </c>
      <c r="T338" s="18">
        <f>IF(H338+J338+I338=I338,0,H338+J338+I338)</f>
        <v>18.9283871566358</v>
      </c>
      <c r="U338" s="43">
        <f t="shared" si="119"/>
        <v>2680.8690200617289</v>
      </c>
      <c r="V338" s="43">
        <f t="shared" si="120"/>
        <v>-180.67962962962974</v>
      </c>
      <c r="W338" s="43">
        <f t="shared" si="121"/>
        <v>2439.8670345108885</v>
      </c>
      <c r="X338" s="43">
        <f t="shared" si="122"/>
        <v>-173.2115936492628</v>
      </c>
      <c r="Y338" s="18">
        <f>K338*G338</f>
        <v>241.00198555084023</v>
      </c>
      <c r="Z338" s="44">
        <f t="shared" si="131"/>
        <v>-104568.39781972453</v>
      </c>
      <c r="AA338" s="44">
        <f t="shared" si="123"/>
        <v>104568.39781972453</v>
      </c>
      <c r="AB338" s="44">
        <f t="shared" si="124"/>
        <v>104469.80608050385</v>
      </c>
      <c r="AC338" s="19">
        <f t="shared" si="125"/>
        <v>44922.016614616659</v>
      </c>
      <c r="AD338" s="44">
        <f t="shared" si="126"/>
        <v>35937.613291693327</v>
      </c>
      <c r="AE338" s="68"/>
      <c r="AF338" s="68"/>
      <c r="AG338" s="68"/>
      <c r="AH338" s="68"/>
      <c r="AI338" s="10">
        <v>16.899999999999999</v>
      </c>
      <c r="AJ338" s="69"/>
      <c r="AK338" s="69"/>
      <c r="AL338" s="69"/>
      <c r="AM338" s="69"/>
      <c r="AN338" s="69"/>
      <c r="AO338" s="69"/>
      <c r="AP338" s="69"/>
      <c r="AQ338" s="69"/>
      <c r="AR338" s="69"/>
    </row>
    <row r="339" spans="1:44" x14ac:dyDescent="0.25">
      <c r="A339" s="69"/>
      <c r="B339" s="11" t="s">
        <v>7</v>
      </c>
      <c r="C339" s="11">
        <v>331</v>
      </c>
      <c r="D339" s="11">
        <v>331</v>
      </c>
      <c r="E339" s="38">
        <f t="shared" si="110"/>
        <v>4.6944444444444446</v>
      </c>
      <c r="F339" s="18">
        <f t="shared" si="127"/>
        <v>-3.086419753086421E-2</v>
      </c>
      <c r="G339" s="41">
        <f t="shared" si="111"/>
        <v>4.666666666666667</v>
      </c>
      <c r="H339" s="18">
        <f t="shared" si="112"/>
        <v>-7.0030864197530898</v>
      </c>
      <c r="I339" s="18">
        <f t="shared" si="113"/>
        <v>44.517780000000002</v>
      </c>
      <c r="J339" s="36">
        <f t="shared" si="114"/>
        <v>5.5252091936728407</v>
      </c>
      <c r="K339" s="18">
        <f t="shared" si="115"/>
        <v>50.042989193672845</v>
      </c>
      <c r="L339" s="18">
        <f t="shared" si="116"/>
        <v>233.53394957047328</v>
      </c>
      <c r="M339" s="19">
        <f>K339*E339</f>
        <v>234.92403260363088</v>
      </c>
      <c r="N339" s="18">
        <f>M339/1000</f>
        <v>0.23492403260363087</v>
      </c>
      <c r="O339" s="18">
        <f t="shared" si="117"/>
        <v>-0.13000037037037515</v>
      </c>
      <c r="P339" s="18">
        <f t="shared" si="128"/>
        <v>0.26928648148147261</v>
      </c>
      <c r="Q339" s="18">
        <f t="shared" si="129"/>
        <v>-98.591739220678903</v>
      </c>
      <c r="R339" s="44">
        <f t="shared" si="118"/>
        <v>98.591739220678903</v>
      </c>
      <c r="S339" s="18">
        <f t="shared" si="130"/>
        <v>113039.35652006173</v>
      </c>
      <c r="T339" s="18">
        <f>IF(H339+J339+I339=I339,0,H339+J339+I339)</f>
        <v>43.039902773919749</v>
      </c>
      <c r="U339" s="43">
        <f t="shared" si="119"/>
        <v>2500.1893904320991</v>
      </c>
      <c r="V339" s="43">
        <f t="shared" si="120"/>
        <v>-58.825925925925731</v>
      </c>
      <c r="W339" s="43">
        <f t="shared" si="121"/>
        <v>2266.6554408616257</v>
      </c>
      <c r="X339" s="43">
        <f t="shared" si="122"/>
        <v>-51.286897972071984</v>
      </c>
      <c r="Y339" s="18">
        <f>K339*G339</f>
        <v>233.53394957047328</v>
      </c>
      <c r="Z339" s="44">
        <f t="shared" si="131"/>
        <v>-104619.6847176966</v>
      </c>
      <c r="AA339" s="44">
        <f t="shared" si="123"/>
        <v>104619.6847176966</v>
      </c>
      <c r="AB339" s="44">
        <f t="shared" si="124"/>
        <v>104521.09297847592</v>
      </c>
      <c r="AC339" s="19">
        <f t="shared" si="125"/>
        <v>44944.069980744644</v>
      </c>
      <c r="AD339" s="44">
        <f t="shared" si="126"/>
        <v>35955.255984595715</v>
      </c>
      <c r="AE339" s="68"/>
      <c r="AF339" s="68"/>
      <c r="AG339" s="68"/>
      <c r="AH339" s="68"/>
      <c r="AI339" s="10">
        <v>16.7</v>
      </c>
      <c r="AJ339" s="69"/>
      <c r="AK339" s="69"/>
      <c r="AL339" s="69"/>
      <c r="AM339" s="69"/>
      <c r="AN339" s="69"/>
      <c r="AO339" s="69"/>
      <c r="AP339" s="69"/>
      <c r="AQ339" s="69"/>
      <c r="AR339" s="69"/>
    </row>
    <row r="340" spans="1:44" x14ac:dyDescent="0.25">
      <c r="A340" s="69"/>
      <c r="B340" s="11" t="s">
        <v>7</v>
      </c>
      <c r="C340" s="11">
        <v>332</v>
      </c>
      <c r="D340" s="11">
        <v>332</v>
      </c>
      <c r="E340" s="38">
        <f t="shared" si="110"/>
        <v>4.6388888888888893</v>
      </c>
      <c r="F340" s="18">
        <f t="shared" si="127"/>
        <v>-3.8580246913580231E-2</v>
      </c>
      <c r="G340" s="41">
        <f t="shared" si="111"/>
        <v>4.5277777777777786</v>
      </c>
      <c r="H340" s="18">
        <f t="shared" si="112"/>
        <v>-8.753858024691354</v>
      </c>
      <c r="I340" s="18">
        <f t="shared" si="113"/>
        <v>44.517780000000002</v>
      </c>
      <c r="J340" s="36">
        <f t="shared" si="114"/>
        <v>5.3952088233024709</v>
      </c>
      <c r="K340" s="18">
        <f t="shared" si="115"/>
        <v>49.91298882330247</v>
      </c>
      <c r="L340" s="18">
        <f t="shared" si="116"/>
        <v>225.99492161661956</v>
      </c>
      <c r="M340" s="19">
        <f>K340*E340</f>
        <v>231.54080926365313</v>
      </c>
      <c r="N340" s="18">
        <f>M340/1000</f>
        <v>0.23154080926365314</v>
      </c>
      <c r="O340" s="18">
        <f t="shared" si="117"/>
        <v>-0.50452524691358036</v>
      </c>
      <c r="P340" s="18">
        <f t="shared" si="128"/>
        <v>-0.37452487654320521</v>
      </c>
      <c r="Q340" s="18">
        <f t="shared" si="129"/>
        <v>-98.966264097222108</v>
      </c>
      <c r="R340" s="44">
        <f t="shared" si="118"/>
        <v>98.966264097222108</v>
      </c>
      <c r="S340" s="18">
        <f t="shared" si="130"/>
        <v>113039.35652006173</v>
      </c>
      <c r="T340" s="18">
        <f>IF(H340+J340+I340=I340,0,H340+J340+I340)</f>
        <v>41.159130798611116</v>
      </c>
      <c r="U340" s="43">
        <f t="shared" si="119"/>
        <v>2441.3634645061734</v>
      </c>
      <c r="V340" s="43">
        <f t="shared" si="120"/>
        <v>-228.30061728395094</v>
      </c>
      <c r="W340" s="43">
        <f t="shared" si="121"/>
        <v>2215.3685428895537</v>
      </c>
      <c r="X340" s="43">
        <f t="shared" si="122"/>
        <v>-218.46772381403275</v>
      </c>
      <c r="Y340" s="18">
        <f>K340*G340</f>
        <v>225.99492161661956</v>
      </c>
      <c r="Z340" s="44">
        <f t="shared" si="131"/>
        <v>-104838.15244151063</v>
      </c>
      <c r="AA340" s="44">
        <f t="shared" si="123"/>
        <v>104838.15244151063</v>
      </c>
      <c r="AB340" s="44">
        <f t="shared" si="124"/>
        <v>104739.1861774134</v>
      </c>
      <c r="AC340" s="19">
        <f t="shared" si="125"/>
        <v>45037.85005628776</v>
      </c>
      <c r="AD340" s="44">
        <f t="shared" si="126"/>
        <v>36030.280045030209</v>
      </c>
      <c r="AE340" s="68"/>
      <c r="AF340" s="68"/>
      <c r="AG340" s="68"/>
      <c r="AH340" s="68"/>
      <c r="AI340" s="10">
        <v>15.9</v>
      </c>
      <c r="AJ340" s="69"/>
      <c r="AK340" s="69"/>
      <c r="AL340" s="69"/>
      <c r="AM340" s="69"/>
      <c r="AN340" s="69"/>
      <c r="AO340" s="69"/>
      <c r="AP340" s="69"/>
      <c r="AQ340" s="69"/>
      <c r="AR340" s="69"/>
    </row>
    <row r="341" spans="1:44" x14ac:dyDescent="0.25">
      <c r="A341" s="69"/>
      <c r="B341" s="11" t="s">
        <v>7</v>
      </c>
      <c r="C341" s="11">
        <v>333</v>
      </c>
      <c r="D341" s="11">
        <v>333</v>
      </c>
      <c r="E341" s="38">
        <f t="shared" si="110"/>
        <v>4.416666666666667</v>
      </c>
      <c r="F341" s="18">
        <f t="shared" si="127"/>
        <v>-4.243827160493837E-2</v>
      </c>
      <c r="G341" s="41">
        <f t="shared" si="111"/>
        <v>4.375</v>
      </c>
      <c r="H341" s="18">
        <f t="shared" si="112"/>
        <v>-9.6292438271605167</v>
      </c>
      <c r="I341" s="18">
        <f t="shared" si="113"/>
        <v>44.517780000000002</v>
      </c>
      <c r="J341" s="36">
        <f t="shared" si="114"/>
        <v>4.8906835763888896</v>
      </c>
      <c r="K341" s="18">
        <f t="shared" si="115"/>
        <v>49.40846357638889</v>
      </c>
      <c r="L341" s="18">
        <f t="shared" si="116"/>
        <v>216.1620281467014</v>
      </c>
      <c r="M341" s="19">
        <f>K341*E341</f>
        <v>218.22071412905095</v>
      </c>
      <c r="N341" s="18">
        <f>M341/1000</f>
        <v>0.21822071412905095</v>
      </c>
      <c r="O341" s="18">
        <f t="shared" si="117"/>
        <v>-0.18281302083332918</v>
      </c>
      <c r="P341" s="18">
        <f t="shared" si="128"/>
        <v>0.32171222608025118</v>
      </c>
      <c r="Q341" s="18">
        <f t="shared" si="129"/>
        <v>-98.966264097222108</v>
      </c>
      <c r="R341" s="44">
        <f t="shared" si="118"/>
        <v>98.966264097222108</v>
      </c>
      <c r="S341" s="18">
        <f t="shared" si="130"/>
        <v>113039.35652006173</v>
      </c>
      <c r="T341" s="18">
        <f>IF(H341+J341+I341=I341,0,H341+J341+I341)</f>
        <v>39.779219749228375</v>
      </c>
      <c r="U341" s="43">
        <f t="shared" si="119"/>
        <v>2213.0628472222224</v>
      </c>
      <c r="V341" s="43">
        <f t="shared" si="120"/>
        <v>-82.72395833333394</v>
      </c>
      <c r="W341" s="43">
        <f t="shared" si="121"/>
        <v>1996.900819075521</v>
      </c>
      <c r="X341" s="43">
        <f t="shared" si="122"/>
        <v>-75.77094504774368</v>
      </c>
      <c r="Y341" s="18">
        <f>K341*G341</f>
        <v>216.1620281467014</v>
      </c>
      <c r="Z341" s="44">
        <f t="shared" si="131"/>
        <v>-104913.92338655837</v>
      </c>
      <c r="AA341" s="44">
        <f t="shared" si="123"/>
        <v>104913.92338655837</v>
      </c>
      <c r="AB341" s="44">
        <f t="shared" si="124"/>
        <v>104814.95712246114</v>
      </c>
      <c r="AC341" s="19">
        <f t="shared" si="125"/>
        <v>45070.43156265829</v>
      </c>
      <c r="AD341" s="44">
        <f t="shared" si="126"/>
        <v>36056.345250126637</v>
      </c>
      <c r="AE341" s="68"/>
      <c r="AF341" s="68"/>
      <c r="AG341" s="68"/>
      <c r="AH341" s="68"/>
      <c r="AI341" s="10">
        <v>15.6</v>
      </c>
      <c r="AJ341" s="69"/>
      <c r="AK341" s="69"/>
      <c r="AL341" s="69"/>
      <c r="AM341" s="69"/>
      <c r="AN341" s="69"/>
      <c r="AO341" s="69"/>
      <c r="AP341" s="69"/>
      <c r="AQ341" s="69"/>
      <c r="AR341" s="69"/>
    </row>
    <row r="342" spans="1:44" x14ac:dyDescent="0.25">
      <c r="A342" s="69"/>
      <c r="B342" s="11" t="s">
        <v>7</v>
      </c>
      <c r="C342" s="11">
        <v>334</v>
      </c>
      <c r="D342" s="11">
        <v>334</v>
      </c>
      <c r="E342" s="38">
        <f t="shared" si="110"/>
        <v>4.333333333333333</v>
      </c>
      <c r="F342" s="18">
        <f t="shared" si="127"/>
        <v>-3.4722222222222224E-2</v>
      </c>
      <c r="G342" s="41">
        <f t="shared" si="111"/>
        <v>4.25</v>
      </c>
      <c r="H342" s="18">
        <f t="shared" si="112"/>
        <v>-7.8784722222222232</v>
      </c>
      <c r="I342" s="18">
        <f t="shared" si="113"/>
        <v>44.517780000000002</v>
      </c>
      <c r="J342" s="36">
        <f t="shared" si="114"/>
        <v>4.7078705555555551</v>
      </c>
      <c r="K342" s="18">
        <f t="shared" si="115"/>
        <v>49.225650555555561</v>
      </c>
      <c r="L342" s="18">
        <f t="shared" si="116"/>
        <v>209.20901486111114</v>
      </c>
      <c r="M342" s="19">
        <f>K342*E342</f>
        <v>213.31115240740741</v>
      </c>
      <c r="N342" s="18">
        <f>M342/1000</f>
        <v>0.21331115240740742</v>
      </c>
      <c r="O342" s="18">
        <f t="shared" si="117"/>
        <v>-0.35517958333333866</v>
      </c>
      <c r="P342" s="18">
        <f t="shared" si="128"/>
        <v>-0.17236656250000948</v>
      </c>
      <c r="Q342" s="18">
        <f t="shared" si="129"/>
        <v>-99.138630659722111</v>
      </c>
      <c r="R342" s="44">
        <f t="shared" si="118"/>
        <v>99.138630659722111</v>
      </c>
      <c r="S342" s="18">
        <f t="shared" si="130"/>
        <v>113039.35652006173</v>
      </c>
      <c r="T342" s="18">
        <f>IF(H342+J342+I342=I342,0,H342+J342+I342)</f>
        <v>41.347178333333332</v>
      </c>
      <c r="U342" s="43">
        <f t="shared" si="119"/>
        <v>2130.3388888888885</v>
      </c>
      <c r="V342" s="43">
        <f t="shared" si="120"/>
        <v>-160.72083333333262</v>
      </c>
      <c r="W342" s="43">
        <f t="shared" si="121"/>
        <v>1921.1298740277773</v>
      </c>
      <c r="X342" s="43">
        <f t="shared" si="122"/>
        <v>-151.7449981500763</v>
      </c>
      <c r="Y342" s="18">
        <f>K342*G342</f>
        <v>209.20901486111114</v>
      </c>
      <c r="Z342" s="44">
        <f t="shared" si="131"/>
        <v>-105065.66838470845</v>
      </c>
      <c r="AA342" s="44">
        <f t="shared" si="123"/>
        <v>105065.66838470845</v>
      </c>
      <c r="AB342" s="44">
        <f t="shared" si="124"/>
        <v>104966.52975404872</v>
      </c>
      <c r="AC342" s="19">
        <f t="shared" si="125"/>
        <v>45135.607794240947</v>
      </c>
      <c r="AD342" s="44">
        <f t="shared" si="126"/>
        <v>36108.48623539276</v>
      </c>
      <c r="AE342" s="68"/>
      <c r="AF342" s="68"/>
      <c r="AG342" s="68"/>
      <c r="AH342" s="68"/>
      <c r="AI342" s="10">
        <v>15</v>
      </c>
      <c r="AJ342" s="69"/>
      <c r="AK342" s="69"/>
      <c r="AL342" s="69"/>
      <c r="AM342" s="69"/>
      <c r="AN342" s="69"/>
      <c r="AO342" s="69"/>
      <c r="AP342" s="69"/>
      <c r="AQ342" s="69"/>
      <c r="AR342" s="69"/>
    </row>
    <row r="343" spans="1:44" x14ac:dyDescent="0.25">
      <c r="A343" s="69"/>
      <c r="B343" s="11" t="s">
        <v>7</v>
      </c>
      <c r="C343" s="11">
        <v>335</v>
      </c>
      <c r="D343" s="11">
        <v>335</v>
      </c>
      <c r="E343" s="38">
        <f t="shared" si="110"/>
        <v>4.166666666666667</v>
      </c>
      <c r="F343" s="18">
        <f t="shared" si="127"/>
        <v>-4.2438271604938245E-2</v>
      </c>
      <c r="G343" s="41">
        <f t="shared" si="111"/>
        <v>4.0972222222222223</v>
      </c>
      <c r="H343" s="18">
        <f t="shared" si="112"/>
        <v>-9.6292438271604883</v>
      </c>
      <c r="I343" s="18">
        <f t="shared" si="113"/>
        <v>44.517780000000002</v>
      </c>
      <c r="J343" s="36">
        <f t="shared" si="114"/>
        <v>4.3526909722222236</v>
      </c>
      <c r="K343" s="18">
        <f t="shared" si="115"/>
        <v>48.870470972222222</v>
      </c>
      <c r="L343" s="18">
        <f t="shared" si="116"/>
        <v>200.23317967785493</v>
      </c>
      <c r="M343" s="19">
        <f>K343*E343</f>
        <v>203.62696238425929</v>
      </c>
      <c r="N343" s="18">
        <f>M343/1000</f>
        <v>0.20362696238425929</v>
      </c>
      <c r="O343" s="18">
        <f t="shared" si="117"/>
        <v>-0.28534307484567734</v>
      </c>
      <c r="P343" s="18">
        <f t="shared" si="128"/>
        <v>6.983650848766132E-2</v>
      </c>
      <c r="Q343" s="18">
        <f t="shared" si="129"/>
        <v>-99.138630659722111</v>
      </c>
      <c r="R343" s="44">
        <f t="shared" si="118"/>
        <v>99.138630659722111</v>
      </c>
      <c r="S343" s="18">
        <f t="shared" si="130"/>
        <v>113039.35652006173</v>
      </c>
      <c r="T343" s="18">
        <f>IF(H343+J343+I343=I343,0,H343+J343+I343)</f>
        <v>39.241227145061735</v>
      </c>
      <c r="U343" s="43">
        <f t="shared" si="119"/>
        <v>1969.6180555555559</v>
      </c>
      <c r="V343" s="43">
        <f t="shared" si="120"/>
        <v>-129.11940586419792</v>
      </c>
      <c r="W343" s="43">
        <f t="shared" si="121"/>
        <v>1769.384875877701</v>
      </c>
      <c r="X343" s="43">
        <f t="shared" si="122"/>
        <v>-123.22673777584919</v>
      </c>
      <c r="Y343" s="18">
        <f>K343*G343</f>
        <v>200.23317967785493</v>
      </c>
      <c r="Z343" s="44">
        <f t="shared" si="131"/>
        <v>-105188.8951224843</v>
      </c>
      <c r="AA343" s="44">
        <f t="shared" si="123"/>
        <v>105188.8951224843</v>
      </c>
      <c r="AB343" s="44">
        <f t="shared" si="124"/>
        <v>105089.75649182458</v>
      </c>
      <c r="AC343" s="19">
        <f t="shared" si="125"/>
        <v>45188.595291484569</v>
      </c>
      <c r="AD343" s="44">
        <f t="shared" si="126"/>
        <v>36150.876233187657</v>
      </c>
      <c r="AE343" s="68"/>
      <c r="AF343" s="68"/>
      <c r="AG343" s="68"/>
      <c r="AH343" s="68"/>
      <c r="AI343" s="10">
        <v>14.5</v>
      </c>
      <c r="AJ343" s="69"/>
      <c r="AK343" s="69"/>
      <c r="AL343" s="69"/>
      <c r="AM343" s="69"/>
      <c r="AN343" s="69"/>
      <c r="AO343" s="69"/>
      <c r="AP343" s="69"/>
      <c r="AQ343" s="69"/>
      <c r="AR343" s="69"/>
    </row>
    <row r="344" spans="1:44" x14ac:dyDescent="0.25">
      <c r="A344" s="69"/>
      <c r="B344" s="11" t="s">
        <v>7</v>
      </c>
      <c r="C344" s="11">
        <v>336</v>
      </c>
      <c r="D344" s="11">
        <v>336</v>
      </c>
      <c r="E344" s="38">
        <f t="shared" si="110"/>
        <v>4.0277777777777777</v>
      </c>
      <c r="F344" s="18">
        <f t="shared" si="127"/>
        <v>-2.7006172839506137E-2</v>
      </c>
      <c r="G344" s="41">
        <f t="shared" si="111"/>
        <v>4</v>
      </c>
      <c r="H344" s="18">
        <f t="shared" si="112"/>
        <v>-6.127700617283943</v>
      </c>
      <c r="I344" s="18">
        <f t="shared" si="113"/>
        <v>44.517780000000002</v>
      </c>
      <c r="J344" s="36">
        <f t="shared" si="114"/>
        <v>4.0673478973765436</v>
      </c>
      <c r="K344" s="18">
        <f t="shared" si="115"/>
        <v>48.585127897376545</v>
      </c>
      <c r="L344" s="18">
        <f t="shared" si="116"/>
        <v>194.34051158950618</v>
      </c>
      <c r="M344" s="19">
        <f>K344*E344</f>
        <v>195.6900984755444</v>
      </c>
      <c r="N344" s="18">
        <f>M344/1000</f>
        <v>0.19569009847554442</v>
      </c>
      <c r="O344" s="18">
        <f t="shared" si="117"/>
        <v>-0.11142888888888791</v>
      </c>
      <c r="P344" s="18">
        <f t="shared" si="128"/>
        <v>0.17391418595678942</v>
      </c>
      <c r="Q344" s="18">
        <f t="shared" si="129"/>
        <v>-99.138630659722111</v>
      </c>
      <c r="R344" s="44">
        <f t="shared" si="118"/>
        <v>99.138630659722111</v>
      </c>
      <c r="S344" s="18">
        <f t="shared" si="130"/>
        <v>113039.35652006173</v>
      </c>
      <c r="T344" s="18">
        <f>IF(H344+J344+I344=I344,0,H344+J344+I344)</f>
        <v>42.457427280092602</v>
      </c>
      <c r="U344" s="43">
        <f t="shared" si="119"/>
        <v>1840.498649691358</v>
      </c>
      <c r="V344" s="43">
        <f t="shared" si="120"/>
        <v>-50.422222222221535</v>
      </c>
      <c r="W344" s="43">
        <f t="shared" si="121"/>
        <v>1646.1581381018518</v>
      </c>
      <c r="X344" s="43">
        <f t="shared" si="122"/>
        <v>-49.976506666665955</v>
      </c>
      <c r="Y344" s="18">
        <f>K344*G344</f>
        <v>194.34051158950618</v>
      </c>
      <c r="Z344" s="44">
        <f t="shared" si="131"/>
        <v>-105238.87162915096</v>
      </c>
      <c r="AA344" s="44">
        <f t="shared" si="123"/>
        <v>105238.87162915096</v>
      </c>
      <c r="AB344" s="44">
        <f t="shared" si="124"/>
        <v>105139.73299849124</v>
      </c>
      <c r="AC344" s="19">
        <f t="shared" si="125"/>
        <v>45210.08518935123</v>
      </c>
      <c r="AD344" s="44">
        <f t="shared" si="126"/>
        <v>36168.068151480984</v>
      </c>
      <c r="AE344" s="68"/>
      <c r="AF344" s="68"/>
      <c r="AG344" s="68"/>
      <c r="AH344" s="68"/>
      <c r="AI344" s="10">
        <v>14.3</v>
      </c>
      <c r="AJ344" s="69"/>
      <c r="AK344" s="69"/>
      <c r="AL344" s="69"/>
      <c r="AM344" s="69"/>
      <c r="AN344" s="69"/>
      <c r="AO344" s="69"/>
      <c r="AP344" s="69"/>
      <c r="AQ344" s="69"/>
      <c r="AR344" s="69"/>
    </row>
    <row r="345" spans="1:44" x14ac:dyDescent="0.25">
      <c r="A345" s="69"/>
      <c r="B345" s="11" t="s">
        <v>7</v>
      </c>
      <c r="C345" s="11">
        <v>337</v>
      </c>
      <c r="D345" s="11">
        <v>337</v>
      </c>
      <c r="E345" s="38">
        <f t="shared" si="110"/>
        <v>3.9722222222222228</v>
      </c>
      <c r="F345" s="18">
        <f t="shared" si="127"/>
        <v>0</v>
      </c>
      <c r="G345" s="41">
        <f t="shared" si="111"/>
        <v>4</v>
      </c>
      <c r="H345" s="18">
        <f t="shared" si="112"/>
        <v>0</v>
      </c>
      <c r="I345" s="18">
        <f t="shared" si="113"/>
        <v>44.517780000000002</v>
      </c>
      <c r="J345" s="36">
        <f t="shared" si="114"/>
        <v>3.9559190084876561</v>
      </c>
      <c r="K345" s="18">
        <f t="shared" si="115"/>
        <v>48.473699008487657</v>
      </c>
      <c r="L345" s="18">
        <f t="shared" si="116"/>
        <v>193.89479603395063</v>
      </c>
      <c r="M345" s="19">
        <f>K345*E345</f>
        <v>192.548304394826</v>
      </c>
      <c r="N345" s="18">
        <f>M345/1000</f>
        <v>0.19254830439482601</v>
      </c>
      <c r="O345" s="18">
        <f t="shared" si="117"/>
        <v>0.11142888888888791</v>
      </c>
      <c r="P345" s="18">
        <f t="shared" si="128"/>
        <v>0.22285777777777582</v>
      </c>
      <c r="Q345" s="18">
        <f t="shared" si="129"/>
        <v>-99.138630659722111</v>
      </c>
      <c r="R345" s="44">
        <f t="shared" si="118"/>
        <v>99.138630659722111</v>
      </c>
      <c r="S345" s="18">
        <f t="shared" si="130"/>
        <v>113089.77874228395</v>
      </c>
      <c r="T345" s="18">
        <f>IF(H345+J345+I345=I345,0,H345+J345+I345)</f>
        <v>48.473699008487657</v>
      </c>
      <c r="U345" s="43">
        <f t="shared" si="119"/>
        <v>1790.0764274691364</v>
      </c>
      <c r="V345" s="43">
        <f t="shared" si="120"/>
        <v>50.422222222221535</v>
      </c>
      <c r="W345" s="43">
        <f t="shared" si="121"/>
        <v>1596.1816314351859</v>
      </c>
      <c r="X345" s="43">
        <f t="shared" si="122"/>
        <v>42.553778793455649</v>
      </c>
      <c r="Y345" s="18">
        <f>K345*G345</f>
        <v>193.89479603395063</v>
      </c>
      <c r="Z345" s="44">
        <f t="shared" si="131"/>
        <v>-105238.87162915096</v>
      </c>
      <c r="AA345" s="44">
        <f t="shared" si="123"/>
        <v>105238.87162915096</v>
      </c>
      <c r="AB345" s="44">
        <f t="shared" si="124"/>
        <v>105139.73299849124</v>
      </c>
      <c r="AC345" s="19">
        <f t="shared" si="125"/>
        <v>45210.08518935123</v>
      </c>
      <c r="AD345" s="44">
        <f t="shared" si="126"/>
        <v>36168.068151480984</v>
      </c>
      <c r="AE345" s="68"/>
      <c r="AF345" s="68"/>
      <c r="AG345" s="68"/>
      <c r="AH345" s="68"/>
      <c r="AI345" s="10">
        <v>14.5</v>
      </c>
      <c r="AJ345" s="69"/>
      <c r="AK345" s="69"/>
      <c r="AL345" s="69"/>
      <c r="AM345" s="69"/>
      <c r="AN345" s="69"/>
      <c r="AO345" s="69"/>
      <c r="AP345" s="69"/>
      <c r="AQ345" s="69"/>
      <c r="AR345" s="69"/>
    </row>
    <row r="346" spans="1:44" x14ac:dyDescent="0.25">
      <c r="A346" s="69"/>
      <c r="B346" s="11" t="s">
        <v>7</v>
      </c>
      <c r="C346" s="11">
        <v>338</v>
      </c>
      <c r="D346" s="11">
        <v>338</v>
      </c>
      <c r="E346" s="38">
        <f t="shared" si="110"/>
        <v>4.0277777777777777</v>
      </c>
      <c r="F346" s="18">
        <f t="shared" si="127"/>
        <v>4.2438271604938183E-2</v>
      </c>
      <c r="G346" s="41">
        <f t="shared" si="111"/>
        <v>4.1527777777777777</v>
      </c>
      <c r="H346" s="18">
        <f t="shared" si="112"/>
        <v>9.6292438271604741</v>
      </c>
      <c r="I346" s="18">
        <f t="shared" si="113"/>
        <v>44.517780000000002</v>
      </c>
      <c r="J346" s="36">
        <f t="shared" si="114"/>
        <v>4.0673478973765436</v>
      </c>
      <c r="K346" s="18">
        <f t="shared" si="115"/>
        <v>48.585127897376545</v>
      </c>
      <c r="L346" s="18">
        <f t="shared" si="116"/>
        <v>201.76323946271648</v>
      </c>
      <c r="M346" s="19">
        <f>K346*E346</f>
        <v>195.6900984755444</v>
      </c>
      <c r="N346" s="18">
        <f>M346/1000</f>
        <v>0.19569009847554442</v>
      </c>
      <c r="O346" s="18">
        <f t="shared" si="117"/>
        <v>0.52058184027777799</v>
      </c>
      <c r="P346" s="18">
        <f t="shared" si="128"/>
        <v>0.40915295138889007</v>
      </c>
      <c r="Q346" s="18">
        <f t="shared" si="129"/>
        <v>-99.138630659722111</v>
      </c>
      <c r="R346" s="44">
        <f t="shared" si="118"/>
        <v>99.138630659722111</v>
      </c>
      <c r="S346" s="18">
        <f t="shared" si="130"/>
        <v>113325.3450617284</v>
      </c>
      <c r="T346" s="18">
        <f>IF(H346+J346+I346=I346,0,H346+J346+I346)</f>
        <v>58.214371724537017</v>
      </c>
      <c r="U346" s="43">
        <f t="shared" si="119"/>
        <v>1840.498649691358</v>
      </c>
      <c r="V346" s="43">
        <f t="shared" si="120"/>
        <v>235.56631944444462</v>
      </c>
      <c r="W346" s="43">
        <f t="shared" si="121"/>
        <v>1638.7354102286415</v>
      </c>
      <c r="X346" s="43">
        <f t="shared" si="122"/>
        <v>210.89767511686614</v>
      </c>
      <c r="Y346" s="18">
        <f>K346*G346</f>
        <v>201.76323946271648</v>
      </c>
      <c r="Z346" s="44">
        <f t="shared" si="131"/>
        <v>-105238.87162915096</v>
      </c>
      <c r="AA346" s="44">
        <f t="shared" si="123"/>
        <v>105238.87162915096</v>
      </c>
      <c r="AB346" s="44">
        <f t="shared" si="124"/>
        <v>105139.73299849124</v>
      </c>
      <c r="AC346" s="19">
        <f t="shared" si="125"/>
        <v>45210.08518935123</v>
      </c>
      <c r="AD346" s="44">
        <f t="shared" si="126"/>
        <v>36168.068151480984</v>
      </c>
      <c r="AE346" s="68"/>
      <c r="AF346" s="68"/>
      <c r="AG346" s="68"/>
      <c r="AH346" s="68"/>
      <c r="AI346" s="10">
        <v>15.4</v>
      </c>
      <c r="AJ346" s="69"/>
      <c r="AK346" s="69"/>
      <c r="AL346" s="69"/>
      <c r="AM346" s="69"/>
      <c r="AN346" s="69"/>
      <c r="AO346" s="69"/>
      <c r="AP346" s="69"/>
      <c r="AQ346" s="69"/>
      <c r="AR346" s="69"/>
    </row>
    <row r="347" spans="1:44" x14ac:dyDescent="0.25">
      <c r="A347" s="69"/>
      <c r="B347" s="11" t="s">
        <v>7</v>
      </c>
      <c r="C347" s="11">
        <v>339</v>
      </c>
      <c r="D347" s="11">
        <v>339</v>
      </c>
      <c r="E347" s="38">
        <f t="shared" si="110"/>
        <v>4.2777777777777777</v>
      </c>
      <c r="F347" s="18">
        <f t="shared" si="127"/>
        <v>0.12731481481481485</v>
      </c>
      <c r="G347" s="41">
        <f t="shared" si="111"/>
        <v>4.6111111111111107</v>
      </c>
      <c r="H347" s="18">
        <f t="shared" si="112"/>
        <v>28.887731481481492</v>
      </c>
      <c r="I347" s="18">
        <f t="shared" si="113"/>
        <v>44.517780000000002</v>
      </c>
      <c r="J347" s="36">
        <f t="shared" si="114"/>
        <v>4.5879297376543215</v>
      </c>
      <c r="K347" s="18">
        <f t="shared" si="115"/>
        <v>49.105709737654323</v>
      </c>
      <c r="L347" s="18">
        <f t="shared" si="116"/>
        <v>226.4318837902949</v>
      </c>
      <c r="M347" s="19">
        <f>K347*E347</f>
        <v>210.0633138777435</v>
      </c>
      <c r="N347" s="18">
        <f>M347/1000</f>
        <v>0.21006331387774349</v>
      </c>
      <c r="O347" s="18">
        <f t="shared" si="117"/>
        <v>1.5414329629629648</v>
      </c>
      <c r="P347" s="18">
        <f t="shared" si="128"/>
        <v>1.0208511226851869</v>
      </c>
      <c r="Q347" s="18">
        <f t="shared" si="129"/>
        <v>-99.138630659722111</v>
      </c>
      <c r="R347" s="44">
        <f t="shared" si="118"/>
        <v>99.138630659722111</v>
      </c>
      <c r="S347" s="18">
        <f t="shared" si="130"/>
        <v>114022.8524691358</v>
      </c>
      <c r="T347" s="18">
        <f>IF(H347+J347+I347=I347,0,H347+J347+I347)</f>
        <v>77.993441219135818</v>
      </c>
      <c r="U347" s="43">
        <f t="shared" si="119"/>
        <v>2076.0649691358026</v>
      </c>
      <c r="V347" s="43">
        <f t="shared" si="120"/>
        <v>697.5074074074073</v>
      </c>
      <c r="W347" s="43">
        <f t="shared" si="121"/>
        <v>1849.6330853455077</v>
      </c>
      <c r="X347" s="43">
        <f t="shared" si="122"/>
        <v>650.30403410686699</v>
      </c>
      <c r="Y347" s="18">
        <f>K347*G347</f>
        <v>226.4318837902949</v>
      </c>
      <c r="Z347" s="44">
        <f t="shared" si="131"/>
        <v>-105238.87162915096</v>
      </c>
      <c r="AA347" s="44">
        <f t="shared" si="123"/>
        <v>105238.87162915096</v>
      </c>
      <c r="AB347" s="44">
        <f t="shared" si="124"/>
        <v>105139.73299849124</v>
      </c>
      <c r="AC347" s="19">
        <f t="shared" si="125"/>
        <v>45210.08518935123</v>
      </c>
      <c r="AD347" s="44">
        <f t="shared" si="126"/>
        <v>36168.068151480984</v>
      </c>
      <c r="AE347" s="68"/>
      <c r="AF347" s="68"/>
      <c r="AG347" s="68"/>
      <c r="AH347" s="68"/>
      <c r="AI347" s="10">
        <v>17.8</v>
      </c>
      <c r="AJ347" s="69"/>
      <c r="AK347" s="69"/>
      <c r="AL347" s="69"/>
      <c r="AM347" s="69"/>
      <c r="AN347" s="69"/>
      <c r="AO347" s="69"/>
      <c r="AP347" s="69"/>
      <c r="AQ347" s="69"/>
      <c r="AR347" s="69"/>
    </row>
    <row r="348" spans="1:44" x14ac:dyDescent="0.25">
      <c r="A348" s="69"/>
      <c r="B348" s="11" t="s">
        <v>7</v>
      </c>
      <c r="C348" s="11">
        <v>340</v>
      </c>
      <c r="D348" s="11">
        <v>340</v>
      </c>
      <c r="E348" s="38">
        <f t="shared" si="110"/>
        <v>4.9444444444444446</v>
      </c>
      <c r="F348" s="18">
        <f t="shared" si="127"/>
        <v>0.2199074074074075</v>
      </c>
      <c r="G348" s="41">
        <f t="shared" si="111"/>
        <v>5.4027777777777786</v>
      </c>
      <c r="H348" s="18">
        <f t="shared" si="112"/>
        <v>49.896990740740762</v>
      </c>
      <c r="I348" s="18">
        <f t="shared" si="113"/>
        <v>44.517780000000002</v>
      </c>
      <c r="J348" s="36">
        <f t="shared" si="114"/>
        <v>6.1293627006172846</v>
      </c>
      <c r="K348" s="18">
        <f t="shared" si="115"/>
        <v>50.647142700617287</v>
      </c>
      <c r="L348" s="18">
        <f t="shared" si="116"/>
        <v>273.63525709083513</v>
      </c>
      <c r="M348" s="19">
        <f>K348*E348</f>
        <v>250.42198335305216</v>
      </c>
      <c r="N348" s="18">
        <f>M348/1000</f>
        <v>0.25042198335305216</v>
      </c>
      <c r="O348" s="18">
        <f t="shared" si="117"/>
        <v>2.4833552893518558</v>
      </c>
      <c r="P348" s="18">
        <f t="shared" si="128"/>
        <v>0.94192232638889095</v>
      </c>
      <c r="Q348" s="18">
        <f t="shared" si="129"/>
        <v>-99.138630659722111</v>
      </c>
      <c r="R348" s="44">
        <f t="shared" si="118"/>
        <v>99.138630659722111</v>
      </c>
      <c r="S348" s="18">
        <f t="shared" si="130"/>
        <v>115146.58522376543</v>
      </c>
      <c r="T348" s="18">
        <f>IF(H348+J348+I348=I348,0,H348+J348+I348)</f>
        <v>100.54413344135804</v>
      </c>
      <c r="U348" s="43">
        <f t="shared" si="119"/>
        <v>2773.5723765432099</v>
      </c>
      <c r="V348" s="43">
        <f t="shared" si="120"/>
        <v>1123.7327546296301</v>
      </c>
      <c r="W348" s="43">
        <f t="shared" si="121"/>
        <v>2499.9371194523746</v>
      </c>
      <c r="X348" s="43">
        <f t="shared" si="122"/>
        <v>1063.82655211677</v>
      </c>
      <c r="Y348" s="18">
        <f>K348*G348</f>
        <v>273.63525709083513</v>
      </c>
      <c r="Z348" s="44">
        <f t="shared" si="131"/>
        <v>-105238.87162915096</v>
      </c>
      <c r="AA348" s="44">
        <f t="shared" si="123"/>
        <v>105238.87162915096</v>
      </c>
      <c r="AB348" s="44">
        <f t="shared" si="124"/>
        <v>105139.73299849124</v>
      </c>
      <c r="AC348" s="19">
        <f t="shared" si="125"/>
        <v>45210.08518935123</v>
      </c>
      <c r="AD348" s="44">
        <f t="shared" si="126"/>
        <v>36168.068151480984</v>
      </c>
      <c r="AE348" s="68"/>
      <c r="AF348" s="68"/>
      <c r="AG348" s="68"/>
      <c r="AH348" s="68"/>
      <c r="AI348" s="10">
        <v>21.1</v>
      </c>
      <c r="AJ348" s="69"/>
      <c r="AK348" s="69"/>
      <c r="AL348" s="69"/>
      <c r="AM348" s="69"/>
      <c r="AN348" s="69"/>
      <c r="AO348" s="69"/>
      <c r="AP348" s="69"/>
      <c r="AQ348" s="69"/>
      <c r="AR348" s="69"/>
    </row>
    <row r="349" spans="1:44" x14ac:dyDescent="0.25">
      <c r="A349" s="69"/>
      <c r="B349" s="11" t="s">
        <v>7</v>
      </c>
      <c r="C349" s="11">
        <v>341</v>
      </c>
      <c r="D349" s="11">
        <v>341</v>
      </c>
      <c r="E349" s="38">
        <f t="shared" si="110"/>
        <v>5.8611111111111116</v>
      </c>
      <c r="F349" s="18">
        <f t="shared" si="127"/>
        <v>0.24305555555555566</v>
      </c>
      <c r="G349" s="41">
        <f t="shared" si="111"/>
        <v>6.2777777777777786</v>
      </c>
      <c r="H349" s="18">
        <f t="shared" si="112"/>
        <v>55.149305555555578</v>
      </c>
      <c r="I349" s="18">
        <f t="shared" si="113"/>
        <v>44.517780000000002</v>
      </c>
      <c r="J349" s="36">
        <f t="shared" si="114"/>
        <v>8.6127179899691377</v>
      </c>
      <c r="K349" s="18">
        <f t="shared" si="115"/>
        <v>53.130497989969143</v>
      </c>
      <c r="L349" s="18">
        <f t="shared" si="116"/>
        <v>333.54145960369522</v>
      </c>
      <c r="M349" s="19">
        <f>K349*E349</f>
        <v>311.40375210787471</v>
      </c>
      <c r="N349" s="18">
        <f>M349/1000</f>
        <v>0.31140375210787469</v>
      </c>
      <c r="O349" s="18">
        <f t="shared" si="117"/>
        <v>2.623221759259259</v>
      </c>
      <c r="P349" s="18">
        <f t="shared" si="128"/>
        <v>0.13986646990740326</v>
      </c>
      <c r="Q349" s="18">
        <f t="shared" si="129"/>
        <v>-99.138630659722111</v>
      </c>
      <c r="R349" s="44">
        <f t="shared" si="118"/>
        <v>99.138630659722111</v>
      </c>
      <c r="S349" s="18">
        <f t="shared" si="130"/>
        <v>116333.60837191358</v>
      </c>
      <c r="T349" s="18">
        <f>IF(H349+J349+I349=I349,0,H349+J349+I349)</f>
        <v>108.27980354552471</v>
      </c>
      <c r="U349" s="43">
        <f t="shared" si="119"/>
        <v>3897.30513117284</v>
      </c>
      <c r="V349" s="43">
        <f t="shared" si="120"/>
        <v>1187.0231481481501</v>
      </c>
      <c r="W349" s="43">
        <f t="shared" si="121"/>
        <v>3563.7636715691447</v>
      </c>
      <c r="X349" s="43">
        <f t="shared" si="122"/>
        <v>1140.355213350857</v>
      </c>
      <c r="Y349" s="18">
        <f>K349*G349</f>
        <v>333.54145960369522</v>
      </c>
      <c r="Z349" s="44">
        <f t="shared" si="131"/>
        <v>-105238.87162915096</v>
      </c>
      <c r="AA349" s="44">
        <f t="shared" si="123"/>
        <v>105238.87162915096</v>
      </c>
      <c r="AB349" s="44">
        <f t="shared" si="124"/>
        <v>105139.73299849124</v>
      </c>
      <c r="AC349" s="19">
        <f t="shared" si="125"/>
        <v>45210.08518935123</v>
      </c>
      <c r="AD349" s="44">
        <f t="shared" si="126"/>
        <v>36168.068151480984</v>
      </c>
      <c r="AE349" s="68"/>
      <c r="AF349" s="68"/>
      <c r="AG349" s="68"/>
      <c r="AH349" s="68"/>
      <c r="AI349" s="10">
        <v>24.1</v>
      </c>
      <c r="AJ349" s="69"/>
      <c r="AK349" s="69"/>
      <c r="AL349" s="69"/>
      <c r="AM349" s="69"/>
      <c r="AN349" s="69"/>
      <c r="AO349" s="69"/>
      <c r="AP349" s="69"/>
      <c r="AQ349" s="69"/>
      <c r="AR349" s="69"/>
    </row>
    <row r="350" spans="1:44" x14ac:dyDescent="0.25">
      <c r="A350" s="69"/>
      <c r="B350" s="11" t="s">
        <v>7</v>
      </c>
      <c r="C350" s="11">
        <v>342</v>
      </c>
      <c r="D350" s="11">
        <v>342</v>
      </c>
      <c r="E350" s="38">
        <f t="shared" si="110"/>
        <v>6.6944444444444455</v>
      </c>
      <c r="F350" s="18">
        <f t="shared" si="127"/>
        <v>0.15046296296296291</v>
      </c>
      <c r="G350" s="41">
        <f t="shared" si="111"/>
        <v>6.8194444444444446</v>
      </c>
      <c r="H350" s="18">
        <f t="shared" si="112"/>
        <v>34.140046296296283</v>
      </c>
      <c r="I350" s="18">
        <f t="shared" si="113"/>
        <v>44.517780000000002</v>
      </c>
      <c r="J350" s="36">
        <f t="shared" si="114"/>
        <v>11.2359397492284</v>
      </c>
      <c r="K350" s="18">
        <f t="shared" si="115"/>
        <v>55.753719749228402</v>
      </c>
      <c r="L350" s="18">
        <f t="shared" si="116"/>
        <v>380.20939440098812</v>
      </c>
      <c r="M350" s="19">
        <f>K350*E350</f>
        <v>373.24017943233463</v>
      </c>
      <c r="N350" s="18">
        <f>M350/1000</f>
        <v>0.37324017943233462</v>
      </c>
      <c r="O350" s="18">
        <f t="shared" si="117"/>
        <v>0.85486850694444172</v>
      </c>
      <c r="P350" s="18">
        <f t="shared" si="128"/>
        <v>-1.7683532523148173</v>
      </c>
      <c r="Q350" s="18">
        <f t="shared" si="129"/>
        <v>-100.90698391203694</v>
      </c>
      <c r="R350" s="44">
        <f t="shared" si="118"/>
        <v>100.90698391203694</v>
      </c>
      <c r="S350" s="18">
        <f t="shared" si="130"/>
        <v>116720.44135802469</v>
      </c>
      <c r="T350" s="18">
        <f>IF(H350+J350+I350=I350,0,H350+J350+I350)</f>
        <v>89.893766045524686</v>
      </c>
      <c r="U350" s="43">
        <f t="shared" si="119"/>
        <v>5084.3282793209901</v>
      </c>
      <c r="V350" s="43">
        <f t="shared" si="120"/>
        <v>386.83298611110877</v>
      </c>
      <c r="W350" s="43">
        <f t="shared" si="121"/>
        <v>4704.1188849200016</v>
      </c>
      <c r="X350" s="43">
        <f t="shared" si="122"/>
        <v>371.56849311133374</v>
      </c>
      <c r="Y350" s="18">
        <f>K350*G350</f>
        <v>380.20939440098812</v>
      </c>
      <c r="Z350" s="44">
        <f t="shared" si="131"/>
        <v>-105238.87162915096</v>
      </c>
      <c r="AA350" s="44">
        <f t="shared" si="123"/>
        <v>105238.87162915096</v>
      </c>
      <c r="AB350" s="44">
        <f t="shared" si="124"/>
        <v>105137.96464523893</v>
      </c>
      <c r="AC350" s="19">
        <f t="shared" si="125"/>
        <v>45209.32479745274</v>
      </c>
      <c r="AD350" s="44">
        <f t="shared" si="126"/>
        <v>36167.459837962197</v>
      </c>
      <c r="AE350" s="68"/>
      <c r="AF350" s="68"/>
      <c r="AG350" s="68"/>
      <c r="AH350" s="68"/>
      <c r="AI350" s="10">
        <v>25</v>
      </c>
      <c r="AJ350" s="69"/>
      <c r="AK350" s="69"/>
      <c r="AL350" s="69"/>
      <c r="AM350" s="69"/>
      <c r="AN350" s="69"/>
      <c r="AO350" s="69"/>
      <c r="AP350" s="69"/>
      <c r="AQ350" s="69"/>
      <c r="AR350" s="69"/>
    </row>
    <row r="351" spans="1:44" x14ac:dyDescent="0.25">
      <c r="A351" s="69"/>
      <c r="B351" s="11" t="s">
        <v>7</v>
      </c>
      <c r="C351" s="11">
        <v>343</v>
      </c>
      <c r="D351" s="11">
        <v>343</v>
      </c>
      <c r="E351" s="38">
        <f t="shared" si="110"/>
        <v>6.9444444444444446</v>
      </c>
      <c r="F351" s="18">
        <f t="shared" si="127"/>
        <v>4.6296296296296252E-2</v>
      </c>
      <c r="G351" s="41">
        <f t="shared" si="111"/>
        <v>6.9861111111111116</v>
      </c>
      <c r="H351" s="18">
        <f t="shared" si="112"/>
        <v>10.504629629629619</v>
      </c>
      <c r="I351" s="18">
        <f t="shared" si="113"/>
        <v>44.517780000000002</v>
      </c>
      <c r="J351" s="36">
        <f t="shared" si="114"/>
        <v>12.09080825617284</v>
      </c>
      <c r="K351" s="18">
        <f t="shared" si="115"/>
        <v>56.608588256172844</v>
      </c>
      <c r="L351" s="18">
        <f t="shared" si="116"/>
        <v>395.47388740076309</v>
      </c>
      <c r="M351" s="19">
        <f>K351*E351</f>
        <v>393.11519622342252</v>
      </c>
      <c r="N351" s="18">
        <f>M351/1000</f>
        <v>0.3931151962234225</v>
      </c>
      <c r="O351" s="18">
        <f t="shared" si="117"/>
        <v>0.29192047453703651</v>
      </c>
      <c r="P351" s="18">
        <f t="shared" si="128"/>
        <v>-0.56294803240740521</v>
      </c>
      <c r="Q351" s="18">
        <f t="shared" si="129"/>
        <v>-101.46993194444434</v>
      </c>
      <c r="R351" s="44">
        <f t="shared" si="118"/>
        <v>101.46993194444434</v>
      </c>
      <c r="S351" s="18">
        <f t="shared" si="130"/>
        <v>116852.53707561729</v>
      </c>
      <c r="T351" s="18">
        <f>IF(H351+J351+I351=I351,0,H351+J351+I351)</f>
        <v>67.11321788580247</v>
      </c>
      <c r="U351" s="43">
        <f t="shared" si="119"/>
        <v>5471.1612654320988</v>
      </c>
      <c r="V351" s="43">
        <f t="shared" si="120"/>
        <v>132.09571759259416</v>
      </c>
      <c r="W351" s="43">
        <f t="shared" si="121"/>
        <v>5075.6873780313354</v>
      </c>
      <c r="X351" s="43">
        <f t="shared" si="122"/>
        <v>126.10490450446014</v>
      </c>
      <c r="Y351" s="18">
        <f>K351*G351</f>
        <v>395.47388740076309</v>
      </c>
      <c r="Z351" s="44">
        <f t="shared" si="131"/>
        <v>-105238.87162915096</v>
      </c>
      <c r="AA351" s="44">
        <f t="shared" si="123"/>
        <v>105238.87162915096</v>
      </c>
      <c r="AB351" s="44">
        <f t="shared" si="124"/>
        <v>105137.40169720651</v>
      </c>
      <c r="AC351" s="19">
        <f t="shared" si="125"/>
        <v>45209.0827297988</v>
      </c>
      <c r="AD351" s="44">
        <f t="shared" si="126"/>
        <v>36167.266183839041</v>
      </c>
      <c r="AE351" s="68"/>
      <c r="AF351" s="68"/>
      <c r="AG351" s="68"/>
      <c r="AH351" s="68"/>
      <c r="AI351" s="10">
        <v>25.3</v>
      </c>
      <c r="AJ351" s="69"/>
      <c r="AK351" s="69"/>
      <c r="AL351" s="69"/>
      <c r="AM351" s="69"/>
      <c r="AN351" s="69"/>
      <c r="AO351" s="69"/>
      <c r="AP351" s="69"/>
      <c r="AQ351" s="69"/>
      <c r="AR351" s="69"/>
    </row>
    <row r="352" spans="1:44" x14ac:dyDescent="0.25">
      <c r="A352" s="69"/>
      <c r="B352" s="11" t="s">
        <v>7</v>
      </c>
      <c r="C352" s="11">
        <v>344</v>
      </c>
      <c r="D352" s="11">
        <v>344</v>
      </c>
      <c r="E352" s="38">
        <f t="shared" si="110"/>
        <v>7.0277777777777786</v>
      </c>
      <c r="F352" s="18">
        <f t="shared" si="127"/>
        <v>1.9290123456790178E-2</v>
      </c>
      <c r="G352" s="41">
        <f t="shared" si="111"/>
        <v>7.0555555555555562</v>
      </c>
      <c r="H352" s="18">
        <f t="shared" si="112"/>
        <v>4.3769290123456912</v>
      </c>
      <c r="I352" s="18">
        <f t="shared" si="113"/>
        <v>44.517780000000002</v>
      </c>
      <c r="J352" s="36">
        <f t="shared" si="114"/>
        <v>12.38272873070988</v>
      </c>
      <c r="K352" s="18">
        <f t="shared" si="115"/>
        <v>56.90050873070988</v>
      </c>
      <c r="L352" s="18">
        <f t="shared" si="116"/>
        <v>401.46470048889751</v>
      </c>
      <c r="M352" s="19">
        <f>K352*E352</f>
        <v>399.8841308019334</v>
      </c>
      <c r="N352" s="18">
        <f>M352/1000</f>
        <v>0.39988413080193341</v>
      </c>
      <c r="O352" s="18">
        <f t="shared" si="117"/>
        <v>0.19654817901234622</v>
      </c>
      <c r="P352" s="18">
        <f t="shared" si="128"/>
        <v>-9.5372295524690287E-2</v>
      </c>
      <c r="Q352" s="18">
        <f t="shared" si="129"/>
        <v>-101.56530423996904</v>
      </c>
      <c r="R352" s="44">
        <f t="shared" si="118"/>
        <v>101.56530423996904</v>
      </c>
      <c r="S352" s="18">
        <f t="shared" si="130"/>
        <v>116941.47627314816</v>
      </c>
      <c r="T352" s="18">
        <f>IF(H352+J352+I352=I352,0,H352+J352+I352)</f>
        <v>61.277437743055572</v>
      </c>
      <c r="U352" s="43">
        <f t="shared" si="119"/>
        <v>5603.256983024693</v>
      </c>
      <c r="V352" s="43">
        <f t="shared" si="120"/>
        <v>88.939197530863566</v>
      </c>
      <c r="W352" s="43">
        <f t="shared" si="121"/>
        <v>5201.7922825357955</v>
      </c>
      <c r="X352" s="43">
        <f t="shared" si="122"/>
        <v>78.829279462180239</v>
      </c>
      <c r="Y352" s="18">
        <f>K352*G352</f>
        <v>401.46470048889751</v>
      </c>
      <c r="Z352" s="44">
        <f t="shared" si="131"/>
        <v>-105238.87162915096</v>
      </c>
      <c r="AA352" s="44">
        <f t="shared" si="123"/>
        <v>105238.87162915096</v>
      </c>
      <c r="AB352" s="44">
        <f t="shared" si="124"/>
        <v>105137.306324911</v>
      </c>
      <c r="AC352" s="19">
        <f t="shared" si="125"/>
        <v>45209.041719711728</v>
      </c>
      <c r="AD352" s="44">
        <f t="shared" si="126"/>
        <v>36167.233375769385</v>
      </c>
      <c r="AE352" s="68"/>
      <c r="AF352" s="68"/>
      <c r="AG352" s="68"/>
      <c r="AH352" s="68"/>
      <c r="AI352" s="10">
        <v>25.5</v>
      </c>
      <c r="AJ352" s="69"/>
      <c r="AK352" s="69"/>
      <c r="AL352" s="69"/>
      <c r="AM352" s="69"/>
      <c r="AN352" s="69"/>
      <c r="AO352" s="69"/>
      <c r="AP352" s="69"/>
      <c r="AQ352" s="69"/>
      <c r="AR352" s="69"/>
    </row>
    <row r="353" spans="1:44" x14ac:dyDescent="0.25">
      <c r="A353" s="69"/>
      <c r="B353" s="11" t="s">
        <v>7</v>
      </c>
      <c r="C353" s="11">
        <v>345</v>
      </c>
      <c r="D353" s="11">
        <v>345</v>
      </c>
      <c r="E353" s="38">
        <f t="shared" si="110"/>
        <v>7.0833333333333339</v>
      </c>
      <c r="F353" s="18">
        <f t="shared" si="127"/>
        <v>4.243827160493812E-2</v>
      </c>
      <c r="G353" s="41">
        <f t="shared" si="111"/>
        <v>7.2083333333333339</v>
      </c>
      <c r="H353" s="18">
        <f t="shared" si="112"/>
        <v>9.6292438271604599</v>
      </c>
      <c r="I353" s="18">
        <f t="shared" si="113"/>
        <v>44.517780000000002</v>
      </c>
      <c r="J353" s="36">
        <f t="shared" si="114"/>
        <v>12.579276909722227</v>
      </c>
      <c r="K353" s="18">
        <f t="shared" si="115"/>
        <v>57.097056909722227</v>
      </c>
      <c r="L353" s="18">
        <f t="shared" si="116"/>
        <v>411.57461855758106</v>
      </c>
      <c r="M353" s="19">
        <f>K353*E353</f>
        <v>404.43748644386579</v>
      </c>
      <c r="N353" s="18">
        <f>M353/1000</f>
        <v>0.40443748644386579</v>
      </c>
      <c r="O353" s="18">
        <f t="shared" si="117"/>
        <v>0.90361864583333329</v>
      </c>
      <c r="P353" s="18">
        <f t="shared" si="128"/>
        <v>0.70707046682098706</v>
      </c>
      <c r="Q353" s="18">
        <f t="shared" si="129"/>
        <v>-101.56530423996904</v>
      </c>
      <c r="R353" s="44">
        <f t="shared" si="118"/>
        <v>101.56530423996904</v>
      </c>
      <c r="S353" s="18">
        <f t="shared" si="130"/>
        <v>117350.36898148149</v>
      </c>
      <c r="T353" s="18">
        <f>IF(H353+J353+I353=I353,0,H353+J353+I353)</f>
        <v>66.726300736882692</v>
      </c>
      <c r="U353" s="43">
        <f t="shared" si="119"/>
        <v>5692.1961805555566</v>
      </c>
      <c r="V353" s="43">
        <f t="shared" si="120"/>
        <v>408.89270833333194</v>
      </c>
      <c r="W353" s="43">
        <f t="shared" si="121"/>
        <v>5280.6215619979757</v>
      </c>
      <c r="X353" s="43">
        <f t="shared" si="122"/>
        <v>393.51790960696235</v>
      </c>
      <c r="Y353" s="18">
        <f>K353*G353</f>
        <v>411.57461855758106</v>
      </c>
      <c r="Z353" s="44">
        <f t="shared" si="131"/>
        <v>-105238.87162915096</v>
      </c>
      <c r="AA353" s="44">
        <f t="shared" si="123"/>
        <v>105238.87162915096</v>
      </c>
      <c r="AB353" s="44">
        <f t="shared" si="124"/>
        <v>105137.306324911</v>
      </c>
      <c r="AC353" s="19">
        <f t="shared" si="125"/>
        <v>45209.041719711728</v>
      </c>
      <c r="AD353" s="44">
        <f t="shared" si="126"/>
        <v>36167.233375769385</v>
      </c>
      <c r="AE353" s="68"/>
      <c r="AF353" s="68"/>
      <c r="AG353" s="68"/>
      <c r="AH353" s="68"/>
      <c r="AI353" s="10">
        <v>26.4</v>
      </c>
      <c r="AJ353" s="69"/>
      <c r="AK353" s="69"/>
      <c r="AL353" s="69"/>
      <c r="AM353" s="69"/>
      <c r="AN353" s="69"/>
      <c r="AO353" s="69"/>
      <c r="AP353" s="69"/>
      <c r="AQ353" s="69"/>
      <c r="AR353" s="69"/>
    </row>
    <row r="354" spans="1:44" x14ac:dyDescent="0.25">
      <c r="A354" s="69"/>
      <c r="B354" s="11" t="s">
        <v>7</v>
      </c>
      <c r="C354" s="11">
        <v>346</v>
      </c>
      <c r="D354" s="11">
        <v>346</v>
      </c>
      <c r="E354" s="38">
        <f t="shared" si="110"/>
        <v>7.333333333333333</v>
      </c>
      <c r="F354" s="18">
        <f t="shared" si="127"/>
        <v>4.2438271604938245E-2</v>
      </c>
      <c r="G354" s="41">
        <f t="shared" si="111"/>
        <v>7.3611111111111107</v>
      </c>
      <c r="H354" s="18">
        <f t="shared" si="112"/>
        <v>9.6292438271604883</v>
      </c>
      <c r="I354" s="18">
        <f t="shared" si="113"/>
        <v>44.517780000000002</v>
      </c>
      <c r="J354" s="36">
        <f t="shared" si="114"/>
        <v>13.482895555555555</v>
      </c>
      <c r="K354" s="18">
        <f t="shared" si="115"/>
        <v>58.00067555555556</v>
      </c>
      <c r="L354" s="18">
        <f t="shared" si="116"/>
        <v>426.94941728395065</v>
      </c>
      <c r="M354" s="19">
        <f>K354*E354</f>
        <v>425.33828740740745</v>
      </c>
      <c r="N354" s="18">
        <f>M354/1000</f>
        <v>0.42533828740740742</v>
      </c>
      <c r="O354" s="18">
        <f t="shared" si="117"/>
        <v>0.20506010802468921</v>
      </c>
      <c r="P354" s="18">
        <f t="shared" si="128"/>
        <v>-0.69855853780864408</v>
      </c>
      <c r="Q354" s="18">
        <f t="shared" si="129"/>
        <v>-102.26386277777769</v>
      </c>
      <c r="R354" s="44">
        <f t="shared" si="118"/>
        <v>102.26386277777769</v>
      </c>
      <c r="S354" s="18">
        <f t="shared" si="130"/>
        <v>117443.15987654321</v>
      </c>
      <c r="T354" s="18">
        <f>IF(H354+J354+I354=I354,0,H354+J354+I354)</f>
        <v>67.629919382716054</v>
      </c>
      <c r="U354" s="43">
        <f t="shared" si="119"/>
        <v>6101.0888888888885</v>
      </c>
      <c r="V354" s="43">
        <f t="shared" si="120"/>
        <v>92.790895061729316</v>
      </c>
      <c r="W354" s="43">
        <f t="shared" si="121"/>
        <v>5674.1394716049381</v>
      </c>
      <c r="X354" s="43">
        <f t="shared" si="122"/>
        <v>85.622533854810172</v>
      </c>
      <c r="Y354" s="18">
        <f>K354*G354</f>
        <v>426.94941728395065</v>
      </c>
      <c r="Z354" s="44">
        <f t="shared" si="131"/>
        <v>-105238.87162915096</v>
      </c>
      <c r="AA354" s="44">
        <f t="shared" si="123"/>
        <v>105238.87162915096</v>
      </c>
      <c r="AB354" s="44">
        <f t="shared" si="124"/>
        <v>105136.60776637318</v>
      </c>
      <c r="AC354" s="19">
        <f t="shared" si="125"/>
        <v>45208.741339540466</v>
      </c>
      <c r="AD354" s="44">
        <f t="shared" si="126"/>
        <v>36166.993071632372</v>
      </c>
      <c r="AE354" s="68"/>
      <c r="AF354" s="68"/>
      <c r="AG354" s="68"/>
      <c r="AH354" s="68"/>
      <c r="AI354" s="10">
        <v>26.6</v>
      </c>
      <c r="AJ354" s="69"/>
      <c r="AK354" s="69"/>
      <c r="AL354" s="69"/>
      <c r="AM354" s="69"/>
      <c r="AN354" s="69"/>
      <c r="AO354" s="69"/>
      <c r="AP354" s="69"/>
      <c r="AQ354" s="69"/>
      <c r="AR354" s="69"/>
    </row>
    <row r="355" spans="1:44" x14ac:dyDescent="0.25">
      <c r="A355" s="69"/>
      <c r="B355" s="11" t="s">
        <v>7</v>
      </c>
      <c r="C355" s="11">
        <v>347</v>
      </c>
      <c r="D355" s="11">
        <v>347</v>
      </c>
      <c r="E355" s="38">
        <f t="shared" si="110"/>
        <v>7.3888888888888893</v>
      </c>
      <c r="F355" s="18">
        <f t="shared" si="127"/>
        <v>2.7006172839506324E-2</v>
      </c>
      <c r="G355" s="41">
        <f t="shared" si="111"/>
        <v>7.4583333333333339</v>
      </c>
      <c r="H355" s="18">
        <f t="shared" si="112"/>
        <v>6.1277006172839847</v>
      </c>
      <c r="I355" s="18">
        <f t="shared" si="113"/>
        <v>44.517780000000002</v>
      </c>
      <c r="J355" s="36">
        <f t="shared" si="114"/>
        <v>13.687955663580249</v>
      </c>
      <c r="K355" s="18">
        <f t="shared" si="115"/>
        <v>58.205735663580249</v>
      </c>
      <c r="L355" s="18">
        <f t="shared" si="116"/>
        <v>434.1177784908694</v>
      </c>
      <c r="M355" s="19">
        <f>K355*E355</f>
        <v>430.07571351423184</v>
      </c>
      <c r="N355" s="18">
        <f>M355/1000</f>
        <v>0.43007571351423185</v>
      </c>
      <c r="O355" s="18">
        <f t="shared" si="117"/>
        <v>0.5194211226851877</v>
      </c>
      <c r="P355" s="18">
        <f t="shared" si="128"/>
        <v>0.31436101466049848</v>
      </c>
      <c r="Q355" s="18">
        <f t="shared" si="129"/>
        <v>-102.26386277777769</v>
      </c>
      <c r="R355" s="44">
        <f t="shared" si="118"/>
        <v>102.26386277777769</v>
      </c>
      <c r="S355" s="18">
        <f t="shared" si="130"/>
        <v>117678.20096450618</v>
      </c>
      <c r="T355" s="18">
        <f>IF(H355+J355+I355=I355,0,H355+J355+I355)</f>
        <v>64.333436280864234</v>
      </c>
      <c r="U355" s="43">
        <f t="shared" si="119"/>
        <v>6193.8797839506178</v>
      </c>
      <c r="V355" s="43">
        <f t="shared" si="120"/>
        <v>235.04108796296441</v>
      </c>
      <c r="W355" s="43">
        <f t="shared" si="121"/>
        <v>5759.7620054597483</v>
      </c>
      <c r="X355" s="43">
        <f t="shared" si="122"/>
        <v>222.19517313614688</v>
      </c>
      <c r="Y355" s="18">
        <f>K355*G355</f>
        <v>434.1177784908694</v>
      </c>
      <c r="Z355" s="44">
        <f t="shared" si="131"/>
        <v>-105238.87162915096</v>
      </c>
      <c r="AA355" s="44">
        <f t="shared" si="123"/>
        <v>105238.87162915096</v>
      </c>
      <c r="AB355" s="44">
        <f t="shared" si="124"/>
        <v>105136.60776637318</v>
      </c>
      <c r="AC355" s="19">
        <f t="shared" si="125"/>
        <v>45208.741339540466</v>
      </c>
      <c r="AD355" s="44">
        <f t="shared" si="126"/>
        <v>36166.993071632372</v>
      </c>
      <c r="AE355" s="68"/>
      <c r="AF355" s="68"/>
      <c r="AG355" s="68"/>
      <c r="AH355" s="68"/>
      <c r="AI355" s="10">
        <v>27.1</v>
      </c>
      <c r="AJ355" s="69"/>
      <c r="AK355" s="69"/>
      <c r="AL355" s="69"/>
      <c r="AM355" s="69"/>
      <c r="AN355" s="69"/>
      <c r="AO355" s="69"/>
      <c r="AP355" s="69"/>
      <c r="AQ355" s="69"/>
      <c r="AR355" s="69"/>
    </row>
    <row r="356" spans="1:44" x14ac:dyDescent="0.25">
      <c r="A356" s="69"/>
      <c r="B356" s="11" t="s">
        <v>7</v>
      </c>
      <c r="C356" s="11">
        <v>348</v>
      </c>
      <c r="D356" s="11">
        <v>348</v>
      </c>
      <c r="E356" s="38">
        <f t="shared" si="110"/>
        <v>7.5277777777777786</v>
      </c>
      <c r="F356" s="18">
        <f t="shared" si="127"/>
        <v>4.2438271604938245E-2</v>
      </c>
      <c r="G356" s="41">
        <f t="shared" si="111"/>
        <v>7.6111111111111116</v>
      </c>
      <c r="H356" s="18">
        <f t="shared" si="112"/>
        <v>9.6292438271604883</v>
      </c>
      <c r="I356" s="18">
        <f t="shared" si="113"/>
        <v>44.517780000000002</v>
      </c>
      <c r="J356" s="36">
        <f t="shared" si="114"/>
        <v>14.207376786265437</v>
      </c>
      <c r="K356" s="18">
        <f t="shared" si="115"/>
        <v>58.725156786265437</v>
      </c>
      <c r="L356" s="18">
        <f t="shared" si="116"/>
        <v>446.96369331768699</v>
      </c>
      <c r="M356" s="19">
        <f>K356*E356</f>
        <v>442.06993025216485</v>
      </c>
      <c r="N356" s="18">
        <f>M356/1000</f>
        <v>0.44206993025216484</v>
      </c>
      <c r="O356" s="18">
        <f t="shared" si="117"/>
        <v>0.63607324074074256</v>
      </c>
      <c r="P356" s="18">
        <f t="shared" si="128"/>
        <v>0.11665211805555487</v>
      </c>
      <c r="Q356" s="18">
        <f t="shared" si="129"/>
        <v>-102.26386277777769</v>
      </c>
      <c r="R356" s="44">
        <f t="shared" si="118"/>
        <v>102.26386277777769</v>
      </c>
      <c r="S356" s="18">
        <f t="shared" si="130"/>
        <v>117966.02781635802</v>
      </c>
      <c r="T356" s="18">
        <f>IF(H356+J356+I356=I356,0,H356+J356+I356)</f>
        <v>68.354400613425923</v>
      </c>
      <c r="U356" s="43">
        <f t="shared" si="119"/>
        <v>6428.9208719135822</v>
      </c>
      <c r="V356" s="43">
        <f t="shared" si="120"/>
        <v>287.82685185185073</v>
      </c>
      <c r="W356" s="43">
        <f t="shared" si="121"/>
        <v>5981.9571785958951</v>
      </c>
      <c r="X356" s="43">
        <f t="shared" si="122"/>
        <v>274.7410124602402</v>
      </c>
      <c r="Y356" s="18">
        <f>K356*G356</f>
        <v>446.96369331768699</v>
      </c>
      <c r="Z356" s="44">
        <f t="shared" si="131"/>
        <v>-105238.87162915096</v>
      </c>
      <c r="AA356" s="44">
        <f t="shared" si="123"/>
        <v>105238.87162915096</v>
      </c>
      <c r="AB356" s="44">
        <f t="shared" si="124"/>
        <v>105136.60776637318</v>
      </c>
      <c r="AC356" s="19">
        <f t="shared" si="125"/>
        <v>45208.741339540466</v>
      </c>
      <c r="AD356" s="44">
        <f t="shared" si="126"/>
        <v>36166.993071632372</v>
      </c>
      <c r="AE356" s="68"/>
      <c r="AF356" s="68"/>
      <c r="AG356" s="68"/>
      <c r="AH356" s="68"/>
      <c r="AI356" s="10">
        <v>27.7</v>
      </c>
      <c r="AJ356" s="69"/>
      <c r="AK356" s="69"/>
      <c r="AL356" s="69"/>
      <c r="AM356" s="69"/>
      <c r="AN356" s="69"/>
      <c r="AO356" s="69"/>
      <c r="AP356" s="69"/>
      <c r="AQ356" s="69"/>
      <c r="AR356" s="69"/>
    </row>
    <row r="357" spans="1:44" x14ac:dyDescent="0.25">
      <c r="A357" s="69"/>
      <c r="B357" s="11" t="s">
        <v>7</v>
      </c>
      <c r="C357" s="11">
        <v>349</v>
      </c>
      <c r="D357" s="11">
        <v>349</v>
      </c>
      <c r="E357" s="38">
        <f t="shared" si="110"/>
        <v>7.6944444444444446</v>
      </c>
      <c r="F357" s="18">
        <f t="shared" si="127"/>
        <v>3.8580246913580231E-2</v>
      </c>
      <c r="G357" s="41">
        <f t="shared" si="111"/>
        <v>7.75</v>
      </c>
      <c r="H357" s="18">
        <f t="shared" si="112"/>
        <v>8.753858024691354</v>
      </c>
      <c r="I357" s="18">
        <f t="shared" si="113"/>
        <v>44.517780000000002</v>
      </c>
      <c r="J357" s="36">
        <f t="shared" si="114"/>
        <v>14.843450027006176</v>
      </c>
      <c r="K357" s="18">
        <f t="shared" si="115"/>
        <v>59.361230027006179</v>
      </c>
      <c r="L357" s="18">
        <f t="shared" si="116"/>
        <v>460.04953270929786</v>
      </c>
      <c r="M357" s="19">
        <f>K357*E357</f>
        <v>456.75168659668645</v>
      </c>
      <c r="N357" s="18">
        <f>M357/1000</f>
        <v>0.45675168659668647</v>
      </c>
      <c r="O357" s="18">
        <f t="shared" si="117"/>
        <v>0.43178694444444687</v>
      </c>
      <c r="P357" s="18">
        <f t="shared" si="128"/>
        <v>-0.20428629629629569</v>
      </c>
      <c r="Q357" s="18">
        <f t="shared" si="129"/>
        <v>-102.46814907407398</v>
      </c>
      <c r="R357" s="44">
        <f t="shared" si="118"/>
        <v>102.46814907407398</v>
      </c>
      <c r="S357" s="18">
        <f t="shared" si="130"/>
        <v>118161.41392746914</v>
      </c>
      <c r="T357" s="18">
        <f>IF(H357+J357+I357=I357,0,H357+J357+I357)</f>
        <v>68.115088051697541</v>
      </c>
      <c r="U357" s="43">
        <f t="shared" si="119"/>
        <v>6716.747723765433</v>
      </c>
      <c r="V357" s="43">
        <f t="shared" si="120"/>
        <v>195.38611111111186</v>
      </c>
      <c r="W357" s="43">
        <f t="shared" si="121"/>
        <v>6256.6981910561353</v>
      </c>
      <c r="X357" s="43">
        <f t="shared" si="122"/>
        <v>187.88746944642753</v>
      </c>
      <c r="Y357" s="18">
        <f>K357*G357</f>
        <v>460.04953270929786</v>
      </c>
      <c r="Z357" s="44">
        <f t="shared" si="131"/>
        <v>-105238.87162915096</v>
      </c>
      <c r="AA357" s="44">
        <f t="shared" si="123"/>
        <v>105238.87162915096</v>
      </c>
      <c r="AB357" s="44">
        <f t="shared" si="124"/>
        <v>105136.40348007689</v>
      </c>
      <c r="AC357" s="19">
        <f t="shared" si="125"/>
        <v>45208.653496433057</v>
      </c>
      <c r="AD357" s="44">
        <f t="shared" si="126"/>
        <v>36166.92279714645</v>
      </c>
      <c r="AE357" s="68"/>
      <c r="AF357" s="68"/>
      <c r="AG357" s="68"/>
      <c r="AH357" s="68"/>
      <c r="AI357" s="10">
        <v>28.1</v>
      </c>
      <c r="AJ357" s="69"/>
      <c r="AK357" s="69"/>
      <c r="AL357" s="69"/>
      <c r="AM357" s="69"/>
      <c r="AN357" s="69"/>
      <c r="AO357" s="69"/>
      <c r="AP357" s="69"/>
      <c r="AQ357" s="69"/>
      <c r="AR357" s="69"/>
    </row>
    <row r="358" spans="1:44" x14ac:dyDescent="0.25">
      <c r="A358" s="69"/>
      <c r="B358" s="11" t="s">
        <v>7</v>
      </c>
      <c r="C358" s="11">
        <v>350</v>
      </c>
      <c r="D358" s="11">
        <v>350</v>
      </c>
      <c r="E358" s="38">
        <f t="shared" si="110"/>
        <v>7.8055555555555562</v>
      </c>
      <c r="F358" s="18">
        <f t="shared" si="127"/>
        <v>1.9290123456790178E-2</v>
      </c>
      <c r="G358" s="41">
        <f t="shared" si="111"/>
        <v>7.8194444444444446</v>
      </c>
      <c r="H358" s="18">
        <f t="shared" si="112"/>
        <v>4.3769290123456912</v>
      </c>
      <c r="I358" s="18">
        <f t="shared" si="113"/>
        <v>44.517780000000002</v>
      </c>
      <c r="J358" s="36">
        <f t="shared" si="114"/>
        <v>15.275236971450623</v>
      </c>
      <c r="K358" s="18">
        <f t="shared" si="115"/>
        <v>59.793016971450626</v>
      </c>
      <c r="L358" s="18">
        <f t="shared" si="116"/>
        <v>467.54817437398196</v>
      </c>
      <c r="M358" s="19">
        <f>K358*E358</f>
        <v>466.71771580493407</v>
      </c>
      <c r="N358" s="18">
        <f>M358/1000</f>
        <v>0.4667177158049341</v>
      </c>
      <c r="O358" s="18">
        <f t="shared" si="117"/>
        <v>0.1089140007716054</v>
      </c>
      <c r="P358" s="18">
        <f t="shared" si="128"/>
        <v>-0.32287294367284147</v>
      </c>
      <c r="Q358" s="18">
        <f t="shared" si="129"/>
        <v>-102.79102201774683</v>
      </c>
      <c r="R358" s="44">
        <f t="shared" si="118"/>
        <v>102.79102201774683</v>
      </c>
      <c r="S358" s="18">
        <f t="shared" si="130"/>
        <v>118210.69814814815</v>
      </c>
      <c r="T358" s="18">
        <f>IF(H358+J358+I358=I358,0,H358+J358+I358)</f>
        <v>64.16994598379631</v>
      </c>
      <c r="U358" s="43">
        <f t="shared" si="119"/>
        <v>6912.1338348765448</v>
      </c>
      <c r="V358" s="43">
        <f t="shared" si="120"/>
        <v>49.284220679011923</v>
      </c>
      <c r="W358" s="43">
        <f t="shared" si="121"/>
        <v>6444.5856605025629</v>
      </c>
      <c r="X358" s="43">
        <f t="shared" si="122"/>
        <v>48.432573700755711</v>
      </c>
      <c r="Y358" s="18">
        <f>K358*G358</f>
        <v>467.54817437398196</v>
      </c>
      <c r="Z358" s="44">
        <f t="shared" si="131"/>
        <v>-105238.87162915096</v>
      </c>
      <c r="AA358" s="44">
        <f t="shared" si="123"/>
        <v>105238.87162915096</v>
      </c>
      <c r="AB358" s="44">
        <f t="shared" si="124"/>
        <v>105136.08060713322</v>
      </c>
      <c r="AC358" s="19">
        <f t="shared" si="125"/>
        <v>45208.514661067282</v>
      </c>
      <c r="AD358" s="44">
        <f t="shared" si="126"/>
        <v>36166.811728853827</v>
      </c>
      <c r="AE358" s="68"/>
      <c r="AF358" s="68"/>
      <c r="AG358" s="68"/>
      <c r="AH358" s="68"/>
      <c r="AI358" s="10">
        <v>28.2</v>
      </c>
      <c r="AJ358" s="69"/>
      <c r="AK358" s="69"/>
      <c r="AL358" s="69"/>
      <c r="AM358" s="69"/>
      <c r="AN358" s="69"/>
      <c r="AO358" s="69"/>
      <c r="AP358" s="69"/>
      <c r="AQ358" s="69"/>
      <c r="AR358" s="69"/>
    </row>
    <row r="359" spans="1:44" x14ac:dyDescent="0.25">
      <c r="A359" s="69"/>
      <c r="B359" s="11" t="s">
        <v>7</v>
      </c>
      <c r="C359" s="11">
        <v>351</v>
      </c>
      <c r="D359" s="11">
        <v>351</v>
      </c>
      <c r="E359" s="38">
        <f t="shared" si="110"/>
        <v>7.8333333333333339</v>
      </c>
      <c r="F359" s="18">
        <f t="shared" si="127"/>
        <v>0</v>
      </c>
      <c r="G359" s="41">
        <f t="shared" si="111"/>
        <v>7.8194444444444446</v>
      </c>
      <c r="H359" s="18">
        <f t="shared" si="112"/>
        <v>0</v>
      </c>
      <c r="I359" s="18">
        <f t="shared" si="113"/>
        <v>44.517780000000002</v>
      </c>
      <c r="J359" s="36">
        <f t="shared" si="114"/>
        <v>15.384150972222226</v>
      </c>
      <c r="K359" s="18">
        <f t="shared" si="115"/>
        <v>59.901930972222232</v>
      </c>
      <c r="L359" s="18">
        <f t="shared" si="116"/>
        <v>468.39982135223772</v>
      </c>
      <c r="M359" s="19">
        <f>K359*E359</f>
        <v>469.23179261574086</v>
      </c>
      <c r="N359" s="18">
        <f>M359/1000</f>
        <v>0.46923179261574088</v>
      </c>
      <c r="O359" s="18">
        <f t="shared" si="117"/>
        <v>-0.1089140007716054</v>
      </c>
      <c r="P359" s="18">
        <f t="shared" si="128"/>
        <v>-0.2178280015432108</v>
      </c>
      <c r="Q359" s="18">
        <f t="shared" si="129"/>
        <v>-103.00885001929004</v>
      </c>
      <c r="R359" s="44">
        <f t="shared" si="118"/>
        <v>103.00885001929004</v>
      </c>
      <c r="S359" s="18">
        <f t="shared" si="130"/>
        <v>118210.69814814815</v>
      </c>
      <c r="T359" s="18">
        <f>IF(H359+J359+I359=I359,0,H359+J359+I359)</f>
        <v>59.901930972222232</v>
      </c>
      <c r="U359" s="43">
        <f t="shared" si="119"/>
        <v>6961.4180555555567</v>
      </c>
      <c r="V359" s="43">
        <f t="shared" si="120"/>
        <v>-49.284220679011923</v>
      </c>
      <c r="W359" s="43">
        <f t="shared" si="121"/>
        <v>6493.0182342033186</v>
      </c>
      <c r="X359" s="43">
        <f t="shared" si="122"/>
        <v>-46.7716565626597</v>
      </c>
      <c r="Y359" s="18">
        <f>K359*G359</f>
        <v>468.39982135223772</v>
      </c>
      <c r="Z359" s="44">
        <f t="shared" si="131"/>
        <v>-105285.64328571362</v>
      </c>
      <c r="AA359" s="44">
        <f t="shared" si="123"/>
        <v>105285.64328571362</v>
      </c>
      <c r="AB359" s="44">
        <f t="shared" si="124"/>
        <v>105182.63443569433</v>
      </c>
      <c r="AC359" s="19">
        <f t="shared" si="125"/>
        <v>45228.532807348558</v>
      </c>
      <c r="AD359" s="44">
        <f t="shared" si="126"/>
        <v>36182.826245878845</v>
      </c>
      <c r="AE359" s="68"/>
      <c r="AF359" s="68"/>
      <c r="AG359" s="68"/>
      <c r="AH359" s="68"/>
      <c r="AI359" s="10">
        <v>28.1</v>
      </c>
      <c r="AJ359" s="69"/>
      <c r="AK359" s="69"/>
      <c r="AL359" s="69"/>
      <c r="AM359" s="69"/>
      <c r="AN359" s="69"/>
      <c r="AO359" s="69"/>
      <c r="AP359" s="69"/>
      <c r="AQ359" s="69"/>
      <c r="AR359" s="69"/>
    </row>
    <row r="360" spans="1:44" x14ac:dyDescent="0.25">
      <c r="A360" s="69"/>
      <c r="B360" s="11" t="s">
        <v>7</v>
      </c>
      <c r="C360" s="11">
        <v>352</v>
      </c>
      <c r="D360" s="11">
        <v>352</v>
      </c>
      <c r="E360" s="38">
        <f t="shared" si="110"/>
        <v>7.8055555555555562</v>
      </c>
      <c r="F360" s="18">
        <f t="shared" si="127"/>
        <v>-7.7160493827160221E-3</v>
      </c>
      <c r="G360" s="41">
        <f t="shared" si="111"/>
        <v>7.7916666666666679</v>
      </c>
      <c r="H360" s="18">
        <f t="shared" si="112"/>
        <v>-1.7507716049382656</v>
      </c>
      <c r="I360" s="18">
        <f t="shared" si="113"/>
        <v>44.517780000000002</v>
      </c>
      <c r="J360" s="36">
        <f t="shared" si="114"/>
        <v>15.275236971450623</v>
      </c>
      <c r="K360" s="18">
        <f t="shared" si="115"/>
        <v>59.793016971450626</v>
      </c>
      <c r="L360" s="18">
        <f t="shared" si="116"/>
        <v>465.88725723588618</v>
      </c>
      <c r="M360" s="19">
        <f>K360*E360</f>
        <v>466.71771580493407</v>
      </c>
      <c r="N360" s="18">
        <f>M360/1000</f>
        <v>0.4667177158049341</v>
      </c>
      <c r="O360" s="18">
        <f t="shared" si="117"/>
        <v>-0.10852709490740864</v>
      </c>
      <c r="P360" s="18">
        <f t="shared" si="128"/>
        <v>3.8690586419676265E-4</v>
      </c>
      <c r="Q360" s="18">
        <f t="shared" si="129"/>
        <v>-103.00885001929004</v>
      </c>
      <c r="R360" s="44">
        <f t="shared" si="118"/>
        <v>103.00885001929004</v>
      </c>
      <c r="S360" s="18">
        <f t="shared" si="130"/>
        <v>118210.69814814815</v>
      </c>
      <c r="T360" s="18">
        <f>IF(H360+J360+I360=I360,0,H360+J360+I360)</f>
        <v>58.042245366512361</v>
      </c>
      <c r="U360" s="43">
        <f t="shared" si="119"/>
        <v>6912.1338348765448</v>
      </c>
      <c r="V360" s="43">
        <f t="shared" si="120"/>
        <v>-49.109143518518977</v>
      </c>
      <c r="W360" s="43">
        <f t="shared" si="121"/>
        <v>6446.2465776406589</v>
      </c>
      <c r="X360" s="43">
        <f t="shared" si="122"/>
        <v>-46.60563407412792</v>
      </c>
      <c r="Y360" s="18">
        <f>K360*G360</f>
        <v>465.88725723588618</v>
      </c>
      <c r="Z360" s="44">
        <f t="shared" si="131"/>
        <v>-105332.24891978776</v>
      </c>
      <c r="AA360" s="44">
        <f t="shared" si="123"/>
        <v>105332.24891978776</v>
      </c>
      <c r="AB360" s="44">
        <f t="shared" si="124"/>
        <v>105229.24006976846</v>
      </c>
      <c r="AC360" s="19">
        <f t="shared" si="125"/>
        <v>45248.573230000438</v>
      </c>
      <c r="AD360" s="44">
        <f t="shared" si="126"/>
        <v>36198.858584000351</v>
      </c>
      <c r="AE360" s="68"/>
      <c r="AF360" s="68"/>
      <c r="AG360" s="68"/>
      <c r="AH360" s="68"/>
      <c r="AI360" s="10">
        <v>28</v>
      </c>
      <c r="AJ360" s="69"/>
      <c r="AK360" s="69"/>
      <c r="AL360" s="69"/>
      <c r="AM360" s="69"/>
      <c r="AN360" s="69"/>
      <c r="AO360" s="69"/>
      <c r="AP360" s="69"/>
      <c r="AQ360" s="69"/>
      <c r="AR360" s="69"/>
    </row>
    <row r="361" spans="1:44" x14ac:dyDescent="0.25">
      <c r="A361" s="69"/>
      <c r="B361" s="11" t="s">
        <v>7</v>
      </c>
      <c r="C361" s="11">
        <v>353</v>
      </c>
      <c r="D361" s="11">
        <v>353</v>
      </c>
      <c r="E361" s="38">
        <f t="shared" si="110"/>
        <v>7.7777777777777786</v>
      </c>
      <c r="F361" s="18">
        <f t="shared" si="127"/>
        <v>-7.7160493827161452E-3</v>
      </c>
      <c r="G361" s="41">
        <f t="shared" si="111"/>
        <v>7.7638888888888893</v>
      </c>
      <c r="H361" s="18">
        <f t="shared" si="112"/>
        <v>-1.7507716049382933</v>
      </c>
      <c r="I361" s="18">
        <f t="shared" si="113"/>
        <v>44.517780000000002</v>
      </c>
      <c r="J361" s="36">
        <f t="shared" si="114"/>
        <v>15.166709876543214</v>
      </c>
      <c r="K361" s="18">
        <f t="shared" si="115"/>
        <v>59.684489876543218</v>
      </c>
      <c r="L361" s="18">
        <f t="shared" si="116"/>
        <v>463.3837477914953</v>
      </c>
      <c r="M361" s="19">
        <f>K361*E361</f>
        <v>464.2126990397806</v>
      </c>
      <c r="N361" s="18">
        <f>M361/1000</f>
        <v>0.46421269903978063</v>
      </c>
      <c r="O361" s="18">
        <f t="shared" si="117"/>
        <v>-0.10814018904321188</v>
      </c>
      <c r="P361" s="18">
        <f t="shared" si="128"/>
        <v>3.8690586419676265E-4</v>
      </c>
      <c r="Q361" s="18">
        <f t="shared" si="129"/>
        <v>-103.00885001929004</v>
      </c>
      <c r="R361" s="44">
        <f t="shared" si="118"/>
        <v>103.00885001929004</v>
      </c>
      <c r="S361" s="18">
        <f t="shared" si="130"/>
        <v>118210.69814814815</v>
      </c>
      <c r="T361" s="18">
        <f>IF(H361+J361+I361=I361,0,H361+J361+I361)</f>
        <v>57.933718271604924</v>
      </c>
      <c r="U361" s="43">
        <f t="shared" si="119"/>
        <v>6863.0246913580258</v>
      </c>
      <c r="V361" s="43">
        <f t="shared" si="120"/>
        <v>-48.93406635802603</v>
      </c>
      <c r="W361" s="43">
        <f t="shared" si="121"/>
        <v>6399.640943566531</v>
      </c>
      <c r="X361" s="43">
        <f t="shared" si="122"/>
        <v>-47.267028644656421</v>
      </c>
      <c r="Y361" s="18">
        <f>K361*G361</f>
        <v>463.3837477914953</v>
      </c>
      <c r="Z361" s="44">
        <f t="shared" si="131"/>
        <v>-105379.51594843241</v>
      </c>
      <c r="AA361" s="44">
        <f t="shared" si="123"/>
        <v>105379.51594843241</v>
      </c>
      <c r="AB361" s="44">
        <f t="shared" si="124"/>
        <v>105276.50709841312</v>
      </c>
      <c r="AC361" s="19">
        <f t="shared" si="125"/>
        <v>45268.898052317636</v>
      </c>
      <c r="AD361" s="44">
        <f t="shared" si="126"/>
        <v>36215.118441854109</v>
      </c>
      <c r="AE361" s="68"/>
      <c r="AF361" s="68"/>
      <c r="AG361" s="68"/>
      <c r="AH361" s="68"/>
      <c r="AI361" s="10">
        <v>27.9</v>
      </c>
      <c r="AJ361" s="69"/>
      <c r="AK361" s="69"/>
      <c r="AL361" s="69"/>
      <c r="AM361" s="69"/>
      <c r="AN361" s="69"/>
      <c r="AO361" s="69"/>
      <c r="AP361" s="69"/>
      <c r="AQ361" s="69"/>
      <c r="AR361" s="69"/>
    </row>
    <row r="362" spans="1:44" x14ac:dyDescent="0.25">
      <c r="A362" s="69"/>
      <c r="B362" s="11" t="s">
        <v>7</v>
      </c>
      <c r="C362" s="11">
        <v>354</v>
      </c>
      <c r="D362" s="11">
        <v>354</v>
      </c>
      <c r="E362" s="38">
        <f t="shared" si="110"/>
        <v>7.75</v>
      </c>
      <c r="F362" s="18">
        <f t="shared" si="127"/>
        <v>-3.8580246913581342E-3</v>
      </c>
      <c r="G362" s="41">
        <f t="shared" si="111"/>
        <v>7.75</v>
      </c>
      <c r="H362" s="18">
        <f t="shared" si="112"/>
        <v>-0.87538580246916065</v>
      </c>
      <c r="I362" s="18">
        <f t="shared" si="113"/>
        <v>44.517780000000002</v>
      </c>
      <c r="J362" s="36">
        <f t="shared" si="114"/>
        <v>15.058569687500002</v>
      </c>
      <c r="K362" s="18">
        <f t="shared" si="115"/>
        <v>59.576349687500006</v>
      </c>
      <c r="L362" s="18">
        <f t="shared" si="116"/>
        <v>461.71671007812506</v>
      </c>
      <c r="M362" s="19">
        <f>K362*E362</f>
        <v>461.71671007812506</v>
      </c>
      <c r="N362" s="18">
        <f>M362/1000</f>
        <v>0.46171671007812504</v>
      </c>
      <c r="O362" s="18">
        <f t="shared" si="117"/>
        <v>0</v>
      </c>
      <c r="P362" s="18">
        <f t="shared" si="128"/>
        <v>0.10814018904321188</v>
      </c>
      <c r="Q362" s="18">
        <f t="shared" si="129"/>
        <v>-103.00885001929004</v>
      </c>
      <c r="R362" s="44">
        <f t="shared" si="118"/>
        <v>103.00885001929004</v>
      </c>
      <c r="S362" s="18">
        <f t="shared" si="130"/>
        <v>118210.69814814815</v>
      </c>
      <c r="T362" s="18">
        <f>IF(H362+J362+I362=I362,0,H362+J362+I362)</f>
        <v>58.700963885030845</v>
      </c>
      <c r="U362" s="43">
        <f t="shared" si="119"/>
        <v>6814.0906249999998</v>
      </c>
      <c r="V362" s="43">
        <f t="shared" si="120"/>
        <v>0</v>
      </c>
      <c r="W362" s="43">
        <f t="shared" si="121"/>
        <v>6352.3739149218745</v>
      </c>
      <c r="X362" s="43">
        <f t="shared" si="122"/>
        <v>-1.6548986024299666</v>
      </c>
      <c r="Y362" s="18">
        <f>K362*G362</f>
        <v>461.71671007812506</v>
      </c>
      <c r="Z362" s="44">
        <f t="shared" si="131"/>
        <v>-105381.17084703484</v>
      </c>
      <c r="AA362" s="44">
        <f t="shared" si="123"/>
        <v>105381.17084703484</v>
      </c>
      <c r="AB362" s="44">
        <f t="shared" si="124"/>
        <v>105278.16199701554</v>
      </c>
      <c r="AC362" s="19">
        <f t="shared" si="125"/>
        <v>45269.609658716683</v>
      </c>
      <c r="AD362" s="44">
        <f t="shared" si="126"/>
        <v>36215.687726973345</v>
      </c>
      <c r="AE362" s="68"/>
      <c r="AF362" s="68"/>
      <c r="AG362" s="68"/>
      <c r="AH362" s="68"/>
      <c r="AI362" s="10">
        <v>27.9</v>
      </c>
      <c r="AJ362" s="69"/>
      <c r="AK362" s="69"/>
      <c r="AL362" s="69"/>
      <c r="AM362" s="69"/>
      <c r="AN362" s="69"/>
      <c r="AO362" s="69"/>
      <c r="AP362" s="69"/>
      <c r="AQ362" s="69"/>
      <c r="AR362" s="69"/>
    </row>
    <row r="363" spans="1:44" x14ac:dyDescent="0.25">
      <c r="A363" s="69"/>
      <c r="B363" s="11" t="s">
        <v>7</v>
      </c>
      <c r="C363" s="11">
        <v>355</v>
      </c>
      <c r="D363" s="11">
        <v>355</v>
      </c>
      <c r="E363" s="38">
        <f t="shared" si="110"/>
        <v>7.75</v>
      </c>
      <c r="F363" s="18">
        <f t="shared" si="127"/>
        <v>7.7160493827161452E-3</v>
      </c>
      <c r="G363" s="41">
        <f t="shared" si="111"/>
        <v>7.7777777777777786</v>
      </c>
      <c r="H363" s="18">
        <f t="shared" si="112"/>
        <v>1.7507716049382933</v>
      </c>
      <c r="I363" s="18">
        <f t="shared" si="113"/>
        <v>44.517780000000002</v>
      </c>
      <c r="J363" s="36">
        <f t="shared" si="114"/>
        <v>15.058569687500002</v>
      </c>
      <c r="K363" s="18">
        <f t="shared" si="115"/>
        <v>59.576349687500006</v>
      </c>
      <c r="L363" s="18">
        <f t="shared" si="116"/>
        <v>463.37160868055565</v>
      </c>
      <c r="M363" s="19">
        <f>K363*E363</f>
        <v>461.71671007812506</v>
      </c>
      <c r="N363" s="18">
        <f>M363/1000</f>
        <v>0.46171671007812504</v>
      </c>
      <c r="O363" s="18">
        <f t="shared" si="117"/>
        <v>0.21666728395062052</v>
      </c>
      <c r="P363" s="18">
        <f t="shared" si="128"/>
        <v>0.21666728395062052</v>
      </c>
      <c r="Q363" s="18">
        <f t="shared" si="129"/>
        <v>-103.00885001929004</v>
      </c>
      <c r="R363" s="44">
        <f t="shared" si="118"/>
        <v>103.00885001929004</v>
      </c>
      <c r="S363" s="18">
        <f t="shared" si="130"/>
        <v>118308.74135802469</v>
      </c>
      <c r="T363" s="18">
        <f>IF(H363+J363+I363=I363,0,H363+J363+I363)</f>
        <v>61.327121292438292</v>
      </c>
      <c r="U363" s="43">
        <f t="shared" si="119"/>
        <v>6814.0906249999998</v>
      </c>
      <c r="V363" s="43">
        <f t="shared" si="120"/>
        <v>98.043209876545006</v>
      </c>
      <c r="W363" s="43">
        <f t="shared" si="121"/>
        <v>6350.7190163194446</v>
      </c>
      <c r="X363" s="43">
        <f t="shared" si="122"/>
        <v>93.866644183118296</v>
      </c>
      <c r="Y363" s="18">
        <f>K363*G363</f>
        <v>463.37160868055565</v>
      </c>
      <c r="Z363" s="44">
        <f t="shared" si="131"/>
        <v>-105381.17084703484</v>
      </c>
      <c r="AA363" s="44">
        <f t="shared" si="123"/>
        <v>105381.17084703484</v>
      </c>
      <c r="AB363" s="44">
        <f t="shared" si="124"/>
        <v>105278.16199701554</v>
      </c>
      <c r="AC363" s="19">
        <f t="shared" si="125"/>
        <v>45269.609658716683</v>
      </c>
      <c r="AD363" s="44">
        <f t="shared" si="126"/>
        <v>36215.687726973345</v>
      </c>
      <c r="AE363" s="68"/>
      <c r="AF363" s="68"/>
      <c r="AG363" s="68"/>
      <c r="AH363" s="68"/>
      <c r="AI363" s="10">
        <v>28.1</v>
      </c>
      <c r="AJ363" s="69"/>
      <c r="AK363" s="69"/>
      <c r="AL363" s="69"/>
      <c r="AM363" s="69"/>
      <c r="AN363" s="69"/>
      <c r="AO363" s="69"/>
      <c r="AP363" s="69"/>
      <c r="AQ363" s="69"/>
      <c r="AR363" s="69"/>
    </row>
    <row r="364" spans="1:44" x14ac:dyDescent="0.25">
      <c r="A364" s="69"/>
      <c r="B364" s="11" t="s">
        <v>7</v>
      </c>
      <c r="C364" s="11">
        <v>356</v>
      </c>
      <c r="D364" s="11">
        <v>356</v>
      </c>
      <c r="E364" s="38">
        <f t="shared" si="110"/>
        <v>7.8055555555555562</v>
      </c>
      <c r="F364" s="18">
        <f t="shared" si="127"/>
        <v>1.1574074074074157E-2</v>
      </c>
      <c r="G364" s="41">
        <f t="shared" si="111"/>
        <v>7.8194444444444446</v>
      </c>
      <c r="H364" s="18">
        <f t="shared" si="112"/>
        <v>2.6261574074074261</v>
      </c>
      <c r="I364" s="18">
        <f t="shared" si="113"/>
        <v>44.517780000000002</v>
      </c>
      <c r="J364" s="36">
        <f t="shared" si="114"/>
        <v>15.275236971450623</v>
      </c>
      <c r="K364" s="18">
        <f t="shared" si="115"/>
        <v>59.793016971450626</v>
      </c>
      <c r="L364" s="18">
        <f t="shared" si="116"/>
        <v>467.54817437398196</v>
      </c>
      <c r="M364" s="19">
        <f>K364*E364</f>
        <v>466.71771580493407</v>
      </c>
      <c r="N364" s="18">
        <f>M364/1000</f>
        <v>0.4667177158049341</v>
      </c>
      <c r="O364" s="18">
        <f t="shared" si="117"/>
        <v>0.1089140007716054</v>
      </c>
      <c r="P364" s="18">
        <f t="shared" si="128"/>
        <v>-0.10775328317901511</v>
      </c>
      <c r="Q364" s="18">
        <f t="shared" si="129"/>
        <v>-103.11660330246906</v>
      </c>
      <c r="R364" s="44">
        <f t="shared" si="118"/>
        <v>103.11660330246906</v>
      </c>
      <c r="S364" s="18">
        <f t="shared" si="130"/>
        <v>118358.0255787037</v>
      </c>
      <c r="T364" s="18">
        <f>IF(H364+J364+I364=I364,0,H364+J364+I364)</f>
        <v>62.419174378858052</v>
      </c>
      <c r="U364" s="43">
        <f t="shared" si="119"/>
        <v>6912.1338348765448</v>
      </c>
      <c r="V364" s="43">
        <f t="shared" si="120"/>
        <v>49.284220679011923</v>
      </c>
      <c r="W364" s="43">
        <f t="shared" si="121"/>
        <v>6444.5856605025629</v>
      </c>
      <c r="X364" s="43">
        <f t="shared" si="122"/>
        <v>49.264544964259585</v>
      </c>
      <c r="Y364" s="18">
        <f>K364*G364</f>
        <v>467.54817437398196</v>
      </c>
      <c r="Z364" s="44">
        <f t="shared" si="131"/>
        <v>-105381.17084703484</v>
      </c>
      <c r="AA364" s="44">
        <f t="shared" si="123"/>
        <v>105381.17084703484</v>
      </c>
      <c r="AB364" s="44">
        <f t="shared" si="124"/>
        <v>105278.05424373237</v>
      </c>
      <c r="AC364" s="19">
        <f t="shared" si="125"/>
        <v>45269.56332480492</v>
      </c>
      <c r="AD364" s="44">
        <f t="shared" si="126"/>
        <v>36215.650659843937</v>
      </c>
      <c r="AE364" s="68"/>
      <c r="AF364" s="68"/>
      <c r="AG364" s="68"/>
      <c r="AH364" s="68"/>
      <c r="AI364" s="10">
        <v>28.2</v>
      </c>
      <c r="AJ364" s="69"/>
      <c r="AK364" s="69"/>
      <c r="AL364" s="69"/>
      <c r="AM364" s="69"/>
      <c r="AN364" s="69"/>
      <c r="AO364" s="69"/>
      <c r="AP364" s="69"/>
      <c r="AQ364" s="69"/>
      <c r="AR364" s="69"/>
    </row>
    <row r="365" spans="1:44" x14ac:dyDescent="0.25">
      <c r="A365" s="69"/>
      <c r="B365" s="11" t="s">
        <v>7</v>
      </c>
      <c r="C365" s="11">
        <v>357</v>
      </c>
      <c r="D365" s="11">
        <v>357</v>
      </c>
      <c r="E365" s="38">
        <f t="shared" si="110"/>
        <v>7.8333333333333339</v>
      </c>
      <c r="F365" s="18">
        <f t="shared" si="127"/>
        <v>-3.858024691358011E-3</v>
      </c>
      <c r="G365" s="41">
        <f t="shared" si="111"/>
        <v>7.8055555555555562</v>
      </c>
      <c r="H365" s="18">
        <f t="shared" si="112"/>
        <v>-0.87538580246913278</v>
      </c>
      <c r="I365" s="18">
        <f t="shared" si="113"/>
        <v>44.517780000000002</v>
      </c>
      <c r="J365" s="36">
        <f t="shared" si="114"/>
        <v>15.384150972222226</v>
      </c>
      <c r="K365" s="18">
        <f t="shared" si="115"/>
        <v>59.901930972222232</v>
      </c>
      <c r="L365" s="18">
        <f t="shared" si="116"/>
        <v>467.5678500887347</v>
      </c>
      <c r="M365" s="19">
        <f>K365*E365</f>
        <v>469.23179261574086</v>
      </c>
      <c r="N365" s="18">
        <f>M365/1000</f>
        <v>0.46923179261574088</v>
      </c>
      <c r="O365" s="18">
        <f t="shared" si="117"/>
        <v>-0.21744109567901404</v>
      </c>
      <c r="P365" s="18">
        <f t="shared" si="128"/>
        <v>-0.32635509645061944</v>
      </c>
      <c r="Q365" s="18">
        <f t="shared" si="129"/>
        <v>-103.44295839891967</v>
      </c>
      <c r="R365" s="44">
        <f t="shared" si="118"/>
        <v>103.44295839891967</v>
      </c>
      <c r="S365" s="18">
        <f t="shared" si="130"/>
        <v>118358.0255787037</v>
      </c>
      <c r="T365" s="18">
        <f>IF(H365+J365+I365=I365,0,H365+J365+I365)</f>
        <v>59.026545169753092</v>
      </c>
      <c r="U365" s="43">
        <f t="shared" si="119"/>
        <v>6961.4180555555567</v>
      </c>
      <c r="V365" s="43">
        <f t="shared" si="120"/>
        <v>-98.3933641975309</v>
      </c>
      <c r="W365" s="43">
        <f t="shared" si="121"/>
        <v>6493.8502054668224</v>
      </c>
      <c r="X365" s="43">
        <f t="shared" si="122"/>
        <v>-85.919749417438652</v>
      </c>
      <c r="Y365" s="18">
        <f>K365*G365</f>
        <v>467.5678500887347</v>
      </c>
      <c r="Z365" s="44">
        <f t="shared" si="131"/>
        <v>-105467.09059645228</v>
      </c>
      <c r="AA365" s="44">
        <f t="shared" si="123"/>
        <v>105467.09059645228</v>
      </c>
      <c r="AB365" s="44">
        <f t="shared" si="124"/>
        <v>105363.64763805336</v>
      </c>
      <c r="AC365" s="19">
        <f t="shared" si="125"/>
        <v>45306.368484362945</v>
      </c>
      <c r="AD365" s="44">
        <f t="shared" si="126"/>
        <v>36245.094787490358</v>
      </c>
      <c r="AE365" s="68"/>
      <c r="AF365" s="68"/>
      <c r="AG365" s="68"/>
      <c r="AH365" s="68"/>
      <c r="AI365" s="10">
        <v>28</v>
      </c>
      <c r="AJ365" s="69"/>
      <c r="AK365" s="69"/>
      <c r="AL365" s="69"/>
      <c r="AM365" s="69"/>
      <c r="AN365" s="69"/>
      <c r="AO365" s="69"/>
      <c r="AP365" s="69"/>
      <c r="AQ365" s="69"/>
      <c r="AR365" s="69"/>
    </row>
    <row r="366" spans="1:44" x14ac:dyDescent="0.25">
      <c r="A366" s="69"/>
      <c r="B366" s="11" t="s">
        <v>7</v>
      </c>
      <c r="C366" s="11">
        <v>358</v>
      </c>
      <c r="D366" s="11">
        <v>358</v>
      </c>
      <c r="E366" s="38">
        <f t="shared" si="110"/>
        <v>7.7777777777777786</v>
      </c>
      <c r="F366" s="18">
        <f t="shared" si="127"/>
        <v>-5.0154320987654391E-2</v>
      </c>
      <c r="G366" s="41">
        <f t="shared" si="111"/>
        <v>7.625</v>
      </c>
      <c r="H366" s="18">
        <f t="shared" si="112"/>
        <v>-11.380015432098782</v>
      </c>
      <c r="I366" s="18">
        <f t="shared" si="113"/>
        <v>44.517780000000002</v>
      </c>
      <c r="J366" s="36">
        <f t="shared" si="114"/>
        <v>15.166709876543214</v>
      </c>
      <c r="K366" s="18">
        <f t="shared" si="115"/>
        <v>59.684489876543218</v>
      </c>
      <c r="L366" s="18">
        <f t="shared" si="116"/>
        <v>455.09423530864206</v>
      </c>
      <c r="M366" s="19">
        <f>K366*E366</f>
        <v>464.2126990397806</v>
      </c>
      <c r="N366" s="18">
        <f>M366/1000</f>
        <v>0.46421269903978063</v>
      </c>
      <c r="O366" s="18">
        <f t="shared" si="117"/>
        <v>-1.1682622569444518</v>
      </c>
      <c r="P366" s="18">
        <f t="shared" si="128"/>
        <v>-0.95082116126543781</v>
      </c>
      <c r="Q366" s="18">
        <f t="shared" si="129"/>
        <v>-104.39377956018511</v>
      </c>
      <c r="R366" s="44">
        <f t="shared" si="118"/>
        <v>104.39377956018511</v>
      </c>
      <c r="S366" s="18">
        <f t="shared" si="130"/>
        <v>118358.0255787037</v>
      </c>
      <c r="T366" s="18">
        <f>IF(H366+J366+I366=I366,0,H366+J366+I366)</f>
        <v>48.304474444444438</v>
      </c>
      <c r="U366" s="43">
        <f t="shared" si="119"/>
        <v>6863.0246913580258</v>
      </c>
      <c r="V366" s="43">
        <f t="shared" si="120"/>
        <v>-528.6454861111115</v>
      </c>
      <c r="W366" s="43">
        <f t="shared" si="121"/>
        <v>6407.9304560493838</v>
      </c>
      <c r="X366" s="43">
        <f t="shared" si="122"/>
        <v>-495.35572489374408</v>
      </c>
      <c r="Y366" s="18">
        <f>K366*G366</f>
        <v>455.09423530864206</v>
      </c>
      <c r="Z366" s="44">
        <f t="shared" si="131"/>
        <v>-105962.44632134603</v>
      </c>
      <c r="AA366" s="44">
        <f t="shared" si="123"/>
        <v>105962.44632134603</v>
      </c>
      <c r="AB366" s="44">
        <f t="shared" si="124"/>
        <v>105858.05254178584</v>
      </c>
      <c r="AC366" s="19">
        <f t="shared" si="125"/>
        <v>45518.96259296791</v>
      </c>
      <c r="AD366" s="44">
        <f t="shared" si="126"/>
        <v>36415.170074374328</v>
      </c>
      <c r="AE366" s="68"/>
      <c r="AF366" s="68"/>
      <c r="AG366" s="68"/>
      <c r="AH366" s="68"/>
      <c r="AI366" s="10">
        <v>26.9</v>
      </c>
      <c r="AJ366" s="69"/>
      <c r="AK366" s="69"/>
      <c r="AL366" s="69"/>
      <c r="AM366" s="69"/>
      <c r="AN366" s="69"/>
      <c r="AO366" s="69"/>
      <c r="AP366" s="69"/>
      <c r="AQ366" s="69"/>
      <c r="AR366" s="69"/>
    </row>
    <row r="367" spans="1:44" x14ac:dyDescent="0.25">
      <c r="A367" s="69"/>
      <c r="B367" s="11" t="s">
        <v>7</v>
      </c>
      <c r="C367" s="11">
        <v>359</v>
      </c>
      <c r="D367" s="11">
        <v>359</v>
      </c>
      <c r="E367" s="38">
        <f t="shared" si="110"/>
        <v>7.4722222222222223</v>
      </c>
      <c r="F367" s="18">
        <f t="shared" si="127"/>
        <v>-0.11574074074074082</v>
      </c>
      <c r="G367" s="41">
        <f t="shared" si="111"/>
        <v>7.2083333333333339</v>
      </c>
      <c r="H367" s="18">
        <f t="shared" si="112"/>
        <v>-26.261574074074094</v>
      </c>
      <c r="I367" s="18">
        <f t="shared" si="113"/>
        <v>44.517780000000002</v>
      </c>
      <c r="J367" s="36">
        <f t="shared" si="114"/>
        <v>13.998447619598767</v>
      </c>
      <c r="K367" s="18">
        <f t="shared" si="115"/>
        <v>58.516227619598766</v>
      </c>
      <c r="L367" s="18">
        <f t="shared" si="116"/>
        <v>421.80447409127447</v>
      </c>
      <c r="M367" s="19">
        <f>K367*E367</f>
        <v>437.24625637977965</v>
      </c>
      <c r="N367" s="18">
        <f>M367/1000</f>
        <v>0.43724625637977965</v>
      </c>
      <c r="O367" s="18">
        <f t="shared" si="117"/>
        <v>-1.9076393634259219</v>
      </c>
      <c r="P367" s="18">
        <f t="shared" si="128"/>
        <v>-0.73937710648147004</v>
      </c>
      <c r="Q367" s="18">
        <f t="shared" si="129"/>
        <v>-105.13315666666658</v>
      </c>
      <c r="R367" s="44">
        <f t="shared" si="118"/>
        <v>105.13315666666658</v>
      </c>
      <c r="S367" s="18">
        <f t="shared" si="130"/>
        <v>118358.0255787037</v>
      </c>
      <c r="T367" s="18">
        <f>IF(H367+J367+I367=I367,0,H367+J367+I367)</f>
        <v>32.254653545524675</v>
      </c>
      <c r="U367" s="43">
        <f t="shared" si="119"/>
        <v>6334.3792052469144</v>
      </c>
      <c r="V367" s="43">
        <f t="shared" si="120"/>
        <v>-863.21793981481551</v>
      </c>
      <c r="W367" s="43">
        <f t="shared" si="121"/>
        <v>5912.5747311556397</v>
      </c>
      <c r="X367" s="43">
        <f t="shared" si="122"/>
        <v>-820.37651488291976</v>
      </c>
      <c r="Y367" s="18">
        <f>K367*G367</f>
        <v>421.80447409127447</v>
      </c>
      <c r="Z367" s="44">
        <f t="shared" si="131"/>
        <v>-106782.82283622895</v>
      </c>
      <c r="AA367" s="44">
        <f t="shared" si="123"/>
        <v>106782.82283622895</v>
      </c>
      <c r="AB367" s="44">
        <f t="shared" si="124"/>
        <v>106677.68967956229</v>
      </c>
      <c r="AC367" s="19">
        <f t="shared" si="125"/>
        <v>45871.406562211785</v>
      </c>
      <c r="AD367" s="44">
        <f t="shared" si="126"/>
        <v>36697.12524976943</v>
      </c>
      <c r="AE367" s="68"/>
      <c r="AF367" s="68"/>
      <c r="AG367" s="68"/>
      <c r="AH367" s="68"/>
      <c r="AI367" s="10">
        <v>25</v>
      </c>
      <c r="AJ367" s="69"/>
      <c r="AK367" s="69"/>
      <c r="AL367" s="69"/>
      <c r="AM367" s="69"/>
      <c r="AN367" s="69"/>
      <c r="AO367" s="69"/>
      <c r="AP367" s="69"/>
      <c r="AQ367" s="69"/>
      <c r="AR367" s="69"/>
    </row>
    <row r="368" spans="1:44" x14ac:dyDescent="0.25">
      <c r="A368" s="69"/>
      <c r="B368" s="11" t="s">
        <v>7</v>
      </c>
      <c r="C368" s="11">
        <v>360</v>
      </c>
      <c r="D368" s="11">
        <v>360</v>
      </c>
      <c r="E368" s="38">
        <f t="shared" si="110"/>
        <v>6.9444444444444446</v>
      </c>
      <c r="F368" s="18">
        <f t="shared" si="127"/>
        <v>-0.14274691358024691</v>
      </c>
      <c r="G368" s="41">
        <f t="shared" si="111"/>
        <v>6.6944444444444446</v>
      </c>
      <c r="H368" s="18">
        <f t="shared" si="112"/>
        <v>-32.389274691358025</v>
      </c>
      <c r="I368" s="18">
        <f t="shared" si="113"/>
        <v>44.517780000000002</v>
      </c>
      <c r="J368" s="36">
        <f t="shared" si="114"/>
        <v>12.09080825617284</v>
      </c>
      <c r="K368" s="18">
        <f t="shared" si="115"/>
        <v>56.608588256172844</v>
      </c>
      <c r="L368" s="18">
        <f t="shared" si="116"/>
        <v>378.96304915937935</v>
      </c>
      <c r="M368" s="19">
        <f>K368*E368</f>
        <v>393.11519622342252</v>
      </c>
      <c r="N368" s="18">
        <f>M368/1000</f>
        <v>0.3931151962234225</v>
      </c>
      <c r="O368" s="18">
        <f t="shared" si="117"/>
        <v>-1.6783976388888888</v>
      </c>
      <c r="P368" s="18">
        <f t="shared" si="128"/>
        <v>0.22924172453703306</v>
      </c>
      <c r="Q368" s="18">
        <f t="shared" si="129"/>
        <v>-105.13315666666658</v>
      </c>
      <c r="R368" s="44">
        <f t="shared" si="118"/>
        <v>105.13315666666658</v>
      </c>
      <c r="S368" s="18">
        <f t="shared" si="130"/>
        <v>118358.0255787037</v>
      </c>
      <c r="T368" s="18">
        <f>IF(H368+J368+I368=I368,0,H368+J368+I368)</f>
        <v>24.219313564814819</v>
      </c>
      <c r="U368" s="43">
        <f t="shared" si="119"/>
        <v>5471.1612654320988</v>
      </c>
      <c r="V368" s="43">
        <f t="shared" si="120"/>
        <v>-759.48472222222154</v>
      </c>
      <c r="W368" s="43">
        <f t="shared" si="121"/>
        <v>5092.1982162727199</v>
      </c>
      <c r="X368" s="43">
        <f t="shared" si="122"/>
        <v>-724.59828373499658</v>
      </c>
      <c r="Y368" s="18">
        <f>K368*G368</f>
        <v>378.96304915937935</v>
      </c>
      <c r="Z368" s="44">
        <f t="shared" si="131"/>
        <v>-107507.42111996395</v>
      </c>
      <c r="AA368" s="44">
        <f t="shared" si="123"/>
        <v>107507.42111996395</v>
      </c>
      <c r="AB368" s="44">
        <f t="shared" si="124"/>
        <v>107402.28796329729</v>
      </c>
      <c r="AC368" s="19">
        <f t="shared" si="125"/>
        <v>46182.983824217838</v>
      </c>
      <c r="AD368" s="44">
        <f t="shared" si="126"/>
        <v>36946.387059374269</v>
      </c>
      <c r="AE368" s="68"/>
      <c r="AF368" s="68"/>
      <c r="AG368" s="68"/>
      <c r="AH368" s="68"/>
      <c r="AI368" s="10">
        <v>23.2</v>
      </c>
      <c r="AJ368" s="69"/>
      <c r="AK368" s="69"/>
      <c r="AL368" s="69"/>
      <c r="AM368" s="69"/>
      <c r="AN368" s="69"/>
      <c r="AO368" s="69"/>
      <c r="AP368" s="69"/>
      <c r="AQ368" s="69"/>
      <c r="AR368" s="69"/>
    </row>
    <row r="369" spans="1:44" x14ac:dyDescent="0.25">
      <c r="A369" s="69"/>
      <c r="B369" s="11" t="s">
        <v>7</v>
      </c>
      <c r="C369" s="11">
        <v>361</v>
      </c>
      <c r="D369" s="11">
        <v>361</v>
      </c>
      <c r="E369" s="38">
        <f t="shared" si="110"/>
        <v>6.4444444444444446</v>
      </c>
      <c r="F369" s="18">
        <f t="shared" si="127"/>
        <v>-0.11959876543209882</v>
      </c>
      <c r="G369" s="41">
        <f t="shared" si="111"/>
        <v>6.2638888888888893</v>
      </c>
      <c r="H369" s="18">
        <f t="shared" si="112"/>
        <v>-27.136959876543223</v>
      </c>
      <c r="I369" s="18">
        <f t="shared" si="113"/>
        <v>44.517780000000002</v>
      </c>
      <c r="J369" s="36">
        <f t="shared" si="114"/>
        <v>10.412410617283951</v>
      </c>
      <c r="K369" s="18">
        <f t="shared" si="115"/>
        <v>54.930190617283955</v>
      </c>
      <c r="L369" s="18">
        <f t="shared" si="116"/>
        <v>344.07661067215366</v>
      </c>
      <c r="M369" s="19">
        <f>K369*E369</f>
        <v>353.99456175582992</v>
      </c>
      <c r="N369" s="18">
        <f>M369/1000</f>
        <v>0.35399456175582994</v>
      </c>
      <c r="O369" s="18">
        <f t="shared" si="117"/>
        <v>-1.1342145408950657</v>
      </c>
      <c r="P369" s="18">
        <f t="shared" si="128"/>
        <v>0.54418309799382314</v>
      </c>
      <c r="Q369" s="18">
        <f t="shared" si="129"/>
        <v>-105.13315666666658</v>
      </c>
      <c r="R369" s="44">
        <f t="shared" si="118"/>
        <v>105.13315666666658</v>
      </c>
      <c r="S369" s="18">
        <f t="shared" si="130"/>
        <v>118358.0255787037</v>
      </c>
      <c r="T369" s="18">
        <f>IF(H369+J369+I369=I369,0,H369+J369+I369)</f>
        <v>27.793230740740732</v>
      </c>
      <c r="U369" s="43">
        <f t="shared" si="119"/>
        <v>4711.6765432098773</v>
      </c>
      <c r="V369" s="43">
        <f t="shared" si="120"/>
        <v>-513.23869598765486</v>
      </c>
      <c r="W369" s="43">
        <f t="shared" si="121"/>
        <v>4367.5999325377234</v>
      </c>
      <c r="X369" s="43">
        <f t="shared" si="122"/>
        <v>-490.44360910504565</v>
      </c>
      <c r="Y369" s="18">
        <f>K369*G369</f>
        <v>344.07661067215366</v>
      </c>
      <c r="Z369" s="44">
        <f t="shared" si="131"/>
        <v>-107997.864729069</v>
      </c>
      <c r="AA369" s="44">
        <f t="shared" si="123"/>
        <v>107997.864729069</v>
      </c>
      <c r="AB369" s="44">
        <f t="shared" si="124"/>
        <v>107892.73157240234</v>
      </c>
      <c r="AC369" s="19">
        <f t="shared" si="125"/>
        <v>46393.874576133006</v>
      </c>
      <c r="AD369" s="44">
        <f t="shared" si="126"/>
        <v>37115.09966090641</v>
      </c>
      <c r="AE369" s="68"/>
      <c r="AF369" s="68"/>
      <c r="AG369" s="68"/>
      <c r="AH369" s="68"/>
      <c r="AI369" s="10">
        <v>21.9</v>
      </c>
      <c r="AJ369" s="69"/>
      <c r="AK369" s="69"/>
      <c r="AL369" s="69"/>
      <c r="AM369" s="69"/>
      <c r="AN369" s="69"/>
      <c r="AO369" s="69"/>
      <c r="AP369" s="69"/>
      <c r="AQ369" s="69"/>
      <c r="AR369" s="69"/>
    </row>
    <row r="370" spans="1:44" x14ac:dyDescent="0.25">
      <c r="A370" s="69"/>
      <c r="B370" s="11" t="s">
        <v>7</v>
      </c>
      <c r="C370" s="11">
        <v>362</v>
      </c>
      <c r="D370" s="11">
        <v>362</v>
      </c>
      <c r="E370" s="38">
        <f t="shared" si="110"/>
        <v>6.083333333333333</v>
      </c>
      <c r="F370" s="18">
        <f t="shared" si="127"/>
        <v>-8.1018518518518476E-2</v>
      </c>
      <c r="G370" s="41">
        <f t="shared" si="111"/>
        <v>5.9722222222222223</v>
      </c>
      <c r="H370" s="18">
        <f t="shared" si="112"/>
        <v>-18.383101851851844</v>
      </c>
      <c r="I370" s="18">
        <f t="shared" si="113"/>
        <v>44.517780000000002</v>
      </c>
      <c r="J370" s="36">
        <f t="shared" si="114"/>
        <v>9.2781960763888893</v>
      </c>
      <c r="K370" s="18">
        <f t="shared" si="115"/>
        <v>53.795976076388889</v>
      </c>
      <c r="L370" s="18">
        <f t="shared" si="116"/>
        <v>321.28152378954474</v>
      </c>
      <c r="M370" s="19">
        <f>K370*E370</f>
        <v>327.25885446469908</v>
      </c>
      <c r="N370" s="18">
        <f>M370/1000</f>
        <v>0.3272588544646991</v>
      </c>
      <c r="O370" s="18">
        <f t="shared" si="117"/>
        <v>-0.66547808641974626</v>
      </c>
      <c r="P370" s="18">
        <f t="shared" si="128"/>
        <v>0.46873645447531942</v>
      </c>
      <c r="Q370" s="18">
        <f t="shared" si="129"/>
        <v>-105.13315666666658</v>
      </c>
      <c r="R370" s="44">
        <f t="shared" si="118"/>
        <v>105.13315666666658</v>
      </c>
      <c r="S370" s="18">
        <f t="shared" si="130"/>
        <v>118358.0255787037</v>
      </c>
      <c r="T370" s="18">
        <f>IF(H370+J370+I370=I370,0,H370+J370+I370)</f>
        <v>35.412874224537049</v>
      </c>
      <c r="U370" s="43">
        <f t="shared" si="119"/>
        <v>4198.4378472222224</v>
      </c>
      <c r="V370" s="43">
        <f t="shared" si="120"/>
        <v>-301.13271604938245</v>
      </c>
      <c r="W370" s="43">
        <f t="shared" si="121"/>
        <v>3877.1563234326777</v>
      </c>
      <c r="X370" s="43">
        <f t="shared" si="122"/>
        <v>-288.30325003493635</v>
      </c>
      <c r="Y370" s="18">
        <f>K370*G370</f>
        <v>321.28152378954474</v>
      </c>
      <c r="Z370" s="44">
        <f t="shared" si="131"/>
        <v>-108286.16797910394</v>
      </c>
      <c r="AA370" s="44">
        <f t="shared" si="123"/>
        <v>108286.16797910394</v>
      </c>
      <c r="AB370" s="44">
        <f t="shared" si="124"/>
        <v>108181.03482243727</v>
      </c>
      <c r="AC370" s="19">
        <f t="shared" si="125"/>
        <v>46517.844973648025</v>
      </c>
      <c r="AD370" s="44">
        <f t="shared" si="126"/>
        <v>37214.27597891842</v>
      </c>
      <c r="AE370" s="68"/>
      <c r="AF370" s="68"/>
      <c r="AG370" s="68"/>
      <c r="AH370" s="68"/>
      <c r="AI370" s="10">
        <v>21.1</v>
      </c>
      <c r="AJ370" s="69"/>
      <c r="AK370" s="69"/>
      <c r="AL370" s="69"/>
      <c r="AM370" s="69"/>
      <c r="AN370" s="69"/>
      <c r="AO370" s="69"/>
      <c r="AP370" s="69"/>
      <c r="AQ370" s="69"/>
      <c r="AR370" s="69"/>
    </row>
    <row r="371" spans="1:44" x14ac:dyDescent="0.25">
      <c r="A371" s="69"/>
      <c r="B371" s="11" t="s">
        <v>7</v>
      </c>
      <c r="C371" s="11">
        <v>363</v>
      </c>
      <c r="D371" s="11">
        <v>363</v>
      </c>
      <c r="E371" s="38">
        <f t="shared" si="110"/>
        <v>5.8611111111111116</v>
      </c>
      <c r="F371" s="18">
        <f t="shared" si="127"/>
        <v>-4.6296296296296252E-2</v>
      </c>
      <c r="G371" s="41">
        <f t="shared" si="111"/>
        <v>5.8055555555555554</v>
      </c>
      <c r="H371" s="18">
        <f t="shared" si="112"/>
        <v>-10.504629629629619</v>
      </c>
      <c r="I371" s="18">
        <f t="shared" si="113"/>
        <v>44.517780000000002</v>
      </c>
      <c r="J371" s="36">
        <f t="shared" si="114"/>
        <v>8.6127179899691377</v>
      </c>
      <c r="K371" s="18">
        <f t="shared" si="115"/>
        <v>53.130497989969143</v>
      </c>
      <c r="L371" s="18">
        <f t="shared" si="116"/>
        <v>308.45205777509864</v>
      </c>
      <c r="M371" s="19">
        <f>K371*E371</f>
        <v>311.40375210787471</v>
      </c>
      <c r="N371" s="18">
        <f>M371/1000</f>
        <v>0.31140375210787469</v>
      </c>
      <c r="O371" s="18">
        <f t="shared" si="117"/>
        <v>-0.32345330246914017</v>
      </c>
      <c r="P371" s="18">
        <f t="shared" si="128"/>
        <v>0.34202478395060609</v>
      </c>
      <c r="Q371" s="18">
        <f t="shared" si="129"/>
        <v>-105.13315666666658</v>
      </c>
      <c r="R371" s="44">
        <f t="shared" si="118"/>
        <v>105.13315666666658</v>
      </c>
      <c r="S371" s="18">
        <f t="shared" si="130"/>
        <v>118358.0255787037</v>
      </c>
      <c r="T371" s="18">
        <f>IF(H371+J371+I371=I371,0,H371+J371+I371)</f>
        <v>42.625868360339524</v>
      </c>
      <c r="U371" s="43">
        <f t="shared" si="119"/>
        <v>3897.30513117284</v>
      </c>
      <c r="V371" s="43">
        <f t="shared" si="120"/>
        <v>-146.36450617283981</v>
      </c>
      <c r="W371" s="43">
        <f t="shared" si="121"/>
        <v>3588.8530733977414</v>
      </c>
      <c r="X371" s="43">
        <f t="shared" si="122"/>
        <v>-141.55295535086634</v>
      </c>
      <c r="Y371" s="18">
        <f>K371*G371</f>
        <v>308.45205777509864</v>
      </c>
      <c r="Z371" s="44">
        <f t="shared" si="131"/>
        <v>-108427.7209344548</v>
      </c>
      <c r="AA371" s="44">
        <f t="shared" si="123"/>
        <v>108427.7209344548</v>
      </c>
      <c r="AB371" s="44">
        <f t="shared" si="124"/>
        <v>108322.58777778814</v>
      </c>
      <c r="AC371" s="19">
        <f t="shared" si="125"/>
        <v>46578.712744448902</v>
      </c>
      <c r="AD371" s="44">
        <f t="shared" si="126"/>
        <v>37262.970195559123</v>
      </c>
      <c r="AE371" s="68"/>
      <c r="AF371" s="68"/>
      <c r="AG371" s="68"/>
      <c r="AH371" s="68"/>
      <c r="AI371" s="10">
        <v>20.7</v>
      </c>
      <c r="AJ371" s="69"/>
      <c r="AK371" s="69"/>
      <c r="AL371" s="69"/>
      <c r="AM371" s="69"/>
      <c r="AN371" s="69"/>
      <c r="AO371" s="69"/>
      <c r="AP371" s="69"/>
      <c r="AQ371" s="69"/>
      <c r="AR371" s="69"/>
    </row>
    <row r="372" spans="1:44" x14ac:dyDescent="0.25">
      <c r="A372" s="69"/>
      <c r="B372" s="11" t="s">
        <v>7</v>
      </c>
      <c r="C372" s="11">
        <v>364</v>
      </c>
      <c r="D372" s="11">
        <v>364</v>
      </c>
      <c r="E372" s="38">
        <f t="shared" si="110"/>
        <v>5.75</v>
      </c>
      <c r="F372" s="18">
        <f t="shared" si="127"/>
        <v>-1.5432098765432167E-2</v>
      </c>
      <c r="G372" s="41">
        <f t="shared" si="111"/>
        <v>5.75</v>
      </c>
      <c r="H372" s="18">
        <f t="shared" si="112"/>
        <v>-3.5015432098765586</v>
      </c>
      <c r="I372" s="18">
        <f t="shared" si="113"/>
        <v>44.517780000000002</v>
      </c>
      <c r="J372" s="36">
        <f t="shared" si="114"/>
        <v>8.2892646875000011</v>
      </c>
      <c r="K372" s="18">
        <f t="shared" si="115"/>
        <v>52.807044687500003</v>
      </c>
      <c r="L372" s="18">
        <f t="shared" si="116"/>
        <v>303.640506953125</v>
      </c>
      <c r="M372" s="19">
        <f>K372*E372</f>
        <v>303.640506953125</v>
      </c>
      <c r="N372" s="18">
        <f>M372/1000</f>
        <v>0.303640506953125</v>
      </c>
      <c r="O372" s="18">
        <f t="shared" si="117"/>
        <v>0</v>
      </c>
      <c r="P372" s="18">
        <f t="shared" si="128"/>
        <v>0.32345330246914017</v>
      </c>
      <c r="Q372" s="18">
        <f t="shared" si="129"/>
        <v>-105.13315666666658</v>
      </c>
      <c r="R372" s="44">
        <f t="shared" si="118"/>
        <v>105.13315666666658</v>
      </c>
      <c r="S372" s="18">
        <f t="shared" si="130"/>
        <v>118358.0255787037</v>
      </c>
      <c r="T372" s="18">
        <f>IF(H372+J372+I372=I372,0,H372+J372+I372)</f>
        <v>49.305501477623444</v>
      </c>
      <c r="U372" s="43">
        <f t="shared" si="119"/>
        <v>3750.9406250000002</v>
      </c>
      <c r="V372" s="43">
        <f t="shared" si="120"/>
        <v>0</v>
      </c>
      <c r="W372" s="43">
        <f t="shared" si="121"/>
        <v>3447.300118046875</v>
      </c>
      <c r="X372" s="43">
        <f t="shared" si="122"/>
        <v>-0.73343117621516285</v>
      </c>
      <c r="Y372" s="18">
        <f>K372*G372</f>
        <v>303.640506953125</v>
      </c>
      <c r="Z372" s="44">
        <f t="shared" si="131"/>
        <v>-108428.45436563101</v>
      </c>
      <c r="AA372" s="44">
        <f t="shared" si="123"/>
        <v>108428.45436563101</v>
      </c>
      <c r="AB372" s="44">
        <f t="shared" si="124"/>
        <v>108323.32120896435</v>
      </c>
      <c r="AC372" s="19">
        <f t="shared" si="125"/>
        <v>46579.028119854673</v>
      </c>
      <c r="AD372" s="44">
        <f t="shared" si="126"/>
        <v>37263.22249588374</v>
      </c>
      <c r="AE372" s="68"/>
      <c r="AF372" s="68"/>
      <c r="AG372" s="68"/>
      <c r="AH372" s="68"/>
      <c r="AI372" s="10">
        <v>20.7</v>
      </c>
      <c r="AJ372" s="69"/>
      <c r="AK372" s="69"/>
      <c r="AL372" s="69"/>
      <c r="AM372" s="69"/>
      <c r="AN372" s="69"/>
      <c r="AO372" s="69"/>
      <c r="AP372" s="69"/>
      <c r="AQ372" s="69"/>
      <c r="AR372" s="69"/>
    </row>
    <row r="373" spans="1:44" x14ac:dyDescent="0.25">
      <c r="A373" s="69"/>
      <c r="B373" s="11" t="s">
        <v>7</v>
      </c>
      <c r="C373" s="11">
        <v>365</v>
      </c>
      <c r="D373" s="11">
        <v>365</v>
      </c>
      <c r="E373" s="38">
        <f t="shared" si="110"/>
        <v>5.75</v>
      </c>
      <c r="F373" s="18">
        <f t="shared" si="127"/>
        <v>3.8580246913581342E-3</v>
      </c>
      <c r="G373" s="41">
        <f t="shared" si="111"/>
        <v>5.7638888888888893</v>
      </c>
      <c r="H373" s="18">
        <f t="shared" si="112"/>
        <v>0.87538580246916065</v>
      </c>
      <c r="I373" s="18">
        <f t="shared" si="113"/>
        <v>44.517780000000002</v>
      </c>
      <c r="J373" s="36">
        <f t="shared" si="114"/>
        <v>8.2892646875000011</v>
      </c>
      <c r="K373" s="18">
        <f t="shared" si="115"/>
        <v>52.807044687500003</v>
      </c>
      <c r="L373" s="18">
        <f t="shared" si="116"/>
        <v>304.37393812934033</v>
      </c>
      <c r="M373" s="19">
        <f>K373*E373</f>
        <v>303.640506953125</v>
      </c>
      <c r="N373" s="18">
        <f>M373/1000</f>
        <v>0.303640506953125</v>
      </c>
      <c r="O373" s="18">
        <f t="shared" si="117"/>
        <v>8.0282966820988122E-2</v>
      </c>
      <c r="P373" s="18">
        <f t="shared" si="128"/>
        <v>8.0282966820988122E-2</v>
      </c>
      <c r="Q373" s="18">
        <f t="shared" si="129"/>
        <v>-105.13315666666658</v>
      </c>
      <c r="R373" s="44">
        <f t="shared" si="118"/>
        <v>105.13315666666658</v>
      </c>
      <c r="S373" s="18">
        <f t="shared" si="130"/>
        <v>118394.35408950617</v>
      </c>
      <c r="T373" s="18">
        <f>IF(H373+J373+I373=I373,0,H373+J373+I373)</f>
        <v>53.682430489969164</v>
      </c>
      <c r="U373" s="43">
        <f t="shared" si="119"/>
        <v>3750.9406250000002</v>
      </c>
      <c r="V373" s="43">
        <f t="shared" si="120"/>
        <v>36.328510802469737</v>
      </c>
      <c r="W373" s="43">
        <f t="shared" si="121"/>
        <v>3446.5666868706599</v>
      </c>
      <c r="X373" s="43">
        <f t="shared" si="122"/>
        <v>32.193037614937566</v>
      </c>
      <c r="Y373" s="18">
        <f>K373*G373</f>
        <v>304.37393812934033</v>
      </c>
      <c r="Z373" s="44">
        <f t="shared" si="131"/>
        <v>-108428.45436563101</v>
      </c>
      <c r="AA373" s="44">
        <f t="shared" si="123"/>
        <v>108428.45436563101</v>
      </c>
      <c r="AB373" s="44">
        <f t="shared" si="124"/>
        <v>108323.32120896435</v>
      </c>
      <c r="AC373" s="19">
        <f t="shared" si="125"/>
        <v>46579.028119854673</v>
      </c>
      <c r="AD373" s="44">
        <f t="shared" si="126"/>
        <v>37263.22249588374</v>
      </c>
      <c r="AE373" s="68"/>
      <c r="AF373" s="68"/>
      <c r="AG373" s="68"/>
      <c r="AH373" s="68"/>
      <c r="AI373" s="10">
        <v>20.8</v>
      </c>
      <c r="AJ373" s="69"/>
      <c r="AK373" s="69"/>
      <c r="AL373" s="69"/>
      <c r="AM373" s="69"/>
      <c r="AN373" s="69"/>
      <c r="AO373" s="69"/>
      <c r="AP373" s="69"/>
      <c r="AQ373" s="69"/>
      <c r="AR373" s="69"/>
    </row>
    <row r="374" spans="1:44" x14ac:dyDescent="0.25">
      <c r="A374" s="69"/>
      <c r="B374" s="11" t="s">
        <v>7</v>
      </c>
      <c r="C374" s="11">
        <v>366</v>
      </c>
      <c r="D374" s="11">
        <v>366</v>
      </c>
      <c r="E374" s="38">
        <f t="shared" si="110"/>
        <v>5.7777777777777786</v>
      </c>
      <c r="F374" s="18">
        <f t="shared" si="127"/>
        <v>1.9290123456790178E-2</v>
      </c>
      <c r="G374" s="41">
        <f t="shared" si="111"/>
        <v>5.8333333333333339</v>
      </c>
      <c r="H374" s="18">
        <f t="shared" si="112"/>
        <v>4.3769290123456912</v>
      </c>
      <c r="I374" s="18">
        <f t="shared" si="113"/>
        <v>44.517780000000002</v>
      </c>
      <c r="J374" s="36">
        <f t="shared" si="114"/>
        <v>8.3695476543209892</v>
      </c>
      <c r="K374" s="18">
        <f t="shared" si="115"/>
        <v>52.887327654320991</v>
      </c>
      <c r="L374" s="18">
        <f t="shared" si="116"/>
        <v>308.5094113168725</v>
      </c>
      <c r="M374" s="19">
        <f>K374*E374</f>
        <v>305.571226447188</v>
      </c>
      <c r="N374" s="18">
        <f>M374/1000</f>
        <v>0.30557122644718798</v>
      </c>
      <c r="O374" s="18">
        <f t="shared" si="117"/>
        <v>0.32500092592592722</v>
      </c>
      <c r="P374" s="18">
        <f t="shared" si="128"/>
        <v>0.2447179591049391</v>
      </c>
      <c r="Q374" s="18">
        <f t="shared" si="129"/>
        <v>-105.13315666666658</v>
      </c>
      <c r="R374" s="44">
        <f t="shared" si="118"/>
        <v>105.13315666666658</v>
      </c>
      <c r="S374" s="18">
        <f t="shared" si="130"/>
        <v>118541.41890432099</v>
      </c>
      <c r="T374" s="18">
        <f>IF(H374+J374+I374=I374,0,H374+J374+I374)</f>
        <v>57.264256666666682</v>
      </c>
      <c r="U374" s="43">
        <f t="shared" si="119"/>
        <v>3787.2691358024699</v>
      </c>
      <c r="V374" s="43">
        <f t="shared" si="120"/>
        <v>147.06481481481478</v>
      </c>
      <c r="W374" s="43">
        <f t="shared" si="121"/>
        <v>3478.7597244855974</v>
      </c>
      <c r="X374" s="43">
        <f t="shared" si="122"/>
        <v>135.56119453103565</v>
      </c>
      <c r="Y374" s="18">
        <f>K374*G374</f>
        <v>308.5094113168725</v>
      </c>
      <c r="Z374" s="44">
        <f t="shared" si="131"/>
        <v>-108428.45436563101</v>
      </c>
      <c r="AA374" s="44">
        <f t="shared" si="123"/>
        <v>108428.45436563101</v>
      </c>
      <c r="AB374" s="44">
        <f t="shared" si="124"/>
        <v>108323.32120896435</v>
      </c>
      <c r="AC374" s="19">
        <f t="shared" si="125"/>
        <v>46579.028119854673</v>
      </c>
      <c r="AD374" s="44">
        <f t="shared" si="126"/>
        <v>37263.22249588374</v>
      </c>
      <c r="AE374" s="68"/>
      <c r="AF374" s="68"/>
      <c r="AG374" s="68"/>
      <c r="AH374" s="68"/>
      <c r="AI374" s="10">
        <v>21.2</v>
      </c>
      <c r="AJ374" s="69"/>
      <c r="AK374" s="69"/>
      <c r="AL374" s="69"/>
      <c r="AM374" s="69"/>
      <c r="AN374" s="69"/>
      <c r="AO374" s="69"/>
      <c r="AP374" s="69"/>
      <c r="AQ374" s="69"/>
      <c r="AR374" s="69"/>
    </row>
    <row r="375" spans="1:44" x14ac:dyDescent="0.25">
      <c r="A375" s="69"/>
      <c r="B375" s="11" t="s">
        <v>7</v>
      </c>
      <c r="C375" s="11">
        <v>367</v>
      </c>
      <c r="D375" s="11">
        <v>367</v>
      </c>
      <c r="E375" s="38">
        <f t="shared" si="110"/>
        <v>5.8888888888888893</v>
      </c>
      <c r="F375" s="18">
        <f t="shared" si="127"/>
        <v>5.0154320987654266E-2</v>
      </c>
      <c r="G375" s="41">
        <f t="shared" si="111"/>
        <v>6.0138888888888893</v>
      </c>
      <c r="H375" s="18">
        <f t="shared" si="112"/>
        <v>11.380015432098753</v>
      </c>
      <c r="I375" s="18">
        <f t="shared" si="113"/>
        <v>44.517780000000002</v>
      </c>
      <c r="J375" s="36">
        <f t="shared" si="114"/>
        <v>8.6945485802469165</v>
      </c>
      <c r="K375" s="18">
        <f t="shared" si="115"/>
        <v>53.212328580246918</v>
      </c>
      <c r="L375" s="18">
        <f t="shared" si="116"/>
        <v>320.01303160065163</v>
      </c>
      <c r="M375" s="19">
        <f>K375*E375</f>
        <v>313.36149052812078</v>
      </c>
      <c r="N375" s="18">
        <f>M375/1000</f>
        <v>0.31336149052812079</v>
      </c>
      <c r="O375" s="18">
        <f t="shared" si="117"/>
        <v>0.75388607638888772</v>
      </c>
      <c r="P375" s="18">
        <f t="shared" si="128"/>
        <v>0.4288851504629605</v>
      </c>
      <c r="Q375" s="18">
        <f t="shared" si="129"/>
        <v>-105.13315666666658</v>
      </c>
      <c r="R375" s="44">
        <f t="shared" si="118"/>
        <v>105.13315666666658</v>
      </c>
      <c r="S375" s="18">
        <f t="shared" si="130"/>
        <v>118882.55675154322</v>
      </c>
      <c r="T375" s="18">
        <f>IF(H375+J375+I375=I375,0,H375+J375+I375)</f>
        <v>64.592344012345677</v>
      </c>
      <c r="U375" s="43">
        <f t="shared" si="119"/>
        <v>3934.3339506172847</v>
      </c>
      <c r="V375" s="43">
        <f t="shared" si="120"/>
        <v>341.13784722222181</v>
      </c>
      <c r="W375" s="43">
        <f t="shared" si="121"/>
        <v>3614.3209190166331</v>
      </c>
      <c r="X375" s="43">
        <f t="shared" si="122"/>
        <v>319.36485266418003</v>
      </c>
      <c r="Y375" s="18">
        <f>K375*G375</f>
        <v>320.01303160065163</v>
      </c>
      <c r="Z375" s="44">
        <f t="shared" si="131"/>
        <v>-108428.45436563101</v>
      </c>
      <c r="AA375" s="44">
        <f t="shared" si="123"/>
        <v>108428.45436563101</v>
      </c>
      <c r="AB375" s="44">
        <f t="shared" si="124"/>
        <v>108323.32120896435</v>
      </c>
      <c r="AC375" s="19">
        <f t="shared" si="125"/>
        <v>46579.028119854673</v>
      </c>
      <c r="AD375" s="44">
        <f t="shared" si="126"/>
        <v>37263.22249588374</v>
      </c>
      <c r="AE375" s="68"/>
      <c r="AF375" s="68"/>
      <c r="AG375" s="68"/>
      <c r="AH375" s="68"/>
      <c r="AI375" s="10">
        <v>22.1</v>
      </c>
      <c r="AJ375" s="69"/>
      <c r="AK375" s="69"/>
      <c r="AL375" s="69"/>
      <c r="AM375" s="69"/>
      <c r="AN375" s="69"/>
      <c r="AO375" s="69"/>
      <c r="AP375" s="69"/>
      <c r="AQ375" s="69"/>
      <c r="AR375" s="69"/>
    </row>
    <row r="376" spans="1:44" x14ac:dyDescent="0.25">
      <c r="A376" s="69"/>
      <c r="B376" s="11" t="s">
        <v>7</v>
      </c>
      <c r="C376" s="11">
        <v>368</v>
      </c>
      <c r="D376" s="11">
        <v>368</v>
      </c>
      <c r="E376" s="38">
        <f t="shared" si="110"/>
        <v>6.1388888888888893</v>
      </c>
      <c r="F376" s="18">
        <f t="shared" si="127"/>
        <v>8.8734567901234504E-2</v>
      </c>
      <c r="G376" s="41">
        <f t="shared" si="111"/>
        <v>6.3333333333333339</v>
      </c>
      <c r="H376" s="18">
        <f t="shared" si="112"/>
        <v>20.133873456790109</v>
      </c>
      <c r="I376" s="18">
        <f t="shared" si="113"/>
        <v>44.517780000000002</v>
      </c>
      <c r="J376" s="36">
        <f t="shared" si="114"/>
        <v>9.4484346566358042</v>
      </c>
      <c r="K376" s="18">
        <f t="shared" si="115"/>
        <v>53.966214656635806</v>
      </c>
      <c r="L376" s="18">
        <f t="shared" si="116"/>
        <v>341.78602615869346</v>
      </c>
      <c r="M376" s="19">
        <f>K376*E376</f>
        <v>331.29259553101429</v>
      </c>
      <c r="N376" s="18">
        <f>M376/1000</f>
        <v>0.33129259553101431</v>
      </c>
      <c r="O376" s="18">
        <f t="shared" si="117"/>
        <v>1.2350035185185178</v>
      </c>
      <c r="P376" s="18">
        <f t="shared" si="128"/>
        <v>0.48111744212963004</v>
      </c>
      <c r="Q376" s="18">
        <f t="shared" si="129"/>
        <v>-105.13315666666658</v>
      </c>
      <c r="R376" s="44">
        <f t="shared" si="118"/>
        <v>105.13315666666658</v>
      </c>
      <c r="S376" s="18">
        <f t="shared" si="130"/>
        <v>119441.40304783951</v>
      </c>
      <c r="T376" s="18">
        <f>IF(H376+J376+I376=I376,0,H376+J376+I376)</f>
        <v>74.100088113425912</v>
      </c>
      <c r="U376" s="43">
        <f t="shared" si="119"/>
        <v>4275.4717978395065</v>
      </c>
      <c r="V376" s="43">
        <f t="shared" si="120"/>
        <v>558.8462962962958</v>
      </c>
      <c r="W376" s="43">
        <f t="shared" si="121"/>
        <v>3933.6857716808131</v>
      </c>
      <c r="X376" s="43">
        <f t="shared" si="122"/>
        <v>534.15756845882561</v>
      </c>
      <c r="Y376" s="18">
        <f>K376*G376</f>
        <v>341.78602615869346</v>
      </c>
      <c r="Z376" s="44">
        <f t="shared" si="131"/>
        <v>-108428.45436563101</v>
      </c>
      <c r="AA376" s="44">
        <f t="shared" si="123"/>
        <v>108428.45436563101</v>
      </c>
      <c r="AB376" s="44">
        <f t="shared" si="124"/>
        <v>108323.32120896435</v>
      </c>
      <c r="AC376" s="19">
        <f t="shared" si="125"/>
        <v>46579.028119854673</v>
      </c>
      <c r="AD376" s="44">
        <f t="shared" si="126"/>
        <v>37263.22249588374</v>
      </c>
      <c r="AE376" s="68"/>
      <c r="AF376" s="68"/>
      <c r="AG376" s="68"/>
      <c r="AH376" s="68"/>
      <c r="AI376" s="10">
        <v>23.5</v>
      </c>
      <c r="AJ376" s="69"/>
      <c r="AK376" s="69"/>
      <c r="AL376" s="69"/>
      <c r="AM376" s="69"/>
      <c r="AN376" s="69"/>
      <c r="AO376" s="69"/>
      <c r="AP376" s="69"/>
      <c r="AQ376" s="69"/>
      <c r="AR376" s="69"/>
    </row>
    <row r="377" spans="1:44" x14ac:dyDescent="0.25">
      <c r="A377" s="69"/>
      <c r="B377" s="11" t="s">
        <v>7</v>
      </c>
      <c r="C377" s="11">
        <v>369</v>
      </c>
      <c r="D377" s="11">
        <v>369</v>
      </c>
      <c r="E377" s="38">
        <f t="shared" si="110"/>
        <v>6.5277777777777777</v>
      </c>
      <c r="F377" s="18">
        <f t="shared" si="127"/>
        <v>8.4876543209876615E-2</v>
      </c>
      <c r="G377" s="41">
        <f t="shared" si="111"/>
        <v>6.6388888888888893</v>
      </c>
      <c r="H377" s="18">
        <f t="shared" si="112"/>
        <v>19.258487654321005</v>
      </c>
      <c r="I377" s="18">
        <f t="shared" si="113"/>
        <v>44.517780000000002</v>
      </c>
      <c r="J377" s="36">
        <f t="shared" si="114"/>
        <v>10.683438175154322</v>
      </c>
      <c r="K377" s="18">
        <f t="shared" si="115"/>
        <v>55.201218175154324</v>
      </c>
      <c r="L377" s="18">
        <f t="shared" si="116"/>
        <v>366.47475399616343</v>
      </c>
      <c r="M377" s="19">
        <f>K377*E377</f>
        <v>360.34128531003518</v>
      </c>
      <c r="N377" s="18">
        <f>M377/1000</f>
        <v>0.36034128531003518</v>
      </c>
      <c r="O377" s="18">
        <f t="shared" si="117"/>
        <v>0.73976401234568101</v>
      </c>
      <c r="P377" s="18">
        <f t="shared" si="128"/>
        <v>-0.49523950617283674</v>
      </c>
      <c r="Q377" s="18">
        <f t="shared" si="129"/>
        <v>-105.62839617283942</v>
      </c>
      <c r="R377" s="44">
        <f t="shared" si="118"/>
        <v>105.62839617283942</v>
      </c>
      <c r="S377" s="18">
        <f t="shared" si="130"/>
        <v>119776.15057870372</v>
      </c>
      <c r="T377" s="18">
        <f>IF(H377+J377+I377=I377,0,H377+J377+I377)</f>
        <v>74.459705829475325</v>
      </c>
      <c r="U377" s="43">
        <f t="shared" si="119"/>
        <v>4834.3180941358023</v>
      </c>
      <c r="V377" s="43">
        <f t="shared" si="120"/>
        <v>334.74753086419969</v>
      </c>
      <c r="W377" s="43">
        <f t="shared" si="121"/>
        <v>4467.8433401396387</v>
      </c>
      <c r="X377" s="43">
        <f t="shared" si="122"/>
        <v>322.0667389228629</v>
      </c>
      <c r="Y377" s="18">
        <f>K377*G377</f>
        <v>366.47475399616343</v>
      </c>
      <c r="Z377" s="44">
        <f t="shared" si="131"/>
        <v>-108428.45436563101</v>
      </c>
      <c r="AA377" s="44">
        <f t="shared" si="123"/>
        <v>108428.45436563101</v>
      </c>
      <c r="AB377" s="44">
        <f t="shared" si="124"/>
        <v>108322.82596945818</v>
      </c>
      <c r="AC377" s="19">
        <f t="shared" si="125"/>
        <v>46578.815166867018</v>
      </c>
      <c r="AD377" s="44">
        <f t="shared" si="126"/>
        <v>37263.052133493613</v>
      </c>
      <c r="AE377" s="68"/>
      <c r="AF377" s="68"/>
      <c r="AG377" s="68"/>
      <c r="AH377" s="68"/>
      <c r="AI377" s="10">
        <v>24.3</v>
      </c>
      <c r="AJ377" s="69"/>
      <c r="AK377" s="69"/>
      <c r="AL377" s="69"/>
      <c r="AM377" s="69"/>
      <c r="AN377" s="69"/>
      <c r="AO377" s="69"/>
      <c r="AP377" s="69"/>
      <c r="AQ377" s="69"/>
      <c r="AR377" s="69"/>
    </row>
    <row r="378" spans="1:44" x14ac:dyDescent="0.25">
      <c r="A378" s="69"/>
      <c r="B378" s="11" t="s">
        <v>7</v>
      </c>
      <c r="C378" s="11">
        <v>370</v>
      </c>
      <c r="D378" s="11">
        <v>370</v>
      </c>
      <c r="E378" s="38">
        <f t="shared" si="110"/>
        <v>6.7500000000000009</v>
      </c>
      <c r="F378" s="18">
        <f t="shared" si="127"/>
        <v>3.8580246913580356E-2</v>
      </c>
      <c r="G378" s="41">
        <f t="shared" si="111"/>
        <v>6.7777777777777786</v>
      </c>
      <c r="H378" s="18">
        <f t="shared" si="112"/>
        <v>8.7538580246913824</v>
      </c>
      <c r="I378" s="18">
        <f t="shared" si="113"/>
        <v>44.517780000000002</v>
      </c>
      <c r="J378" s="36">
        <f t="shared" si="114"/>
        <v>11.423202187500005</v>
      </c>
      <c r="K378" s="18">
        <f t="shared" si="115"/>
        <v>55.940982187500005</v>
      </c>
      <c r="L378" s="18">
        <f t="shared" si="116"/>
        <v>379.15554593750005</v>
      </c>
      <c r="M378" s="19">
        <f>K378*E378</f>
        <v>377.60162976562509</v>
      </c>
      <c r="N378" s="18">
        <f>M378/1000</f>
        <v>0.37760162976562511</v>
      </c>
      <c r="O378" s="18">
        <f t="shared" si="117"/>
        <v>0.18881006172839676</v>
      </c>
      <c r="P378" s="18">
        <f t="shared" si="128"/>
        <v>-0.55095395061728425</v>
      </c>
      <c r="Q378" s="18">
        <f t="shared" si="129"/>
        <v>-106.1793501234567</v>
      </c>
      <c r="R378" s="44">
        <f t="shared" si="118"/>
        <v>106.1793501234567</v>
      </c>
      <c r="S378" s="18">
        <f t="shared" si="130"/>
        <v>119861.5882330247</v>
      </c>
      <c r="T378" s="18">
        <f>IF(H378+J378+I378=I378,0,H378+J378+I378)</f>
        <v>64.694840212191394</v>
      </c>
      <c r="U378" s="43">
        <f t="shared" si="119"/>
        <v>5169.065625000002</v>
      </c>
      <c r="V378" s="43">
        <f t="shared" si="120"/>
        <v>85.437654320986439</v>
      </c>
      <c r="W378" s="43">
        <f t="shared" si="121"/>
        <v>4789.9100790625016</v>
      </c>
      <c r="X378" s="43">
        <f t="shared" si="122"/>
        <v>88.055843919913059</v>
      </c>
      <c r="Y378" s="18">
        <f>K378*G378</f>
        <v>379.15554593750005</v>
      </c>
      <c r="Z378" s="44">
        <f t="shared" si="131"/>
        <v>-108428.45436563101</v>
      </c>
      <c r="AA378" s="44">
        <f t="shared" si="123"/>
        <v>108428.45436563101</v>
      </c>
      <c r="AB378" s="44">
        <f t="shared" si="124"/>
        <v>108322.27501550756</v>
      </c>
      <c r="AC378" s="19">
        <f t="shared" si="125"/>
        <v>46578.578256668254</v>
      </c>
      <c r="AD378" s="44">
        <f t="shared" si="126"/>
        <v>37262.862605334602</v>
      </c>
      <c r="AE378" s="68"/>
      <c r="AF378" s="68"/>
      <c r="AG378" s="68"/>
      <c r="AH378" s="68"/>
      <c r="AI378" s="10">
        <v>24.5</v>
      </c>
      <c r="AJ378" s="69"/>
      <c r="AK378" s="69"/>
      <c r="AL378" s="69"/>
      <c r="AM378" s="69"/>
      <c r="AN378" s="69"/>
      <c r="AO378" s="69"/>
      <c r="AP378" s="69"/>
      <c r="AQ378" s="69"/>
      <c r="AR378" s="69"/>
    </row>
    <row r="379" spans="1:44" x14ac:dyDescent="0.25">
      <c r="A379" s="69"/>
      <c r="B379" s="11" t="s">
        <v>7</v>
      </c>
      <c r="C379" s="11">
        <v>371</v>
      </c>
      <c r="D379" s="11">
        <v>371</v>
      </c>
      <c r="E379" s="38">
        <f t="shared" si="110"/>
        <v>6.8055555555555562</v>
      </c>
      <c r="F379" s="18">
        <f t="shared" si="127"/>
        <v>-1.9290123456790178E-2</v>
      </c>
      <c r="G379" s="41">
        <f t="shared" si="111"/>
        <v>6.7083333333333339</v>
      </c>
      <c r="H379" s="18">
        <f t="shared" si="112"/>
        <v>-4.3769290123456912</v>
      </c>
      <c r="I379" s="18">
        <f t="shared" si="113"/>
        <v>44.517780000000002</v>
      </c>
      <c r="J379" s="36">
        <f t="shared" si="114"/>
        <v>11.612012249228398</v>
      </c>
      <c r="K379" s="18">
        <f t="shared" si="115"/>
        <v>56.129792249228402</v>
      </c>
      <c r="L379" s="18">
        <f t="shared" si="116"/>
        <v>376.53735633857389</v>
      </c>
      <c r="M379" s="19">
        <f>K379*E379</f>
        <v>381.99441947391557</v>
      </c>
      <c r="N379" s="18">
        <f>M379/1000</f>
        <v>0.38199441947391555</v>
      </c>
      <c r="O379" s="18">
        <f t="shared" si="117"/>
        <v>-0.65406436342593111</v>
      </c>
      <c r="P379" s="18">
        <f t="shared" si="128"/>
        <v>-0.84287442515432787</v>
      </c>
      <c r="Q379" s="18">
        <f t="shared" si="129"/>
        <v>-107.02222454861104</v>
      </c>
      <c r="R379" s="44">
        <f t="shared" si="118"/>
        <v>107.02222454861104</v>
      </c>
      <c r="S379" s="18">
        <f t="shared" si="130"/>
        <v>119861.5882330247</v>
      </c>
      <c r="T379" s="18">
        <f>IF(H379+J379+I379=I379,0,H379+J379+I379)</f>
        <v>51.75286323688271</v>
      </c>
      <c r="U379" s="43">
        <f t="shared" si="119"/>
        <v>5254.5032793209884</v>
      </c>
      <c r="V379" s="43">
        <f t="shared" si="120"/>
        <v>-295.9679398148146</v>
      </c>
      <c r="W379" s="43">
        <f t="shared" si="121"/>
        <v>4877.9659229824147</v>
      </c>
      <c r="X379" s="43">
        <f t="shared" si="122"/>
        <v>-266.92437898314256</v>
      </c>
      <c r="Y379" s="18">
        <f>K379*G379</f>
        <v>376.53735633857389</v>
      </c>
      <c r="Z379" s="44">
        <f t="shared" si="131"/>
        <v>-108695.37874461415</v>
      </c>
      <c r="AA379" s="44">
        <f t="shared" si="123"/>
        <v>108695.37874461415</v>
      </c>
      <c r="AB379" s="44">
        <f t="shared" si="124"/>
        <v>108588.35652006554</v>
      </c>
      <c r="AC379" s="19">
        <f t="shared" si="125"/>
        <v>46692.99330362818</v>
      </c>
      <c r="AD379" s="44">
        <f t="shared" si="126"/>
        <v>37354.394642902545</v>
      </c>
      <c r="AE379" s="68"/>
      <c r="AF379" s="68"/>
      <c r="AG379" s="68"/>
      <c r="AH379" s="68"/>
      <c r="AI379" s="10">
        <v>23.8</v>
      </c>
      <c r="AJ379" s="69"/>
      <c r="AK379" s="69"/>
      <c r="AL379" s="69"/>
      <c r="AM379" s="69"/>
      <c r="AN379" s="69"/>
      <c r="AO379" s="69"/>
      <c r="AP379" s="69"/>
      <c r="AQ379" s="69"/>
      <c r="AR379" s="69"/>
    </row>
    <row r="380" spans="1:44" x14ac:dyDescent="0.25">
      <c r="A380" s="69"/>
      <c r="B380" s="11" t="s">
        <v>7</v>
      </c>
      <c r="C380" s="11">
        <v>372</v>
      </c>
      <c r="D380" s="11">
        <v>372</v>
      </c>
      <c r="E380" s="38">
        <f t="shared" si="110"/>
        <v>6.6111111111111116</v>
      </c>
      <c r="F380" s="18">
        <f t="shared" si="127"/>
        <v>-0.12345679012345684</v>
      </c>
      <c r="G380" s="41">
        <f t="shared" si="111"/>
        <v>6.2638888888888893</v>
      </c>
      <c r="H380" s="18">
        <f t="shared" si="112"/>
        <v>-28.012345679012359</v>
      </c>
      <c r="I380" s="18">
        <f t="shared" si="113"/>
        <v>44.517780000000002</v>
      </c>
      <c r="J380" s="36">
        <f t="shared" si="114"/>
        <v>10.957947885802472</v>
      </c>
      <c r="K380" s="18">
        <f t="shared" si="115"/>
        <v>55.47572788580247</v>
      </c>
      <c r="L380" s="18">
        <f t="shared" si="116"/>
        <v>347.49379550690162</v>
      </c>
      <c r="M380" s="19">
        <f>K380*E380</f>
        <v>366.75620102280527</v>
      </c>
      <c r="N380" s="18">
        <f>M380/1000</f>
        <v>0.36675620102280526</v>
      </c>
      <c r="O380" s="18">
        <f t="shared" si="117"/>
        <v>-2.1811818094135802</v>
      </c>
      <c r="P380" s="18">
        <f t="shared" si="128"/>
        <v>-1.5271174459876491</v>
      </c>
      <c r="Q380" s="18">
        <f t="shared" si="129"/>
        <v>-108.54934199459868</v>
      </c>
      <c r="R380" s="44">
        <f t="shared" si="118"/>
        <v>108.54934199459868</v>
      </c>
      <c r="S380" s="18">
        <f t="shared" si="130"/>
        <v>119861.5882330247</v>
      </c>
      <c r="T380" s="18">
        <f>IF(H380+J380+I380=I380,0,H380+J380+I380)</f>
        <v>27.463382206790115</v>
      </c>
      <c r="U380" s="43">
        <f t="shared" si="119"/>
        <v>4958.5353395061738</v>
      </c>
      <c r="V380" s="43">
        <f t="shared" si="120"/>
        <v>-986.99749228395103</v>
      </c>
      <c r="W380" s="43">
        <f t="shared" si="121"/>
        <v>4611.0415439992721</v>
      </c>
      <c r="X380" s="43">
        <f t="shared" si="122"/>
        <v>-928.18248802415565</v>
      </c>
      <c r="Y380" s="18">
        <f>K380*G380</f>
        <v>347.49379550690162</v>
      </c>
      <c r="Z380" s="44">
        <f t="shared" si="131"/>
        <v>-109623.56123263831</v>
      </c>
      <c r="AA380" s="44">
        <f t="shared" si="123"/>
        <v>109623.56123263831</v>
      </c>
      <c r="AB380" s="44">
        <f t="shared" si="124"/>
        <v>109515.01189064371</v>
      </c>
      <c r="AC380" s="19">
        <f t="shared" si="125"/>
        <v>47091.455112976793</v>
      </c>
      <c r="AD380" s="44">
        <f t="shared" si="126"/>
        <v>37673.164090381433</v>
      </c>
      <c r="AE380" s="68"/>
      <c r="AF380" s="68"/>
      <c r="AG380" s="68"/>
      <c r="AH380" s="68"/>
      <c r="AI380" s="10">
        <v>21.3</v>
      </c>
      <c r="AJ380" s="69"/>
      <c r="AK380" s="69"/>
      <c r="AL380" s="69"/>
      <c r="AM380" s="69"/>
      <c r="AN380" s="69"/>
      <c r="AO380" s="69"/>
      <c r="AP380" s="69"/>
      <c r="AQ380" s="69"/>
      <c r="AR380" s="69"/>
    </row>
    <row r="381" spans="1:44" x14ac:dyDescent="0.25">
      <c r="A381" s="69"/>
      <c r="B381" s="11" t="s">
        <v>7</v>
      </c>
      <c r="C381" s="11">
        <v>373</v>
      </c>
      <c r="D381" s="11">
        <v>373</v>
      </c>
      <c r="E381" s="38">
        <f t="shared" si="110"/>
        <v>5.916666666666667</v>
      </c>
      <c r="F381" s="18">
        <f t="shared" si="127"/>
        <v>-0.23533950617283952</v>
      </c>
      <c r="G381" s="41">
        <f t="shared" si="111"/>
        <v>5.416666666666667</v>
      </c>
      <c r="H381" s="18">
        <f t="shared" si="112"/>
        <v>-53.398533950617292</v>
      </c>
      <c r="I381" s="18">
        <f t="shared" si="113"/>
        <v>44.517780000000002</v>
      </c>
      <c r="J381" s="36">
        <f t="shared" si="114"/>
        <v>8.7767660763888902</v>
      </c>
      <c r="K381" s="18">
        <f t="shared" si="115"/>
        <v>53.29454607638889</v>
      </c>
      <c r="L381" s="18">
        <f t="shared" si="116"/>
        <v>288.67879124710652</v>
      </c>
      <c r="M381" s="19">
        <f>K381*E381</f>
        <v>315.32606428530096</v>
      </c>
      <c r="N381" s="18">
        <f>M381/1000</f>
        <v>0.31532606428530097</v>
      </c>
      <c r="O381" s="18">
        <f t="shared" si="117"/>
        <v>-2.7160791666666668</v>
      </c>
      <c r="P381" s="18">
        <f t="shared" si="128"/>
        <v>-0.53489735725308662</v>
      </c>
      <c r="Q381" s="18">
        <f t="shared" si="129"/>
        <v>-109.08423935185176</v>
      </c>
      <c r="R381" s="44">
        <f t="shared" si="118"/>
        <v>109.08423935185176</v>
      </c>
      <c r="S381" s="18">
        <f t="shared" si="130"/>
        <v>119861.5882330247</v>
      </c>
      <c r="T381" s="18">
        <f>IF(H381+J381+I381=I381,0,H381+J381+I381)</f>
        <v>-0.10398787422840172</v>
      </c>
      <c r="U381" s="43">
        <f t="shared" si="119"/>
        <v>3971.5378472222228</v>
      </c>
      <c r="V381" s="43">
        <f t="shared" si="120"/>
        <v>-1229.041666666667</v>
      </c>
      <c r="W381" s="43">
        <f t="shared" si="121"/>
        <v>3682.8590559751165</v>
      </c>
      <c r="X381" s="43">
        <f t="shared" si="122"/>
        <v>-1165.8585403920724</v>
      </c>
      <c r="Y381" s="18">
        <f>K381*G381</f>
        <v>288.67879124710652</v>
      </c>
      <c r="Z381" s="44">
        <f t="shared" si="131"/>
        <v>-110789.41977303039</v>
      </c>
      <c r="AA381" s="44">
        <f t="shared" si="123"/>
        <v>110789.41977303039</v>
      </c>
      <c r="AB381" s="44">
        <f t="shared" si="124"/>
        <v>110680.33553367853</v>
      </c>
      <c r="AC381" s="19">
        <f t="shared" si="125"/>
        <v>47592.544279481765</v>
      </c>
      <c r="AD381" s="44">
        <f t="shared" si="126"/>
        <v>38074.03542358541</v>
      </c>
      <c r="AE381" s="68"/>
      <c r="AF381" s="68"/>
      <c r="AG381" s="68"/>
      <c r="AH381" s="68"/>
      <c r="AI381" s="10">
        <v>17.7</v>
      </c>
      <c r="AJ381" s="69"/>
      <c r="AK381" s="69"/>
      <c r="AL381" s="69"/>
      <c r="AM381" s="69"/>
      <c r="AN381" s="69"/>
      <c r="AO381" s="69"/>
      <c r="AP381" s="69"/>
      <c r="AQ381" s="69"/>
      <c r="AR381" s="69"/>
    </row>
    <row r="382" spans="1:44" x14ac:dyDescent="0.25">
      <c r="A382" s="69"/>
      <c r="B382" s="11" t="s">
        <v>7</v>
      </c>
      <c r="C382" s="11">
        <v>374</v>
      </c>
      <c r="D382" s="11">
        <v>374</v>
      </c>
      <c r="E382" s="38">
        <f t="shared" si="110"/>
        <v>4.916666666666667</v>
      </c>
      <c r="F382" s="18">
        <f t="shared" si="127"/>
        <v>-0.26620370370370372</v>
      </c>
      <c r="G382" s="41">
        <f t="shared" si="111"/>
        <v>4.4583333333333339</v>
      </c>
      <c r="H382" s="18">
        <f t="shared" si="112"/>
        <v>-60.401620370370374</v>
      </c>
      <c r="I382" s="18">
        <f t="shared" si="113"/>
        <v>44.517780000000002</v>
      </c>
      <c r="J382" s="36">
        <f t="shared" si="114"/>
        <v>6.0606869097222233</v>
      </c>
      <c r="K382" s="18">
        <f t="shared" si="115"/>
        <v>50.578466909722223</v>
      </c>
      <c r="L382" s="18">
        <f t="shared" si="116"/>
        <v>225.49566497251161</v>
      </c>
      <c r="M382" s="19">
        <f>K382*E382</f>
        <v>248.67746230613429</v>
      </c>
      <c r="N382" s="18">
        <f>M382/1000</f>
        <v>0.2486774623061343</v>
      </c>
      <c r="O382" s="18">
        <f t="shared" si="117"/>
        <v>-2.0492469097222212</v>
      </c>
      <c r="P382" s="18">
        <f t="shared" si="128"/>
        <v>0.66683225694444559</v>
      </c>
      <c r="Q382" s="18">
        <f t="shared" si="129"/>
        <v>-109.08423935185176</v>
      </c>
      <c r="R382" s="44">
        <f t="shared" si="118"/>
        <v>109.08423935185176</v>
      </c>
      <c r="S382" s="18">
        <f t="shared" si="130"/>
        <v>119861.5882330247</v>
      </c>
      <c r="T382" s="18">
        <f>IF(H382+J382+I382=I382,0,H382+J382+I382)</f>
        <v>-9.8231534606481503</v>
      </c>
      <c r="U382" s="43">
        <f t="shared" si="119"/>
        <v>2742.4961805555558</v>
      </c>
      <c r="V382" s="43">
        <f t="shared" si="120"/>
        <v>-927.29618055555579</v>
      </c>
      <c r="W382" s="43">
        <f t="shared" si="121"/>
        <v>2517.000515583044</v>
      </c>
      <c r="X382" s="43">
        <f t="shared" si="122"/>
        <v>-879.06697197193284</v>
      </c>
      <c r="Y382" s="18">
        <f>K382*G382</f>
        <v>225.49566497251161</v>
      </c>
      <c r="Z382" s="44">
        <f t="shared" si="131"/>
        <v>-111668.48674500232</v>
      </c>
      <c r="AA382" s="44">
        <f t="shared" si="123"/>
        <v>111668.48674500232</v>
      </c>
      <c r="AB382" s="44">
        <f t="shared" si="124"/>
        <v>111559.40250565046</v>
      </c>
      <c r="AC382" s="19">
        <f t="shared" si="125"/>
        <v>47970.543077429698</v>
      </c>
      <c r="AD382" s="44">
        <f t="shared" si="126"/>
        <v>38376.434461943762</v>
      </c>
      <c r="AE382" s="68"/>
      <c r="AF382" s="68"/>
      <c r="AG382" s="68"/>
      <c r="AH382" s="68"/>
      <c r="AI382" s="10">
        <v>14.4</v>
      </c>
      <c r="AJ382" s="69"/>
      <c r="AK382" s="69"/>
      <c r="AL382" s="69"/>
      <c r="AM382" s="69"/>
      <c r="AN382" s="69"/>
      <c r="AO382" s="69"/>
      <c r="AP382" s="69"/>
      <c r="AQ382" s="69"/>
      <c r="AR382" s="69"/>
    </row>
    <row r="383" spans="1:44" x14ac:dyDescent="0.25">
      <c r="A383" s="69"/>
      <c r="B383" s="11" t="s">
        <v>7</v>
      </c>
      <c r="C383" s="11">
        <v>375</v>
      </c>
      <c r="D383" s="11">
        <v>375</v>
      </c>
      <c r="E383" s="38">
        <f t="shared" si="110"/>
        <v>4</v>
      </c>
      <c r="F383" s="18">
        <f t="shared" si="127"/>
        <v>-0.22376543209876543</v>
      </c>
      <c r="G383" s="41">
        <f t="shared" si="111"/>
        <v>3.6527777777777777</v>
      </c>
      <c r="H383" s="18">
        <f t="shared" si="112"/>
        <v>-50.772376543209873</v>
      </c>
      <c r="I383" s="18">
        <f t="shared" si="113"/>
        <v>44.517780000000002</v>
      </c>
      <c r="J383" s="36">
        <f t="shared" si="114"/>
        <v>4.0114400000000003</v>
      </c>
      <c r="K383" s="18">
        <f t="shared" si="115"/>
        <v>48.529220000000002</v>
      </c>
      <c r="L383" s="18">
        <f t="shared" si="116"/>
        <v>177.26645638888888</v>
      </c>
      <c r="M383" s="19">
        <f>K383*E383</f>
        <v>194.11688000000001</v>
      </c>
      <c r="N383" s="18">
        <f>M383/1000</f>
        <v>0.19411688000000002</v>
      </c>
      <c r="O383" s="18">
        <f t="shared" si="117"/>
        <v>-1.2719530285493832</v>
      </c>
      <c r="P383" s="18">
        <f t="shared" si="128"/>
        <v>0.77729388117283804</v>
      </c>
      <c r="Q383" s="18">
        <f t="shared" si="129"/>
        <v>-109.08423935185176</v>
      </c>
      <c r="R383" s="44">
        <f t="shared" si="118"/>
        <v>109.08423935185176</v>
      </c>
      <c r="S383" s="18">
        <f t="shared" si="130"/>
        <v>119861.5882330247</v>
      </c>
      <c r="T383" s="18">
        <f>IF(H383+J383+I383=I383,0,H383+J383+I383)</f>
        <v>-2.2431565432098708</v>
      </c>
      <c r="U383" s="43">
        <f t="shared" si="119"/>
        <v>1815.2</v>
      </c>
      <c r="V383" s="43">
        <f t="shared" si="120"/>
        <v>-575.56616512345659</v>
      </c>
      <c r="W383" s="43">
        <f t="shared" si="121"/>
        <v>1637.9335436111112</v>
      </c>
      <c r="X383" s="43">
        <f t="shared" si="122"/>
        <v>-543.35326429971474</v>
      </c>
      <c r="Y383" s="18">
        <f>K383*G383</f>
        <v>177.26645638888888</v>
      </c>
      <c r="Z383" s="44">
        <f t="shared" si="131"/>
        <v>-112211.84000930203</v>
      </c>
      <c r="AA383" s="44">
        <f t="shared" si="123"/>
        <v>112211.84000930203</v>
      </c>
      <c r="AB383" s="44">
        <f t="shared" si="124"/>
        <v>112102.75576995018</v>
      </c>
      <c r="AC383" s="19">
        <f t="shared" si="125"/>
        <v>48204.184981078579</v>
      </c>
      <c r="AD383" s="44">
        <f t="shared" si="126"/>
        <v>38563.347984862863</v>
      </c>
      <c r="AE383" s="68"/>
      <c r="AF383" s="68"/>
      <c r="AG383" s="68"/>
      <c r="AH383" s="68"/>
      <c r="AI383" s="10">
        <v>11.9</v>
      </c>
      <c r="AJ383" s="69"/>
      <c r="AK383" s="69"/>
      <c r="AL383" s="69"/>
      <c r="AM383" s="69"/>
      <c r="AN383" s="69"/>
      <c r="AO383" s="69"/>
      <c r="AP383" s="69"/>
      <c r="AQ383" s="69"/>
      <c r="AR383" s="69"/>
    </row>
    <row r="384" spans="1:44" x14ac:dyDescent="0.25">
      <c r="A384" s="69"/>
      <c r="B384" s="11" t="s">
        <v>7</v>
      </c>
      <c r="C384" s="11">
        <v>376</v>
      </c>
      <c r="D384" s="11">
        <v>376</v>
      </c>
      <c r="E384" s="38">
        <f t="shared" si="110"/>
        <v>3.3055555555555558</v>
      </c>
      <c r="F384" s="18">
        <f t="shared" si="127"/>
        <v>-0.16203703703703701</v>
      </c>
      <c r="G384" s="41">
        <f t="shared" si="111"/>
        <v>3.0694444444444446</v>
      </c>
      <c r="H384" s="18">
        <f t="shared" si="112"/>
        <v>-36.766203703703695</v>
      </c>
      <c r="I384" s="18">
        <f t="shared" si="113"/>
        <v>44.517780000000002</v>
      </c>
      <c r="J384" s="36">
        <f t="shared" si="114"/>
        <v>2.739486971450618</v>
      </c>
      <c r="K384" s="18">
        <f t="shared" si="115"/>
        <v>47.257266971450619</v>
      </c>
      <c r="L384" s="18">
        <f t="shared" si="116"/>
        <v>145.05355556514704</v>
      </c>
      <c r="M384" s="19">
        <f>K384*E384</f>
        <v>156.21152137785066</v>
      </c>
      <c r="N384" s="18">
        <f>M384/1000</f>
        <v>0.15621152137785066</v>
      </c>
      <c r="O384" s="18">
        <f t="shared" si="117"/>
        <v>-0.72680266589506459</v>
      </c>
      <c r="P384" s="18">
        <f t="shared" si="128"/>
        <v>0.5451503626543186</v>
      </c>
      <c r="Q384" s="18">
        <f t="shared" si="129"/>
        <v>-109.08423935185176</v>
      </c>
      <c r="R384" s="44">
        <f t="shared" si="118"/>
        <v>109.08423935185176</v>
      </c>
      <c r="S384" s="18">
        <f t="shared" si="130"/>
        <v>119861.5882330247</v>
      </c>
      <c r="T384" s="18">
        <f>IF(H384+J384+I384=I384,0,H384+J384+I384)</f>
        <v>10.491063267746924</v>
      </c>
      <c r="U384" s="43">
        <f t="shared" si="119"/>
        <v>1239.6338348765435</v>
      </c>
      <c r="V384" s="43">
        <f t="shared" si="120"/>
        <v>-328.88244598765448</v>
      </c>
      <c r="W384" s="43">
        <f t="shared" si="121"/>
        <v>1094.5802793113965</v>
      </c>
      <c r="X384" s="43">
        <f t="shared" si="122"/>
        <v>-307.26387212196732</v>
      </c>
      <c r="Y384" s="18">
        <f>K384*G384</f>
        <v>145.05355556514704</v>
      </c>
      <c r="Z384" s="44">
        <f t="shared" si="131"/>
        <v>-112519.103881424</v>
      </c>
      <c r="AA384" s="44">
        <f t="shared" si="123"/>
        <v>112519.103881424</v>
      </c>
      <c r="AB384" s="44">
        <f t="shared" si="124"/>
        <v>112410.01964207215</v>
      </c>
      <c r="AC384" s="19">
        <f t="shared" si="125"/>
        <v>48336.308446091025</v>
      </c>
      <c r="AD384" s="44">
        <f t="shared" si="126"/>
        <v>38669.04675687282</v>
      </c>
      <c r="AE384" s="68"/>
      <c r="AF384" s="68"/>
      <c r="AG384" s="68"/>
      <c r="AH384" s="68"/>
      <c r="AI384" s="10">
        <v>10.199999999999999</v>
      </c>
      <c r="AJ384" s="69"/>
      <c r="AK384" s="69"/>
      <c r="AL384" s="69"/>
      <c r="AM384" s="69"/>
      <c r="AN384" s="69"/>
      <c r="AO384" s="69"/>
      <c r="AP384" s="69"/>
      <c r="AQ384" s="69"/>
      <c r="AR384" s="69"/>
    </row>
    <row r="385" spans="1:44" x14ac:dyDescent="0.25">
      <c r="A385" s="69"/>
      <c r="B385" s="11" t="s">
        <v>7</v>
      </c>
      <c r="C385" s="11">
        <v>377</v>
      </c>
      <c r="D385" s="11">
        <v>377</v>
      </c>
      <c r="E385" s="38">
        <f t="shared" si="110"/>
        <v>2.8333333333333335</v>
      </c>
      <c r="F385" s="18">
        <f t="shared" si="127"/>
        <v>-0.11574074074074076</v>
      </c>
      <c r="G385" s="41">
        <f t="shared" si="111"/>
        <v>2.6527777777777777</v>
      </c>
      <c r="H385" s="18">
        <f t="shared" si="112"/>
        <v>-26.26157407407408</v>
      </c>
      <c r="I385" s="18">
        <f t="shared" si="113"/>
        <v>44.517780000000002</v>
      </c>
      <c r="J385" s="36">
        <f t="shared" si="114"/>
        <v>2.0126843055555561</v>
      </c>
      <c r="K385" s="18">
        <f t="shared" si="115"/>
        <v>46.530464305555554</v>
      </c>
      <c r="L385" s="18">
        <f t="shared" si="116"/>
        <v>123.43498169945987</v>
      </c>
      <c r="M385" s="19">
        <f>K385*E385</f>
        <v>131.83631553240741</v>
      </c>
      <c r="N385" s="18">
        <f>M385/1000</f>
        <v>0.13183631553240741</v>
      </c>
      <c r="O385" s="18">
        <f t="shared" si="117"/>
        <v>-0.4803436304012294</v>
      </c>
      <c r="P385" s="18">
        <f t="shared" si="128"/>
        <v>0.24645903549383519</v>
      </c>
      <c r="Q385" s="18">
        <f t="shared" si="129"/>
        <v>-109.08423935185176</v>
      </c>
      <c r="R385" s="44">
        <f t="shared" si="118"/>
        <v>109.08423935185176</v>
      </c>
      <c r="S385" s="18">
        <f t="shared" si="130"/>
        <v>119861.5882330247</v>
      </c>
      <c r="T385" s="18">
        <f>IF(H385+J385+I385=I385,0,H385+J385+I385)</f>
        <v>20.268890231481478</v>
      </c>
      <c r="U385" s="43">
        <f t="shared" si="119"/>
        <v>910.75138888888898</v>
      </c>
      <c r="V385" s="43">
        <f t="shared" si="120"/>
        <v>-217.35829475308651</v>
      </c>
      <c r="W385" s="43">
        <f t="shared" si="121"/>
        <v>787.31640718942913</v>
      </c>
      <c r="X385" s="43">
        <f t="shared" si="122"/>
        <v>-202.01317963836391</v>
      </c>
      <c r="Y385" s="18">
        <f>K385*G385</f>
        <v>123.43498169945987</v>
      </c>
      <c r="Z385" s="44">
        <f t="shared" si="131"/>
        <v>-112721.11706106237</v>
      </c>
      <c r="AA385" s="44">
        <f t="shared" si="123"/>
        <v>112721.11706106237</v>
      </c>
      <c r="AB385" s="44">
        <f t="shared" si="124"/>
        <v>112612.03282171051</v>
      </c>
      <c r="AC385" s="19">
        <f t="shared" si="125"/>
        <v>48423.174113335517</v>
      </c>
      <c r="AD385" s="44">
        <f t="shared" si="126"/>
        <v>38738.539290668414</v>
      </c>
      <c r="AE385" s="68"/>
      <c r="AF385" s="68"/>
      <c r="AG385" s="68"/>
      <c r="AH385" s="68"/>
      <c r="AI385" s="10">
        <v>8.9</v>
      </c>
      <c r="AJ385" s="69"/>
      <c r="AK385" s="69"/>
      <c r="AL385" s="69"/>
      <c r="AM385" s="69"/>
      <c r="AN385" s="69"/>
      <c r="AO385" s="69"/>
      <c r="AP385" s="69"/>
      <c r="AQ385" s="69"/>
      <c r="AR385" s="69"/>
    </row>
    <row r="386" spans="1:44" x14ac:dyDescent="0.25">
      <c r="A386" s="69"/>
      <c r="B386" s="11" t="s">
        <v>7</v>
      </c>
      <c r="C386" s="11">
        <v>378</v>
      </c>
      <c r="D386" s="11">
        <v>378</v>
      </c>
      <c r="E386" s="38">
        <f t="shared" si="110"/>
        <v>2.4722222222222223</v>
      </c>
      <c r="F386" s="18">
        <f t="shared" si="127"/>
        <v>-8.4876543209876545E-2</v>
      </c>
      <c r="G386" s="41">
        <f t="shared" si="111"/>
        <v>2.3472222222222223</v>
      </c>
      <c r="H386" s="18">
        <f t="shared" si="112"/>
        <v>-19.258487654320987</v>
      </c>
      <c r="I386" s="18">
        <f t="shared" si="113"/>
        <v>44.517780000000002</v>
      </c>
      <c r="J386" s="36">
        <f t="shared" si="114"/>
        <v>1.5323406751543212</v>
      </c>
      <c r="K386" s="18">
        <f t="shared" si="115"/>
        <v>46.050120675154325</v>
      </c>
      <c r="L386" s="18">
        <f t="shared" si="116"/>
        <v>108.08986658473724</v>
      </c>
      <c r="M386" s="19">
        <f>K386*E386</f>
        <v>113.84613166913154</v>
      </c>
      <c r="N386" s="18">
        <f>M386/1000</f>
        <v>0.11384613166913153</v>
      </c>
      <c r="O386" s="18">
        <f t="shared" si="117"/>
        <v>-0.29424190972222419</v>
      </c>
      <c r="P386" s="18">
        <f t="shared" si="128"/>
        <v>0.18610172067900521</v>
      </c>
      <c r="Q386" s="18">
        <f t="shared" si="129"/>
        <v>-109.08423935185176</v>
      </c>
      <c r="R386" s="44">
        <f t="shared" si="118"/>
        <v>109.08423935185176</v>
      </c>
      <c r="S386" s="18">
        <f t="shared" si="130"/>
        <v>119861.5882330247</v>
      </c>
      <c r="T386" s="18">
        <f>IF(H386+J386+I386=I386,0,H386+J386+I386)</f>
        <v>26.791633020833334</v>
      </c>
      <c r="U386" s="43">
        <f t="shared" si="119"/>
        <v>693.39309413580247</v>
      </c>
      <c r="V386" s="43">
        <f t="shared" si="120"/>
        <v>-133.14618055555547</v>
      </c>
      <c r="W386" s="43">
        <f t="shared" si="121"/>
        <v>585.30322755106522</v>
      </c>
      <c r="X386" s="43">
        <f t="shared" si="122"/>
        <v>-121.65205803117487</v>
      </c>
      <c r="Y386" s="18">
        <f>K386*G386</f>
        <v>108.08986658473724</v>
      </c>
      <c r="Z386" s="44">
        <f t="shared" si="131"/>
        <v>-112842.76911909354</v>
      </c>
      <c r="AA386" s="44">
        <f t="shared" si="123"/>
        <v>112842.76911909354</v>
      </c>
      <c r="AB386" s="44">
        <f t="shared" si="124"/>
        <v>112733.68487974169</v>
      </c>
      <c r="AC386" s="19">
        <f t="shared" si="125"/>
        <v>48475.484498288926</v>
      </c>
      <c r="AD386" s="44">
        <f t="shared" si="126"/>
        <v>38780.38759863114</v>
      </c>
      <c r="AE386" s="68"/>
      <c r="AF386" s="68"/>
      <c r="AG386" s="68"/>
      <c r="AH386" s="68"/>
      <c r="AI386" s="10">
        <v>8</v>
      </c>
      <c r="AJ386" s="69"/>
      <c r="AK386" s="69"/>
      <c r="AL386" s="69"/>
      <c r="AM386" s="69"/>
      <c r="AN386" s="69"/>
      <c r="AO386" s="69"/>
      <c r="AP386" s="69"/>
      <c r="AQ386" s="69"/>
      <c r="AR386" s="69"/>
    </row>
    <row r="387" spans="1:44" x14ac:dyDescent="0.25">
      <c r="A387" s="69"/>
      <c r="B387" s="11" t="s">
        <v>7</v>
      </c>
      <c r="C387" s="11">
        <v>379</v>
      </c>
      <c r="D387" s="11">
        <v>379</v>
      </c>
      <c r="E387" s="38">
        <f t="shared" si="110"/>
        <v>2.2222222222222223</v>
      </c>
      <c r="F387" s="18">
        <f t="shared" si="127"/>
        <v>-6.5586419753086433E-2</v>
      </c>
      <c r="G387" s="41">
        <f t="shared" si="111"/>
        <v>2.1111111111111112</v>
      </c>
      <c r="H387" s="18">
        <f t="shared" si="112"/>
        <v>-14.881558641975312</v>
      </c>
      <c r="I387" s="18">
        <f t="shared" si="113"/>
        <v>44.517780000000002</v>
      </c>
      <c r="J387" s="36">
        <f t="shared" si="114"/>
        <v>1.238098765432099</v>
      </c>
      <c r="K387" s="18">
        <f t="shared" si="115"/>
        <v>45.755878765432101</v>
      </c>
      <c r="L387" s="18">
        <f t="shared" si="116"/>
        <v>96.595744060356665</v>
      </c>
      <c r="M387" s="19">
        <f>K387*E387</f>
        <v>101.67973058984911</v>
      </c>
      <c r="N387" s="18">
        <f>M387/1000</f>
        <v>0.10167973058984911</v>
      </c>
      <c r="O387" s="18">
        <f t="shared" si="117"/>
        <v>-0.23523876543210065</v>
      </c>
      <c r="P387" s="18">
        <f t="shared" si="128"/>
        <v>5.9003144290123544E-2</v>
      </c>
      <c r="Q387" s="18">
        <f t="shared" si="129"/>
        <v>-109.08423935185176</v>
      </c>
      <c r="R387" s="44">
        <f t="shared" si="118"/>
        <v>109.08423935185176</v>
      </c>
      <c r="S387" s="18">
        <f t="shared" si="130"/>
        <v>119861.5882330247</v>
      </c>
      <c r="T387" s="18">
        <f>IF(H387+J387+I387=I387,0,H387+J387+I387)</f>
        <v>30.874320123456791</v>
      </c>
      <c r="U387" s="43">
        <f t="shared" si="119"/>
        <v>560.246913580247</v>
      </c>
      <c r="V387" s="43">
        <f t="shared" si="120"/>
        <v>-106.44691358024699</v>
      </c>
      <c r="W387" s="43">
        <f t="shared" si="121"/>
        <v>463.65116951989035</v>
      </c>
      <c r="X387" s="43">
        <f t="shared" si="122"/>
        <v>-93.937907297668119</v>
      </c>
      <c r="Y387" s="18">
        <f>K387*G387</f>
        <v>96.595744060356665</v>
      </c>
      <c r="Z387" s="44">
        <f t="shared" si="131"/>
        <v>-112936.70702639122</v>
      </c>
      <c r="AA387" s="44">
        <f t="shared" si="123"/>
        <v>112936.70702639122</v>
      </c>
      <c r="AB387" s="44">
        <f t="shared" si="124"/>
        <v>112827.62278703936</v>
      </c>
      <c r="AC387" s="19">
        <f t="shared" si="125"/>
        <v>48515.877798426925</v>
      </c>
      <c r="AD387" s="44">
        <f t="shared" si="126"/>
        <v>38812.702238741542</v>
      </c>
      <c r="AE387" s="68"/>
      <c r="AF387" s="68"/>
      <c r="AG387" s="68"/>
      <c r="AH387" s="68"/>
      <c r="AI387" s="10">
        <v>7.2</v>
      </c>
      <c r="AJ387" s="69"/>
      <c r="AK387" s="69"/>
      <c r="AL387" s="69"/>
      <c r="AM387" s="69"/>
      <c r="AN387" s="69"/>
      <c r="AO387" s="69"/>
      <c r="AP387" s="69"/>
      <c r="AQ387" s="69"/>
      <c r="AR387" s="69"/>
    </row>
    <row r="388" spans="1:44" x14ac:dyDescent="0.25">
      <c r="A388" s="69"/>
      <c r="B388" s="11" t="s">
        <v>7</v>
      </c>
      <c r="C388" s="11">
        <v>380</v>
      </c>
      <c r="D388" s="11">
        <v>380</v>
      </c>
      <c r="E388" s="38">
        <f t="shared" si="110"/>
        <v>2</v>
      </c>
      <c r="F388" s="18">
        <f t="shared" si="127"/>
        <v>-7.3302469135802489E-2</v>
      </c>
      <c r="G388" s="41">
        <f t="shared" si="111"/>
        <v>1.8472222222222223</v>
      </c>
      <c r="H388" s="18">
        <f t="shared" si="112"/>
        <v>-16.632330246913586</v>
      </c>
      <c r="I388" s="18">
        <f t="shared" si="113"/>
        <v>44.517780000000002</v>
      </c>
      <c r="J388" s="36">
        <f t="shared" si="114"/>
        <v>1.0028600000000001</v>
      </c>
      <c r="K388" s="18">
        <f t="shared" si="115"/>
        <v>45.52064</v>
      </c>
      <c r="L388" s="18">
        <f t="shared" si="116"/>
        <v>84.086737777777785</v>
      </c>
      <c r="M388" s="19">
        <f>K388*E388</f>
        <v>91.04128</v>
      </c>
      <c r="N388" s="18">
        <f>M388/1000</f>
        <v>9.1041280000000002E-2</v>
      </c>
      <c r="O388" s="18">
        <f t="shared" si="117"/>
        <v>-0.28302163966048965</v>
      </c>
      <c r="P388" s="18">
        <f t="shared" si="128"/>
        <v>-4.7782874228389005E-2</v>
      </c>
      <c r="Q388" s="18">
        <f t="shared" si="129"/>
        <v>-109.13202222608015</v>
      </c>
      <c r="R388" s="44">
        <f t="shared" si="118"/>
        <v>109.13202222608015</v>
      </c>
      <c r="S388" s="18">
        <f t="shared" si="130"/>
        <v>119861.5882330247</v>
      </c>
      <c r="T388" s="18">
        <f>IF(H388+J388+I388=I388,0,H388+J388+I388)</f>
        <v>28.888309753086418</v>
      </c>
      <c r="U388" s="43">
        <f t="shared" si="119"/>
        <v>453.8</v>
      </c>
      <c r="V388" s="43">
        <f t="shared" si="120"/>
        <v>-128.06894290123455</v>
      </c>
      <c r="W388" s="43">
        <f t="shared" si="121"/>
        <v>369.71326222222223</v>
      </c>
      <c r="X388" s="43">
        <f t="shared" si="122"/>
        <v>-113.09523317397549</v>
      </c>
      <c r="Y388" s="18">
        <f>K388*G388</f>
        <v>84.086737777777785</v>
      </c>
      <c r="Z388" s="44">
        <f t="shared" si="131"/>
        <v>-113049.8022595652</v>
      </c>
      <c r="AA388" s="44">
        <f t="shared" si="123"/>
        <v>113049.8022595652</v>
      </c>
      <c r="AB388" s="44">
        <f t="shared" si="124"/>
        <v>112940.67023733912</v>
      </c>
      <c r="AC388" s="19">
        <f t="shared" si="125"/>
        <v>48564.488202055822</v>
      </c>
      <c r="AD388" s="44">
        <f t="shared" si="126"/>
        <v>38851.590561644662</v>
      </c>
      <c r="AE388" s="68"/>
      <c r="AF388" s="68"/>
      <c r="AG388" s="68"/>
      <c r="AH388" s="68"/>
      <c r="AI388" s="10">
        <v>6.1</v>
      </c>
      <c r="AJ388" s="69"/>
      <c r="AK388" s="69"/>
      <c r="AL388" s="69"/>
      <c r="AM388" s="69"/>
      <c r="AN388" s="69"/>
      <c r="AO388" s="69"/>
      <c r="AP388" s="69"/>
      <c r="AQ388" s="69"/>
      <c r="AR388" s="69"/>
    </row>
    <row r="389" spans="1:44" x14ac:dyDescent="0.25">
      <c r="A389" s="69"/>
      <c r="B389" s="11" t="s">
        <v>7</v>
      </c>
      <c r="C389" s="11">
        <v>381</v>
      </c>
      <c r="D389" s="11">
        <v>381</v>
      </c>
      <c r="E389" s="38">
        <f t="shared" si="110"/>
        <v>1.6944444444444444</v>
      </c>
      <c r="F389" s="18">
        <f t="shared" si="127"/>
        <v>-8.873456790123456E-2</v>
      </c>
      <c r="G389" s="41">
        <f t="shared" si="111"/>
        <v>1.5277777777777777</v>
      </c>
      <c r="H389" s="18">
        <f t="shared" si="112"/>
        <v>-20.133873456790123</v>
      </c>
      <c r="I389" s="18">
        <f t="shared" si="113"/>
        <v>44.517780000000002</v>
      </c>
      <c r="J389" s="36">
        <f t="shared" si="114"/>
        <v>0.71983836033950621</v>
      </c>
      <c r="K389" s="18">
        <f t="shared" si="115"/>
        <v>45.237618360339511</v>
      </c>
      <c r="L389" s="18">
        <f t="shared" si="116"/>
        <v>69.113028050518693</v>
      </c>
      <c r="M389" s="19">
        <f>K389*E389</f>
        <v>76.652631110575285</v>
      </c>
      <c r="N389" s="18">
        <f>M389/1000</f>
        <v>7.6652631110575284E-2</v>
      </c>
      <c r="O389" s="18">
        <f t="shared" si="117"/>
        <v>-0.25535787037037494</v>
      </c>
      <c r="P389" s="18">
        <f t="shared" si="128"/>
        <v>2.7663769290114715E-2</v>
      </c>
      <c r="Q389" s="18">
        <f t="shared" si="129"/>
        <v>-109.13202222608015</v>
      </c>
      <c r="R389" s="44">
        <f t="shared" si="118"/>
        <v>109.13202222608015</v>
      </c>
      <c r="S389" s="18">
        <f t="shared" si="130"/>
        <v>119861.5882330247</v>
      </c>
      <c r="T389" s="18">
        <f>IF(H389+J389+I389=I389,0,H389+J389+I389)</f>
        <v>25.103744903549384</v>
      </c>
      <c r="U389" s="43">
        <f t="shared" si="119"/>
        <v>325.73105709876546</v>
      </c>
      <c r="V389" s="43">
        <f t="shared" si="120"/>
        <v>-115.55092592592592</v>
      </c>
      <c r="W389" s="43">
        <f t="shared" si="121"/>
        <v>256.61802904824674</v>
      </c>
      <c r="X389" s="43">
        <f t="shared" si="122"/>
        <v>-100.16670901620367</v>
      </c>
      <c r="Y389" s="18">
        <f>K389*G389</f>
        <v>69.113028050518693</v>
      </c>
      <c r="Z389" s="44">
        <f t="shared" si="131"/>
        <v>-113149.96896858141</v>
      </c>
      <c r="AA389" s="44">
        <f t="shared" si="123"/>
        <v>113149.96896858141</v>
      </c>
      <c r="AB389" s="44">
        <f t="shared" si="124"/>
        <v>113040.83694635532</v>
      </c>
      <c r="AC389" s="19">
        <f t="shared" si="125"/>
        <v>48607.559886932788</v>
      </c>
      <c r="AD389" s="44">
        <f t="shared" si="126"/>
        <v>38886.047909546229</v>
      </c>
      <c r="AE389" s="68"/>
      <c r="AF389" s="68"/>
      <c r="AG389" s="68"/>
      <c r="AH389" s="68"/>
      <c r="AI389" s="10">
        <v>4.9000000000000004</v>
      </c>
      <c r="AJ389" s="69"/>
      <c r="AK389" s="69"/>
      <c r="AL389" s="69"/>
      <c r="AM389" s="69"/>
      <c r="AN389" s="69"/>
      <c r="AO389" s="69"/>
      <c r="AP389" s="69"/>
      <c r="AQ389" s="69"/>
      <c r="AR389" s="69"/>
    </row>
    <row r="390" spans="1:44" x14ac:dyDescent="0.25">
      <c r="A390" s="69"/>
      <c r="B390" s="11" t="s">
        <v>7</v>
      </c>
      <c r="C390" s="11">
        <v>382</v>
      </c>
      <c r="D390" s="11">
        <v>382</v>
      </c>
      <c r="E390" s="38">
        <f t="shared" si="110"/>
        <v>1.3611111111111112</v>
      </c>
      <c r="F390" s="18">
        <f t="shared" si="127"/>
        <v>-9.2592592592592574E-2</v>
      </c>
      <c r="G390" s="41">
        <f t="shared" si="111"/>
        <v>1.1944444444444446</v>
      </c>
      <c r="H390" s="18">
        <f t="shared" si="112"/>
        <v>-21.009259259259256</v>
      </c>
      <c r="I390" s="18">
        <f t="shared" si="113"/>
        <v>44.517780000000002</v>
      </c>
      <c r="J390" s="36">
        <f t="shared" si="114"/>
        <v>0.46448048996913588</v>
      </c>
      <c r="K390" s="18">
        <f t="shared" si="115"/>
        <v>44.982260489969136</v>
      </c>
      <c r="L390" s="18">
        <f t="shared" si="116"/>
        <v>53.728811140796473</v>
      </c>
      <c r="M390" s="19">
        <f>K390*E390</f>
        <v>61.225854555791322</v>
      </c>
      <c r="N390" s="18">
        <f>M390/1000</f>
        <v>6.1225854555791319E-2</v>
      </c>
      <c r="O390" s="18">
        <f t="shared" si="117"/>
        <v>-0.19964342592592033</v>
      </c>
      <c r="P390" s="18">
        <f t="shared" si="128"/>
        <v>5.5714444444454614E-2</v>
      </c>
      <c r="Q390" s="18">
        <f t="shared" si="129"/>
        <v>-109.13202222608015</v>
      </c>
      <c r="R390" s="44">
        <f t="shared" si="118"/>
        <v>109.13202222608015</v>
      </c>
      <c r="S390" s="18">
        <f t="shared" si="130"/>
        <v>119861.5882330247</v>
      </c>
      <c r="T390" s="18">
        <f>IF(H390+J390+I390=I390,0,H390+J390+I390)</f>
        <v>23.973001230709883</v>
      </c>
      <c r="U390" s="43">
        <f t="shared" si="119"/>
        <v>210.18013117283954</v>
      </c>
      <c r="V390" s="43">
        <f t="shared" si="120"/>
        <v>-90.339814814814815</v>
      </c>
      <c r="W390" s="43">
        <f t="shared" si="121"/>
        <v>156.45132003204307</v>
      </c>
      <c r="X390" s="43">
        <f t="shared" si="122"/>
        <v>-73.929851227387701</v>
      </c>
      <c r="Y390" s="18">
        <f>K390*G390</f>
        <v>53.728811140796473</v>
      </c>
      <c r="Z390" s="44">
        <f t="shared" si="131"/>
        <v>-113223.89881980879</v>
      </c>
      <c r="AA390" s="44">
        <f t="shared" si="123"/>
        <v>113223.89881980879</v>
      </c>
      <c r="AB390" s="44">
        <f t="shared" si="124"/>
        <v>113114.76679758271</v>
      </c>
      <c r="AC390" s="19">
        <f t="shared" si="125"/>
        <v>48639.349722960564</v>
      </c>
      <c r="AD390" s="44">
        <f t="shared" si="126"/>
        <v>38911.479778368455</v>
      </c>
      <c r="AE390" s="68"/>
      <c r="AF390" s="68"/>
      <c r="AG390" s="68"/>
      <c r="AH390" s="68"/>
      <c r="AI390" s="10">
        <v>3.7</v>
      </c>
      <c r="AJ390" s="69"/>
      <c r="AK390" s="69"/>
      <c r="AL390" s="69"/>
      <c r="AM390" s="69"/>
      <c r="AN390" s="69"/>
      <c r="AO390" s="69"/>
      <c r="AP390" s="69"/>
      <c r="AQ390" s="69"/>
      <c r="AR390" s="69"/>
    </row>
    <row r="391" spans="1:44" x14ac:dyDescent="0.25">
      <c r="A391" s="69"/>
      <c r="B391" s="11" t="s">
        <v>7</v>
      </c>
      <c r="C391" s="11">
        <v>383</v>
      </c>
      <c r="D391" s="11">
        <v>383</v>
      </c>
      <c r="E391" s="38">
        <f t="shared" si="110"/>
        <v>1.0277777777777779</v>
      </c>
      <c r="F391" s="18">
        <f t="shared" si="127"/>
        <v>-0.10030864197530866</v>
      </c>
      <c r="G391" s="41">
        <f t="shared" si="111"/>
        <v>0.83333333333333337</v>
      </c>
      <c r="H391" s="18">
        <f t="shared" si="112"/>
        <v>-22.760030864197535</v>
      </c>
      <c r="I391" s="18">
        <f t="shared" si="113"/>
        <v>44.517780000000002</v>
      </c>
      <c r="J391" s="36">
        <f t="shared" si="114"/>
        <v>0.26483706404320995</v>
      </c>
      <c r="K391" s="18">
        <f t="shared" si="115"/>
        <v>44.782617064043215</v>
      </c>
      <c r="L391" s="18">
        <f t="shared" si="116"/>
        <v>37.318847553369345</v>
      </c>
      <c r="M391" s="19">
        <f>K391*E391</f>
        <v>46.026578649155532</v>
      </c>
      <c r="N391" s="18">
        <f>M391/1000</f>
        <v>4.6026578649155533E-2</v>
      </c>
      <c r="O391" s="18">
        <f t="shared" si="117"/>
        <v>-0.16250046296296716</v>
      </c>
      <c r="P391" s="18">
        <f t="shared" si="128"/>
        <v>3.7142962962953163E-2</v>
      </c>
      <c r="Q391" s="18">
        <f t="shared" si="129"/>
        <v>-109.13202222608015</v>
      </c>
      <c r="R391" s="44">
        <f t="shared" si="118"/>
        <v>109.13202222608015</v>
      </c>
      <c r="S391" s="18">
        <f t="shared" si="130"/>
        <v>119861.5882330247</v>
      </c>
      <c r="T391" s="18">
        <f>IF(H391+J391+I391=I391,0,H391+J391+I391)</f>
        <v>22.022586199845676</v>
      </c>
      <c r="U391" s="43">
        <f t="shared" si="119"/>
        <v>119.84031635802472</v>
      </c>
      <c r="V391" s="43">
        <f t="shared" si="120"/>
        <v>-73.532407407407447</v>
      </c>
      <c r="W391" s="43">
        <f t="shared" si="121"/>
        <v>82.52146880465537</v>
      </c>
      <c r="X391" s="43">
        <f t="shared" si="122"/>
        <v>-56.044722787851541</v>
      </c>
      <c r="Y391" s="18">
        <f>K391*G391</f>
        <v>37.318847553369345</v>
      </c>
      <c r="Z391" s="44">
        <f t="shared" si="131"/>
        <v>-113279.94354259664</v>
      </c>
      <c r="AA391" s="44">
        <f t="shared" si="123"/>
        <v>113279.94354259664</v>
      </c>
      <c r="AB391" s="44">
        <f t="shared" si="124"/>
        <v>113170.81152037055</v>
      </c>
      <c r="AC391" s="19">
        <f t="shared" si="125"/>
        <v>48663.44895375934</v>
      </c>
      <c r="AD391" s="44">
        <f t="shared" si="126"/>
        <v>38930.759163007475</v>
      </c>
      <c r="AE391" s="68"/>
      <c r="AF391" s="68"/>
      <c r="AG391" s="68"/>
      <c r="AH391" s="68"/>
      <c r="AI391" s="10">
        <v>2.2999999999999998</v>
      </c>
      <c r="AJ391" s="69"/>
      <c r="AK391" s="69"/>
      <c r="AL391" s="69"/>
      <c r="AM391" s="69"/>
      <c r="AN391" s="69"/>
      <c r="AO391" s="69"/>
      <c r="AP391" s="69"/>
      <c r="AQ391" s="69"/>
      <c r="AR391" s="69"/>
    </row>
    <row r="392" spans="1:44" x14ac:dyDescent="0.25">
      <c r="A392" s="69"/>
      <c r="B392" s="11" t="s">
        <v>7</v>
      </c>
      <c r="C392" s="11">
        <v>384</v>
      </c>
      <c r="D392" s="11">
        <v>384</v>
      </c>
      <c r="E392" s="38">
        <f t="shared" si="110"/>
        <v>0.63888888888888884</v>
      </c>
      <c r="F392" s="18">
        <f t="shared" si="127"/>
        <v>-0.1080246913580247</v>
      </c>
      <c r="G392" s="41">
        <f t="shared" si="111"/>
        <v>0.44444444444444442</v>
      </c>
      <c r="H392" s="18">
        <f t="shared" si="112"/>
        <v>-24.510802469135804</v>
      </c>
      <c r="I392" s="18">
        <f t="shared" si="113"/>
        <v>44.517780000000002</v>
      </c>
      <c r="J392" s="36">
        <f t="shared" si="114"/>
        <v>0.10233660108024691</v>
      </c>
      <c r="K392" s="18">
        <f t="shared" si="115"/>
        <v>44.620116601080248</v>
      </c>
      <c r="L392" s="18">
        <f t="shared" si="116"/>
        <v>19.831162933813442</v>
      </c>
      <c r="M392" s="19">
        <f>K392*E392</f>
        <v>28.507296717356823</v>
      </c>
      <c r="N392" s="18">
        <f>M392/1000</f>
        <v>2.8507296717356825E-2</v>
      </c>
      <c r="O392" s="18">
        <f t="shared" si="117"/>
        <v>-8.6666913580245364E-2</v>
      </c>
      <c r="P392" s="18">
        <f t="shared" si="128"/>
        <v>7.5833549382721799E-2</v>
      </c>
      <c r="Q392" s="18">
        <f t="shared" si="129"/>
        <v>-109.13202222608015</v>
      </c>
      <c r="R392" s="44">
        <f t="shared" si="118"/>
        <v>109.13202222608015</v>
      </c>
      <c r="S392" s="18">
        <f t="shared" si="130"/>
        <v>119861.5882330247</v>
      </c>
      <c r="T392" s="18">
        <f>IF(H392+J392+I392=I392,0,H392+J392+I392)</f>
        <v>20.109314131944444</v>
      </c>
      <c r="U392" s="43">
        <f t="shared" si="119"/>
        <v>46.307908950617275</v>
      </c>
      <c r="V392" s="43">
        <f t="shared" si="120"/>
        <v>-39.217283950617272</v>
      </c>
      <c r="W392" s="43">
        <f t="shared" si="121"/>
        <v>26.476746016803833</v>
      </c>
      <c r="X392" s="43">
        <f t="shared" si="122"/>
        <v>-24.952802227741333</v>
      </c>
      <c r="Y392" s="18">
        <f>K392*G392</f>
        <v>19.831162933813442</v>
      </c>
      <c r="Z392" s="44">
        <f t="shared" si="131"/>
        <v>-113304.89634482437</v>
      </c>
      <c r="AA392" s="44">
        <f t="shared" si="123"/>
        <v>113304.89634482437</v>
      </c>
      <c r="AB392" s="44">
        <f t="shared" si="124"/>
        <v>113195.76432259829</v>
      </c>
      <c r="AC392" s="19">
        <f t="shared" si="125"/>
        <v>48674.178658717261</v>
      </c>
      <c r="AD392" s="44">
        <f t="shared" si="126"/>
        <v>38939.342926973812</v>
      </c>
      <c r="AE392" s="68"/>
      <c r="AF392" s="68"/>
      <c r="AG392" s="68"/>
      <c r="AH392" s="68"/>
      <c r="AI392" s="10">
        <v>0.9</v>
      </c>
      <c r="AJ392" s="69"/>
      <c r="AK392" s="69"/>
      <c r="AL392" s="69"/>
      <c r="AM392" s="69"/>
      <c r="AN392" s="69"/>
      <c r="AO392" s="69"/>
      <c r="AP392" s="69"/>
      <c r="AQ392" s="69"/>
      <c r="AR392" s="69"/>
    </row>
    <row r="393" spans="1:44" x14ac:dyDescent="0.25">
      <c r="A393" s="69"/>
      <c r="B393" s="11" t="s">
        <v>7</v>
      </c>
      <c r="C393" s="11">
        <v>385</v>
      </c>
      <c r="D393" s="11">
        <v>385</v>
      </c>
      <c r="E393" s="38">
        <f t="shared" ref="E393:E456" si="132">(AI392)*((1000)/(3600))</f>
        <v>0.25</v>
      </c>
      <c r="F393" s="18">
        <f t="shared" si="127"/>
        <v>-8.873456790123456E-2</v>
      </c>
      <c r="G393" s="41">
        <f t="shared" ref="G393:G456" si="133">(E394+E393)/2</f>
        <v>0.125</v>
      </c>
      <c r="H393" s="18">
        <f t="shared" ref="H393:H456" si="134">C$3*F393</f>
        <v>-20.133873456790123</v>
      </c>
      <c r="I393" s="18">
        <f t="shared" ref="I393:I456" si="135">C$3*C$4*C$2</f>
        <v>44.517780000000002</v>
      </c>
      <c r="J393" s="36">
        <f t="shared" ref="J393:J456" si="136">(1/2)*F$2*F$3*J$2*((E393)*(E393))</f>
        <v>1.5669687500000001E-2</v>
      </c>
      <c r="K393" s="18">
        <f t="shared" ref="K393:K456" si="137">I393+J393</f>
        <v>44.533449687500003</v>
      </c>
      <c r="L393" s="18">
        <f t="shared" ref="L393:L456" si="138">K393*G393</f>
        <v>5.5666812109375003</v>
      </c>
      <c r="M393" s="19">
        <f>K393*E393</f>
        <v>11.133362421875001</v>
      </c>
      <c r="N393" s="18">
        <f>M393/1000</f>
        <v>1.1133362421875001E-2</v>
      </c>
      <c r="O393" s="18">
        <f t="shared" ref="O393:O456" si="139">K394-K393</f>
        <v>-1.5669687500000862E-2</v>
      </c>
      <c r="P393" s="18">
        <f t="shared" si="128"/>
        <v>7.0997226080244502E-2</v>
      </c>
      <c r="Q393" s="18">
        <f t="shared" si="129"/>
        <v>-109.13202222608015</v>
      </c>
      <c r="R393" s="44">
        <f t="shared" ref="R393:R456" si="140">Q393*-1</f>
        <v>109.13202222608015</v>
      </c>
      <c r="S393" s="18">
        <f t="shared" si="130"/>
        <v>119861.5882330247</v>
      </c>
      <c r="T393" s="18">
        <f>IF(H393+J393+I393=I393,0,H393+J393+I393)</f>
        <v>24.399576230709879</v>
      </c>
      <c r="U393" s="43">
        <f t="shared" ref="U393:U456" si="141">0.5*C$3*(E393*E393)</f>
        <v>7.0906250000000002</v>
      </c>
      <c r="V393" s="43">
        <f t="shared" ref="V393:V456" si="142">U394-U393</f>
        <v>-7.0906250000000002</v>
      </c>
      <c r="W393" s="43">
        <f t="shared" ref="W393:W456" si="143">U393-Y393</f>
        <v>1.5239437890624998</v>
      </c>
      <c r="X393" s="43">
        <f t="shared" ref="X393:X456" si="144">W394-W393</f>
        <v>-1.5239437890624998</v>
      </c>
      <c r="Y393" s="18">
        <f>K393*G393</f>
        <v>5.5666812109375003</v>
      </c>
      <c r="Z393" s="44">
        <f t="shared" si="131"/>
        <v>-113306.42028861343</v>
      </c>
      <c r="AA393" s="44">
        <f t="shared" ref="AA393:AA456" si="145">-1*Z393</f>
        <v>113306.42028861343</v>
      </c>
      <c r="AB393" s="44">
        <f t="shared" ref="AB393:AB456" si="146">AA393-R393</f>
        <v>113197.28826638735</v>
      </c>
      <c r="AC393" s="19">
        <f t="shared" ref="AC393:AC456" si="147">M$3*AB393</f>
        <v>48674.833954546557</v>
      </c>
      <c r="AD393" s="44">
        <f t="shared" ref="AD393:AD456" si="148">AC393*0.8</f>
        <v>38939.867163637246</v>
      </c>
      <c r="AE393" s="68"/>
      <c r="AF393" s="68"/>
      <c r="AG393" s="68"/>
      <c r="AH393" s="68"/>
      <c r="AI393" s="10">
        <v>0</v>
      </c>
      <c r="AJ393" s="69"/>
      <c r="AK393" s="69"/>
      <c r="AL393" s="69"/>
      <c r="AM393" s="69"/>
      <c r="AN393" s="69"/>
      <c r="AO393" s="69"/>
      <c r="AP393" s="69"/>
      <c r="AQ393" s="69"/>
      <c r="AR393" s="69"/>
    </row>
    <row r="394" spans="1:44" x14ac:dyDescent="0.25">
      <c r="A394" s="69"/>
      <c r="B394" s="11" t="s">
        <v>7</v>
      </c>
      <c r="C394" s="11">
        <v>386</v>
      </c>
      <c r="D394" s="11">
        <v>386</v>
      </c>
      <c r="E394" s="38">
        <f t="shared" si="132"/>
        <v>0</v>
      </c>
      <c r="F394" s="18">
        <f t="shared" ref="F394:F457" si="149">($E395-$E393)/2/3.6</f>
        <v>-3.4722222222222224E-2</v>
      </c>
      <c r="G394" s="41">
        <f t="shared" si="133"/>
        <v>0</v>
      </c>
      <c r="H394" s="18">
        <f t="shared" si="134"/>
        <v>-7.8784722222222232</v>
      </c>
      <c r="I394" s="18">
        <f t="shared" si="135"/>
        <v>44.517780000000002</v>
      </c>
      <c r="J394" s="36">
        <f t="shared" si="136"/>
        <v>0</v>
      </c>
      <c r="K394" s="18">
        <f t="shared" si="137"/>
        <v>44.517780000000002</v>
      </c>
      <c r="L394" s="18">
        <f t="shared" si="138"/>
        <v>0</v>
      </c>
      <c r="M394" s="19">
        <f>K394*E394</f>
        <v>0</v>
      </c>
      <c r="N394" s="18">
        <f>M394/1000</f>
        <v>0</v>
      </c>
      <c r="O394" s="18">
        <f t="shared" si="139"/>
        <v>0</v>
      </c>
      <c r="P394" s="18">
        <f t="shared" ref="P394:P457" si="150">O394-O393</f>
        <v>1.5669687500000862E-2</v>
      </c>
      <c r="Q394" s="18">
        <f t="shared" ref="Q394:Q457" si="151">IF(P394&lt;0,Q393+P394,Q393)</f>
        <v>-109.13202222608015</v>
      </c>
      <c r="R394" s="44">
        <f t="shared" si="140"/>
        <v>109.13202222608015</v>
      </c>
      <c r="S394" s="18">
        <f t="shared" ref="S394:S457" si="152">IF(V394&gt;0,V394+S393,S393)</f>
        <v>119861.5882330247</v>
      </c>
      <c r="T394" s="18">
        <f>IF(H394+J394+I394=I394,0,H394+J394+I394)</f>
        <v>36.63930777777778</v>
      </c>
      <c r="U394" s="43">
        <f t="shared" si="141"/>
        <v>0</v>
      </c>
      <c r="V394" s="43">
        <f t="shared" si="142"/>
        <v>0</v>
      </c>
      <c r="W394" s="43">
        <f t="shared" si="143"/>
        <v>0</v>
      </c>
      <c r="X394" s="43">
        <f t="shared" si="144"/>
        <v>0</v>
      </c>
      <c r="Y394" s="18">
        <f>K394*G394</f>
        <v>0</v>
      </c>
      <c r="Z394" s="44">
        <f t="shared" ref="Z394:Z457" si="153">IF(X394&lt;0,Z393+$X394,Z393)</f>
        <v>-113306.42028861343</v>
      </c>
      <c r="AA394" s="44">
        <f t="shared" si="145"/>
        <v>113306.42028861343</v>
      </c>
      <c r="AB394" s="44">
        <f t="shared" si="146"/>
        <v>113197.28826638735</v>
      </c>
      <c r="AC394" s="19">
        <f t="shared" si="147"/>
        <v>48674.833954546557</v>
      </c>
      <c r="AD394" s="44">
        <f t="shared" si="148"/>
        <v>38939.867163637246</v>
      </c>
      <c r="AE394" s="68"/>
      <c r="AF394" s="68"/>
      <c r="AG394" s="68"/>
      <c r="AH394" s="68"/>
      <c r="AI394" s="10">
        <v>0</v>
      </c>
      <c r="AJ394" s="69"/>
      <c r="AK394" s="69"/>
      <c r="AL394" s="69"/>
      <c r="AM394" s="69"/>
      <c r="AN394" s="69"/>
      <c r="AO394" s="69"/>
      <c r="AP394" s="69"/>
      <c r="AQ394" s="69"/>
      <c r="AR394" s="69"/>
    </row>
    <row r="395" spans="1:44" x14ac:dyDescent="0.25">
      <c r="A395" s="69"/>
      <c r="B395" s="11" t="s">
        <v>7</v>
      </c>
      <c r="C395" s="11">
        <v>387</v>
      </c>
      <c r="D395" s="11">
        <v>387</v>
      </c>
      <c r="E395" s="38">
        <f t="shared" si="132"/>
        <v>0</v>
      </c>
      <c r="F395" s="18">
        <f t="shared" si="149"/>
        <v>0</v>
      </c>
      <c r="G395" s="41">
        <f t="shared" si="133"/>
        <v>0</v>
      </c>
      <c r="H395" s="18">
        <f t="shared" si="134"/>
        <v>0</v>
      </c>
      <c r="I395" s="18">
        <f t="shared" si="135"/>
        <v>44.517780000000002</v>
      </c>
      <c r="J395" s="36">
        <f t="shared" si="136"/>
        <v>0</v>
      </c>
      <c r="K395" s="18">
        <f t="shared" si="137"/>
        <v>44.517780000000002</v>
      </c>
      <c r="L395" s="18">
        <f t="shared" si="138"/>
        <v>0</v>
      </c>
      <c r="M395" s="19">
        <f>K395*E395</f>
        <v>0</v>
      </c>
      <c r="N395" s="18">
        <f>M395/1000</f>
        <v>0</v>
      </c>
      <c r="O395" s="18">
        <f t="shared" si="139"/>
        <v>0</v>
      </c>
      <c r="P395" s="18">
        <f t="shared" si="150"/>
        <v>0</v>
      </c>
      <c r="Q395" s="18">
        <f t="shared" si="151"/>
        <v>-109.13202222608015</v>
      </c>
      <c r="R395" s="44">
        <f t="shared" si="140"/>
        <v>109.13202222608015</v>
      </c>
      <c r="S395" s="18">
        <f t="shared" si="152"/>
        <v>119861.5882330247</v>
      </c>
      <c r="T395" s="18">
        <f>IF(H395+J395+I395=I395,0,H395+J395+I395)</f>
        <v>0</v>
      </c>
      <c r="U395" s="43">
        <f t="shared" si="141"/>
        <v>0</v>
      </c>
      <c r="V395" s="43">
        <f t="shared" si="142"/>
        <v>0</v>
      </c>
      <c r="W395" s="43">
        <f t="shared" si="143"/>
        <v>0</v>
      </c>
      <c r="X395" s="43">
        <f t="shared" si="144"/>
        <v>0</v>
      </c>
      <c r="Y395" s="18">
        <f>K395*G395</f>
        <v>0</v>
      </c>
      <c r="Z395" s="44">
        <f t="shared" si="153"/>
        <v>-113306.42028861343</v>
      </c>
      <c r="AA395" s="44">
        <f t="shared" si="145"/>
        <v>113306.42028861343</v>
      </c>
      <c r="AB395" s="44">
        <f t="shared" si="146"/>
        <v>113197.28826638735</v>
      </c>
      <c r="AC395" s="19">
        <f t="shared" si="147"/>
        <v>48674.833954546557</v>
      </c>
      <c r="AD395" s="44">
        <f t="shared" si="148"/>
        <v>38939.867163637246</v>
      </c>
      <c r="AE395" s="68"/>
      <c r="AF395" s="68"/>
      <c r="AG395" s="68"/>
      <c r="AH395" s="68"/>
      <c r="AI395" s="10">
        <v>0</v>
      </c>
      <c r="AJ395" s="69"/>
      <c r="AK395" s="69"/>
      <c r="AL395" s="69"/>
      <c r="AM395" s="69"/>
      <c r="AN395" s="69"/>
      <c r="AO395" s="69"/>
      <c r="AP395" s="69"/>
      <c r="AQ395" s="69"/>
      <c r="AR395" s="69"/>
    </row>
    <row r="396" spans="1:44" x14ac:dyDescent="0.25">
      <c r="A396" s="69"/>
      <c r="B396" s="11" t="s">
        <v>7</v>
      </c>
      <c r="C396" s="11">
        <v>388</v>
      </c>
      <c r="D396" s="11">
        <v>388</v>
      </c>
      <c r="E396" s="38">
        <f t="shared" si="132"/>
        <v>0</v>
      </c>
      <c r="F396" s="18">
        <f t="shared" si="149"/>
        <v>0</v>
      </c>
      <c r="G396" s="41">
        <f t="shared" si="133"/>
        <v>0</v>
      </c>
      <c r="H396" s="18">
        <f t="shared" si="134"/>
        <v>0</v>
      </c>
      <c r="I396" s="18">
        <f t="shared" si="135"/>
        <v>44.517780000000002</v>
      </c>
      <c r="J396" s="36">
        <f t="shared" si="136"/>
        <v>0</v>
      </c>
      <c r="K396" s="18">
        <f t="shared" si="137"/>
        <v>44.517780000000002</v>
      </c>
      <c r="L396" s="18">
        <f t="shared" si="138"/>
        <v>0</v>
      </c>
      <c r="M396" s="19">
        <f>K396*E396</f>
        <v>0</v>
      </c>
      <c r="N396" s="18">
        <f>M396/1000</f>
        <v>0</v>
      </c>
      <c r="O396" s="18">
        <f t="shared" si="139"/>
        <v>0</v>
      </c>
      <c r="P396" s="18">
        <f t="shared" si="150"/>
        <v>0</v>
      </c>
      <c r="Q396" s="18">
        <f t="shared" si="151"/>
        <v>-109.13202222608015</v>
      </c>
      <c r="R396" s="44">
        <f t="shared" si="140"/>
        <v>109.13202222608015</v>
      </c>
      <c r="S396" s="18">
        <f t="shared" si="152"/>
        <v>119861.5882330247</v>
      </c>
      <c r="T396" s="18">
        <f>IF(H396+J396+I396=I396,0,H396+J396+I396)</f>
        <v>0</v>
      </c>
      <c r="U396" s="43">
        <f t="shared" si="141"/>
        <v>0</v>
      </c>
      <c r="V396" s="43">
        <f t="shared" si="142"/>
        <v>0</v>
      </c>
      <c r="W396" s="43">
        <f t="shared" si="143"/>
        <v>0</v>
      </c>
      <c r="X396" s="43">
        <f t="shared" si="144"/>
        <v>0</v>
      </c>
      <c r="Y396" s="18">
        <f>K396*G396</f>
        <v>0</v>
      </c>
      <c r="Z396" s="44">
        <f t="shared" si="153"/>
        <v>-113306.42028861343</v>
      </c>
      <c r="AA396" s="44">
        <f t="shared" si="145"/>
        <v>113306.42028861343</v>
      </c>
      <c r="AB396" s="44">
        <f t="shared" si="146"/>
        <v>113197.28826638735</v>
      </c>
      <c r="AC396" s="19">
        <f t="shared" si="147"/>
        <v>48674.833954546557</v>
      </c>
      <c r="AD396" s="44">
        <f t="shared" si="148"/>
        <v>38939.867163637246</v>
      </c>
      <c r="AE396" s="68"/>
      <c r="AF396" s="68"/>
      <c r="AG396" s="68"/>
      <c r="AH396" s="68"/>
      <c r="AI396" s="10">
        <v>0</v>
      </c>
      <c r="AJ396" s="69"/>
      <c r="AK396" s="69"/>
      <c r="AL396" s="69"/>
      <c r="AM396" s="69"/>
      <c r="AN396" s="69"/>
      <c r="AO396" s="69"/>
      <c r="AP396" s="69"/>
      <c r="AQ396" s="69"/>
      <c r="AR396" s="69"/>
    </row>
    <row r="397" spans="1:44" x14ac:dyDescent="0.25">
      <c r="A397" s="69"/>
      <c r="B397" s="11" t="s">
        <v>7</v>
      </c>
      <c r="C397" s="11">
        <v>389</v>
      </c>
      <c r="D397" s="11">
        <v>389</v>
      </c>
      <c r="E397" s="38">
        <f t="shared" si="132"/>
        <v>0</v>
      </c>
      <c r="F397" s="18">
        <f t="shared" si="149"/>
        <v>0</v>
      </c>
      <c r="G397" s="41">
        <f t="shared" si="133"/>
        <v>0</v>
      </c>
      <c r="H397" s="18">
        <f t="shared" si="134"/>
        <v>0</v>
      </c>
      <c r="I397" s="18">
        <f t="shared" si="135"/>
        <v>44.517780000000002</v>
      </c>
      <c r="J397" s="36">
        <f t="shared" si="136"/>
        <v>0</v>
      </c>
      <c r="K397" s="18">
        <f t="shared" si="137"/>
        <v>44.517780000000002</v>
      </c>
      <c r="L397" s="18">
        <f t="shared" si="138"/>
        <v>0</v>
      </c>
      <c r="M397" s="19">
        <f>K397*E397</f>
        <v>0</v>
      </c>
      <c r="N397" s="18">
        <f>M397/1000</f>
        <v>0</v>
      </c>
      <c r="O397" s="18">
        <f t="shared" si="139"/>
        <v>0</v>
      </c>
      <c r="P397" s="18">
        <f t="shared" si="150"/>
        <v>0</v>
      </c>
      <c r="Q397" s="18">
        <f t="shared" si="151"/>
        <v>-109.13202222608015</v>
      </c>
      <c r="R397" s="44">
        <f t="shared" si="140"/>
        <v>109.13202222608015</v>
      </c>
      <c r="S397" s="18">
        <f t="shared" si="152"/>
        <v>119861.5882330247</v>
      </c>
      <c r="T397" s="18">
        <f>IF(H397+J397+I397=I397,0,H397+J397+I397)</f>
        <v>0</v>
      </c>
      <c r="U397" s="43">
        <f t="shared" si="141"/>
        <v>0</v>
      </c>
      <c r="V397" s="43">
        <f t="shared" si="142"/>
        <v>0</v>
      </c>
      <c r="W397" s="43">
        <f t="shared" si="143"/>
        <v>0</v>
      </c>
      <c r="X397" s="43">
        <f t="shared" si="144"/>
        <v>0</v>
      </c>
      <c r="Y397" s="18">
        <f>K397*G397</f>
        <v>0</v>
      </c>
      <c r="Z397" s="44">
        <f t="shared" si="153"/>
        <v>-113306.42028861343</v>
      </c>
      <c r="AA397" s="44">
        <f t="shared" si="145"/>
        <v>113306.42028861343</v>
      </c>
      <c r="AB397" s="44">
        <f t="shared" si="146"/>
        <v>113197.28826638735</v>
      </c>
      <c r="AC397" s="19">
        <f t="shared" si="147"/>
        <v>48674.833954546557</v>
      </c>
      <c r="AD397" s="44">
        <f t="shared" si="148"/>
        <v>38939.867163637246</v>
      </c>
      <c r="AE397" s="68"/>
      <c r="AF397" s="68"/>
      <c r="AG397" s="68"/>
      <c r="AH397" s="68"/>
      <c r="AI397" s="10">
        <v>0</v>
      </c>
      <c r="AJ397" s="69"/>
      <c r="AK397" s="69"/>
      <c r="AL397" s="69"/>
      <c r="AM397" s="69"/>
      <c r="AN397" s="69"/>
      <c r="AO397" s="69"/>
      <c r="AP397" s="69"/>
      <c r="AQ397" s="69"/>
      <c r="AR397" s="69"/>
    </row>
    <row r="398" spans="1:44" x14ac:dyDescent="0.25">
      <c r="A398" s="69"/>
      <c r="B398" s="11" t="s">
        <v>7</v>
      </c>
      <c r="C398" s="11">
        <v>390</v>
      </c>
      <c r="D398" s="11">
        <v>390</v>
      </c>
      <c r="E398" s="38">
        <f t="shared" si="132"/>
        <v>0</v>
      </c>
      <c r="F398" s="18">
        <f t="shared" si="149"/>
        <v>0</v>
      </c>
      <c r="G398" s="41">
        <f t="shared" si="133"/>
        <v>0</v>
      </c>
      <c r="H398" s="18">
        <f t="shared" si="134"/>
        <v>0</v>
      </c>
      <c r="I398" s="18">
        <f t="shared" si="135"/>
        <v>44.517780000000002</v>
      </c>
      <c r="J398" s="36">
        <f t="shared" si="136"/>
        <v>0</v>
      </c>
      <c r="K398" s="18">
        <f t="shared" si="137"/>
        <v>44.517780000000002</v>
      </c>
      <c r="L398" s="18">
        <f t="shared" si="138"/>
        <v>0</v>
      </c>
      <c r="M398" s="19">
        <f>K398*E398</f>
        <v>0</v>
      </c>
      <c r="N398" s="18">
        <f>M398/1000</f>
        <v>0</v>
      </c>
      <c r="O398" s="18">
        <f t="shared" si="139"/>
        <v>0</v>
      </c>
      <c r="P398" s="18">
        <f t="shared" si="150"/>
        <v>0</v>
      </c>
      <c r="Q398" s="18">
        <f t="shared" si="151"/>
        <v>-109.13202222608015</v>
      </c>
      <c r="R398" s="44">
        <f t="shared" si="140"/>
        <v>109.13202222608015</v>
      </c>
      <c r="S398" s="18">
        <f t="shared" si="152"/>
        <v>119861.5882330247</v>
      </c>
      <c r="T398" s="18">
        <f>IF(H398+J398+I398=I398,0,H398+J398+I398)</f>
        <v>0</v>
      </c>
      <c r="U398" s="43">
        <f t="shared" si="141"/>
        <v>0</v>
      </c>
      <c r="V398" s="43">
        <f t="shared" si="142"/>
        <v>0</v>
      </c>
      <c r="W398" s="43">
        <f t="shared" si="143"/>
        <v>0</v>
      </c>
      <c r="X398" s="43">
        <f t="shared" si="144"/>
        <v>-3.0915125000000003</v>
      </c>
      <c r="Y398" s="18">
        <f>K398*G398</f>
        <v>0</v>
      </c>
      <c r="Z398" s="44">
        <f t="shared" si="153"/>
        <v>-113309.51180111343</v>
      </c>
      <c r="AA398" s="44">
        <f t="shared" si="145"/>
        <v>113309.51180111343</v>
      </c>
      <c r="AB398" s="44">
        <f t="shared" si="146"/>
        <v>113200.37977888735</v>
      </c>
      <c r="AC398" s="19">
        <f t="shared" si="147"/>
        <v>48676.16330492156</v>
      </c>
      <c r="AD398" s="44">
        <f t="shared" si="148"/>
        <v>38940.930643937252</v>
      </c>
      <c r="AE398" s="68"/>
      <c r="AF398" s="68"/>
      <c r="AG398" s="68"/>
      <c r="AH398" s="68"/>
      <c r="AI398" s="10">
        <v>0</v>
      </c>
      <c r="AJ398" s="69"/>
      <c r="AK398" s="69"/>
      <c r="AL398" s="69"/>
      <c r="AM398" s="69"/>
      <c r="AN398" s="69"/>
      <c r="AO398" s="69"/>
      <c r="AP398" s="69"/>
      <c r="AQ398" s="69"/>
      <c r="AR398" s="69"/>
    </row>
    <row r="399" spans="1:44" x14ac:dyDescent="0.25">
      <c r="A399" s="69"/>
      <c r="B399" s="11" t="s">
        <v>7</v>
      </c>
      <c r="C399" s="11">
        <v>391</v>
      </c>
      <c r="D399" s="11">
        <v>391</v>
      </c>
      <c r="E399" s="38">
        <f t="shared" si="132"/>
        <v>0</v>
      </c>
      <c r="F399" s="18">
        <f t="shared" si="149"/>
        <v>1.9290123456790122E-2</v>
      </c>
      <c r="G399" s="41">
        <f t="shared" si="133"/>
        <v>6.9444444444444448E-2</v>
      </c>
      <c r="H399" s="18">
        <f t="shared" si="134"/>
        <v>4.3769290123456788</v>
      </c>
      <c r="I399" s="18">
        <f t="shared" si="135"/>
        <v>44.517780000000002</v>
      </c>
      <c r="J399" s="36">
        <f t="shared" si="136"/>
        <v>0</v>
      </c>
      <c r="K399" s="18">
        <f t="shared" si="137"/>
        <v>44.517780000000002</v>
      </c>
      <c r="L399" s="18">
        <f t="shared" si="138"/>
        <v>3.0915125000000003</v>
      </c>
      <c r="M399" s="19">
        <f>K399*E399</f>
        <v>0</v>
      </c>
      <c r="N399" s="18">
        <f>M399/1000</f>
        <v>0</v>
      </c>
      <c r="O399" s="18">
        <f t="shared" si="139"/>
        <v>4.8363233024701913E-3</v>
      </c>
      <c r="P399" s="18">
        <f t="shared" si="150"/>
        <v>4.8363233024701913E-3</v>
      </c>
      <c r="Q399" s="18">
        <f t="shared" si="151"/>
        <v>-109.13202222608015</v>
      </c>
      <c r="R399" s="44">
        <f t="shared" si="140"/>
        <v>109.13202222608015</v>
      </c>
      <c r="S399" s="18">
        <f t="shared" si="152"/>
        <v>119863.77669753088</v>
      </c>
      <c r="T399" s="18">
        <f>IF(H399+J399+I399=I399,0,H399+J399+I399)</f>
        <v>48.894709012345679</v>
      </c>
      <c r="U399" s="43">
        <f t="shared" si="141"/>
        <v>0</v>
      </c>
      <c r="V399" s="43">
        <f t="shared" si="142"/>
        <v>2.1884645061728398</v>
      </c>
      <c r="W399" s="43">
        <f t="shared" si="143"/>
        <v>-3.0915125000000003</v>
      </c>
      <c r="X399" s="43">
        <f t="shared" si="144"/>
        <v>-10.797634443908612</v>
      </c>
      <c r="Y399" s="18">
        <f>K399*G399</f>
        <v>3.0915125000000003</v>
      </c>
      <c r="Z399" s="44">
        <f t="shared" si="153"/>
        <v>-113320.30943555734</v>
      </c>
      <c r="AA399" s="44">
        <f t="shared" si="145"/>
        <v>113320.30943555734</v>
      </c>
      <c r="AB399" s="44">
        <f t="shared" si="146"/>
        <v>113211.17741333126</v>
      </c>
      <c r="AC399" s="19">
        <f t="shared" si="147"/>
        <v>48680.806287732441</v>
      </c>
      <c r="AD399" s="44">
        <f t="shared" si="148"/>
        <v>38944.645030185951</v>
      </c>
      <c r="AE399" s="68"/>
      <c r="AF399" s="68"/>
      <c r="AG399" s="68"/>
      <c r="AH399" s="68"/>
      <c r="AI399" s="10">
        <v>0.5</v>
      </c>
      <c r="AJ399" s="69"/>
      <c r="AK399" s="69"/>
      <c r="AL399" s="69"/>
      <c r="AM399" s="69"/>
      <c r="AN399" s="69"/>
      <c r="AO399" s="69"/>
      <c r="AP399" s="69"/>
      <c r="AQ399" s="69"/>
      <c r="AR399" s="69"/>
    </row>
    <row r="400" spans="1:44" x14ac:dyDescent="0.25">
      <c r="A400" s="69"/>
      <c r="B400" s="11" t="s">
        <v>7</v>
      </c>
      <c r="C400" s="11">
        <v>392</v>
      </c>
      <c r="D400" s="11">
        <v>392</v>
      </c>
      <c r="E400" s="38">
        <f t="shared" si="132"/>
        <v>0.1388888888888889</v>
      </c>
      <c r="F400" s="18">
        <f t="shared" si="149"/>
        <v>8.1018518518518517E-2</v>
      </c>
      <c r="G400" s="41">
        <f t="shared" si="133"/>
        <v>0.36111111111111116</v>
      </c>
      <c r="H400" s="18">
        <f t="shared" si="134"/>
        <v>18.383101851851851</v>
      </c>
      <c r="I400" s="18">
        <f t="shared" si="135"/>
        <v>44.517780000000002</v>
      </c>
      <c r="J400" s="36">
        <f t="shared" si="136"/>
        <v>4.8363233024691366E-3</v>
      </c>
      <c r="K400" s="18">
        <f t="shared" si="137"/>
        <v>44.522616323302472</v>
      </c>
      <c r="L400" s="18">
        <f t="shared" si="138"/>
        <v>16.077611450081452</v>
      </c>
      <c r="M400" s="19">
        <f>K400*E400</f>
        <v>6.1836967115697883</v>
      </c>
      <c r="N400" s="18">
        <f>M400/1000</f>
        <v>6.1836967115697881E-3</v>
      </c>
      <c r="O400" s="18">
        <f t="shared" si="139"/>
        <v>8.0476419753082951E-2</v>
      </c>
      <c r="P400" s="18">
        <f t="shared" si="150"/>
        <v>7.5640096450612759E-2</v>
      </c>
      <c r="Q400" s="18">
        <f t="shared" si="151"/>
        <v>-109.13202222608015</v>
      </c>
      <c r="R400" s="44">
        <f t="shared" si="140"/>
        <v>109.13202222608015</v>
      </c>
      <c r="S400" s="18">
        <f t="shared" si="152"/>
        <v>119900.1927469136</v>
      </c>
      <c r="T400" s="18">
        <f>IF(H400+J400+I400=I400,0,H400+J400+I400)</f>
        <v>62.90571817515432</v>
      </c>
      <c r="U400" s="43">
        <f t="shared" si="141"/>
        <v>2.1884645061728398</v>
      </c>
      <c r="V400" s="43">
        <f t="shared" si="142"/>
        <v>36.416049382716054</v>
      </c>
      <c r="W400" s="43">
        <f t="shared" si="143"/>
        <v>-13.889146943908612</v>
      </c>
      <c r="X400" s="43">
        <f t="shared" si="144"/>
        <v>9.7490302873692709</v>
      </c>
      <c r="Y400" s="18">
        <f>K400*G400</f>
        <v>16.077611450081452</v>
      </c>
      <c r="Z400" s="44">
        <f t="shared" si="153"/>
        <v>-113320.30943555734</v>
      </c>
      <c r="AA400" s="44">
        <f t="shared" si="145"/>
        <v>113320.30943555734</v>
      </c>
      <c r="AB400" s="44">
        <f t="shared" si="146"/>
        <v>113211.17741333126</v>
      </c>
      <c r="AC400" s="19">
        <f t="shared" si="147"/>
        <v>48680.806287732441</v>
      </c>
      <c r="AD400" s="44">
        <f t="shared" si="148"/>
        <v>38944.645030185951</v>
      </c>
      <c r="AE400" s="68"/>
      <c r="AF400" s="68"/>
      <c r="AG400" s="68"/>
      <c r="AH400" s="68"/>
      <c r="AI400" s="10">
        <v>2.1</v>
      </c>
      <c r="AJ400" s="69"/>
      <c r="AK400" s="69"/>
      <c r="AL400" s="69"/>
      <c r="AM400" s="69"/>
      <c r="AN400" s="69"/>
      <c r="AO400" s="69"/>
      <c r="AP400" s="69"/>
      <c r="AQ400" s="69"/>
      <c r="AR400" s="69"/>
    </row>
    <row r="401" spans="1:44" x14ac:dyDescent="0.25">
      <c r="A401" s="69"/>
      <c r="B401" s="11" t="s">
        <v>7</v>
      </c>
      <c r="C401" s="11">
        <v>393</v>
      </c>
      <c r="D401" s="11">
        <v>393</v>
      </c>
      <c r="E401" s="38">
        <f t="shared" si="132"/>
        <v>0.58333333333333337</v>
      </c>
      <c r="F401" s="18">
        <f t="shared" si="149"/>
        <v>0.16589506172839505</v>
      </c>
      <c r="G401" s="41">
        <f t="shared" si="133"/>
        <v>0.95833333333333326</v>
      </c>
      <c r="H401" s="18">
        <f t="shared" si="134"/>
        <v>37.641589506172835</v>
      </c>
      <c r="I401" s="18">
        <f t="shared" si="135"/>
        <v>44.517780000000002</v>
      </c>
      <c r="J401" s="36">
        <f t="shared" si="136"/>
        <v>8.5312743055555584E-2</v>
      </c>
      <c r="K401" s="18">
        <f t="shared" si="137"/>
        <v>44.603092743055555</v>
      </c>
      <c r="L401" s="18">
        <f t="shared" si="138"/>
        <v>42.744630545428237</v>
      </c>
      <c r="M401" s="19">
        <f>K401*E401</f>
        <v>26.018470766782407</v>
      </c>
      <c r="N401" s="18">
        <f>M401/1000</f>
        <v>2.6018470766782407E-2</v>
      </c>
      <c r="O401" s="18">
        <f t="shared" si="139"/>
        <v>0.36040281250000561</v>
      </c>
      <c r="P401" s="18">
        <f t="shared" si="150"/>
        <v>0.27992639274692266</v>
      </c>
      <c r="Q401" s="18">
        <f t="shared" si="151"/>
        <v>-109.13202222608015</v>
      </c>
      <c r="R401" s="44">
        <f t="shared" si="140"/>
        <v>109.13202222608015</v>
      </c>
      <c r="S401" s="18">
        <f t="shared" si="152"/>
        <v>120063.2771219136</v>
      </c>
      <c r="T401" s="18">
        <f>IF(H401+J401+I401=I401,0,H401+J401+I401)</f>
        <v>82.24468224922839</v>
      </c>
      <c r="U401" s="43">
        <f t="shared" si="141"/>
        <v>38.604513888888896</v>
      </c>
      <c r="V401" s="43">
        <f t="shared" si="142"/>
        <v>163.08437499999997</v>
      </c>
      <c r="W401" s="43">
        <f t="shared" si="143"/>
        <v>-4.140116656539341</v>
      </c>
      <c r="X401" s="43">
        <f t="shared" si="144"/>
        <v>124.02042335407018</v>
      </c>
      <c r="Y401" s="18">
        <f>K401*G401</f>
        <v>42.744630545428237</v>
      </c>
      <c r="Z401" s="44">
        <f t="shared" si="153"/>
        <v>-113320.30943555734</v>
      </c>
      <c r="AA401" s="44">
        <f t="shared" si="145"/>
        <v>113320.30943555734</v>
      </c>
      <c r="AB401" s="44">
        <f t="shared" si="146"/>
        <v>113211.17741333126</v>
      </c>
      <c r="AC401" s="19">
        <f t="shared" si="147"/>
        <v>48680.806287732441</v>
      </c>
      <c r="AD401" s="44">
        <f t="shared" si="148"/>
        <v>38944.645030185951</v>
      </c>
      <c r="AE401" s="68"/>
      <c r="AF401" s="68"/>
      <c r="AG401" s="68"/>
      <c r="AH401" s="68"/>
      <c r="AI401" s="10">
        <v>4.8</v>
      </c>
      <c r="AJ401" s="69"/>
      <c r="AK401" s="69"/>
      <c r="AL401" s="69"/>
      <c r="AM401" s="69"/>
      <c r="AN401" s="69"/>
      <c r="AO401" s="69"/>
      <c r="AP401" s="69"/>
      <c r="AQ401" s="69"/>
      <c r="AR401" s="69"/>
    </row>
    <row r="402" spans="1:44" x14ac:dyDescent="0.25">
      <c r="A402" s="69"/>
      <c r="B402" s="11" t="s">
        <v>7</v>
      </c>
      <c r="C402" s="11">
        <v>394</v>
      </c>
      <c r="D402" s="11">
        <v>394</v>
      </c>
      <c r="E402" s="38">
        <f t="shared" si="132"/>
        <v>1.3333333333333333</v>
      </c>
      <c r="F402" s="18">
        <f t="shared" si="149"/>
        <v>0.23919753086419754</v>
      </c>
      <c r="G402" s="41">
        <f t="shared" si="133"/>
        <v>1.8194444444444446</v>
      </c>
      <c r="H402" s="18">
        <f t="shared" si="134"/>
        <v>54.273919753086425</v>
      </c>
      <c r="I402" s="18">
        <f t="shared" si="135"/>
        <v>44.517780000000002</v>
      </c>
      <c r="J402" s="36">
        <f t="shared" si="136"/>
        <v>0.44571555555555559</v>
      </c>
      <c r="K402" s="18">
        <f t="shared" si="137"/>
        <v>44.963495555555561</v>
      </c>
      <c r="L402" s="18">
        <f t="shared" si="138"/>
        <v>81.808582191358042</v>
      </c>
      <c r="M402" s="19">
        <f>K402*E402</f>
        <v>59.951327407407412</v>
      </c>
      <c r="N402" s="18">
        <f>M402/1000</f>
        <v>5.9951327407407412E-2</v>
      </c>
      <c r="O402" s="18">
        <f t="shared" si="139"/>
        <v>0.88698169367283697</v>
      </c>
      <c r="P402" s="18">
        <f t="shared" si="150"/>
        <v>0.52657888117283136</v>
      </c>
      <c r="Q402" s="18">
        <f t="shared" si="151"/>
        <v>-109.13202222608015</v>
      </c>
      <c r="R402" s="44">
        <f t="shared" si="140"/>
        <v>109.13202222608015</v>
      </c>
      <c r="S402" s="18">
        <f t="shared" si="152"/>
        <v>120464.6415123457</v>
      </c>
      <c r="T402" s="18">
        <f>IF(H402+J402+I402=I402,0,H402+J402+I402)</f>
        <v>99.237415308641985</v>
      </c>
      <c r="U402" s="43">
        <f t="shared" si="141"/>
        <v>201.68888888888887</v>
      </c>
      <c r="V402" s="43">
        <f t="shared" si="142"/>
        <v>401.36439043209896</v>
      </c>
      <c r="W402" s="43">
        <f t="shared" si="143"/>
        <v>119.88030669753083</v>
      </c>
      <c r="X402" s="43">
        <f t="shared" si="144"/>
        <v>351.98966271594236</v>
      </c>
      <c r="Y402" s="18">
        <f>K402*G402</f>
        <v>81.808582191358042</v>
      </c>
      <c r="Z402" s="44">
        <f t="shared" si="153"/>
        <v>-113320.30943555734</v>
      </c>
      <c r="AA402" s="44">
        <f t="shared" si="145"/>
        <v>113320.30943555734</v>
      </c>
      <c r="AB402" s="44">
        <f t="shared" si="146"/>
        <v>113211.17741333126</v>
      </c>
      <c r="AC402" s="19">
        <f t="shared" si="147"/>
        <v>48680.806287732441</v>
      </c>
      <c r="AD402" s="44">
        <f t="shared" si="148"/>
        <v>38944.645030185951</v>
      </c>
      <c r="AE402" s="68"/>
      <c r="AF402" s="68"/>
      <c r="AG402" s="68"/>
      <c r="AH402" s="68"/>
      <c r="AI402" s="10">
        <v>8.3000000000000007</v>
      </c>
      <c r="AJ402" s="69"/>
      <c r="AK402" s="69"/>
      <c r="AL402" s="69"/>
      <c r="AM402" s="69"/>
      <c r="AN402" s="69"/>
      <c r="AO402" s="69"/>
      <c r="AP402" s="69"/>
      <c r="AQ402" s="69"/>
      <c r="AR402" s="69"/>
    </row>
    <row r="403" spans="1:44" x14ac:dyDescent="0.25">
      <c r="A403" s="69"/>
      <c r="B403" s="11" t="s">
        <v>7</v>
      </c>
      <c r="C403" s="11">
        <v>395</v>
      </c>
      <c r="D403" s="11">
        <v>395</v>
      </c>
      <c r="E403" s="38">
        <f t="shared" si="132"/>
        <v>2.3055555555555558</v>
      </c>
      <c r="F403" s="18">
        <f t="shared" si="149"/>
        <v>0.28935185185185192</v>
      </c>
      <c r="G403" s="41">
        <f t="shared" si="133"/>
        <v>2.8611111111111116</v>
      </c>
      <c r="H403" s="18">
        <f t="shared" si="134"/>
        <v>65.653935185185205</v>
      </c>
      <c r="I403" s="18">
        <f t="shared" si="135"/>
        <v>44.517780000000002</v>
      </c>
      <c r="J403" s="36">
        <f t="shared" si="136"/>
        <v>1.3326972492283955</v>
      </c>
      <c r="K403" s="18">
        <f t="shared" si="137"/>
        <v>45.850477249228398</v>
      </c>
      <c r="L403" s="18">
        <f t="shared" si="138"/>
        <v>131.1833099075146</v>
      </c>
      <c r="M403" s="19">
        <f>K403*E403</f>
        <v>105.71082254683215</v>
      </c>
      <c r="N403" s="18">
        <f>M403/1000</f>
        <v>0.10571082254683214</v>
      </c>
      <c r="O403" s="18">
        <f t="shared" si="139"/>
        <v>1.594052160493824</v>
      </c>
      <c r="P403" s="18">
        <f t="shared" si="150"/>
        <v>0.70707046682098706</v>
      </c>
      <c r="Q403" s="18">
        <f t="shared" si="151"/>
        <v>-109.13202222608015</v>
      </c>
      <c r="R403" s="44">
        <f t="shared" si="140"/>
        <v>109.13202222608015</v>
      </c>
      <c r="S403" s="18">
        <f t="shared" si="152"/>
        <v>121185.95941358026</v>
      </c>
      <c r="T403" s="18">
        <f>IF(H403+J403+I403=I403,0,H403+J403+I403)</f>
        <v>111.5044124344136</v>
      </c>
      <c r="U403" s="43">
        <f t="shared" si="141"/>
        <v>603.05327932098783</v>
      </c>
      <c r="V403" s="43">
        <f t="shared" si="142"/>
        <v>721.31790123456801</v>
      </c>
      <c r="W403" s="43">
        <f t="shared" si="143"/>
        <v>471.8699694134732</v>
      </c>
      <c r="X403" s="43">
        <f t="shared" si="144"/>
        <v>662.06414170583639</v>
      </c>
      <c r="Y403" s="18">
        <f>K403*G403</f>
        <v>131.1833099075146</v>
      </c>
      <c r="Z403" s="44">
        <f t="shared" si="153"/>
        <v>-113320.30943555734</v>
      </c>
      <c r="AA403" s="44">
        <f t="shared" si="145"/>
        <v>113320.30943555734</v>
      </c>
      <c r="AB403" s="44">
        <f t="shared" si="146"/>
        <v>113211.17741333126</v>
      </c>
      <c r="AC403" s="19">
        <f t="shared" si="147"/>
        <v>48680.806287732441</v>
      </c>
      <c r="AD403" s="44">
        <f t="shared" si="148"/>
        <v>38944.645030185951</v>
      </c>
      <c r="AE403" s="68"/>
      <c r="AF403" s="68"/>
      <c r="AG403" s="68"/>
      <c r="AH403" s="68"/>
      <c r="AI403" s="10">
        <v>12.3</v>
      </c>
      <c r="AJ403" s="69"/>
      <c r="AK403" s="69"/>
      <c r="AL403" s="69"/>
      <c r="AM403" s="69"/>
      <c r="AN403" s="69"/>
      <c r="AO403" s="69"/>
      <c r="AP403" s="69"/>
      <c r="AQ403" s="69"/>
      <c r="AR403" s="69"/>
    </row>
    <row r="404" spans="1:44" x14ac:dyDescent="0.25">
      <c r="A404" s="69"/>
      <c r="B404" s="11" t="s">
        <v>7</v>
      </c>
      <c r="C404" s="11">
        <v>396</v>
      </c>
      <c r="D404" s="11">
        <v>396</v>
      </c>
      <c r="E404" s="38">
        <f t="shared" si="132"/>
        <v>3.416666666666667</v>
      </c>
      <c r="F404" s="18">
        <f t="shared" si="149"/>
        <v>0.32021604938271608</v>
      </c>
      <c r="G404" s="41">
        <f t="shared" si="133"/>
        <v>4.0138888888888893</v>
      </c>
      <c r="H404" s="18">
        <f t="shared" si="134"/>
        <v>72.657021604938279</v>
      </c>
      <c r="I404" s="18">
        <f t="shared" si="135"/>
        <v>44.517780000000002</v>
      </c>
      <c r="J404" s="36">
        <f t="shared" si="136"/>
        <v>2.9267494097222229</v>
      </c>
      <c r="K404" s="18">
        <f t="shared" si="137"/>
        <v>47.444529409722222</v>
      </c>
      <c r="L404" s="18">
        <f t="shared" si="138"/>
        <v>190.43706943624616</v>
      </c>
      <c r="M404" s="19">
        <f>K404*E404</f>
        <v>162.10214214988426</v>
      </c>
      <c r="N404" s="18">
        <f>M404/1000</f>
        <v>0.16210214214988425</v>
      </c>
      <c r="O404" s="18">
        <f t="shared" si="139"/>
        <v>2.4040395871913631</v>
      </c>
      <c r="P404" s="18">
        <f t="shared" si="150"/>
        <v>0.80998742669753909</v>
      </c>
      <c r="Q404" s="18">
        <f t="shared" si="151"/>
        <v>-109.13202222608015</v>
      </c>
      <c r="R404" s="44">
        <f t="shared" si="140"/>
        <v>109.13202222608015</v>
      </c>
      <c r="S404" s="18">
        <f t="shared" si="152"/>
        <v>122273.80135030865</v>
      </c>
      <c r="T404" s="18">
        <f>IF(H404+J404+I404=I404,0,H404+J404+I404)</f>
        <v>120.1015510146605</v>
      </c>
      <c r="U404" s="43">
        <f t="shared" si="141"/>
        <v>1324.3711805555558</v>
      </c>
      <c r="V404" s="43">
        <f t="shared" si="142"/>
        <v>1087.8419367283955</v>
      </c>
      <c r="W404" s="43">
        <f t="shared" si="143"/>
        <v>1133.9341111193096</v>
      </c>
      <c r="X404" s="43">
        <f t="shared" si="144"/>
        <v>1018.6510426390503</v>
      </c>
      <c r="Y404" s="18">
        <f>K404*G404</f>
        <v>190.43706943624616</v>
      </c>
      <c r="Z404" s="44">
        <f t="shared" si="153"/>
        <v>-113320.30943555734</v>
      </c>
      <c r="AA404" s="44">
        <f t="shared" si="145"/>
        <v>113320.30943555734</v>
      </c>
      <c r="AB404" s="44">
        <f t="shared" si="146"/>
        <v>113211.17741333126</v>
      </c>
      <c r="AC404" s="19">
        <f t="shared" si="147"/>
        <v>48680.806287732441</v>
      </c>
      <c r="AD404" s="44">
        <f t="shared" si="148"/>
        <v>38944.645030185951</v>
      </c>
      <c r="AE404" s="68"/>
      <c r="AF404" s="68"/>
      <c r="AG404" s="68"/>
      <c r="AH404" s="68"/>
      <c r="AI404" s="10">
        <v>16.600000000000001</v>
      </c>
      <c r="AJ404" s="69"/>
      <c r="AK404" s="69"/>
      <c r="AL404" s="69"/>
      <c r="AM404" s="69"/>
      <c r="AN404" s="69"/>
      <c r="AO404" s="69"/>
      <c r="AP404" s="69"/>
      <c r="AQ404" s="69"/>
      <c r="AR404" s="69"/>
    </row>
    <row r="405" spans="1:44" x14ac:dyDescent="0.25">
      <c r="A405" s="69"/>
      <c r="B405" s="11" t="s">
        <v>7</v>
      </c>
      <c r="C405" s="11">
        <v>397</v>
      </c>
      <c r="D405" s="11">
        <v>397</v>
      </c>
      <c r="E405" s="38">
        <f t="shared" si="132"/>
        <v>4.6111111111111116</v>
      </c>
      <c r="F405" s="18">
        <f t="shared" si="149"/>
        <v>0.33179012345679004</v>
      </c>
      <c r="G405" s="41">
        <f t="shared" si="133"/>
        <v>5.2083333333333339</v>
      </c>
      <c r="H405" s="18">
        <f t="shared" si="134"/>
        <v>75.283179012345656</v>
      </c>
      <c r="I405" s="18">
        <f t="shared" si="135"/>
        <v>44.517780000000002</v>
      </c>
      <c r="J405" s="36">
        <f t="shared" si="136"/>
        <v>5.330788996913582</v>
      </c>
      <c r="K405" s="18">
        <f t="shared" si="137"/>
        <v>49.848568996913585</v>
      </c>
      <c r="L405" s="18">
        <f t="shared" si="138"/>
        <v>259.62796352559161</v>
      </c>
      <c r="M405" s="19">
        <f>K405*E405</f>
        <v>229.85729037465711</v>
      </c>
      <c r="N405" s="18">
        <f>M405/1000</f>
        <v>0.2298572903746571</v>
      </c>
      <c r="O405" s="18">
        <f t="shared" si="139"/>
        <v>3.1194285300925912</v>
      </c>
      <c r="P405" s="18">
        <f t="shared" si="150"/>
        <v>0.71538894290122812</v>
      </c>
      <c r="Q405" s="18">
        <f t="shared" si="151"/>
        <v>-109.13202222608015</v>
      </c>
      <c r="R405" s="44">
        <f t="shared" si="140"/>
        <v>109.13202222608015</v>
      </c>
      <c r="S405" s="18">
        <f t="shared" si="152"/>
        <v>123685.36095679013</v>
      </c>
      <c r="T405" s="18">
        <f>IF(H405+J405+I405=I405,0,H405+J405+I405)</f>
        <v>125.13174800925924</v>
      </c>
      <c r="U405" s="43">
        <f t="shared" si="141"/>
        <v>2412.2131172839513</v>
      </c>
      <c r="V405" s="43">
        <f t="shared" si="142"/>
        <v>1411.5596064814808</v>
      </c>
      <c r="W405" s="43">
        <f t="shared" si="143"/>
        <v>2152.5851537583599</v>
      </c>
      <c r="X405" s="43">
        <f t="shared" si="144"/>
        <v>1339.401918830964</v>
      </c>
      <c r="Y405" s="18">
        <f>K405*G405</f>
        <v>259.62796352559161</v>
      </c>
      <c r="Z405" s="44">
        <f t="shared" si="153"/>
        <v>-113320.30943555734</v>
      </c>
      <c r="AA405" s="44">
        <f t="shared" si="145"/>
        <v>113320.30943555734</v>
      </c>
      <c r="AB405" s="44">
        <f t="shared" si="146"/>
        <v>113211.17741333126</v>
      </c>
      <c r="AC405" s="19">
        <f t="shared" si="147"/>
        <v>48680.806287732441</v>
      </c>
      <c r="AD405" s="44">
        <f t="shared" si="148"/>
        <v>38944.645030185951</v>
      </c>
      <c r="AE405" s="68"/>
      <c r="AF405" s="68"/>
      <c r="AG405" s="68"/>
      <c r="AH405" s="68"/>
      <c r="AI405" s="10">
        <v>20.9</v>
      </c>
      <c r="AJ405" s="69"/>
      <c r="AK405" s="69"/>
      <c r="AL405" s="69"/>
      <c r="AM405" s="69"/>
      <c r="AN405" s="69"/>
      <c r="AO405" s="69"/>
      <c r="AP405" s="69"/>
      <c r="AQ405" s="69"/>
      <c r="AR405" s="69"/>
    </row>
    <row r="406" spans="1:44" x14ac:dyDescent="0.25">
      <c r="A406" s="69"/>
      <c r="B406" s="11" t="s">
        <v>7</v>
      </c>
      <c r="C406" s="11">
        <v>398</v>
      </c>
      <c r="D406" s="11">
        <v>398</v>
      </c>
      <c r="E406" s="38">
        <f t="shared" si="132"/>
        <v>5.8055555555555554</v>
      </c>
      <c r="F406" s="18">
        <f t="shared" si="149"/>
        <v>0.29320987654320979</v>
      </c>
      <c r="G406" s="41">
        <f t="shared" si="133"/>
        <v>6.2638888888888893</v>
      </c>
      <c r="H406" s="18">
        <f t="shared" si="134"/>
        <v>66.529320987654302</v>
      </c>
      <c r="I406" s="18">
        <f t="shared" si="135"/>
        <v>44.517780000000002</v>
      </c>
      <c r="J406" s="36">
        <f t="shared" si="136"/>
        <v>8.4502175270061741</v>
      </c>
      <c r="K406" s="18">
        <f t="shared" si="137"/>
        <v>52.967997527006176</v>
      </c>
      <c r="L406" s="18">
        <f t="shared" si="138"/>
        <v>331.78565117610816</v>
      </c>
      <c r="M406" s="19">
        <f>K406*E406</f>
        <v>307.50865230956362</v>
      </c>
      <c r="N406" s="18">
        <f>M406/1000</f>
        <v>0.30750865230956359</v>
      </c>
      <c r="O406" s="18">
        <f t="shared" si="139"/>
        <v>2.8791599884259256</v>
      </c>
      <c r="P406" s="18">
        <f t="shared" si="150"/>
        <v>-0.24026854166666567</v>
      </c>
      <c r="Q406" s="18">
        <f t="shared" si="151"/>
        <v>-109.37229076774682</v>
      </c>
      <c r="R406" s="44">
        <f t="shared" si="140"/>
        <v>109.37229076774682</v>
      </c>
      <c r="S406" s="18">
        <f t="shared" si="152"/>
        <v>124988.19764660494</v>
      </c>
      <c r="T406" s="18">
        <f>IF(H406+J406+I406=I406,0,H406+J406+I406)</f>
        <v>119.49731851466048</v>
      </c>
      <c r="U406" s="43">
        <f t="shared" si="141"/>
        <v>3823.7727237654321</v>
      </c>
      <c r="V406" s="43">
        <f t="shared" si="142"/>
        <v>1302.8366898148147</v>
      </c>
      <c r="W406" s="43">
        <f t="shared" si="143"/>
        <v>3491.9870725893238</v>
      </c>
      <c r="X406" s="43">
        <f t="shared" si="144"/>
        <v>1248.3461681758513</v>
      </c>
      <c r="Y406" s="18">
        <f>K406*G406</f>
        <v>331.78565117610816</v>
      </c>
      <c r="Z406" s="44">
        <f t="shared" si="153"/>
        <v>-113320.30943555734</v>
      </c>
      <c r="AA406" s="44">
        <f t="shared" si="145"/>
        <v>113320.30943555734</v>
      </c>
      <c r="AB406" s="44">
        <f t="shared" si="146"/>
        <v>113210.9371447896</v>
      </c>
      <c r="AC406" s="19">
        <f t="shared" si="147"/>
        <v>48680.702972259525</v>
      </c>
      <c r="AD406" s="44">
        <f t="shared" si="148"/>
        <v>38944.562377807619</v>
      </c>
      <c r="AE406" s="68"/>
      <c r="AF406" s="68"/>
      <c r="AG406" s="68"/>
      <c r="AH406" s="68"/>
      <c r="AI406" s="10">
        <v>24.2</v>
      </c>
      <c r="AJ406" s="69"/>
      <c r="AK406" s="69"/>
      <c r="AL406" s="69"/>
      <c r="AM406" s="69"/>
      <c r="AN406" s="69"/>
      <c r="AO406" s="69"/>
      <c r="AP406" s="69"/>
      <c r="AQ406" s="69"/>
      <c r="AR406" s="69"/>
    </row>
    <row r="407" spans="1:44" x14ac:dyDescent="0.25">
      <c r="A407" s="69"/>
      <c r="B407" s="11" t="s">
        <v>7</v>
      </c>
      <c r="C407" s="11">
        <v>399</v>
      </c>
      <c r="D407" s="11">
        <v>399</v>
      </c>
      <c r="E407" s="38">
        <f t="shared" si="132"/>
        <v>6.7222222222222223</v>
      </c>
      <c r="F407" s="18">
        <f t="shared" si="149"/>
        <v>0.18132716049382724</v>
      </c>
      <c r="G407" s="41">
        <f t="shared" si="133"/>
        <v>6.916666666666667</v>
      </c>
      <c r="H407" s="18">
        <f t="shared" si="134"/>
        <v>41.143132716049401</v>
      </c>
      <c r="I407" s="18">
        <f t="shared" si="135"/>
        <v>44.517780000000002</v>
      </c>
      <c r="J407" s="36">
        <f t="shared" si="136"/>
        <v>11.3293775154321</v>
      </c>
      <c r="K407" s="18">
        <f t="shared" si="137"/>
        <v>55.847157515432102</v>
      </c>
      <c r="L407" s="18">
        <f t="shared" si="138"/>
        <v>386.27617281507207</v>
      </c>
      <c r="M407" s="19">
        <f>K407*E407</f>
        <v>375.41700329818246</v>
      </c>
      <c r="N407" s="18">
        <f>M407/1000</f>
        <v>0.37541700329818245</v>
      </c>
      <c r="O407" s="18">
        <f t="shared" si="139"/>
        <v>1.3487538425925933</v>
      </c>
      <c r="P407" s="18">
        <f t="shared" si="150"/>
        <v>-1.5304061458333322</v>
      </c>
      <c r="Q407" s="18">
        <f t="shared" si="151"/>
        <v>-110.90269691358014</v>
      </c>
      <c r="R407" s="44">
        <f t="shared" si="140"/>
        <v>110.90269691358014</v>
      </c>
      <c r="S407" s="18">
        <f t="shared" si="152"/>
        <v>125598.51662808642</v>
      </c>
      <c r="T407" s="18">
        <f>IF(H407+J407+I407=I407,0,H407+J407+I407)</f>
        <v>96.990290231481509</v>
      </c>
      <c r="U407" s="43">
        <f t="shared" si="141"/>
        <v>5126.6094135802468</v>
      </c>
      <c r="V407" s="43">
        <f t="shared" si="142"/>
        <v>610.3189814814823</v>
      </c>
      <c r="W407" s="43">
        <f t="shared" si="143"/>
        <v>4740.3332407651751</v>
      </c>
      <c r="X407" s="43">
        <f t="shared" si="144"/>
        <v>589.86867352837817</v>
      </c>
      <c r="Y407" s="18">
        <f>K407*G407</f>
        <v>386.27617281507207</v>
      </c>
      <c r="Z407" s="44">
        <f t="shared" si="153"/>
        <v>-113320.30943555734</v>
      </c>
      <c r="AA407" s="44">
        <f t="shared" si="145"/>
        <v>113320.30943555734</v>
      </c>
      <c r="AB407" s="44">
        <f t="shared" si="146"/>
        <v>113209.40673864377</v>
      </c>
      <c r="AC407" s="19">
        <f t="shared" si="147"/>
        <v>48680.044897616819</v>
      </c>
      <c r="AD407" s="44">
        <f t="shared" si="148"/>
        <v>38944.035918093454</v>
      </c>
      <c r="AE407" s="68"/>
      <c r="AF407" s="68"/>
      <c r="AG407" s="68"/>
      <c r="AH407" s="68"/>
      <c r="AI407" s="10">
        <v>25.6</v>
      </c>
      <c r="AJ407" s="69"/>
      <c r="AK407" s="69"/>
      <c r="AL407" s="69"/>
      <c r="AM407" s="69"/>
      <c r="AN407" s="69"/>
      <c r="AO407" s="69"/>
      <c r="AP407" s="69"/>
      <c r="AQ407" s="69"/>
      <c r="AR407" s="69"/>
    </row>
    <row r="408" spans="1:44" x14ac:dyDescent="0.25">
      <c r="A408" s="69"/>
      <c r="B408" s="11" t="s">
        <v>7</v>
      </c>
      <c r="C408" s="11">
        <v>400</v>
      </c>
      <c r="D408" s="11">
        <v>400</v>
      </c>
      <c r="E408" s="38">
        <f t="shared" si="132"/>
        <v>7.1111111111111116</v>
      </c>
      <c r="F408" s="18">
        <f t="shared" si="149"/>
        <v>5.4012345679012398E-2</v>
      </c>
      <c r="G408" s="41">
        <f t="shared" si="133"/>
        <v>7.1111111111111116</v>
      </c>
      <c r="H408" s="18">
        <f t="shared" si="134"/>
        <v>12.255401234567913</v>
      </c>
      <c r="I408" s="18">
        <f t="shared" si="135"/>
        <v>44.517780000000002</v>
      </c>
      <c r="J408" s="36">
        <f t="shared" si="136"/>
        <v>12.678131358024693</v>
      </c>
      <c r="K408" s="18">
        <f t="shared" si="137"/>
        <v>57.195911358024695</v>
      </c>
      <c r="L408" s="18">
        <f t="shared" si="138"/>
        <v>406.72648076817563</v>
      </c>
      <c r="M408" s="19">
        <f>K408*E408</f>
        <v>406.72648076817563</v>
      </c>
      <c r="N408" s="18">
        <f>M408/1000</f>
        <v>0.40672648076817564</v>
      </c>
      <c r="O408" s="18">
        <f t="shared" si="139"/>
        <v>0</v>
      </c>
      <c r="P408" s="18">
        <f t="shared" si="150"/>
        <v>-1.3487538425925933</v>
      </c>
      <c r="Q408" s="18">
        <f t="shared" si="151"/>
        <v>-112.25145075617274</v>
      </c>
      <c r="R408" s="44">
        <f t="shared" si="140"/>
        <v>112.25145075617274</v>
      </c>
      <c r="S408" s="18">
        <f t="shared" si="152"/>
        <v>125598.51662808642</v>
      </c>
      <c r="T408" s="18">
        <f>IF(H408+J408+I408=I408,0,H408+J408+I408)</f>
        <v>69.451312592592615</v>
      </c>
      <c r="U408" s="43">
        <f t="shared" si="141"/>
        <v>5736.9283950617291</v>
      </c>
      <c r="V408" s="43">
        <f t="shared" si="142"/>
        <v>0</v>
      </c>
      <c r="W408" s="43">
        <f t="shared" si="143"/>
        <v>5330.2019142935533</v>
      </c>
      <c r="X408" s="43">
        <f t="shared" si="144"/>
        <v>5.560713604252669</v>
      </c>
      <c r="Y408" s="18">
        <f>K408*G408</f>
        <v>406.72648076817563</v>
      </c>
      <c r="Z408" s="44">
        <f t="shared" si="153"/>
        <v>-113320.30943555734</v>
      </c>
      <c r="AA408" s="44">
        <f t="shared" si="145"/>
        <v>113320.30943555734</v>
      </c>
      <c r="AB408" s="44">
        <f t="shared" si="146"/>
        <v>113208.05798480117</v>
      </c>
      <c r="AC408" s="19">
        <f t="shared" si="147"/>
        <v>48679.4649334645</v>
      </c>
      <c r="AD408" s="44">
        <f t="shared" si="148"/>
        <v>38943.571946771604</v>
      </c>
      <c r="AE408" s="68"/>
      <c r="AF408" s="68"/>
      <c r="AG408" s="68"/>
      <c r="AH408" s="68"/>
      <c r="AI408" s="10">
        <v>25.6</v>
      </c>
      <c r="AJ408" s="69"/>
      <c r="AK408" s="69"/>
      <c r="AL408" s="69"/>
      <c r="AM408" s="69"/>
      <c r="AN408" s="69"/>
      <c r="AO408" s="69"/>
      <c r="AP408" s="69"/>
      <c r="AQ408" s="69"/>
      <c r="AR408" s="69"/>
    </row>
    <row r="409" spans="1:44" x14ac:dyDescent="0.25">
      <c r="A409" s="69"/>
      <c r="B409" s="11" t="s">
        <v>7</v>
      </c>
      <c r="C409" s="11">
        <v>401</v>
      </c>
      <c r="D409" s="11">
        <v>401</v>
      </c>
      <c r="E409" s="38">
        <f t="shared" si="132"/>
        <v>7.1111111111111116</v>
      </c>
      <c r="F409" s="18">
        <f t="shared" si="149"/>
        <v>-2.7006172839506199E-2</v>
      </c>
      <c r="G409" s="41">
        <f t="shared" si="133"/>
        <v>7.0138888888888893</v>
      </c>
      <c r="H409" s="18">
        <f t="shared" si="134"/>
        <v>-6.1277006172839563</v>
      </c>
      <c r="I409" s="18">
        <f t="shared" si="135"/>
        <v>44.517780000000002</v>
      </c>
      <c r="J409" s="36">
        <f t="shared" si="136"/>
        <v>12.678131358024693</v>
      </c>
      <c r="K409" s="18">
        <f t="shared" si="137"/>
        <v>57.195911358024695</v>
      </c>
      <c r="L409" s="18">
        <f t="shared" si="138"/>
        <v>401.16576716392325</v>
      </c>
      <c r="M409" s="19">
        <f>K409*E409</f>
        <v>406.72648076817563</v>
      </c>
      <c r="N409" s="18">
        <f>M409/1000</f>
        <v>0.40672648076817564</v>
      </c>
      <c r="O409" s="18">
        <f t="shared" si="139"/>
        <v>-0.68385611496913867</v>
      </c>
      <c r="P409" s="18">
        <f t="shared" si="150"/>
        <v>-0.68385611496913867</v>
      </c>
      <c r="Q409" s="18">
        <f t="shared" si="151"/>
        <v>-112.93530687114188</v>
      </c>
      <c r="R409" s="44">
        <f t="shared" si="140"/>
        <v>112.93530687114188</v>
      </c>
      <c r="S409" s="18">
        <f t="shared" si="152"/>
        <v>125598.51662808642</v>
      </c>
      <c r="T409" s="18">
        <f>IF(H409+J409+I409=I409,0,H409+J409+I409)</f>
        <v>51.068210740740739</v>
      </c>
      <c r="U409" s="43">
        <f t="shared" si="141"/>
        <v>5736.9283950617291</v>
      </c>
      <c r="V409" s="43">
        <f t="shared" si="142"/>
        <v>-309.44888117283972</v>
      </c>
      <c r="W409" s="43">
        <f t="shared" si="143"/>
        <v>5335.7626278978059</v>
      </c>
      <c r="X409" s="43">
        <f t="shared" si="144"/>
        <v>-286.59992827492715</v>
      </c>
      <c r="Y409" s="18">
        <f>K409*G409</f>
        <v>401.16576716392325</v>
      </c>
      <c r="Z409" s="44">
        <f t="shared" si="153"/>
        <v>-113606.90936383227</v>
      </c>
      <c r="AA409" s="44">
        <f t="shared" si="145"/>
        <v>113606.90936383227</v>
      </c>
      <c r="AB409" s="44">
        <f t="shared" si="146"/>
        <v>113493.97405696113</v>
      </c>
      <c r="AC409" s="19">
        <f t="shared" si="147"/>
        <v>48802.408844493286</v>
      </c>
      <c r="AD409" s="44">
        <f t="shared" si="148"/>
        <v>39041.927075594627</v>
      </c>
      <c r="AE409" s="68"/>
      <c r="AF409" s="68"/>
      <c r="AG409" s="68"/>
      <c r="AH409" s="68"/>
      <c r="AI409" s="10">
        <v>24.9</v>
      </c>
      <c r="AJ409" s="69"/>
      <c r="AK409" s="69"/>
      <c r="AL409" s="69"/>
      <c r="AM409" s="69"/>
      <c r="AN409" s="69"/>
      <c r="AO409" s="69"/>
      <c r="AP409" s="69"/>
      <c r="AQ409" s="69"/>
      <c r="AR409" s="69"/>
    </row>
    <row r="410" spans="1:44" x14ac:dyDescent="0.25">
      <c r="A410" s="69"/>
      <c r="B410" s="11" t="s">
        <v>7</v>
      </c>
      <c r="C410" s="11">
        <v>402</v>
      </c>
      <c r="D410" s="11">
        <v>402</v>
      </c>
      <c r="E410" s="38">
        <f t="shared" si="132"/>
        <v>6.916666666666667</v>
      </c>
      <c r="F410" s="18">
        <f t="shared" si="149"/>
        <v>-8.8734567901234615E-2</v>
      </c>
      <c r="G410" s="41">
        <f t="shared" si="133"/>
        <v>6.6944444444444446</v>
      </c>
      <c r="H410" s="18">
        <f t="shared" si="134"/>
        <v>-20.133873456790134</v>
      </c>
      <c r="I410" s="18">
        <f t="shared" si="135"/>
        <v>44.517780000000002</v>
      </c>
      <c r="J410" s="36">
        <f t="shared" si="136"/>
        <v>11.994275243055556</v>
      </c>
      <c r="K410" s="18">
        <f t="shared" si="137"/>
        <v>56.512055243055556</v>
      </c>
      <c r="L410" s="18">
        <f t="shared" si="138"/>
        <v>378.31681426601079</v>
      </c>
      <c r="M410" s="19">
        <f>K410*E410</f>
        <v>390.87504876446764</v>
      </c>
      <c r="N410" s="18">
        <f>M410/1000</f>
        <v>0.39087504876446766</v>
      </c>
      <c r="O410" s="18">
        <f t="shared" si="139"/>
        <v>-1.4919090123456726</v>
      </c>
      <c r="P410" s="18">
        <f t="shared" si="150"/>
        <v>-0.80805289737653396</v>
      </c>
      <c r="Q410" s="18">
        <f t="shared" si="151"/>
        <v>-113.74335976851842</v>
      </c>
      <c r="R410" s="44">
        <f t="shared" si="140"/>
        <v>113.74335976851842</v>
      </c>
      <c r="S410" s="18">
        <f t="shared" si="152"/>
        <v>125598.51662808642</v>
      </c>
      <c r="T410" s="18">
        <f>IF(H410+J410+I410=I410,0,H410+J410+I410)</f>
        <v>36.378181786265422</v>
      </c>
      <c r="U410" s="43">
        <f t="shared" si="141"/>
        <v>5427.4795138888894</v>
      </c>
      <c r="V410" s="43">
        <f t="shared" si="142"/>
        <v>-675.09753086419732</v>
      </c>
      <c r="W410" s="43">
        <f t="shared" si="143"/>
        <v>5049.1626996228788</v>
      </c>
      <c r="X410" s="43">
        <f t="shared" si="144"/>
        <v>-639.8924618424744</v>
      </c>
      <c r="Y410" s="18">
        <f>K410*G410</f>
        <v>378.31681426601079</v>
      </c>
      <c r="Z410" s="44">
        <f t="shared" si="153"/>
        <v>-114246.80182567475</v>
      </c>
      <c r="AA410" s="44">
        <f t="shared" si="145"/>
        <v>114246.80182567475</v>
      </c>
      <c r="AB410" s="44">
        <f t="shared" si="146"/>
        <v>114133.05846590623</v>
      </c>
      <c r="AC410" s="19">
        <f t="shared" si="147"/>
        <v>49077.215140339678</v>
      </c>
      <c r="AD410" s="44">
        <f t="shared" si="148"/>
        <v>39261.772112271741</v>
      </c>
      <c r="AE410" s="68"/>
      <c r="AF410" s="68"/>
      <c r="AG410" s="68"/>
      <c r="AH410" s="68"/>
      <c r="AI410" s="10">
        <v>23.3</v>
      </c>
      <c r="AJ410" s="69"/>
      <c r="AK410" s="69"/>
      <c r="AL410" s="69"/>
      <c r="AM410" s="69"/>
      <c r="AN410" s="69"/>
      <c r="AO410" s="69"/>
      <c r="AP410" s="69"/>
      <c r="AQ410" s="69"/>
      <c r="AR410" s="69"/>
    </row>
    <row r="411" spans="1:44" x14ac:dyDescent="0.25">
      <c r="A411" s="69"/>
      <c r="B411" s="11" t="s">
        <v>7</v>
      </c>
      <c r="C411" s="11">
        <v>403</v>
      </c>
      <c r="D411" s="11">
        <v>403</v>
      </c>
      <c r="E411" s="38">
        <f t="shared" si="132"/>
        <v>6.4722222222222223</v>
      </c>
      <c r="F411" s="18">
        <f t="shared" si="149"/>
        <v>-0.12731481481481474</v>
      </c>
      <c r="G411" s="41">
        <f t="shared" si="133"/>
        <v>6.2361111111111116</v>
      </c>
      <c r="H411" s="18">
        <f t="shared" si="134"/>
        <v>-28.887731481481467</v>
      </c>
      <c r="I411" s="18">
        <f t="shared" si="135"/>
        <v>44.517780000000002</v>
      </c>
      <c r="J411" s="36">
        <f t="shared" si="136"/>
        <v>10.502366230709878</v>
      </c>
      <c r="K411" s="18">
        <f t="shared" si="137"/>
        <v>55.020146230709884</v>
      </c>
      <c r="L411" s="18">
        <f t="shared" si="138"/>
        <v>343.11174524428804</v>
      </c>
      <c r="M411" s="19">
        <f>K411*E411</f>
        <v>356.10261310431673</v>
      </c>
      <c r="N411" s="18">
        <f>M411/1000</f>
        <v>0.35610261310431673</v>
      </c>
      <c r="O411" s="18">
        <f t="shared" si="139"/>
        <v>-1.4766262307098756</v>
      </c>
      <c r="P411" s="18">
        <f t="shared" si="150"/>
        <v>1.5282781635796994E-2</v>
      </c>
      <c r="Q411" s="18">
        <f t="shared" si="151"/>
        <v>-113.74335976851842</v>
      </c>
      <c r="R411" s="44">
        <f t="shared" si="140"/>
        <v>113.74335976851842</v>
      </c>
      <c r="S411" s="18">
        <f t="shared" si="152"/>
        <v>125598.51662808642</v>
      </c>
      <c r="T411" s="18">
        <f>IF(H411+J411+I411=I411,0,H411+J411+I411)</f>
        <v>26.132414749228413</v>
      </c>
      <c r="U411" s="43">
        <f t="shared" si="141"/>
        <v>4752.3819830246921</v>
      </c>
      <c r="V411" s="43">
        <f t="shared" si="142"/>
        <v>-668.18198302469045</v>
      </c>
      <c r="W411" s="43">
        <f t="shared" si="143"/>
        <v>4409.2702377804044</v>
      </c>
      <c r="X411" s="43">
        <f t="shared" si="144"/>
        <v>-635.92011778040296</v>
      </c>
      <c r="Y411" s="18">
        <f>K411*G411</f>
        <v>343.11174524428804</v>
      </c>
      <c r="Z411" s="44">
        <f t="shared" si="153"/>
        <v>-114882.72194345515</v>
      </c>
      <c r="AA411" s="44">
        <f t="shared" si="145"/>
        <v>114882.72194345515</v>
      </c>
      <c r="AB411" s="44">
        <f t="shared" si="146"/>
        <v>114768.97858368664</v>
      </c>
      <c r="AC411" s="19">
        <f t="shared" si="147"/>
        <v>49350.660790985254</v>
      </c>
      <c r="AD411" s="44">
        <f t="shared" si="148"/>
        <v>39480.528632788206</v>
      </c>
      <c r="AE411" s="68"/>
      <c r="AF411" s="68"/>
      <c r="AG411" s="68"/>
      <c r="AH411" s="68"/>
      <c r="AI411" s="10">
        <v>21.6</v>
      </c>
      <c r="AJ411" s="69"/>
      <c r="AK411" s="69"/>
      <c r="AL411" s="69"/>
      <c r="AM411" s="69"/>
      <c r="AN411" s="69"/>
      <c r="AO411" s="69"/>
      <c r="AP411" s="69"/>
      <c r="AQ411" s="69"/>
      <c r="AR411" s="69"/>
    </row>
    <row r="412" spans="1:44" x14ac:dyDescent="0.25">
      <c r="A412" s="69"/>
      <c r="B412" s="11" t="s">
        <v>7</v>
      </c>
      <c r="C412" s="11">
        <v>404</v>
      </c>
      <c r="D412" s="11">
        <v>404</v>
      </c>
      <c r="E412" s="38">
        <f t="shared" si="132"/>
        <v>6.0000000000000009</v>
      </c>
      <c r="F412" s="18">
        <f t="shared" si="149"/>
        <v>-0.11959876543209871</v>
      </c>
      <c r="G412" s="41">
        <f t="shared" si="133"/>
        <v>5.8055555555555562</v>
      </c>
      <c r="H412" s="18">
        <f t="shared" si="134"/>
        <v>-27.136959876543198</v>
      </c>
      <c r="I412" s="18">
        <f t="shared" si="135"/>
        <v>44.517780000000002</v>
      </c>
      <c r="J412" s="36">
        <f t="shared" si="136"/>
        <v>9.0257400000000043</v>
      </c>
      <c r="K412" s="18">
        <f t="shared" si="137"/>
        <v>53.543520000000008</v>
      </c>
      <c r="L412" s="18">
        <f t="shared" si="138"/>
        <v>310.8498800000001</v>
      </c>
      <c r="M412" s="19">
        <f>K412*E412</f>
        <v>321.26112000000012</v>
      </c>
      <c r="N412" s="18">
        <f>M412/1000</f>
        <v>0.32126112000000012</v>
      </c>
      <c r="O412" s="18">
        <f t="shared" si="139"/>
        <v>-1.1320865586419799</v>
      </c>
      <c r="P412" s="18">
        <f t="shared" si="150"/>
        <v>0.34453967206789571</v>
      </c>
      <c r="Q412" s="18">
        <f t="shared" si="151"/>
        <v>-113.74335976851842</v>
      </c>
      <c r="R412" s="44">
        <f t="shared" si="140"/>
        <v>113.74335976851842</v>
      </c>
      <c r="S412" s="18">
        <f t="shared" si="152"/>
        <v>125598.51662808642</v>
      </c>
      <c r="T412" s="18">
        <f>IF(H412+J412+I412=I412,0,H412+J412+I412)</f>
        <v>26.406560123456806</v>
      </c>
      <c r="U412" s="43">
        <f t="shared" si="141"/>
        <v>4084.2000000000016</v>
      </c>
      <c r="V412" s="43">
        <f t="shared" si="142"/>
        <v>-512.27577160493911</v>
      </c>
      <c r="W412" s="43">
        <f t="shared" si="143"/>
        <v>3773.3501200000014</v>
      </c>
      <c r="X412" s="43">
        <f t="shared" si="144"/>
        <v>-484.59321950338699</v>
      </c>
      <c r="Y412" s="18">
        <f>K412*G412</f>
        <v>310.8498800000001</v>
      </c>
      <c r="Z412" s="44">
        <f t="shared" si="153"/>
        <v>-115367.31516295853</v>
      </c>
      <c r="AA412" s="44">
        <f t="shared" si="145"/>
        <v>115367.31516295853</v>
      </c>
      <c r="AB412" s="44">
        <f t="shared" si="146"/>
        <v>115253.57180319002</v>
      </c>
      <c r="AC412" s="19">
        <f t="shared" si="147"/>
        <v>49559.035875371708</v>
      </c>
      <c r="AD412" s="44">
        <f t="shared" si="148"/>
        <v>39647.228700297368</v>
      </c>
      <c r="AE412" s="68"/>
      <c r="AF412" s="68"/>
      <c r="AG412" s="68"/>
      <c r="AH412" s="68"/>
      <c r="AI412" s="10">
        <v>20.2</v>
      </c>
      <c r="AJ412" s="69"/>
      <c r="AK412" s="69"/>
      <c r="AL412" s="69"/>
      <c r="AM412" s="69"/>
      <c r="AN412" s="69"/>
      <c r="AO412" s="69"/>
      <c r="AP412" s="69"/>
      <c r="AQ412" s="69"/>
      <c r="AR412" s="69"/>
    </row>
    <row r="413" spans="1:44" x14ac:dyDescent="0.25">
      <c r="A413" s="69"/>
      <c r="B413" s="11" t="s">
        <v>7</v>
      </c>
      <c r="C413" s="11">
        <v>405</v>
      </c>
      <c r="D413" s="11">
        <v>405</v>
      </c>
      <c r="E413" s="38">
        <f t="shared" si="132"/>
        <v>5.6111111111111116</v>
      </c>
      <c r="F413" s="18">
        <f t="shared" si="149"/>
        <v>-0.11188271604938281</v>
      </c>
      <c r="G413" s="41">
        <f t="shared" si="133"/>
        <v>5.4027777777777786</v>
      </c>
      <c r="H413" s="18">
        <f t="shared" si="134"/>
        <v>-25.386188271604961</v>
      </c>
      <c r="I413" s="18">
        <f t="shared" si="135"/>
        <v>44.517780000000002</v>
      </c>
      <c r="J413" s="36">
        <f t="shared" si="136"/>
        <v>7.893653441358027</v>
      </c>
      <c r="K413" s="18">
        <f t="shared" si="137"/>
        <v>52.411433441358028</v>
      </c>
      <c r="L413" s="18">
        <f t="shared" si="138"/>
        <v>283.16732789844826</v>
      </c>
      <c r="M413" s="19">
        <f>K413*E413</f>
        <v>294.08637653206449</v>
      </c>
      <c r="N413" s="18">
        <f>M413/1000</f>
        <v>0.29408637653206449</v>
      </c>
      <c r="O413" s="18">
        <f t="shared" si="139"/>
        <v>-1.1287978587962968</v>
      </c>
      <c r="P413" s="18">
        <f t="shared" si="150"/>
        <v>3.2886998456831407E-3</v>
      </c>
      <c r="Q413" s="18">
        <f t="shared" si="151"/>
        <v>-113.74335976851842</v>
      </c>
      <c r="R413" s="44">
        <f t="shared" si="140"/>
        <v>113.74335976851842</v>
      </c>
      <c r="S413" s="18">
        <f t="shared" si="152"/>
        <v>125598.51662808642</v>
      </c>
      <c r="T413" s="18">
        <f>IF(H413+J413+I413=I413,0,H413+J413+I413)</f>
        <v>27.025245169753067</v>
      </c>
      <c r="U413" s="43">
        <f t="shared" si="141"/>
        <v>3571.9242283950625</v>
      </c>
      <c r="V413" s="43">
        <f t="shared" si="142"/>
        <v>-510.78761574074088</v>
      </c>
      <c r="W413" s="43">
        <f t="shared" si="143"/>
        <v>3288.7569004966144</v>
      </c>
      <c r="X413" s="43">
        <f t="shared" si="144"/>
        <v>-481.89668927249477</v>
      </c>
      <c r="Y413" s="18">
        <f>K413*G413</f>
        <v>283.16732789844826</v>
      </c>
      <c r="Z413" s="44">
        <f t="shared" si="153"/>
        <v>-115849.21185223103</v>
      </c>
      <c r="AA413" s="44">
        <f t="shared" si="145"/>
        <v>115849.21185223103</v>
      </c>
      <c r="AB413" s="44">
        <f t="shared" si="146"/>
        <v>115735.46849246252</v>
      </c>
      <c r="AC413" s="19">
        <f t="shared" si="147"/>
        <v>49766.251451758879</v>
      </c>
      <c r="AD413" s="44">
        <f t="shared" si="148"/>
        <v>39813.001161407105</v>
      </c>
      <c r="AE413" s="68"/>
      <c r="AF413" s="68"/>
      <c r="AG413" s="68"/>
      <c r="AH413" s="68"/>
      <c r="AI413" s="10">
        <v>18.7</v>
      </c>
      <c r="AJ413" s="69"/>
      <c r="AK413" s="69"/>
      <c r="AL413" s="69"/>
      <c r="AM413" s="69"/>
      <c r="AN413" s="69"/>
      <c r="AO413" s="69"/>
      <c r="AP413" s="69"/>
      <c r="AQ413" s="69"/>
      <c r="AR413" s="69"/>
    </row>
    <row r="414" spans="1:44" x14ac:dyDescent="0.25">
      <c r="A414" s="69"/>
      <c r="B414" s="11" t="s">
        <v>7</v>
      </c>
      <c r="C414" s="11">
        <v>406</v>
      </c>
      <c r="D414" s="11">
        <v>406</v>
      </c>
      <c r="E414" s="38">
        <f t="shared" si="132"/>
        <v>5.1944444444444446</v>
      </c>
      <c r="F414" s="18">
        <f t="shared" si="149"/>
        <v>-0.12345679012345684</v>
      </c>
      <c r="G414" s="41">
        <f t="shared" si="133"/>
        <v>4.9583333333333339</v>
      </c>
      <c r="H414" s="18">
        <f t="shared" si="134"/>
        <v>-28.012345679012359</v>
      </c>
      <c r="I414" s="18">
        <f t="shared" si="135"/>
        <v>44.517780000000002</v>
      </c>
      <c r="J414" s="36">
        <f t="shared" si="136"/>
        <v>6.7648555825617303</v>
      </c>
      <c r="K414" s="18">
        <f t="shared" si="137"/>
        <v>51.282635582561731</v>
      </c>
      <c r="L414" s="18">
        <f t="shared" si="138"/>
        <v>254.27640143020196</v>
      </c>
      <c r="M414" s="19">
        <f>K414*E414</f>
        <v>266.38480149830679</v>
      </c>
      <c r="N414" s="18">
        <f>M414/1000</f>
        <v>0.26638480149830679</v>
      </c>
      <c r="O414" s="18">
        <f t="shared" si="139"/>
        <v>-1.1740658449074104</v>
      </c>
      <c r="P414" s="18">
        <f t="shared" si="150"/>
        <v>-4.5267986111113601E-2</v>
      </c>
      <c r="Q414" s="18">
        <f t="shared" si="151"/>
        <v>-113.78862775462953</v>
      </c>
      <c r="R414" s="44">
        <f t="shared" si="140"/>
        <v>113.78862775462953</v>
      </c>
      <c r="S414" s="18">
        <f t="shared" si="152"/>
        <v>125598.51662808642</v>
      </c>
      <c r="T414" s="18">
        <f>IF(H414+J414+I414=I414,0,H414+J414+I414)</f>
        <v>23.270289903549372</v>
      </c>
      <c r="U414" s="43">
        <f t="shared" si="141"/>
        <v>3061.1366126543217</v>
      </c>
      <c r="V414" s="43">
        <f t="shared" si="142"/>
        <v>-531.27164351851889</v>
      </c>
      <c r="W414" s="43">
        <f t="shared" si="143"/>
        <v>2806.8602112241197</v>
      </c>
      <c r="X414" s="43">
        <f t="shared" si="144"/>
        <v>-501.78785355029413</v>
      </c>
      <c r="Y414" s="18">
        <f>K414*G414</f>
        <v>254.27640143020196</v>
      </c>
      <c r="Z414" s="44">
        <f t="shared" si="153"/>
        <v>-116350.99970578133</v>
      </c>
      <c r="AA414" s="44">
        <f t="shared" si="145"/>
        <v>116350.99970578133</v>
      </c>
      <c r="AB414" s="44">
        <f t="shared" si="146"/>
        <v>116237.2110780267</v>
      </c>
      <c r="AC414" s="19">
        <f t="shared" si="147"/>
        <v>49982.000763551478</v>
      </c>
      <c r="AD414" s="44">
        <f t="shared" si="148"/>
        <v>39985.600610841182</v>
      </c>
      <c r="AE414" s="68"/>
      <c r="AF414" s="68"/>
      <c r="AG414" s="68"/>
      <c r="AH414" s="68"/>
      <c r="AI414" s="10">
        <v>17</v>
      </c>
      <c r="AJ414" s="69"/>
      <c r="AK414" s="69"/>
      <c r="AL414" s="69"/>
      <c r="AM414" s="69"/>
      <c r="AN414" s="69"/>
      <c r="AO414" s="69"/>
      <c r="AP414" s="69"/>
      <c r="AQ414" s="69"/>
      <c r="AR414" s="69"/>
    </row>
    <row r="415" spans="1:44" x14ac:dyDescent="0.25">
      <c r="A415" s="69"/>
      <c r="B415" s="11" t="s">
        <v>7</v>
      </c>
      <c r="C415" s="11">
        <v>407</v>
      </c>
      <c r="D415" s="11">
        <v>407</v>
      </c>
      <c r="E415" s="38">
        <f t="shared" si="132"/>
        <v>4.7222222222222223</v>
      </c>
      <c r="F415" s="18">
        <f t="shared" si="149"/>
        <v>-0.13117283950617287</v>
      </c>
      <c r="G415" s="41">
        <f t="shared" si="133"/>
        <v>4.4861111111111107</v>
      </c>
      <c r="H415" s="18">
        <f t="shared" si="134"/>
        <v>-29.763117283950624</v>
      </c>
      <c r="I415" s="18">
        <f t="shared" si="135"/>
        <v>44.517780000000002</v>
      </c>
      <c r="J415" s="36">
        <f t="shared" si="136"/>
        <v>5.5907897376543216</v>
      </c>
      <c r="K415" s="18">
        <f t="shared" si="137"/>
        <v>50.108569737654321</v>
      </c>
      <c r="L415" s="18">
        <f t="shared" si="138"/>
        <v>224.792611461977</v>
      </c>
      <c r="M415" s="19">
        <f>K415*E415</f>
        <v>236.62380153892317</v>
      </c>
      <c r="N415" s="18">
        <f>M415/1000</f>
        <v>0.23662380153892318</v>
      </c>
      <c r="O415" s="18">
        <f t="shared" si="139"/>
        <v>-1.0622500501543186</v>
      </c>
      <c r="P415" s="18">
        <f t="shared" si="150"/>
        <v>0.11181579475309178</v>
      </c>
      <c r="Q415" s="18">
        <f t="shared" si="151"/>
        <v>-113.78862775462953</v>
      </c>
      <c r="R415" s="44">
        <f t="shared" si="140"/>
        <v>113.78862775462953</v>
      </c>
      <c r="S415" s="18">
        <f t="shared" si="152"/>
        <v>125598.51662808642</v>
      </c>
      <c r="T415" s="18">
        <f>IF(H415+J415+I415=I415,0,H415+J415+I415)</f>
        <v>20.3454524537037</v>
      </c>
      <c r="U415" s="43">
        <f t="shared" si="141"/>
        <v>2529.8649691358028</v>
      </c>
      <c r="V415" s="43">
        <f t="shared" si="142"/>
        <v>-480.67434413580258</v>
      </c>
      <c r="W415" s="43">
        <f t="shared" si="143"/>
        <v>2305.0723576738255</v>
      </c>
      <c r="X415" s="43">
        <f t="shared" si="144"/>
        <v>-456.83540361566565</v>
      </c>
      <c r="Y415" s="18">
        <f>K415*G415</f>
        <v>224.792611461977</v>
      </c>
      <c r="Z415" s="44">
        <f t="shared" si="153"/>
        <v>-116807.835109397</v>
      </c>
      <c r="AA415" s="44">
        <f t="shared" si="145"/>
        <v>116807.835109397</v>
      </c>
      <c r="AB415" s="44">
        <f t="shared" si="146"/>
        <v>116694.04648164236</v>
      </c>
      <c r="AC415" s="19">
        <f t="shared" si="147"/>
        <v>50178.439987106212</v>
      </c>
      <c r="AD415" s="44">
        <f t="shared" si="148"/>
        <v>40142.75198968497</v>
      </c>
      <c r="AE415" s="68"/>
      <c r="AF415" s="68"/>
      <c r="AG415" s="68"/>
      <c r="AH415" s="68"/>
      <c r="AI415" s="10">
        <v>15.3</v>
      </c>
      <c r="AJ415" s="69"/>
      <c r="AK415" s="69"/>
      <c r="AL415" s="69"/>
      <c r="AM415" s="69"/>
      <c r="AN415" s="69"/>
      <c r="AO415" s="69"/>
      <c r="AP415" s="69"/>
      <c r="AQ415" s="69"/>
      <c r="AR415" s="69"/>
    </row>
    <row r="416" spans="1:44" x14ac:dyDescent="0.25">
      <c r="A416" s="69"/>
      <c r="B416" s="11" t="s">
        <v>7</v>
      </c>
      <c r="C416" s="11">
        <v>408</v>
      </c>
      <c r="D416" s="11">
        <v>408</v>
      </c>
      <c r="E416" s="38">
        <f t="shared" si="132"/>
        <v>4.25</v>
      </c>
      <c r="F416" s="18">
        <f t="shared" si="149"/>
        <v>-0.10802469135802467</v>
      </c>
      <c r="G416" s="41">
        <f t="shared" si="133"/>
        <v>4.0972222222222223</v>
      </c>
      <c r="H416" s="18">
        <f t="shared" si="134"/>
        <v>-24.510802469135797</v>
      </c>
      <c r="I416" s="18">
        <f t="shared" si="135"/>
        <v>44.517780000000002</v>
      </c>
      <c r="J416" s="36">
        <f t="shared" si="136"/>
        <v>4.5285396875000004</v>
      </c>
      <c r="K416" s="18">
        <f t="shared" si="137"/>
        <v>49.046319687500002</v>
      </c>
      <c r="L416" s="18">
        <f t="shared" si="138"/>
        <v>200.9536709418403</v>
      </c>
      <c r="M416" s="19">
        <f>K416*E416</f>
        <v>208.44685867187502</v>
      </c>
      <c r="N416" s="18">
        <f>M416/1000</f>
        <v>0.20844685867187501</v>
      </c>
      <c r="O416" s="18">
        <f t="shared" si="139"/>
        <v>-0.6277547646604944</v>
      </c>
      <c r="P416" s="18">
        <f t="shared" si="150"/>
        <v>0.43449528549382421</v>
      </c>
      <c r="Q416" s="18">
        <f t="shared" si="151"/>
        <v>-113.78862775462953</v>
      </c>
      <c r="R416" s="44">
        <f t="shared" si="140"/>
        <v>113.78862775462953</v>
      </c>
      <c r="S416" s="18">
        <f t="shared" si="152"/>
        <v>125598.51662808642</v>
      </c>
      <c r="T416" s="18">
        <f>IF(H416+J416+I416=I416,0,H416+J416+I416)</f>
        <v>24.535517218364205</v>
      </c>
      <c r="U416" s="43">
        <f t="shared" si="141"/>
        <v>2049.1906250000002</v>
      </c>
      <c r="V416" s="43">
        <f t="shared" si="142"/>
        <v>-284.06269290123441</v>
      </c>
      <c r="W416" s="43">
        <f t="shared" si="143"/>
        <v>1848.2369540581599</v>
      </c>
      <c r="X416" s="43">
        <f t="shared" si="144"/>
        <v>-272.07592117214267</v>
      </c>
      <c r="Y416" s="18">
        <f>K416*G416</f>
        <v>200.9536709418403</v>
      </c>
      <c r="Z416" s="44">
        <f t="shared" si="153"/>
        <v>-117079.91103056914</v>
      </c>
      <c r="AA416" s="44">
        <f t="shared" si="145"/>
        <v>117079.91103056914</v>
      </c>
      <c r="AB416" s="44">
        <f t="shared" si="146"/>
        <v>116966.12240281451</v>
      </c>
      <c r="AC416" s="19">
        <f t="shared" si="147"/>
        <v>50295.432633210236</v>
      </c>
      <c r="AD416" s="44">
        <f t="shared" si="148"/>
        <v>40236.346106568191</v>
      </c>
      <c r="AE416" s="68"/>
      <c r="AF416" s="68"/>
      <c r="AG416" s="68"/>
      <c r="AH416" s="68"/>
      <c r="AI416" s="10">
        <v>14.2</v>
      </c>
      <c r="AJ416" s="69"/>
      <c r="AK416" s="69"/>
      <c r="AL416" s="69"/>
      <c r="AM416" s="69"/>
      <c r="AN416" s="69"/>
      <c r="AO416" s="69"/>
      <c r="AP416" s="69"/>
      <c r="AQ416" s="69"/>
      <c r="AR416" s="69"/>
    </row>
    <row r="417" spans="1:44" x14ac:dyDescent="0.25">
      <c r="A417" s="69"/>
      <c r="B417" s="11" t="s">
        <v>7</v>
      </c>
      <c r="C417" s="11">
        <v>409</v>
      </c>
      <c r="D417" s="11">
        <v>409</v>
      </c>
      <c r="E417" s="38">
        <f t="shared" si="132"/>
        <v>3.9444444444444446</v>
      </c>
      <c r="F417" s="18">
        <f t="shared" si="149"/>
        <v>-5.4012345679012336E-2</v>
      </c>
      <c r="G417" s="41">
        <f t="shared" si="133"/>
        <v>3.9027777777777777</v>
      </c>
      <c r="H417" s="18">
        <f t="shared" si="134"/>
        <v>-12.255401234567898</v>
      </c>
      <c r="I417" s="18">
        <f t="shared" si="135"/>
        <v>44.517780000000002</v>
      </c>
      <c r="J417" s="36">
        <f t="shared" si="136"/>
        <v>3.9007849228395073</v>
      </c>
      <c r="K417" s="18">
        <f t="shared" si="137"/>
        <v>48.418564922839508</v>
      </c>
      <c r="L417" s="18">
        <f t="shared" si="138"/>
        <v>188.96689921274864</v>
      </c>
      <c r="M417" s="19">
        <f>K417*E417</f>
        <v>190.98433941786695</v>
      </c>
      <c r="N417" s="18">
        <f>M417/1000</f>
        <v>0.19098433941786694</v>
      </c>
      <c r="O417" s="18">
        <f t="shared" si="139"/>
        <v>-0.16308082175925875</v>
      </c>
      <c r="P417" s="18">
        <f t="shared" si="150"/>
        <v>0.46467394290123565</v>
      </c>
      <c r="Q417" s="18">
        <f t="shared" si="151"/>
        <v>-113.78862775462953</v>
      </c>
      <c r="R417" s="44">
        <f t="shared" si="140"/>
        <v>113.78862775462953</v>
      </c>
      <c r="S417" s="18">
        <f t="shared" si="152"/>
        <v>125598.51662808642</v>
      </c>
      <c r="T417" s="18">
        <f>IF(H417+J417+I417=I417,0,H417+J417+I417)</f>
        <v>36.163163688271609</v>
      </c>
      <c r="U417" s="43">
        <f t="shared" si="141"/>
        <v>1765.1279320987658</v>
      </c>
      <c r="V417" s="43">
        <f t="shared" si="142"/>
        <v>-73.795023148148402</v>
      </c>
      <c r="W417" s="43">
        <f t="shared" si="143"/>
        <v>1576.1610328860172</v>
      </c>
      <c r="X417" s="43">
        <f t="shared" si="144"/>
        <v>-71.81812482708574</v>
      </c>
      <c r="Y417" s="18">
        <f>K417*G417</f>
        <v>188.96689921274864</v>
      </c>
      <c r="Z417" s="44">
        <f t="shared" si="153"/>
        <v>-117151.72915539623</v>
      </c>
      <c r="AA417" s="44">
        <f t="shared" si="145"/>
        <v>117151.72915539623</v>
      </c>
      <c r="AB417" s="44">
        <f t="shared" si="146"/>
        <v>117037.94052764159</v>
      </c>
      <c r="AC417" s="19">
        <f t="shared" si="147"/>
        <v>50326.314426885881</v>
      </c>
      <c r="AD417" s="44">
        <f t="shared" si="148"/>
        <v>40261.051541508707</v>
      </c>
      <c r="AE417" s="68"/>
      <c r="AF417" s="68"/>
      <c r="AG417" s="68"/>
      <c r="AH417" s="68"/>
      <c r="AI417" s="10">
        <v>13.9</v>
      </c>
      <c r="AJ417" s="69"/>
      <c r="AK417" s="69"/>
      <c r="AL417" s="69"/>
      <c r="AM417" s="69"/>
      <c r="AN417" s="69"/>
      <c r="AO417" s="69"/>
      <c r="AP417" s="69"/>
      <c r="AQ417" s="69"/>
      <c r="AR417" s="69"/>
    </row>
    <row r="418" spans="1:44" x14ac:dyDescent="0.25">
      <c r="A418" s="69"/>
      <c r="B418" s="11" t="s">
        <v>7</v>
      </c>
      <c r="C418" s="11">
        <v>410</v>
      </c>
      <c r="D418" s="11">
        <v>410</v>
      </c>
      <c r="E418" s="38">
        <f t="shared" si="132"/>
        <v>3.8611111111111112</v>
      </c>
      <c r="F418" s="18">
        <f t="shared" si="149"/>
        <v>-7.7160493827160221E-3</v>
      </c>
      <c r="G418" s="41">
        <f t="shared" si="133"/>
        <v>3.875</v>
      </c>
      <c r="H418" s="18">
        <f t="shared" si="134"/>
        <v>-1.7507716049382656</v>
      </c>
      <c r="I418" s="18">
        <f t="shared" si="135"/>
        <v>44.517780000000002</v>
      </c>
      <c r="J418" s="36">
        <f t="shared" si="136"/>
        <v>3.7377041010802472</v>
      </c>
      <c r="K418" s="18">
        <f t="shared" si="137"/>
        <v>48.255484101080249</v>
      </c>
      <c r="L418" s="18">
        <f t="shared" si="138"/>
        <v>186.99000089168595</v>
      </c>
      <c r="M418" s="19">
        <f>K418*E418</f>
        <v>186.31978583472653</v>
      </c>
      <c r="N418" s="18">
        <f>M418/1000</f>
        <v>0.18631978583472653</v>
      </c>
      <c r="O418" s="18">
        <f t="shared" si="139"/>
        <v>5.3973368055558524E-2</v>
      </c>
      <c r="P418" s="18">
        <f t="shared" si="150"/>
        <v>0.21705418981481728</v>
      </c>
      <c r="Q418" s="18">
        <f t="shared" si="151"/>
        <v>-113.78862775462953</v>
      </c>
      <c r="R418" s="44">
        <f t="shared" si="140"/>
        <v>113.78862775462953</v>
      </c>
      <c r="S418" s="18">
        <f t="shared" si="152"/>
        <v>125622.93989197531</v>
      </c>
      <c r="T418" s="18">
        <f>IF(H418+J418+I418=I418,0,H418+J418+I418)</f>
        <v>46.504712496141984</v>
      </c>
      <c r="U418" s="43">
        <f t="shared" si="141"/>
        <v>1691.3329089506174</v>
      </c>
      <c r="V418" s="43">
        <f t="shared" si="142"/>
        <v>24.423263888889096</v>
      </c>
      <c r="W418" s="43">
        <f t="shared" si="143"/>
        <v>1504.3429080589315</v>
      </c>
      <c r="X418" s="43">
        <f t="shared" si="144"/>
        <v>22.201223026459729</v>
      </c>
      <c r="Y418" s="18">
        <f>K418*G418</f>
        <v>186.99000089168595</v>
      </c>
      <c r="Z418" s="44">
        <f t="shared" si="153"/>
        <v>-117151.72915539623</v>
      </c>
      <c r="AA418" s="44">
        <f t="shared" si="145"/>
        <v>117151.72915539623</v>
      </c>
      <c r="AB418" s="44">
        <f t="shared" si="146"/>
        <v>117037.94052764159</v>
      </c>
      <c r="AC418" s="19">
        <f t="shared" si="147"/>
        <v>50326.314426885881</v>
      </c>
      <c r="AD418" s="44">
        <f t="shared" si="148"/>
        <v>40261.051541508707</v>
      </c>
      <c r="AE418" s="68"/>
      <c r="AF418" s="68"/>
      <c r="AG418" s="68"/>
      <c r="AH418" s="68"/>
      <c r="AI418" s="10">
        <v>14</v>
      </c>
      <c r="AJ418" s="69"/>
      <c r="AK418" s="69"/>
      <c r="AL418" s="69"/>
      <c r="AM418" s="69"/>
      <c r="AN418" s="69"/>
      <c r="AO418" s="69"/>
      <c r="AP418" s="69"/>
      <c r="AQ418" s="69"/>
      <c r="AR418" s="69"/>
    </row>
    <row r="419" spans="1:44" x14ac:dyDescent="0.25">
      <c r="A419" s="69"/>
      <c r="B419" s="11" t="s">
        <v>7</v>
      </c>
      <c r="C419" s="11">
        <v>411</v>
      </c>
      <c r="D419" s="11">
        <v>411</v>
      </c>
      <c r="E419" s="38">
        <f t="shared" si="132"/>
        <v>3.8888888888888893</v>
      </c>
      <c r="F419" s="18">
        <f t="shared" si="149"/>
        <v>1.1574074074074094E-2</v>
      </c>
      <c r="G419" s="41">
        <f t="shared" si="133"/>
        <v>3.916666666666667</v>
      </c>
      <c r="H419" s="18">
        <f t="shared" si="134"/>
        <v>2.6261574074074119</v>
      </c>
      <c r="I419" s="18">
        <f t="shared" si="135"/>
        <v>44.517780000000002</v>
      </c>
      <c r="J419" s="36">
        <f t="shared" si="136"/>
        <v>3.7916774691358035</v>
      </c>
      <c r="K419" s="18">
        <f t="shared" si="137"/>
        <v>48.309457469135808</v>
      </c>
      <c r="L419" s="18">
        <f t="shared" si="138"/>
        <v>189.21204175411526</v>
      </c>
      <c r="M419" s="19">
        <f>K419*E419</f>
        <v>187.8701123799726</v>
      </c>
      <c r="N419" s="18">
        <f>M419/1000</f>
        <v>0.18787011237997259</v>
      </c>
      <c r="O419" s="18">
        <f t="shared" si="139"/>
        <v>0.10910745370370023</v>
      </c>
      <c r="P419" s="18">
        <f t="shared" si="150"/>
        <v>5.5134085648141706E-2</v>
      </c>
      <c r="Q419" s="18">
        <f t="shared" si="151"/>
        <v>-113.78862775462953</v>
      </c>
      <c r="R419" s="44">
        <f t="shared" si="140"/>
        <v>113.78862775462953</v>
      </c>
      <c r="S419" s="18">
        <f t="shared" si="152"/>
        <v>125672.31165123457</v>
      </c>
      <c r="T419" s="18">
        <f>IF(H419+J419+I419=I419,0,H419+J419+I419)</f>
        <v>50.93561487654322</v>
      </c>
      <c r="U419" s="43">
        <f t="shared" si="141"/>
        <v>1715.7561728395065</v>
      </c>
      <c r="V419" s="43">
        <f t="shared" si="142"/>
        <v>49.371759259259306</v>
      </c>
      <c r="W419" s="43">
        <f t="shared" si="143"/>
        <v>1526.5441310853912</v>
      </c>
      <c r="X419" s="43">
        <f t="shared" si="144"/>
        <v>45.5820213903894</v>
      </c>
      <c r="Y419" s="18">
        <f>K419*G419</f>
        <v>189.21204175411526</v>
      </c>
      <c r="Z419" s="44">
        <f t="shared" si="153"/>
        <v>-117151.72915539623</v>
      </c>
      <c r="AA419" s="44">
        <f t="shared" si="145"/>
        <v>117151.72915539623</v>
      </c>
      <c r="AB419" s="44">
        <f t="shared" si="146"/>
        <v>117037.94052764159</v>
      </c>
      <c r="AC419" s="19">
        <f t="shared" si="147"/>
        <v>50326.314426885881</v>
      </c>
      <c r="AD419" s="44">
        <f t="shared" si="148"/>
        <v>40261.051541508707</v>
      </c>
      <c r="AE419" s="68"/>
      <c r="AF419" s="68"/>
      <c r="AG419" s="68"/>
      <c r="AH419" s="68"/>
      <c r="AI419" s="10">
        <v>14.2</v>
      </c>
      <c r="AJ419" s="69"/>
      <c r="AK419" s="69"/>
      <c r="AL419" s="69"/>
      <c r="AM419" s="69"/>
      <c r="AN419" s="69"/>
      <c r="AO419" s="69"/>
      <c r="AP419" s="69"/>
      <c r="AQ419" s="69"/>
      <c r="AR419" s="69"/>
    </row>
    <row r="420" spans="1:44" x14ac:dyDescent="0.25">
      <c r="A420" s="69"/>
      <c r="B420" s="11" t="s">
        <v>7</v>
      </c>
      <c r="C420" s="11">
        <v>412</v>
      </c>
      <c r="D420" s="11">
        <v>412</v>
      </c>
      <c r="E420" s="38">
        <f t="shared" si="132"/>
        <v>3.9444444444444446</v>
      </c>
      <c r="F420" s="18">
        <f t="shared" si="149"/>
        <v>1.9290123456790053E-2</v>
      </c>
      <c r="G420" s="41">
        <f t="shared" si="133"/>
        <v>3.9861111111111112</v>
      </c>
      <c r="H420" s="18">
        <f t="shared" si="134"/>
        <v>4.3769290123456628</v>
      </c>
      <c r="I420" s="18">
        <f t="shared" si="135"/>
        <v>44.517780000000002</v>
      </c>
      <c r="J420" s="36">
        <f t="shared" si="136"/>
        <v>3.9007849228395073</v>
      </c>
      <c r="K420" s="18">
        <f t="shared" si="137"/>
        <v>48.418564922839508</v>
      </c>
      <c r="L420" s="18">
        <f t="shared" si="138"/>
        <v>193.00177962298525</v>
      </c>
      <c r="M420" s="19">
        <f>K420*E420</f>
        <v>190.98433941786695</v>
      </c>
      <c r="N420" s="18">
        <f>M420/1000</f>
        <v>0.19098433941786694</v>
      </c>
      <c r="O420" s="18">
        <f t="shared" si="139"/>
        <v>0.16656297453703672</v>
      </c>
      <c r="P420" s="18">
        <f t="shared" si="150"/>
        <v>5.7455520833336493E-2</v>
      </c>
      <c r="Q420" s="18">
        <f t="shared" si="151"/>
        <v>-113.78862775462953</v>
      </c>
      <c r="R420" s="44">
        <f t="shared" si="140"/>
        <v>113.78862775462953</v>
      </c>
      <c r="S420" s="18">
        <f t="shared" si="152"/>
        <v>125747.68236882717</v>
      </c>
      <c r="T420" s="18">
        <f>IF(H420+J420+I420=I420,0,H420+J420+I420)</f>
        <v>52.795493935185171</v>
      </c>
      <c r="U420" s="43">
        <f t="shared" si="141"/>
        <v>1765.1279320987658</v>
      </c>
      <c r="V420" s="43">
        <f t="shared" si="142"/>
        <v>75.3707175925922</v>
      </c>
      <c r="W420" s="43">
        <f t="shared" si="143"/>
        <v>1572.1261524757806</v>
      </c>
      <c r="X420" s="43">
        <f t="shared" si="144"/>
        <v>69.983224967956403</v>
      </c>
      <c r="Y420" s="18">
        <f>K420*G420</f>
        <v>193.00177962298525</v>
      </c>
      <c r="Z420" s="44">
        <f t="shared" si="153"/>
        <v>-117151.72915539623</v>
      </c>
      <c r="AA420" s="44">
        <f t="shared" si="145"/>
        <v>117151.72915539623</v>
      </c>
      <c r="AB420" s="44">
        <f t="shared" si="146"/>
        <v>117037.94052764159</v>
      </c>
      <c r="AC420" s="19">
        <f t="shared" si="147"/>
        <v>50326.314426885881</v>
      </c>
      <c r="AD420" s="44">
        <f t="shared" si="148"/>
        <v>40261.051541508707</v>
      </c>
      <c r="AE420" s="68"/>
      <c r="AF420" s="68"/>
      <c r="AG420" s="68"/>
      <c r="AH420" s="68"/>
      <c r="AI420" s="10">
        <v>14.5</v>
      </c>
      <c r="AJ420" s="69"/>
      <c r="AK420" s="69"/>
      <c r="AL420" s="69"/>
      <c r="AM420" s="69"/>
      <c r="AN420" s="69"/>
      <c r="AO420" s="69"/>
      <c r="AP420" s="69"/>
      <c r="AQ420" s="69"/>
      <c r="AR420" s="69"/>
    </row>
    <row r="421" spans="1:44" x14ac:dyDescent="0.25">
      <c r="A421" s="69"/>
      <c r="B421" s="11" t="s">
        <v>7</v>
      </c>
      <c r="C421" s="11">
        <v>413</v>
      </c>
      <c r="D421" s="11">
        <v>413</v>
      </c>
      <c r="E421" s="38">
        <f t="shared" si="132"/>
        <v>4.0277777777777777</v>
      </c>
      <c r="F421" s="18">
        <f t="shared" si="149"/>
        <v>2.7006172839506199E-2</v>
      </c>
      <c r="G421" s="41">
        <f t="shared" si="133"/>
        <v>4.0833333333333339</v>
      </c>
      <c r="H421" s="18">
        <f t="shared" si="134"/>
        <v>6.1277006172839563</v>
      </c>
      <c r="I421" s="18">
        <f t="shared" si="135"/>
        <v>44.517780000000002</v>
      </c>
      <c r="J421" s="36">
        <f t="shared" si="136"/>
        <v>4.0673478973765436</v>
      </c>
      <c r="K421" s="18">
        <f t="shared" si="137"/>
        <v>48.585127897376545</v>
      </c>
      <c r="L421" s="18">
        <f t="shared" si="138"/>
        <v>198.38927224762091</v>
      </c>
      <c r="M421" s="19">
        <f>K421*E421</f>
        <v>195.6900984755444</v>
      </c>
      <c r="N421" s="18">
        <f>M421/1000</f>
        <v>0.19569009847554442</v>
      </c>
      <c r="O421" s="18">
        <f t="shared" si="139"/>
        <v>0.22750064814815119</v>
      </c>
      <c r="P421" s="18">
        <f t="shared" si="150"/>
        <v>6.0937673611114462E-2</v>
      </c>
      <c r="Q421" s="18">
        <f t="shared" si="151"/>
        <v>-113.78862775462953</v>
      </c>
      <c r="R421" s="44">
        <f t="shared" si="140"/>
        <v>113.78862775462953</v>
      </c>
      <c r="S421" s="18">
        <f t="shared" si="152"/>
        <v>125850.62773919755</v>
      </c>
      <c r="T421" s="18">
        <f>IF(H421+J421+I421=I421,0,H421+J421+I421)</f>
        <v>54.712828514660501</v>
      </c>
      <c r="U421" s="43">
        <f t="shared" si="141"/>
        <v>1840.498649691358</v>
      </c>
      <c r="V421" s="43">
        <f t="shared" si="142"/>
        <v>102.94537037037094</v>
      </c>
      <c r="W421" s="43">
        <f t="shared" si="143"/>
        <v>1642.109377443737</v>
      </c>
      <c r="X421" s="43">
        <f t="shared" si="144"/>
        <v>92.525064951025115</v>
      </c>
      <c r="Y421" s="18">
        <f>K421*G421</f>
        <v>198.38927224762091</v>
      </c>
      <c r="Z421" s="44">
        <f t="shared" si="153"/>
        <v>-117151.72915539623</v>
      </c>
      <c r="AA421" s="44">
        <f t="shared" si="145"/>
        <v>117151.72915539623</v>
      </c>
      <c r="AB421" s="44">
        <f t="shared" si="146"/>
        <v>117037.94052764159</v>
      </c>
      <c r="AC421" s="19">
        <f t="shared" si="147"/>
        <v>50326.314426885881</v>
      </c>
      <c r="AD421" s="44">
        <f t="shared" si="148"/>
        <v>40261.051541508707</v>
      </c>
      <c r="AE421" s="68"/>
      <c r="AF421" s="68"/>
      <c r="AG421" s="68"/>
      <c r="AH421" s="68"/>
      <c r="AI421" s="10">
        <v>14.9</v>
      </c>
      <c r="AJ421" s="69"/>
      <c r="AK421" s="69"/>
      <c r="AL421" s="69"/>
      <c r="AM421" s="69"/>
      <c r="AN421" s="69"/>
      <c r="AO421" s="69"/>
      <c r="AP421" s="69"/>
      <c r="AQ421" s="69"/>
      <c r="AR421" s="69"/>
    </row>
    <row r="422" spans="1:44" x14ac:dyDescent="0.25">
      <c r="A422" s="69"/>
      <c r="B422" s="11" t="s">
        <v>7</v>
      </c>
      <c r="C422" s="11">
        <v>414</v>
      </c>
      <c r="D422" s="11">
        <v>414</v>
      </c>
      <c r="E422" s="38">
        <f t="shared" si="132"/>
        <v>4.1388888888888893</v>
      </c>
      <c r="F422" s="18">
        <f t="shared" si="149"/>
        <v>5.4012345679012398E-2</v>
      </c>
      <c r="G422" s="41">
        <f t="shared" si="133"/>
        <v>4.2777777777777786</v>
      </c>
      <c r="H422" s="18">
        <f t="shared" si="134"/>
        <v>12.255401234567913</v>
      </c>
      <c r="I422" s="18">
        <f t="shared" si="135"/>
        <v>44.517780000000002</v>
      </c>
      <c r="J422" s="36">
        <f t="shared" si="136"/>
        <v>4.294848545524693</v>
      </c>
      <c r="K422" s="18">
        <f t="shared" si="137"/>
        <v>48.812628545524696</v>
      </c>
      <c r="L422" s="18">
        <f t="shared" si="138"/>
        <v>208.80957766696679</v>
      </c>
      <c r="M422" s="19">
        <f>K422*E422</f>
        <v>202.0300459245328</v>
      </c>
      <c r="N422" s="18">
        <f>M422/1000</f>
        <v>0.2020300459245328</v>
      </c>
      <c r="O422" s="18">
        <f t="shared" si="139"/>
        <v>0.59583503086419398</v>
      </c>
      <c r="P422" s="18">
        <f t="shared" si="150"/>
        <v>0.3683343827160428</v>
      </c>
      <c r="Q422" s="18">
        <f t="shared" si="151"/>
        <v>-113.78862775462953</v>
      </c>
      <c r="R422" s="44">
        <f t="shared" si="140"/>
        <v>113.78862775462953</v>
      </c>
      <c r="S422" s="18">
        <f t="shared" si="152"/>
        <v>126120.24656635804</v>
      </c>
      <c r="T422" s="18">
        <f>IF(H422+J422+I422=I422,0,H422+J422+I422)</f>
        <v>61.068029780092608</v>
      </c>
      <c r="U422" s="43">
        <f t="shared" si="141"/>
        <v>1943.4440200617289</v>
      </c>
      <c r="V422" s="43">
        <f t="shared" si="142"/>
        <v>269.61882716049354</v>
      </c>
      <c r="W422" s="43">
        <f t="shared" si="143"/>
        <v>1734.6344423947621</v>
      </c>
      <c r="X422" s="43">
        <f t="shared" si="144"/>
        <v>249.91426078666177</v>
      </c>
      <c r="Y422" s="18">
        <f>K422*G422</f>
        <v>208.80957766696679</v>
      </c>
      <c r="Z422" s="44">
        <f t="shared" si="153"/>
        <v>-117151.72915539623</v>
      </c>
      <c r="AA422" s="44">
        <f t="shared" si="145"/>
        <v>117151.72915539623</v>
      </c>
      <c r="AB422" s="44">
        <f t="shared" si="146"/>
        <v>117037.94052764159</v>
      </c>
      <c r="AC422" s="19">
        <f t="shared" si="147"/>
        <v>50326.314426885881</v>
      </c>
      <c r="AD422" s="44">
        <f t="shared" si="148"/>
        <v>40261.051541508707</v>
      </c>
      <c r="AE422" s="68"/>
      <c r="AF422" s="68"/>
      <c r="AG422" s="68"/>
      <c r="AH422" s="68"/>
      <c r="AI422" s="10">
        <v>15.9</v>
      </c>
      <c r="AJ422" s="69"/>
      <c r="AK422" s="69"/>
      <c r="AL422" s="69"/>
      <c r="AM422" s="69"/>
      <c r="AN422" s="69"/>
      <c r="AO422" s="69"/>
      <c r="AP422" s="69"/>
      <c r="AQ422" s="69"/>
      <c r="AR422" s="69"/>
    </row>
    <row r="423" spans="1:44" x14ac:dyDescent="0.25">
      <c r="A423" s="69"/>
      <c r="B423" s="11" t="s">
        <v>7</v>
      </c>
      <c r="C423" s="11">
        <v>415</v>
      </c>
      <c r="D423" s="11">
        <v>415</v>
      </c>
      <c r="E423" s="38">
        <f t="shared" si="132"/>
        <v>4.416666666666667</v>
      </c>
      <c r="F423" s="18">
        <f t="shared" si="149"/>
        <v>9.6450617283950518E-2</v>
      </c>
      <c r="G423" s="41">
        <f t="shared" si="133"/>
        <v>4.625</v>
      </c>
      <c r="H423" s="18">
        <f t="shared" si="134"/>
        <v>21.884645061728374</v>
      </c>
      <c r="I423" s="18">
        <f t="shared" si="135"/>
        <v>44.517780000000002</v>
      </c>
      <c r="J423" s="36">
        <f t="shared" si="136"/>
        <v>4.8906835763888896</v>
      </c>
      <c r="K423" s="18">
        <f t="shared" si="137"/>
        <v>49.40846357638889</v>
      </c>
      <c r="L423" s="18">
        <f t="shared" si="138"/>
        <v>228.51414404079861</v>
      </c>
      <c r="M423" s="19">
        <f>K423*E423</f>
        <v>218.22071412905095</v>
      </c>
      <c r="N423" s="18">
        <f>M423/1000</f>
        <v>0.21822071412905095</v>
      </c>
      <c r="O423" s="18">
        <f t="shared" si="139"/>
        <v>0.96629739583333674</v>
      </c>
      <c r="P423" s="18">
        <f t="shared" si="150"/>
        <v>0.37046236496914275</v>
      </c>
      <c r="Q423" s="18">
        <f t="shared" si="151"/>
        <v>-113.78862775462953</v>
      </c>
      <c r="R423" s="44">
        <f t="shared" si="140"/>
        <v>113.78862775462953</v>
      </c>
      <c r="S423" s="18">
        <f t="shared" si="152"/>
        <v>126557.50177469137</v>
      </c>
      <c r="T423" s="18">
        <f>IF(H423+J423+I423=I423,0,H423+J423+I423)</f>
        <v>71.293108638117275</v>
      </c>
      <c r="U423" s="43">
        <f t="shared" si="141"/>
        <v>2213.0628472222224</v>
      </c>
      <c r="V423" s="43">
        <f t="shared" si="142"/>
        <v>437.25520833333258</v>
      </c>
      <c r="W423" s="43">
        <f t="shared" si="143"/>
        <v>1984.5487031814239</v>
      </c>
      <c r="X423" s="43">
        <f t="shared" si="144"/>
        <v>413.19589805507235</v>
      </c>
      <c r="Y423" s="18">
        <f>K423*G423</f>
        <v>228.51414404079861</v>
      </c>
      <c r="Z423" s="44">
        <f t="shared" si="153"/>
        <v>-117151.72915539623</v>
      </c>
      <c r="AA423" s="44">
        <f t="shared" si="145"/>
        <v>117151.72915539623</v>
      </c>
      <c r="AB423" s="44">
        <f t="shared" si="146"/>
        <v>117037.94052764159</v>
      </c>
      <c r="AC423" s="19">
        <f t="shared" si="147"/>
        <v>50326.314426885881</v>
      </c>
      <c r="AD423" s="44">
        <f t="shared" si="148"/>
        <v>40261.051541508707</v>
      </c>
      <c r="AE423" s="68"/>
      <c r="AF423" s="68"/>
      <c r="AG423" s="68"/>
      <c r="AH423" s="68"/>
      <c r="AI423" s="10">
        <v>17.399999999999999</v>
      </c>
      <c r="AJ423" s="69"/>
      <c r="AK423" s="69"/>
      <c r="AL423" s="69"/>
      <c r="AM423" s="69"/>
      <c r="AN423" s="69"/>
      <c r="AO423" s="69"/>
      <c r="AP423" s="69"/>
      <c r="AQ423" s="69"/>
      <c r="AR423" s="69"/>
    </row>
    <row r="424" spans="1:44" x14ac:dyDescent="0.25">
      <c r="A424" s="69"/>
      <c r="B424" s="11" t="s">
        <v>7</v>
      </c>
      <c r="C424" s="11">
        <v>416</v>
      </c>
      <c r="D424" s="11">
        <v>416</v>
      </c>
      <c r="E424" s="38">
        <f t="shared" si="132"/>
        <v>4.833333333333333</v>
      </c>
      <c r="F424" s="18">
        <f t="shared" si="149"/>
        <v>0.10802469135802467</v>
      </c>
      <c r="G424" s="41">
        <f t="shared" si="133"/>
        <v>5.0138888888888893</v>
      </c>
      <c r="H424" s="18">
        <f t="shared" si="134"/>
        <v>24.510802469135797</v>
      </c>
      <c r="I424" s="18">
        <f t="shared" si="135"/>
        <v>44.517780000000002</v>
      </c>
      <c r="J424" s="36">
        <f t="shared" si="136"/>
        <v>5.8569809722222219</v>
      </c>
      <c r="K424" s="18">
        <f t="shared" si="137"/>
        <v>50.374760972222226</v>
      </c>
      <c r="L424" s="18">
        <f t="shared" si="138"/>
        <v>252.57345431905867</v>
      </c>
      <c r="M424" s="19">
        <f>K424*E424</f>
        <v>243.47801136574074</v>
      </c>
      <c r="N424" s="18">
        <f>M424/1000</f>
        <v>0.24347801136574074</v>
      </c>
      <c r="O424" s="18">
        <f t="shared" si="139"/>
        <v>0.90787461033950478</v>
      </c>
      <c r="P424" s="18">
        <f t="shared" si="150"/>
        <v>-5.8422785493831952E-2</v>
      </c>
      <c r="Q424" s="18">
        <f t="shared" si="151"/>
        <v>-113.84705054012336</v>
      </c>
      <c r="R424" s="44">
        <f t="shared" si="140"/>
        <v>113.84705054012336</v>
      </c>
      <c r="S424" s="18">
        <f t="shared" si="152"/>
        <v>126968.32033179014</v>
      </c>
      <c r="T424" s="18">
        <f>IF(H424+J424+I424=I424,0,H424+J424+I424)</f>
        <v>74.885563441358016</v>
      </c>
      <c r="U424" s="43">
        <f t="shared" si="141"/>
        <v>2650.318055555555</v>
      </c>
      <c r="V424" s="43">
        <f t="shared" si="142"/>
        <v>410.81855709876663</v>
      </c>
      <c r="W424" s="43">
        <f t="shared" si="143"/>
        <v>2397.7446012364962</v>
      </c>
      <c r="X424" s="43">
        <f t="shared" si="144"/>
        <v>394.15817460937615</v>
      </c>
      <c r="Y424" s="18">
        <f>K424*G424</f>
        <v>252.57345431905867</v>
      </c>
      <c r="Z424" s="44">
        <f t="shared" si="153"/>
        <v>-117151.72915539623</v>
      </c>
      <c r="AA424" s="44">
        <f t="shared" si="145"/>
        <v>117151.72915539623</v>
      </c>
      <c r="AB424" s="44">
        <f t="shared" si="146"/>
        <v>117037.88210485611</v>
      </c>
      <c r="AC424" s="19">
        <f t="shared" si="147"/>
        <v>50326.289305088125</v>
      </c>
      <c r="AD424" s="44">
        <f t="shared" si="148"/>
        <v>40261.031444070504</v>
      </c>
      <c r="AE424" s="68"/>
      <c r="AF424" s="68"/>
      <c r="AG424" s="68"/>
      <c r="AH424" s="68"/>
      <c r="AI424" s="10">
        <v>18.7</v>
      </c>
      <c r="AJ424" s="69"/>
      <c r="AK424" s="69"/>
      <c r="AL424" s="69"/>
      <c r="AM424" s="69"/>
      <c r="AN424" s="69"/>
      <c r="AO424" s="69"/>
      <c r="AP424" s="69"/>
      <c r="AQ424" s="69"/>
      <c r="AR424" s="69"/>
    </row>
    <row r="425" spans="1:44" x14ac:dyDescent="0.25">
      <c r="A425" s="69"/>
      <c r="B425" s="11" t="s">
        <v>7</v>
      </c>
      <c r="C425" s="11">
        <v>417</v>
      </c>
      <c r="D425" s="11">
        <v>417</v>
      </c>
      <c r="E425" s="38">
        <f t="shared" si="132"/>
        <v>5.1944444444444446</v>
      </c>
      <c r="F425" s="18">
        <f t="shared" si="149"/>
        <v>6.5586419753086558E-2</v>
      </c>
      <c r="G425" s="41">
        <f t="shared" si="133"/>
        <v>5.25</v>
      </c>
      <c r="H425" s="18">
        <f t="shared" si="134"/>
        <v>14.881558641975341</v>
      </c>
      <c r="I425" s="18">
        <f t="shared" si="135"/>
        <v>44.517780000000002</v>
      </c>
      <c r="J425" s="36">
        <f t="shared" si="136"/>
        <v>6.7648555825617303</v>
      </c>
      <c r="K425" s="18">
        <f t="shared" si="137"/>
        <v>51.282635582561731</v>
      </c>
      <c r="L425" s="18">
        <f t="shared" si="138"/>
        <v>269.2338368084491</v>
      </c>
      <c r="M425" s="19">
        <f>K425*E425</f>
        <v>266.38480149830679</v>
      </c>
      <c r="N425" s="18">
        <f>M425/1000</f>
        <v>0.26638480149830679</v>
      </c>
      <c r="O425" s="18">
        <f t="shared" si="139"/>
        <v>0.29250083333333521</v>
      </c>
      <c r="P425" s="18">
        <f t="shared" si="150"/>
        <v>-0.61537377700616958</v>
      </c>
      <c r="Q425" s="18">
        <f t="shared" si="151"/>
        <v>-114.46242431712953</v>
      </c>
      <c r="R425" s="44">
        <f t="shared" si="140"/>
        <v>114.46242431712953</v>
      </c>
      <c r="S425" s="18">
        <f t="shared" si="152"/>
        <v>127100.67866512347</v>
      </c>
      <c r="T425" s="18">
        <f>IF(H425+J425+I425=I425,0,H425+J425+I425)</f>
        <v>66.16419422453707</v>
      </c>
      <c r="U425" s="43">
        <f t="shared" si="141"/>
        <v>3061.1366126543217</v>
      </c>
      <c r="V425" s="43">
        <f t="shared" si="142"/>
        <v>132.35833333333358</v>
      </c>
      <c r="W425" s="43">
        <f t="shared" si="143"/>
        <v>2791.9027758458724</v>
      </c>
      <c r="X425" s="43">
        <f t="shared" si="144"/>
        <v>130.10638261922395</v>
      </c>
      <c r="Y425" s="18">
        <f>K425*G425</f>
        <v>269.2338368084491</v>
      </c>
      <c r="Z425" s="44">
        <f t="shared" si="153"/>
        <v>-117151.72915539623</v>
      </c>
      <c r="AA425" s="44">
        <f t="shared" si="145"/>
        <v>117151.72915539623</v>
      </c>
      <c r="AB425" s="44">
        <f t="shared" si="146"/>
        <v>117037.2667310791</v>
      </c>
      <c r="AC425" s="19">
        <f t="shared" si="147"/>
        <v>50326.024694364016</v>
      </c>
      <c r="AD425" s="44">
        <f t="shared" si="148"/>
        <v>40260.819755491219</v>
      </c>
      <c r="AE425" s="68"/>
      <c r="AF425" s="68"/>
      <c r="AG425" s="68"/>
      <c r="AH425" s="68"/>
      <c r="AI425" s="10">
        <v>19.100000000000001</v>
      </c>
      <c r="AJ425" s="69"/>
      <c r="AK425" s="69"/>
      <c r="AL425" s="69"/>
      <c r="AM425" s="69"/>
      <c r="AN425" s="69"/>
      <c r="AO425" s="69"/>
      <c r="AP425" s="69"/>
      <c r="AQ425" s="69"/>
      <c r="AR425" s="69"/>
    </row>
    <row r="426" spans="1:44" x14ac:dyDescent="0.25">
      <c r="A426" s="69"/>
      <c r="B426" s="11" t="s">
        <v>7</v>
      </c>
      <c r="C426" s="11">
        <v>418</v>
      </c>
      <c r="D426" s="11">
        <v>418</v>
      </c>
      <c r="E426" s="38">
        <f t="shared" si="132"/>
        <v>5.3055555555555562</v>
      </c>
      <c r="F426" s="18">
        <f t="shared" si="149"/>
        <v>3.858024691358011E-3</v>
      </c>
      <c r="G426" s="41">
        <f t="shared" si="133"/>
        <v>5.2638888888888893</v>
      </c>
      <c r="H426" s="18">
        <f t="shared" si="134"/>
        <v>0.87538580246913278</v>
      </c>
      <c r="I426" s="18">
        <f t="shared" si="135"/>
        <v>44.517780000000002</v>
      </c>
      <c r="J426" s="36">
        <f t="shared" si="136"/>
        <v>7.0573564158950646</v>
      </c>
      <c r="K426" s="18">
        <f t="shared" si="137"/>
        <v>51.575136415895066</v>
      </c>
      <c r="L426" s="18">
        <f t="shared" si="138"/>
        <v>271.48578752255878</v>
      </c>
      <c r="M426" s="19">
        <f>K426*E426</f>
        <v>273.63475153988776</v>
      </c>
      <c r="N426" s="18">
        <f>M426/1000</f>
        <v>0.27363475153988776</v>
      </c>
      <c r="O426" s="18">
        <f t="shared" si="139"/>
        <v>-0.21995598379629655</v>
      </c>
      <c r="P426" s="18">
        <f t="shared" si="150"/>
        <v>-0.51245681712963176</v>
      </c>
      <c r="Q426" s="18">
        <f t="shared" si="151"/>
        <v>-114.97488113425916</v>
      </c>
      <c r="R426" s="44">
        <f t="shared" si="140"/>
        <v>114.97488113425916</v>
      </c>
      <c r="S426" s="18">
        <f t="shared" si="152"/>
        <v>127100.67866512347</v>
      </c>
      <c r="T426" s="18">
        <f>IF(H426+J426+I426=I426,0,H426+J426+I426)</f>
        <v>52.450522218364199</v>
      </c>
      <c r="U426" s="43">
        <f t="shared" si="141"/>
        <v>3193.4949459876552</v>
      </c>
      <c r="V426" s="43">
        <f t="shared" si="142"/>
        <v>-99.531365740741421</v>
      </c>
      <c r="W426" s="43">
        <f t="shared" si="143"/>
        <v>2922.0091584650963</v>
      </c>
      <c r="X426" s="43">
        <f t="shared" si="144"/>
        <v>-87.674545958237559</v>
      </c>
      <c r="Y426" s="18">
        <f>K426*G426</f>
        <v>271.48578752255878</v>
      </c>
      <c r="Z426" s="44">
        <f t="shared" si="153"/>
        <v>-117239.40370135446</v>
      </c>
      <c r="AA426" s="44">
        <f t="shared" si="145"/>
        <v>117239.40370135446</v>
      </c>
      <c r="AB426" s="44">
        <f t="shared" si="146"/>
        <v>117124.4288202202</v>
      </c>
      <c r="AC426" s="19">
        <f t="shared" si="147"/>
        <v>50363.504392694682</v>
      </c>
      <c r="AD426" s="44">
        <f t="shared" si="148"/>
        <v>40290.803514155748</v>
      </c>
      <c r="AE426" s="68"/>
      <c r="AF426" s="68"/>
      <c r="AG426" s="68"/>
      <c r="AH426" s="68"/>
      <c r="AI426" s="10">
        <v>18.8</v>
      </c>
      <c r="AJ426" s="69"/>
      <c r="AK426" s="69"/>
      <c r="AL426" s="69"/>
      <c r="AM426" s="69"/>
      <c r="AN426" s="69"/>
      <c r="AO426" s="69"/>
      <c r="AP426" s="69"/>
      <c r="AQ426" s="69"/>
      <c r="AR426" s="69"/>
    </row>
    <row r="427" spans="1:44" x14ac:dyDescent="0.25">
      <c r="A427" s="69"/>
      <c r="B427" s="11" t="s">
        <v>7</v>
      </c>
      <c r="C427" s="11">
        <v>419</v>
      </c>
      <c r="D427" s="11">
        <v>419</v>
      </c>
      <c r="E427" s="38">
        <f t="shared" si="132"/>
        <v>5.2222222222222223</v>
      </c>
      <c r="F427" s="18">
        <f t="shared" si="149"/>
        <v>-5.7870370370370412E-2</v>
      </c>
      <c r="G427" s="41">
        <f t="shared" si="133"/>
        <v>5.0555555555555554</v>
      </c>
      <c r="H427" s="18">
        <f t="shared" si="134"/>
        <v>-13.130787037037047</v>
      </c>
      <c r="I427" s="18">
        <f t="shared" si="135"/>
        <v>44.517780000000002</v>
      </c>
      <c r="J427" s="36">
        <f t="shared" si="136"/>
        <v>6.8374004320987662</v>
      </c>
      <c r="K427" s="18">
        <f t="shared" si="137"/>
        <v>51.35518043209877</v>
      </c>
      <c r="L427" s="18">
        <f t="shared" si="138"/>
        <v>259.62896774005486</v>
      </c>
      <c r="M427" s="19">
        <f>K427*E427</f>
        <v>268.18816447873803</v>
      </c>
      <c r="N427" s="18">
        <f>M427/1000</f>
        <v>0.26818816447873806</v>
      </c>
      <c r="O427" s="18">
        <f t="shared" si="139"/>
        <v>-0.84500240740740651</v>
      </c>
      <c r="P427" s="18">
        <f t="shared" si="150"/>
        <v>-0.62504642361110996</v>
      </c>
      <c r="Q427" s="18">
        <f t="shared" si="151"/>
        <v>-115.59992755787027</v>
      </c>
      <c r="R427" s="44">
        <f t="shared" si="140"/>
        <v>115.59992755787027</v>
      </c>
      <c r="S427" s="18">
        <f t="shared" si="152"/>
        <v>127100.67866512347</v>
      </c>
      <c r="T427" s="18">
        <f>IF(H427+J427+I427=I427,0,H427+J427+I427)</f>
        <v>38.224393395061725</v>
      </c>
      <c r="U427" s="43">
        <f t="shared" si="141"/>
        <v>3093.9635802469138</v>
      </c>
      <c r="V427" s="43">
        <f t="shared" si="142"/>
        <v>-382.36851851851816</v>
      </c>
      <c r="W427" s="43">
        <f t="shared" si="143"/>
        <v>2834.3346125068588</v>
      </c>
      <c r="X427" s="43">
        <f t="shared" si="144"/>
        <v>-362.66289639574688</v>
      </c>
      <c r="Y427" s="18">
        <f>K427*G427</f>
        <v>259.62896774005486</v>
      </c>
      <c r="Z427" s="44">
        <f t="shared" si="153"/>
        <v>-117602.06659775021</v>
      </c>
      <c r="AA427" s="44">
        <f t="shared" si="145"/>
        <v>117602.06659775021</v>
      </c>
      <c r="AB427" s="44">
        <f t="shared" si="146"/>
        <v>117486.46667019234</v>
      </c>
      <c r="AC427" s="19">
        <f t="shared" si="147"/>
        <v>50519.180668182707</v>
      </c>
      <c r="AD427" s="44">
        <f t="shared" si="148"/>
        <v>40415.344534546166</v>
      </c>
      <c r="AE427" s="68"/>
      <c r="AF427" s="68"/>
      <c r="AG427" s="68"/>
      <c r="AH427" s="68"/>
      <c r="AI427" s="10">
        <v>17.600000000000001</v>
      </c>
      <c r="AJ427" s="69"/>
      <c r="AK427" s="69"/>
      <c r="AL427" s="69"/>
      <c r="AM427" s="69"/>
      <c r="AN427" s="69"/>
      <c r="AO427" s="69"/>
      <c r="AP427" s="69"/>
      <c r="AQ427" s="69"/>
      <c r="AR427" s="69"/>
    </row>
    <row r="428" spans="1:44" x14ac:dyDescent="0.25">
      <c r="A428" s="69"/>
      <c r="B428" s="11" t="s">
        <v>7</v>
      </c>
      <c r="C428" s="11">
        <v>420</v>
      </c>
      <c r="D428" s="11">
        <v>420</v>
      </c>
      <c r="E428" s="38">
        <f t="shared" si="132"/>
        <v>4.8888888888888893</v>
      </c>
      <c r="F428" s="18">
        <f t="shared" si="149"/>
        <v>-8.487654320987649E-2</v>
      </c>
      <c r="G428" s="41">
        <f t="shared" si="133"/>
        <v>4.75</v>
      </c>
      <c r="H428" s="18">
        <f t="shared" si="134"/>
        <v>-19.258487654320977</v>
      </c>
      <c r="I428" s="18">
        <f t="shared" si="135"/>
        <v>44.517780000000002</v>
      </c>
      <c r="J428" s="36">
        <f t="shared" si="136"/>
        <v>5.9923980246913597</v>
      </c>
      <c r="K428" s="18">
        <f t="shared" si="137"/>
        <v>50.510178024691363</v>
      </c>
      <c r="L428" s="18">
        <f t="shared" si="138"/>
        <v>239.92334561728399</v>
      </c>
      <c r="M428" s="19">
        <f>K428*E428</f>
        <v>246.93864812071334</v>
      </c>
      <c r="N428" s="18">
        <f>M428/1000</f>
        <v>0.24693864812071334</v>
      </c>
      <c r="O428" s="18">
        <f t="shared" si="139"/>
        <v>-0.66160902777777864</v>
      </c>
      <c r="P428" s="18">
        <f t="shared" si="150"/>
        <v>0.18339337962962787</v>
      </c>
      <c r="Q428" s="18">
        <f t="shared" si="151"/>
        <v>-115.59992755787027</v>
      </c>
      <c r="R428" s="44">
        <f t="shared" si="140"/>
        <v>115.59992755787027</v>
      </c>
      <c r="S428" s="18">
        <f t="shared" si="152"/>
        <v>127100.67866512347</v>
      </c>
      <c r="T428" s="18">
        <f>IF(H428+J428+I428=I428,0,H428+J428+I428)</f>
        <v>31.251690370370383</v>
      </c>
      <c r="U428" s="43">
        <f t="shared" si="141"/>
        <v>2711.5950617283956</v>
      </c>
      <c r="V428" s="43">
        <f t="shared" si="142"/>
        <v>-299.38194444444434</v>
      </c>
      <c r="W428" s="43">
        <f t="shared" si="143"/>
        <v>2471.6717161111119</v>
      </c>
      <c r="X428" s="43">
        <f t="shared" si="144"/>
        <v>-286.54652425754466</v>
      </c>
      <c r="Y428" s="18">
        <f>K428*G428</f>
        <v>239.92334561728399</v>
      </c>
      <c r="Z428" s="44">
        <f t="shared" si="153"/>
        <v>-117888.61312200775</v>
      </c>
      <c r="AA428" s="44">
        <f t="shared" si="145"/>
        <v>117888.61312200775</v>
      </c>
      <c r="AB428" s="44">
        <f t="shared" si="146"/>
        <v>117773.01319444989</v>
      </c>
      <c r="AC428" s="19">
        <f t="shared" si="147"/>
        <v>50642.39567361345</v>
      </c>
      <c r="AD428" s="44">
        <f t="shared" si="148"/>
        <v>40513.916538890764</v>
      </c>
      <c r="AE428" s="68"/>
      <c r="AF428" s="68"/>
      <c r="AG428" s="68"/>
      <c r="AH428" s="68"/>
      <c r="AI428" s="10">
        <v>16.600000000000001</v>
      </c>
      <c r="AJ428" s="69"/>
      <c r="AK428" s="69"/>
      <c r="AL428" s="69"/>
      <c r="AM428" s="69"/>
      <c r="AN428" s="69"/>
      <c r="AO428" s="69"/>
      <c r="AP428" s="69"/>
      <c r="AQ428" s="69"/>
      <c r="AR428" s="69"/>
    </row>
    <row r="429" spans="1:44" x14ac:dyDescent="0.25">
      <c r="A429" s="69"/>
      <c r="B429" s="11" t="s">
        <v>7</v>
      </c>
      <c r="C429" s="11">
        <v>421</v>
      </c>
      <c r="D429" s="11">
        <v>421</v>
      </c>
      <c r="E429" s="38">
        <f t="shared" si="132"/>
        <v>4.6111111111111116</v>
      </c>
      <c r="F429" s="18">
        <f t="shared" si="149"/>
        <v>-5.4012345679012398E-2</v>
      </c>
      <c r="G429" s="41">
        <f t="shared" si="133"/>
        <v>4.5555555555555554</v>
      </c>
      <c r="H429" s="18">
        <f t="shared" si="134"/>
        <v>-12.255401234567913</v>
      </c>
      <c r="I429" s="18">
        <f t="shared" si="135"/>
        <v>44.517780000000002</v>
      </c>
      <c r="J429" s="36">
        <f t="shared" si="136"/>
        <v>5.330788996913582</v>
      </c>
      <c r="K429" s="18">
        <f t="shared" si="137"/>
        <v>49.848568996913585</v>
      </c>
      <c r="L429" s="18">
        <f t="shared" si="138"/>
        <v>227.0879254303841</v>
      </c>
      <c r="M429" s="19">
        <f>K429*E429</f>
        <v>229.85729037465711</v>
      </c>
      <c r="N429" s="18">
        <f>M429/1000</f>
        <v>0.2298572903746571</v>
      </c>
      <c r="O429" s="18">
        <f t="shared" si="139"/>
        <v>-0.25381024691358078</v>
      </c>
      <c r="P429" s="18">
        <f t="shared" si="150"/>
        <v>0.40779878086419785</v>
      </c>
      <c r="Q429" s="18">
        <f t="shared" si="151"/>
        <v>-115.59992755787027</v>
      </c>
      <c r="R429" s="44">
        <f t="shared" si="140"/>
        <v>115.59992755787027</v>
      </c>
      <c r="S429" s="18">
        <f t="shared" si="152"/>
        <v>127100.67866512347</v>
      </c>
      <c r="T429" s="18">
        <f>IF(H429+J429+I429=I429,0,H429+J429+I429)</f>
        <v>37.593167762345672</v>
      </c>
      <c r="U429" s="43">
        <f t="shared" si="141"/>
        <v>2412.2131172839513</v>
      </c>
      <c r="V429" s="43">
        <f t="shared" si="142"/>
        <v>-114.85061728395112</v>
      </c>
      <c r="W429" s="43">
        <f t="shared" si="143"/>
        <v>2185.1251918535672</v>
      </c>
      <c r="X429" s="43">
        <f t="shared" si="144"/>
        <v>-112.31673841606698</v>
      </c>
      <c r="Y429" s="18">
        <f>K429*G429</f>
        <v>227.0879254303841</v>
      </c>
      <c r="Z429" s="44">
        <f t="shared" si="153"/>
        <v>-118000.92986042381</v>
      </c>
      <c r="AA429" s="44">
        <f t="shared" si="145"/>
        <v>118000.92986042381</v>
      </c>
      <c r="AB429" s="44">
        <f t="shared" si="146"/>
        <v>117885.32993286595</v>
      </c>
      <c r="AC429" s="19">
        <f t="shared" si="147"/>
        <v>50690.69187113236</v>
      </c>
      <c r="AD429" s="44">
        <f t="shared" si="148"/>
        <v>40552.553496905894</v>
      </c>
      <c r="AE429" s="68"/>
      <c r="AF429" s="68"/>
      <c r="AG429" s="68"/>
      <c r="AH429" s="68"/>
      <c r="AI429" s="10">
        <v>16.2</v>
      </c>
      <c r="AJ429" s="69"/>
      <c r="AK429" s="69"/>
      <c r="AL429" s="69"/>
      <c r="AM429" s="69"/>
      <c r="AN429" s="69"/>
      <c r="AO429" s="69"/>
      <c r="AP429" s="69"/>
      <c r="AQ429" s="69"/>
      <c r="AR429" s="69"/>
    </row>
    <row r="430" spans="1:44" x14ac:dyDescent="0.25">
      <c r="A430" s="69"/>
      <c r="B430" s="11" t="s">
        <v>7</v>
      </c>
      <c r="C430" s="11">
        <v>422</v>
      </c>
      <c r="D430" s="11">
        <v>422</v>
      </c>
      <c r="E430" s="38">
        <f t="shared" si="132"/>
        <v>4.5</v>
      </c>
      <c r="F430" s="18">
        <f t="shared" si="149"/>
        <v>-7.7160493827161452E-3</v>
      </c>
      <c r="G430" s="41">
        <f t="shared" si="133"/>
        <v>4.5277777777777777</v>
      </c>
      <c r="H430" s="18">
        <f t="shared" si="134"/>
        <v>-1.7507716049382933</v>
      </c>
      <c r="I430" s="18">
        <f t="shared" si="135"/>
        <v>44.517780000000002</v>
      </c>
      <c r="J430" s="36">
        <f t="shared" si="136"/>
        <v>5.0769787500000003</v>
      </c>
      <c r="K430" s="18">
        <f t="shared" si="137"/>
        <v>49.594758750000004</v>
      </c>
      <c r="L430" s="18">
        <f t="shared" si="138"/>
        <v>224.55404656250002</v>
      </c>
      <c r="M430" s="19">
        <f>K430*E430</f>
        <v>223.17641437500001</v>
      </c>
      <c r="N430" s="18">
        <f>M430/1000</f>
        <v>0.22317641437500002</v>
      </c>
      <c r="O430" s="18">
        <f t="shared" si="139"/>
        <v>0.12613131172839331</v>
      </c>
      <c r="P430" s="18">
        <f t="shared" si="150"/>
        <v>0.3799415586419741</v>
      </c>
      <c r="Q430" s="18">
        <f t="shared" si="151"/>
        <v>-115.59992755787027</v>
      </c>
      <c r="R430" s="44">
        <f t="shared" si="140"/>
        <v>115.59992755787027</v>
      </c>
      <c r="S430" s="18">
        <f t="shared" si="152"/>
        <v>127157.75381944446</v>
      </c>
      <c r="T430" s="18">
        <f>IF(H430+J430+I430=I430,0,H430+J430+I430)</f>
        <v>47.84398714506171</v>
      </c>
      <c r="U430" s="43">
        <f t="shared" si="141"/>
        <v>2297.3625000000002</v>
      </c>
      <c r="V430" s="43">
        <f t="shared" si="142"/>
        <v>57.075154320987622</v>
      </c>
      <c r="W430" s="43">
        <f t="shared" si="143"/>
        <v>2072.8084534375002</v>
      </c>
      <c r="X430" s="43">
        <f t="shared" si="144"/>
        <v>49.598380595421531</v>
      </c>
      <c r="Y430" s="18">
        <f>K430*G430</f>
        <v>224.55404656250002</v>
      </c>
      <c r="Z430" s="44">
        <f t="shared" si="153"/>
        <v>-118000.92986042381</v>
      </c>
      <c r="AA430" s="44">
        <f t="shared" si="145"/>
        <v>118000.92986042381</v>
      </c>
      <c r="AB430" s="44">
        <f t="shared" si="146"/>
        <v>117885.32993286595</v>
      </c>
      <c r="AC430" s="19">
        <f t="shared" si="147"/>
        <v>50690.69187113236</v>
      </c>
      <c r="AD430" s="44">
        <f t="shared" si="148"/>
        <v>40552.553496905894</v>
      </c>
      <c r="AE430" s="68"/>
      <c r="AF430" s="68"/>
      <c r="AG430" s="68"/>
      <c r="AH430" s="68"/>
      <c r="AI430" s="10">
        <v>16.399999999999999</v>
      </c>
      <c r="AJ430" s="69"/>
      <c r="AK430" s="69"/>
      <c r="AL430" s="69"/>
      <c r="AM430" s="69"/>
      <c r="AN430" s="69"/>
      <c r="AO430" s="69"/>
      <c r="AP430" s="69"/>
      <c r="AQ430" s="69"/>
      <c r="AR430" s="69"/>
    </row>
    <row r="431" spans="1:44" x14ac:dyDescent="0.25">
      <c r="A431" s="69"/>
      <c r="B431" s="11" t="s">
        <v>7</v>
      </c>
      <c r="C431" s="11">
        <v>423</v>
      </c>
      <c r="D431" s="11">
        <v>423</v>
      </c>
      <c r="E431" s="38">
        <f t="shared" si="132"/>
        <v>4.5555555555555554</v>
      </c>
      <c r="F431" s="18">
        <f t="shared" si="149"/>
        <v>3.8580246913580231E-2</v>
      </c>
      <c r="G431" s="41">
        <f t="shared" si="133"/>
        <v>4.6666666666666661</v>
      </c>
      <c r="H431" s="18">
        <f t="shared" si="134"/>
        <v>8.753858024691354</v>
      </c>
      <c r="I431" s="18">
        <f t="shared" si="135"/>
        <v>44.517780000000002</v>
      </c>
      <c r="J431" s="36">
        <f t="shared" si="136"/>
        <v>5.2031100617283954</v>
      </c>
      <c r="K431" s="18">
        <f t="shared" si="137"/>
        <v>49.720890061728397</v>
      </c>
      <c r="L431" s="18">
        <f t="shared" si="138"/>
        <v>232.03082028806583</v>
      </c>
      <c r="M431" s="19">
        <f>K431*E431</f>
        <v>226.5062769478738</v>
      </c>
      <c r="N431" s="18">
        <f>M431/1000</f>
        <v>0.22650627694787381</v>
      </c>
      <c r="O431" s="18">
        <f t="shared" si="139"/>
        <v>0.52000148148147929</v>
      </c>
      <c r="P431" s="18">
        <f t="shared" si="150"/>
        <v>0.39387016975308597</v>
      </c>
      <c r="Q431" s="18">
        <f t="shared" si="151"/>
        <v>-115.59992755787027</v>
      </c>
      <c r="R431" s="44">
        <f t="shared" si="140"/>
        <v>115.59992755787027</v>
      </c>
      <c r="S431" s="18">
        <f t="shared" si="152"/>
        <v>127393.05752314816</v>
      </c>
      <c r="T431" s="18">
        <f>IF(H431+J431+I431=I431,0,H431+J431+I431)</f>
        <v>58.474748086419751</v>
      </c>
      <c r="U431" s="43">
        <f t="shared" si="141"/>
        <v>2354.4376543209878</v>
      </c>
      <c r="V431" s="43">
        <f t="shared" si="142"/>
        <v>235.30370370370338</v>
      </c>
      <c r="W431" s="43">
        <f t="shared" si="143"/>
        <v>2122.4068340329218</v>
      </c>
      <c r="X431" s="43">
        <f t="shared" si="144"/>
        <v>214.03669579475309</v>
      </c>
      <c r="Y431" s="18">
        <f>K431*G431</f>
        <v>232.03082028806583</v>
      </c>
      <c r="Z431" s="44">
        <f t="shared" si="153"/>
        <v>-118000.92986042381</v>
      </c>
      <c r="AA431" s="44">
        <f t="shared" si="145"/>
        <v>118000.92986042381</v>
      </c>
      <c r="AB431" s="44">
        <f t="shared" si="146"/>
        <v>117885.32993286595</v>
      </c>
      <c r="AC431" s="19">
        <f t="shared" si="147"/>
        <v>50690.69187113236</v>
      </c>
      <c r="AD431" s="44">
        <f t="shared" si="148"/>
        <v>40552.553496905894</v>
      </c>
      <c r="AE431" s="68"/>
      <c r="AF431" s="68"/>
      <c r="AG431" s="68"/>
      <c r="AH431" s="68"/>
      <c r="AI431" s="10">
        <v>17.2</v>
      </c>
      <c r="AJ431" s="69"/>
      <c r="AK431" s="69"/>
      <c r="AL431" s="69"/>
      <c r="AM431" s="69"/>
      <c r="AN431" s="69"/>
      <c r="AO431" s="69"/>
      <c r="AP431" s="69"/>
      <c r="AQ431" s="69"/>
      <c r="AR431" s="69"/>
    </row>
    <row r="432" spans="1:44" x14ac:dyDescent="0.25">
      <c r="A432" s="69"/>
      <c r="B432" s="11" t="s">
        <v>7</v>
      </c>
      <c r="C432" s="11">
        <v>424</v>
      </c>
      <c r="D432" s="11">
        <v>424</v>
      </c>
      <c r="E432" s="38">
        <f t="shared" si="132"/>
        <v>4.7777777777777777</v>
      </c>
      <c r="F432" s="18">
        <f t="shared" si="149"/>
        <v>0.10416666666666678</v>
      </c>
      <c r="G432" s="41">
        <f t="shared" si="133"/>
        <v>5.041666666666667</v>
      </c>
      <c r="H432" s="18">
        <f t="shared" si="134"/>
        <v>23.635416666666693</v>
      </c>
      <c r="I432" s="18">
        <f t="shared" si="135"/>
        <v>44.517780000000002</v>
      </c>
      <c r="J432" s="36">
        <f t="shared" si="136"/>
        <v>5.7231115432098765</v>
      </c>
      <c r="K432" s="18">
        <f t="shared" si="137"/>
        <v>50.240891543209877</v>
      </c>
      <c r="L432" s="18">
        <f t="shared" si="138"/>
        <v>253.29782819701649</v>
      </c>
      <c r="M432" s="19">
        <f>K432*E432</f>
        <v>240.03981515089163</v>
      </c>
      <c r="N432" s="18">
        <f>M432/1000</f>
        <v>0.24003981515089162</v>
      </c>
      <c r="O432" s="18">
        <f t="shared" si="139"/>
        <v>1.3342448726851899</v>
      </c>
      <c r="P432" s="18">
        <f t="shared" si="150"/>
        <v>0.81424339120371059</v>
      </c>
      <c r="Q432" s="18">
        <f t="shared" si="151"/>
        <v>-115.59992755787027</v>
      </c>
      <c r="R432" s="44">
        <f t="shared" si="140"/>
        <v>115.59992755787027</v>
      </c>
      <c r="S432" s="18">
        <f t="shared" si="152"/>
        <v>127996.81111111112</v>
      </c>
      <c r="T432" s="18">
        <f>IF(H432+J432+I432=I432,0,H432+J432+I432)</f>
        <v>73.876308209876569</v>
      </c>
      <c r="U432" s="43">
        <f t="shared" si="141"/>
        <v>2589.7413580246912</v>
      </c>
      <c r="V432" s="43">
        <f t="shared" si="142"/>
        <v>603.75358796296405</v>
      </c>
      <c r="W432" s="43">
        <f t="shared" si="143"/>
        <v>2336.4435298276749</v>
      </c>
      <c r="X432" s="43">
        <f t="shared" si="144"/>
        <v>558.3454177512549</v>
      </c>
      <c r="Y432" s="18">
        <f>K432*G432</f>
        <v>253.29782819701649</v>
      </c>
      <c r="Z432" s="44">
        <f t="shared" si="153"/>
        <v>-118000.92986042381</v>
      </c>
      <c r="AA432" s="44">
        <f t="shared" si="145"/>
        <v>118000.92986042381</v>
      </c>
      <c r="AB432" s="44">
        <f t="shared" si="146"/>
        <v>117885.32993286595</v>
      </c>
      <c r="AC432" s="19">
        <f t="shared" si="147"/>
        <v>50690.69187113236</v>
      </c>
      <c r="AD432" s="44">
        <f t="shared" si="148"/>
        <v>40552.553496905894</v>
      </c>
      <c r="AE432" s="68"/>
      <c r="AF432" s="68"/>
      <c r="AG432" s="68"/>
      <c r="AH432" s="68"/>
      <c r="AI432" s="10">
        <v>19.100000000000001</v>
      </c>
      <c r="AJ432" s="69"/>
      <c r="AK432" s="69"/>
      <c r="AL432" s="69"/>
      <c r="AM432" s="69"/>
      <c r="AN432" s="69"/>
      <c r="AO432" s="69"/>
      <c r="AP432" s="69"/>
      <c r="AQ432" s="69"/>
      <c r="AR432" s="69"/>
    </row>
    <row r="433" spans="1:44" x14ac:dyDescent="0.25">
      <c r="A433" s="69"/>
      <c r="B433" s="11" t="s">
        <v>7</v>
      </c>
      <c r="C433" s="11">
        <v>425</v>
      </c>
      <c r="D433" s="11">
        <v>425</v>
      </c>
      <c r="E433" s="38">
        <f t="shared" si="132"/>
        <v>5.3055555555555562</v>
      </c>
      <c r="F433" s="18">
        <f t="shared" si="149"/>
        <v>0.20833333333333345</v>
      </c>
      <c r="G433" s="41">
        <f t="shared" si="133"/>
        <v>5.7916666666666679</v>
      </c>
      <c r="H433" s="18">
        <f t="shared" si="134"/>
        <v>47.270833333333364</v>
      </c>
      <c r="I433" s="18">
        <f t="shared" si="135"/>
        <v>44.517780000000002</v>
      </c>
      <c r="J433" s="36">
        <f t="shared" si="136"/>
        <v>7.0573564158950646</v>
      </c>
      <c r="K433" s="18">
        <f t="shared" si="137"/>
        <v>51.575136415895066</v>
      </c>
      <c r="L433" s="18">
        <f t="shared" si="138"/>
        <v>298.70599840872563</v>
      </c>
      <c r="M433" s="19">
        <f>K433*E433</f>
        <v>273.63475153988776</v>
      </c>
      <c r="N433" s="18">
        <f>M433/1000</f>
        <v>0.27363475153988776</v>
      </c>
      <c r="O433" s="18">
        <f t="shared" si="139"/>
        <v>2.8234455439814852</v>
      </c>
      <c r="P433" s="18">
        <f t="shared" si="150"/>
        <v>1.4892006712962953</v>
      </c>
      <c r="Q433" s="18">
        <f t="shared" si="151"/>
        <v>-115.59992755787027</v>
      </c>
      <c r="R433" s="44">
        <f t="shared" si="140"/>
        <v>115.59992755787027</v>
      </c>
      <c r="S433" s="18">
        <f t="shared" si="152"/>
        <v>129274.43668981483</v>
      </c>
      <c r="T433" s="18">
        <f>IF(H433+J433+I433=I433,0,H433+J433+I433)</f>
        <v>98.845969749228431</v>
      </c>
      <c r="U433" s="43">
        <f t="shared" si="141"/>
        <v>3193.4949459876552</v>
      </c>
      <c r="V433" s="43">
        <f t="shared" si="142"/>
        <v>1277.6255787037035</v>
      </c>
      <c r="W433" s="43">
        <f t="shared" si="143"/>
        <v>2894.7889475789298</v>
      </c>
      <c r="X433" s="43">
        <f t="shared" si="144"/>
        <v>1198.5636468355083</v>
      </c>
      <c r="Y433" s="18">
        <f>K433*G433</f>
        <v>298.70599840872563</v>
      </c>
      <c r="Z433" s="44">
        <f t="shared" si="153"/>
        <v>-118000.92986042381</v>
      </c>
      <c r="AA433" s="44">
        <f t="shared" si="145"/>
        <v>118000.92986042381</v>
      </c>
      <c r="AB433" s="44">
        <f t="shared" si="146"/>
        <v>117885.32993286595</v>
      </c>
      <c r="AC433" s="19">
        <f t="shared" si="147"/>
        <v>50690.69187113236</v>
      </c>
      <c r="AD433" s="44">
        <f t="shared" si="148"/>
        <v>40552.553496905894</v>
      </c>
      <c r="AE433" s="68"/>
      <c r="AF433" s="68"/>
      <c r="AG433" s="68"/>
      <c r="AH433" s="68"/>
      <c r="AI433" s="10">
        <v>22.6</v>
      </c>
      <c r="AJ433" s="69"/>
      <c r="AK433" s="69"/>
      <c r="AL433" s="69"/>
      <c r="AM433" s="69"/>
      <c r="AN433" s="69"/>
      <c r="AO433" s="69"/>
      <c r="AP433" s="69"/>
      <c r="AQ433" s="69"/>
      <c r="AR433" s="69"/>
    </row>
    <row r="434" spans="1:44" x14ac:dyDescent="0.25">
      <c r="A434" s="69"/>
      <c r="B434" s="11" t="s">
        <v>7</v>
      </c>
      <c r="C434" s="11">
        <v>426</v>
      </c>
      <c r="D434" s="11">
        <v>426</v>
      </c>
      <c r="E434" s="38">
        <f t="shared" si="132"/>
        <v>6.2777777777777786</v>
      </c>
      <c r="F434" s="18">
        <f t="shared" si="149"/>
        <v>0.32021604938271592</v>
      </c>
      <c r="G434" s="41">
        <f t="shared" si="133"/>
        <v>6.9444444444444446</v>
      </c>
      <c r="H434" s="18">
        <f t="shared" si="134"/>
        <v>72.657021604938237</v>
      </c>
      <c r="I434" s="18">
        <f t="shared" si="135"/>
        <v>44.517780000000002</v>
      </c>
      <c r="J434" s="36">
        <f t="shared" si="136"/>
        <v>9.8808019598765462</v>
      </c>
      <c r="K434" s="18">
        <f t="shared" si="137"/>
        <v>54.398581959876552</v>
      </c>
      <c r="L434" s="18">
        <f t="shared" si="138"/>
        <v>377.76793027692048</v>
      </c>
      <c r="M434" s="19">
        <f>K434*E434</f>
        <v>341.5022089703362</v>
      </c>
      <c r="N434" s="18">
        <f>M434/1000</f>
        <v>0.34150220897033617</v>
      </c>
      <c r="O434" s="18">
        <f t="shared" si="139"/>
        <v>4.6428703703703604</v>
      </c>
      <c r="P434" s="18">
        <f t="shared" si="150"/>
        <v>1.8194248263888753</v>
      </c>
      <c r="Q434" s="18">
        <f t="shared" si="151"/>
        <v>-115.59992755787027</v>
      </c>
      <c r="R434" s="44">
        <f t="shared" si="140"/>
        <v>115.59992755787027</v>
      </c>
      <c r="S434" s="18">
        <f t="shared" si="152"/>
        <v>131375.36261574074</v>
      </c>
      <c r="T434" s="18">
        <f>IF(H434+J434+I434=I434,0,H434+J434+I434)</f>
        <v>127.05560356481479</v>
      </c>
      <c r="U434" s="43">
        <f t="shared" si="141"/>
        <v>4471.1205246913587</v>
      </c>
      <c r="V434" s="43">
        <f t="shared" si="142"/>
        <v>2100.9259259259243</v>
      </c>
      <c r="W434" s="43">
        <f t="shared" si="143"/>
        <v>4093.352594414438</v>
      </c>
      <c r="X434" s="43">
        <f t="shared" si="144"/>
        <v>1994.8819551633219</v>
      </c>
      <c r="Y434" s="18">
        <f>K434*G434</f>
        <v>377.76793027692048</v>
      </c>
      <c r="Z434" s="44">
        <f t="shared" si="153"/>
        <v>-118000.92986042381</v>
      </c>
      <c r="AA434" s="44">
        <f t="shared" si="145"/>
        <v>118000.92986042381</v>
      </c>
      <c r="AB434" s="44">
        <f t="shared" si="146"/>
        <v>117885.32993286595</v>
      </c>
      <c r="AC434" s="19">
        <f t="shared" si="147"/>
        <v>50690.69187113236</v>
      </c>
      <c r="AD434" s="44">
        <f t="shared" si="148"/>
        <v>40552.553496905894</v>
      </c>
      <c r="AE434" s="68"/>
      <c r="AF434" s="68"/>
      <c r="AG434" s="68"/>
      <c r="AH434" s="68"/>
      <c r="AI434" s="10">
        <v>27.4</v>
      </c>
      <c r="AJ434" s="69"/>
      <c r="AK434" s="69"/>
      <c r="AL434" s="69"/>
      <c r="AM434" s="69"/>
      <c r="AN434" s="69"/>
      <c r="AO434" s="69"/>
      <c r="AP434" s="69"/>
      <c r="AQ434" s="69"/>
      <c r="AR434" s="69"/>
    </row>
    <row r="435" spans="1:44" x14ac:dyDescent="0.25">
      <c r="A435" s="69"/>
      <c r="B435" s="11" t="s">
        <v>7</v>
      </c>
      <c r="C435" s="11">
        <v>427</v>
      </c>
      <c r="D435" s="11">
        <v>427</v>
      </c>
      <c r="E435" s="38">
        <f t="shared" si="132"/>
        <v>7.6111111111111107</v>
      </c>
      <c r="F435" s="18">
        <f t="shared" si="149"/>
        <v>0.34722222222222221</v>
      </c>
      <c r="G435" s="41">
        <f t="shared" si="133"/>
        <v>8.1944444444444446</v>
      </c>
      <c r="H435" s="18">
        <f t="shared" si="134"/>
        <v>78.784722222222214</v>
      </c>
      <c r="I435" s="18">
        <f t="shared" si="135"/>
        <v>44.517780000000002</v>
      </c>
      <c r="J435" s="36">
        <f t="shared" si="136"/>
        <v>14.523672330246914</v>
      </c>
      <c r="K435" s="18">
        <f t="shared" si="137"/>
        <v>59.041452330246912</v>
      </c>
      <c r="L435" s="18">
        <f t="shared" si="138"/>
        <v>483.81190103952332</v>
      </c>
      <c r="M435" s="19">
        <f>K435*E435</f>
        <v>449.37105384687925</v>
      </c>
      <c r="N435" s="18">
        <f>M435/1000</f>
        <v>0.44937105384687925</v>
      </c>
      <c r="O435" s="18">
        <f t="shared" si="139"/>
        <v>4.7937636574074105</v>
      </c>
      <c r="P435" s="18">
        <f t="shared" si="150"/>
        <v>0.15089328703705007</v>
      </c>
      <c r="Q435" s="18">
        <f t="shared" si="151"/>
        <v>-115.59992755787027</v>
      </c>
      <c r="R435" s="44">
        <f t="shared" si="140"/>
        <v>115.59992755787027</v>
      </c>
      <c r="S435" s="18">
        <f t="shared" si="152"/>
        <v>133544.56863425925</v>
      </c>
      <c r="T435" s="18">
        <f>IF(H435+J435+I435=I435,0,H435+J435+I435)</f>
        <v>137.82617455246913</v>
      </c>
      <c r="U435" s="43">
        <f t="shared" si="141"/>
        <v>6572.046450617283</v>
      </c>
      <c r="V435" s="43">
        <f t="shared" si="142"/>
        <v>2169.2060185185201</v>
      </c>
      <c r="W435" s="43">
        <f t="shared" si="143"/>
        <v>6088.2345495777599</v>
      </c>
      <c r="X435" s="43">
        <f t="shared" si="144"/>
        <v>2076.7277752250529</v>
      </c>
      <c r="Y435" s="18">
        <f>K435*G435</f>
        <v>483.81190103952332</v>
      </c>
      <c r="Z435" s="44">
        <f t="shared" si="153"/>
        <v>-118000.92986042381</v>
      </c>
      <c r="AA435" s="44">
        <f t="shared" si="145"/>
        <v>118000.92986042381</v>
      </c>
      <c r="AB435" s="44">
        <f t="shared" si="146"/>
        <v>117885.32993286595</v>
      </c>
      <c r="AC435" s="19">
        <f t="shared" si="147"/>
        <v>50690.69187113236</v>
      </c>
      <c r="AD435" s="44">
        <f t="shared" si="148"/>
        <v>40552.553496905894</v>
      </c>
      <c r="AE435" s="68"/>
      <c r="AF435" s="68"/>
      <c r="AG435" s="68"/>
      <c r="AH435" s="68"/>
      <c r="AI435" s="10">
        <v>31.6</v>
      </c>
      <c r="AJ435" s="69"/>
      <c r="AK435" s="69"/>
      <c r="AL435" s="69"/>
      <c r="AM435" s="69"/>
      <c r="AN435" s="69"/>
      <c r="AO435" s="69"/>
      <c r="AP435" s="69"/>
      <c r="AQ435" s="69"/>
      <c r="AR435" s="69"/>
    </row>
    <row r="436" spans="1:44" x14ac:dyDescent="0.25">
      <c r="A436" s="69"/>
      <c r="B436" s="11" t="s">
        <v>7</v>
      </c>
      <c r="C436" s="11">
        <v>428</v>
      </c>
      <c r="D436" s="11">
        <v>428</v>
      </c>
      <c r="E436" s="38">
        <f t="shared" si="132"/>
        <v>8.7777777777777786</v>
      </c>
      <c r="F436" s="18">
        <f t="shared" si="149"/>
        <v>0.23148148148148165</v>
      </c>
      <c r="G436" s="41">
        <f t="shared" si="133"/>
        <v>9.0277777777777786</v>
      </c>
      <c r="H436" s="18">
        <f t="shared" si="134"/>
        <v>52.523148148148188</v>
      </c>
      <c r="I436" s="18">
        <f t="shared" si="135"/>
        <v>44.517780000000002</v>
      </c>
      <c r="J436" s="36">
        <f t="shared" si="136"/>
        <v>19.317435987654324</v>
      </c>
      <c r="K436" s="18">
        <f t="shared" si="137"/>
        <v>63.835215987654323</v>
      </c>
      <c r="L436" s="18">
        <f t="shared" si="138"/>
        <v>576.29014433299051</v>
      </c>
      <c r="M436" s="19">
        <f>K436*E436</f>
        <v>560.33134033607689</v>
      </c>
      <c r="N436" s="18">
        <f>M436/1000</f>
        <v>0.5603313403360769</v>
      </c>
      <c r="O436" s="18">
        <f t="shared" si="139"/>
        <v>2.2633993055555663</v>
      </c>
      <c r="P436" s="18">
        <f t="shared" si="150"/>
        <v>-2.5303643518518442</v>
      </c>
      <c r="Q436" s="18">
        <f t="shared" si="151"/>
        <v>-118.13029190972212</v>
      </c>
      <c r="R436" s="44">
        <f t="shared" si="140"/>
        <v>118.13029190972212</v>
      </c>
      <c r="S436" s="18">
        <f t="shared" si="152"/>
        <v>134568.77002314816</v>
      </c>
      <c r="T436" s="18">
        <f>IF(H436+J436+I436=I436,0,H436+J436+I436)</f>
        <v>116.35836413580252</v>
      </c>
      <c r="U436" s="43">
        <f t="shared" si="141"/>
        <v>8741.252469135803</v>
      </c>
      <c r="V436" s="43">
        <f t="shared" si="142"/>
        <v>1024.2013888888905</v>
      </c>
      <c r="W436" s="43">
        <f t="shared" si="143"/>
        <v>8164.9623248028129</v>
      </c>
      <c r="X436" s="43">
        <f t="shared" si="144"/>
        <v>986.32523278913868</v>
      </c>
      <c r="Y436" s="18">
        <f>K436*G436</f>
        <v>576.29014433299051</v>
      </c>
      <c r="Z436" s="44">
        <f t="shared" si="153"/>
        <v>-118000.92986042381</v>
      </c>
      <c r="AA436" s="44">
        <f t="shared" si="145"/>
        <v>118000.92986042381</v>
      </c>
      <c r="AB436" s="44">
        <f t="shared" si="146"/>
        <v>117882.79956851409</v>
      </c>
      <c r="AC436" s="19">
        <f t="shared" si="147"/>
        <v>50689.603814461057</v>
      </c>
      <c r="AD436" s="44">
        <f t="shared" si="148"/>
        <v>40551.683051568849</v>
      </c>
      <c r="AE436" s="68"/>
      <c r="AF436" s="68"/>
      <c r="AG436" s="68"/>
      <c r="AH436" s="68"/>
      <c r="AI436" s="10">
        <v>33.4</v>
      </c>
      <c r="AJ436" s="69"/>
      <c r="AK436" s="69"/>
      <c r="AL436" s="69"/>
      <c r="AM436" s="69"/>
      <c r="AN436" s="69"/>
      <c r="AO436" s="69"/>
      <c r="AP436" s="69"/>
      <c r="AQ436" s="69"/>
      <c r="AR436" s="69"/>
    </row>
    <row r="437" spans="1:44" x14ac:dyDescent="0.25">
      <c r="A437" s="69"/>
      <c r="B437" s="11" t="s">
        <v>7</v>
      </c>
      <c r="C437" s="11">
        <v>429</v>
      </c>
      <c r="D437" s="11">
        <v>429</v>
      </c>
      <c r="E437" s="38">
        <f t="shared" si="132"/>
        <v>9.2777777777777786</v>
      </c>
      <c r="F437" s="18">
        <f t="shared" si="149"/>
        <v>7.3302469135802337E-2</v>
      </c>
      <c r="G437" s="41">
        <f t="shared" si="133"/>
        <v>9.2916666666666679</v>
      </c>
      <c r="H437" s="18">
        <f t="shared" si="134"/>
        <v>16.632330246913551</v>
      </c>
      <c r="I437" s="18">
        <f t="shared" si="135"/>
        <v>44.517780000000002</v>
      </c>
      <c r="J437" s="36">
        <f t="shared" si="136"/>
        <v>21.580835293209883</v>
      </c>
      <c r="K437" s="18">
        <f t="shared" si="137"/>
        <v>66.098615293209889</v>
      </c>
      <c r="L437" s="18">
        <f t="shared" si="138"/>
        <v>614.16630043274199</v>
      </c>
      <c r="M437" s="19">
        <f>K437*E437</f>
        <v>613.24826410922515</v>
      </c>
      <c r="N437" s="18">
        <f>M437/1000</f>
        <v>0.61324826410922517</v>
      </c>
      <c r="O437" s="18">
        <f t="shared" si="139"/>
        <v>0.12942001157406935</v>
      </c>
      <c r="P437" s="18">
        <f t="shared" si="150"/>
        <v>-2.133979293981497</v>
      </c>
      <c r="Q437" s="18">
        <f t="shared" si="151"/>
        <v>-120.26427120370361</v>
      </c>
      <c r="R437" s="44">
        <f t="shared" si="140"/>
        <v>120.26427120370361</v>
      </c>
      <c r="S437" s="18">
        <f t="shared" si="152"/>
        <v>134627.33333333334</v>
      </c>
      <c r="T437" s="18">
        <f>IF(H437+J437+I437=I437,0,H437+J437+I437)</f>
        <v>82.730945540123429</v>
      </c>
      <c r="U437" s="43">
        <f t="shared" si="141"/>
        <v>9765.4538580246935</v>
      </c>
      <c r="V437" s="43">
        <f t="shared" si="142"/>
        <v>58.563310185183582</v>
      </c>
      <c r="W437" s="43">
        <f t="shared" si="143"/>
        <v>9151.2875575919516</v>
      </c>
      <c r="X437" s="43">
        <f t="shared" si="144"/>
        <v>62.879785519706274</v>
      </c>
      <c r="Y437" s="18">
        <f>K437*G437</f>
        <v>614.16630043274199</v>
      </c>
      <c r="Z437" s="44">
        <f t="shared" si="153"/>
        <v>-118000.92986042381</v>
      </c>
      <c r="AA437" s="44">
        <f t="shared" si="145"/>
        <v>118000.92986042381</v>
      </c>
      <c r="AB437" s="44">
        <f t="shared" si="146"/>
        <v>117880.66558922011</v>
      </c>
      <c r="AC437" s="19">
        <f t="shared" si="147"/>
        <v>50688.686203364647</v>
      </c>
      <c r="AD437" s="44">
        <f t="shared" si="148"/>
        <v>40550.94896269172</v>
      </c>
      <c r="AE437" s="68"/>
      <c r="AF437" s="68"/>
      <c r="AG437" s="68"/>
      <c r="AH437" s="68"/>
      <c r="AI437" s="10">
        <v>33.5</v>
      </c>
      <c r="AJ437" s="69"/>
      <c r="AK437" s="69"/>
      <c r="AL437" s="69"/>
      <c r="AM437" s="69"/>
      <c r="AN437" s="69"/>
      <c r="AO437" s="69"/>
      <c r="AP437" s="69"/>
      <c r="AQ437" s="69"/>
      <c r="AR437" s="69"/>
    </row>
    <row r="438" spans="1:44" x14ac:dyDescent="0.25">
      <c r="A438" s="69"/>
      <c r="B438" s="11" t="s">
        <v>7</v>
      </c>
      <c r="C438" s="11">
        <v>430</v>
      </c>
      <c r="D438" s="11">
        <v>430</v>
      </c>
      <c r="E438" s="38">
        <f t="shared" si="132"/>
        <v>9.3055555555555554</v>
      </c>
      <c r="F438" s="18">
        <f t="shared" si="149"/>
        <v>-2.3148148148148313E-2</v>
      </c>
      <c r="G438" s="41">
        <f t="shared" si="133"/>
        <v>9.2083333333333321</v>
      </c>
      <c r="H438" s="18">
        <f t="shared" si="134"/>
        <v>-5.2523148148148522</v>
      </c>
      <c r="I438" s="18">
        <f t="shared" si="135"/>
        <v>44.517780000000002</v>
      </c>
      <c r="J438" s="36">
        <f t="shared" si="136"/>
        <v>21.710255304783953</v>
      </c>
      <c r="K438" s="18">
        <f t="shared" si="137"/>
        <v>66.228035304783958</v>
      </c>
      <c r="L438" s="18">
        <f t="shared" si="138"/>
        <v>609.84982509821884</v>
      </c>
      <c r="M438" s="19">
        <f>K438*E438</f>
        <v>616.28866186396181</v>
      </c>
      <c r="N438" s="18">
        <f>M438/1000</f>
        <v>0.61628866186396181</v>
      </c>
      <c r="O438" s="18">
        <f t="shared" si="139"/>
        <v>-0.89781505787037474</v>
      </c>
      <c r="P438" s="18">
        <f t="shared" si="150"/>
        <v>-1.0272350694444441</v>
      </c>
      <c r="Q438" s="18">
        <f t="shared" si="151"/>
        <v>-121.29150627314806</v>
      </c>
      <c r="R438" s="44">
        <f t="shared" si="140"/>
        <v>121.29150627314806</v>
      </c>
      <c r="S438" s="18">
        <f t="shared" si="152"/>
        <v>134627.33333333334</v>
      </c>
      <c r="T438" s="18">
        <f>IF(H438+J438+I438=I438,0,H438+J438+I438)</f>
        <v>60.975720489969106</v>
      </c>
      <c r="U438" s="43">
        <f t="shared" si="141"/>
        <v>9824.0171682098771</v>
      </c>
      <c r="V438" s="43">
        <f t="shared" si="142"/>
        <v>-406.26655092592591</v>
      </c>
      <c r="W438" s="43">
        <f t="shared" si="143"/>
        <v>9214.1673431116578</v>
      </c>
      <c r="X438" s="43">
        <f t="shared" si="144"/>
        <v>-383.48134387983373</v>
      </c>
      <c r="Y438" s="18">
        <f>K438*G438</f>
        <v>609.84982509821884</v>
      </c>
      <c r="Z438" s="44">
        <f t="shared" si="153"/>
        <v>-118384.41120430364</v>
      </c>
      <c r="AA438" s="44">
        <f t="shared" si="145"/>
        <v>118384.41120430364</v>
      </c>
      <c r="AB438" s="44">
        <f t="shared" si="146"/>
        <v>118263.1196980305</v>
      </c>
      <c r="AC438" s="19">
        <f t="shared" si="147"/>
        <v>50853.14147015311</v>
      </c>
      <c r="AD438" s="44">
        <f t="shared" si="148"/>
        <v>40682.513176122491</v>
      </c>
      <c r="AE438" s="68"/>
      <c r="AF438" s="68"/>
      <c r="AG438" s="68"/>
      <c r="AH438" s="68"/>
      <c r="AI438" s="10">
        <v>32.799999999999997</v>
      </c>
      <c r="AJ438" s="69"/>
      <c r="AK438" s="69"/>
      <c r="AL438" s="69"/>
      <c r="AM438" s="69"/>
      <c r="AN438" s="69"/>
      <c r="AO438" s="69"/>
      <c r="AP438" s="69"/>
      <c r="AQ438" s="69"/>
      <c r="AR438" s="69"/>
    </row>
    <row r="439" spans="1:44" x14ac:dyDescent="0.25">
      <c r="A439" s="69"/>
      <c r="B439" s="11" t="s">
        <v>7</v>
      </c>
      <c r="C439" s="11">
        <v>431</v>
      </c>
      <c r="D439" s="11">
        <v>431</v>
      </c>
      <c r="E439" s="38">
        <f t="shared" si="132"/>
        <v>9.1111111111111107</v>
      </c>
      <c r="F439" s="18">
        <f t="shared" si="149"/>
        <v>-6.1728395061728419E-2</v>
      </c>
      <c r="G439" s="41">
        <f t="shared" si="133"/>
        <v>8.9861111111111107</v>
      </c>
      <c r="H439" s="18">
        <f t="shared" si="134"/>
        <v>-14.00617283950618</v>
      </c>
      <c r="I439" s="18">
        <f t="shared" si="135"/>
        <v>44.517780000000002</v>
      </c>
      <c r="J439" s="36">
        <f t="shared" si="136"/>
        <v>20.812440246913582</v>
      </c>
      <c r="K439" s="18">
        <f t="shared" si="137"/>
        <v>65.330220246913584</v>
      </c>
      <c r="L439" s="18">
        <f t="shared" si="138"/>
        <v>587.06461805212621</v>
      </c>
      <c r="M439" s="19">
        <f>K439*E439</f>
        <v>595.23089558299046</v>
      </c>
      <c r="N439" s="18">
        <f>M439/1000</f>
        <v>0.59523089558299047</v>
      </c>
      <c r="O439" s="18">
        <f t="shared" si="139"/>
        <v>-1.1264764236111091</v>
      </c>
      <c r="P439" s="18">
        <f t="shared" si="150"/>
        <v>-0.22866136574073437</v>
      </c>
      <c r="Q439" s="18">
        <f t="shared" si="151"/>
        <v>-121.52016763888879</v>
      </c>
      <c r="R439" s="44">
        <f t="shared" si="140"/>
        <v>121.52016763888879</v>
      </c>
      <c r="S439" s="18">
        <f t="shared" si="152"/>
        <v>134627.33333333334</v>
      </c>
      <c r="T439" s="18">
        <f>IF(H439+J439+I439=I439,0,H439+J439+I439)</f>
        <v>51.324047407407406</v>
      </c>
      <c r="U439" s="43">
        <f t="shared" si="141"/>
        <v>9417.7506172839512</v>
      </c>
      <c r="V439" s="43">
        <f t="shared" si="142"/>
        <v>-509.73715277777956</v>
      </c>
      <c r="W439" s="43">
        <f t="shared" si="143"/>
        <v>8830.6859992318241</v>
      </c>
      <c r="X439" s="43">
        <f t="shared" si="144"/>
        <v>-486.23873050797374</v>
      </c>
      <c r="Y439" s="18">
        <f>K439*G439</f>
        <v>587.06461805212621</v>
      </c>
      <c r="Z439" s="44">
        <f t="shared" si="153"/>
        <v>-118870.64993481162</v>
      </c>
      <c r="AA439" s="44">
        <f t="shared" si="145"/>
        <v>118870.64993481162</v>
      </c>
      <c r="AB439" s="44">
        <f t="shared" si="146"/>
        <v>118749.12976717274</v>
      </c>
      <c r="AC439" s="19">
        <f t="shared" si="147"/>
        <v>51062.125799884278</v>
      </c>
      <c r="AD439" s="44">
        <f t="shared" si="148"/>
        <v>40849.700639907423</v>
      </c>
      <c r="AE439" s="68"/>
      <c r="AF439" s="68"/>
      <c r="AG439" s="68"/>
      <c r="AH439" s="68"/>
      <c r="AI439" s="10">
        <v>31.9</v>
      </c>
      <c r="AJ439" s="69"/>
      <c r="AK439" s="69"/>
      <c r="AL439" s="69"/>
      <c r="AM439" s="69"/>
      <c r="AN439" s="69"/>
      <c r="AO439" s="69"/>
      <c r="AP439" s="69"/>
      <c r="AQ439" s="69"/>
      <c r="AR439" s="69"/>
    </row>
    <row r="440" spans="1:44" x14ac:dyDescent="0.25">
      <c r="A440" s="69"/>
      <c r="B440" s="11" t="s">
        <v>7</v>
      </c>
      <c r="C440" s="11">
        <v>432</v>
      </c>
      <c r="D440" s="11">
        <v>432</v>
      </c>
      <c r="E440" s="38">
        <f t="shared" si="132"/>
        <v>8.8611111111111107</v>
      </c>
      <c r="F440" s="18">
        <f t="shared" si="149"/>
        <v>-5.7870370370370287E-2</v>
      </c>
      <c r="G440" s="41">
        <f t="shared" si="133"/>
        <v>8.7777777777777786</v>
      </c>
      <c r="H440" s="18">
        <f t="shared" si="134"/>
        <v>-13.130787037037019</v>
      </c>
      <c r="I440" s="18">
        <f t="shared" si="135"/>
        <v>44.517780000000002</v>
      </c>
      <c r="J440" s="36">
        <f t="shared" si="136"/>
        <v>19.685963823302469</v>
      </c>
      <c r="K440" s="18">
        <f t="shared" si="137"/>
        <v>64.203743823302474</v>
      </c>
      <c r="L440" s="18">
        <f t="shared" si="138"/>
        <v>563.56619578232176</v>
      </c>
      <c r="M440" s="19">
        <f>K440*E440</f>
        <v>568.91650776759695</v>
      </c>
      <c r="N440" s="18">
        <f>M440/1000</f>
        <v>0.56891650776759695</v>
      </c>
      <c r="O440" s="18">
        <f t="shared" si="139"/>
        <v>-0.7335735185185186</v>
      </c>
      <c r="P440" s="18">
        <f t="shared" si="150"/>
        <v>0.39290290509259052</v>
      </c>
      <c r="Q440" s="18">
        <f t="shared" si="151"/>
        <v>-121.52016763888879</v>
      </c>
      <c r="R440" s="44">
        <f t="shared" si="140"/>
        <v>121.52016763888879</v>
      </c>
      <c r="S440" s="18">
        <f t="shared" si="152"/>
        <v>134627.33333333334</v>
      </c>
      <c r="T440" s="18">
        <f>IF(H440+J440+I440=I440,0,H440+J440+I440)</f>
        <v>51.072956786265451</v>
      </c>
      <c r="U440" s="43">
        <f t="shared" si="141"/>
        <v>8908.0134645061717</v>
      </c>
      <c r="V440" s="43">
        <f t="shared" si="142"/>
        <v>-331.94629629629344</v>
      </c>
      <c r="W440" s="43">
        <f t="shared" si="143"/>
        <v>8344.4472687238504</v>
      </c>
      <c r="X440" s="43">
        <f t="shared" si="144"/>
        <v>-318.45490982209958</v>
      </c>
      <c r="Y440" s="18">
        <f>K440*G440</f>
        <v>563.56619578232176</v>
      </c>
      <c r="Z440" s="44">
        <f t="shared" si="153"/>
        <v>-119189.10484463372</v>
      </c>
      <c r="AA440" s="44">
        <f t="shared" si="145"/>
        <v>119189.10484463372</v>
      </c>
      <c r="AB440" s="44">
        <f t="shared" si="146"/>
        <v>119067.58467699484</v>
      </c>
      <c r="AC440" s="19">
        <f t="shared" si="147"/>
        <v>51199.061411107781</v>
      </c>
      <c r="AD440" s="44">
        <f t="shared" si="148"/>
        <v>40959.249128886229</v>
      </c>
      <c r="AE440" s="68"/>
      <c r="AF440" s="68"/>
      <c r="AG440" s="68"/>
      <c r="AH440" s="68"/>
      <c r="AI440" s="10">
        <v>31.3</v>
      </c>
      <c r="AJ440" s="69"/>
      <c r="AK440" s="69"/>
      <c r="AL440" s="69"/>
      <c r="AM440" s="69"/>
      <c r="AN440" s="69"/>
      <c r="AO440" s="69"/>
      <c r="AP440" s="69"/>
      <c r="AQ440" s="69"/>
      <c r="AR440" s="69"/>
    </row>
    <row r="441" spans="1:44" x14ac:dyDescent="0.25">
      <c r="A441" s="69"/>
      <c r="B441" s="11" t="s">
        <v>7</v>
      </c>
      <c r="C441" s="11">
        <v>433</v>
      </c>
      <c r="D441" s="11">
        <v>433</v>
      </c>
      <c r="E441" s="38">
        <f t="shared" si="132"/>
        <v>8.6944444444444446</v>
      </c>
      <c r="F441" s="18">
        <f t="shared" si="149"/>
        <v>-3.0864197530864088E-2</v>
      </c>
      <c r="G441" s="41">
        <f t="shared" si="133"/>
        <v>8.6666666666666679</v>
      </c>
      <c r="H441" s="18">
        <f t="shared" si="134"/>
        <v>-7.0030864197530622</v>
      </c>
      <c r="I441" s="18">
        <f t="shared" si="135"/>
        <v>44.517780000000002</v>
      </c>
      <c r="J441" s="36">
        <f t="shared" si="136"/>
        <v>18.952390304783954</v>
      </c>
      <c r="K441" s="18">
        <f t="shared" si="137"/>
        <v>63.470170304783956</v>
      </c>
      <c r="L441" s="18">
        <f t="shared" si="138"/>
        <v>550.07480930812767</v>
      </c>
      <c r="M441" s="19">
        <f>K441*E441</f>
        <v>551.83786959437168</v>
      </c>
      <c r="N441" s="18">
        <f>M441/1000</f>
        <v>0.55183786959437164</v>
      </c>
      <c r="O441" s="18">
        <f t="shared" si="139"/>
        <v>-0.24142925925925596</v>
      </c>
      <c r="P441" s="18">
        <f t="shared" si="150"/>
        <v>0.49214425925926264</v>
      </c>
      <c r="Q441" s="18">
        <f t="shared" si="151"/>
        <v>-121.52016763888879</v>
      </c>
      <c r="R441" s="44">
        <f t="shared" si="140"/>
        <v>121.52016763888879</v>
      </c>
      <c r="S441" s="18">
        <f t="shared" si="152"/>
        <v>134627.33333333334</v>
      </c>
      <c r="T441" s="18">
        <f>IF(H441+J441+I441=I441,0,H441+J441+I441)</f>
        <v>56.467083885030895</v>
      </c>
      <c r="U441" s="43">
        <f t="shared" si="141"/>
        <v>8576.0671682098782</v>
      </c>
      <c r="V441" s="43">
        <f t="shared" si="142"/>
        <v>-109.24814814814818</v>
      </c>
      <c r="W441" s="43">
        <f t="shared" si="143"/>
        <v>8025.9923589017508</v>
      </c>
      <c r="X441" s="43">
        <f t="shared" si="144"/>
        <v>-101.00852252180903</v>
      </c>
      <c r="Y441" s="18">
        <f>K441*G441</f>
        <v>550.07480930812767</v>
      </c>
      <c r="Z441" s="44">
        <f t="shared" si="153"/>
        <v>-119290.11336715553</v>
      </c>
      <c r="AA441" s="44">
        <f t="shared" si="145"/>
        <v>119290.11336715553</v>
      </c>
      <c r="AB441" s="44">
        <f t="shared" si="146"/>
        <v>119168.59319951665</v>
      </c>
      <c r="AC441" s="19">
        <f t="shared" si="147"/>
        <v>51242.495075792154</v>
      </c>
      <c r="AD441" s="44">
        <f t="shared" si="148"/>
        <v>40993.996060633726</v>
      </c>
      <c r="AE441" s="68"/>
      <c r="AF441" s="68"/>
      <c r="AG441" s="68"/>
      <c r="AH441" s="68"/>
      <c r="AI441" s="10">
        <v>31.1</v>
      </c>
      <c r="AJ441" s="69"/>
      <c r="AK441" s="69"/>
      <c r="AL441" s="69"/>
      <c r="AM441" s="69"/>
      <c r="AN441" s="69"/>
      <c r="AO441" s="69"/>
      <c r="AP441" s="69"/>
      <c r="AQ441" s="69"/>
      <c r="AR441" s="69"/>
    </row>
    <row r="442" spans="1:44" x14ac:dyDescent="0.25">
      <c r="A442" s="69"/>
      <c r="B442" s="11" t="s">
        <v>7</v>
      </c>
      <c r="C442" s="11">
        <v>434</v>
      </c>
      <c r="D442" s="11">
        <v>434</v>
      </c>
      <c r="E442" s="38">
        <f t="shared" si="132"/>
        <v>8.6388888888888893</v>
      </c>
      <c r="F442" s="18">
        <f t="shared" si="149"/>
        <v>-2.7006172839506199E-2</v>
      </c>
      <c r="G442" s="41">
        <f t="shared" si="133"/>
        <v>8.5694444444444446</v>
      </c>
      <c r="H442" s="18">
        <f t="shared" si="134"/>
        <v>-6.1277006172839563</v>
      </c>
      <c r="I442" s="18">
        <f t="shared" si="135"/>
        <v>44.517780000000002</v>
      </c>
      <c r="J442" s="36">
        <f t="shared" si="136"/>
        <v>18.710961045524694</v>
      </c>
      <c r="K442" s="18">
        <f t="shared" si="137"/>
        <v>63.2287410455247</v>
      </c>
      <c r="L442" s="18">
        <f t="shared" si="138"/>
        <v>541.83518368178807</v>
      </c>
      <c r="M442" s="19">
        <f>K442*E442</f>
        <v>546.22606847661621</v>
      </c>
      <c r="N442" s="18">
        <f>M442/1000</f>
        <v>0.54622606847661626</v>
      </c>
      <c r="O442" s="18">
        <f t="shared" si="139"/>
        <v>-0.59680229552469655</v>
      </c>
      <c r="P442" s="18">
        <f t="shared" si="150"/>
        <v>-0.35537303626544059</v>
      </c>
      <c r="Q442" s="18">
        <f t="shared" si="151"/>
        <v>-121.87554067515424</v>
      </c>
      <c r="R442" s="44">
        <f t="shared" si="140"/>
        <v>121.87554067515424</v>
      </c>
      <c r="S442" s="18">
        <f t="shared" si="152"/>
        <v>134627.33333333334</v>
      </c>
      <c r="T442" s="18">
        <f>IF(H442+J442+I442=I442,0,H442+J442+I442)</f>
        <v>57.101040428240736</v>
      </c>
      <c r="U442" s="43">
        <f t="shared" si="141"/>
        <v>8466.81902006173</v>
      </c>
      <c r="V442" s="43">
        <f t="shared" si="142"/>
        <v>-270.05652006172932</v>
      </c>
      <c r="W442" s="43">
        <f t="shared" si="143"/>
        <v>7924.9838363799417</v>
      </c>
      <c r="X442" s="43">
        <f t="shared" si="144"/>
        <v>-248.41438322021895</v>
      </c>
      <c r="Y442" s="18">
        <f>K442*G442</f>
        <v>541.83518368178807</v>
      </c>
      <c r="Z442" s="44">
        <f t="shared" si="153"/>
        <v>-119538.52775037575</v>
      </c>
      <c r="AA442" s="44">
        <f t="shared" si="145"/>
        <v>119538.52775037575</v>
      </c>
      <c r="AB442" s="44">
        <f t="shared" si="146"/>
        <v>119416.65220970059</v>
      </c>
      <c r="AC442" s="19">
        <f t="shared" si="147"/>
        <v>51349.160450171257</v>
      </c>
      <c r="AD442" s="44">
        <f t="shared" si="148"/>
        <v>41079.328360137006</v>
      </c>
      <c r="AE442" s="68"/>
      <c r="AF442" s="68"/>
      <c r="AG442" s="68"/>
      <c r="AH442" s="68"/>
      <c r="AI442" s="10">
        <v>30.6</v>
      </c>
      <c r="AJ442" s="69"/>
      <c r="AK442" s="69"/>
      <c r="AL442" s="69"/>
      <c r="AM442" s="69"/>
      <c r="AN442" s="69"/>
      <c r="AO442" s="69"/>
      <c r="AP442" s="69"/>
      <c r="AQ442" s="69"/>
      <c r="AR442" s="69"/>
    </row>
    <row r="443" spans="1:44" x14ac:dyDescent="0.25">
      <c r="A443" s="69"/>
      <c r="B443" s="11" t="s">
        <v>7</v>
      </c>
      <c r="C443" s="11">
        <v>435</v>
      </c>
      <c r="D443" s="11">
        <v>435</v>
      </c>
      <c r="E443" s="38">
        <f t="shared" si="132"/>
        <v>8.5</v>
      </c>
      <c r="F443" s="18">
        <f t="shared" si="149"/>
        <v>-7.3302469135802573E-2</v>
      </c>
      <c r="G443" s="41">
        <f t="shared" si="133"/>
        <v>8.3055555555555554</v>
      </c>
      <c r="H443" s="18">
        <f t="shared" si="134"/>
        <v>-16.632330246913604</v>
      </c>
      <c r="I443" s="18">
        <f t="shared" si="135"/>
        <v>44.517780000000002</v>
      </c>
      <c r="J443" s="36">
        <f t="shared" si="136"/>
        <v>18.114158750000001</v>
      </c>
      <c r="K443" s="18">
        <f t="shared" si="137"/>
        <v>62.631938750000003</v>
      </c>
      <c r="L443" s="18">
        <f t="shared" si="138"/>
        <v>520.19304684027782</v>
      </c>
      <c r="M443" s="19">
        <f>K443*E443</f>
        <v>532.37147937500004</v>
      </c>
      <c r="N443" s="18">
        <f>M443/1000</f>
        <v>0.53237147937500007</v>
      </c>
      <c r="O443" s="18">
        <f t="shared" si="139"/>
        <v>-1.6195879475308672</v>
      </c>
      <c r="P443" s="18">
        <f t="shared" si="150"/>
        <v>-1.0227856520061707</v>
      </c>
      <c r="Q443" s="18">
        <f t="shared" si="151"/>
        <v>-122.89832632716042</v>
      </c>
      <c r="R443" s="44">
        <f t="shared" si="140"/>
        <v>122.89832632716042</v>
      </c>
      <c r="S443" s="18">
        <f t="shared" si="152"/>
        <v>134627.33333333334</v>
      </c>
      <c r="T443" s="18">
        <f>IF(H443+J443+I443=I443,0,H443+J443+I443)</f>
        <v>45.999608503086399</v>
      </c>
      <c r="U443" s="43">
        <f t="shared" si="141"/>
        <v>8196.7625000000007</v>
      </c>
      <c r="V443" s="43">
        <f t="shared" si="142"/>
        <v>-732.87299382716265</v>
      </c>
      <c r="W443" s="43">
        <f t="shared" si="143"/>
        <v>7676.5694531597228</v>
      </c>
      <c r="X443" s="43">
        <f t="shared" si="144"/>
        <v>-686.37305946716606</v>
      </c>
      <c r="Y443" s="18">
        <f>K443*G443</f>
        <v>520.19304684027782</v>
      </c>
      <c r="Z443" s="44">
        <f t="shared" si="153"/>
        <v>-120224.90080984292</v>
      </c>
      <c r="AA443" s="44">
        <f t="shared" si="145"/>
        <v>120224.90080984292</v>
      </c>
      <c r="AB443" s="44">
        <f t="shared" si="146"/>
        <v>120102.00248351575</v>
      </c>
      <c r="AC443" s="19">
        <f t="shared" si="147"/>
        <v>51643.86106791177</v>
      </c>
      <c r="AD443" s="44">
        <f t="shared" si="148"/>
        <v>41315.08885432942</v>
      </c>
      <c r="AE443" s="68"/>
      <c r="AF443" s="68"/>
      <c r="AG443" s="68"/>
      <c r="AH443" s="68"/>
      <c r="AI443" s="10">
        <v>29.2</v>
      </c>
      <c r="AJ443" s="69"/>
      <c r="AK443" s="69"/>
      <c r="AL443" s="69"/>
      <c r="AM443" s="69"/>
      <c r="AN443" s="69"/>
      <c r="AO443" s="69"/>
      <c r="AP443" s="69"/>
      <c r="AQ443" s="69"/>
      <c r="AR443" s="69"/>
    </row>
    <row r="444" spans="1:44" x14ac:dyDescent="0.25">
      <c r="A444" s="69"/>
      <c r="B444" s="11" t="s">
        <v>7</v>
      </c>
      <c r="C444" s="11">
        <v>436</v>
      </c>
      <c r="D444" s="11">
        <v>436</v>
      </c>
      <c r="E444" s="38">
        <f t="shared" si="132"/>
        <v>8.1111111111111107</v>
      </c>
      <c r="F444" s="18">
        <f t="shared" si="149"/>
        <v>-0.15046296296296291</v>
      </c>
      <c r="G444" s="41">
        <f t="shared" si="133"/>
        <v>7.7638888888888893</v>
      </c>
      <c r="H444" s="18">
        <f t="shared" si="134"/>
        <v>-34.140046296296283</v>
      </c>
      <c r="I444" s="18">
        <f t="shared" si="135"/>
        <v>44.517780000000002</v>
      </c>
      <c r="J444" s="36">
        <f t="shared" si="136"/>
        <v>16.494570802469134</v>
      </c>
      <c r="K444" s="18">
        <f t="shared" si="137"/>
        <v>61.012350802469136</v>
      </c>
      <c r="L444" s="18">
        <f t="shared" si="138"/>
        <v>473.69311248028123</v>
      </c>
      <c r="M444" s="19">
        <f>K444*E444</f>
        <v>494.87795650891633</v>
      </c>
      <c r="N444" s="18">
        <f>M444/1000</f>
        <v>0.49487795650891631</v>
      </c>
      <c r="O444" s="18">
        <f t="shared" si="139"/>
        <v>-2.7035047260802472</v>
      </c>
      <c r="P444" s="18">
        <f t="shared" si="150"/>
        <v>-1.08391677854938</v>
      </c>
      <c r="Q444" s="18">
        <f t="shared" si="151"/>
        <v>-123.9822431057098</v>
      </c>
      <c r="R444" s="44">
        <f t="shared" si="140"/>
        <v>123.9822431057098</v>
      </c>
      <c r="S444" s="18">
        <f t="shared" si="152"/>
        <v>134627.33333333334</v>
      </c>
      <c r="T444" s="18">
        <f>IF(H444+J444+I444=I444,0,H444+J444+I444)</f>
        <v>26.872304506172853</v>
      </c>
      <c r="U444" s="43">
        <f t="shared" si="141"/>
        <v>7463.8895061728381</v>
      </c>
      <c r="V444" s="43">
        <f t="shared" si="142"/>
        <v>-1223.3516589506153</v>
      </c>
      <c r="W444" s="43">
        <f t="shared" si="143"/>
        <v>6990.1963936925567</v>
      </c>
      <c r="X444" s="43">
        <f t="shared" si="144"/>
        <v>-1152.1515534142964</v>
      </c>
      <c r="Y444" s="18">
        <f>K444*G444</f>
        <v>473.69311248028123</v>
      </c>
      <c r="Z444" s="44">
        <f t="shared" si="153"/>
        <v>-121377.05236325721</v>
      </c>
      <c r="AA444" s="44">
        <f t="shared" si="145"/>
        <v>121377.05236325721</v>
      </c>
      <c r="AB444" s="44">
        <f t="shared" si="146"/>
        <v>121253.0701201515</v>
      </c>
      <c r="AC444" s="19">
        <f t="shared" si="147"/>
        <v>52138.820151665146</v>
      </c>
      <c r="AD444" s="44">
        <f t="shared" si="148"/>
        <v>41711.05612133212</v>
      </c>
      <c r="AE444" s="68"/>
      <c r="AF444" s="68"/>
      <c r="AG444" s="68"/>
      <c r="AH444" s="68"/>
      <c r="AI444" s="10">
        <v>26.7</v>
      </c>
      <c r="AJ444" s="69"/>
      <c r="AK444" s="69"/>
      <c r="AL444" s="69"/>
      <c r="AM444" s="69"/>
      <c r="AN444" s="69"/>
      <c r="AO444" s="69"/>
      <c r="AP444" s="69"/>
      <c r="AQ444" s="69"/>
      <c r="AR444" s="69"/>
    </row>
    <row r="445" spans="1:44" x14ac:dyDescent="0.25">
      <c r="A445" s="69"/>
      <c r="B445" s="11" t="s">
        <v>7</v>
      </c>
      <c r="C445" s="11">
        <v>437</v>
      </c>
      <c r="D445" s="11">
        <v>437</v>
      </c>
      <c r="E445" s="38">
        <f t="shared" si="132"/>
        <v>7.416666666666667</v>
      </c>
      <c r="F445" s="18">
        <f t="shared" si="149"/>
        <v>-0.23919753086419743</v>
      </c>
      <c r="G445" s="41">
        <f t="shared" si="133"/>
        <v>6.9027777777777786</v>
      </c>
      <c r="H445" s="18">
        <f t="shared" si="134"/>
        <v>-54.273919753086396</v>
      </c>
      <c r="I445" s="18">
        <f t="shared" si="135"/>
        <v>44.517780000000002</v>
      </c>
      <c r="J445" s="36">
        <f t="shared" si="136"/>
        <v>13.791066076388891</v>
      </c>
      <c r="K445" s="18">
        <f t="shared" si="137"/>
        <v>58.308846076388889</v>
      </c>
      <c r="L445" s="18">
        <f t="shared" si="138"/>
        <v>402.49300694396226</v>
      </c>
      <c r="M445" s="19">
        <f>K445*E445</f>
        <v>432.45727506655095</v>
      </c>
      <c r="N445" s="18">
        <f>M445/1000</f>
        <v>0.43245727506655096</v>
      </c>
      <c r="O445" s="18">
        <f t="shared" si="139"/>
        <v>-3.5574059683641934</v>
      </c>
      <c r="P445" s="18">
        <f t="shared" si="150"/>
        <v>-0.85390124228394626</v>
      </c>
      <c r="Q445" s="18">
        <f t="shared" si="151"/>
        <v>-124.83614434799375</v>
      </c>
      <c r="R445" s="44">
        <f t="shared" si="140"/>
        <v>124.83614434799375</v>
      </c>
      <c r="S445" s="18">
        <f t="shared" si="152"/>
        <v>134627.33333333334</v>
      </c>
      <c r="T445" s="18">
        <f>IF(H445+J445+I445=I445,0,H445+J445+I445)</f>
        <v>4.0349263233024999</v>
      </c>
      <c r="U445" s="43">
        <f t="shared" si="141"/>
        <v>6240.5378472222228</v>
      </c>
      <c r="V445" s="43">
        <f t="shared" si="142"/>
        <v>-1609.7469521604935</v>
      </c>
      <c r="W445" s="43">
        <f t="shared" si="143"/>
        <v>5838.0448402782604</v>
      </c>
      <c r="X445" s="43">
        <f t="shared" si="144"/>
        <v>-1520.553852501339</v>
      </c>
      <c r="Y445" s="18">
        <f>K445*G445</f>
        <v>402.49300694396226</v>
      </c>
      <c r="Z445" s="44">
        <f t="shared" si="153"/>
        <v>-122897.60621575855</v>
      </c>
      <c r="AA445" s="44">
        <f t="shared" si="145"/>
        <v>122897.60621575855</v>
      </c>
      <c r="AB445" s="44">
        <f t="shared" si="146"/>
        <v>122772.77007141056</v>
      </c>
      <c r="AC445" s="19">
        <f t="shared" si="147"/>
        <v>52792.291130706537</v>
      </c>
      <c r="AD445" s="44">
        <f t="shared" si="148"/>
        <v>42233.832904565235</v>
      </c>
      <c r="AE445" s="68"/>
      <c r="AF445" s="68"/>
      <c r="AG445" s="68"/>
      <c r="AH445" s="68"/>
      <c r="AI445" s="10">
        <v>23</v>
      </c>
      <c r="AJ445" s="69"/>
      <c r="AK445" s="69"/>
      <c r="AL445" s="69"/>
      <c r="AM445" s="69"/>
      <c r="AN445" s="69"/>
      <c r="AO445" s="69"/>
      <c r="AP445" s="69"/>
      <c r="AQ445" s="69"/>
      <c r="AR445" s="69"/>
    </row>
    <row r="446" spans="1:44" x14ac:dyDescent="0.25">
      <c r="A446" s="69"/>
      <c r="B446" s="11" t="s">
        <v>7</v>
      </c>
      <c r="C446" s="11">
        <v>438</v>
      </c>
      <c r="D446" s="11">
        <v>438</v>
      </c>
      <c r="E446" s="38">
        <f t="shared" si="132"/>
        <v>6.3888888888888893</v>
      </c>
      <c r="F446" s="18">
        <f t="shared" si="149"/>
        <v>-0.32793209876543217</v>
      </c>
      <c r="G446" s="41">
        <f t="shared" si="133"/>
        <v>5.7222222222222223</v>
      </c>
      <c r="H446" s="18">
        <f t="shared" si="134"/>
        <v>-74.407793209876559</v>
      </c>
      <c r="I446" s="18">
        <f t="shared" si="135"/>
        <v>44.517780000000002</v>
      </c>
      <c r="J446" s="36">
        <f t="shared" si="136"/>
        <v>10.233660108024694</v>
      </c>
      <c r="K446" s="18">
        <f t="shared" si="137"/>
        <v>54.751440108024696</v>
      </c>
      <c r="L446" s="18">
        <f t="shared" si="138"/>
        <v>313.299907284808</v>
      </c>
      <c r="M446" s="19">
        <f>K446*E446</f>
        <v>349.80086735682448</v>
      </c>
      <c r="N446" s="18">
        <f>M446/1000</f>
        <v>0.34980086735682447</v>
      </c>
      <c r="O446" s="18">
        <f t="shared" si="139"/>
        <v>-3.8257251851851848</v>
      </c>
      <c r="P446" s="18">
        <f t="shared" si="150"/>
        <v>-0.26831921682099136</v>
      </c>
      <c r="Q446" s="18">
        <f t="shared" si="151"/>
        <v>-125.10446356481475</v>
      </c>
      <c r="R446" s="44">
        <f t="shared" si="140"/>
        <v>125.10446356481475</v>
      </c>
      <c r="S446" s="18">
        <f t="shared" si="152"/>
        <v>134627.33333333334</v>
      </c>
      <c r="T446" s="18">
        <f>IF(H446+J446+I446=I446,0,H446+J446+I446)</f>
        <v>-19.656353101851863</v>
      </c>
      <c r="U446" s="43">
        <f t="shared" si="141"/>
        <v>4630.7908950617293</v>
      </c>
      <c r="V446" s="43">
        <f t="shared" si="142"/>
        <v>-1731.1629629629642</v>
      </c>
      <c r="W446" s="43">
        <f t="shared" si="143"/>
        <v>4317.4909877769214</v>
      </c>
      <c r="X446" s="43">
        <f t="shared" si="144"/>
        <v>-1637.8338520809771</v>
      </c>
      <c r="Y446" s="18">
        <f>K446*G446</f>
        <v>313.299907284808</v>
      </c>
      <c r="Z446" s="44">
        <f t="shared" si="153"/>
        <v>-124535.44006783953</v>
      </c>
      <c r="AA446" s="44">
        <f t="shared" si="145"/>
        <v>124535.44006783953</v>
      </c>
      <c r="AB446" s="44">
        <f t="shared" si="146"/>
        <v>124410.33560427472</v>
      </c>
      <c r="AC446" s="19">
        <f t="shared" si="147"/>
        <v>53496.444309838131</v>
      </c>
      <c r="AD446" s="44">
        <f t="shared" si="148"/>
        <v>42797.155447870507</v>
      </c>
      <c r="AE446" s="68"/>
      <c r="AF446" s="68"/>
      <c r="AG446" s="68"/>
      <c r="AH446" s="68"/>
      <c r="AI446" s="10">
        <v>18.2</v>
      </c>
      <c r="AJ446" s="69"/>
      <c r="AK446" s="69"/>
      <c r="AL446" s="69"/>
      <c r="AM446" s="69"/>
      <c r="AN446" s="69"/>
      <c r="AO446" s="69"/>
      <c r="AP446" s="69"/>
      <c r="AQ446" s="69"/>
      <c r="AR446" s="69"/>
    </row>
    <row r="447" spans="1:44" x14ac:dyDescent="0.25">
      <c r="A447" s="69"/>
      <c r="B447" s="11" t="s">
        <v>7</v>
      </c>
      <c r="C447" s="11">
        <v>439</v>
      </c>
      <c r="D447" s="11">
        <v>439</v>
      </c>
      <c r="E447" s="38">
        <f t="shared" si="132"/>
        <v>5.0555555555555554</v>
      </c>
      <c r="F447" s="18">
        <f t="shared" si="149"/>
        <v>-0.3896604938271605</v>
      </c>
      <c r="G447" s="41">
        <f t="shared" si="133"/>
        <v>4.3194444444444446</v>
      </c>
      <c r="H447" s="18">
        <f t="shared" si="134"/>
        <v>-88.413966049382722</v>
      </c>
      <c r="I447" s="18">
        <f t="shared" si="135"/>
        <v>44.517780000000002</v>
      </c>
      <c r="J447" s="36">
        <f t="shared" si="136"/>
        <v>6.4079349228395062</v>
      </c>
      <c r="K447" s="18">
        <f t="shared" si="137"/>
        <v>50.925714922839511</v>
      </c>
      <c r="L447" s="18">
        <f t="shared" si="138"/>
        <v>219.97079640282067</v>
      </c>
      <c r="M447" s="19">
        <f>K447*E447</f>
        <v>257.45778099879976</v>
      </c>
      <c r="N447" s="18">
        <f>M447/1000</f>
        <v>0.25745778099879979</v>
      </c>
      <c r="O447" s="18">
        <f t="shared" si="139"/>
        <v>-3.1886846797839539</v>
      </c>
      <c r="P447" s="18">
        <f t="shared" si="150"/>
        <v>0.63704050540123092</v>
      </c>
      <c r="Q447" s="18">
        <f t="shared" si="151"/>
        <v>-125.10446356481475</v>
      </c>
      <c r="R447" s="44">
        <f t="shared" si="140"/>
        <v>125.10446356481475</v>
      </c>
      <c r="S447" s="18">
        <f t="shared" si="152"/>
        <v>134627.33333333334</v>
      </c>
      <c r="T447" s="18">
        <f>IF(H447+J447+I447=I447,0,H447+J447+I447)</f>
        <v>-37.488251126543219</v>
      </c>
      <c r="U447" s="43">
        <f t="shared" si="141"/>
        <v>2899.6279320987651</v>
      </c>
      <c r="V447" s="43">
        <f t="shared" si="142"/>
        <v>-1442.8984182098761</v>
      </c>
      <c r="W447" s="43">
        <f t="shared" si="143"/>
        <v>2679.6571356959444</v>
      </c>
      <c r="X447" s="43">
        <f t="shared" si="144"/>
        <v>-1359.5085694469087</v>
      </c>
      <c r="Y447" s="18">
        <f>K447*G447</f>
        <v>219.97079640282067</v>
      </c>
      <c r="Z447" s="44">
        <f t="shared" si="153"/>
        <v>-125894.94863728643</v>
      </c>
      <c r="AA447" s="44">
        <f t="shared" si="145"/>
        <v>125894.94863728643</v>
      </c>
      <c r="AB447" s="44">
        <f t="shared" si="146"/>
        <v>125769.84417372162</v>
      </c>
      <c r="AC447" s="19">
        <f t="shared" si="147"/>
        <v>54081.032994700297</v>
      </c>
      <c r="AD447" s="44">
        <f t="shared" si="148"/>
        <v>43264.826395760239</v>
      </c>
      <c r="AE447" s="68"/>
      <c r="AF447" s="68"/>
      <c r="AG447" s="68"/>
      <c r="AH447" s="68"/>
      <c r="AI447" s="10">
        <v>12.9</v>
      </c>
      <c r="AJ447" s="69"/>
      <c r="AK447" s="69"/>
      <c r="AL447" s="69"/>
      <c r="AM447" s="69"/>
      <c r="AN447" s="69"/>
      <c r="AO447" s="69"/>
      <c r="AP447" s="69"/>
      <c r="AQ447" s="69"/>
      <c r="AR447" s="69"/>
    </row>
    <row r="448" spans="1:44" x14ac:dyDescent="0.25">
      <c r="A448" s="69"/>
      <c r="B448" s="11" t="s">
        <v>7</v>
      </c>
      <c r="C448" s="11">
        <v>440</v>
      </c>
      <c r="D448" s="11">
        <v>440</v>
      </c>
      <c r="E448" s="38">
        <f t="shared" si="132"/>
        <v>3.5833333333333335</v>
      </c>
      <c r="F448" s="18">
        <f t="shared" si="149"/>
        <v>-0.40509259259259256</v>
      </c>
      <c r="G448" s="41">
        <f t="shared" si="133"/>
        <v>2.8611111111111112</v>
      </c>
      <c r="H448" s="18">
        <f t="shared" si="134"/>
        <v>-91.915509259259252</v>
      </c>
      <c r="I448" s="18">
        <f t="shared" si="135"/>
        <v>44.517780000000002</v>
      </c>
      <c r="J448" s="36">
        <f t="shared" si="136"/>
        <v>3.2192502430555558</v>
      </c>
      <c r="K448" s="18">
        <f t="shared" si="137"/>
        <v>47.737030243055557</v>
      </c>
      <c r="L448" s="18">
        <f t="shared" si="138"/>
        <v>136.58094763985341</v>
      </c>
      <c r="M448" s="19">
        <f>K448*E448</f>
        <v>171.0576917042824</v>
      </c>
      <c r="N448" s="18">
        <f>M448/1000</f>
        <v>0.17105769170428239</v>
      </c>
      <c r="O448" s="18">
        <f t="shared" si="139"/>
        <v>-2.0722678086419748</v>
      </c>
      <c r="P448" s="18">
        <f t="shared" si="150"/>
        <v>1.1164168711419791</v>
      </c>
      <c r="Q448" s="18">
        <f t="shared" si="151"/>
        <v>-125.10446356481475</v>
      </c>
      <c r="R448" s="44">
        <f t="shared" si="140"/>
        <v>125.10446356481475</v>
      </c>
      <c r="S448" s="18">
        <f t="shared" si="152"/>
        <v>134627.33333333334</v>
      </c>
      <c r="T448" s="18">
        <f>IF(H448+J448+I448=I448,0,H448+J448+I448)</f>
        <v>-44.178479016203696</v>
      </c>
      <c r="U448" s="43">
        <f t="shared" si="141"/>
        <v>1456.729513888889</v>
      </c>
      <c r="V448" s="43">
        <f t="shared" si="142"/>
        <v>-937.71327160493831</v>
      </c>
      <c r="W448" s="43">
        <f t="shared" si="143"/>
        <v>1320.1485662490356</v>
      </c>
      <c r="X448" s="43">
        <f t="shared" si="144"/>
        <v>-874.06909729782888</v>
      </c>
      <c r="Y448" s="18">
        <f>K448*G448</f>
        <v>136.58094763985341</v>
      </c>
      <c r="Z448" s="44">
        <f t="shared" si="153"/>
        <v>-126769.01773458427</v>
      </c>
      <c r="AA448" s="44">
        <f t="shared" si="145"/>
        <v>126769.01773458427</v>
      </c>
      <c r="AB448" s="44">
        <f t="shared" si="146"/>
        <v>126643.91327101945</v>
      </c>
      <c r="AC448" s="19">
        <f t="shared" si="147"/>
        <v>54456.882706538367</v>
      </c>
      <c r="AD448" s="44">
        <f t="shared" si="148"/>
        <v>43565.506165230698</v>
      </c>
      <c r="AE448" s="68"/>
      <c r="AF448" s="68"/>
      <c r="AG448" s="68"/>
      <c r="AH448" s="68"/>
      <c r="AI448" s="10">
        <v>7.7</v>
      </c>
      <c r="AJ448" s="69"/>
      <c r="AK448" s="69"/>
      <c r="AL448" s="69"/>
      <c r="AM448" s="69"/>
      <c r="AN448" s="69"/>
      <c r="AO448" s="69"/>
      <c r="AP448" s="69"/>
      <c r="AQ448" s="69"/>
      <c r="AR448" s="69"/>
    </row>
    <row r="449" spans="1:44" x14ac:dyDescent="0.25">
      <c r="A449" s="69"/>
      <c r="B449" s="11" t="s">
        <v>7</v>
      </c>
      <c r="C449" s="11">
        <v>441</v>
      </c>
      <c r="D449" s="11">
        <v>441</v>
      </c>
      <c r="E449" s="38">
        <f t="shared" si="132"/>
        <v>2.1388888888888888</v>
      </c>
      <c r="F449" s="18">
        <f t="shared" si="149"/>
        <v>-0.35108024691358025</v>
      </c>
      <c r="G449" s="41">
        <f t="shared" si="133"/>
        <v>1.5972222222222223</v>
      </c>
      <c r="H449" s="18">
        <f t="shared" si="134"/>
        <v>-79.660108024691368</v>
      </c>
      <c r="I449" s="18">
        <f t="shared" si="135"/>
        <v>44.517780000000002</v>
      </c>
      <c r="J449" s="36">
        <f t="shared" si="136"/>
        <v>1.1469824344135804</v>
      </c>
      <c r="K449" s="18">
        <f t="shared" si="137"/>
        <v>45.664762434413582</v>
      </c>
      <c r="L449" s="18">
        <f t="shared" si="138"/>
        <v>72.936773332743925</v>
      </c>
      <c r="M449" s="19">
        <f>K449*E449</f>
        <v>97.671852984717944</v>
      </c>
      <c r="N449" s="18">
        <f>M449/1000</f>
        <v>9.767185298471795E-2</v>
      </c>
      <c r="O449" s="18">
        <f t="shared" si="139"/>
        <v>-0.86763640046296331</v>
      </c>
      <c r="P449" s="18">
        <f t="shared" si="150"/>
        <v>1.2046314081790115</v>
      </c>
      <c r="Q449" s="18">
        <f t="shared" si="151"/>
        <v>-125.10446356481475</v>
      </c>
      <c r="R449" s="44">
        <f t="shared" si="140"/>
        <v>125.10446356481475</v>
      </c>
      <c r="S449" s="18">
        <f t="shared" si="152"/>
        <v>134627.33333333334</v>
      </c>
      <c r="T449" s="18">
        <f>IF(H449+J449+I449=I449,0,H449+J449+I449)</f>
        <v>-33.995345590277779</v>
      </c>
      <c r="U449" s="43">
        <f t="shared" si="141"/>
        <v>519.01624228395065</v>
      </c>
      <c r="V449" s="43">
        <f t="shared" si="142"/>
        <v>-392.61053240740739</v>
      </c>
      <c r="W449" s="43">
        <f t="shared" si="143"/>
        <v>446.07946895120671</v>
      </c>
      <c r="X449" s="43">
        <f t="shared" si="144"/>
        <v>-351.40505668204514</v>
      </c>
      <c r="Y449" s="18">
        <f>K449*G449</f>
        <v>72.936773332743925</v>
      </c>
      <c r="Z449" s="44">
        <f t="shared" si="153"/>
        <v>-127120.42279126632</v>
      </c>
      <c r="AA449" s="44">
        <f t="shared" si="145"/>
        <v>127120.42279126632</v>
      </c>
      <c r="AB449" s="44">
        <f t="shared" si="146"/>
        <v>126995.31832770151</v>
      </c>
      <c r="AC449" s="19">
        <f t="shared" si="147"/>
        <v>54607.986880911645</v>
      </c>
      <c r="AD449" s="44">
        <f t="shared" si="148"/>
        <v>43686.389504729319</v>
      </c>
      <c r="AE449" s="68"/>
      <c r="AF449" s="68"/>
      <c r="AG449" s="68"/>
      <c r="AH449" s="68"/>
      <c r="AI449" s="10">
        <v>3.8</v>
      </c>
      <c r="AJ449" s="69"/>
      <c r="AK449" s="69"/>
      <c r="AL449" s="69"/>
      <c r="AM449" s="69"/>
      <c r="AN449" s="69"/>
      <c r="AO449" s="69"/>
      <c r="AP449" s="69"/>
      <c r="AQ449" s="69"/>
      <c r="AR449" s="69"/>
    </row>
    <row r="450" spans="1:44" x14ac:dyDescent="0.25">
      <c r="A450" s="69"/>
      <c r="B450" s="11" t="s">
        <v>7</v>
      </c>
      <c r="C450" s="11">
        <v>442</v>
      </c>
      <c r="D450" s="11">
        <v>442</v>
      </c>
      <c r="E450" s="38">
        <f t="shared" si="132"/>
        <v>1.0555555555555556</v>
      </c>
      <c r="F450" s="18">
        <f t="shared" si="149"/>
        <v>-0.24691358024691357</v>
      </c>
      <c r="G450" s="41">
        <f t="shared" si="133"/>
        <v>0.70833333333333337</v>
      </c>
      <c r="H450" s="18">
        <f t="shared" si="134"/>
        <v>-56.02469135802469</v>
      </c>
      <c r="I450" s="18">
        <f t="shared" si="135"/>
        <v>44.517780000000002</v>
      </c>
      <c r="J450" s="36">
        <f t="shared" si="136"/>
        <v>0.2793460339506173</v>
      </c>
      <c r="K450" s="18">
        <f t="shared" si="137"/>
        <v>44.797126033950619</v>
      </c>
      <c r="L450" s="18">
        <f t="shared" si="138"/>
        <v>31.731297607381691</v>
      </c>
      <c r="M450" s="19">
        <f>K450*E450</f>
        <v>47.285855258058987</v>
      </c>
      <c r="N450" s="18">
        <f>M450/1000</f>
        <v>4.7285855258058986E-2</v>
      </c>
      <c r="O450" s="18">
        <f t="shared" si="139"/>
        <v>-0.24665248842592291</v>
      </c>
      <c r="P450" s="18">
        <f t="shared" si="150"/>
        <v>0.6209839120370404</v>
      </c>
      <c r="Q450" s="18">
        <f t="shared" si="151"/>
        <v>-125.10446356481475</v>
      </c>
      <c r="R450" s="44">
        <f t="shared" si="140"/>
        <v>125.10446356481475</v>
      </c>
      <c r="S450" s="18">
        <f t="shared" si="152"/>
        <v>134627.33333333334</v>
      </c>
      <c r="T450" s="18">
        <f>IF(H450+J450+I450=I450,0,H450+J450+I450)</f>
        <v>-11.227565324074071</v>
      </c>
      <c r="U450" s="43">
        <f t="shared" si="141"/>
        <v>126.40570987654323</v>
      </c>
      <c r="V450" s="43">
        <f t="shared" si="142"/>
        <v>-111.61168981481482</v>
      </c>
      <c r="W450" s="43">
        <f t="shared" si="143"/>
        <v>94.674412269161536</v>
      </c>
      <c r="X450" s="43">
        <f t="shared" si="144"/>
        <v>-89.16174086275079</v>
      </c>
      <c r="Y450" s="18">
        <f>K450*G450</f>
        <v>31.731297607381691</v>
      </c>
      <c r="Z450" s="44">
        <f t="shared" si="153"/>
        <v>-127209.58453212907</v>
      </c>
      <c r="AA450" s="44">
        <f t="shared" si="145"/>
        <v>127209.58453212907</v>
      </c>
      <c r="AB450" s="44">
        <f t="shared" si="146"/>
        <v>127084.48006856425</v>
      </c>
      <c r="AC450" s="19">
        <f t="shared" si="147"/>
        <v>54646.326429482629</v>
      </c>
      <c r="AD450" s="44">
        <f t="shared" si="148"/>
        <v>43717.061143586106</v>
      </c>
      <c r="AE450" s="68"/>
      <c r="AF450" s="68"/>
      <c r="AG450" s="68"/>
      <c r="AH450" s="68"/>
      <c r="AI450" s="10">
        <v>1.3</v>
      </c>
      <c r="AJ450" s="69"/>
      <c r="AK450" s="69"/>
      <c r="AL450" s="69"/>
      <c r="AM450" s="69"/>
      <c r="AN450" s="69"/>
      <c r="AO450" s="69"/>
      <c r="AP450" s="69"/>
      <c r="AQ450" s="69"/>
      <c r="AR450" s="69"/>
    </row>
    <row r="451" spans="1:44" x14ac:dyDescent="0.25">
      <c r="A451" s="69"/>
      <c r="B451" s="11" t="s">
        <v>7</v>
      </c>
      <c r="C451" s="11">
        <v>443</v>
      </c>
      <c r="D451" s="11">
        <v>443</v>
      </c>
      <c r="E451" s="38">
        <f t="shared" si="132"/>
        <v>0.36111111111111116</v>
      </c>
      <c r="F451" s="18">
        <f t="shared" si="149"/>
        <v>-0.1388888888888889</v>
      </c>
      <c r="G451" s="41">
        <f t="shared" si="133"/>
        <v>0.20833333333333337</v>
      </c>
      <c r="H451" s="18">
        <f t="shared" si="134"/>
        <v>-31.513888888888893</v>
      </c>
      <c r="I451" s="18">
        <f t="shared" si="135"/>
        <v>44.517780000000002</v>
      </c>
      <c r="J451" s="36">
        <f t="shared" si="136"/>
        <v>3.2693545524691364E-2</v>
      </c>
      <c r="K451" s="18">
        <f t="shared" si="137"/>
        <v>44.550473545524696</v>
      </c>
      <c r="L451" s="18">
        <f t="shared" si="138"/>
        <v>9.2813486553176467</v>
      </c>
      <c r="M451" s="19">
        <f>K451*E451</f>
        <v>16.087671002550586</v>
      </c>
      <c r="N451" s="18">
        <f>M451/1000</f>
        <v>1.6087671002550586E-2</v>
      </c>
      <c r="O451" s="18">
        <f t="shared" si="139"/>
        <v>-3.191973379630042E-2</v>
      </c>
      <c r="P451" s="18">
        <f t="shared" si="150"/>
        <v>0.21473275462962249</v>
      </c>
      <c r="Q451" s="18">
        <f t="shared" si="151"/>
        <v>-125.10446356481475</v>
      </c>
      <c r="R451" s="44">
        <f t="shared" si="140"/>
        <v>125.10446356481475</v>
      </c>
      <c r="S451" s="18">
        <f t="shared" si="152"/>
        <v>134627.33333333334</v>
      </c>
      <c r="T451" s="18">
        <f>IF(H451+J451+I451=I451,0,H451+J451+I451)</f>
        <v>13.036584656635799</v>
      </c>
      <c r="U451" s="43">
        <f t="shared" si="141"/>
        <v>14.794020061728398</v>
      </c>
      <c r="V451" s="43">
        <f t="shared" si="142"/>
        <v>-14.443865740740744</v>
      </c>
      <c r="W451" s="43">
        <f t="shared" si="143"/>
        <v>5.5126714064107514</v>
      </c>
      <c r="X451" s="43">
        <f t="shared" si="144"/>
        <v>-6.3991435801933303</v>
      </c>
      <c r="Y451" s="18">
        <f>K451*G451</f>
        <v>9.2813486553176467</v>
      </c>
      <c r="Z451" s="44">
        <f t="shared" si="153"/>
        <v>-127215.98367570926</v>
      </c>
      <c r="AA451" s="44">
        <f t="shared" si="145"/>
        <v>127215.98367570926</v>
      </c>
      <c r="AB451" s="44">
        <f t="shared" si="146"/>
        <v>127090.87921214444</v>
      </c>
      <c r="AC451" s="19">
        <f t="shared" si="147"/>
        <v>54649.078061222106</v>
      </c>
      <c r="AD451" s="44">
        <f t="shared" si="148"/>
        <v>43719.262448977686</v>
      </c>
      <c r="AE451" s="68"/>
      <c r="AF451" s="68"/>
      <c r="AG451" s="68"/>
      <c r="AH451" s="68"/>
      <c r="AI451" s="10">
        <v>0.2</v>
      </c>
      <c r="AJ451" s="69"/>
      <c r="AK451" s="69"/>
      <c r="AL451" s="69"/>
      <c r="AM451" s="69"/>
      <c r="AN451" s="69"/>
      <c r="AO451" s="69"/>
      <c r="AP451" s="69"/>
      <c r="AQ451" s="69"/>
      <c r="AR451" s="69"/>
    </row>
    <row r="452" spans="1:44" x14ac:dyDescent="0.25">
      <c r="A452" s="69"/>
      <c r="B452" s="11" t="s">
        <v>7</v>
      </c>
      <c r="C452" s="11">
        <v>444</v>
      </c>
      <c r="D452" s="11">
        <v>444</v>
      </c>
      <c r="E452" s="38">
        <f t="shared" si="132"/>
        <v>5.5555555555555559E-2</v>
      </c>
      <c r="F452" s="18">
        <f t="shared" si="149"/>
        <v>-5.0154320987654329E-2</v>
      </c>
      <c r="G452" s="41">
        <f t="shared" si="133"/>
        <v>2.777777777777778E-2</v>
      </c>
      <c r="H452" s="18">
        <f t="shared" si="134"/>
        <v>-11.380015432098768</v>
      </c>
      <c r="I452" s="18">
        <f t="shared" si="135"/>
        <v>44.517780000000002</v>
      </c>
      <c r="J452" s="36">
        <f t="shared" si="136"/>
        <v>7.7381172839506183E-4</v>
      </c>
      <c r="K452" s="18">
        <f t="shared" si="137"/>
        <v>44.518553811728395</v>
      </c>
      <c r="L452" s="18">
        <f t="shared" si="138"/>
        <v>1.2366264947702332</v>
      </c>
      <c r="M452" s="19">
        <f>K452*E452</f>
        <v>2.4732529895404665</v>
      </c>
      <c r="N452" s="18">
        <f>M452/1000</f>
        <v>2.4732529895404665E-3</v>
      </c>
      <c r="O452" s="18">
        <f t="shared" si="139"/>
        <v>-7.738117283935253E-4</v>
      </c>
      <c r="P452" s="18">
        <f t="shared" si="150"/>
        <v>3.1145922067906895E-2</v>
      </c>
      <c r="Q452" s="18">
        <f t="shared" si="151"/>
        <v>-125.10446356481475</v>
      </c>
      <c r="R452" s="44">
        <f t="shared" si="140"/>
        <v>125.10446356481475</v>
      </c>
      <c r="S452" s="18">
        <f t="shared" si="152"/>
        <v>134627.33333333334</v>
      </c>
      <c r="T452" s="18">
        <f>IF(H452+J452+I452=I452,0,H452+J452+I452)</f>
        <v>33.13853837962963</v>
      </c>
      <c r="U452" s="43">
        <f t="shared" si="141"/>
        <v>0.35015432098765437</v>
      </c>
      <c r="V452" s="43">
        <f t="shared" si="142"/>
        <v>-0.35015432098765437</v>
      </c>
      <c r="W452" s="43">
        <f t="shared" si="143"/>
        <v>-0.88647217378257892</v>
      </c>
      <c r="X452" s="43">
        <f t="shared" si="144"/>
        <v>0.88647217378257892</v>
      </c>
      <c r="Y452" s="18">
        <f>K452*G452</f>
        <v>1.2366264947702332</v>
      </c>
      <c r="Z452" s="44">
        <f t="shared" si="153"/>
        <v>-127215.98367570926</v>
      </c>
      <c r="AA452" s="44">
        <f t="shared" si="145"/>
        <v>127215.98367570926</v>
      </c>
      <c r="AB452" s="44">
        <f t="shared" si="146"/>
        <v>127090.87921214444</v>
      </c>
      <c r="AC452" s="19">
        <f t="shared" si="147"/>
        <v>54649.078061222106</v>
      </c>
      <c r="AD452" s="44">
        <f t="shared" si="148"/>
        <v>43719.262448977686</v>
      </c>
      <c r="AE452" s="68"/>
      <c r="AF452" s="68"/>
      <c r="AG452" s="68"/>
      <c r="AH452" s="68"/>
      <c r="AI452" s="10">
        <v>0</v>
      </c>
      <c r="AJ452" s="69"/>
      <c r="AK452" s="69"/>
      <c r="AL452" s="69"/>
      <c r="AM452" s="69"/>
      <c r="AN452" s="69"/>
      <c r="AO452" s="69"/>
      <c r="AP452" s="69"/>
      <c r="AQ452" s="69"/>
      <c r="AR452" s="69"/>
    </row>
    <row r="453" spans="1:44" x14ac:dyDescent="0.25">
      <c r="A453" s="69"/>
      <c r="B453" s="11" t="s">
        <v>7</v>
      </c>
      <c r="C453" s="11">
        <v>445</v>
      </c>
      <c r="D453" s="11">
        <v>445</v>
      </c>
      <c r="E453" s="38">
        <f t="shared" si="132"/>
        <v>0</v>
      </c>
      <c r="F453" s="18">
        <f t="shared" si="149"/>
        <v>-7.7160493827160498E-3</v>
      </c>
      <c r="G453" s="41">
        <f t="shared" si="133"/>
        <v>0</v>
      </c>
      <c r="H453" s="18">
        <f t="shared" si="134"/>
        <v>-1.7507716049382718</v>
      </c>
      <c r="I453" s="18">
        <f t="shared" si="135"/>
        <v>44.517780000000002</v>
      </c>
      <c r="J453" s="36">
        <f t="shared" si="136"/>
        <v>0</v>
      </c>
      <c r="K453" s="18">
        <f t="shared" si="137"/>
        <v>44.517780000000002</v>
      </c>
      <c r="L453" s="18">
        <f t="shared" si="138"/>
        <v>0</v>
      </c>
      <c r="M453" s="19">
        <f>K453*E453</f>
        <v>0</v>
      </c>
      <c r="N453" s="18">
        <f>M453/1000</f>
        <v>0</v>
      </c>
      <c r="O453" s="18">
        <f t="shared" si="139"/>
        <v>0</v>
      </c>
      <c r="P453" s="18">
        <f t="shared" si="150"/>
        <v>7.738117283935253E-4</v>
      </c>
      <c r="Q453" s="18">
        <f t="shared" si="151"/>
        <v>-125.10446356481475</v>
      </c>
      <c r="R453" s="44">
        <f t="shared" si="140"/>
        <v>125.10446356481475</v>
      </c>
      <c r="S453" s="18">
        <f t="shared" si="152"/>
        <v>134627.33333333334</v>
      </c>
      <c r="T453" s="18">
        <f>IF(H453+J453+I453=I453,0,H453+J453+I453)</f>
        <v>42.76700839506173</v>
      </c>
      <c r="U453" s="43">
        <f t="shared" si="141"/>
        <v>0</v>
      </c>
      <c r="V453" s="43">
        <f t="shared" si="142"/>
        <v>0</v>
      </c>
      <c r="W453" s="43">
        <f t="shared" si="143"/>
        <v>0</v>
      </c>
      <c r="X453" s="43">
        <f t="shared" si="144"/>
        <v>0</v>
      </c>
      <c r="Y453" s="18">
        <f>K453*G453</f>
        <v>0</v>
      </c>
      <c r="Z453" s="44">
        <f t="shared" si="153"/>
        <v>-127215.98367570926</v>
      </c>
      <c r="AA453" s="44">
        <f t="shared" si="145"/>
        <v>127215.98367570926</v>
      </c>
      <c r="AB453" s="44">
        <f t="shared" si="146"/>
        <v>127090.87921214444</v>
      </c>
      <c r="AC453" s="19">
        <f t="shared" si="147"/>
        <v>54649.078061222106</v>
      </c>
      <c r="AD453" s="44">
        <f t="shared" si="148"/>
        <v>43719.262448977686</v>
      </c>
      <c r="AE453" s="68"/>
      <c r="AF453" s="68"/>
      <c r="AG453" s="68"/>
      <c r="AH453" s="68"/>
      <c r="AI453" s="10">
        <v>0</v>
      </c>
      <c r="AJ453" s="69"/>
      <c r="AK453" s="69"/>
      <c r="AL453" s="69"/>
      <c r="AM453" s="69"/>
      <c r="AN453" s="69"/>
      <c r="AO453" s="69"/>
      <c r="AP453" s="69"/>
      <c r="AQ453" s="69"/>
      <c r="AR453" s="69"/>
    </row>
    <row r="454" spans="1:44" x14ac:dyDescent="0.25">
      <c r="A454" s="69"/>
      <c r="B454" s="11" t="s">
        <v>7</v>
      </c>
      <c r="C454" s="11">
        <v>446</v>
      </c>
      <c r="D454" s="11">
        <v>446</v>
      </c>
      <c r="E454" s="38">
        <f t="shared" si="132"/>
        <v>0</v>
      </c>
      <c r="F454" s="18">
        <f t="shared" si="149"/>
        <v>0</v>
      </c>
      <c r="G454" s="41">
        <f t="shared" si="133"/>
        <v>0</v>
      </c>
      <c r="H454" s="18">
        <f t="shared" si="134"/>
        <v>0</v>
      </c>
      <c r="I454" s="18">
        <f t="shared" si="135"/>
        <v>44.517780000000002</v>
      </c>
      <c r="J454" s="36">
        <f t="shared" si="136"/>
        <v>0</v>
      </c>
      <c r="K454" s="18">
        <f t="shared" si="137"/>
        <v>44.517780000000002</v>
      </c>
      <c r="L454" s="18">
        <f t="shared" si="138"/>
        <v>0</v>
      </c>
      <c r="M454" s="19">
        <f>K454*E454</f>
        <v>0</v>
      </c>
      <c r="N454" s="18">
        <f>M454/1000</f>
        <v>0</v>
      </c>
      <c r="O454" s="18">
        <f t="shared" si="139"/>
        <v>0</v>
      </c>
      <c r="P454" s="18">
        <f t="shared" si="150"/>
        <v>0</v>
      </c>
      <c r="Q454" s="18">
        <f t="shared" si="151"/>
        <v>-125.10446356481475</v>
      </c>
      <c r="R454" s="44">
        <f t="shared" si="140"/>
        <v>125.10446356481475</v>
      </c>
      <c r="S454" s="18">
        <f t="shared" si="152"/>
        <v>134627.33333333334</v>
      </c>
      <c r="T454" s="18">
        <f>IF(H454+J454+I454=I454,0,H454+J454+I454)</f>
        <v>0</v>
      </c>
      <c r="U454" s="43">
        <f t="shared" si="141"/>
        <v>0</v>
      </c>
      <c r="V454" s="43">
        <f t="shared" si="142"/>
        <v>0</v>
      </c>
      <c r="W454" s="43">
        <f t="shared" si="143"/>
        <v>0</v>
      </c>
      <c r="X454" s="43">
        <f t="shared" si="144"/>
        <v>0</v>
      </c>
      <c r="Y454" s="18">
        <f>K454*G454</f>
        <v>0</v>
      </c>
      <c r="Z454" s="44">
        <f t="shared" si="153"/>
        <v>-127215.98367570926</v>
      </c>
      <c r="AA454" s="44">
        <f t="shared" si="145"/>
        <v>127215.98367570926</v>
      </c>
      <c r="AB454" s="44">
        <f t="shared" si="146"/>
        <v>127090.87921214444</v>
      </c>
      <c r="AC454" s="19">
        <f t="shared" si="147"/>
        <v>54649.078061222106</v>
      </c>
      <c r="AD454" s="44">
        <f t="shared" si="148"/>
        <v>43719.262448977686</v>
      </c>
      <c r="AE454" s="68"/>
      <c r="AF454" s="68"/>
      <c r="AG454" s="68"/>
      <c r="AH454" s="68"/>
      <c r="AI454" s="10">
        <v>0</v>
      </c>
      <c r="AJ454" s="69"/>
      <c r="AK454" s="69"/>
      <c r="AL454" s="69"/>
      <c r="AM454" s="69"/>
      <c r="AN454" s="69"/>
      <c r="AO454" s="69"/>
      <c r="AP454" s="69"/>
      <c r="AQ454" s="69"/>
      <c r="AR454" s="69"/>
    </row>
    <row r="455" spans="1:44" x14ac:dyDescent="0.25">
      <c r="A455" s="69"/>
      <c r="B455" s="11" t="s">
        <v>7</v>
      </c>
      <c r="C455" s="11">
        <v>447</v>
      </c>
      <c r="D455" s="11">
        <v>447</v>
      </c>
      <c r="E455" s="38">
        <f t="shared" si="132"/>
        <v>0</v>
      </c>
      <c r="F455" s="18">
        <f t="shared" si="149"/>
        <v>0</v>
      </c>
      <c r="G455" s="41">
        <f t="shared" si="133"/>
        <v>0</v>
      </c>
      <c r="H455" s="18">
        <f t="shared" si="134"/>
        <v>0</v>
      </c>
      <c r="I455" s="18">
        <f t="shared" si="135"/>
        <v>44.517780000000002</v>
      </c>
      <c r="J455" s="36">
        <f t="shared" si="136"/>
        <v>0</v>
      </c>
      <c r="K455" s="18">
        <f t="shared" si="137"/>
        <v>44.517780000000002</v>
      </c>
      <c r="L455" s="18">
        <f t="shared" si="138"/>
        <v>0</v>
      </c>
      <c r="M455" s="19">
        <f>K455*E455</f>
        <v>0</v>
      </c>
      <c r="N455" s="18">
        <f>M455/1000</f>
        <v>0</v>
      </c>
      <c r="O455" s="18">
        <f t="shared" si="139"/>
        <v>0</v>
      </c>
      <c r="P455" s="18">
        <f t="shared" si="150"/>
        <v>0</v>
      </c>
      <c r="Q455" s="18">
        <f t="shared" si="151"/>
        <v>-125.10446356481475</v>
      </c>
      <c r="R455" s="44">
        <f t="shared" si="140"/>
        <v>125.10446356481475</v>
      </c>
      <c r="S455" s="18">
        <f t="shared" si="152"/>
        <v>134627.33333333334</v>
      </c>
      <c r="T455" s="18">
        <f>IF(H455+J455+I455=I455,0,H455+J455+I455)</f>
        <v>0</v>
      </c>
      <c r="U455" s="43">
        <f t="shared" si="141"/>
        <v>0</v>
      </c>
      <c r="V455" s="43">
        <f t="shared" si="142"/>
        <v>0</v>
      </c>
      <c r="W455" s="43">
        <f t="shared" si="143"/>
        <v>0</v>
      </c>
      <c r="X455" s="43">
        <f t="shared" si="144"/>
        <v>0</v>
      </c>
      <c r="Y455" s="18">
        <f>K455*G455</f>
        <v>0</v>
      </c>
      <c r="Z455" s="44">
        <f t="shared" si="153"/>
        <v>-127215.98367570926</v>
      </c>
      <c r="AA455" s="44">
        <f t="shared" si="145"/>
        <v>127215.98367570926</v>
      </c>
      <c r="AB455" s="44">
        <f t="shared" si="146"/>
        <v>127090.87921214444</v>
      </c>
      <c r="AC455" s="19">
        <f t="shared" si="147"/>
        <v>54649.078061222106</v>
      </c>
      <c r="AD455" s="44">
        <f t="shared" si="148"/>
        <v>43719.262448977686</v>
      </c>
      <c r="AE455" s="68"/>
      <c r="AF455" s="68"/>
      <c r="AG455" s="68"/>
      <c r="AH455" s="68"/>
      <c r="AI455" s="10">
        <v>0</v>
      </c>
      <c r="AJ455" s="69"/>
      <c r="AK455" s="69"/>
      <c r="AL455" s="69"/>
      <c r="AM455" s="69"/>
      <c r="AN455" s="69"/>
      <c r="AO455" s="69"/>
      <c r="AP455" s="69"/>
      <c r="AQ455" s="69"/>
      <c r="AR455" s="69"/>
    </row>
    <row r="456" spans="1:44" x14ac:dyDescent="0.25">
      <c r="A456" s="69"/>
      <c r="B456" s="11" t="s">
        <v>7</v>
      </c>
      <c r="C456" s="11">
        <v>448</v>
      </c>
      <c r="D456" s="11">
        <v>448</v>
      </c>
      <c r="E456" s="38">
        <f t="shared" si="132"/>
        <v>0</v>
      </c>
      <c r="F456" s="18">
        <f t="shared" si="149"/>
        <v>0</v>
      </c>
      <c r="G456" s="41">
        <f t="shared" si="133"/>
        <v>0</v>
      </c>
      <c r="H456" s="18">
        <f t="shared" si="134"/>
        <v>0</v>
      </c>
      <c r="I456" s="18">
        <f t="shared" si="135"/>
        <v>44.517780000000002</v>
      </c>
      <c r="J456" s="36">
        <f t="shared" si="136"/>
        <v>0</v>
      </c>
      <c r="K456" s="18">
        <f t="shared" si="137"/>
        <v>44.517780000000002</v>
      </c>
      <c r="L456" s="18">
        <f t="shared" si="138"/>
        <v>0</v>
      </c>
      <c r="M456" s="19">
        <f>K456*E456</f>
        <v>0</v>
      </c>
      <c r="N456" s="18">
        <f>M456/1000</f>
        <v>0</v>
      </c>
      <c r="O456" s="18">
        <f t="shared" si="139"/>
        <v>0</v>
      </c>
      <c r="P456" s="18">
        <f t="shared" si="150"/>
        <v>0</v>
      </c>
      <c r="Q456" s="18">
        <f t="shared" si="151"/>
        <v>-125.10446356481475</v>
      </c>
      <c r="R456" s="44">
        <f t="shared" si="140"/>
        <v>125.10446356481475</v>
      </c>
      <c r="S456" s="18">
        <f t="shared" si="152"/>
        <v>134627.33333333334</v>
      </c>
      <c r="T456" s="18">
        <f>IF(H456+J456+I456=I456,0,H456+J456+I456)</f>
        <v>0</v>
      </c>
      <c r="U456" s="43">
        <f t="shared" si="141"/>
        <v>0</v>
      </c>
      <c r="V456" s="43">
        <f t="shared" si="142"/>
        <v>0</v>
      </c>
      <c r="W456" s="43">
        <f t="shared" si="143"/>
        <v>0</v>
      </c>
      <c r="X456" s="43">
        <f t="shared" si="144"/>
        <v>0</v>
      </c>
      <c r="Y456" s="18">
        <f>K456*G456</f>
        <v>0</v>
      </c>
      <c r="Z456" s="44">
        <f t="shared" si="153"/>
        <v>-127215.98367570926</v>
      </c>
      <c r="AA456" s="44">
        <f t="shared" si="145"/>
        <v>127215.98367570926</v>
      </c>
      <c r="AB456" s="44">
        <f t="shared" si="146"/>
        <v>127090.87921214444</v>
      </c>
      <c r="AC456" s="19">
        <f t="shared" si="147"/>
        <v>54649.078061222106</v>
      </c>
      <c r="AD456" s="44">
        <f t="shared" si="148"/>
        <v>43719.262448977686</v>
      </c>
      <c r="AE456" s="68"/>
      <c r="AF456" s="68"/>
      <c r="AG456" s="68"/>
      <c r="AH456" s="68"/>
      <c r="AI456" s="10">
        <v>0</v>
      </c>
      <c r="AJ456" s="69"/>
      <c r="AK456" s="69"/>
      <c r="AL456" s="69"/>
      <c r="AM456" s="69"/>
      <c r="AN456" s="69"/>
      <c r="AO456" s="69"/>
      <c r="AP456" s="69"/>
      <c r="AQ456" s="69"/>
      <c r="AR456" s="69"/>
    </row>
    <row r="457" spans="1:44" x14ac:dyDescent="0.25">
      <c r="A457" s="69"/>
      <c r="B457" s="11" t="s">
        <v>7</v>
      </c>
      <c r="C457" s="11">
        <v>449</v>
      </c>
      <c r="D457" s="11">
        <v>449</v>
      </c>
      <c r="E457" s="38">
        <f t="shared" ref="E457:E520" si="154">(AI456)*((1000)/(3600))</f>
        <v>0</v>
      </c>
      <c r="F457" s="18">
        <f t="shared" si="149"/>
        <v>0</v>
      </c>
      <c r="G457" s="41">
        <f t="shared" ref="G457:G520" si="155">(E458+E457)/2</f>
        <v>0</v>
      </c>
      <c r="H457" s="18">
        <f t="shared" ref="H457:H520" si="156">C$3*F457</f>
        <v>0</v>
      </c>
      <c r="I457" s="18">
        <f t="shared" ref="I457:I520" si="157">C$3*C$4*C$2</f>
        <v>44.517780000000002</v>
      </c>
      <c r="J457" s="36">
        <f t="shared" ref="J457:J520" si="158">(1/2)*F$2*F$3*J$2*((E457)*(E457))</f>
        <v>0</v>
      </c>
      <c r="K457" s="18">
        <f t="shared" ref="K457:K520" si="159">I457+J457</f>
        <v>44.517780000000002</v>
      </c>
      <c r="L457" s="18">
        <f t="shared" ref="L457:L520" si="160">K457*G457</f>
        <v>0</v>
      </c>
      <c r="M457" s="19">
        <f>K457*E457</f>
        <v>0</v>
      </c>
      <c r="N457" s="18">
        <f>M457/1000</f>
        <v>0</v>
      </c>
      <c r="O457" s="18">
        <f t="shared" ref="O457:O520" si="161">K458-K457</f>
        <v>0</v>
      </c>
      <c r="P457" s="18">
        <f t="shared" si="150"/>
        <v>0</v>
      </c>
      <c r="Q457" s="18">
        <f t="shared" si="151"/>
        <v>-125.10446356481475</v>
      </c>
      <c r="R457" s="44">
        <f t="shared" ref="R457:R520" si="162">Q457*-1</f>
        <v>125.10446356481475</v>
      </c>
      <c r="S457" s="18">
        <f t="shared" si="152"/>
        <v>134627.33333333334</v>
      </c>
      <c r="T457" s="18">
        <f>IF(H457+J457+I457=I457,0,H457+J457+I457)</f>
        <v>0</v>
      </c>
      <c r="U457" s="43">
        <f t="shared" ref="U457:U520" si="163">0.5*C$3*(E457*E457)</f>
        <v>0</v>
      </c>
      <c r="V457" s="43">
        <f t="shared" ref="V457:V520" si="164">U458-U457</f>
        <v>0</v>
      </c>
      <c r="W457" s="43">
        <f t="shared" ref="W457:W520" si="165">U457-Y457</f>
        <v>0</v>
      </c>
      <c r="X457" s="43">
        <f t="shared" ref="X457:X520" si="166">W458-W457</f>
        <v>0</v>
      </c>
      <c r="Y457" s="18">
        <f>K457*G457</f>
        <v>0</v>
      </c>
      <c r="Z457" s="44">
        <f t="shared" si="153"/>
        <v>-127215.98367570926</v>
      </c>
      <c r="AA457" s="44">
        <f t="shared" ref="AA457:AA520" si="167">-1*Z457</f>
        <v>127215.98367570926</v>
      </c>
      <c r="AB457" s="44">
        <f t="shared" ref="AB457:AB520" si="168">AA457-R457</f>
        <v>127090.87921214444</v>
      </c>
      <c r="AC457" s="19">
        <f t="shared" ref="AC457:AC520" si="169">M$3*AB457</f>
        <v>54649.078061222106</v>
      </c>
      <c r="AD457" s="44">
        <f t="shared" ref="AD457:AD520" si="170">AC457*0.8</f>
        <v>43719.262448977686</v>
      </c>
      <c r="AE457" s="68"/>
      <c r="AF457" s="68"/>
      <c r="AG457" s="68"/>
      <c r="AH457" s="68"/>
      <c r="AI457" s="10">
        <v>0</v>
      </c>
      <c r="AJ457" s="69"/>
      <c r="AK457" s="69"/>
      <c r="AL457" s="69"/>
      <c r="AM457" s="69"/>
      <c r="AN457" s="69"/>
      <c r="AO457" s="69"/>
      <c r="AP457" s="69"/>
      <c r="AQ457" s="69"/>
      <c r="AR457" s="69"/>
    </row>
    <row r="458" spans="1:44" x14ac:dyDescent="0.25">
      <c r="A458" s="69"/>
      <c r="B458" s="11" t="s">
        <v>7</v>
      </c>
      <c r="C458" s="11">
        <v>450</v>
      </c>
      <c r="D458" s="11">
        <v>450</v>
      </c>
      <c r="E458" s="38">
        <f t="shared" si="154"/>
        <v>0</v>
      </c>
      <c r="F458" s="18">
        <f t="shared" ref="F458:F521" si="171">($E459-$E457)/2/3.6</f>
        <v>0</v>
      </c>
      <c r="G458" s="41">
        <f t="shared" si="155"/>
        <v>0</v>
      </c>
      <c r="H458" s="18">
        <f t="shared" si="156"/>
        <v>0</v>
      </c>
      <c r="I458" s="18">
        <f t="shared" si="157"/>
        <v>44.517780000000002</v>
      </c>
      <c r="J458" s="36">
        <f t="shared" si="158"/>
        <v>0</v>
      </c>
      <c r="K458" s="18">
        <f t="shared" si="159"/>
        <v>44.517780000000002</v>
      </c>
      <c r="L458" s="18">
        <f t="shared" si="160"/>
        <v>0</v>
      </c>
      <c r="M458" s="19">
        <f>K458*E458</f>
        <v>0</v>
      </c>
      <c r="N458" s="18">
        <f>M458/1000</f>
        <v>0</v>
      </c>
      <c r="O458" s="18">
        <f t="shared" si="161"/>
        <v>0</v>
      </c>
      <c r="P458" s="18">
        <f t="shared" ref="P458:P521" si="172">O458-O457</f>
        <v>0</v>
      </c>
      <c r="Q458" s="18">
        <f t="shared" ref="Q458:Q521" si="173">IF(P458&lt;0,Q457+P458,Q457)</f>
        <v>-125.10446356481475</v>
      </c>
      <c r="R458" s="44">
        <f t="shared" si="162"/>
        <v>125.10446356481475</v>
      </c>
      <c r="S458" s="18">
        <f t="shared" ref="S458:S521" si="174">IF(V458&gt;0,V458+S457,S457)</f>
        <v>134627.33333333334</v>
      </c>
      <c r="T458" s="18">
        <f>IF(H458+J458+I458=I458,0,H458+J458+I458)</f>
        <v>0</v>
      </c>
      <c r="U458" s="43">
        <f t="shared" si="163"/>
        <v>0</v>
      </c>
      <c r="V458" s="43">
        <f t="shared" si="164"/>
        <v>0</v>
      </c>
      <c r="W458" s="43">
        <f t="shared" si="165"/>
        <v>0</v>
      </c>
      <c r="X458" s="43">
        <f t="shared" si="166"/>
        <v>0</v>
      </c>
      <c r="Y458" s="18">
        <f>K458*G458</f>
        <v>0</v>
      </c>
      <c r="Z458" s="44">
        <f t="shared" ref="Z458:Z521" si="175">IF(X458&lt;0,Z457+$X458,Z457)</f>
        <v>-127215.98367570926</v>
      </c>
      <c r="AA458" s="44">
        <f t="shared" si="167"/>
        <v>127215.98367570926</v>
      </c>
      <c r="AB458" s="44">
        <f t="shared" si="168"/>
        <v>127090.87921214444</v>
      </c>
      <c r="AC458" s="19">
        <f t="shared" si="169"/>
        <v>54649.078061222106</v>
      </c>
      <c r="AD458" s="44">
        <f t="shared" si="170"/>
        <v>43719.262448977686</v>
      </c>
      <c r="AE458" s="68"/>
      <c r="AF458" s="68"/>
      <c r="AG458" s="68"/>
      <c r="AH458" s="68"/>
      <c r="AI458" s="10">
        <v>0</v>
      </c>
      <c r="AJ458" s="69"/>
      <c r="AK458" s="69"/>
      <c r="AL458" s="69"/>
      <c r="AM458" s="69"/>
      <c r="AN458" s="69"/>
      <c r="AO458" s="69"/>
      <c r="AP458" s="69"/>
      <c r="AQ458" s="69"/>
      <c r="AR458" s="69"/>
    </row>
    <row r="459" spans="1:44" x14ac:dyDescent="0.25">
      <c r="A459" s="69"/>
      <c r="B459" s="11" t="s">
        <v>7</v>
      </c>
      <c r="C459" s="11">
        <v>451</v>
      </c>
      <c r="D459" s="11">
        <v>451</v>
      </c>
      <c r="E459" s="38">
        <f t="shared" si="154"/>
        <v>0</v>
      </c>
      <c r="F459" s="18">
        <f t="shared" si="171"/>
        <v>0</v>
      </c>
      <c r="G459" s="41">
        <f t="shared" si="155"/>
        <v>0</v>
      </c>
      <c r="H459" s="18">
        <f t="shared" si="156"/>
        <v>0</v>
      </c>
      <c r="I459" s="18">
        <f t="shared" si="157"/>
        <v>44.517780000000002</v>
      </c>
      <c r="J459" s="36">
        <f t="shared" si="158"/>
        <v>0</v>
      </c>
      <c r="K459" s="18">
        <f t="shared" si="159"/>
        <v>44.517780000000002</v>
      </c>
      <c r="L459" s="18">
        <f t="shared" si="160"/>
        <v>0</v>
      </c>
      <c r="M459" s="19">
        <f>K459*E459</f>
        <v>0</v>
      </c>
      <c r="N459" s="18">
        <f>M459/1000</f>
        <v>0</v>
      </c>
      <c r="O459" s="18">
        <f t="shared" si="161"/>
        <v>0</v>
      </c>
      <c r="P459" s="18">
        <f t="shared" si="172"/>
        <v>0</v>
      </c>
      <c r="Q459" s="18">
        <f t="shared" si="173"/>
        <v>-125.10446356481475</v>
      </c>
      <c r="R459" s="44">
        <f t="shared" si="162"/>
        <v>125.10446356481475</v>
      </c>
      <c r="S459" s="18">
        <f t="shared" si="174"/>
        <v>134627.33333333334</v>
      </c>
      <c r="T459" s="18">
        <f>IF(H459+J459+I459=I459,0,H459+J459+I459)</f>
        <v>0</v>
      </c>
      <c r="U459" s="43">
        <f t="shared" si="163"/>
        <v>0</v>
      </c>
      <c r="V459" s="43">
        <f t="shared" si="164"/>
        <v>0</v>
      </c>
      <c r="W459" s="43">
        <f t="shared" si="165"/>
        <v>0</v>
      </c>
      <c r="X459" s="43">
        <f t="shared" si="166"/>
        <v>0</v>
      </c>
      <c r="Y459" s="18">
        <f>K459*G459</f>
        <v>0</v>
      </c>
      <c r="Z459" s="44">
        <f t="shared" si="175"/>
        <v>-127215.98367570926</v>
      </c>
      <c r="AA459" s="44">
        <f t="shared" si="167"/>
        <v>127215.98367570926</v>
      </c>
      <c r="AB459" s="44">
        <f t="shared" si="168"/>
        <v>127090.87921214444</v>
      </c>
      <c r="AC459" s="19">
        <f t="shared" si="169"/>
        <v>54649.078061222106</v>
      </c>
      <c r="AD459" s="44">
        <f t="shared" si="170"/>
        <v>43719.262448977686</v>
      </c>
      <c r="AE459" s="68"/>
      <c r="AF459" s="68"/>
      <c r="AG459" s="68"/>
      <c r="AH459" s="68"/>
      <c r="AI459" s="10">
        <v>0</v>
      </c>
      <c r="AJ459" s="69"/>
      <c r="AK459" s="69"/>
      <c r="AL459" s="69"/>
      <c r="AM459" s="69"/>
      <c r="AN459" s="69"/>
      <c r="AO459" s="69"/>
      <c r="AP459" s="69"/>
      <c r="AQ459" s="69"/>
      <c r="AR459" s="69"/>
    </row>
    <row r="460" spans="1:44" x14ac:dyDescent="0.25">
      <c r="A460" s="69"/>
      <c r="B460" s="11" t="s">
        <v>7</v>
      </c>
      <c r="C460" s="11">
        <v>452</v>
      </c>
      <c r="D460" s="11">
        <v>452</v>
      </c>
      <c r="E460" s="38">
        <f t="shared" si="154"/>
        <v>0</v>
      </c>
      <c r="F460" s="18">
        <f t="shared" si="171"/>
        <v>0</v>
      </c>
      <c r="G460" s="41">
        <f t="shared" si="155"/>
        <v>0</v>
      </c>
      <c r="H460" s="18">
        <f t="shared" si="156"/>
        <v>0</v>
      </c>
      <c r="I460" s="18">
        <f t="shared" si="157"/>
        <v>44.517780000000002</v>
      </c>
      <c r="J460" s="36">
        <f t="shared" si="158"/>
        <v>0</v>
      </c>
      <c r="K460" s="18">
        <f t="shared" si="159"/>
        <v>44.517780000000002</v>
      </c>
      <c r="L460" s="18">
        <f t="shared" si="160"/>
        <v>0</v>
      </c>
      <c r="M460" s="19">
        <f>K460*E460</f>
        <v>0</v>
      </c>
      <c r="N460" s="18">
        <f>M460/1000</f>
        <v>0</v>
      </c>
      <c r="O460" s="18">
        <f t="shared" si="161"/>
        <v>0</v>
      </c>
      <c r="P460" s="18">
        <f t="shared" si="172"/>
        <v>0</v>
      </c>
      <c r="Q460" s="18">
        <f t="shared" si="173"/>
        <v>-125.10446356481475</v>
      </c>
      <c r="R460" s="44">
        <f t="shared" si="162"/>
        <v>125.10446356481475</v>
      </c>
      <c r="S460" s="18">
        <f t="shared" si="174"/>
        <v>134627.33333333334</v>
      </c>
      <c r="T460" s="18">
        <f>IF(H460+J460+I460=I460,0,H460+J460+I460)</f>
        <v>0</v>
      </c>
      <c r="U460" s="43">
        <f t="shared" si="163"/>
        <v>0</v>
      </c>
      <c r="V460" s="43">
        <f t="shared" si="164"/>
        <v>0</v>
      </c>
      <c r="W460" s="43">
        <f t="shared" si="165"/>
        <v>0</v>
      </c>
      <c r="X460" s="43">
        <f t="shared" si="166"/>
        <v>0</v>
      </c>
      <c r="Y460" s="18">
        <f>K460*G460</f>
        <v>0</v>
      </c>
      <c r="Z460" s="44">
        <f t="shared" si="175"/>
        <v>-127215.98367570926</v>
      </c>
      <c r="AA460" s="44">
        <f t="shared" si="167"/>
        <v>127215.98367570926</v>
      </c>
      <c r="AB460" s="44">
        <f t="shared" si="168"/>
        <v>127090.87921214444</v>
      </c>
      <c r="AC460" s="19">
        <f t="shared" si="169"/>
        <v>54649.078061222106</v>
      </c>
      <c r="AD460" s="44">
        <f t="shared" si="170"/>
        <v>43719.262448977686</v>
      </c>
      <c r="AE460" s="68"/>
      <c r="AF460" s="68"/>
      <c r="AG460" s="68"/>
      <c r="AH460" s="68"/>
      <c r="AI460" s="10">
        <v>0</v>
      </c>
      <c r="AJ460" s="69"/>
      <c r="AK460" s="69"/>
      <c r="AL460" s="69"/>
      <c r="AM460" s="69"/>
      <c r="AN460" s="69"/>
      <c r="AO460" s="69"/>
      <c r="AP460" s="69"/>
      <c r="AQ460" s="69"/>
      <c r="AR460" s="69"/>
    </row>
    <row r="461" spans="1:44" x14ac:dyDescent="0.25">
      <c r="A461" s="69"/>
      <c r="B461" s="11" t="s">
        <v>7</v>
      </c>
      <c r="C461" s="11">
        <v>453</v>
      </c>
      <c r="D461" s="11">
        <v>453</v>
      </c>
      <c r="E461" s="38">
        <f t="shared" si="154"/>
        <v>0</v>
      </c>
      <c r="F461" s="18">
        <f t="shared" si="171"/>
        <v>0</v>
      </c>
      <c r="G461" s="41">
        <f t="shared" si="155"/>
        <v>0</v>
      </c>
      <c r="H461" s="18">
        <f t="shared" si="156"/>
        <v>0</v>
      </c>
      <c r="I461" s="18">
        <f t="shared" si="157"/>
        <v>44.517780000000002</v>
      </c>
      <c r="J461" s="36">
        <f t="shared" si="158"/>
        <v>0</v>
      </c>
      <c r="K461" s="18">
        <f t="shared" si="159"/>
        <v>44.517780000000002</v>
      </c>
      <c r="L461" s="18">
        <f t="shared" si="160"/>
        <v>0</v>
      </c>
      <c r="M461" s="19">
        <f>K461*E461</f>
        <v>0</v>
      </c>
      <c r="N461" s="18">
        <f>M461/1000</f>
        <v>0</v>
      </c>
      <c r="O461" s="18">
        <f t="shared" si="161"/>
        <v>0</v>
      </c>
      <c r="P461" s="18">
        <f t="shared" si="172"/>
        <v>0</v>
      </c>
      <c r="Q461" s="18">
        <f t="shared" si="173"/>
        <v>-125.10446356481475</v>
      </c>
      <c r="R461" s="44">
        <f t="shared" si="162"/>
        <v>125.10446356481475</v>
      </c>
      <c r="S461" s="18">
        <f t="shared" si="174"/>
        <v>134627.33333333334</v>
      </c>
      <c r="T461" s="18">
        <f>IF(H461+J461+I461=I461,0,H461+J461+I461)</f>
        <v>0</v>
      </c>
      <c r="U461" s="43">
        <f t="shared" si="163"/>
        <v>0</v>
      </c>
      <c r="V461" s="43">
        <f t="shared" si="164"/>
        <v>0</v>
      </c>
      <c r="W461" s="43">
        <f t="shared" si="165"/>
        <v>0</v>
      </c>
      <c r="X461" s="43">
        <f t="shared" si="166"/>
        <v>0</v>
      </c>
      <c r="Y461" s="18">
        <f>K461*G461</f>
        <v>0</v>
      </c>
      <c r="Z461" s="44">
        <f t="shared" si="175"/>
        <v>-127215.98367570926</v>
      </c>
      <c r="AA461" s="44">
        <f t="shared" si="167"/>
        <v>127215.98367570926</v>
      </c>
      <c r="AB461" s="44">
        <f t="shared" si="168"/>
        <v>127090.87921214444</v>
      </c>
      <c r="AC461" s="19">
        <f t="shared" si="169"/>
        <v>54649.078061222106</v>
      </c>
      <c r="AD461" s="44">
        <f t="shared" si="170"/>
        <v>43719.262448977686</v>
      </c>
      <c r="AE461" s="68"/>
      <c r="AF461" s="68"/>
      <c r="AG461" s="68"/>
      <c r="AH461" s="68"/>
      <c r="AI461" s="10">
        <v>0</v>
      </c>
      <c r="AJ461" s="69"/>
      <c r="AK461" s="69"/>
      <c r="AL461" s="69"/>
      <c r="AM461" s="69"/>
      <c r="AN461" s="69"/>
      <c r="AO461" s="69"/>
      <c r="AP461" s="69"/>
      <c r="AQ461" s="69"/>
      <c r="AR461" s="69"/>
    </row>
    <row r="462" spans="1:44" x14ac:dyDescent="0.25">
      <c r="A462" s="69"/>
      <c r="B462" s="11" t="s">
        <v>7</v>
      </c>
      <c r="C462" s="11">
        <v>454</v>
      </c>
      <c r="D462" s="11">
        <v>454</v>
      </c>
      <c r="E462" s="38">
        <f t="shared" si="154"/>
        <v>0</v>
      </c>
      <c r="F462" s="18">
        <f t="shared" si="171"/>
        <v>0</v>
      </c>
      <c r="G462" s="41">
        <f t="shared" si="155"/>
        <v>0</v>
      </c>
      <c r="H462" s="18">
        <f t="shared" si="156"/>
        <v>0</v>
      </c>
      <c r="I462" s="18">
        <f t="shared" si="157"/>
        <v>44.517780000000002</v>
      </c>
      <c r="J462" s="36">
        <f t="shared" si="158"/>
        <v>0</v>
      </c>
      <c r="K462" s="18">
        <f t="shared" si="159"/>
        <v>44.517780000000002</v>
      </c>
      <c r="L462" s="18">
        <f t="shared" si="160"/>
        <v>0</v>
      </c>
      <c r="M462" s="19">
        <f>K462*E462</f>
        <v>0</v>
      </c>
      <c r="N462" s="18">
        <f>M462/1000</f>
        <v>0</v>
      </c>
      <c r="O462" s="18">
        <f t="shared" si="161"/>
        <v>0</v>
      </c>
      <c r="P462" s="18">
        <f t="shared" si="172"/>
        <v>0</v>
      </c>
      <c r="Q462" s="18">
        <f t="shared" si="173"/>
        <v>-125.10446356481475</v>
      </c>
      <c r="R462" s="44">
        <f t="shared" si="162"/>
        <v>125.10446356481475</v>
      </c>
      <c r="S462" s="18">
        <f t="shared" si="174"/>
        <v>134627.33333333334</v>
      </c>
      <c r="T462" s="18">
        <f>IF(H462+J462+I462=I462,0,H462+J462+I462)</f>
        <v>0</v>
      </c>
      <c r="U462" s="43">
        <f t="shared" si="163"/>
        <v>0</v>
      </c>
      <c r="V462" s="43">
        <f t="shared" si="164"/>
        <v>0</v>
      </c>
      <c r="W462" s="43">
        <f t="shared" si="165"/>
        <v>0</v>
      </c>
      <c r="X462" s="43">
        <f t="shared" si="166"/>
        <v>0</v>
      </c>
      <c r="Y462" s="18">
        <f>K462*G462</f>
        <v>0</v>
      </c>
      <c r="Z462" s="44">
        <f t="shared" si="175"/>
        <v>-127215.98367570926</v>
      </c>
      <c r="AA462" s="44">
        <f t="shared" si="167"/>
        <v>127215.98367570926</v>
      </c>
      <c r="AB462" s="44">
        <f t="shared" si="168"/>
        <v>127090.87921214444</v>
      </c>
      <c r="AC462" s="19">
        <f t="shared" si="169"/>
        <v>54649.078061222106</v>
      </c>
      <c r="AD462" s="44">
        <f t="shared" si="170"/>
        <v>43719.262448977686</v>
      </c>
      <c r="AE462" s="68"/>
      <c r="AF462" s="68"/>
      <c r="AG462" s="68"/>
      <c r="AH462" s="68"/>
      <c r="AI462" s="10">
        <v>0</v>
      </c>
      <c r="AJ462" s="69"/>
      <c r="AK462" s="69"/>
      <c r="AL462" s="69"/>
      <c r="AM462" s="69"/>
      <c r="AN462" s="69"/>
      <c r="AO462" s="69"/>
      <c r="AP462" s="69"/>
      <c r="AQ462" s="69"/>
      <c r="AR462" s="69"/>
    </row>
    <row r="463" spans="1:44" x14ac:dyDescent="0.25">
      <c r="A463" s="69"/>
      <c r="B463" s="11" t="s">
        <v>7</v>
      </c>
      <c r="C463" s="11">
        <v>455</v>
      </c>
      <c r="D463" s="11">
        <v>455</v>
      </c>
      <c r="E463" s="38">
        <f t="shared" si="154"/>
        <v>0</v>
      </c>
      <c r="F463" s="18">
        <f t="shared" si="171"/>
        <v>0</v>
      </c>
      <c r="G463" s="41">
        <f t="shared" si="155"/>
        <v>0</v>
      </c>
      <c r="H463" s="18">
        <f t="shared" si="156"/>
        <v>0</v>
      </c>
      <c r="I463" s="18">
        <f t="shared" si="157"/>
        <v>44.517780000000002</v>
      </c>
      <c r="J463" s="36">
        <f t="shared" si="158"/>
        <v>0</v>
      </c>
      <c r="K463" s="18">
        <f t="shared" si="159"/>
        <v>44.517780000000002</v>
      </c>
      <c r="L463" s="18">
        <f t="shared" si="160"/>
        <v>0</v>
      </c>
      <c r="M463" s="19">
        <f>K463*E463</f>
        <v>0</v>
      </c>
      <c r="N463" s="18">
        <f>M463/1000</f>
        <v>0</v>
      </c>
      <c r="O463" s="18">
        <f t="shared" si="161"/>
        <v>0</v>
      </c>
      <c r="P463" s="18">
        <f t="shared" si="172"/>
        <v>0</v>
      </c>
      <c r="Q463" s="18">
        <f t="shared" si="173"/>
        <v>-125.10446356481475</v>
      </c>
      <c r="R463" s="44">
        <f t="shared" si="162"/>
        <v>125.10446356481475</v>
      </c>
      <c r="S463" s="18">
        <f t="shared" si="174"/>
        <v>134627.33333333334</v>
      </c>
      <c r="T463" s="18">
        <f>IF(H463+J463+I463=I463,0,H463+J463+I463)</f>
        <v>0</v>
      </c>
      <c r="U463" s="43">
        <f t="shared" si="163"/>
        <v>0</v>
      </c>
      <c r="V463" s="43">
        <f t="shared" si="164"/>
        <v>0</v>
      </c>
      <c r="W463" s="43">
        <f t="shared" si="165"/>
        <v>0</v>
      </c>
      <c r="X463" s="43">
        <f t="shared" si="166"/>
        <v>0</v>
      </c>
      <c r="Y463" s="18">
        <f>K463*G463</f>
        <v>0</v>
      </c>
      <c r="Z463" s="44">
        <f t="shared" si="175"/>
        <v>-127215.98367570926</v>
      </c>
      <c r="AA463" s="44">
        <f t="shared" si="167"/>
        <v>127215.98367570926</v>
      </c>
      <c r="AB463" s="44">
        <f t="shared" si="168"/>
        <v>127090.87921214444</v>
      </c>
      <c r="AC463" s="19">
        <f t="shared" si="169"/>
        <v>54649.078061222106</v>
      </c>
      <c r="AD463" s="44">
        <f t="shared" si="170"/>
        <v>43719.262448977686</v>
      </c>
      <c r="AE463" s="68"/>
      <c r="AF463" s="68"/>
      <c r="AG463" s="68"/>
      <c r="AH463" s="68"/>
      <c r="AI463" s="10">
        <v>0</v>
      </c>
      <c r="AJ463" s="69"/>
      <c r="AK463" s="69"/>
      <c r="AL463" s="69"/>
      <c r="AM463" s="69"/>
      <c r="AN463" s="69"/>
      <c r="AO463" s="69"/>
      <c r="AP463" s="69"/>
      <c r="AQ463" s="69"/>
      <c r="AR463" s="69"/>
    </row>
    <row r="464" spans="1:44" x14ac:dyDescent="0.25">
      <c r="A464" s="69"/>
      <c r="B464" s="11" t="s">
        <v>7</v>
      </c>
      <c r="C464" s="11">
        <v>456</v>
      </c>
      <c r="D464" s="11">
        <v>456</v>
      </c>
      <c r="E464" s="38">
        <f t="shared" si="154"/>
        <v>0</v>
      </c>
      <c r="F464" s="18">
        <f t="shared" si="171"/>
        <v>0</v>
      </c>
      <c r="G464" s="41">
        <f t="shared" si="155"/>
        <v>0</v>
      </c>
      <c r="H464" s="18">
        <f t="shared" si="156"/>
        <v>0</v>
      </c>
      <c r="I464" s="18">
        <f t="shared" si="157"/>
        <v>44.517780000000002</v>
      </c>
      <c r="J464" s="36">
        <f t="shared" si="158"/>
        <v>0</v>
      </c>
      <c r="K464" s="18">
        <f t="shared" si="159"/>
        <v>44.517780000000002</v>
      </c>
      <c r="L464" s="18">
        <f t="shared" si="160"/>
        <v>0</v>
      </c>
      <c r="M464" s="19">
        <f>K464*E464</f>
        <v>0</v>
      </c>
      <c r="N464" s="18">
        <f>M464/1000</f>
        <v>0</v>
      </c>
      <c r="O464" s="18">
        <f t="shared" si="161"/>
        <v>0</v>
      </c>
      <c r="P464" s="18">
        <f t="shared" si="172"/>
        <v>0</v>
      </c>
      <c r="Q464" s="18">
        <f t="shared" si="173"/>
        <v>-125.10446356481475</v>
      </c>
      <c r="R464" s="44">
        <f t="shared" si="162"/>
        <v>125.10446356481475</v>
      </c>
      <c r="S464" s="18">
        <f t="shared" si="174"/>
        <v>134627.33333333334</v>
      </c>
      <c r="T464" s="18">
        <f>IF(H464+J464+I464=I464,0,H464+J464+I464)</f>
        <v>0</v>
      </c>
      <c r="U464" s="43">
        <f t="shared" si="163"/>
        <v>0</v>
      </c>
      <c r="V464" s="43">
        <f t="shared" si="164"/>
        <v>0</v>
      </c>
      <c r="W464" s="43">
        <f t="shared" si="165"/>
        <v>0</v>
      </c>
      <c r="X464" s="43">
        <f t="shared" si="166"/>
        <v>0</v>
      </c>
      <c r="Y464" s="18">
        <f>K464*G464</f>
        <v>0</v>
      </c>
      <c r="Z464" s="44">
        <f t="shared" si="175"/>
        <v>-127215.98367570926</v>
      </c>
      <c r="AA464" s="44">
        <f t="shared" si="167"/>
        <v>127215.98367570926</v>
      </c>
      <c r="AB464" s="44">
        <f t="shared" si="168"/>
        <v>127090.87921214444</v>
      </c>
      <c r="AC464" s="19">
        <f t="shared" si="169"/>
        <v>54649.078061222106</v>
      </c>
      <c r="AD464" s="44">
        <f t="shared" si="170"/>
        <v>43719.262448977686</v>
      </c>
      <c r="AE464" s="68"/>
      <c r="AF464" s="68"/>
      <c r="AG464" s="68"/>
      <c r="AH464" s="68"/>
      <c r="AI464" s="10">
        <v>0</v>
      </c>
      <c r="AJ464" s="69"/>
      <c r="AK464" s="69"/>
      <c r="AL464" s="69"/>
      <c r="AM464" s="69"/>
      <c r="AN464" s="69"/>
      <c r="AO464" s="69"/>
      <c r="AP464" s="69"/>
      <c r="AQ464" s="69"/>
      <c r="AR464" s="69"/>
    </row>
    <row r="465" spans="1:44" x14ac:dyDescent="0.25">
      <c r="A465" s="69"/>
      <c r="B465" s="11" t="s">
        <v>7</v>
      </c>
      <c r="C465" s="11">
        <v>457</v>
      </c>
      <c r="D465" s="11">
        <v>457</v>
      </c>
      <c r="E465" s="38">
        <f t="shared" si="154"/>
        <v>0</v>
      </c>
      <c r="F465" s="18">
        <f t="shared" si="171"/>
        <v>0</v>
      </c>
      <c r="G465" s="41">
        <f t="shared" si="155"/>
        <v>0</v>
      </c>
      <c r="H465" s="18">
        <f t="shared" si="156"/>
        <v>0</v>
      </c>
      <c r="I465" s="18">
        <f t="shared" si="157"/>
        <v>44.517780000000002</v>
      </c>
      <c r="J465" s="36">
        <f t="shared" si="158"/>
        <v>0</v>
      </c>
      <c r="K465" s="18">
        <f t="shared" si="159"/>
        <v>44.517780000000002</v>
      </c>
      <c r="L465" s="18">
        <f t="shared" si="160"/>
        <v>0</v>
      </c>
      <c r="M465" s="19">
        <f>K465*E465</f>
        <v>0</v>
      </c>
      <c r="N465" s="18">
        <f>M465/1000</f>
        <v>0</v>
      </c>
      <c r="O465" s="18">
        <f t="shared" si="161"/>
        <v>0</v>
      </c>
      <c r="P465" s="18">
        <f t="shared" si="172"/>
        <v>0</v>
      </c>
      <c r="Q465" s="18">
        <f t="shared" si="173"/>
        <v>-125.10446356481475</v>
      </c>
      <c r="R465" s="44">
        <f t="shared" si="162"/>
        <v>125.10446356481475</v>
      </c>
      <c r="S465" s="18">
        <f t="shared" si="174"/>
        <v>134627.33333333334</v>
      </c>
      <c r="T465" s="18">
        <f>IF(H465+J465+I465=I465,0,H465+J465+I465)</f>
        <v>0</v>
      </c>
      <c r="U465" s="43">
        <f t="shared" si="163"/>
        <v>0</v>
      </c>
      <c r="V465" s="43">
        <f t="shared" si="164"/>
        <v>0</v>
      </c>
      <c r="W465" s="43">
        <f t="shared" si="165"/>
        <v>0</v>
      </c>
      <c r="X465" s="43">
        <f t="shared" si="166"/>
        <v>0</v>
      </c>
      <c r="Y465" s="18">
        <f>K465*G465</f>
        <v>0</v>
      </c>
      <c r="Z465" s="44">
        <f t="shared" si="175"/>
        <v>-127215.98367570926</v>
      </c>
      <c r="AA465" s="44">
        <f t="shared" si="167"/>
        <v>127215.98367570926</v>
      </c>
      <c r="AB465" s="44">
        <f t="shared" si="168"/>
        <v>127090.87921214444</v>
      </c>
      <c r="AC465" s="19">
        <f t="shared" si="169"/>
        <v>54649.078061222106</v>
      </c>
      <c r="AD465" s="44">
        <f t="shared" si="170"/>
        <v>43719.262448977686</v>
      </c>
      <c r="AE465" s="68"/>
      <c r="AF465" s="68"/>
      <c r="AG465" s="68"/>
      <c r="AH465" s="68"/>
      <c r="AI465" s="10">
        <v>0</v>
      </c>
      <c r="AJ465" s="69"/>
      <c r="AK465" s="69"/>
      <c r="AL465" s="69"/>
      <c r="AM465" s="69"/>
      <c r="AN465" s="69"/>
      <c r="AO465" s="69"/>
      <c r="AP465" s="69"/>
      <c r="AQ465" s="69"/>
      <c r="AR465" s="69"/>
    </row>
    <row r="466" spans="1:44" x14ac:dyDescent="0.25">
      <c r="A466" s="69"/>
      <c r="B466" s="11" t="s">
        <v>7</v>
      </c>
      <c r="C466" s="11">
        <v>458</v>
      </c>
      <c r="D466" s="11">
        <v>458</v>
      </c>
      <c r="E466" s="38">
        <f t="shared" si="154"/>
        <v>0</v>
      </c>
      <c r="F466" s="18">
        <f t="shared" si="171"/>
        <v>0</v>
      </c>
      <c r="G466" s="41">
        <f t="shared" si="155"/>
        <v>0</v>
      </c>
      <c r="H466" s="18">
        <f t="shared" si="156"/>
        <v>0</v>
      </c>
      <c r="I466" s="18">
        <f t="shared" si="157"/>
        <v>44.517780000000002</v>
      </c>
      <c r="J466" s="36">
        <f t="shared" si="158"/>
        <v>0</v>
      </c>
      <c r="K466" s="18">
        <f t="shared" si="159"/>
        <v>44.517780000000002</v>
      </c>
      <c r="L466" s="18">
        <f t="shared" si="160"/>
        <v>0</v>
      </c>
      <c r="M466" s="19">
        <f>K466*E466</f>
        <v>0</v>
      </c>
      <c r="N466" s="18">
        <f>M466/1000</f>
        <v>0</v>
      </c>
      <c r="O466" s="18">
        <f t="shared" si="161"/>
        <v>0</v>
      </c>
      <c r="P466" s="18">
        <f t="shared" si="172"/>
        <v>0</v>
      </c>
      <c r="Q466" s="18">
        <f t="shared" si="173"/>
        <v>-125.10446356481475</v>
      </c>
      <c r="R466" s="44">
        <f t="shared" si="162"/>
        <v>125.10446356481475</v>
      </c>
      <c r="S466" s="18">
        <f t="shared" si="174"/>
        <v>134627.33333333334</v>
      </c>
      <c r="T466" s="18">
        <f>IF(H466+J466+I466=I466,0,H466+J466+I466)</f>
        <v>0</v>
      </c>
      <c r="U466" s="43">
        <f t="shared" si="163"/>
        <v>0</v>
      </c>
      <c r="V466" s="43">
        <f t="shared" si="164"/>
        <v>0</v>
      </c>
      <c r="W466" s="43">
        <f t="shared" si="165"/>
        <v>0</v>
      </c>
      <c r="X466" s="43">
        <f t="shared" si="166"/>
        <v>0</v>
      </c>
      <c r="Y466" s="18">
        <f>K466*G466</f>
        <v>0</v>
      </c>
      <c r="Z466" s="44">
        <f t="shared" si="175"/>
        <v>-127215.98367570926</v>
      </c>
      <c r="AA466" s="44">
        <f t="shared" si="167"/>
        <v>127215.98367570926</v>
      </c>
      <c r="AB466" s="44">
        <f t="shared" si="168"/>
        <v>127090.87921214444</v>
      </c>
      <c r="AC466" s="19">
        <f t="shared" si="169"/>
        <v>54649.078061222106</v>
      </c>
      <c r="AD466" s="44">
        <f t="shared" si="170"/>
        <v>43719.262448977686</v>
      </c>
      <c r="AE466" s="68"/>
      <c r="AF466" s="68"/>
      <c r="AG466" s="68"/>
      <c r="AH466" s="68"/>
      <c r="AI466" s="10">
        <v>0</v>
      </c>
      <c r="AJ466" s="69"/>
      <c r="AK466" s="69"/>
      <c r="AL466" s="69"/>
      <c r="AM466" s="69"/>
      <c r="AN466" s="69"/>
      <c r="AO466" s="69"/>
      <c r="AP466" s="69"/>
      <c r="AQ466" s="69"/>
      <c r="AR466" s="69"/>
    </row>
    <row r="467" spans="1:44" x14ac:dyDescent="0.25">
      <c r="A467" s="69"/>
      <c r="B467" s="11" t="s">
        <v>7</v>
      </c>
      <c r="C467" s="11">
        <v>459</v>
      </c>
      <c r="D467" s="11">
        <v>459</v>
      </c>
      <c r="E467" s="38">
        <f t="shared" si="154"/>
        <v>0</v>
      </c>
      <c r="F467" s="18">
        <f t="shared" si="171"/>
        <v>0</v>
      </c>
      <c r="G467" s="41">
        <f t="shared" si="155"/>
        <v>0</v>
      </c>
      <c r="H467" s="18">
        <f t="shared" si="156"/>
        <v>0</v>
      </c>
      <c r="I467" s="18">
        <f t="shared" si="157"/>
        <v>44.517780000000002</v>
      </c>
      <c r="J467" s="36">
        <f t="shared" si="158"/>
        <v>0</v>
      </c>
      <c r="K467" s="18">
        <f t="shared" si="159"/>
        <v>44.517780000000002</v>
      </c>
      <c r="L467" s="18">
        <f t="shared" si="160"/>
        <v>0</v>
      </c>
      <c r="M467" s="19">
        <f>K467*E467</f>
        <v>0</v>
      </c>
      <c r="N467" s="18">
        <f>M467/1000</f>
        <v>0</v>
      </c>
      <c r="O467" s="18">
        <f t="shared" si="161"/>
        <v>0</v>
      </c>
      <c r="P467" s="18">
        <f t="shared" si="172"/>
        <v>0</v>
      </c>
      <c r="Q467" s="18">
        <f t="shared" si="173"/>
        <v>-125.10446356481475</v>
      </c>
      <c r="R467" s="44">
        <f t="shared" si="162"/>
        <v>125.10446356481475</v>
      </c>
      <c r="S467" s="18">
        <f t="shared" si="174"/>
        <v>134627.33333333334</v>
      </c>
      <c r="T467" s="18">
        <f>IF(H467+J467+I467=I467,0,H467+J467+I467)</f>
        <v>0</v>
      </c>
      <c r="U467" s="43">
        <f t="shared" si="163"/>
        <v>0</v>
      </c>
      <c r="V467" s="43">
        <f t="shared" si="164"/>
        <v>0</v>
      </c>
      <c r="W467" s="43">
        <f t="shared" si="165"/>
        <v>0</v>
      </c>
      <c r="X467" s="43">
        <f t="shared" si="166"/>
        <v>0</v>
      </c>
      <c r="Y467" s="18">
        <f>K467*G467</f>
        <v>0</v>
      </c>
      <c r="Z467" s="44">
        <f t="shared" si="175"/>
        <v>-127215.98367570926</v>
      </c>
      <c r="AA467" s="44">
        <f t="shared" si="167"/>
        <v>127215.98367570926</v>
      </c>
      <c r="AB467" s="44">
        <f t="shared" si="168"/>
        <v>127090.87921214444</v>
      </c>
      <c r="AC467" s="19">
        <f t="shared" si="169"/>
        <v>54649.078061222106</v>
      </c>
      <c r="AD467" s="44">
        <f t="shared" si="170"/>
        <v>43719.262448977686</v>
      </c>
      <c r="AE467" s="68"/>
      <c r="AF467" s="68"/>
      <c r="AG467" s="68"/>
      <c r="AH467" s="68"/>
      <c r="AI467" s="10">
        <v>0</v>
      </c>
      <c r="AJ467" s="69"/>
      <c r="AK467" s="69"/>
      <c r="AL467" s="69"/>
      <c r="AM467" s="69"/>
      <c r="AN467" s="69"/>
      <c r="AO467" s="69"/>
      <c r="AP467" s="69"/>
      <c r="AQ467" s="69"/>
      <c r="AR467" s="69"/>
    </row>
    <row r="468" spans="1:44" x14ac:dyDescent="0.25">
      <c r="A468" s="69"/>
      <c r="B468" s="11" t="s">
        <v>7</v>
      </c>
      <c r="C468" s="11">
        <v>460</v>
      </c>
      <c r="D468" s="11">
        <v>460</v>
      </c>
      <c r="E468" s="38">
        <f t="shared" si="154"/>
        <v>0</v>
      </c>
      <c r="F468" s="18">
        <f t="shared" si="171"/>
        <v>0</v>
      </c>
      <c r="G468" s="41">
        <f t="shared" si="155"/>
        <v>0</v>
      </c>
      <c r="H468" s="18">
        <f t="shared" si="156"/>
        <v>0</v>
      </c>
      <c r="I468" s="18">
        <f t="shared" si="157"/>
        <v>44.517780000000002</v>
      </c>
      <c r="J468" s="36">
        <f t="shared" si="158"/>
        <v>0</v>
      </c>
      <c r="K468" s="18">
        <f t="shared" si="159"/>
        <v>44.517780000000002</v>
      </c>
      <c r="L468" s="18">
        <f t="shared" si="160"/>
        <v>0</v>
      </c>
      <c r="M468" s="19">
        <f>K468*E468</f>
        <v>0</v>
      </c>
      <c r="N468" s="18">
        <f>M468/1000</f>
        <v>0</v>
      </c>
      <c r="O468" s="18">
        <f t="shared" si="161"/>
        <v>0</v>
      </c>
      <c r="P468" s="18">
        <f t="shared" si="172"/>
        <v>0</v>
      </c>
      <c r="Q468" s="18">
        <f t="shared" si="173"/>
        <v>-125.10446356481475</v>
      </c>
      <c r="R468" s="44">
        <f t="shared" si="162"/>
        <v>125.10446356481475</v>
      </c>
      <c r="S468" s="18">
        <f t="shared" si="174"/>
        <v>134627.33333333334</v>
      </c>
      <c r="T468" s="18">
        <f>IF(H468+J468+I468=I468,0,H468+J468+I468)</f>
        <v>0</v>
      </c>
      <c r="U468" s="43">
        <f t="shared" si="163"/>
        <v>0</v>
      </c>
      <c r="V468" s="43">
        <f t="shared" si="164"/>
        <v>0</v>
      </c>
      <c r="W468" s="43">
        <f t="shared" si="165"/>
        <v>0</v>
      </c>
      <c r="X468" s="43">
        <f t="shared" si="166"/>
        <v>0</v>
      </c>
      <c r="Y468" s="18">
        <f>K468*G468</f>
        <v>0</v>
      </c>
      <c r="Z468" s="44">
        <f t="shared" si="175"/>
        <v>-127215.98367570926</v>
      </c>
      <c r="AA468" s="44">
        <f t="shared" si="167"/>
        <v>127215.98367570926</v>
      </c>
      <c r="AB468" s="44">
        <f t="shared" si="168"/>
        <v>127090.87921214444</v>
      </c>
      <c r="AC468" s="19">
        <f t="shared" si="169"/>
        <v>54649.078061222106</v>
      </c>
      <c r="AD468" s="44">
        <f t="shared" si="170"/>
        <v>43719.262448977686</v>
      </c>
      <c r="AE468" s="68"/>
      <c r="AF468" s="68"/>
      <c r="AG468" s="68"/>
      <c r="AH468" s="68"/>
      <c r="AI468" s="10">
        <v>0</v>
      </c>
      <c r="AJ468" s="69"/>
      <c r="AK468" s="69"/>
      <c r="AL468" s="69"/>
      <c r="AM468" s="69"/>
      <c r="AN468" s="69"/>
      <c r="AO468" s="69"/>
      <c r="AP468" s="69"/>
      <c r="AQ468" s="69"/>
      <c r="AR468" s="69"/>
    </row>
    <row r="469" spans="1:44" x14ac:dyDescent="0.25">
      <c r="A469" s="69"/>
      <c r="B469" s="11" t="s">
        <v>7</v>
      </c>
      <c r="C469" s="11">
        <v>461</v>
      </c>
      <c r="D469" s="11">
        <v>461</v>
      </c>
      <c r="E469" s="38">
        <f t="shared" si="154"/>
        <v>0</v>
      </c>
      <c r="F469" s="18">
        <f t="shared" si="171"/>
        <v>0</v>
      </c>
      <c r="G469" s="41">
        <f t="shared" si="155"/>
        <v>0</v>
      </c>
      <c r="H469" s="18">
        <f t="shared" si="156"/>
        <v>0</v>
      </c>
      <c r="I469" s="18">
        <f t="shared" si="157"/>
        <v>44.517780000000002</v>
      </c>
      <c r="J469" s="36">
        <f t="shared" si="158"/>
        <v>0</v>
      </c>
      <c r="K469" s="18">
        <f t="shared" si="159"/>
        <v>44.517780000000002</v>
      </c>
      <c r="L469" s="18">
        <f t="shared" si="160"/>
        <v>0</v>
      </c>
      <c r="M469" s="19">
        <f>K469*E469</f>
        <v>0</v>
      </c>
      <c r="N469" s="18">
        <f>M469/1000</f>
        <v>0</v>
      </c>
      <c r="O469" s="18">
        <f t="shared" si="161"/>
        <v>0</v>
      </c>
      <c r="P469" s="18">
        <f t="shared" si="172"/>
        <v>0</v>
      </c>
      <c r="Q469" s="18">
        <f t="shared" si="173"/>
        <v>-125.10446356481475</v>
      </c>
      <c r="R469" s="44">
        <f t="shared" si="162"/>
        <v>125.10446356481475</v>
      </c>
      <c r="S469" s="18">
        <f t="shared" si="174"/>
        <v>134627.33333333334</v>
      </c>
      <c r="T469" s="18">
        <f>IF(H469+J469+I469=I469,0,H469+J469+I469)</f>
        <v>0</v>
      </c>
      <c r="U469" s="43">
        <f t="shared" si="163"/>
        <v>0</v>
      </c>
      <c r="V469" s="43">
        <f t="shared" si="164"/>
        <v>0</v>
      </c>
      <c r="W469" s="43">
        <f t="shared" si="165"/>
        <v>0</v>
      </c>
      <c r="X469" s="43">
        <f t="shared" si="166"/>
        <v>0</v>
      </c>
      <c r="Y469" s="18">
        <f>K469*G469</f>
        <v>0</v>
      </c>
      <c r="Z469" s="44">
        <f t="shared" si="175"/>
        <v>-127215.98367570926</v>
      </c>
      <c r="AA469" s="44">
        <f t="shared" si="167"/>
        <v>127215.98367570926</v>
      </c>
      <c r="AB469" s="44">
        <f t="shared" si="168"/>
        <v>127090.87921214444</v>
      </c>
      <c r="AC469" s="19">
        <f t="shared" si="169"/>
        <v>54649.078061222106</v>
      </c>
      <c r="AD469" s="44">
        <f t="shared" si="170"/>
        <v>43719.262448977686</v>
      </c>
      <c r="AE469" s="68"/>
      <c r="AF469" s="68"/>
      <c r="AG469" s="68"/>
      <c r="AH469" s="68"/>
      <c r="AI469" s="10">
        <v>0</v>
      </c>
      <c r="AJ469" s="69"/>
      <c r="AK469" s="69"/>
      <c r="AL469" s="69"/>
      <c r="AM469" s="69"/>
      <c r="AN469" s="69"/>
      <c r="AO469" s="69"/>
      <c r="AP469" s="69"/>
      <c r="AQ469" s="69"/>
      <c r="AR469" s="69"/>
    </row>
    <row r="470" spans="1:44" x14ac:dyDescent="0.25">
      <c r="A470" s="69"/>
      <c r="B470" s="11" t="s">
        <v>7</v>
      </c>
      <c r="C470" s="11">
        <v>462</v>
      </c>
      <c r="D470" s="11">
        <v>462</v>
      </c>
      <c r="E470" s="38">
        <f t="shared" si="154"/>
        <v>0</v>
      </c>
      <c r="F470" s="18">
        <f t="shared" si="171"/>
        <v>0</v>
      </c>
      <c r="G470" s="41">
        <f t="shared" si="155"/>
        <v>0</v>
      </c>
      <c r="H470" s="18">
        <f t="shared" si="156"/>
        <v>0</v>
      </c>
      <c r="I470" s="18">
        <f t="shared" si="157"/>
        <v>44.517780000000002</v>
      </c>
      <c r="J470" s="36">
        <f t="shared" si="158"/>
        <v>0</v>
      </c>
      <c r="K470" s="18">
        <f t="shared" si="159"/>
        <v>44.517780000000002</v>
      </c>
      <c r="L470" s="18">
        <f t="shared" si="160"/>
        <v>0</v>
      </c>
      <c r="M470" s="19">
        <f>K470*E470</f>
        <v>0</v>
      </c>
      <c r="N470" s="18">
        <f>M470/1000</f>
        <v>0</v>
      </c>
      <c r="O470" s="18">
        <f t="shared" si="161"/>
        <v>0</v>
      </c>
      <c r="P470" s="18">
        <f t="shared" si="172"/>
        <v>0</v>
      </c>
      <c r="Q470" s="18">
        <f t="shared" si="173"/>
        <v>-125.10446356481475</v>
      </c>
      <c r="R470" s="44">
        <f t="shared" si="162"/>
        <v>125.10446356481475</v>
      </c>
      <c r="S470" s="18">
        <f t="shared" si="174"/>
        <v>134627.33333333334</v>
      </c>
      <c r="T470" s="18">
        <f>IF(H470+J470+I470=I470,0,H470+J470+I470)</f>
        <v>0</v>
      </c>
      <c r="U470" s="43">
        <f t="shared" si="163"/>
        <v>0</v>
      </c>
      <c r="V470" s="43">
        <f t="shared" si="164"/>
        <v>0</v>
      </c>
      <c r="W470" s="43">
        <f t="shared" si="165"/>
        <v>0</v>
      </c>
      <c r="X470" s="43">
        <f t="shared" si="166"/>
        <v>0</v>
      </c>
      <c r="Y470" s="18">
        <f>K470*G470</f>
        <v>0</v>
      </c>
      <c r="Z470" s="44">
        <f t="shared" si="175"/>
        <v>-127215.98367570926</v>
      </c>
      <c r="AA470" s="44">
        <f t="shared" si="167"/>
        <v>127215.98367570926</v>
      </c>
      <c r="AB470" s="44">
        <f t="shared" si="168"/>
        <v>127090.87921214444</v>
      </c>
      <c r="AC470" s="19">
        <f t="shared" si="169"/>
        <v>54649.078061222106</v>
      </c>
      <c r="AD470" s="44">
        <f t="shared" si="170"/>
        <v>43719.262448977686</v>
      </c>
      <c r="AE470" s="68"/>
      <c r="AF470" s="68"/>
      <c r="AG470" s="68"/>
      <c r="AH470" s="68"/>
      <c r="AI470" s="10">
        <v>0</v>
      </c>
      <c r="AJ470" s="69"/>
      <c r="AK470" s="69"/>
      <c r="AL470" s="69"/>
      <c r="AM470" s="69"/>
      <c r="AN470" s="69"/>
      <c r="AO470" s="69"/>
      <c r="AP470" s="69"/>
      <c r="AQ470" s="69"/>
      <c r="AR470" s="69"/>
    </row>
    <row r="471" spans="1:44" x14ac:dyDescent="0.25">
      <c r="A471" s="69"/>
      <c r="B471" s="11" t="s">
        <v>7</v>
      </c>
      <c r="C471" s="11">
        <v>463</v>
      </c>
      <c r="D471" s="11">
        <v>463</v>
      </c>
      <c r="E471" s="38">
        <f t="shared" si="154"/>
        <v>0</v>
      </c>
      <c r="F471" s="18">
        <f t="shared" si="171"/>
        <v>0</v>
      </c>
      <c r="G471" s="41">
        <f t="shared" si="155"/>
        <v>0</v>
      </c>
      <c r="H471" s="18">
        <f t="shared" si="156"/>
        <v>0</v>
      </c>
      <c r="I471" s="18">
        <f t="shared" si="157"/>
        <v>44.517780000000002</v>
      </c>
      <c r="J471" s="36">
        <f t="shared" si="158"/>
        <v>0</v>
      </c>
      <c r="K471" s="18">
        <f t="shared" si="159"/>
        <v>44.517780000000002</v>
      </c>
      <c r="L471" s="18">
        <f t="shared" si="160"/>
        <v>0</v>
      </c>
      <c r="M471" s="19">
        <f>K471*E471</f>
        <v>0</v>
      </c>
      <c r="N471" s="18">
        <f>M471/1000</f>
        <v>0</v>
      </c>
      <c r="O471" s="18">
        <f t="shared" si="161"/>
        <v>0</v>
      </c>
      <c r="P471" s="18">
        <f t="shared" si="172"/>
        <v>0</v>
      </c>
      <c r="Q471" s="18">
        <f t="shared" si="173"/>
        <v>-125.10446356481475</v>
      </c>
      <c r="R471" s="44">
        <f t="shared" si="162"/>
        <v>125.10446356481475</v>
      </c>
      <c r="S471" s="18">
        <f t="shared" si="174"/>
        <v>134627.33333333334</v>
      </c>
      <c r="T471" s="18">
        <f>IF(H471+J471+I471=I471,0,H471+J471+I471)</f>
        <v>0</v>
      </c>
      <c r="U471" s="43">
        <f t="shared" si="163"/>
        <v>0</v>
      </c>
      <c r="V471" s="43">
        <f t="shared" si="164"/>
        <v>0</v>
      </c>
      <c r="W471" s="43">
        <f t="shared" si="165"/>
        <v>0</v>
      </c>
      <c r="X471" s="43">
        <f t="shared" si="166"/>
        <v>0</v>
      </c>
      <c r="Y471" s="18">
        <f>K471*G471</f>
        <v>0</v>
      </c>
      <c r="Z471" s="44">
        <f t="shared" si="175"/>
        <v>-127215.98367570926</v>
      </c>
      <c r="AA471" s="44">
        <f t="shared" si="167"/>
        <v>127215.98367570926</v>
      </c>
      <c r="AB471" s="44">
        <f t="shared" si="168"/>
        <v>127090.87921214444</v>
      </c>
      <c r="AC471" s="19">
        <f t="shared" si="169"/>
        <v>54649.078061222106</v>
      </c>
      <c r="AD471" s="44">
        <f t="shared" si="170"/>
        <v>43719.262448977686</v>
      </c>
      <c r="AE471" s="68"/>
      <c r="AF471" s="68"/>
      <c r="AG471" s="68"/>
      <c r="AH471" s="68"/>
      <c r="AI471" s="10">
        <v>0</v>
      </c>
      <c r="AJ471" s="69"/>
      <c r="AK471" s="69"/>
      <c r="AL471" s="69"/>
      <c r="AM471" s="69"/>
      <c r="AN471" s="69"/>
      <c r="AO471" s="69"/>
      <c r="AP471" s="69"/>
      <c r="AQ471" s="69"/>
      <c r="AR471" s="69"/>
    </row>
    <row r="472" spans="1:44" x14ac:dyDescent="0.25">
      <c r="A472" s="69"/>
      <c r="B472" s="11" t="s">
        <v>7</v>
      </c>
      <c r="C472" s="11">
        <v>464</v>
      </c>
      <c r="D472" s="11">
        <v>464</v>
      </c>
      <c r="E472" s="38">
        <f t="shared" si="154"/>
        <v>0</v>
      </c>
      <c r="F472" s="18">
        <f t="shared" si="171"/>
        <v>0</v>
      </c>
      <c r="G472" s="41">
        <f t="shared" si="155"/>
        <v>0</v>
      </c>
      <c r="H472" s="18">
        <f t="shared" si="156"/>
        <v>0</v>
      </c>
      <c r="I472" s="18">
        <f t="shared" si="157"/>
        <v>44.517780000000002</v>
      </c>
      <c r="J472" s="36">
        <f t="shared" si="158"/>
        <v>0</v>
      </c>
      <c r="K472" s="18">
        <f t="shared" si="159"/>
        <v>44.517780000000002</v>
      </c>
      <c r="L472" s="18">
        <f t="shared" si="160"/>
        <v>0</v>
      </c>
      <c r="M472" s="19">
        <f>K472*E472</f>
        <v>0</v>
      </c>
      <c r="N472" s="18">
        <f>M472/1000</f>
        <v>0</v>
      </c>
      <c r="O472" s="18">
        <f t="shared" si="161"/>
        <v>0</v>
      </c>
      <c r="P472" s="18">
        <f t="shared" si="172"/>
        <v>0</v>
      </c>
      <c r="Q472" s="18">
        <f t="shared" si="173"/>
        <v>-125.10446356481475</v>
      </c>
      <c r="R472" s="44">
        <f t="shared" si="162"/>
        <v>125.10446356481475</v>
      </c>
      <c r="S472" s="18">
        <f t="shared" si="174"/>
        <v>134627.33333333334</v>
      </c>
      <c r="T472" s="18">
        <f>IF(H472+J472+I472=I472,0,H472+J472+I472)</f>
        <v>0</v>
      </c>
      <c r="U472" s="43">
        <f t="shared" si="163"/>
        <v>0</v>
      </c>
      <c r="V472" s="43">
        <f t="shared" si="164"/>
        <v>0</v>
      </c>
      <c r="W472" s="43">
        <f t="shared" si="165"/>
        <v>0</v>
      </c>
      <c r="X472" s="43">
        <f t="shared" si="166"/>
        <v>0</v>
      </c>
      <c r="Y472" s="18">
        <f>K472*G472</f>
        <v>0</v>
      </c>
      <c r="Z472" s="44">
        <f t="shared" si="175"/>
        <v>-127215.98367570926</v>
      </c>
      <c r="AA472" s="44">
        <f t="shared" si="167"/>
        <v>127215.98367570926</v>
      </c>
      <c r="AB472" s="44">
        <f t="shared" si="168"/>
        <v>127090.87921214444</v>
      </c>
      <c r="AC472" s="19">
        <f t="shared" si="169"/>
        <v>54649.078061222106</v>
      </c>
      <c r="AD472" s="44">
        <f t="shared" si="170"/>
        <v>43719.262448977686</v>
      </c>
      <c r="AE472" s="68"/>
      <c r="AF472" s="68"/>
      <c r="AG472" s="68"/>
      <c r="AH472" s="68"/>
      <c r="AI472" s="10">
        <v>0</v>
      </c>
      <c r="AJ472" s="69"/>
      <c r="AK472" s="69"/>
      <c r="AL472" s="69"/>
      <c r="AM472" s="69"/>
      <c r="AN472" s="69"/>
      <c r="AO472" s="69"/>
      <c r="AP472" s="69"/>
      <c r="AQ472" s="69"/>
      <c r="AR472" s="69"/>
    </row>
    <row r="473" spans="1:44" x14ac:dyDescent="0.25">
      <c r="A473" s="69"/>
      <c r="B473" s="11" t="s">
        <v>7</v>
      </c>
      <c r="C473" s="11">
        <v>465</v>
      </c>
      <c r="D473" s="11">
        <v>465</v>
      </c>
      <c r="E473" s="38">
        <f t="shared" si="154"/>
        <v>0</v>
      </c>
      <c r="F473" s="18">
        <f t="shared" si="171"/>
        <v>0</v>
      </c>
      <c r="G473" s="41">
        <f t="shared" si="155"/>
        <v>0</v>
      </c>
      <c r="H473" s="18">
        <f t="shared" si="156"/>
        <v>0</v>
      </c>
      <c r="I473" s="18">
        <f t="shared" si="157"/>
        <v>44.517780000000002</v>
      </c>
      <c r="J473" s="36">
        <f t="shared" si="158"/>
        <v>0</v>
      </c>
      <c r="K473" s="18">
        <f t="shared" si="159"/>
        <v>44.517780000000002</v>
      </c>
      <c r="L473" s="18">
        <f t="shared" si="160"/>
        <v>0</v>
      </c>
      <c r="M473" s="19">
        <f>K473*E473</f>
        <v>0</v>
      </c>
      <c r="N473" s="18">
        <f>M473/1000</f>
        <v>0</v>
      </c>
      <c r="O473" s="18">
        <f t="shared" si="161"/>
        <v>0</v>
      </c>
      <c r="P473" s="18">
        <f t="shared" si="172"/>
        <v>0</v>
      </c>
      <c r="Q473" s="18">
        <f t="shared" si="173"/>
        <v>-125.10446356481475</v>
      </c>
      <c r="R473" s="44">
        <f t="shared" si="162"/>
        <v>125.10446356481475</v>
      </c>
      <c r="S473" s="18">
        <f t="shared" si="174"/>
        <v>134627.33333333334</v>
      </c>
      <c r="T473" s="18">
        <f>IF(H473+J473+I473=I473,0,H473+J473+I473)</f>
        <v>0</v>
      </c>
      <c r="U473" s="43">
        <f t="shared" si="163"/>
        <v>0</v>
      </c>
      <c r="V473" s="43">
        <f t="shared" si="164"/>
        <v>0</v>
      </c>
      <c r="W473" s="43">
        <f t="shared" si="165"/>
        <v>0</v>
      </c>
      <c r="X473" s="43">
        <f t="shared" si="166"/>
        <v>0</v>
      </c>
      <c r="Y473" s="18">
        <f>K473*G473</f>
        <v>0</v>
      </c>
      <c r="Z473" s="44">
        <f t="shared" si="175"/>
        <v>-127215.98367570926</v>
      </c>
      <c r="AA473" s="44">
        <f t="shared" si="167"/>
        <v>127215.98367570926</v>
      </c>
      <c r="AB473" s="44">
        <f t="shared" si="168"/>
        <v>127090.87921214444</v>
      </c>
      <c r="AC473" s="19">
        <f t="shared" si="169"/>
        <v>54649.078061222106</v>
      </c>
      <c r="AD473" s="44">
        <f t="shared" si="170"/>
        <v>43719.262448977686</v>
      </c>
      <c r="AE473" s="68"/>
      <c r="AF473" s="68"/>
      <c r="AG473" s="68"/>
      <c r="AH473" s="68"/>
      <c r="AI473" s="10">
        <v>0</v>
      </c>
      <c r="AJ473" s="69"/>
      <c r="AK473" s="69"/>
      <c r="AL473" s="69"/>
      <c r="AM473" s="69"/>
      <c r="AN473" s="69"/>
      <c r="AO473" s="69"/>
      <c r="AP473" s="69"/>
      <c r="AQ473" s="69"/>
      <c r="AR473" s="69"/>
    </row>
    <row r="474" spans="1:44" x14ac:dyDescent="0.25">
      <c r="A474" s="69"/>
      <c r="B474" s="11" t="s">
        <v>7</v>
      </c>
      <c r="C474" s="11">
        <v>466</v>
      </c>
      <c r="D474" s="11">
        <v>466</v>
      </c>
      <c r="E474" s="38">
        <f t="shared" si="154"/>
        <v>0</v>
      </c>
      <c r="F474" s="18">
        <f t="shared" si="171"/>
        <v>0</v>
      </c>
      <c r="G474" s="41">
        <f t="shared" si="155"/>
        <v>0</v>
      </c>
      <c r="H474" s="18">
        <f t="shared" si="156"/>
        <v>0</v>
      </c>
      <c r="I474" s="18">
        <f t="shared" si="157"/>
        <v>44.517780000000002</v>
      </c>
      <c r="J474" s="36">
        <f t="shared" si="158"/>
        <v>0</v>
      </c>
      <c r="K474" s="18">
        <f t="shared" si="159"/>
        <v>44.517780000000002</v>
      </c>
      <c r="L474" s="18">
        <f t="shared" si="160"/>
        <v>0</v>
      </c>
      <c r="M474" s="19">
        <f>K474*E474</f>
        <v>0</v>
      </c>
      <c r="N474" s="18">
        <f>M474/1000</f>
        <v>0</v>
      </c>
      <c r="O474" s="18">
        <f t="shared" si="161"/>
        <v>0</v>
      </c>
      <c r="P474" s="18">
        <f t="shared" si="172"/>
        <v>0</v>
      </c>
      <c r="Q474" s="18">
        <f t="shared" si="173"/>
        <v>-125.10446356481475</v>
      </c>
      <c r="R474" s="44">
        <f t="shared" si="162"/>
        <v>125.10446356481475</v>
      </c>
      <c r="S474" s="18">
        <f t="shared" si="174"/>
        <v>134627.33333333334</v>
      </c>
      <c r="T474" s="18">
        <f>IF(H474+J474+I474=I474,0,H474+J474+I474)</f>
        <v>0</v>
      </c>
      <c r="U474" s="43">
        <f t="shared" si="163"/>
        <v>0</v>
      </c>
      <c r="V474" s="43">
        <f t="shared" si="164"/>
        <v>0</v>
      </c>
      <c r="W474" s="43">
        <f t="shared" si="165"/>
        <v>0</v>
      </c>
      <c r="X474" s="43">
        <f t="shared" si="166"/>
        <v>0</v>
      </c>
      <c r="Y474" s="18">
        <f>K474*G474</f>
        <v>0</v>
      </c>
      <c r="Z474" s="44">
        <f t="shared" si="175"/>
        <v>-127215.98367570926</v>
      </c>
      <c r="AA474" s="44">
        <f t="shared" si="167"/>
        <v>127215.98367570926</v>
      </c>
      <c r="AB474" s="44">
        <f t="shared" si="168"/>
        <v>127090.87921214444</v>
      </c>
      <c r="AC474" s="19">
        <f t="shared" si="169"/>
        <v>54649.078061222106</v>
      </c>
      <c r="AD474" s="44">
        <f t="shared" si="170"/>
        <v>43719.262448977686</v>
      </c>
      <c r="AE474" s="68"/>
      <c r="AF474" s="68"/>
      <c r="AG474" s="68"/>
      <c r="AH474" s="68"/>
      <c r="AI474" s="10">
        <v>0</v>
      </c>
      <c r="AJ474" s="69"/>
      <c r="AK474" s="69"/>
      <c r="AL474" s="69"/>
      <c r="AM474" s="69"/>
      <c r="AN474" s="69"/>
      <c r="AO474" s="69"/>
      <c r="AP474" s="69"/>
      <c r="AQ474" s="69"/>
      <c r="AR474" s="69"/>
    </row>
    <row r="475" spans="1:44" x14ac:dyDescent="0.25">
      <c r="A475" s="69"/>
      <c r="B475" s="11" t="s">
        <v>7</v>
      </c>
      <c r="C475" s="11">
        <v>467</v>
      </c>
      <c r="D475" s="11">
        <v>467</v>
      </c>
      <c r="E475" s="38">
        <f t="shared" si="154"/>
        <v>0</v>
      </c>
      <c r="F475" s="18">
        <f t="shared" si="171"/>
        <v>0</v>
      </c>
      <c r="G475" s="41">
        <f t="shared" si="155"/>
        <v>0</v>
      </c>
      <c r="H475" s="18">
        <f t="shared" si="156"/>
        <v>0</v>
      </c>
      <c r="I475" s="18">
        <f t="shared" si="157"/>
        <v>44.517780000000002</v>
      </c>
      <c r="J475" s="36">
        <f t="shared" si="158"/>
        <v>0</v>
      </c>
      <c r="K475" s="18">
        <f t="shared" si="159"/>
        <v>44.517780000000002</v>
      </c>
      <c r="L475" s="18">
        <f t="shared" si="160"/>
        <v>0</v>
      </c>
      <c r="M475" s="19">
        <f>K475*E475</f>
        <v>0</v>
      </c>
      <c r="N475" s="18">
        <f>M475/1000</f>
        <v>0</v>
      </c>
      <c r="O475" s="18">
        <f t="shared" si="161"/>
        <v>0</v>
      </c>
      <c r="P475" s="18">
        <f t="shared" si="172"/>
        <v>0</v>
      </c>
      <c r="Q475" s="18">
        <f t="shared" si="173"/>
        <v>-125.10446356481475</v>
      </c>
      <c r="R475" s="44">
        <f t="shared" si="162"/>
        <v>125.10446356481475</v>
      </c>
      <c r="S475" s="18">
        <f t="shared" si="174"/>
        <v>134627.33333333334</v>
      </c>
      <c r="T475" s="18">
        <f>IF(H475+J475+I475=I475,0,H475+J475+I475)</f>
        <v>0</v>
      </c>
      <c r="U475" s="43">
        <f t="shared" si="163"/>
        <v>0</v>
      </c>
      <c r="V475" s="43">
        <f t="shared" si="164"/>
        <v>0</v>
      </c>
      <c r="W475" s="43">
        <f t="shared" si="165"/>
        <v>0</v>
      </c>
      <c r="X475" s="43">
        <f t="shared" si="166"/>
        <v>0</v>
      </c>
      <c r="Y475" s="18">
        <f>K475*G475</f>
        <v>0</v>
      </c>
      <c r="Z475" s="44">
        <f t="shared" si="175"/>
        <v>-127215.98367570926</v>
      </c>
      <c r="AA475" s="44">
        <f t="shared" si="167"/>
        <v>127215.98367570926</v>
      </c>
      <c r="AB475" s="44">
        <f t="shared" si="168"/>
        <v>127090.87921214444</v>
      </c>
      <c r="AC475" s="19">
        <f t="shared" si="169"/>
        <v>54649.078061222106</v>
      </c>
      <c r="AD475" s="44">
        <f t="shared" si="170"/>
        <v>43719.262448977686</v>
      </c>
      <c r="AE475" s="68"/>
      <c r="AF475" s="68"/>
      <c r="AG475" s="68"/>
      <c r="AH475" s="68"/>
      <c r="AI475" s="10">
        <v>0</v>
      </c>
      <c r="AJ475" s="69"/>
      <c r="AK475" s="69"/>
      <c r="AL475" s="69"/>
      <c r="AM475" s="69"/>
      <c r="AN475" s="69"/>
      <c r="AO475" s="69"/>
      <c r="AP475" s="69"/>
      <c r="AQ475" s="69"/>
      <c r="AR475" s="69"/>
    </row>
    <row r="476" spans="1:44" x14ac:dyDescent="0.25">
      <c r="A476" s="69"/>
      <c r="B476" s="11" t="s">
        <v>7</v>
      </c>
      <c r="C476" s="11">
        <v>468</v>
      </c>
      <c r="D476" s="11">
        <v>468</v>
      </c>
      <c r="E476" s="38">
        <f t="shared" si="154"/>
        <v>0</v>
      </c>
      <c r="F476" s="18">
        <f t="shared" si="171"/>
        <v>0</v>
      </c>
      <c r="G476" s="41">
        <f t="shared" si="155"/>
        <v>0</v>
      </c>
      <c r="H476" s="18">
        <f t="shared" si="156"/>
        <v>0</v>
      </c>
      <c r="I476" s="18">
        <f t="shared" si="157"/>
        <v>44.517780000000002</v>
      </c>
      <c r="J476" s="36">
        <f t="shared" si="158"/>
        <v>0</v>
      </c>
      <c r="K476" s="18">
        <f t="shared" si="159"/>
        <v>44.517780000000002</v>
      </c>
      <c r="L476" s="18">
        <f t="shared" si="160"/>
        <v>0</v>
      </c>
      <c r="M476" s="19">
        <f>K476*E476</f>
        <v>0</v>
      </c>
      <c r="N476" s="18">
        <f>M476/1000</f>
        <v>0</v>
      </c>
      <c r="O476" s="18">
        <f t="shared" si="161"/>
        <v>0</v>
      </c>
      <c r="P476" s="18">
        <f t="shared" si="172"/>
        <v>0</v>
      </c>
      <c r="Q476" s="18">
        <f t="shared" si="173"/>
        <v>-125.10446356481475</v>
      </c>
      <c r="R476" s="44">
        <f t="shared" si="162"/>
        <v>125.10446356481475</v>
      </c>
      <c r="S476" s="18">
        <f t="shared" si="174"/>
        <v>134627.33333333334</v>
      </c>
      <c r="T476" s="18">
        <f>IF(H476+J476+I476=I476,0,H476+J476+I476)</f>
        <v>0</v>
      </c>
      <c r="U476" s="43">
        <f t="shared" si="163"/>
        <v>0</v>
      </c>
      <c r="V476" s="43">
        <f t="shared" si="164"/>
        <v>0</v>
      </c>
      <c r="W476" s="43">
        <f t="shared" si="165"/>
        <v>0</v>
      </c>
      <c r="X476" s="43">
        <f t="shared" si="166"/>
        <v>0</v>
      </c>
      <c r="Y476" s="18">
        <f>K476*G476</f>
        <v>0</v>
      </c>
      <c r="Z476" s="44">
        <f t="shared" si="175"/>
        <v>-127215.98367570926</v>
      </c>
      <c r="AA476" s="44">
        <f t="shared" si="167"/>
        <v>127215.98367570926</v>
      </c>
      <c r="AB476" s="44">
        <f t="shared" si="168"/>
        <v>127090.87921214444</v>
      </c>
      <c r="AC476" s="19">
        <f t="shared" si="169"/>
        <v>54649.078061222106</v>
      </c>
      <c r="AD476" s="44">
        <f t="shared" si="170"/>
        <v>43719.262448977686</v>
      </c>
      <c r="AE476" s="68"/>
      <c r="AF476" s="68"/>
      <c r="AG476" s="68"/>
      <c r="AH476" s="68"/>
      <c r="AI476" s="10">
        <v>0</v>
      </c>
      <c r="AJ476" s="69"/>
      <c r="AK476" s="69"/>
      <c r="AL476" s="69"/>
      <c r="AM476" s="69"/>
      <c r="AN476" s="69"/>
      <c r="AO476" s="69"/>
      <c r="AP476" s="69"/>
      <c r="AQ476" s="69"/>
      <c r="AR476" s="69"/>
    </row>
    <row r="477" spans="1:44" x14ac:dyDescent="0.25">
      <c r="A477" s="69"/>
      <c r="B477" s="11" t="s">
        <v>7</v>
      </c>
      <c r="C477" s="11">
        <v>469</v>
      </c>
      <c r="D477" s="11">
        <v>469</v>
      </c>
      <c r="E477" s="38">
        <f t="shared" si="154"/>
        <v>0</v>
      </c>
      <c r="F477" s="18">
        <f t="shared" si="171"/>
        <v>0</v>
      </c>
      <c r="G477" s="41">
        <f t="shared" si="155"/>
        <v>0</v>
      </c>
      <c r="H477" s="18">
        <f t="shared" si="156"/>
        <v>0</v>
      </c>
      <c r="I477" s="18">
        <f t="shared" si="157"/>
        <v>44.517780000000002</v>
      </c>
      <c r="J477" s="36">
        <f t="shared" si="158"/>
        <v>0</v>
      </c>
      <c r="K477" s="18">
        <f t="shared" si="159"/>
        <v>44.517780000000002</v>
      </c>
      <c r="L477" s="18">
        <f t="shared" si="160"/>
        <v>0</v>
      </c>
      <c r="M477" s="19">
        <f>K477*E477</f>
        <v>0</v>
      </c>
      <c r="N477" s="18">
        <f>M477/1000</f>
        <v>0</v>
      </c>
      <c r="O477" s="18">
        <f t="shared" si="161"/>
        <v>0</v>
      </c>
      <c r="P477" s="18">
        <f t="shared" si="172"/>
        <v>0</v>
      </c>
      <c r="Q477" s="18">
        <f t="shared" si="173"/>
        <v>-125.10446356481475</v>
      </c>
      <c r="R477" s="44">
        <f t="shared" si="162"/>
        <v>125.10446356481475</v>
      </c>
      <c r="S477" s="18">
        <f t="shared" si="174"/>
        <v>134627.33333333334</v>
      </c>
      <c r="T477" s="18">
        <f>IF(H477+J477+I477=I477,0,H477+J477+I477)</f>
        <v>0</v>
      </c>
      <c r="U477" s="43">
        <f t="shared" si="163"/>
        <v>0</v>
      </c>
      <c r="V477" s="43">
        <f t="shared" si="164"/>
        <v>0</v>
      </c>
      <c r="W477" s="43">
        <f t="shared" si="165"/>
        <v>0</v>
      </c>
      <c r="X477" s="43">
        <f t="shared" si="166"/>
        <v>0</v>
      </c>
      <c r="Y477" s="18">
        <f>K477*G477</f>
        <v>0</v>
      </c>
      <c r="Z477" s="44">
        <f t="shared" si="175"/>
        <v>-127215.98367570926</v>
      </c>
      <c r="AA477" s="44">
        <f t="shared" si="167"/>
        <v>127215.98367570926</v>
      </c>
      <c r="AB477" s="44">
        <f t="shared" si="168"/>
        <v>127090.87921214444</v>
      </c>
      <c r="AC477" s="19">
        <f t="shared" si="169"/>
        <v>54649.078061222106</v>
      </c>
      <c r="AD477" s="44">
        <f t="shared" si="170"/>
        <v>43719.262448977686</v>
      </c>
      <c r="AE477" s="68"/>
      <c r="AF477" s="68"/>
      <c r="AG477" s="68"/>
      <c r="AH477" s="68"/>
      <c r="AI477" s="10">
        <v>0</v>
      </c>
      <c r="AJ477" s="69"/>
      <c r="AK477" s="69"/>
      <c r="AL477" s="69"/>
      <c r="AM477" s="69"/>
      <c r="AN477" s="69"/>
      <c r="AO477" s="69"/>
      <c r="AP477" s="69"/>
      <c r="AQ477" s="69"/>
      <c r="AR477" s="69"/>
    </row>
    <row r="478" spans="1:44" x14ac:dyDescent="0.25">
      <c r="A478" s="69"/>
      <c r="B478" s="11" t="s">
        <v>7</v>
      </c>
      <c r="C478" s="11">
        <v>470</v>
      </c>
      <c r="D478" s="11">
        <v>470</v>
      </c>
      <c r="E478" s="38">
        <f t="shared" si="154"/>
        <v>0</v>
      </c>
      <c r="F478" s="18">
        <f t="shared" si="171"/>
        <v>0</v>
      </c>
      <c r="G478" s="41">
        <f t="shared" si="155"/>
        <v>0</v>
      </c>
      <c r="H478" s="18">
        <f t="shared" si="156"/>
        <v>0</v>
      </c>
      <c r="I478" s="18">
        <f t="shared" si="157"/>
        <v>44.517780000000002</v>
      </c>
      <c r="J478" s="36">
        <f t="shared" si="158"/>
        <v>0</v>
      </c>
      <c r="K478" s="18">
        <f t="shared" si="159"/>
        <v>44.517780000000002</v>
      </c>
      <c r="L478" s="18">
        <f t="shared" si="160"/>
        <v>0</v>
      </c>
      <c r="M478" s="19">
        <f>K478*E478</f>
        <v>0</v>
      </c>
      <c r="N478" s="18">
        <f>M478/1000</f>
        <v>0</v>
      </c>
      <c r="O478" s="18">
        <f t="shared" si="161"/>
        <v>0</v>
      </c>
      <c r="P478" s="18">
        <f t="shared" si="172"/>
        <v>0</v>
      </c>
      <c r="Q478" s="18">
        <f t="shared" si="173"/>
        <v>-125.10446356481475</v>
      </c>
      <c r="R478" s="44">
        <f t="shared" si="162"/>
        <v>125.10446356481475</v>
      </c>
      <c r="S478" s="18">
        <f t="shared" si="174"/>
        <v>134627.33333333334</v>
      </c>
      <c r="T478" s="18">
        <f>IF(H478+J478+I478=I478,0,H478+J478+I478)</f>
        <v>0</v>
      </c>
      <c r="U478" s="43">
        <f t="shared" si="163"/>
        <v>0</v>
      </c>
      <c r="V478" s="43">
        <f t="shared" si="164"/>
        <v>0</v>
      </c>
      <c r="W478" s="43">
        <f t="shared" si="165"/>
        <v>0</v>
      </c>
      <c r="X478" s="43">
        <f t="shared" si="166"/>
        <v>0</v>
      </c>
      <c r="Y478" s="18">
        <f>K478*G478</f>
        <v>0</v>
      </c>
      <c r="Z478" s="44">
        <f t="shared" si="175"/>
        <v>-127215.98367570926</v>
      </c>
      <c r="AA478" s="44">
        <f t="shared" si="167"/>
        <v>127215.98367570926</v>
      </c>
      <c r="AB478" s="44">
        <f t="shared" si="168"/>
        <v>127090.87921214444</v>
      </c>
      <c r="AC478" s="19">
        <f t="shared" si="169"/>
        <v>54649.078061222106</v>
      </c>
      <c r="AD478" s="44">
        <f t="shared" si="170"/>
        <v>43719.262448977686</v>
      </c>
      <c r="AE478" s="68"/>
      <c r="AF478" s="68"/>
      <c r="AG478" s="68"/>
      <c r="AH478" s="68"/>
      <c r="AI478" s="10">
        <v>0</v>
      </c>
      <c r="AJ478" s="69"/>
      <c r="AK478" s="69"/>
      <c r="AL478" s="69"/>
      <c r="AM478" s="69"/>
      <c r="AN478" s="69"/>
      <c r="AO478" s="69"/>
      <c r="AP478" s="69"/>
      <c r="AQ478" s="69"/>
      <c r="AR478" s="69"/>
    </row>
    <row r="479" spans="1:44" x14ac:dyDescent="0.25">
      <c r="A479" s="69"/>
      <c r="B479" s="11" t="s">
        <v>7</v>
      </c>
      <c r="C479" s="11">
        <v>471</v>
      </c>
      <c r="D479" s="11">
        <v>471</v>
      </c>
      <c r="E479" s="38">
        <f t="shared" si="154"/>
        <v>0</v>
      </c>
      <c r="F479" s="18">
        <f t="shared" si="171"/>
        <v>0</v>
      </c>
      <c r="G479" s="41">
        <f t="shared" si="155"/>
        <v>0</v>
      </c>
      <c r="H479" s="18">
        <f t="shared" si="156"/>
        <v>0</v>
      </c>
      <c r="I479" s="18">
        <f t="shared" si="157"/>
        <v>44.517780000000002</v>
      </c>
      <c r="J479" s="36">
        <f t="shared" si="158"/>
        <v>0</v>
      </c>
      <c r="K479" s="18">
        <f t="shared" si="159"/>
        <v>44.517780000000002</v>
      </c>
      <c r="L479" s="18">
        <f t="shared" si="160"/>
        <v>0</v>
      </c>
      <c r="M479" s="19">
        <f>K479*E479</f>
        <v>0</v>
      </c>
      <c r="N479" s="18">
        <f>M479/1000</f>
        <v>0</v>
      </c>
      <c r="O479" s="18">
        <f t="shared" si="161"/>
        <v>0</v>
      </c>
      <c r="P479" s="18">
        <f t="shared" si="172"/>
        <v>0</v>
      </c>
      <c r="Q479" s="18">
        <f t="shared" si="173"/>
        <v>-125.10446356481475</v>
      </c>
      <c r="R479" s="44">
        <f t="shared" si="162"/>
        <v>125.10446356481475</v>
      </c>
      <c r="S479" s="18">
        <f t="shared" si="174"/>
        <v>134627.33333333334</v>
      </c>
      <c r="T479" s="18">
        <f>IF(H479+J479+I479=I479,0,H479+J479+I479)</f>
        <v>0</v>
      </c>
      <c r="U479" s="43">
        <f t="shared" si="163"/>
        <v>0</v>
      </c>
      <c r="V479" s="43">
        <f t="shared" si="164"/>
        <v>0</v>
      </c>
      <c r="W479" s="43">
        <f t="shared" si="165"/>
        <v>0</v>
      </c>
      <c r="X479" s="43">
        <f t="shared" si="166"/>
        <v>0</v>
      </c>
      <c r="Y479" s="18">
        <f>K479*G479</f>
        <v>0</v>
      </c>
      <c r="Z479" s="44">
        <f t="shared" si="175"/>
        <v>-127215.98367570926</v>
      </c>
      <c r="AA479" s="44">
        <f t="shared" si="167"/>
        <v>127215.98367570926</v>
      </c>
      <c r="AB479" s="44">
        <f t="shared" si="168"/>
        <v>127090.87921214444</v>
      </c>
      <c r="AC479" s="19">
        <f t="shared" si="169"/>
        <v>54649.078061222106</v>
      </c>
      <c r="AD479" s="44">
        <f t="shared" si="170"/>
        <v>43719.262448977686</v>
      </c>
      <c r="AE479" s="68"/>
      <c r="AF479" s="68"/>
      <c r="AG479" s="68"/>
      <c r="AH479" s="68"/>
      <c r="AI479" s="10">
        <v>0</v>
      </c>
      <c r="AJ479" s="69"/>
      <c r="AK479" s="69"/>
      <c r="AL479" s="69"/>
      <c r="AM479" s="69"/>
      <c r="AN479" s="69"/>
      <c r="AO479" s="69"/>
      <c r="AP479" s="69"/>
      <c r="AQ479" s="69"/>
      <c r="AR479" s="69"/>
    </row>
    <row r="480" spans="1:44" x14ac:dyDescent="0.25">
      <c r="A480" s="69"/>
      <c r="B480" s="11" t="s">
        <v>7</v>
      </c>
      <c r="C480" s="11">
        <v>472</v>
      </c>
      <c r="D480" s="11">
        <v>472</v>
      </c>
      <c r="E480" s="38">
        <f t="shared" si="154"/>
        <v>0</v>
      </c>
      <c r="F480" s="18">
        <f t="shared" si="171"/>
        <v>0</v>
      </c>
      <c r="G480" s="41">
        <f t="shared" si="155"/>
        <v>0</v>
      </c>
      <c r="H480" s="18">
        <f t="shared" si="156"/>
        <v>0</v>
      </c>
      <c r="I480" s="18">
        <f t="shared" si="157"/>
        <v>44.517780000000002</v>
      </c>
      <c r="J480" s="36">
        <f t="shared" si="158"/>
        <v>0</v>
      </c>
      <c r="K480" s="18">
        <f t="shared" si="159"/>
        <v>44.517780000000002</v>
      </c>
      <c r="L480" s="18">
        <f t="shared" si="160"/>
        <v>0</v>
      </c>
      <c r="M480" s="19">
        <f>K480*E480</f>
        <v>0</v>
      </c>
      <c r="N480" s="18">
        <f>M480/1000</f>
        <v>0</v>
      </c>
      <c r="O480" s="18">
        <f t="shared" si="161"/>
        <v>0</v>
      </c>
      <c r="P480" s="18">
        <f t="shared" si="172"/>
        <v>0</v>
      </c>
      <c r="Q480" s="18">
        <f t="shared" si="173"/>
        <v>-125.10446356481475</v>
      </c>
      <c r="R480" s="44">
        <f t="shared" si="162"/>
        <v>125.10446356481475</v>
      </c>
      <c r="S480" s="18">
        <f t="shared" si="174"/>
        <v>134627.33333333334</v>
      </c>
      <c r="T480" s="18">
        <f>IF(H480+J480+I480=I480,0,H480+J480+I480)</f>
        <v>0</v>
      </c>
      <c r="U480" s="43">
        <f t="shared" si="163"/>
        <v>0</v>
      </c>
      <c r="V480" s="43">
        <f t="shared" si="164"/>
        <v>0</v>
      </c>
      <c r="W480" s="43">
        <f t="shared" si="165"/>
        <v>0</v>
      </c>
      <c r="X480" s="43">
        <f t="shared" si="166"/>
        <v>0</v>
      </c>
      <c r="Y480" s="18">
        <f>K480*G480</f>
        <v>0</v>
      </c>
      <c r="Z480" s="44">
        <f t="shared" si="175"/>
        <v>-127215.98367570926</v>
      </c>
      <c r="AA480" s="44">
        <f t="shared" si="167"/>
        <v>127215.98367570926</v>
      </c>
      <c r="AB480" s="44">
        <f t="shared" si="168"/>
        <v>127090.87921214444</v>
      </c>
      <c r="AC480" s="19">
        <f t="shared" si="169"/>
        <v>54649.078061222106</v>
      </c>
      <c r="AD480" s="44">
        <f t="shared" si="170"/>
        <v>43719.262448977686</v>
      </c>
      <c r="AE480" s="68"/>
      <c r="AF480" s="68"/>
      <c r="AG480" s="68"/>
      <c r="AH480" s="68"/>
      <c r="AI480" s="10">
        <v>0</v>
      </c>
      <c r="AJ480" s="69"/>
      <c r="AK480" s="69"/>
      <c r="AL480" s="69"/>
      <c r="AM480" s="69"/>
      <c r="AN480" s="69"/>
      <c r="AO480" s="69"/>
      <c r="AP480" s="69"/>
      <c r="AQ480" s="69"/>
      <c r="AR480" s="69"/>
    </row>
    <row r="481" spans="1:44" x14ac:dyDescent="0.25">
      <c r="A481" s="69"/>
      <c r="B481" s="11" t="s">
        <v>7</v>
      </c>
      <c r="C481" s="11">
        <v>473</v>
      </c>
      <c r="D481" s="11">
        <v>473</v>
      </c>
      <c r="E481" s="38">
        <f t="shared" si="154"/>
        <v>0</v>
      </c>
      <c r="F481" s="18">
        <f t="shared" si="171"/>
        <v>0</v>
      </c>
      <c r="G481" s="41">
        <f t="shared" si="155"/>
        <v>0</v>
      </c>
      <c r="H481" s="18">
        <f t="shared" si="156"/>
        <v>0</v>
      </c>
      <c r="I481" s="18">
        <f t="shared" si="157"/>
        <v>44.517780000000002</v>
      </c>
      <c r="J481" s="36">
        <f t="shared" si="158"/>
        <v>0</v>
      </c>
      <c r="K481" s="18">
        <f t="shared" si="159"/>
        <v>44.517780000000002</v>
      </c>
      <c r="L481" s="18">
        <f t="shared" si="160"/>
        <v>0</v>
      </c>
      <c r="M481" s="19">
        <f>K481*E481</f>
        <v>0</v>
      </c>
      <c r="N481" s="18">
        <f>M481/1000</f>
        <v>0</v>
      </c>
      <c r="O481" s="18">
        <f t="shared" si="161"/>
        <v>0</v>
      </c>
      <c r="P481" s="18">
        <f t="shared" si="172"/>
        <v>0</v>
      </c>
      <c r="Q481" s="18">
        <f t="shared" si="173"/>
        <v>-125.10446356481475</v>
      </c>
      <c r="R481" s="44">
        <f t="shared" si="162"/>
        <v>125.10446356481475</v>
      </c>
      <c r="S481" s="18">
        <f t="shared" si="174"/>
        <v>134627.33333333334</v>
      </c>
      <c r="T481" s="18">
        <f>IF(H481+J481+I481=I481,0,H481+J481+I481)</f>
        <v>0</v>
      </c>
      <c r="U481" s="43">
        <f t="shared" si="163"/>
        <v>0</v>
      </c>
      <c r="V481" s="43">
        <f t="shared" si="164"/>
        <v>0</v>
      </c>
      <c r="W481" s="43">
        <f t="shared" si="165"/>
        <v>0</v>
      </c>
      <c r="X481" s="43">
        <f t="shared" si="166"/>
        <v>0</v>
      </c>
      <c r="Y481" s="18">
        <f>K481*G481</f>
        <v>0</v>
      </c>
      <c r="Z481" s="44">
        <f t="shared" si="175"/>
        <v>-127215.98367570926</v>
      </c>
      <c r="AA481" s="44">
        <f t="shared" si="167"/>
        <v>127215.98367570926</v>
      </c>
      <c r="AB481" s="44">
        <f t="shared" si="168"/>
        <v>127090.87921214444</v>
      </c>
      <c r="AC481" s="19">
        <f t="shared" si="169"/>
        <v>54649.078061222106</v>
      </c>
      <c r="AD481" s="44">
        <f t="shared" si="170"/>
        <v>43719.262448977686</v>
      </c>
      <c r="AE481" s="68"/>
      <c r="AF481" s="68"/>
      <c r="AG481" s="68"/>
      <c r="AH481" s="68"/>
      <c r="AI481" s="10">
        <v>0</v>
      </c>
      <c r="AJ481" s="69"/>
      <c r="AK481" s="69"/>
      <c r="AL481" s="69"/>
      <c r="AM481" s="69"/>
      <c r="AN481" s="69"/>
      <c r="AO481" s="69"/>
      <c r="AP481" s="69"/>
      <c r="AQ481" s="69"/>
      <c r="AR481" s="69"/>
    </row>
    <row r="482" spans="1:44" x14ac:dyDescent="0.25">
      <c r="A482" s="69"/>
      <c r="B482" s="11" t="s">
        <v>7</v>
      </c>
      <c r="C482" s="11">
        <v>474</v>
      </c>
      <c r="D482" s="11">
        <v>474</v>
      </c>
      <c r="E482" s="38">
        <f t="shared" si="154"/>
        <v>0</v>
      </c>
      <c r="F482" s="18">
        <f t="shared" si="171"/>
        <v>0</v>
      </c>
      <c r="G482" s="41">
        <f t="shared" si="155"/>
        <v>0</v>
      </c>
      <c r="H482" s="18">
        <f t="shared" si="156"/>
        <v>0</v>
      </c>
      <c r="I482" s="18">
        <f t="shared" si="157"/>
        <v>44.517780000000002</v>
      </c>
      <c r="J482" s="36">
        <f t="shared" si="158"/>
        <v>0</v>
      </c>
      <c r="K482" s="18">
        <f t="shared" si="159"/>
        <v>44.517780000000002</v>
      </c>
      <c r="L482" s="18">
        <f t="shared" si="160"/>
        <v>0</v>
      </c>
      <c r="M482" s="19">
        <f>K482*E482</f>
        <v>0</v>
      </c>
      <c r="N482" s="18">
        <f>M482/1000</f>
        <v>0</v>
      </c>
      <c r="O482" s="18">
        <f t="shared" si="161"/>
        <v>0</v>
      </c>
      <c r="P482" s="18">
        <f t="shared" si="172"/>
        <v>0</v>
      </c>
      <c r="Q482" s="18">
        <f t="shared" si="173"/>
        <v>-125.10446356481475</v>
      </c>
      <c r="R482" s="44">
        <f t="shared" si="162"/>
        <v>125.10446356481475</v>
      </c>
      <c r="S482" s="18">
        <f t="shared" si="174"/>
        <v>134627.33333333334</v>
      </c>
      <c r="T482" s="18">
        <f>IF(H482+J482+I482=I482,0,H482+J482+I482)</f>
        <v>0</v>
      </c>
      <c r="U482" s="43">
        <f t="shared" si="163"/>
        <v>0</v>
      </c>
      <c r="V482" s="43">
        <f t="shared" si="164"/>
        <v>0</v>
      </c>
      <c r="W482" s="43">
        <f t="shared" si="165"/>
        <v>0</v>
      </c>
      <c r="X482" s="43">
        <f t="shared" si="166"/>
        <v>0</v>
      </c>
      <c r="Y482" s="18">
        <f>K482*G482</f>
        <v>0</v>
      </c>
      <c r="Z482" s="44">
        <f t="shared" si="175"/>
        <v>-127215.98367570926</v>
      </c>
      <c r="AA482" s="44">
        <f t="shared" si="167"/>
        <v>127215.98367570926</v>
      </c>
      <c r="AB482" s="44">
        <f t="shared" si="168"/>
        <v>127090.87921214444</v>
      </c>
      <c r="AC482" s="19">
        <f t="shared" si="169"/>
        <v>54649.078061222106</v>
      </c>
      <c r="AD482" s="44">
        <f t="shared" si="170"/>
        <v>43719.262448977686</v>
      </c>
      <c r="AE482" s="68"/>
      <c r="AF482" s="68"/>
      <c r="AG482" s="68"/>
      <c r="AH482" s="68"/>
      <c r="AI482" s="10">
        <v>0</v>
      </c>
      <c r="AJ482" s="69"/>
      <c r="AK482" s="69"/>
      <c r="AL482" s="69"/>
      <c r="AM482" s="69"/>
      <c r="AN482" s="69"/>
      <c r="AO482" s="69"/>
      <c r="AP482" s="69"/>
      <c r="AQ482" s="69"/>
      <c r="AR482" s="69"/>
    </row>
    <row r="483" spans="1:44" x14ac:dyDescent="0.25">
      <c r="A483" s="69"/>
      <c r="B483" s="11" t="s">
        <v>7</v>
      </c>
      <c r="C483" s="11">
        <v>475</v>
      </c>
      <c r="D483" s="11">
        <v>475</v>
      </c>
      <c r="E483" s="38">
        <f t="shared" si="154"/>
        <v>0</v>
      </c>
      <c r="F483" s="18">
        <f t="shared" si="171"/>
        <v>0</v>
      </c>
      <c r="G483" s="41">
        <f t="shared" si="155"/>
        <v>0</v>
      </c>
      <c r="H483" s="18">
        <f t="shared" si="156"/>
        <v>0</v>
      </c>
      <c r="I483" s="18">
        <f t="shared" si="157"/>
        <v>44.517780000000002</v>
      </c>
      <c r="J483" s="36">
        <f t="shared" si="158"/>
        <v>0</v>
      </c>
      <c r="K483" s="18">
        <f t="shared" si="159"/>
        <v>44.517780000000002</v>
      </c>
      <c r="L483" s="18">
        <f t="shared" si="160"/>
        <v>0</v>
      </c>
      <c r="M483" s="19">
        <f>K483*E483</f>
        <v>0</v>
      </c>
      <c r="N483" s="18">
        <f>M483/1000</f>
        <v>0</v>
      </c>
      <c r="O483" s="18">
        <f t="shared" si="161"/>
        <v>0</v>
      </c>
      <c r="P483" s="18">
        <f t="shared" si="172"/>
        <v>0</v>
      </c>
      <c r="Q483" s="18">
        <f t="shared" si="173"/>
        <v>-125.10446356481475</v>
      </c>
      <c r="R483" s="44">
        <f t="shared" si="162"/>
        <v>125.10446356481475</v>
      </c>
      <c r="S483" s="18">
        <f t="shared" si="174"/>
        <v>134627.33333333334</v>
      </c>
      <c r="T483" s="18">
        <f>IF(H483+J483+I483=I483,0,H483+J483+I483)</f>
        <v>0</v>
      </c>
      <c r="U483" s="43">
        <f t="shared" si="163"/>
        <v>0</v>
      </c>
      <c r="V483" s="43">
        <f t="shared" si="164"/>
        <v>0</v>
      </c>
      <c r="W483" s="43">
        <f t="shared" si="165"/>
        <v>0</v>
      </c>
      <c r="X483" s="43">
        <f t="shared" si="166"/>
        <v>0</v>
      </c>
      <c r="Y483" s="18">
        <f>K483*G483</f>
        <v>0</v>
      </c>
      <c r="Z483" s="44">
        <f t="shared" si="175"/>
        <v>-127215.98367570926</v>
      </c>
      <c r="AA483" s="44">
        <f t="shared" si="167"/>
        <v>127215.98367570926</v>
      </c>
      <c r="AB483" s="44">
        <f t="shared" si="168"/>
        <v>127090.87921214444</v>
      </c>
      <c r="AC483" s="19">
        <f t="shared" si="169"/>
        <v>54649.078061222106</v>
      </c>
      <c r="AD483" s="44">
        <f t="shared" si="170"/>
        <v>43719.262448977686</v>
      </c>
      <c r="AE483" s="68"/>
      <c r="AF483" s="68"/>
      <c r="AG483" s="68"/>
      <c r="AH483" s="68"/>
      <c r="AI483" s="10">
        <v>0</v>
      </c>
      <c r="AJ483" s="69"/>
      <c r="AK483" s="69"/>
      <c r="AL483" s="69"/>
      <c r="AM483" s="69"/>
      <c r="AN483" s="69"/>
      <c r="AO483" s="69"/>
      <c r="AP483" s="69"/>
      <c r="AQ483" s="69"/>
      <c r="AR483" s="69"/>
    </row>
    <row r="484" spans="1:44" x14ac:dyDescent="0.25">
      <c r="A484" s="69"/>
      <c r="B484" s="11" t="s">
        <v>7</v>
      </c>
      <c r="C484" s="11">
        <v>476</v>
      </c>
      <c r="D484" s="11">
        <v>476</v>
      </c>
      <c r="E484" s="38">
        <f t="shared" si="154"/>
        <v>0</v>
      </c>
      <c r="F484" s="18">
        <f t="shared" si="171"/>
        <v>0</v>
      </c>
      <c r="G484" s="41">
        <f t="shared" si="155"/>
        <v>0</v>
      </c>
      <c r="H484" s="18">
        <f t="shared" si="156"/>
        <v>0</v>
      </c>
      <c r="I484" s="18">
        <f t="shared" si="157"/>
        <v>44.517780000000002</v>
      </c>
      <c r="J484" s="36">
        <f t="shared" si="158"/>
        <v>0</v>
      </c>
      <c r="K484" s="18">
        <f t="shared" si="159"/>
        <v>44.517780000000002</v>
      </c>
      <c r="L484" s="18">
        <f t="shared" si="160"/>
        <v>0</v>
      </c>
      <c r="M484" s="19">
        <f>K484*E484</f>
        <v>0</v>
      </c>
      <c r="N484" s="18">
        <f>M484/1000</f>
        <v>0</v>
      </c>
      <c r="O484" s="18">
        <f t="shared" si="161"/>
        <v>0</v>
      </c>
      <c r="P484" s="18">
        <f t="shared" si="172"/>
        <v>0</v>
      </c>
      <c r="Q484" s="18">
        <f t="shared" si="173"/>
        <v>-125.10446356481475</v>
      </c>
      <c r="R484" s="44">
        <f t="shared" si="162"/>
        <v>125.10446356481475</v>
      </c>
      <c r="S484" s="18">
        <f t="shared" si="174"/>
        <v>134627.33333333334</v>
      </c>
      <c r="T484" s="18">
        <f>IF(H484+J484+I484=I484,0,H484+J484+I484)</f>
        <v>0</v>
      </c>
      <c r="U484" s="43">
        <f t="shared" si="163"/>
        <v>0</v>
      </c>
      <c r="V484" s="43">
        <f t="shared" si="164"/>
        <v>0</v>
      </c>
      <c r="W484" s="43">
        <f t="shared" si="165"/>
        <v>0</v>
      </c>
      <c r="X484" s="43">
        <f t="shared" si="166"/>
        <v>0</v>
      </c>
      <c r="Y484" s="18">
        <f>K484*G484</f>
        <v>0</v>
      </c>
      <c r="Z484" s="44">
        <f t="shared" si="175"/>
        <v>-127215.98367570926</v>
      </c>
      <c r="AA484" s="44">
        <f t="shared" si="167"/>
        <v>127215.98367570926</v>
      </c>
      <c r="AB484" s="44">
        <f t="shared" si="168"/>
        <v>127090.87921214444</v>
      </c>
      <c r="AC484" s="19">
        <f t="shared" si="169"/>
        <v>54649.078061222106</v>
      </c>
      <c r="AD484" s="44">
        <f t="shared" si="170"/>
        <v>43719.262448977686</v>
      </c>
      <c r="AE484" s="68"/>
      <c r="AF484" s="68"/>
      <c r="AG484" s="68"/>
      <c r="AH484" s="68"/>
      <c r="AI484" s="10">
        <v>0</v>
      </c>
      <c r="AJ484" s="69"/>
      <c r="AK484" s="69"/>
      <c r="AL484" s="69"/>
      <c r="AM484" s="69"/>
      <c r="AN484" s="69"/>
      <c r="AO484" s="69"/>
      <c r="AP484" s="69"/>
      <c r="AQ484" s="69"/>
      <c r="AR484" s="69"/>
    </row>
    <row r="485" spans="1:44" x14ac:dyDescent="0.25">
      <c r="A485" s="69"/>
      <c r="B485" s="11" t="s">
        <v>7</v>
      </c>
      <c r="C485" s="11">
        <v>477</v>
      </c>
      <c r="D485" s="11">
        <v>477</v>
      </c>
      <c r="E485" s="38">
        <f t="shared" si="154"/>
        <v>0</v>
      </c>
      <c r="F485" s="18">
        <f t="shared" si="171"/>
        <v>0</v>
      </c>
      <c r="G485" s="41">
        <f t="shared" si="155"/>
        <v>0</v>
      </c>
      <c r="H485" s="18">
        <f t="shared" si="156"/>
        <v>0</v>
      </c>
      <c r="I485" s="18">
        <f t="shared" si="157"/>
        <v>44.517780000000002</v>
      </c>
      <c r="J485" s="36">
        <f t="shared" si="158"/>
        <v>0</v>
      </c>
      <c r="K485" s="18">
        <f t="shared" si="159"/>
        <v>44.517780000000002</v>
      </c>
      <c r="L485" s="18">
        <f t="shared" si="160"/>
        <v>0</v>
      </c>
      <c r="M485" s="19">
        <f>K485*E485</f>
        <v>0</v>
      </c>
      <c r="N485" s="18">
        <f>M485/1000</f>
        <v>0</v>
      </c>
      <c r="O485" s="18">
        <f t="shared" si="161"/>
        <v>0</v>
      </c>
      <c r="P485" s="18">
        <f t="shared" si="172"/>
        <v>0</v>
      </c>
      <c r="Q485" s="18">
        <f t="shared" si="173"/>
        <v>-125.10446356481475</v>
      </c>
      <c r="R485" s="44">
        <f t="shared" si="162"/>
        <v>125.10446356481475</v>
      </c>
      <c r="S485" s="18">
        <f t="shared" si="174"/>
        <v>134627.33333333334</v>
      </c>
      <c r="T485" s="18">
        <f>IF(H485+J485+I485=I485,0,H485+J485+I485)</f>
        <v>0</v>
      </c>
      <c r="U485" s="43">
        <f t="shared" si="163"/>
        <v>0</v>
      </c>
      <c r="V485" s="43">
        <f t="shared" si="164"/>
        <v>0</v>
      </c>
      <c r="W485" s="43">
        <f t="shared" si="165"/>
        <v>0</v>
      </c>
      <c r="X485" s="43">
        <f t="shared" si="166"/>
        <v>0</v>
      </c>
      <c r="Y485" s="18">
        <f>K485*G485</f>
        <v>0</v>
      </c>
      <c r="Z485" s="44">
        <f t="shared" si="175"/>
        <v>-127215.98367570926</v>
      </c>
      <c r="AA485" s="44">
        <f t="shared" si="167"/>
        <v>127215.98367570926</v>
      </c>
      <c r="AB485" s="44">
        <f t="shared" si="168"/>
        <v>127090.87921214444</v>
      </c>
      <c r="AC485" s="19">
        <f t="shared" si="169"/>
        <v>54649.078061222106</v>
      </c>
      <c r="AD485" s="44">
        <f t="shared" si="170"/>
        <v>43719.262448977686</v>
      </c>
      <c r="AE485" s="68"/>
      <c r="AF485" s="68"/>
      <c r="AG485" s="68"/>
      <c r="AH485" s="68"/>
      <c r="AI485" s="10">
        <v>0</v>
      </c>
      <c r="AJ485" s="69"/>
      <c r="AK485" s="69"/>
      <c r="AL485" s="69"/>
      <c r="AM485" s="69"/>
      <c r="AN485" s="69"/>
      <c r="AO485" s="69"/>
      <c r="AP485" s="69"/>
      <c r="AQ485" s="69"/>
      <c r="AR485" s="69"/>
    </row>
    <row r="486" spans="1:44" x14ac:dyDescent="0.25">
      <c r="A486" s="69"/>
      <c r="B486" s="11" t="s">
        <v>7</v>
      </c>
      <c r="C486" s="11">
        <v>478</v>
      </c>
      <c r="D486" s="11">
        <v>478</v>
      </c>
      <c r="E486" s="38">
        <f t="shared" si="154"/>
        <v>0</v>
      </c>
      <c r="F486" s="18">
        <f t="shared" si="171"/>
        <v>0</v>
      </c>
      <c r="G486" s="41">
        <f t="shared" si="155"/>
        <v>0</v>
      </c>
      <c r="H486" s="18">
        <f t="shared" si="156"/>
        <v>0</v>
      </c>
      <c r="I486" s="18">
        <f t="shared" si="157"/>
        <v>44.517780000000002</v>
      </c>
      <c r="J486" s="36">
        <f t="shared" si="158"/>
        <v>0</v>
      </c>
      <c r="K486" s="18">
        <f t="shared" si="159"/>
        <v>44.517780000000002</v>
      </c>
      <c r="L486" s="18">
        <f t="shared" si="160"/>
        <v>0</v>
      </c>
      <c r="M486" s="19">
        <f>K486*E486</f>
        <v>0</v>
      </c>
      <c r="N486" s="18">
        <f>M486/1000</f>
        <v>0</v>
      </c>
      <c r="O486" s="18">
        <f t="shared" si="161"/>
        <v>0</v>
      </c>
      <c r="P486" s="18">
        <f t="shared" si="172"/>
        <v>0</v>
      </c>
      <c r="Q486" s="18">
        <f t="shared" si="173"/>
        <v>-125.10446356481475</v>
      </c>
      <c r="R486" s="44">
        <f t="shared" si="162"/>
        <v>125.10446356481475</v>
      </c>
      <c r="S486" s="18">
        <f t="shared" si="174"/>
        <v>134627.33333333334</v>
      </c>
      <c r="T486" s="18">
        <f>IF(H486+J486+I486=I486,0,H486+J486+I486)</f>
        <v>0</v>
      </c>
      <c r="U486" s="43">
        <f t="shared" si="163"/>
        <v>0</v>
      </c>
      <c r="V486" s="43">
        <f t="shared" si="164"/>
        <v>0</v>
      </c>
      <c r="W486" s="43">
        <f t="shared" si="165"/>
        <v>0</v>
      </c>
      <c r="X486" s="43">
        <f t="shared" si="166"/>
        <v>0</v>
      </c>
      <c r="Y486" s="18">
        <f>K486*G486</f>
        <v>0</v>
      </c>
      <c r="Z486" s="44">
        <f t="shared" si="175"/>
        <v>-127215.98367570926</v>
      </c>
      <c r="AA486" s="44">
        <f t="shared" si="167"/>
        <v>127215.98367570926</v>
      </c>
      <c r="AB486" s="44">
        <f t="shared" si="168"/>
        <v>127090.87921214444</v>
      </c>
      <c r="AC486" s="19">
        <f t="shared" si="169"/>
        <v>54649.078061222106</v>
      </c>
      <c r="AD486" s="44">
        <f t="shared" si="170"/>
        <v>43719.262448977686</v>
      </c>
      <c r="AE486" s="68"/>
      <c r="AF486" s="68"/>
      <c r="AG486" s="68"/>
      <c r="AH486" s="68"/>
      <c r="AI486" s="10">
        <v>0</v>
      </c>
      <c r="AJ486" s="69"/>
      <c r="AK486" s="69"/>
      <c r="AL486" s="69"/>
      <c r="AM486" s="69"/>
      <c r="AN486" s="69"/>
      <c r="AO486" s="69"/>
      <c r="AP486" s="69"/>
      <c r="AQ486" s="69"/>
      <c r="AR486" s="69"/>
    </row>
    <row r="487" spans="1:44" x14ac:dyDescent="0.25">
      <c r="A487" s="69"/>
      <c r="B487" s="11" t="s">
        <v>7</v>
      </c>
      <c r="C487" s="11">
        <v>479</v>
      </c>
      <c r="D487" s="11">
        <v>479</v>
      </c>
      <c r="E487" s="38">
        <f t="shared" si="154"/>
        <v>0</v>
      </c>
      <c r="F487" s="18">
        <f t="shared" si="171"/>
        <v>0</v>
      </c>
      <c r="G487" s="41">
        <f t="shared" si="155"/>
        <v>0</v>
      </c>
      <c r="H487" s="18">
        <f t="shared" si="156"/>
        <v>0</v>
      </c>
      <c r="I487" s="18">
        <f t="shared" si="157"/>
        <v>44.517780000000002</v>
      </c>
      <c r="J487" s="36">
        <f t="shared" si="158"/>
        <v>0</v>
      </c>
      <c r="K487" s="18">
        <f t="shared" si="159"/>
        <v>44.517780000000002</v>
      </c>
      <c r="L487" s="18">
        <f t="shared" si="160"/>
        <v>0</v>
      </c>
      <c r="M487" s="19">
        <f>K487*E487</f>
        <v>0</v>
      </c>
      <c r="N487" s="18">
        <f>M487/1000</f>
        <v>0</v>
      </c>
      <c r="O487" s="18">
        <f t="shared" si="161"/>
        <v>0</v>
      </c>
      <c r="P487" s="18">
        <f t="shared" si="172"/>
        <v>0</v>
      </c>
      <c r="Q487" s="18">
        <f t="shared" si="173"/>
        <v>-125.10446356481475</v>
      </c>
      <c r="R487" s="44">
        <f t="shared" si="162"/>
        <v>125.10446356481475</v>
      </c>
      <c r="S487" s="18">
        <f t="shared" si="174"/>
        <v>134627.33333333334</v>
      </c>
      <c r="T487" s="18">
        <f>IF(H487+J487+I487=I487,0,H487+J487+I487)</f>
        <v>0</v>
      </c>
      <c r="U487" s="43">
        <f t="shared" si="163"/>
        <v>0</v>
      </c>
      <c r="V487" s="43">
        <f t="shared" si="164"/>
        <v>0</v>
      </c>
      <c r="W487" s="43">
        <f t="shared" si="165"/>
        <v>0</v>
      </c>
      <c r="X487" s="43">
        <f t="shared" si="166"/>
        <v>0</v>
      </c>
      <c r="Y487" s="18">
        <f>K487*G487</f>
        <v>0</v>
      </c>
      <c r="Z487" s="44">
        <f t="shared" si="175"/>
        <v>-127215.98367570926</v>
      </c>
      <c r="AA487" s="44">
        <f t="shared" si="167"/>
        <v>127215.98367570926</v>
      </c>
      <c r="AB487" s="44">
        <f t="shared" si="168"/>
        <v>127090.87921214444</v>
      </c>
      <c r="AC487" s="19">
        <f t="shared" si="169"/>
        <v>54649.078061222106</v>
      </c>
      <c r="AD487" s="44">
        <f t="shared" si="170"/>
        <v>43719.262448977686</v>
      </c>
      <c r="AE487" s="68"/>
      <c r="AF487" s="68"/>
      <c r="AG487" s="68"/>
      <c r="AH487" s="68"/>
      <c r="AI487" s="10">
        <v>0</v>
      </c>
      <c r="AJ487" s="69"/>
      <c r="AK487" s="69"/>
      <c r="AL487" s="69"/>
      <c r="AM487" s="69"/>
      <c r="AN487" s="69"/>
      <c r="AO487" s="69"/>
      <c r="AP487" s="69"/>
      <c r="AQ487" s="69"/>
      <c r="AR487" s="69"/>
    </row>
    <row r="488" spans="1:44" x14ac:dyDescent="0.25">
      <c r="A488" s="69"/>
      <c r="B488" s="11" t="s">
        <v>7</v>
      </c>
      <c r="C488" s="11">
        <v>480</v>
      </c>
      <c r="D488" s="11">
        <v>480</v>
      </c>
      <c r="E488" s="38">
        <f t="shared" si="154"/>
        <v>0</v>
      </c>
      <c r="F488" s="18">
        <f t="shared" si="171"/>
        <v>0</v>
      </c>
      <c r="G488" s="41">
        <f t="shared" si="155"/>
        <v>0</v>
      </c>
      <c r="H488" s="18">
        <f t="shared" si="156"/>
        <v>0</v>
      </c>
      <c r="I488" s="18">
        <f t="shared" si="157"/>
        <v>44.517780000000002</v>
      </c>
      <c r="J488" s="36">
        <f t="shared" si="158"/>
        <v>0</v>
      </c>
      <c r="K488" s="18">
        <f t="shared" si="159"/>
        <v>44.517780000000002</v>
      </c>
      <c r="L488" s="18">
        <f t="shared" si="160"/>
        <v>0</v>
      </c>
      <c r="M488" s="19">
        <f>K488*E488</f>
        <v>0</v>
      </c>
      <c r="N488" s="18">
        <f>M488/1000</f>
        <v>0</v>
      </c>
      <c r="O488" s="18">
        <f t="shared" si="161"/>
        <v>0</v>
      </c>
      <c r="P488" s="18">
        <f t="shared" si="172"/>
        <v>0</v>
      </c>
      <c r="Q488" s="18">
        <f t="shared" si="173"/>
        <v>-125.10446356481475</v>
      </c>
      <c r="R488" s="44">
        <f t="shared" si="162"/>
        <v>125.10446356481475</v>
      </c>
      <c r="S488" s="18">
        <f t="shared" si="174"/>
        <v>134627.33333333334</v>
      </c>
      <c r="T488" s="18">
        <f>IF(H488+J488+I488=I488,0,H488+J488+I488)</f>
        <v>0</v>
      </c>
      <c r="U488" s="43">
        <f t="shared" si="163"/>
        <v>0</v>
      </c>
      <c r="V488" s="43">
        <f t="shared" si="164"/>
        <v>0</v>
      </c>
      <c r="W488" s="43">
        <f t="shared" si="165"/>
        <v>0</v>
      </c>
      <c r="X488" s="43">
        <f t="shared" si="166"/>
        <v>0</v>
      </c>
      <c r="Y488" s="18">
        <f>K488*G488</f>
        <v>0</v>
      </c>
      <c r="Z488" s="44">
        <f t="shared" si="175"/>
        <v>-127215.98367570926</v>
      </c>
      <c r="AA488" s="44">
        <f t="shared" si="167"/>
        <v>127215.98367570926</v>
      </c>
      <c r="AB488" s="44">
        <f t="shared" si="168"/>
        <v>127090.87921214444</v>
      </c>
      <c r="AC488" s="19">
        <f t="shared" si="169"/>
        <v>54649.078061222106</v>
      </c>
      <c r="AD488" s="44">
        <f t="shared" si="170"/>
        <v>43719.262448977686</v>
      </c>
      <c r="AE488" s="68"/>
      <c r="AF488" s="68"/>
      <c r="AG488" s="68"/>
      <c r="AH488" s="68"/>
      <c r="AI488" s="10">
        <v>0</v>
      </c>
      <c r="AJ488" s="69"/>
      <c r="AK488" s="69"/>
      <c r="AL488" s="69"/>
      <c r="AM488" s="69"/>
      <c r="AN488" s="69"/>
      <c r="AO488" s="69"/>
      <c r="AP488" s="69"/>
      <c r="AQ488" s="69"/>
      <c r="AR488" s="69"/>
    </row>
    <row r="489" spans="1:44" x14ac:dyDescent="0.25">
      <c r="A489" s="69"/>
      <c r="B489" s="11" t="s">
        <v>7</v>
      </c>
      <c r="C489" s="11">
        <v>481</v>
      </c>
      <c r="D489" s="11">
        <v>481</v>
      </c>
      <c r="E489" s="38">
        <f t="shared" si="154"/>
        <v>0</v>
      </c>
      <c r="F489" s="18">
        <f t="shared" si="171"/>
        <v>0</v>
      </c>
      <c r="G489" s="41">
        <f t="shared" si="155"/>
        <v>0</v>
      </c>
      <c r="H489" s="18">
        <f t="shared" si="156"/>
        <v>0</v>
      </c>
      <c r="I489" s="18">
        <f t="shared" si="157"/>
        <v>44.517780000000002</v>
      </c>
      <c r="J489" s="36">
        <f t="shared" si="158"/>
        <v>0</v>
      </c>
      <c r="K489" s="18">
        <f t="shared" si="159"/>
        <v>44.517780000000002</v>
      </c>
      <c r="L489" s="18">
        <f t="shared" si="160"/>
        <v>0</v>
      </c>
      <c r="M489" s="19">
        <f>K489*E489</f>
        <v>0</v>
      </c>
      <c r="N489" s="18">
        <f>M489/1000</f>
        <v>0</v>
      </c>
      <c r="O489" s="18">
        <f t="shared" si="161"/>
        <v>0</v>
      </c>
      <c r="P489" s="18">
        <f t="shared" si="172"/>
        <v>0</v>
      </c>
      <c r="Q489" s="18">
        <f t="shared" si="173"/>
        <v>-125.10446356481475</v>
      </c>
      <c r="R489" s="44">
        <f t="shared" si="162"/>
        <v>125.10446356481475</v>
      </c>
      <c r="S489" s="18">
        <f t="shared" si="174"/>
        <v>134627.33333333334</v>
      </c>
      <c r="T489" s="18">
        <f>IF(H489+J489+I489=I489,0,H489+J489+I489)</f>
        <v>0</v>
      </c>
      <c r="U489" s="43">
        <f t="shared" si="163"/>
        <v>0</v>
      </c>
      <c r="V489" s="43">
        <f t="shared" si="164"/>
        <v>0</v>
      </c>
      <c r="W489" s="43">
        <f t="shared" si="165"/>
        <v>0</v>
      </c>
      <c r="X489" s="43">
        <f t="shared" si="166"/>
        <v>0</v>
      </c>
      <c r="Y489" s="18">
        <f>K489*G489</f>
        <v>0</v>
      </c>
      <c r="Z489" s="44">
        <f t="shared" si="175"/>
        <v>-127215.98367570926</v>
      </c>
      <c r="AA489" s="44">
        <f t="shared" si="167"/>
        <v>127215.98367570926</v>
      </c>
      <c r="AB489" s="44">
        <f t="shared" si="168"/>
        <v>127090.87921214444</v>
      </c>
      <c r="AC489" s="19">
        <f t="shared" si="169"/>
        <v>54649.078061222106</v>
      </c>
      <c r="AD489" s="44">
        <f t="shared" si="170"/>
        <v>43719.262448977686</v>
      </c>
      <c r="AE489" s="68"/>
      <c r="AF489" s="68"/>
      <c r="AG489" s="68"/>
      <c r="AH489" s="68"/>
      <c r="AI489" s="10">
        <v>0</v>
      </c>
      <c r="AJ489" s="69"/>
      <c r="AK489" s="69"/>
      <c r="AL489" s="69"/>
      <c r="AM489" s="69"/>
      <c r="AN489" s="69"/>
      <c r="AO489" s="69"/>
      <c r="AP489" s="69"/>
      <c r="AQ489" s="69"/>
      <c r="AR489" s="69"/>
    </row>
    <row r="490" spans="1:44" x14ac:dyDescent="0.25">
      <c r="A490" s="69"/>
      <c r="B490" s="11" t="s">
        <v>7</v>
      </c>
      <c r="C490" s="11">
        <v>482</v>
      </c>
      <c r="D490" s="11">
        <v>482</v>
      </c>
      <c r="E490" s="38">
        <f t="shared" si="154"/>
        <v>0</v>
      </c>
      <c r="F490" s="18">
        <f t="shared" si="171"/>
        <v>0</v>
      </c>
      <c r="G490" s="41">
        <f t="shared" si="155"/>
        <v>0</v>
      </c>
      <c r="H490" s="18">
        <f t="shared" si="156"/>
        <v>0</v>
      </c>
      <c r="I490" s="18">
        <f t="shared" si="157"/>
        <v>44.517780000000002</v>
      </c>
      <c r="J490" s="36">
        <f t="shared" si="158"/>
        <v>0</v>
      </c>
      <c r="K490" s="18">
        <f t="shared" si="159"/>
        <v>44.517780000000002</v>
      </c>
      <c r="L490" s="18">
        <f t="shared" si="160"/>
        <v>0</v>
      </c>
      <c r="M490" s="19">
        <f>K490*E490</f>
        <v>0</v>
      </c>
      <c r="N490" s="18">
        <f>M490/1000</f>
        <v>0</v>
      </c>
      <c r="O490" s="18">
        <f t="shared" si="161"/>
        <v>0</v>
      </c>
      <c r="P490" s="18">
        <f t="shared" si="172"/>
        <v>0</v>
      </c>
      <c r="Q490" s="18">
        <f t="shared" si="173"/>
        <v>-125.10446356481475</v>
      </c>
      <c r="R490" s="44">
        <f t="shared" si="162"/>
        <v>125.10446356481475</v>
      </c>
      <c r="S490" s="18">
        <f t="shared" si="174"/>
        <v>134627.33333333334</v>
      </c>
      <c r="T490" s="18">
        <f>IF(H490+J490+I490=I490,0,H490+J490+I490)</f>
        <v>0</v>
      </c>
      <c r="U490" s="43">
        <f t="shared" si="163"/>
        <v>0</v>
      </c>
      <c r="V490" s="43">
        <f t="shared" si="164"/>
        <v>0</v>
      </c>
      <c r="W490" s="43">
        <f t="shared" si="165"/>
        <v>0</v>
      </c>
      <c r="X490" s="43">
        <f t="shared" si="166"/>
        <v>0</v>
      </c>
      <c r="Y490" s="18">
        <f>K490*G490</f>
        <v>0</v>
      </c>
      <c r="Z490" s="44">
        <f t="shared" si="175"/>
        <v>-127215.98367570926</v>
      </c>
      <c r="AA490" s="44">
        <f t="shared" si="167"/>
        <v>127215.98367570926</v>
      </c>
      <c r="AB490" s="44">
        <f t="shared" si="168"/>
        <v>127090.87921214444</v>
      </c>
      <c r="AC490" s="19">
        <f t="shared" si="169"/>
        <v>54649.078061222106</v>
      </c>
      <c r="AD490" s="44">
        <f t="shared" si="170"/>
        <v>43719.262448977686</v>
      </c>
      <c r="AE490" s="68"/>
      <c r="AF490" s="68"/>
      <c r="AG490" s="68"/>
      <c r="AH490" s="68"/>
      <c r="AI490" s="10">
        <v>0</v>
      </c>
      <c r="AJ490" s="69"/>
      <c r="AK490" s="69"/>
      <c r="AL490" s="69"/>
      <c r="AM490" s="69"/>
      <c r="AN490" s="69"/>
      <c r="AO490" s="69"/>
      <c r="AP490" s="69"/>
      <c r="AQ490" s="69"/>
      <c r="AR490" s="69"/>
    </row>
    <row r="491" spans="1:44" x14ac:dyDescent="0.25">
      <c r="A491" s="69"/>
      <c r="B491" s="11" t="s">
        <v>7</v>
      </c>
      <c r="C491" s="11">
        <v>483</v>
      </c>
      <c r="D491" s="11">
        <v>483</v>
      </c>
      <c r="E491" s="38">
        <f t="shared" si="154"/>
        <v>0</v>
      </c>
      <c r="F491" s="18">
        <f t="shared" si="171"/>
        <v>0</v>
      </c>
      <c r="G491" s="41">
        <f t="shared" si="155"/>
        <v>0</v>
      </c>
      <c r="H491" s="18">
        <f t="shared" si="156"/>
        <v>0</v>
      </c>
      <c r="I491" s="18">
        <f t="shared" si="157"/>
        <v>44.517780000000002</v>
      </c>
      <c r="J491" s="36">
        <f t="shared" si="158"/>
        <v>0</v>
      </c>
      <c r="K491" s="18">
        <f t="shared" si="159"/>
        <v>44.517780000000002</v>
      </c>
      <c r="L491" s="18">
        <f t="shared" si="160"/>
        <v>0</v>
      </c>
      <c r="M491" s="19">
        <f>K491*E491</f>
        <v>0</v>
      </c>
      <c r="N491" s="18">
        <f>M491/1000</f>
        <v>0</v>
      </c>
      <c r="O491" s="18">
        <f t="shared" si="161"/>
        <v>0</v>
      </c>
      <c r="P491" s="18">
        <f t="shared" si="172"/>
        <v>0</v>
      </c>
      <c r="Q491" s="18">
        <f t="shared" si="173"/>
        <v>-125.10446356481475</v>
      </c>
      <c r="R491" s="44">
        <f t="shared" si="162"/>
        <v>125.10446356481475</v>
      </c>
      <c r="S491" s="18">
        <f t="shared" si="174"/>
        <v>134627.33333333334</v>
      </c>
      <c r="T491" s="18">
        <f>IF(H491+J491+I491=I491,0,H491+J491+I491)</f>
        <v>0</v>
      </c>
      <c r="U491" s="43">
        <f t="shared" si="163"/>
        <v>0</v>
      </c>
      <c r="V491" s="43">
        <f t="shared" si="164"/>
        <v>0</v>
      </c>
      <c r="W491" s="43">
        <f t="shared" si="165"/>
        <v>0</v>
      </c>
      <c r="X491" s="43">
        <f t="shared" si="166"/>
        <v>0</v>
      </c>
      <c r="Y491" s="18">
        <f>K491*G491</f>
        <v>0</v>
      </c>
      <c r="Z491" s="44">
        <f t="shared" si="175"/>
        <v>-127215.98367570926</v>
      </c>
      <c r="AA491" s="44">
        <f t="shared" si="167"/>
        <v>127215.98367570926</v>
      </c>
      <c r="AB491" s="44">
        <f t="shared" si="168"/>
        <v>127090.87921214444</v>
      </c>
      <c r="AC491" s="19">
        <f t="shared" si="169"/>
        <v>54649.078061222106</v>
      </c>
      <c r="AD491" s="44">
        <f t="shared" si="170"/>
        <v>43719.262448977686</v>
      </c>
      <c r="AE491" s="68"/>
      <c r="AF491" s="68"/>
      <c r="AG491" s="68"/>
      <c r="AH491" s="68"/>
      <c r="AI491" s="10">
        <v>0</v>
      </c>
      <c r="AJ491" s="69"/>
      <c r="AK491" s="69"/>
      <c r="AL491" s="69"/>
      <c r="AM491" s="69"/>
      <c r="AN491" s="69"/>
      <c r="AO491" s="69"/>
      <c r="AP491" s="69"/>
      <c r="AQ491" s="69"/>
      <c r="AR491" s="69"/>
    </row>
    <row r="492" spans="1:44" x14ac:dyDescent="0.25">
      <c r="A492" s="69"/>
      <c r="B492" s="11" t="s">
        <v>7</v>
      </c>
      <c r="C492" s="11">
        <v>484</v>
      </c>
      <c r="D492" s="11">
        <v>484</v>
      </c>
      <c r="E492" s="38">
        <f t="shared" si="154"/>
        <v>0</v>
      </c>
      <c r="F492" s="18">
        <f t="shared" si="171"/>
        <v>0</v>
      </c>
      <c r="G492" s="41">
        <f t="shared" si="155"/>
        <v>0</v>
      </c>
      <c r="H492" s="18">
        <f t="shared" si="156"/>
        <v>0</v>
      </c>
      <c r="I492" s="18">
        <f t="shared" si="157"/>
        <v>44.517780000000002</v>
      </c>
      <c r="J492" s="36">
        <f t="shared" si="158"/>
        <v>0</v>
      </c>
      <c r="K492" s="18">
        <f t="shared" si="159"/>
        <v>44.517780000000002</v>
      </c>
      <c r="L492" s="18">
        <f t="shared" si="160"/>
        <v>0</v>
      </c>
      <c r="M492" s="19">
        <f>K492*E492</f>
        <v>0</v>
      </c>
      <c r="N492" s="18">
        <f>M492/1000</f>
        <v>0</v>
      </c>
      <c r="O492" s="18">
        <f t="shared" si="161"/>
        <v>0</v>
      </c>
      <c r="P492" s="18">
        <f t="shared" si="172"/>
        <v>0</v>
      </c>
      <c r="Q492" s="18">
        <f t="shared" si="173"/>
        <v>-125.10446356481475</v>
      </c>
      <c r="R492" s="44">
        <f t="shared" si="162"/>
        <v>125.10446356481475</v>
      </c>
      <c r="S492" s="18">
        <f t="shared" si="174"/>
        <v>134627.33333333334</v>
      </c>
      <c r="T492" s="18">
        <f>IF(H492+J492+I492=I492,0,H492+J492+I492)</f>
        <v>0</v>
      </c>
      <c r="U492" s="43">
        <f t="shared" si="163"/>
        <v>0</v>
      </c>
      <c r="V492" s="43">
        <f t="shared" si="164"/>
        <v>0</v>
      </c>
      <c r="W492" s="43">
        <f t="shared" si="165"/>
        <v>0</v>
      </c>
      <c r="X492" s="43">
        <f t="shared" si="166"/>
        <v>0</v>
      </c>
      <c r="Y492" s="18">
        <f>K492*G492</f>
        <v>0</v>
      </c>
      <c r="Z492" s="44">
        <f t="shared" si="175"/>
        <v>-127215.98367570926</v>
      </c>
      <c r="AA492" s="44">
        <f t="shared" si="167"/>
        <v>127215.98367570926</v>
      </c>
      <c r="AB492" s="44">
        <f t="shared" si="168"/>
        <v>127090.87921214444</v>
      </c>
      <c r="AC492" s="19">
        <f t="shared" si="169"/>
        <v>54649.078061222106</v>
      </c>
      <c r="AD492" s="44">
        <f t="shared" si="170"/>
        <v>43719.262448977686</v>
      </c>
      <c r="AE492" s="68"/>
      <c r="AF492" s="68"/>
      <c r="AG492" s="68"/>
      <c r="AH492" s="68"/>
      <c r="AI492" s="10">
        <v>0</v>
      </c>
      <c r="AJ492" s="69"/>
      <c r="AK492" s="69"/>
      <c r="AL492" s="69"/>
      <c r="AM492" s="69"/>
      <c r="AN492" s="69"/>
      <c r="AO492" s="69"/>
      <c r="AP492" s="69"/>
      <c r="AQ492" s="69"/>
      <c r="AR492" s="69"/>
    </row>
    <row r="493" spans="1:44" x14ac:dyDescent="0.25">
      <c r="A493" s="69"/>
      <c r="B493" s="11" t="s">
        <v>7</v>
      </c>
      <c r="C493" s="11">
        <v>485</v>
      </c>
      <c r="D493" s="11">
        <v>485</v>
      </c>
      <c r="E493" s="38">
        <f t="shared" si="154"/>
        <v>0</v>
      </c>
      <c r="F493" s="18">
        <f t="shared" si="171"/>
        <v>0</v>
      </c>
      <c r="G493" s="41">
        <f t="shared" si="155"/>
        <v>0</v>
      </c>
      <c r="H493" s="18">
        <f t="shared" si="156"/>
        <v>0</v>
      </c>
      <c r="I493" s="18">
        <f t="shared" si="157"/>
        <v>44.517780000000002</v>
      </c>
      <c r="J493" s="36">
        <f t="shared" si="158"/>
        <v>0</v>
      </c>
      <c r="K493" s="18">
        <f t="shared" si="159"/>
        <v>44.517780000000002</v>
      </c>
      <c r="L493" s="18">
        <f t="shared" si="160"/>
        <v>0</v>
      </c>
      <c r="M493" s="19">
        <f>K493*E493</f>
        <v>0</v>
      </c>
      <c r="N493" s="18">
        <f>M493/1000</f>
        <v>0</v>
      </c>
      <c r="O493" s="18">
        <f t="shared" si="161"/>
        <v>0</v>
      </c>
      <c r="P493" s="18">
        <f t="shared" si="172"/>
        <v>0</v>
      </c>
      <c r="Q493" s="18">
        <f t="shared" si="173"/>
        <v>-125.10446356481475</v>
      </c>
      <c r="R493" s="44">
        <f t="shared" si="162"/>
        <v>125.10446356481475</v>
      </c>
      <c r="S493" s="18">
        <f t="shared" si="174"/>
        <v>134627.33333333334</v>
      </c>
      <c r="T493" s="18">
        <f>IF(H493+J493+I493=I493,0,H493+J493+I493)</f>
        <v>0</v>
      </c>
      <c r="U493" s="43">
        <f t="shared" si="163"/>
        <v>0</v>
      </c>
      <c r="V493" s="43">
        <f t="shared" si="164"/>
        <v>0</v>
      </c>
      <c r="W493" s="43">
        <f t="shared" si="165"/>
        <v>0</v>
      </c>
      <c r="X493" s="43">
        <f t="shared" si="166"/>
        <v>0</v>
      </c>
      <c r="Y493" s="18">
        <f>K493*G493</f>
        <v>0</v>
      </c>
      <c r="Z493" s="44">
        <f t="shared" si="175"/>
        <v>-127215.98367570926</v>
      </c>
      <c r="AA493" s="44">
        <f t="shared" si="167"/>
        <v>127215.98367570926</v>
      </c>
      <c r="AB493" s="44">
        <f t="shared" si="168"/>
        <v>127090.87921214444</v>
      </c>
      <c r="AC493" s="19">
        <f t="shared" si="169"/>
        <v>54649.078061222106</v>
      </c>
      <c r="AD493" s="44">
        <f t="shared" si="170"/>
        <v>43719.262448977686</v>
      </c>
      <c r="AE493" s="68"/>
      <c r="AF493" s="68"/>
      <c r="AG493" s="68"/>
      <c r="AH493" s="68"/>
      <c r="AI493" s="10">
        <v>0</v>
      </c>
      <c r="AJ493" s="69"/>
      <c r="AK493" s="69"/>
      <c r="AL493" s="69"/>
      <c r="AM493" s="69"/>
      <c r="AN493" s="69"/>
      <c r="AO493" s="69"/>
      <c r="AP493" s="69"/>
      <c r="AQ493" s="69"/>
      <c r="AR493" s="69"/>
    </row>
    <row r="494" spans="1:44" x14ac:dyDescent="0.25">
      <c r="A494" s="69"/>
      <c r="B494" s="11" t="s">
        <v>7</v>
      </c>
      <c r="C494" s="11">
        <v>486</v>
      </c>
      <c r="D494" s="11">
        <v>486</v>
      </c>
      <c r="E494" s="38">
        <f t="shared" si="154"/>
        <v>0</v>
      </c>
      <c r="F494" s="18">
        <f t="shared" si="171"/>
        <v>0</v>
      </c>
      <c r="G494" s="41">
        <f t="shared" si="155"/>
        <v>0</v>
      </c>
      <c r="H494" s="18">
        <f t="shared" si="156"/>
        <v>0</v>
      </c>
      <c r="I494" s="18">
        <f t="shared" si="157"/>
        <v>44.517780000000002</v>
      </c>
      <c r="J494" s="36">
        <f t="shared" si="158"/>
        <v>0</v>
      </c>
      <c r="K494" s="18">
        <f t="shared" si="159"/>
        <v>44.517780000000002</v>
      </c>
      <c r="L494" s="18">
        <f t="shared" si="160"/>
        <v>0</v>
      </c>
      <c r="M494" s="19">
        <f>K494*E494</f>
        <v>0</v>
      </c>
      <c r="N494" s="18">
        <f>M494/1000</f>
        <v>0</v>
      </c>
      <c r="O494" s="18">
        <f t="shared" si="161"/>
        <v>0</v>
      </c>
      <c r="P494" s="18">
        <f t="shared" si="172"/>
        <v>0</v>
      </c>
      <c r="Q494" s="18">
        <f t="shared" si="173"/>
        <v>-125.10446356481475</v>
      </c>
      <c r="R494" s="44">
        <f t="shared" si="162"/>
        <v>125.10446356481475</v>
      </c>
      <c r="S494" s="18">
        <f t="shared" si="174"/>
        <v>134627.33333333334</v>
      </c>
      <c r="T494" s="18">
        <f>IF(H494+J494+I494=I494,0,H494+J494+I494)</f>
        <v>0</v>
      </c>
      <c r="U494" s="43">
        <f t="shared" si="163"/>
        <v>0</v>
      </c>
      <c r="V494" s="43">
        <f t="shared" si="164"/>
        <v>0</v>
      </c>
      <c r="W494" s="43">
        <f t="shared" si="165"/>
        <v>0</v>
      </c>
      <c r="X494" s="43">
        <f t="shared" si="166"/>
        <v>0</v>
      </c>
      <c r="Y494" s="18">
        <f>K494*G494</f>
        <v>0</v>
      </c>
      <c r="Z494" s="44">
        <f t="shared" si="175"/>
        <v>-127215.98367570926</v>
      </c>
      <c r="AA494" s="44">
        <f t="shared" si="167"/>
        <v>127215.98367570926</v>
      </c>
      <c r="AB494" s="44">
        <f t="shared" si="168"/>
        <v>127090.87921214444</v>
      </c>
      <c r="AC494" s="19">
        <f t="shared" si="169"/>
        <v>54649.078061222106</v>
      </c>
      <c r="AD494" s="44">
        <f t="shared" si="170"/>
        <v>43719.262448977686</v>
      </c>
      <c r="AE494" s="68"/>
      <c r="AF494" s="68"/>
      <c r="AG494" s="68"/>
      <c r="AH494" s="68"/>
      <c r="AI494" s="10">
        <v>0</v>
      </c>
      <c r="AJ494" s="69"/>
      <c r="AK494" s="69"/>
      <c r="AL494" s="69"/>
      <c r="AM494" s="69"/>
      <c r="AN494" s="69"/>
      <c r="AO494" s="69"/>
      <c r="AP494" s="69"/>
      <c r="AQ494" s="69"/>
      <c r="AR494" s="69"/>
    </row>
    <row r="495" spans="1:44" x14ac:dyDescent="0.25">
      <c r="A495" s="69"/>
      <c r="B495" s="11" t="s">
        <v>7</v>
      </c>
      <c r="C495" s="11">
        <v>487</v>
      </c>
      <c r="D495" s="11">
        <v>487</v>
      </c>
      <c r="E495" s="38">
        <f t="shared" si="154"/>
        <v>0</v>
      </c>
      <c r="F495" s="18">
        <f t="shared" si="171"/>
        <v>0</v>
      </c>
      <c r="G495" s="41">
        <f t="shared" si="155"/>
        <v>0</v>
      </c>
      <c r="H495" s="18">
        <f t="shared" si="156"/>
        <v>0</v>
      </c>
      <c r="I495" s="18">
        <f t="shared" si="157"/>
        <v>44.517780000000002</v>
      </c>
      <c r="J495" s="36">
        <f t="shared" si="158"/>
        <v>0</v>
      </c>
      <c r="K495" s="18">
        <f t="shared" si="159"/>
        <v>44.517780000000002</v>
      </c>
      <c r="L495" s="18">
        <f t="shared" si="160"/>
        <v>0</v>
      </c>
      <c r="M495" s="19">
        <f>K495*E495</f>
        <v>0</v>
      </c>
      <c r="N495" s="18">
        <f>M495/1000</f>
        <v>0</v>
      </c>
      <c r="O495" s="18">
        <f t="shared" si="161"/>
        <v>0</v>
      </c>
      <c r="P495" s="18">
        <f t="shared" si="172"/>
        <v>0</v>
      </c>
      <c r="Q495" s="18">
        <f t="shared" si="173"/>
        <v>-125.10446356481475</v>
      </c>
      <c r="R495" s="44">
        <f t="shared" si="162"/>
        <v>125.10446356481475</v>
      </c>
      <c r="S495" s="18">
        <f t="shared" si="174"/>
        <v>134627.33333333334</v>
      </c>
      <c r="T495" s="18">
        <f>IF(H495+J495+I495=I495,0,H495+J495+I495)</f>
        <v>0</v>
      </c>
      <c r="U495" s="43">
        <f t="shared" si="163"/>
        <v>0</v>
      </c>
      <c r="V495" s="43">
        <f t="shared" si="164"/>
        <v>0</v>
      </c>
      <c r="W495" s="43">
        <f t="shared" si="165"/>
        <v>0</v>
      </c>
      <c r="X495" s="43">
        <f t="shared" si="166"/>
        <v>0</v>
      </c>
      <c r="Y495" s="18">
        <f>K495*G495</f>
        <v>0</v>
      </c>
      <c r="Z495" s="44">
        <f t="shared" si="175"/>
        <v>-127215.98367570926</v>
      </c>
      <c r="AA495" s="44">
        <f t="shared" si="167"/>
        <v>127215.98367570926</v>
      </c>
      <c r="AB495" s="44">
        <f t="shared" si="168"/>
        <v>127090.87921214444</v>
      </c>
      <c r="AC495" s="19">
        <f t="shared" si="169"/>
        <v>54649.078061222106</v>
      </c>
      <c r="AD495" s="44">
        <f t="shared" si="170"/>
        <v>43719.262448977686</v>
      </c>
      <c r="AE495" s="68"/>
      <c r="AF495" s="68"/>
      <c r="AG495" s="68"/>
      <c r="AH495" s="68"/>
      <c r="AI495" s="10">
        <v>0</v>
      </c>
      <c r="AJ495" s="69"/>
      <c r="AK495" s="69"/>
      <c r="AL495" s="69"/>
      <c r="AM495" s="69"/>
      <c r="AN495" s="69"/>
      <c r="AO495" s="69"/>
      <c r="AP495" s="69"/>
      <c r="AQ495" s="69"/>
      <c r="AR495" s="69"/>
    </row>
    <row r="496" spans="1:44" x14ac:dyDescent="0.25">
      <c r="A496" s="69"/>
      <c r="B496" s="11" t="s">
        <v>7</v>
      </c>
      <c r="C496" s="11">
        <v>488</v>
      </c>
      <c r="D496" s="11">
        <v>488</v>
      </c>
      <c r="E496" s="38">
        <f t="shared" si="154"/>
        <v>0</v>
      </c>
      <c r="F496" s="18">
        <f t="shared" si="171"/>
        <v>0</v>
      </c>
      <c r="G496" s="41">
        <f t="shared" si="155"/>
        <v>0</v>
      </c>
      <c r="H496" s="18">
        <f t="shared" si="156"/>
        <v>0</v>
      </c>
      <c r="I496" s="18">
        <f t="shared" si="157"/>
        <v>44.517780000000002</v>
      </c>
      <c r="J496" s="36">
        <f t="shared" si="158"/>
        <v>0</v>
      </c>
      <c r="K496" s="18">
        <f t="shared" si="159"/>
        <v>44.517780000000002</v>
      </c>
      <c r="L496" s="18">
        <f t="shared" si="160"/>
        <v>0</v>
      </c>
      <c r="M496" s="19">
        <f>K496*E496</f>
        <v>0</v>
      </c>
      <c r="N496" s="18">
        <f>M496/1000</f>
        <v>0</v>
      </c>
      <c r="O496" s="18">
        <f t="shared" si="161"/>
        <v>0</v>
      </c>
      <c r="P496" s="18">
        <f t="shared" si="172"/>
        <v>0</v>
      </c>
      <c r="Q496" s="18">
        <f t="shared" si="173"/>
        <v>-125.10446356481475</v>
      </c>
      <c r="R496" s="44">
        <f t="shared" si="162"/>
        <v>125.10446356481475</v>
      </c>
      <c r="S496" s="18">
        <f t="shared" si="174"/>
        <v>134627.33333333334</v>
      </c>
      <c r="T496" s="18">
        <f>IF(H496+J496+I496=I496,0,H496+J496+I496)</f>
        <v>0</v>
      </c>
      <c r="U496" s="43">
        <f t="shared" si="163"/>
        <v>0</v>
      </c>
      <c r="V496" s="43">
        <f t="shared" si="164"/>
        <v>0</v>
      </c>
      <c r="W496" s="43">
        <f t="shared" si="165"/>
        <v>0</v>
      </c>
      <c r="X496" s="43">
        <f t="shared" si="166"/>
        <v>0</v>
      </c>
      <c r="Y496" s="18">
        <f>K496*G496</f>
        <v>0</v>
      </c>
      <c r="Z496" s="44">
        <f t="shared" si="175"/>
        <v>-127215.98367570926</v>
      </c>
      <c r="AA496" s="44">
        <f t="shared" si="167"/>
        <v>127215.98367570926</v>
      </c>
      <c r="AB496" s="44">
        <f t="shared" si="168"/>
        <v>127090.87921214444</v>
      </c>
      <c r="AC496" s="19">
        <f t="shared" si="169"/>
        <v>54649.078061222106</v>
      </c>
      <c r="AD496" s="44">
        <f t="shared" si="170"/>
        <v>43719.262448977686</v>
      </c>
      <c r="AE496" s="68"/>
      <c r="AF496" s="68"/>
      <c r="AG496" s="68"/>
      <c r="AH496" s="68"/>
      <c r="AI496" s="10">
        <v>0</v>
      </c>
      <c r="AJ496" s="69"/>
      <c r="AK496" s="69"/>
      <c r="AL496" s="69"/>
      <c r="AM496" s="69"/>
      <c r="AN496" s="69"/>
      <c r="AO496" s="69"/>
      <c r="AP496" s="69"/>
      <c r="AQ496" s="69"/>
      <c r="AR496" s="69"/>
    </row>
    <row r="497" spans="1:44" x14ac:dyDescent="0.25">
      <c r="A497" s="69"/>
      <c r="B497" s="11" t="s">
        <v>7</v>
      </c>
      <c r="C497" s="11">
        <v>489</v>
      </c>
      <c r="D497" s="11">
        <v>489</v>
      </c>
      <c r="E497" s="38">
        <f t="shared" si="154"/>
        <v>0</v>
      </c>
      <c r="F497" s="18">
        <f t="shared" si="171"/>
        <v>0</v>
      </c>
      <c r="G497" s="41">
        <f t="shared" si="155"/>
        <v>0</v>
      </c>
      <c r="H497" s="18">
        <f t="shared" si="156"/>
        <v>0</v>
      </c>
      <c r="I497" s="18">
        <f t="shared" si="157"/>
        <v>44.517780000000002</v>
      </c>
      <c r="J497" s="36">
        <f t="shared" si="158"/>
        <v>0</v>
      </c>
      <c r="K497" s="18">
        <f t="shared" si="159"/>
        <v>44.517780000000002</v>
      </c>
      <c r="L497" s="18">
        <f t="shared" si="160"/>
        <v>0</v>
      </c>
      <c r="M497" s="19">
        <f>K497*E497</f>
        <v>0</v>
      </c>
      <c r="N497" s="18">
        <f>M497/1000</f>
        <v>0</v>
      </c>
      <c r="O497" s="18">
        <f t="shared" si="161"/>
        <v>0</v>
      </c>
      <c r="P497" s="18">
        <f t="shared" si="172"/>
        <v>0</v>
      </c>
      <c r="Q497" s="18">
        <f t="shared" si="173"/>
        <v>-125.10446356481475</v>
      </c>
      <c r="R497" s="44">
        <f t="shared" si="162"/>
        <v>125.10446356481475</v>
      </c>
      <c r="S497" s="18">
        <f t="shared" si="174"/>
        <v>134627.33333333334</v>
      </c>
      <c r="T497" s="18">
        <f>IF(H497+J497+I497=I497,0,H497+J497+I497)</f>
        <v>0</v>
      </c>
      <c r="U497" s="43">
        <f t="shared" si="163"/>
        <v>0</v>
      </c>
      <c r="V497" s="43">
        <f t="shared" si="164"/>
        <v>0</v>
      </c>
      <c r="W497" s="43">
        <f t="shared" si="165"/>
        <v>0</v>
      </c>
      <c r="X497" s="43">
        <f t="shared" si="166"/>
        <v>0</v>
      </c>
      <c r="Y497" s="18">
        <f>K497*G497</f>
        <v>0</v>
      </c>
      <c r="Z497" s="44">
        <f t="shared" si="175"/>
        <v>-127215.98367570926</v>
      </c>
      <c r="AA497" s="44">
        <f t="shared" si="167"/>
        <v>127215.98367570926</v>
      </c>
      <c r="AB497" s="44">
        <f t="shared" si="168"/>
        <v>127090.87921214444</v>
      </c>
      <c r="AC497" s="19">
        <f t="shared" si="169"/>
        <v>54649.078061222106</v>
      </c>
      <c r="AD497" s="44">
        <f t="shared" si="170"/>
        <v>43719.262448977686</v>
      </c>
      <c r="AE497" s="68"/>
      <c r="AF497" s="68"/>
      <c r="AG497" s="68"/>
      <c r="AH497" s="68"/>
      <c r="AI497" s="10">
        <v>0</v>
      </c>
      <c r="AJ497" s="69"/>
      <c r="AK497" s="69"/>
      <c r="AL497" s="69"/>
      <c r="AM497" s="69"/>
      <c r="AN497" s="69"/>
      <c r="AO497" s="69"/>
      <c r="AP497" s="69"/>
      <c r="AQ497" s="69"/>
      <c r="AR497" s="69"/>
    </row>
    <row r="498" spans="1:44" x14ac:dyDescent="0.25">
      <c r="A498" s="69"/>
      <c r="B498" s="11" t="s">
        <v>7</v>
      </c>
      <c r="C498" s="11">
        <v>490</v>
      </c>
      <c r="D498" s="11">
        <v>490</v>
      </c>
      <c r="E498" s="38">
        <f t="shared" si="154"/>
        <v>0</v>
      </c>
      <c r="F498" s="18">
        <f t="shared" si="171"/>
        <v>0</v>
      </c>
      <c r="G498" s="41">
        <f t="shared" si="155"/>
        <v>0</v>
      </c>
      <c r="H498" s="18">
        <f t="shared" si="156"/>
        <v>0</v>
      </c>
      <c r="I498" s="18">
        <f t="shared" si="157"/>
        <v>44.517780000000002</v>
      </c>
      <c r="J498" s="36">
        <f t="shared" si="158"/>
        <v>0</v>
      </c>
      <c r="K498" s="18">
        <f t="shared" si="159"/>
        <v>44.517780000000002</v>
      </c>
      <c r="L498" s="18">
        <f t="shared" si="160"/>
        <v>0</v>
      </c>
      <c r="M498" s="19">
        <f>K498*E498</f>
        <v>0</v>
      </c>
      <c r="N498" s="18">
        <f>M498/1000</f>
        <v>0</v>
      </c>
      <c r="O498" s="18">
        <f t="shared" si="161"/>
        <v>0</v>
      </c>
      <c r="P498" s="18">
        <f t="shared" si="172"/>
        <v>0</v>
      </c>
      <c r="Q498" s="18">
        <f t="shared" si="173"/>
        <v>-125.10446356481475</v>
      </c>
      <c r="R498" s="44">
        <f t="shared" si="162"/>
        <v>125.10446356481475</v>
      </c>
      <c r="S498" s="18">
        <f t="shared" si="174"/>
        <v>134627.33333333334</v>
      </c>
      <c r="T498" s="18">
        <f>IF(H498+J498+I498=I498,0,H498+J498+I498)</f>
        <v>0</v>
      </c>
      <c r="U498" s="43">
        <f t="shared" si="163"/>
        <v>0</v>
      </c>
      <c r="V498" s="43">
        <f t="shared" si="164"/>
        <v>0</v>
      </c>
      <c r="W498" s="43">
        <f t="shared" si="165"/>
        <v>0</v>
      </c>
      <c r="X498" s="43">
        <f t="shared" si="166"/>
        <v>0</v>
      </c>
      <c r="Y498" s="18">
        <f>K498*G498</f>
        <v>0</v>
      </c>
      <c r="Z498" s="44">
        <f t="shared" si="175"/>
        <v>-127215.98367570926</v>
      </c>
      <c r="AA498" s="44">
        <f t="shared" si="167"/>
        <v>127215.98367570926</v>
      </c>
      <c r="AB498" s="44">
        <f t="shared" si="168"/>
        <v>127090.87921214444</v>
      </c>
      <c r="AC498" s="19">
        <f t="shared" si="169"/>
        <v>54649.078061222106</v>
      </c>
      <c r="AD498" s="44">
        <f t="shared" si="170"/>
        <v>43719.262448977686</v>
      </c>
      <c r="AE498" s="68"/>
      <c r="AF498" s="68"/>
      <c r="AG498" s="68"/>
      <c r="AH498" s="68"/>
      <c r="AI498" s="10">
        <v>0</v>
      </c>
      <c r="AJ498" s="69"/>
      <c r="AK498" s="69"/>
      <c r="AL498" s="69"/>
      <c r="AM498" s="69"/>
      <c r="AN498" s="69"/>
      <c r="AO498" s="69"/>
      <c r="AP498" s="69"/>
      <c r="AQ498" s="69"/>
      <c r="AR498" s="69"/>
    </row>
    <row r="499" spans="1:44" x14ac:dyDescent="0.25">
      <c r="A499" s="69"/>
      <c r="B499" s="11" t="s">
        <v>7</v>
      </c>
      <c r="C499" s="11">
        <v>491</v>
      </c>
      <c r="D499" s="11">
        <v>491</v>
      </c>
      <c r="E499" s="38">
        <f t="shared" si="154"/>
        <v>0</v>
      </c>
      <c r="F499" s="18">
        <f t="shared" si="171"/>
        <v>0</v>
      </c>
      <c r="G499" s="41">
        <f t="shared" si="155"/>
        <v>0</v>
      </c>
      <c r="H499" s="18">
        <f t="shared" si="156"/>
        <v>0</v>
      </c>
      <c r="I499" s="18">
        <f t="shared" si="157"/>
        <v>44.517780000000002</v>
      </c>
      <c r="J499" s="36">
        <f t="shared" si="158"/>
        <v>0</v>
      </c>
      <c r="K499" s="18">
        <f t="shared" si="159"/>
        <v>44.517780000000002</v>
      </c>
      <c r="L499" s="18">
        <f t="shared" si="160"/>
        <v>0</v>
      </c>
      <c r="M499" s="19">
        <f>K499*E499</f>
        <v>0</v>
      </c>
      <c r="N499" s="18">
        <f>M499/1000</f>
        <v>0</v>
      </c>
      <c r="O499" s="18">
        <f t="shared" si="161"/>
        <v>0</v>
      </c>
      <c r="P499" s="18">
        <f t="shared" si="172"/>
        <v>0</v>
      </c>
      <c r="Q499" s="18">
        <f t="shared" si="173"/>
        <v>-125.10446356481475</v>
      </c>
      <c r="R499" s="44">
        <f t="shared" si="162"/>
        <v>125.10446356481475</v>
      </c>
      <c r="S499" s="18">
        <f t="shared" si="174"/>
        <v>134627.33333333334</v>
      </c>
      <c r="T499" s="18">
        <f>IF(H499+J499+I499=I499,0,H499+J499+I499)</f>
        <v>0</v>
      </c>
      <c r="U499" s="43">
        <f t="shared" si="163"/>
        <v>0</v>
      </c>
      <c r="V499" s="43">
        <f t="shared" si="164"/>
        <v>0</v>
      </c>
      <c r="W499" s="43">
        <f t="shared" si="165"/>
        <v>0</v>
      </c>
      <c r="X499" s="43">
        <f t="shared" si="166"/>
        <v>0</v>
      </c>
      <c r="Y499" s="18">
        <f>K499*G499</f>
        <v>0</v>
      </c>
      <c r="Z499" s="44">
        <f t="shared" si="175"/>
        <v>-127215.98367570926</v>
      </c>
      <c r="AA499" s="44">
        <f t="shared" si="167"/>
        <v>127215.98367570926</v>
      </c>
      <c r="AB499" s="44">
        <f t="shared" si="168"/>
        <v>127090.87921214444</v>
      </c>
      <c r="AC499" s="19">
        <f t="shared" si="169"/>
        <v>54649.078061222106</v>
      </c>
      <c r="AD499" s="44">
        <f t="shared" si="170"/>
        <v>43719.262448977686</v>
      </c>
      <c r="AE499" s="68"/>
      <c r="AF499" s="68"/>
      <c r="AG499" s="68"/>
      <c r="AH499" s="68"/>
      <c r="AI499" s="10">
        <v>0</v>
      </c>
      <c r="AJ499" s="69"/>
      <c r="AK499" s="69"/>
      <c r="AL499" s="69"/>
      <c r="AM499" s="69"/>
      <c r="AN499" s="69"/>
      <c r="AO499" s="69"/>
      <c r="AP499" s="69"/>
      <c r="AQ499" s="69"/>
      <c r="AR499" s="69"/>
    </row>
    <row r="500" spans="1:44" x14ac:dyDescent="0.25">
      <c r="A500" s="69"/>
      <c r="B500" s="11" t="s">
        <v>7</v>
      </c>
      <c r="C500" s="11">
        <v>492</v>
      </c>
      <c r="D500" s="11">
        <v>492</v>
      </c>
      <c r="E500" s="38">
        <f t="shared" si="154"/>
        <v>0</v>
      </c>
      <c r="F500" s="18">
        <f t="shared" si="171"/>
        <v>0</v>
      </c>
      <c r="G500" s="41">
        <f t="shared" si="155"/>
        <v>0</v>
      </c>
      <c r="H500" s="18">
        <f t="shared" si="156"/>
        <v>0</v>
      </c>
      <c r="I500" s="18">
        <f t="shared" si="157"/>
        <v>44.517780000000002</v>
      </c>
      <c r="J500" s="36">
        <f t="shared" si="158"/>
        <v>0</v>
      </c>
      <c r="K500" s="18">
        <f t="shared" si="159"/>
        <v>44.517780000000002</v>
      </c>
      <c r="L500" s="18">
        <f t="shared" si="160"/>
        <v>0</v>
      </c>
      <c r="M500" s="19">
        <f>K500*E500</f>
        <v>0</v>
      </c>
      <c r="N500" s="18">
        <f>M500/1000</f>
        <v>0</v>
      </c>
      <c r="O500" s="18">
        <f t="shared" si="161"/>
        <v>0</v>
      </c>
      <c r="P500" s="18">
        <f t="shared" si="172"/>
        <v>0</v>
      </c>
      <c r="Q500" s="18">
        <f t="shared" si="173"/>
        <v>-125.10446356481475</v>
      </c>
      <c r="R500" s="44">
        <f t="shared" si="162"/>
        <v>125.10446356481475</v>
      </c>
      <c r="S500" s="18">
        <f t="shared" si="174"/>
        <v>134627.33333333334</v>
      </c>
      <c r="T500" s="18">
        <f>IF(H500+J500+I500=I500,0,H500+J500+I500)</f>
        <v>0</v>
      </c>
      <c r="U500" s="43">
        <f t="shared" si="163"/>
        <v>0</v>
      </c>
      <c r="V500" s="43">
        <f t="shared" si="164"/>
        <v>0</v>
      </c>
      <c r="W500" s="43">
        <f t="shared" si="165"/>
        <v>0</v>
      </c>
      <c r="X500" s="43">
        <f t="shared" si="166"/>
        <v>0</v>
      </c>
      <c r="Y500" s="18">
        <f>K500*G500</f>
        <v>0</v>
      </c>
      <c r="Z500" s="44">
        <f t="shared" si="175"/>
        <v>-127215.98367570926</v>
      </c>
      <c r="AA500" s="44">
        <f t="shared" si="167"/>
        <v>127215.98367570926</v>
      </c>
      <c r="AB500" s="44">
        <f t="shared" si="168"/>
        <v>127090.87921214444</v>
      </c>
      <c r="AC500" s="19">
        <f t="shared" si="169"/>
        <v>54649.078061222106</v>
      </c>
      <c r="AD500" s="44">
        <f t="shared" si="170"/>
        <v>43719.262448977686</v>
      </c>
      <c r="AE500" s="68"/>
      <c r="AF500" s="68"/>
      <c r="AG500" s="68"/>
      <c r="AH500" s="68"/>
      <c r="AI500" s="10">
        <v>0</v>
      </c>
      <c r="AJ500" s="69"/>
      <c r="AK500" s="69"/>
      <c r="AL500" s="69"/>
      <c r="AM500" s="69"/>
      <c r="AN500" s="69"/>
      <c r="AO500" s="69"/>
      <c r="AP500" s="69"/>
      <c r="AQ500" s="69"/>
      <c r="AR500" s="69"/>
    </row>
    <row r="501" spans="1:44" x14ac:dyDescent="0.25">
      <c r="A501" s="69"/>
      <c r="B501" s="11" t="s">
        <v>7</v>
      </c>
      <c r="C501" s="11">
        <v>493</v>
      </c>
      <c r="D501" s="11">
        <v>493</v>
      </c>
      <c r="E501" s="38">
        <f t="shared" si="154"/>
        <v>0</v>
      </c>
      <c r="F501" s="18">
        <f t="shared" si="171"/>
        <v>0</v>
      </c>
      <c r="G501" s="41">
        <f t="shared" si="155"/>
        <v>0</v>
      </c>
      <c r="H501" s="18">
        <f t="shared" si="156"/>
        <v>0</v>
      </c>
      <c r="I501" s="18">
        <f t="shared" si="157"/>
        <v>44.517780000000002</v>
      </c>
      <c r="J501" s="36">
        <f t="shared" si="158"/>
        <v>0</v>
      </c>
      <c r="K501" s="18">
        <f t="shared" si="159"/>
        <v>44.517780000000002</v>
      </c>
      <c r="L501" s="18">
        <f t="shared" si="160"/>
        <v>0</v>
      </c>
      <c r="M501" s="19">
        <f>K501*E501</f>
        <v>0</v>
      </c>
      <c r="N501" s="18">
        <f>M501/1000</f>
        <v>0</v>
      </c>
      <c r="O501" s="18">
        <f t="shared" si="161"/>
        <v>0</v>
      </c>
      <c r="P501" s="18">
        <f t="shared" si="172"/>
        <v>0</v>
      </c>
      <c r="Q501" s="18">
        <f t="shared" si="173"/>
        <v>-125.10446356481475</v>
      </c>
      <c r="R501" s="44">
        <f t="shared" si="162"/>
        <v>125.10446356481475</v>
      </c>
      <c r="S501" s="18">
        <f t="shared" si="174"/>
        <v>134627.33333333334</v>
      </c>
      <c r="T501" s="18">
        <f>IF(H501+J501+I501=I501,0,H501+J501+I501)</f>
        <v>0</v>
      </c>
      <c r="U501" s="43">
        <f t="shared" si="163"/>
        <v>0</v>
      </c>
      <c r="V501" s="43">
        <f t="shared" si="164"/>
        <v>0</v>
      </c>
      <c r="W501" s="43">
        <f t="shared" si="165"/>
        <v>0</v>
      </c>
      <c r="X501" s="43">
        <f t="shared" si="166"/>
        <v>0</v>
      </c>
      <c r="Y501" s="18">
        <f>K501*G501</f>
        <v>0</v>
      </c>
      <c r="Z501" s="44">
        <f t="shared" si="175"/>
        <v>-127215.98367570926</v>
      </c>
      <c r="AA501" s="44">
        <f t="shared" si="167"/>
        <v>127215.98367570926</v>
      </c>
      <c r="AB501" s="44">
        <f t="shared" si="168"/>
        <v>127090.87921214444</v>
      </c>
      <c r="AC501" s="19">
        <f t="shared" si="169"/>
        <v>54649.078061222106</v>
      </c>
      <c r="AD501" s="44">
        <f t="shared" si="170"/>
        <v>43719.262448977686</v>
      </c>
      <c r="AE501" s="68"/>
      <c r="AF501" s="68"/>
      <c r="AG501" s="68"/>
      <c r="AH501" s="68"/>
      <c r="AI501" s="10">
        <v>0</v>
      </c>
      <c r="AJ501" s="69"/>
      <c r="AK501" s="69"/>
      <c r="AL501" s="69"/>
      <c r="AM501" s="69"/>
      <c r="AN501" s="69"/>
      <c r="AO501" s="69"/>
      <c r="AP501" s="69"/>
      <c r="AQ501" s="69"/>
      <c r="AR501" s="69"/>
    </row>
    <row r="502" spans="1:44" x14ac:dyDescent="0.25">
      <c r="A502" s="69"/>
      <c r="B502" s="11" t="s">
        <v>7</v>
      </c>
      <c r="C502" s="11">
        <v>494</v>
      </c>
      <c r="D502" s="11">
        <v>494</v>
      </c>
      <c r="E502" s="38">
        <f t="shared" si="154"/>
        <v>0</v>
      </c>
      <c r="F502" s="18">
        <f t="shared" si="171"/>
        <v>0</v>
      </c>
      <c r="G502" s="41">
        <f t="shared" si="155"/>
        <v>0</v>
      </c>
      <c r="H502" s="18">
        <f t="shared" si="156"/>
        <v>0</v>
      </c>
      <c r="I502" s="18">
        <f t="shared" si="157"/>
        <v>44.517780000000002</v>
      </c>
      <c r="J502" s="36">
        <f t="shared" si="158"/>
        <v>0</v>
      </c>
      <c r="K502" s="18">
        <f t="shared" si="159"/>
        <v>44.517780000000002</v>
      </c>
      <c r="L502" s="18">
        <f t="shared" si="160"/>
        <v>0</v>
      </c>
      <c r="M502" s="19">
        <f>K502*E502</f>
        <v>0</v>
      </c>
      <c r="N502" s="18">
        <f>M502/1000</f>
        <v>0</v>
      </c>
      <c r="O502" s="18">
        <f t="shared" si="161"/>
        <v>0</v>
      </c>
      <c r="P502" s="18">
        <f t="shared" si="172"/>
        <v>0</v>
      </c>
      <c r="Q502" s="18">
        <f t="shared" si="173"/>
        <v>-125.10446356481475</v>
      </c>
      <c r="R502" s="44">
        <f t="shared" si="162"/>
        <v>125.10446356481475</v>
      </c>
      <c r="S502" s="18">
        <f t="shared" si="174"/>
        <v>134627.33333333334</v>
      </c>
      <c r="T502" s="18">
        <f>IF(H502+J502+I502=I502,0,H502+J502+I502)</f>
        <v>0</v>
      </c>
      <c r="U502" s="43">
        <f t="shared" si="163"/>
        <v>0</v>
      </c>
      <c r="V502" s="43">
        <f t="shared" si="164"/>
        <v>0</v>
      </c>
      <c r="W502" s="43">
        <f t="shared" si="165"/>
        <v>0</v>
      </c>
      <c r="X502" s="43">
        <f t="shared" si="166"/>
        <v>0</v>
      </c>
      <c r="Y502" s="18">
        <f>K502*G502</f>
        <v>0</v>
      </c>
      <c r="Z502" s="44">
        <f t="shared" si="175"/>
        <v>-127215.98367570926</v>
      </c>
      <c r="AA502" s="44">
        <f t="shared" si="167"/>
        <v>127215.98367570926</v>
      </c>
      <c r="AB502" s="44">
        <f t="shared" si="168"/>
        <v>127090.87921214444</v>
      </c>
      <c r="AC502" s="19">
        <f t="shared" si="169"/>
        <v>54649.078061222106</v>
      </c>
      <c r="AD502" s="44">
        <f t="shared" si="170"/>
        <v>43719.262448977686</v>
      </c>
      <c r="AE502" s="68"/>
      <c r="AF502" s="68"/>
      <c r="AG502" s="68"/>
      <c r="AH502" s="68"/>
      <c r="AI502" s="10">
        <v>0</v>
      </c>
      <c r="AJ502" s="69"/>
      <c r="AK502" s="69"/>
      <c r="AL502" s="69"/>
      <c r="AM502" s="69"/>
      <c r="AN502" s="69"/>
      <c r="AO502" s="69"/>
      <c r="AP502" s="69"/>
      <c r="AQ502" s="69"/>
      <c r="AR502" s="69"/>
    </row>
    <row r="503" spans="1:44" x14ac:dyDescent="0.25">
      <c r="A503" s="69"/>
      <c r="B503" s="11" t="s">
        <v>7</v>
      </c>
      <c r="C503" s="11">
        <v>495</v>
      </c>
      <c r="D503" s="11">
        <v>495</v>
      </c>
      <c r="E503" s="38">
        <f t="shared" si="154"/>
        <v>0</v>
      </c>
      <c r="F503" s="18">
        <f t="shared" si="171"/>
        <v>0</v>
      </c>
      <c r="G503" s="41">
        <f t="shared" si="155"/>
        <v>0</v>
      </c>
      <c r="H503" s="18">
        <f t="shared" si="156"/>
        <v>0</v>
      </c>
      <c r="I503" s="18">
        <f t="shared" si="157"/>
        <v>44.517780000000002</v>
      </c>
      <c r="J503" s="36">
        <f t="shared" si="158"/>
        <v>0</v>
      </c>
      <c r="K503" s="18">
        <f t="shared" si="159"/>
        <v>44.517780000000002</v>
      </c>
      <c r="L503" s="18">
        <f t="shared" si="160"/>
        <v>0</v>
      </c>
      <c r="M503" s="19">
        <f>K503*E503</f>
        <v>0</v>
      </c>
      <c r="N503" s="18">
        <f>M503/1000</f>
        <v>0</v>
      </c>
      <c r="O503" s="18">
        <f t="shared" si="161"/>
        <v>0</v>
      </c>
      <c r="P503" s="18">
        <f t="shared" si="172"/>
        <v>0</v>
      </c>
      <c r="Q503" s="18">
        <f t="shared" si="173"/>
        <v>-125.10446356481475</v>
      </c>
      <c r="R503" s="44">
        <f t="shared" si="162"/>
        <v>125.10446356481475</v>
      </c>
      <c r="S503" s="18">
        <f t="shared" si="174"/>
        <v>134627.33333333334</v>
      </c>
      <c r="T503" s="18">
        <f>IF(H503+J503+I503=I503,0,H503+J503+I503)</f>
        <v>0</v>
      </c>
      <c r="U503" s="43">
        <f t="shared" si="163"/>
        <v>0</v>
      </c>
      <c r="V503" s="43">
        <f t="shared" si="164"/>
        <v>0</v>
      </c>
      <c r="W503" s="43">
        <f t="shared" si="165"/>
        <v>0</v>
      </c>
      <c r="X503" s="43">
        <f t="shared" si="166"/>
        <v>0</v>
      </c>
      <c r="Y503" s="18">
        <f>K503*G503</f>
        <v>0</v>
      </c>
      <c r="Z503" s="44">
        <f t="shared" si="175"/>
        <v>-127215.98367570926</v>
      </c>
      <c r="AA503" s="44">
        <f t="shared" si="167"/>
        <v>127215.98367570926</v>
      </c>
      <c r="AB503" s="44">
        <f t="shared" si="168"/>
        <v>127090.87921214444</v>
      </c>
      <c r="AC503" s="19">
        <f t="shared" si="169"/>
        <v>54649.078061222106</v>
      </c>
      <c r="AD503" s="44">
        <f t="shared" si="170"/>
        <v>43719.262448977686</v>
      </c>
      <c r="AE503" s="68"/>
      <c r="AF503" s="68"/>
      <c r="AG503" s="68"/>
      <c r="AH503" s="68"/>
      <c r="AI503" s="10">
        <v>0</v>
      </c>
      <c r="AJ503" s="69"/>
      <c r="AK503" s="69"/>
      <c r="AL503" s="69"/>
      <c r="AM503" s="69"/>
      <c r="AN503" s="69"/>
      <c r="AO503" s="69"/>
      <c r="AP503" s="69"/>
      <c r="AQ503" s="69"/>
      <c r="AR503" s="69"/>
    </row>
    <row r="504" spans="1:44" x14ac:dyDescent="0.25">
      <c r="A504" s="69"/>
      <c r="B504" s="11" t="s">
        <v>7</v>
      </c>
      <c r="C504" s="11">
        <v>496</v>
      </c>
      <c r="D504" s="11">
        <v>496</v>
      </c>
      <c r="E504" s="38">
        <f t="shared" si="154"/>
        <v>0</v>
      </c>
      <c r="F504" s="18">
        <f t="shared" si="171"/>
        <v>0</v>
      </c>
      <c r="G504" s="41">
        <f t="shared" si="155"/>
        <v>0</v>
      </c>
      <c r="H504" s="18">
        <f t="shared" si="156"/>
        <v>0</v>
      </c>
      <c r="I504" s="18">
        <f t="shared" si="157"/>
        <v>44.517780000000002</v>
      </c>
      <c r="J504" s="36">
        <f t="shared" si="158"/>
        <v>0</v>
      </c>
      <c r="K504" s="18">
        <f t="shared" si="159"/>
        <v>44.517780000000002</v>
      </c>
      <c r="L504" s="18">
        <f t="shared" si="160"/>
        <v>0</v>
      </c>
      <c r="M504" s="19">
        <f>K504*E504</f>
        <v>0</v>
      </c>
      <c r="N504" s="18">
        <f>M504/1000</f>
        <v>0</v>
      </c>
      <c r="O504" s="18">
        <f t="shared" si="161"/>
        <v>0</v>
      </c>
      <c r="P504" s="18">
        <f t="shared" si="172"/>
        <v>0</v>
      </c>
      <c r="Q504" s="18">
        <f t="shared" si="173"/>
        <v>-125.10446356481475</v>
      </c>
      <c r="R504" s="44">
        <f t="shared" si="162"/>
        <v>125.10446356481475</v>
      </c>
      <c r="S504" s="18">
        <f t="shared" si="174"/>
        <v>134627.33333333334</v>
      </c>
      <c r="T504" s="18">
        <f>IF(H504+J504+I504=I504,0,H504+J504+I504)</f>
        <v>0</v>
      </c>
      <c r="U504" s="43">
        <f t="shared" si="163"/>
        <v>0</v>
      </c>
      <c r="V504" s="43">
        <f t="shared" si="164"/>
        <v>0</v>
      </c>
      <c r="W504" s="43">
        <f t="shared" si="165"/>
        <v>0</v>
      </c>
      <c r="X504" s="43">
        <f t="shared" si="166"/>
        <v>0</v>
      </c>
      <c r="Y504" s="18">
        <f>K504*G504</f>
        <v>0</v>
      </c>
      <c r="Z504" s="44">
        <f t="shared" si="175"/>
        <v>-127215.98367570926</v>
      </c>
      <c r="AA504" s="44">
        <f t="shared" si="167"/>
        <v>127215.98367570926</v>
      </c>
      <c r="AB504" s="44">
        <f t="shared" si="168"/>
        <v>127090.87921214444</v>
      </c>
      <c r="AC504" s="19">
        <f t="shared" si="169"/>
        <v>54649.078061222106</v>
      </c>
      <c r="AD504" s="44">
        <f t="shared" si="170"/>
        <v>43719.262448977686</v>
      </c>
      <c r="AE504" s="68"/>
      <c r="AF504" s="68"/>
      <c r="AG504" s="68"/>
      <c r="AH504" s="68"/>
      <c r="AI504" s="10">
        <v>0</v>
      </c>
      <c r="AJ504" s="69"/>
      <c r="AK504" s="69"/>
      <c r="AL504" s="69"/>
      <c r="AM504" s="69"/>
      <c r="AN504" s="69"/>
      <c r="AO504" s="69"/>
      <c r="AP504" s="69"/>
      <c r="AQ504" s="69"/>
      <c r="AR504" s="69"/>
    </row>
    <row r="505" spans="1:44" x14ac:dyDescent="0.25">
      <c r="A505" s="69"/>
      <c r="B505" s="11" t="s">
        <v>7</v>
      </c>
      <c r="C505" s="11">
        <v>497</v>
      </c>
      <c r="D505" s="11">
        <v>497</v>
      </c>
      <c r="E505" s="38">
        <f t="shared" si="154"/>
        <v>0</v>
      </c>
      <c r="F505" s="18">
        <f t="shared" si="171"/>
        <v>0</v>
      </c>
      <c r="G505" s="41">
        <f t="shared" si="155"/>
        <v>0</v>
      </c>
      <c r="H505" s="18">
        <f t="shared" si="156"/>
        <v>0</v>
      </c>
      <c r="I505" s="18">
        <f t="shared" si="157"/>
        <v>44.517780000000002</v>
      </c>
      <c r="J505" s="36">
        <f t="shared" si="158"/>
        <v>0</v>
      </c>
      <c r="K505" s="18">
        <f t="shared" si="159"/>
        <v>44.517780000000002</v>
      </c>
      <c r="L505" s="18">
        <f t="shared" si="160"/>
        <v>0</v>
      </c>
      <c r="M505" s="19">
        <f>K505*E505</f>
        <v>0</v>
      </c>
      <c r="N505" s="18">
        <f>M505/1000</f>
        <v>0</v>
      </c>
      <c r="O505" s="18">
        <f t="shared" si="161"/>
        <v>0</v>
      </c>
      <c r="P505" s="18">
        <f t="shared" si="172"/>
        <v>0</v>
      </c>
      <c r="Q505" s="18">
        <f t="shared" si="173"/>
        <v>-125.10446356481475</v>
      </c>
      <c r="R505" s="44">
        <f t="shared" si="162"/>
        <v>125.10446356481475</v>
      </c>
      <c r="S505" s="18">
        <f t="shared" si="174"/>
        <v>134627.33333333334</v>
      </c>
      <c r="T505" s="18">
        <f>IF(H505+J505+I505=I505,0,H505+J505+I505)</f>
        <v>0</v>
      </c>
      <c r="U505" s="43">
        <f t="shared" si="163"/>
        <v>0</v>
      </c>
      <c r="V505" s="43">
        <f t="shared" si="164"/>
        <v>0</v>
      </c>
      <c r="W505" s="43">
        <f t="shared" si="165"/>
        <v>0</v>
      </c>
      <c r="X505" s="43">
        <f t="shared" si="166"/>
        <v>0</v>
      </c>
      <c r="Y505" s="18">
        <f>K505*G505</f>
        <v>0</v>
      </c>
      <c r="Z505" s="44">
        <f t="shared" si="175"/>
        <v>-127215.98367570926</v>
      </c>
      <c r="AA505" s="44">
        <f t="shared" si="167"/>
        <v>127215.98367570926</v>
      </c>
      <c r="AB505" s="44">
        <f t="shared" si="168"/>
        <v>127090.87921214444</v>
      </c>
      <c r="AC505" s="19">
        <f t="shared" si="169"/>
        <v>54649.078061222106</v>
      </c>
      <c r="AD505" s="44">
        <f t="shared" si="170"/>
        <v>43719.262448977686</v>
      </c>
      <c r="AE505" s="68"/>
      <c r="AF505" s="68"/>
      <c r="AG505" s="68"/>
      <c r="AH505" s="68"/>
      <c r="AI505" s="10">
        <v>0</v>
      </c>
      <c r="AJ505" s="69"/>
      <c r="AK505" s="69"/>
      <c r="AL505" s="69"/>
      <c r="AM505" s="69"/>
      <c r="AN505" s="69"/>
      <c r="AO505" s="69"/>
      <c r="AP505" s="69"/>
      <c r="AQ505" s="69"/>
      <c r="AR505" s="69"/>
    </row>
    <row r="506" spans="1:44" x14ac:dyDescent="0.25">
      <c r="A506" s="69"/>
      <c r="B506" s="11" t="s">
        <v>7</v>
      </c>
      <c r="C506" s="11">
        <v>498</v>
      </c>
      <c r="D506" s="11">
        <v>498</v>
      </c>
      <c r="E506" s="38">
        <f t="shared" si="154"/>
        <v>0</v>
      </c>
      <c r="F506" s="18">
        <f t="shared" si="171"/>
        <v>0</v>
      </c>
      <c r="G506" s="41">
        <f t="shared" si="155"/>
        <v>0</v>
      </c>
      <c r="H506" s="18">
        <f t="shared" si="156"/>
        <v>0</v>
      </c>
      <c r="I506" s="18">
        <f t="shared" si="157"/>
        <v>44.517780000000002</v>
      </c>
      <c r="J506" s="36">
        <f t="shared" si="158"/>
        <v>0</v>
      </c>
      <c r="K506" s="18">
        <f t="shared" si="159"/>
        <v>44.517780000000002</v>
      </c>
      <c r="L506" s="18">
        <f t="shared" si="160"/>
        <v>0</v>
      </c>
      <c r="M506" s="19">
        <f>K506*E506</f>
        <v>0</v>
      </c>
      <c r="N506" s="18">
        <f>M506/1000</f>
        <v>0</v>
      </c>
      <c r="O506" s="18">
        <f t="shared" si="161"/>
        <v>0</v>
      </c>
      <c r="P506" s="18">
        <f t="shared" si="172"/>
        <v>0</v>
      </c>
      <c r="Q506" s="18">
        <f t="shared" si="173"/>
        <v>-125.10446356481475</v>
      </c>
      <c r="R506" s="44">
        <f t="shared" si="162"/>
        <v>125.10446356481475</v>
      </c>
      <c r="S506" s="18">
        <f t="shared" si="174"/>
        <v>134627.33333333334</v>
      </c>
      <c r="T506" s="18">
        <f>IF(H506+J506+I506=I506,0,H506+J506+I506)</f>
        <v>0</v>
      </c>
      <c r="U506" s="43">
        <f t="shared" si="163"/>
        <v>0</v>
      </c>
      <c r="V506" s="43">
        <f t="shared" si="164"/>
        <v>0</v>
      </c>
      <c r="W506" s="43">
        <f t="shared" si="165"/>
        <v>0</v>
      </c>
      <c r="X506" s="43">
        <f t="shared" si="166"/>
        <v>0</v>
      </c>
      <c r="Y506" s="18">
        <f>K506*G506</f>
        <v>0</v>
      </c>
      <c r="Z506" s="44">
        <f t="shared" si="175"/>
        <v>-127215.98367570926</v>
      </c>
      <c r="AA506" s="44">
        <f t="shared" si="167"/>
        <v>127215.98367570926</v>
      </c>
      <c r="AB506" s="44">
        <f t="shared" si="168"/>
        <v>127090.87921214444</v>
      </c>
      <c r="AC506" s="19">
        <f t="shared" si="169"/>
        <v>54649.078061222106</v>
      </c>
      <c r="AD506" s="44">
        <f t="shared" si="170"/>
        <v>43719.262448977686</v>
      </c>
      <c r="AE506" s="68"/>
      <c r="AF506" s="68"/>
      <c r="AG506" s="68"/>
      <c r="AH506" s="68"/>
      <c r="AI506" s="10">
        <v>0</v>
      </c>
      <c r="AJ506" s="69"/>
      <c r="AK506" s="69"/>
      <c r="AL506" s="69"/>
      <c r="AM506" s="69"/>
      <c r="AN506" s="69"/>
      <c r="AO506" s="69"/>
      <c r="AP506" s="69"/>
      <c r="AQ506" s="69"/>
      <c r="AR506" s="69"/>
    </row>
    <row r="507" spans="1:44" x14ac:dyDescent="0.25">
      <c r="A507" s="69"/>
      <c r="B507" s="11" t="s">
        <v>7</v>
      </c>
      <c r="C507" s="11">
        <v>499</v>
      </c>
      <c r="D507" s="11">
        <v>499</v>
      </c>
      <c r="E507" s="38">
        <f t="shared" si="154"/>
        <v>0</v>
      </c>
      <c r="F507" s="18">
        <f t="shared" si="171"/>
        <v>0</v>
      </c>
      <c r="G507" s="41">
        <f t="shared" si="155"/>
        <v>0</v>
      </c>
      <c r="H507" s="18">
        <f t="shared" si="156"/>
        <v>0</v>
      </c>
      <c r="I507" s="18">
        <f t="shared" si="157"/>
        <v>44.517780000000002</v>
      </c>
      <c r="J507" s="36">
        <f t="shared" si="158"/>
        <v>0</v>
      </c>
      <c r="K507" s="18">
        <f t="shared" si="159"/>
        <v>44.517780000000002</v>
      </c>
      <c r="L507" s="18">
        <f t="shared" si="160"/>
        <v>0</v>
      </c>
      <c r="M507" s="19">
        <f>K507*E507</f>
        <v>0</v>
      </c>
      <c r="N507" s="18">
        <f>M507/1000</f>
        <v>0</v>
      </c>
      <c r="O507" s="18">
        <f t="shared" si="161"/>
        <v>0</v>
      </c>
      <c r="P507" s="18">
        <f t="shared" si="172"/>
        <v>0</v>
      </c>
      <c r="Q507" s="18">
        <f t="shared" si="173"/>
        <v>-125.10446356481475</v>
      </c>
      <c r="R507" s="44">
        <f t="shared" si="162"/>
        <v>125.10446356481475</v>
      </c>
      <c r="S507" s="18">
        <f t="shared" si="174"/>
        <v>134627.33333333334</v>
      </c>
      <c r="T507" s="18">
        <f>IF(H507+J507+I507=I507,0,H507+J507+I507)</f>
        <v>0</v>
      </c>
      <c r="U507" s="43">
        <f t="shared" si="163"/>
        <v>0</v>
      </c>
      <c r="V507" s="43">
        <f t="shared" si="164"/>
        <v>0</v>
      </c>
      <c r="W507" s="43">
        <f t="shared" si="165"/>
        <v>0</v>
      </c>
      <c r="X507" s="43">
        <f t="shared" si="166"/>
        <v>0</v>
      </c>
      <c r="Y507" s="18">
        <f>K507*G507</f>
        <v>0</v>
      </c>
      <c r="Z507" s="44">
        <f t="shared" si="175"/>
        <v>-127215.98367570926</v>
      </c>
      <c r="AA507" s="44">
        <f t="shared" si="167"/>
        <v>127215.98367570926</v>
      </c>
      <c r="AB507" s="44">
        <f t="shared" si="168"/>
        <v>127090.87921214444</v>
      </c>
      <c r="AC507" s="19">
        <f t="shared" si="169"/>
        <v>54649.078061222106</v>
      </c>
      <c r="AD507" s="44">
        <f t="shared" si="170"/>
        <v>43719.262448977686</v>
      </c>
      <c r="AE507" s="68"/>
      <c r="AF507" s="68"/>
      <c r="AG507" s="68"/>
      <c r="AH507" s="68"/>
      <c r="AI507" s="10">
        <v>0</v>
      </c>
      <c r="AJ507" s="69"/>
      <c r="AK507" s="69"/>
      <c r="AL507" s="69"/>
      <c r="AM507" s="69"/>
      <c r="AN507" s="69"/>
      <c r="AO507" s="69"/>
      <c r="AP507" s="69"/>
      <c r="AQ507" s="69"/>
      <c r="AR507" s="69"/>
    </row>
    <row r="508" spans="1:44" x14ac:dyDescent="0.25">
      <c r="A508" s="69"/>
      <c r="B508" s="11" t="s">
        <v>7</v>
      </c>
      <c r="C508" s="11">
        <v>500</v>
      </c>
      <c r="D508" s="11">
        <v>500</v>
      </c>
      <c r="E508" s="38">
        <f t="shared" si="154"/>
        <v>0</v>
      </c>
      <c r="F508" s="18">
        <f t="shared" si="171"/>
        <v>0</v>
      </c>
      <c r="G508" s="41">
        <f t="shared" si="155"/>
        <v>0</v>
      </c>
      <c r="H508" s="18">
        <f t="shared" si="156"/>
        <v>0</v>
      </c>
      <c r="I508" s="18">
        <f t="shared" si="157"/>
        <v>44.517780000000002</v>
      </c>
      <c r="J508" s="36">
        <f t="shared" si="158"/>
        <v>0</v>
      </c>
      <c r="K508" s="18">
        <f t="shared" si="159"/>
        <v>44.517780000000002</v>
      </c>
      <c r="L508" s="18">
        <f t="shared" si="160"/>
        <v>0</v>
      </c>
      <c r="M508" s="19">
        <f>K508*E508</f>
        <v>0</v>
      </c>
      <c r="N508" s="18">
        <f>M508/1000</f>
        <v>0</v>
      </c>
      <c r="O508" s="18">
        <f t="shared" si="161"/>
        <v>0</v>
      </c>
      <c r="P508" s="18">
        <f t="shared" si="172"/>
        <v>0</v>
      </c>
      <c r="Q508" s="18">
        <f t="shared" si="173"/>
        <v>-125.10446356481475</v>
      </c>
      <c r="R508" s="44">
        <f t="shared" si="162"/>
        <v>125.10446356481475</v>
      </c>
      <c r="S508" s="18">
        <f t="shared" si="174"/>
        <v>134627.33333333334</v>
      </c>
      <c r="T508" s="18">
        <f>IF(H508+J508+I508=I508,0,H508+J508+I508)</f>
        <v>0</v>
      </c>
      <c r="U508" s="43">
        <f t="shared" si="163"/>
        <v>0</v>
      </c>
      <c r="V508" s="43">
        <f t="shared" si="164"/>
        <v>0</v>
      </c>
      <c r="W508" s="43">
        <f t="shared" si="165"/>
        <v>0</v>
      </c>
      <c r="X508" s="43">
        <f t="shared" si="166"/>
        <v>0</v>
      </c>
      <c r="Y508" s="18">
        <f>K508*G508</f>
        <v>0</v>
      </c>
      <c r="Z508" s="44">
        <f t="shared" si="175"/>
        <v>-127215.98367570926</v>
      </c>
      <c r="AA508" s="44">
        <f t="shared" si="167"/>
        <v>127215.98367570926</v>
      </c>
      <c r="AB508" s="44">
        <f t="shared" si="168"/>
        <v>127090.87921214444</v>
      </c>
      <c r="AC508" s="19">
        <f t="shared" si="169"/>
        <v>54649.078061222106</v>
      </c>
      <c r="AD508" s="44">
        <f t="shared" si="170"/>
        <v>43719.262448977686</v>
      </c>
      <c r="AE508" s="68"/>
      <c r="AF508" s="68"/>
      <c r="AG508" s="68"/>
      <c r="AH508" s="68"/>
      <c r="AI508" s="10">
        <v>0</v>
      </c>
      <c r="AJ508" s="69"/>
      <c r="AK508" s="69"/>
      <c r="AL508" s="69"/>
      <c r="AM508" s="69"/>
      <c r="AN508" s="69"/>
      <c r="AO508" s="69"/>
      <c r="AP508" s="69"/>
      <c r="AQ508" s="69"/>
      <c r="AR508" s="69"/>
    </row>
    <row r="509" spans="1:44" x14ac:dyDescent="0.25">
      <c r="A509" s="69"/>
      <c r="B509" s="11" t="s">
        <v>7</v>
      </c>
      <c r="C509" s="11">
        <v>501</v>
      </c>
      <c r="D509" s="11">
        <v>501</v>
      </c>
      <c r="E509" s="38">
        <f t="shared" si="154"/>
        <v>0</v>
      </c>
      <c r="F509" s="18">
        <f t="shared" si="171"/>
        <v>0</v>
      </c>
      <c r="G509" s="41">
        <f t="shared" si="155"/>
        <v>0</v>
      </c>
      <c r="H509" s="18">
        <f t="shared" si="156"/>
        <v>0</v>
      </c>
      <c r="I509" s="18">
        <f t="shared" si="157"/>
        <v>44.517780000000002</v>
      </c>
      <c r="J509" s="36">
        <f t="shared" si="158"/>
        <v>0</v>
      </c>
      <c r="K509" s="18">
        <f t="shared" si="159"/>
        <v>44.517780000000002</v>
      </c>
      <c r="L509" s="18">
        <f t="shared" si="160"/>
        <v>0</v>
      </c>
      <c r="M509" s="19">
        <f>K509*E509</f>
        <v>0</v>
      </c>
      <c r="N509" s="18">
        <f>M509/1000</f>
        <v>0</v>
      </c>
      <c r="O509" s="18">
        <f t="shared" si="161"/>
        <v>0</v>
      </c>
      <c r="P509" s="18">
        <f t="shared" si="172"/>
        <v>0</v>
      </c>
      <c r="Q509" s="18">
        <f t="shared" si="173"/>
        <v>-125.10446356481475</v>
      </c>
      <c r="R509" s="44">
        <f t="shared" si="162"/>
        <v>125.10446356481475</v>
      </c>
      <c r="S509" s="18">
        <f t="shared" si="174"/>
        <v>134627.33333333334</v>
      </c>
      <c r="T509" s="18">
        <f>IF(H509+J509+I509=I509,0,H509+J509+I509)</f>
        <v>0</v>
      </c>
      <c r="U509" s="43">
        <f t="shared" si="163"/>
        <v>0</v>
      </c>
      <c r="V509" s="43">
        <f t="shared" si="164"/>
        <v>0</v>
      </c>
      <c r="W509" s="43">
        <f t="shared" si="165"/>
        <v>0</v>
      </c>
      <c r="X509" s="43">
        <f t="shared" si="166"/>
        <v>0</v>
      </c>
      <c r="Y509" s="18">
        <f>K509*G509</f>
        <v>0</v>
      </c>
      <c r="Z509" s="44">
        <f t="shared" si="175"/>
        <v>-127215.98367570926</v>
      </c>
      <c r="AA509" s="44">
        <f t="shared" si="167"/>
        <v>127215.98367570926</v>
      </c>
      <c r="AB509" s="44">
        <f t="shared" si="168"/>
        <v>127090.87921214444</v>
      </c>
      <c r="AC509" s="19">
        <f t="shared" si="169"/>
        <v>54649.078061222106</v>
      </c>
      <c r="AD509" s="44">
        <f t="shared" si="170"/>
        <v>43719.262448977686</v>
      </c>
      <c r="AE509" s="68"/>
      <c r="AF509" s="68"/>
      <c r="AG509" s="68"/>
      <c r="AH509" s="68"/>
      <c r="AI509" s="10">
        <v>0</v>
      </c>
      <c r="AJ509" s="69"/>
      <c r="AK509" s="69"/>
      <c r="AL509" s="69"/>
      <c r="AM509" s="69"/>
      <c r="AN509" s="69"/>
      <c r="AO509" s="69"/>
      <c r="AP509" s="69"/>
      <c r="AQ509" s="69"/>
      <c r="AR509" s="69"/>
    </row>
    <row r="510" spans="1:44" x14ac:dyDescent="0.25">
      <c r="A510" s="69"/>
      <c r="B510" s="11" t="s">
        <v>7</v>
      </c>
      <c r="C510" s="11">
        <v>502</v>
      </c>
      <c r="D510" s="11">
        <v>502</v>
      </c>
      <c r="E510" s="38">
        <f t="shared" si="154"/>
        <v>0</v>
      </c>
      <c r="F510" s="18">
        <f t="shared" si="171"/>
        <v>0</v>
      </c>
      <c r="G510" s="41">
        <f t="shared" si="155"/>
        <v>0</v>
      </c>
      <c r="H510" s="18">
        <f t="shared" si="156"/>
        <v>0</v>
      </c>
      <c r="I510" s="18">
        <f t="shared" si="157"/>
        <v>44.517780000000002</v>
      </c>
      <c r="J510" s="36">
        <f t="shared" si="158"/>
        <v>0</v>
      </c>
      <c r="K510" s="18">
        <f t="shared" si="159"/>
        <v>44.517780000000002</v>
      </c>
      <c r="L510" s="18">
        <f t="shared" si="160"/>
        <v>0</v>
      </c>
      <c r="M510" s="19">
        <f>K510*E510</f>
        <v>0</v>
      </c>
      <c r="N510" s="18">
        <f>M510/1000</f>
        <v>0</v>
      </c>
      <c r="O510" s="18">
        <f t="shared" si="161"/>
        <v>0</v>
      </c>
      <c r="P510" s="18">
        <f t="shared" si="172"/>
        <v>0</v>
      </c>
      <c r="Q510" s="18">
        <f t="shared" si="173"/>
        <v>-125.10446356481475</v>
      </c>
      <c r="R510" s="44">
        <f t="shared" si="162"/>
        <v>125.10446356481475</v>
      </c>
      <c r="S510" s="18">
        <f t="shared" si="174"/>
        <v>134627.33333333334</v>
      </c>
      <c r="T510" s="18">
        <f>IF(H510+J510+I510=I510,0,H510+J510+I510)</f>
        <v>0</v>
      </c>
      <c r="U510" s="43">
        <f t="shared" si="163"/>
        <v>0</v>
      </c>
      <c r="V510" s="43">
        <f t="shared" si="164"/>
        <v>0</v>
      </c>
      <c r="W510" s="43">
        <f t="shared" si="165"/>
        <v>0</v>
      </c>
      <c r="X510" s="43">
        <f t="shared" si="166"/>
        <v>0</v>
      </c>
      <c r="Y510" s="18">
        <f>K510*G510</f>
        <v>0</v>
      </c>
      <c r="Z510" s="44">
        <f t="shared" si="175"/>
        <v>-127215.98367570926</v>
      </c>
      <c r="AA510" s="44">
        <f t="shared" si="167"/>
        <v>127215.98367570926</v>
      </c>
      <c r="AB510" s="44">
        <f t="shared" si="168"/>
        <v>127090.87921214444</v>
      </c>
      <c r="AC510" s="19">
        <f t="shared" si="169"/>
        <v>54649.078061222106</v>
      </c>
      <c r="AD510" s="44">
        <f t="shared" si="170"/>
        <v>43719.262448977686</v>
      </c>
      <c r="AE510" s="68"/>
      <c r="AF510" s="68"/>
      <c r="AG510" s="68"/>
      <c r="AH510" s="68"/>
      <c r="AI510" s="10">
        <v>0</v>
      </c>
      <c r="AJ510" s="69"/>
      <c r="AK510" s="69"/>
      <c r="AL510" s="69"/>
      <c r="AM510" s="69"/>
      <c r="AN510" s="69"/>
      <c r="AO510" s="69"/>
      <c r="AP510" s="69"/>
      <c r="AQ510" s="69"/>
      <c r="AR510" s="69"/>
    </row>
    <row r="511" spans="1:44" x14ac:dyDescent="0.25">
      <c r="A511" s="69"/>
      <c r="B511" s="11" t="s">
        <v>7</v>
      </c>
      <c r="C511" s="11">
        <v>503</v>
      </c>
      <c r="D511" s="11">
        <v>503</v>
      </c>
      <c r="E511" s="38">
        <f t="shared" si="154"/>
        <v>0</v>
      </c>
      <c r="F511" s="18">
        <f t="shared" si="171"/>
        <v>0</v>
      </c>
      <c r="G511" s="41">
        <f t="shared" si="155"/>
        <v>0</v>
      </c>
      <c r="H511" s="18">
        <f t="shared" si="156"/>
        <v>0</v>
      </c>
      <c r="I511" s="18">
        <f t="shared" si="157"/>
        <v>44.517780000000002</v>
      </c>
      <c r="J511" s="36">
        <f t="shared" si="158"/>
        <v>0</v>
      </c>
      <c r="K511" s="18">
        <f t="shared" si="159"/>
        <v>44.517780000000002</v>
      </c>
      <c r="L511" s="18">
        <f t="shared" si="160"/>
        <v>0</v>
      </c>
      <c r="M511" s="19">
        <f>K511*E511</f>
        <v>0</v>
      </c>
      <c r="N511" s="18">
        <f>M511/1000</f>
        <v>0</v>
      </c>
      <c r="O511" s="18">
        <f t="shared" si="161"/>
        <v>0</v>
      </c>
      <c r="P511" s="18">
        <f t="shared" si="172"/>
        <v>0</v>
      </c>
      <c r="Q511" s="18">
        <f t="shared" si="173"/>
        <v>-125.10446356481475</v>
      </c>
      <c r="R511" s="44">
        <f t="shared" si="162"/>
        <v>125.10446356481475</v>
      </c>
      <c r="S511" s="18">
        <f t="shared" si="174"/>
        <v>134627.33333333334</v>
      </c>
      <c r="T511" s="18">
        <f>IF(H511+J511+I511=I511,0,H511+J511+I511)</f>
        <v>0</v>
      </c>
      <c r="U511" s="43">
        <f t="shared" si="163"/>
        <v>0</v>
      </c>
      <c r="V511" s="43">
        <f t="shared" si="164"/>
        <v>0</v>
      </c>
      <c r="W511" s="43">
        <f t="shared" si="165"/>
        <v>0</v>
      </c>
      <c r="X511" s="43">
        <f t="shared" si="166"/>
        <v>0</v>
      </c>
      <c r="Y511" s="18">
        <f>K511*G511</f>
        <v>0</v>
      </c>
      <c r="Z511" s="44">
        <f t="shared" si="175"/>
        <v>-127215.98367570926</v>
      </c>
      <c r="AA511" s="44">
        <f t="shared" si="167"/>
        <v>127215.98367570926</v>
      </c>
      <c r="AB511" s="44">
        <f t="shared" si="168"/>
        <v>127090.87921214444</v>
      </c>
      <c r="AC511" s="19">
        <f t="shared" si="169"/>
        <v>54649.078061222106</v>
      </c>
      <c r="AD511" s="44">
        <f t="shared" si="170"/>
        <v>43719.262448977686</v>
      </c>
      <c r="AE511" s="68"/>
      <c r="AF511" s="68"/>
      <c r="AG511" s="68"/>
      <c r="AH511" s="68"/>
      <c r="AI511" s="10">
        <v>0</v>
      </c>
      <c r="AJ511" s="69"/>
      <c r="AK511" s="69"/>
      <c r="AL511" s="69"/>
      <c r="AM511" s="69"/>
      <c r="AN511" s="69"/>
      <c r="AO511" s="69"/>
      <c r="AP511" s="69"/>
      <c r="AQ511" s="69"/>
      <c r="AR511" s="69"/>
    </row>
    <row r="512" spans="1:44" x14ac:dyDescent="0.25">
      <c r="A512" s="69"/>
      <c r="B512" s="11" t="s">
        <v>7</v>
      </c>
      <c r="C512" s="11">
        <v>504</v>
      </c>
      <c r="D512" s="11">
        <v>504</v>
      </c>
      <c r="E512" s="38">
        <f t="shared" si="154"/>
        <v>0</v>
      </c>
      <c r="F512" s="18">
        <f t="shared" si="171"/>
        <v>0</v>
      </c>
      <c r="G512" s="41">
        <f t="shared" si="155"/>
        <v>0</v>
      </c>
      <c r="H512" s="18">
        <f t="shared" si="156"/>
        <v>0</v>
      </c>
      <c r="I512" s="18">
        <f t="shared" si="157"/>
        <v>44.517780000000002</v>
      </c>
      <c r="J512" s="36">
        <f t="shared" si="158"/>
        <v>0</v>
      </c>
      <c r="K512" s="18">
        <f t="shared" si="159"/>
        <v>44.517780000000002</v>
      </c>
      <c r="L512" s="18">
        <f t="shared" si="160"/>
        <v>0</v>
      </c>
      <c r="M512" s="19">
        <f>K512*E512</f>
        <v>0</v>
      </c>
      <c r="N512" s="18">
        <f>M512/1000</f>
        <v>0</v>
      </c>
      <c r="O512" s="18">
        <f t="shared" si="161"/>
        <v>0</v>
      </c>
      <c r="P512" s="18">
        <f t="shared" si="172"/>
        <v>0</v>
      </c>
      <c r="Q512" s="18">
        <f t="shared" si="173"/>
        <v>-125.10446356481475</v>
      </c>
      <c r="R512" s="44">
        <f t="shared" si="162"/>
        <v>125.10446356481475</v>
      </c>
      <c r="S512" s="18">
        <f t="shared" si="174"/>
        <v>134627.33333333334</v>
      </c>
      <c r="T512" s="18">
        <f>IF(H512+J512+I512=I512,0,H512+J512+I512)</f>
        <v>0</v>
      </c>
      <c r="U512" s="43">
        <f t="shared" si="163"/>
        <v>0</v>
      </c>
      <c r="V512" s="43">
        <f t="shared" si="164"/>
        <v>0</v>
      </c>
      <c r="W512" s="43">
        <f t="shared" si="165"/>
        <v>0</v>
      </c>
      <c r="X512" s="43">
        <f t="shared" si="166"/>
        <v>0</v>
      </c>
      <c r="Y512" s="18">
        <f>K512*G512</f>
        <v>0</v>
      </c>
      <c r="Z512" s="44">
        <f t="shared" si="175"/>
        <v>-127215.98367570926</v>
      </c>
      <c r="AA512" s="44">
        <f t="shared" si="167"/>
        <v>127215.98367570926</v>
      </c>
      <c r="AB512" s="44">
        <f t="shared" si="168"/>
        <v>127090.87921214444</v>
      </c>
      <c r="AC512" s="19">
        <f t="shared" si="169"/>
        <v>54649.078061222106</v>
      </c>
      <c r="AD512" s="44">
        <f t="shared" si="170"/>
        <v>43719.262448977686</v>
      </c>
      <c r="AE512" s="68"/>
      <c r="AF512" s="68"/>
      <c r="AG512" s="68"/>
      <c r="AH512" s="68"/>
      <c r="AI512" s="10">
        <v>0</v>
      </c>
      <c r="AJ512" s="69"/>
      <c r="AK512" s="69"/>
      <c r="AL512" s="69"/>
      <c r="AM512" s="69"/>
      <c r="AN512" s="69"/>
      <c r="AO512" s="69"/>
      <c r="AP512" s="69"/>
      <c r="AQ512" s="69"/>
      <c r="AR512" s="69"/>
    </row>
    <row r="513" spans="1:44" x14ac:dyDescent="0.25">
      <c r="A513" s="69"/>
      <c r="B513" s="11" t="s">
        <v>7</v>
      </c>
      <c r="C513" s="11">
        <v>505</v>
      </c>
      <c r="D513" s="11">
        <v>505</v>
      </c>
      <c r="E513" s="38">
        <f t="shared" si="154"/>
        <v>0</v>
      </c>
      <c r="F513" s="18">
        <f t="shared" si="171"/>
        <v>0</v>
      </c>
      <c r="G513" s="41">
        <f t="shared" si="155"/>
        <v>0</v>
      </c>
      <c r="H513" s="18">
        <f t="shared" si="156"/>
        <v>0</v>
      </c>
      <c r="I513" s="18">
        <f t="shared" si="157"/>
        <v>44.517780000000002</v>
      </c>
      <c r="J513" s="36">
        <f t="shared" si="158"/>
        <v>0</v>
      </c>
      <c r="K513" s="18">
        <f t="shared" si="159"/>
        <v>44.517780000000002</v>
      </c>
      <c r="L513" s="18">
        <f t="shared" si="160"/>
        <v>0</v>
      </c>
      <c r="M513" s="19">
        <f>K513*E513</f>
        <v>0</v>
      </c>
      <c r="N513" s="18">
        <f>M513/1000</f>
        <v>0</v>
      </c>
      <c r="O513" s="18">
        <f t="shared" si="161"/>
        <v>0</v>
      </c>
      <c r="P513" s="18">
        <f t="shared" si="172"/>
        <v>0</v>
      </c>
      <c r="Q513" s="18">
        <f t="shared" si="173"/>
        <v>-125.10446356481475</v>
      </c>
      <c r="R513" s="44">
        <f t="shared" si="162"/>
        <v>125.10446356481475</v>
      </c>
      <c r="S513" s="18">
        <f t="shared" si="174"/>
        <v>134627.33333333334</v>
      </c>
      <c r="T513" s="18">
        <f>IF(H513+J513+I513=I513,0,H513+J513+I513)</f>
        <v>0</v>
      </c>
      <c r="U513" s="43">
        <f t="shared" si="163"/>
        <v>0</v>
      </c>
      <c r="V513" s="43">
        <f t="shared" si="164"/>
        <v>0</v>
      </c>
      <c r="W513" s="43">
        <f t="shared" si="165"/>
        <v>0</v>
      </c>
      <c r="X513" s="43">
        <f t="shared" si="166"/>
        <v>0</v>
      </c>
      <c r="Y513" s="18">
        <f>K513*G513</f>
        <v>0</v>
      </c>
      <c r="Z513" s="44">
        <f t="shared" si="175"/>
        <v>-127215.98367570926</v>
      </c>
      <c r="AA513" s="44">
        <f t="shared" si="167"/>
        <v>127215.98367570926</v>
      </c>
      <c r="AB513" s="44">
        <f t="shared" si="168"/>
        <v>127090.87921214444</v>
      </c>
      <c r="AC513" s="19">
        <f t="shared" si="169"/>
        <v>54649.078061222106</v>
      </c>
      <c r="AD513" s="44">
        <f t="shared" si="170"/>
        <v>43719.262448977686</v>
      </c>
      <c r="AE513" s="68"/>
      <c r="AF513" s="68"/>
      <c r="AG513" s="68"/>
      <c r="AH513" s="68"/>
      <c r="AI513" s="10">
        <v>0</v>
      </c>
      <c r="AJ513" s="69"/>
      <c r="AK513" s="69"/>
      <c r="AL513" s="69"/>
      <c r="AM513" s="69"/>
      <c r="AN513" s="69"/>
      <c r="AO513" s="69"/>
      <c r="AP513" s="69"/>
      <c r="AQ513" s="69"/>
      <c r="AR513" s="69"/>
    </row>
    <row r="514" spans="1:44" x14ac:dyDescent="0.25">
      <c r="A514" s="69"/>
      <c r="B514" s="11" t="s">
        <v>7</v>
      </c>
      <c r="C514" s="11">
        <v>506</v>
      </c>
      <c r="D514" s="11">
        <v>506</v>
      </c>
      <c r="E514" s="38">
        <f t="shared" si="154"/>
        <v>0</v>
      </c>
      <c r="F514" s="18">
        <f t="shared" si="171"/>
        <v>0</v>
      </c>
      <c r="G514" s="41">
        <f t="shared" si="155"/>
        <v>0</v>
      </c>
      <c r="H514" s="18">
        <f t="shared" si="156"/>
        <v>0</v>
      </c>
      <c r="I514" s="18">
        <f t="shared" si="157"/>
        <v>44.517780000000002</v>
      </c>
      <c r="J514" s="36">
        <f t="shared" si="158"/>
        <v>0</v>
      </c>
      <c r="K514" s="18">
        <f t="shared" si="159"/>
        <v>44.517780000000002</v>
      </c>
      <c r="L514" s="18">
        <f t="shared" si="160"/>
        <v>0</v>
      </c>
      <c r="M514" s="19">
        <f>K514*E514</f>
        <v>0</v>
      </c>
      <c r="N514" s="18">
        <f>M514/1000</f>
        <v>0</v>
      </c>
      <c r="O514" s="18">
        <f t="shared" si="161"/>
        <v>0</v>
      </c>
      <c r="P514" s="18">
        <f t="shared" si="172"/>
        <v>0</v>
      </c>
      <c r="Q514" s="18">
        <f t="shared" si="173"/>
        <v>-125.10446356481475</v>
      </c>
      <c r="R514" s="44">
        <f t="shared" si="162"/>
        <v>125.10446356481475</v>
      </c>
      <c r="S514" s="18">
        <f t="shared" si="174"/>
        <v>134627.33333333334</v>
      </c>
      <c r="T514" s="18">
        <f>IF(H514+J514+I514=I514,0,H514+J514+I514)</f>
        <v>0</v>
      </c>
      <c r="U514" s="43">
        <f t="shared" si="163"/>
        <v>0</v>
      </c>
      <c r="V514" s="43">
        <f t="shared" si="164"/>
        <v>0</v>
      </c>
      <c r="W514" s="43">
        <f t="shared" si="165"/>
        <v>0</v>
      </c>
      <c r="X514" s="43">
        <f t="shared" si="166"/>
        <v>0</v>
      </c>
      <c r="Y514" s="18">
        <f>K514*G514</f>
        <v>0</v>
      </c>
      <c r="Z514" s="44">
        <f t="shared" si="175"/>
        <v>-127215.98367570926</v>
      </c>
      <c r="AA514" s="44">
        <f t="shared" si="167"/>
        <v>127215.98367570926</v>
      </c>
      <c r="AB514" s="44">
        <f t="shared" si="168"/>
        <v>127090.87921214444</v>
      </c>
      <c r="AC514" s="19">
        <f t="shared" si="169"/>
        <v>54649.078061222106</v>
      </c>
      <c r="AD514" s="44">
        <f t="shared" si="170"/>
        <v>43719.262448977686</v>
      </c>
      <c r="AE514" s="68"/>
      <c r="AF514" s="68"/>
      <c r="AG514" s="68"/>
      <c r="AH514" s="68"/>
      <c r="AI514" s="10">
        <v>0</v>
      </c>
      <c r="AJ514" s="69"/>
      <c r="AK514" s="69"/>
      <c r="AL514" s="69"/>
      <c r="AM514" s="69"/>
      <c r="AN514" s="69"/>
      <c r="AO514" s="69"/>
      <c r="AP514" s="69"/>
      <c r="AQ514" s="69"/>
      <c r="AR514" s="69"/>
    </row>
    <row r="515" spans="1:44" x14ac:dyDescent="0.25">
      <c r="A515" s="69"/>
      <c r="B515" s="11" t="s">
        <v>7</v>
      </c>
      <c r="C515" s="11">
        <v>507</v>
      </c>
      <c r="D515" s="11">
        <v>507</v>
      </c>
      <c r="E515" s="38">
        <f t="shared" si="154"/>
        <v>0</v>
      </c>
      <c r="F515" s="18">
        <f t="shared" si="171"/>
        <v>0</v>
      </c>
      <c r="G515" s="41">
        <f t="shared" si="155"/>
        <v>0</v>
      </c>
      <c r="H515" s="18">
        <f t="shared" si="156"/>
        <v>0</v>
      </c>
      <c r="I515" s="18">
        <f t="shared" si="157"/>
        <v>44.517780000000002</v>
      </c>
      <c r="J515" s="36">
        <f t="shared" si="158"/>
        <v>0</v>
      </c>
      <c r="K515" s="18">
        <f t="shared" si="159"/>
        <v>44.517780000000002</v>
      </c>
      <c r="L515" s="18">
        <f t="shared" si="160"/>
        <v>0</v>
      </c>
      <c r="M515" s="19">
        <f>K515*E515</f>
        <v>0</v>
      </c>
      <c r="N515" s="18">
        <f>M515/1000</f>
        <v>0</v>
      </c>
      <c r="O515" s="18">
        <f t="shared" si="161"/>
        <v>0</v>
      </c>
      <c r="P515" s="18">
        <f t="shared" si="172"/>
        <v>0</v>
      </c>
      <c r="Q515" s="18">
        <f t="shared" si="173"/>
        <v>-125.10446356481475</v>
      </c>
      <c r="R515" s="44">
        <f t="shared" si="162"/>
        <v>125.10446356481475</v>
      </c>
      <c r="S515" s="18">
        <f t="shared" si="174"/>
        <v>134627.33333333334</v>
      </c>
      <c r="T515" s="18">
        <f>IF(H515+J515+I515=I515,0,H515+J515+I515)</f>
        <v>0</v>
      </c>
      <c r="U515" s="43">
        <f t="shared" si="163"/>
        <v>0</v>
      </c>
      <c r="V515" s="43">
        <f t="shared" si="164"/>
        <v>0</v>
      </c>
      <c r="W515" s="43">
        <f t="shared" si="165"/>
        <v>0</v>
      </c>
      <c r="X515" s="43">
        <f t="shared" si="166"/>
        <v>0</v>
      </c>
      <c r="Y515" s="18">
        <f>K515*G515</f>
        <v>0</v>
      </c>
      <c r="Z515" s="44">
        <f t="shared" si="175"/>
        <v>-127215.98367570926</v>
      </c>
      <c r="AA515" s="44">
        <f t="shared" si="167"/>
        <v>127215.98367570926</v>
      </c>
      <c r="AB515" s="44">
        <f t="shared" si="168"/>
        <v>127090.87921214444</v>
      </c>
      <c r="AC515" s="19">
        <f t="shared" si="169"/>
        <v>54649.078061222106</v>
      </c>
      <c r="AD515" s="44">
        <f t="shared" si="170"/>
        <v>43719.262448977686</v>
      </c>
      <c r="AE515" s="68"/>
      <c r="AF515" s="68"/>
      <c r="AG515" s="68"/>
      <c r="AH515" s="68"/>
      <c r="AI515" s="10">
        <v>0</v>
      </c>
      <c r="AJ515" s="69"/>
      <c r="AK515" s="69"/>
      <c r="AL515" s="69"/>
      <c r="AM515" s="69"/>
      <c r="AN515" s="69"/>
      <c r="AO515" s="69"/>
      <c r="AP515" s="69"/>
      <c r="AQ515" s="69"/>
      <c r="AR515" s="69"/>
    </row>
    <row r="516" spans="1:44" x14ac:dyDescent="0.25">
      <c r="A516" s="69"/>
      <c r="B516" s="11" t="s">
        <v>7</v>
      </c>
      <c r="C516" s="11">
        <v>508</v>
      </c>
      <c r="D516" s="11">
        <v>508</v>
      </c>
      <c r="E516" s="38">
        <f t="shared" si="154"/>
        <v>0</v>
      </c>
      <c r="F516" s="18">
        <f t="shared" si="171"/>
        <v>0</v>
      </c>
      <c r="G516" s="41">
        <f t="shared" si="155"/>
        <v>0</v>
      </c>
      <c r="H516" s="18">
        <f t="shared" si="156"/>
        <v>0</v>
      </c>
      <c r="I516" s="18">
        <f t="shared" si="157"/>
        <v>44.517780000000002</v>
      </c>
      <c r="J516" s="36">
        <f t="shared" si="158"/>
        <v>0</v>
      </c>
      <c r="K516" s="18">
        <f t="shared" si="159"/>
        <v>44.517780000000002</v>
      </c>
      <c r="L516" s="18">
        <f t="shared" si="160"/>
        <v>0</v>
      </c>
      <c r="M516" s="19">
        <f>K516*E516</f>
        <v>0</v>
      </c>
      <c r="N516" s="18">
        <f>M516/1000</f>
        <v>0</v>
      </c>
      <c r="O516" s="18">
        <f t="shared" si="161"/>
        <v>0</v>
      </c>
      <c r="P516" s="18">
        <f t="shared" si="172"/>
        <v>0</v>
      </c>
      <c r="Q516" s="18">
        <f t="shared" si="173"/>
        <v>-125.10446356481475</v>
      </c>
      <c r="R516" s="44">
        <f t="shared" si="162"/>
        <v>125.10446356481475</v>
      </c>
      <c r="S516" s="18">
        <f t="shared" si="174"/>
        <v>134627.33333333334</v>
      </c>
      <c r="T516" s="18">
        <f>IF(H516+J516+I516=I516,0,H516+J516+I516)</f>
        <v>0</v>
      </c>
      <c r="U516" s="43">
        <f t="shared" si="163"/>
        <v>0</v>
      </c>
      <c r="V516" s="43">
        <f t="shared" si="164"/>
        <v>0</v>
      </c>
      <c r="W516" s="43">
        <f t="shared" si="165"/>
        <v>0</v>
      </c>
      <c r="X516" s="43">
        <f t="shared" si="166"/>
        <v>0</v>
      </c>
      <c r="Y516" s="18">
        <f>K516*G516</f>
        <v>0</v>
      </c>
      <c r="Z516" s="44">
        <f t="shared" si="175"/>
        <v>-127215.98367570926</v>
      </c>
      <c r="AA516" s="44">
        <f t="shared" si="167"/>
        <v>127215.98367570926</v>
      </c>
      <c r="AB516" s="44">
        <f t="shared" si="168"/>
        <v>127090.87921214444</v>
      </c>
      <c r="AC516" s="19">
        <f t="shared" si="169"/>
        <v>54649.078061222106</v>
      </c>
      <c r="AD516" s="44">
        <f t="shared" si="170"/>
        <v>43719.262448977686</v>
      </c>
      <c r="AE516" s="68"/>
      <c r="AF516" s="68"/>
      <c r="AG516" s="68"/>
      <c r="AH516" s="68"/>
      <c r="AI516" s="10">
        <v>0</v>
      </c>
      <c r="AJ516" s="69"/>
      <c r="AK516" s="69"/>
      <c r="AL516" s="69"/>
      <c r="AM516" s="69"/>
      <c r="AN516" s="69"/>
      <c r="AO516" s="69"/>
      <c r="AP516" s="69"/>
      <c r="AQ516" s="69"/>
      <c r="AR516" s="69"/>
    </row>
    <row r="517" spans="1:44" x14ac:dyDescent="0.25">
      <c r="A517" s="69"/>
      <c r="B517" s="11" t="s">
        <v>7</v>
      </c>
      <c r="C517" s="11">
        <v>509</v>
      </c>
      <c r="D517" s="11">
        <v>509</v>
      </c>
      <c r="E517" s="38">
        <f t="shared" si="154"/>
        <v>0</v>
      </c>
      <c r="F517" s="18">
        <f t="shared" si="171"/>
        <v>0</v>
      </c>
      <c r="G517" s="41">
        <f t="shared" si="155"/>
        <v>0</v>
      </c>
      <c r="H517" s="18">
        <f t="shared" si="156"/>
        <v>0</v>
      </c>
      <c r="I517" s="18">
        <f t="shared" si="157"/>
        <v>44.517780000000002</v>
      </c>
      <c r="J517" s="36">
        <f t="shared" si="158"/>
        <v>0</v>
      </c>
      <c r="K517" s="18">
        <f t="shared" si="159"/>
        <v>44.517780000000002</v>
      </c>
      <c r="L517" s="18">
        <f t="shared" si="160"/>
        <v>0</v>
      </c>
      <c r="M517" s="19">
        <f>K517*E517</f>
        <v>0</v>
      </c>
      <c r="N517" s="18">
        <f>M517/1000</f>
        <v>0</v>
      </c>
      <c r="O517" s="18">
        <f t="shared" si="161"/>
        <v>0</v>
      </c>
      <c r="P517" s="18">
        <f t="shared" si="172"/>
        <v>0</v>
      </c>
      <c r="Q517" s="18">
        <f t="shared" si="173"/>
        <v>-125.10446356481475</v>
      </c>
      <c r="R517" s="44">
        <f t="shared" si="162"/>
        <v>125.10446356481475</v>
      </c>
      <c r="S517" s="18">
        <f t="shared" si="174"/>
        <v>134627.33333333334</v>
      </c>
      <c r="T517" s="18">
        <f>IF(H517+J517+I517=I517,0,H517+J517+I517)</f>
        <v>0</v>
      </c>
      <c r="U517" s="43">
        <f t="shared" si="163"/>
        <v>0</v>
      </c>
      <c r="V517" s="43">
        <f t="shared" si="164"/>
        <v>0</v>
      </c>
      <c r="W517" s="43">
        <f t="shared" si="165"/>
        <v>0</v>
      </c>
      <c r="X517" s="43">
        <f t="shared" si="166"/>
        <v>0</v>
      </c>
      <c r="Y517" s="18">
        <f>K517*G517</f>
        <v>0</v>
      </c>
      <c r="Z517" s="44">
        <f t="shared" si="175"/>
        <v>-127215.98367570926</v>
      </c>
      <c r="AA517" s="44">
        <f t="shared" si="167"/>
        <v>127215.98367570926</v>
      </c>
      <c r="AB517" s="44">
        <f t="shared" si="168"/>
        <v>127090.87921214444</v>
      </c>
      <c r="AC517" s="19">
        <f t="shared" si="169"/>
        <v>54649.078061222106</v>
      </c>
      <c r="AD517" s="44">
        <f t="shared" si="170"/>
        <v>43719.262448977686</v>
      </c>
      <c r="AE517" s="68"/>
      <c r="AF517" s="68"/>
      <c r="AG517" s="68"/>
      <c r="AH517" s="68"/>
      <c r="AI517" s="10">
        <v>0</v>
      </c>
      <c r="AJ517" s="69"/>
      <c r="AK517" s="69"/>
      <c r="AL517" s="69"/>
      <c r="AM517" s="69"/>
      <c r="AN517" s="69"/>
      <c r="AO517" s="69"/>
      <c r="AP517" s="69"/>
      <c r="AQ517" s="69"/>
      <c r="AR517" s="69"/>
    </row>
    <row r="518" spans="1:44" x14ac:dyDescent="0.25">
      <c r="A518" s="69"/>
      <c r="B518" s="11" t="s">
        <v>7</v>
      </c>
      <c r="C518" s="11">
        <v>510</v>
      </c>
      <c r="D518" s="11">
        <v>510</v>
      </c>
      <c r="E518" s="38">
        <f t="shared" si="154"/>
        <v>0</v>
      </c>
      <c r="F518" s="18">
        <f t="shared" si="171"/>
        <v>0</v>
      </c>
      <c r="G518" s="41">
        <f t="shared" si="155"/>
        <v>0</v>
      </c>
      <c r="H518" s="18">
        <f t="shared" si="156"/>
        <v>0</v>
      </c>
      <c r="I518" s="18">
        <f t="shared" si="157"/>
        <v>44.517780000000002</v>
      </c>
      <c r="J518" s="36">
        <f t="shared" si="158"/>
        <v>0</v>
      </c>
      <c r="K518" s="18">
        <f t="shared" si="159"/>
        <v>44.517780000000002</v>
      </c>
      <c r="L518" s="18">
        <f t="shared" si="160"/>
        <v>0</v>
      </c>
      <c r="M518" s="19">
        <f>K518*E518</f>
        <v>0</v>
      </c>
      <c r="N518" s="18">
        <f>M518/1000</f>
        <v>0</v>
      </c>
      <c r="O518" s="18">
        <f t="shared" si="161"/>
        <v>0</v>
      </c>
      <c r="P518" s="18">
        <f t="shared" si="172"/>
        <v>0</v>
      </c>
      <c r="Q518" s="18">
        <f t="shared" si="173"/>
        <v>-125.10446356481475</v>
      </c>
      <c r="R518" s="44">
        <f t="shared" si="162"/>
        <v>125.10446356481475</v>
      </c>
      <c r="S518" s="18">
        <f t="shared" si="174"/>
        <v>134627.33333333334</v>
      </c>
      <c r="T518" s="18">
        <f>IF(H518+J518+I518=I518,0,H518+J518+I518)</f>
        <v>0</v>
      </c>
      <c r="U518" s="43">
        <f t="shared" si="163"/>
        <v>0</v>
      </c>
      <c r="V518" s="43">
        <f t="shared" si="164"/>
        <v>0</v>
      </c>
      <c r="W518" s="43">
        <f t="shared" si="165"/>
        <v>0</v>
      </c>
      <c r="X518" s="43">
        <f t="shared" si="166"/>
        <v>-3.0915125000000003</v>
      </c>
      <c r="Y518" s="18">
        <f>K518*G518</f>
        <v>0</v>
      </c>
      <c r="Z518" s="44">
        <f t="shared" si="175"/>
        <v>-127219.07518820926</v>
      </c>
      <c r="AA518" s="44">
        <f t="shared" si="167"/>
        <v>127219.07518820926</v>
      </c>
      <c r="AB518" s="44">
        <f t="shared" si="168"/>
        <v>127093.97072464444</v>
      </c>
      <c r="AC518" s="19">
        <f t="shared" si="169"/>
        <v>54650.407411597109</v>
      </c>
      <c r="AD518" s="44">
        <f t="shared" si="170"/>
        <v>43720.325929277693</v>
      </c>
      <c r="AE518" s="68"/>
      <c r="AF518" s="68"/>
      <c r="AG518" s="68"/>
      <c r="AH518" s="68"/>
      <c r="AI518" s="10">
        <v>0</v>
      </c>
      <c r="AJ518" s="69"/>
      <c r="AK518" s="69"/>
      <c r="AL518" s="69"/>
      <c r="AM518" s="69"/>
      <c r="AN518" s="69"/>
      <c r="AO518" s="69"/>
      <c r="AP518" s="69"/>
      <c r="AQ518" s="69"/>
      <c r="AR518" s="69"/>
    </row>
    <row r="519" spans="1:44" x14ac:dyDescent="0.25">
      <c r="A519" s="69"/>
      <c r="B519" s="11" t="s">
        <v>7</v>
      </c>
      <c r="C519" s="11">
        <v>511</v>
      </c>
      <c r="D519" s="11">
        <v>511</v>
      </c>
      <c r="E519" s="38">
        <f t="shared" si="154"/>
        <v>0</v>
      </c>
      <c r="F519" s="18">
        <f t="shared" si="171"/>
        <v>1.9290123456790122E-2</v>
      </c>
      <c r="G519" s="41">
        <f t="shared" si="155"/>
        <v>6.9444444444444448E-2</v>
      </c>
      <c r="H519" s="18">
        <f t="shared" si="156"/>
        <v>4.3769290123456788</v>
      </c>
      <c r="I519" s="18">
        <f t="shared" si="157"/>
        <v>44.517780000000002</v>
      </c>
      <c r="J519" s="36">
        <f t="shared" si="158"/>
        <v>0</v>
      </c>
      <c r="K519" s="18">
        <f t="shared" si="159"/>
        <v>44.517780000000002</v>
      </c>
      <c r="L519" s="18">
        <f t="shared" si="160"/>
        <v>3.0915125000000003</v>
      </c>
      <c r="M519" s="19">
        <f>K519*E519</f>
        <v>0</v>
      </c>
      <c r="N519" s="18">
        <f>M519/1000</f>
        <v>0</v>
      </c>
      <c r="O519" s="18">
        <f t="shared" si="161"/>
        <v>4.8363233024701913E-3</v>
      </c>
      <c r="P519" s="18">
        <f t="shared" si="172"/>
        <v>4.8363233024701913E-3</v>
      </c>
      <c r="Q519" s="18">
        <f t="shared" si="173"/>
        <v>-125.10446356481475</v>
      </c>
      <c r="R519" s="44">
        <f t="shared" si="162"/>
        <v>125.10446356481475</v>
      </c>
      <c r="S519" s="18">
        <f t="shared" si="174"/>
        <v>134629.52179783952</v>
      </c>
      <c r="T519" s="18">
        <f>IF(H519+J519+I519=I519,0,H519+J519+I519)</f>
        <v>48.894709012345679</v>
      </c>
      <c r="U519" s="43">
        <f t="shared" si="163"/>
        <v>0</v>
      </c>
      <c r="V519" s="43">
        <f t="shared" si="164"/>
        <v>2.1884645061728398</v>
      </c>
      <c r="W519" s="43">
        <f t="shared" si="165"/>
        <v>-3.0915125000000003</v>
      </c>
      <c r="X519" s="43">
        <f t="shared" si="166"/>
        <v>-13.271113128536523</v>
      </c>
      <c r="Y519" s="18">
        <f>K519*G519</f>
        <v>3.0915125000000003</v>
      </c>
      <c r="Z519" s="44">
        <f t="shared" si="175"/>
        <v>-127232.34630133779</v>
      </c>
      <c r="AA519" s="44">
        <f t="shared" si="167"/>
        <v>127232.34630133779</v>
      </c>
      <c r="AB519" s="44">
        <f t="shared" si="168"/>
        <v>127107.24183777298</v>
      </c>
      <c r="AC519" s="19">
        <f t="shared" si="169"/>
        <v>54656.113990242382</v>
      </c>
      <c r="AD519" s="44">
        <f t="shared" si="170"/>
        <v>43724.891192193907</v>
      </c>
      <c r="AE519" s="68"/>
      <c r="AF519" s="68"/>
      <c r="AG519" s="68"/>
      <c r="AH519" s="68"/>
      <c r="AI519" s="10">
        <v>0.5</v>
      </c>
      <c r="AJ519" s="69"/>
      <c r="AK519" s="69"/>
      <c r="AL519" s="69"/>
      <c r="AM519" s="69"/>
      <c r="AN519" s="69"/>
      <c r="AO519" s="69"/>
      <c r="AP519" s="69"/>
      <c r="AQ519" s="69"/>
      <c r="AR519" s="69"/>
    </row>
    <row r="520" spans="1:44" x14ac:dyDescent="0.25">
      <c r="A520" s="69"/>
      <c r="B520" s="11" t="s">
        <v>7</v>
      </c>
      <c r="C520" s="11">
        <v>512</v>
      </c>
      <c r="D520" s="11">
        <v>512</v>
      </c>
      <c r="E520" s="38">
        <f t="shared" si="154"/>
        <v>0.1388888888888889</v>
      </c>
      <c r="F520" s="18">
        <f t="shared" si="171"/>
        <v>9.6450617283950615E-2</v>
      </c>
      <c r="G520" s="41">
        <f t="shared" si="155"/>
        <v>0.41666666666666663</v>
      </c>
      <c r="H520" s="18">
        <f t="shared" si="156"/>
        <v>21.884645061728396</v>
      </c>
      <c r="I520" s="18">
        <f t="shared" si="157"/>
        <v>44.517780000000002</v>
      </c>
      <c r="J520" s="36">
        <f t="shared" si="158"/>
        <v>4.8363233024691366E-3</v>
      </c>
      <c r="K520" s="18">
        <f t="shared" si="159"/>
        <v>44.522616323302472</v>
      </c>
      <c r="L520" s="18">
        <f t="shared" si="160"/>
        <v>18.551090134709362</v>
      </c>
      <c r="M520" s="19">
        <f>K520*E520</f>
        <v>6.1836967115697883</v>
      </c>
      <c r="N520" s="18">
        <f>M520/1000</f>
        <v>6.1836967115697881E-3</v>
      </c>
      <c r="O520" s="18">
        <f t="shared" si="161"/>
        <v>0.11607175925925617</v>
      </c>
      <c r="P520" s="18">
        <f t="shared" si="172"/>
        <v>0.11123543595678598</v>
      </c>
      <c r="Q520" s="18">
        <f t="shared" si="173"/>
        <v>-125.10446356481475</v>
      </c>
      <c r="R520" s="44">
        <f t="shared" si="162"/>
        <v>125.10446356481475</v>
      </c>
      <c r="S520" s="18">
        <f t="shared" si="174"/>
        <v>134682.04494598767</v>
      </c>
      <c r="T520" s="18">
        <f>IF(H520+J520+I520=I520,0,H520+J520+I520)</f>
        <v>66.407261385030864</v>
      </c>
      <c r="U520" s="43">
        <f t="shared" si="163"/>
        <v>2.1884645061728398</v>
      </c>
      <c r="V520" s="43">
        <f t="shared" si="164"/>
        <v>52.523148148148145</v>
      </c>
      <c r="W520" s="43">
        <f t="shared" si="165"/>
        <v>-16.362625628536524</v>
      </c>
      <c r="X520" s="43">
        <f t="shared" si="166"/>
        <v>14.655896400730885</v>
      </c>
      <c r="Y520" s="18">
        <f>K520*G520</f>
        <v>18.551090134709362</v>
      </c>
      <c r="Z520" s="44">
        <f t="shared" si="175"/>
        <v>-127232.34630133779</v>
      </c>
      <c r="AA520" s="44">
        <f t="shared" si="167"/>
        <v>127232.34630133779</v>
      </c>
      <c r="AB520" s="44">
        <f t="shared" si="168"/>
        <v>127107.24183777298</v>
      </c>
      <c r="AC520" s="19">
        <f t="shared" si="169"/>
        <v>54656.113990242382</v>
      </c>
      <c r="AD520" s="44">
        <f t="shared" si="170"/>
        <v>43724.891192193907</v>
      </c>
      <c r="AE520" s="68"/>
      <c r="AF520" s="68"/>
      <c r="AG520" s="68"/>
      <c r="AH520" s="68"/>
      <c r="AI520" s="10">
        <v>2.5</v>
      </c>
      <c r="AJ520" s="69"/>
      <c r="AK520" s="69"/>
      <c r="AL520" s="69"/>
      <c r="AM520" s="69"/>
      <c r="AN520" s="69"/>
      <c r="AO520" s="69"/>
      <c r="AP520" s="69"/>
      <c r="AQ520" s="69"/>
      <c r="AR520" s="69"/>
    </row>
    <row r="521" spans="1:44" x14ac:dyDescent="0.25">
      <c r="A521" s="69"/>
      <c r="B521" s="11" t="s">
        <v>7</v>
      </c>
      <c r="C521" s="11">
        <v>513</v>
      </c>
      <c r="D521" s="11">
        <v>513</v>
      </c>
      <c r="E521" s="38">
        <f t="shared" ref="E521:E584" si="176">(AI520)*((1000)/(3600))</f>
        <v>0.69444444444444442</v>
      </c>
      <c r="F521" s="18">
        <f t="shared" si="171"/>
        <v>0.2353395061728395</v>
      </c>
      <c r="G521" s="41">
        <f t="shared" ref="G521:G584" si="177">(E522+E521)/2</f>
        <v>1.2638888888888888</v>
      </c>
      <c r="H521" s="18">
        <f t="shared" ref="H521:H584" si="178">C$3*F521</f>
        <v>53.398533950617285</v>
      </c>
      <c r="I521" s="18">
        <f t="shared" ref="I521:I584" si="179">C$3*C$4*C$2</f>
        <v>44.517780000000002</v>
      </c>
      <c r="J521" s="36">
        <f t="shared" ref="J521:J584" si="180">(1/2)*F$2*F$3*J$2*((E521)*(E521))</f>
        <v>0.1209080825617284</v>
      </c>
      <c r="K521" s="18">
        <f t="shared" ref="K521:K584" si="181">I521+J521</f>
        <v>44.638688082561728</v>
      </c>
      <c r="L521" s="18">
        <f t="shared" ref="L521:L584" si="182">K521*G521</f>
        <v>56.418341882126626</v>
      </c>
      <c r="M521" s="19">
        <f>K521*E521</f>
        <v>30.99908894622342</v>
      </c>
      <c r="N521" s="18">
        <f>M521/1000</f>
        <v>3.099908894622342E-2</v>
      </c>
      <c r="O521" s="18">
        <f t="shared" ref="O521:O584" si="183">K522-K521</f>
        <v>0.72177288966049247</v>
      </c>
      <c r="P521" s="18">
        <f t="shared" si="172"/>
        <v>0.6057011304012363</v>
      </c>
      <c r="Q521" s="18">
        <f t="shared" si="173"/>
        <v>-125.10446356481475</v>
      </c>
      <c r="R521" s="44">
        <f t="shared" ref="R521:R584" si="184">Q521*-1</f>
        <v>125.10446356481475</v>
      </c>
      <c r="S521" s="18">
        <f t="shared" si="174"/>
        <v>135008.65138888892</v>
      </c>
      <c r="T521" s="18">
        <f>IF(H521+J521+I521=I521,0,H521+J521+I521)</f>
        <v>98.037222033179006</v>
      </c>
      <c r="U521" s="43">
        <f t="shared" ref="U521:U584" si="185">0.5*C$3*(E521*E521)</f>
        <v>54.711612654320987</v>
      </c>
      <c r="V521" s="43">
        <f t="shared" ref="V521:V584" si="186">U522-U521</f>
        <v>326.60644290123457</v>
      </c>
      <c r="W521" s="43">
        <f t="shared" ref="W521:W584" si="187">U521-Y521</f>
        <v>-1.7067292278056385</v>
      </c>
      <c r="X521" s="43">
        <f t="shared" ref="X521:X584" si="188">W522-W521</f>
        <v>267.10360674323766</v>
      </c>
      <c r="Y521" s="18">
        <f>K521*G521</f>
        <v>56.418341882126626</v>
      </c>
      <c r="Z521" s="44">
        <f t="shared" si="175"/>
        <v>-127232.34630133779</v>
      </c>
      <c r="AA521" s="44">
        <f t="shared" ref="AA521:AA584" si="189">-1*Z521</f>
        <v>127232.34630133779</v>
      </c>
      <c r="AB521" s="44">
        <f t="shared" ref="AB521:AB584" si="190">AA521-R521</f>
        <v>127107.24183777298</v>
      </c>
      <c r="AC521" s="19">
        <f t="shared" ref="AC521:AC584" si="191">M$3*AB521</f>
        <v>54656.113990242382</v>
      </c>
      <c r="AD521" s="44">
        <f t="shared" ref="AD521:AD584" si="192">AC521*0.8</f>
        <v>43724.891192193907</v>
      </c>
      <c r="AE521" s="68"/>
      <c r="AF521" s="68"/>
      <c r="AG521" s="68"/>
      <c r="AH521" s="68"/>
      <c r="AI521" s="10">
        <v>6.6</v>
      </c>
      <c r="AJ521" s="69"/>
      <c r="AK521" s="69"/>
      <c r="AL521" s="69"/>
      <c r="AM521" s="69"/>
      <c r="AN521" s="69"/>
      <c r="AO521" s="69"/>
      <c r="AP521" s="69"/>
      <c r="AQ521" s="69"/>
      <c r="AR521" s="69"/>
    </row>
    <row r="522" spans="1:44" x14ac:dyDescent="0.25">
      <c r="A522" s="69"/>
      <c r="B522" s="11" t="s">
        <v>7</v>
      </c>
      <c r="C522" s="11">
        <v>514</v>
      </c>
      <c r="D522" s="11">
        <v>514</v>
      </c>
      <c r="E522" s="38">
        <f t="shared" si="176"/>
        <v>1.8333333333333333</v>
      </c>
      <c r="F522" s="18">
        <f t="shared" ref="F522:F585" si="193">($E523-$E521)/2/3.6</f>
        <v>0.35879629629629639</v>
      </c>
      <c r="G522" s="41">
        <f t="shared" si="177"/>
        <v>2.5555555555555558</v>
      </c>
      <c r="H522" s="18">
        <f t="shared" si="178"/>
        <v>81.410879629629648</v>
      </c>
      <c r="I522" s="18">
        <f t="shared" si="179"/>
        <v>44.517780000000002</v>
      </c>
      <c r="J522" s="36">
        <f t="shared" si="180"/>
        <v>0.84268097222222216</v>
      </c>
      <c r="K522" s="18">
        <f t="shared" si="181"/>
        <v>45.360460972222221</v>
      </c>
      <c r="L522" s="18">
        <f t="shared" si="182"/>
        <v>115.92117804012346</v>
      </c>
      <c r="M522" s="19">
        <f>K522*E522</f>
        <v>83.160845115740742</v>
      </c>
      <c r="N522" s="18">
        <f>M522/1000</f>
        <v>8.3160845115740747E-2</v>
      </c>
      <c r="O522" s="18">
        <f t="shared" si="183"/>
        <v>1.8509576543209931</v>
      </c>
      <c r="P522" s="18">
        <f t="shared" ref="P522:P585" si="194">O522-O521</f>
        <v>1.1291847646605007</v>
      </c>
      <c r="Q522" s="18">
        <f t="shared" ref="Q522:Q585" si="195">IF(P522&lt;0,Q521+P522,Q521)</f>
        <v>-125.10446356481475</v>
      </c>
      <c r="R522" s="44">
        <f t="shared" si="184"/>
        <v>125.10446356481475</v>
      </c>
      <c r="S522" s="18">
        <f t="shared" ref="S522:S585" si="196">IF(V522&gt;0,V522+S521,S521)</f>
        <v>135846.22052469139</v>
      </c>
      <c r="T522" s="18">
        <f>IF(H522+J522+I522=I522,0,H522+J522+I522)</f>
        <v>126.77134060185188</v>
      </c>
      <c r="U522" s="43">
        <f t="shared" si="185"/>
        <v>381.31805555555553</v>
      </c>
      <c r="V522" s="43">
        <f t="shared" si="186"/>
        <v>837.56913580246942</v>
      </c>
      <c r="W522" s="43">
        <f t="shared" si="187"/>
        <v>265.39687751543204</v>
      </c>
      <c r="X522" s="43">
        <f t="shared" si="188"/>
        <v>765.95606763160174</v>
      </c>
      <c r="Y522" s="18">
        <f>K522*G522</f>
        <v>115.92117804012346</v>
      </c>
      <c r="Z522" s="44">
        <f t="shared" ref="Z522:Z585" si="197">IF(X522&lt;0,Z521+$X522,Z521)</f>
        <v>-127232.34630133779</v>
      </c>
      <c r="AA522" s="44">
        <f t="shared" si="189"/>
        <v>127232.34630133779</v>
      </c>
      <c r="AB522" s="44">
        <f t="shared" si="190"/>
        <v>127107.24183777298</v>
      </c>
      <c r="AC522" s="19">
        <f t="shared" si="191"/>
        <v>54656.113990242382</v>
      </c>
      <c r="AD522" s="44">
        <f t="shared" si="192"/>
        <v>43724.891192193907</v>
      </c>
      <c r="AE522" s="68"/>
      <c r="AF522" s="68"/>
      <c r="AG522" s="68"/>
      <c r="AH522" s="68"/>
      <c r="AI522" s="10">
        <v>11.8</v>
      </c>
      <c r="AJ522" s="69"/>
      <c r="AK522" s="69"/>
      <c r="AL522" s="69"/>
      <c r="AM522" s="69"/>
      <c r="AN522" s="69"/>
      <c r="AO522" s="69"/>
      <c r="AP522" s="69"/>
      <c r="AQ522" s="69"/>
      <c r="AR522" s="69"/>
    </row>
    <row r="523" spans="1:44" x14ac:dyDescent="0.25">
      <c r="A523" s="69"/>
      <c r="B523" s="11" t="s">
        <v>7</v>
      </c>
      <c r="C523" s="11">
        <v>515</v>
      </c>
      <c r="D523" s="11">
        <v>515</v>
      </c>
      <c r="E523" s="38">
        <f t="shared" si="176"/>
        <v>3.2777777777777781</v>
      </c>
      <c r="F523" s="18">
        <f t="shared" si="193"/>
        <v>0.3935185185185186</v>
      </c>
      <c r="G523" s="41">
        <f t="shared" si="177"/>
        <v>3.9722222222222223</v>
      </c>
      <c r="H523" s="18">
        <f t="shared" si="178"/>
        <v>89.289351851851876</v>
      </c>
      <c r="I523" s="18">
        <f t="shared" si="179"/>
        <v>44.517780000000002</v>
      </c>
      <c r="J523" s="36">
        <f t="shared" si="180"/>
        <v>2.6936386265432106</v>
      </c>
      <c r="K523" s="18">
        <f t="shared" si="181"/>
        <v>47.211418626543214</v>
      </c>
      <c r="L523" s="18">
        <f t="shared" si="182"/>
        <v>187.53424621099111</v>
      </c>
      <c r="M523" s="19">
        <f>K523*E523</f>
        <v>154.74853883144721</v>
      </c>
      <c r="N523" s="18">
        <f>M523/1000</f>
        <v>0.15474853883144721</v>
      </c>
      <c r="O523" s="18">
        <f t="shared" si="183"/>
        <v>2.7663769290123454</v>
      </c>
      <c r="P523" s="18">
        <f t="shared" si="194"/>
        <v>0.91541927469135231</v>
      </c>
      <c r="Q523" s="18">
        <f t="shared" si="195"/>
        <v>-125.10446356481475</v>
      </c>
      <c r="R523" s="44">
        <f t="shared" si="184"/>
        <v>125.10446356481475</v>
      </c>
      <c r="S523" s="18">
        <f t="shared" si="196"/>
        <v>137098.02222222227</v>
      </c>
      <c r="T523" s="18">
        <f>IF(H523+J523+I523=I523,0,H523+J523+I523)</f>
        <v>136.50077047839508</v>
      </c>
      <c r="U523" s="43">
        <f t="shared" si="185"/>
        <v>1218.8871913580249</v>
      </c>
      <c r="V523" s="43">
        <f t="shared" si="186"/>
        <v>1251.8016975308644</v>
      </c>
      <c r="W523" s="43">
        <f t="shared" si="187"/>
        <v>1031.3529451470338</v>
      </c>
      <c r="X523" s="43">
        <f t="shared" si="188"/>
        <v>1180.4231973221024</v>
      </c>
      <c r="Y523" s="18">
        <f>K523*G523</f>
        <v>187.53424621099111</v>
      </c>
      <c r="Z523" s="44">
        <f t="shared" si="197"/>
        <v>-127232.34630133779</v>
      </c>
      <c r="AA523" s="44">
        <f t="shared" si="189"/>
        <v>127232.34630133779</v>
      </c>
      <c r="AB523" s="44">
        <f t="shared" si="190"/>
        <v>127107.24183777298</v>
      </c>
      <c r="AC523" s="19">
        <f t="shared" si="191"/>
        <v>54656.113990242382</v>
      </c>
      <c r="AD523" s="44">
        <f t="shared" si="192"/>
        <v>43724.891192193907</v>
      </c>
      <c r="AE523" s="68"/>
      <c r="AF523" s="68"/>
      <c r="AG523" s="68"/>
      <c r="AH523" s="68"/>
      <c r="AI523" s="10">
        <v>16.8</v>
      </c>
      <c r="AJ523" s="69"/>
      <c r="AK523" s="69"/>
      <c r="AL523" s="69"/>
      <c r="AM523" s="69"/>
      <c r="AN523" s="69"/>
      <c r="AO523" s="69"/>
      <c r="AP523" s="69"/>
      <c r="AQ523" s="69"/>
      <c r="AR523" s="69"/>
    </row>
    <row r="524" spans="1:44" x14ac:dyDescent="0.25">
      <c r="A524" s="69"/>
      <c r="B524" s="11" t="s">
        <v>7</v>
      </c>
      <c r="C524" s="11">
        <v>516</v>
      </c>
      <c r="D524" s="11">
        <v>516</v>
      </c>
      <c r="E524" s="38">
        <f t="shared" si="176"/>
        <v>4.666666666666667</v>
      </c>
      <c r="F524" s="18">
        <f t="shared" si="193"/>
        <v>0.33564814814814814</v>
      </c>
      <c r="G524" s="41">
        <f t="shared" si="177"/>
        <v>5.1805555555555554</v>
      </c>
      <c r="H524" s="18">
        <f t="shared" si="178"/>
        <v>76.15856481481481</v>
      </c>
      <c r="I524" s="18">
        <f t="shared" si="179"/>
        <v>44.517780000000002</v>
      </c>
      <c r="J524" s="36">
        <f t="shared" si="180"/>
        <v>5.4600155555555574</v>
      </c>
      <c r="K524" s="18">
        <f t="shared" si="181"/>
        <v>49.977795555555559</v>
      </c>
      <c r="L524" s="18">
        <f t="shared" si="182"/>
        <v>258.91274641975309</v>
      </c>
      <c r="M524" s="19">
        <f>K524*E524</f>
        <v>233.22971259259262</v>
      </c>
      <c r="N524" s="18">
        <f>M524/1000</f>
        <v>0.23322971259259262</v>
      </c>
      <c r="O524" s="18">
        <f t="shared" si="183"/>
        <v>2.6698439158950578</v>
      </c>
      <c r="P524" s="18">
        <f t="shared" si="194"/>
        <v>-9.653301311728768E-2</v>
      </c>
      <c r="Q524" s="18">
        <f t="shared" si="195"/>
        <v>-125.20099657793205</v>
      </c>
      <c r="R524" s="44">
        <f t="shared" si="184"/>
        <v>125.20099657793205</v>
      </c>
      <c r="S524" s="18">
        <f t="shared" si="196"/>
        <v>138306.14216820992</v>
      </c>
      <c r="T524" s="18">
        <f>IF(H524+J524+I524=I524,0,H524+J524+I524)</f>
        <v>126.13636037037037</v>
      </c>
      <c r="U524" s="43">
        <f t="shared" si="185"/>
        <v>2470.6888888888893</v>
      </c>
      <c r="V524" s="43">
        <f t="shared" si="186"/>
        <v>1208.1199459876548</v>
      </c>
      <c r="W524" s="43">
        <f t="shared" si="187"/>
        <v>2211.7761424691362</v>
      </c>
      <c r="X524" s="43">
        <f t="shared" si="188"/>
        <v>1156.9965932977543</v>
      </c>
      <c r="Y524" s="18">
        <f>K524*G524</f>
        <v>258.91274641975309</v>
      </c>
      <c r="Z524" s="44">
        <f t="shared" si="197"/>
        <v>-127232.34630133779</v>
      </c>
      <c r="AA524" s="44">
        <f t="shared" si="189"/>
        <v>127232.34630133779</v>
      </c>
      <c r="AB524" s="44">
        <f t="shared" si="190"/>
        <v>127107.14530475986</v>
      </c>
      <c r="AC524" s="19">
        <f t="shared" si="191"/>
        <v>54656.072481046744</v>
      </c>
      <c r="AD524" s="44">
        <f t="shared" si="192"/>
        <v>43724.857984837399</v>
      </c>
      <c r="AE524" s="68"/>
      <c r="AF524" s="68"/>
      <c r="AG524" s="68"/>
      <c r="AH524" s="68"/>
      <c r="AI524" s="10">
        <v>20.5</v>
      </c>
      <c r="AJ524" s="69"/>
      <c r="AK524" s="69"/>
      <c r="AL524" s="69"/>
      <c r="AM524" s="69"/>
      <c r="AN524" s="69"/>
      <c r="AO524" s="69"/>
      <c r="AP524" s="69"/>
      <c r="AQ524" s="69"/>
      <c r="AR524" s="69"/>
    </row>
    <row r="525" spans="1:44" x14ac:dyDescent="0.25">
      <c r="A525" s="69"/>
      <c r="B525" s="11" t="s">
        <v>7</v>
      </c>
      <c r="C525" s="11">
        <v>517</v>
      </c>
      <c r="D525" s="11">
        <v>517</v>
      </c>
      <c r="E525" s="38">
        <f t="shared" si="176"/>
        <v>5.6944444444444446</v>
      </c>
      <c r="F525" s="18">
        <f t="shared" si="193"/>
        <v>0.19675925925925916</v>
      </c>
      <c r="G525" s="41">
        <f t="shared" si="177"/>
        <v>5.8888888888888893</v>
      </c>
      <c r="H525" s="18">
        <f t="shared" si="178"/>
        <v>44.644675925925903</v>
      </c>
      <c r="I525" s="18">
        <f t="shared" si="179"/>
        <v>44.517780000000002</v>
      </c>
      <c r="J525" s="36">
        <f t="shared" si="180"/>
        <v>8.1298594714506187</v>
      </c>
      <c r="K525" s="18">
        <f t="shared" si="181"/>
        <v>52.647639471450617</v>
      </c>
      <c r="L525" s="18">
        <f t="shared" si="182"/>
        <v>310.03609910965366</v>
      </c>
      <c r="M525" s="19">
        <f>K525*E525</f>
        <v>299.79905810131601</v>
      </c>
      <c r="N525" s="18">
        <f>M525/1000</f>
        <v>0.29979905810131602</v>
      </c>
      <c r="O525" s="18">
        <f t="shared" si="183"/>
        <v>1.1483366049382724</v>
      </c>
      <c r="P525" s="18">
        <f t="shared" si="194"/>
        <v>-1.5215073109567854</v>
      </c>
      <c r="Q525" s="18">
        <f t="shared" si="195"/>
        <v>-126.72250388888884</v>
      </c>
      <c r="R525" s="44">
        <f t="shared" si="184"/>
        <v>126.72250388888884</v>
      </c>
      <c r="S525" s="18">
        <f t="shared" si="196"/>
        <v>138825.7711805556</v>
      </c>
      <c r="T525" s="18">
        <f>IF(H525+J525+I525=I525,0,H525+J525+I525)</f>
        <v>97.292315397376527</v>
      </c>
      <c r="U525" s="43">
        <f t="shared" si="185"/>
        <v>3678.8088348765441</v>
      </c>
      <c r="V525" s="43">
        <f t="shared" si="186"/>
        <v>519.62901234567835</v>
      </c>
      <c r="W525" s="43">
        <f t="shared" si="187"/>
        <v>3368.7727357668905</v>
      </c>
      <c r="X525" s="43">
        <f t="shared" si="188"/>
        <v>502.40625699063276</v>
      </c>
      <c r="Y525" s="18">
        <f>K525*G525</f>
        <v>310.03609910965366</v>
      </c>
      <c r="Z525" s="44">
        <f t="shared" si="197"/>
        <v>-127232.34630133779</v>
      </c>
      <c r="AA525" s="44">
        <f t="shared" si="189"/>
        <v>127232.34630133779</v>
      </c>
      <c r="AB525" s="44">
        <f t="shared" si="190"/>
        <v>127105.6237974489</v>
      </c>
      <c r="AC525" s="19">
        <f t="shared" si="191"/>
        <v>54655.41823290303</v>
      </c>
      <c r="AD525" s="44">
        <f t="shared" si="192"/>
        <v>43724.334586322424</v>
      </c>
      <c r="AE525" s="68"/>
      <c r="AF525" s="68"/>
      <c r="AG525" s="68"/>
      <c r="AH525" s="68"/>
      <c r="AI525" s="10">
        <v>21.9</v>
      </c>
      <c r="AJ525" s="69"/>
      <c r="AK525" s="69"/>
      <c r="AL525" s="69"/>
      <c r="AM525" s="69"/>
      <c r="AN525" s="69"/>
      <c r="AO525" s="69"/>
      <c r="AP525" s="69"/>
      <c r="AQ525" s="69"/>
      <c r="AR525" s="69"/>
    </row>
    <row r="526" spans="1:44" x14ac:dyDescent="0.25">
      <c r="A526" s="69"/>
      <c r="B526" s="11" t="s">
        <v>7</v>
      </c>
      <c r="C526" s="11">
        <v>518</v>
      </c>
      <c r="D526" s="11">
        <v>518</v>
      </c>
      <c r="E526" s="38">
        <f t="shared" si="176"/>
        <v>6.083333333333333</v>
      </c>
      <c r="F526" s="18">
        <f t="shared" si="193"/>
        <v>5.4012345679012273E-2</v>
      </c>
      <c r="G526" s="41">
        <f t="shared" si="177"/>
        <v>6.083333333333333</v>
      </c>
      <c r="H526" s="18">
        <f t="shared" si="178"/>
        <v>12.255401234567886</v>
      </c>
      <c r="I526" s="18">
        <f t="shared" si="179"/>
        <v>44.517780000000002</v>
      </c>
      <c r="J526" s="36">
        <f t="shared" si="180"/>
        <v>9.2781960763888893</v>
      </c>
      <c r="K526" s="18">
        <f t="shared" si="181"/>
        <v>53.795976076388889</v>
      </c>
      <c r="L526" s="18">
        <f t="shared" si="182"/>
        <v>327.25885446469908</v>
      </c>
      <c r="M526" s="19">
        <f>K526*E526</f>
        <v>327.25885446469908</v>
      </c>
      <c r="N526" s="18">
        <f>M526/1000</f>
        <v>0.3272588544646991</v>
      </c>
      <c r="O526" s="18">
        <f t="shared" si="183"/>
        <v>0</v>
      </c>
      <c r="P526" s="18">
        <f t="shared" si="194"/>
        <v>-1.1483366049382724</v>
      </c>
      <c r="Q526" s="18">
        <f t="shared" si="195"/>
        <v>-127.8708404938271</v>
      </c>
      <c r="R526" s="44">
        <f t="shared" si="184"/>
        <v>127.8708404938271</v>
      </c>
      <c r="S526" s="18">
        <f t="shared" si="196"/>
        <v>138825.7711805556</v>
      </c>
      <c r="T526" s="18">
        <f>IF(H526+J526+I526=I526,0,H526+J526+I526)</f>
        <v>66.051377310956781</v>
      </c>
      <c r="U526" s="43">
        <f t="shared" si="185"/>
        <v>4198.4378472222224</v>
      </c>
      <c r="V526" s="43">
        <f t="shared" si="186"/>
        <v>0</v>
      </c>
      <c r="W526" s="43">
        <f t="shared" si="187"/>
        <v>3871.1789927575232</v>
      </c>
      <c r="X526" s="43">
        <f t="shared" si="188"/>
        <v>4.4829980063659605</v>
      </c>
      <c r="Y526" s="18">
        <f>K526*G526</f>
        <v>327.25885446469908</v>
      </c>
      <c r="Z526" s="44">
        <f t="shared" si="197"/>
        <v>-127232.34630133779</v>
      </c>
      <c r="AA526" s="44">
        <f t="shared" si="189"/>
        <v>127232.34630133779</v>
      </c>
      <c r="AB526" s="44">
        <f t="shared" si="190"/>
        <v>127104.47546084397</v>
      </c>
      <c r="AC526" s="19">
        <f t="shared" si="191"/>
        <v>54654.924448162907</v>
      </c>
      <c r="AD526" s="44">
        <f t="shared" si="192"/>
        <v>43723.939558530328</v>
      </c>
      <c r="AE526" s="68"/>
      <c r="AF526" s="68"/>
      <c r="AG526" s="68"/>
      <c r="AH526" s="68"/>
      <c r="AI526" s="10">
        <v>21.9</v>
      </c>
      <c r="AJ526" s="69"/>
      <c r="AK526" s="69"/>
      <c r="AL526" s="69"/>
      <c r="AM526" s="69"/>
      <c r="AN526" s="69"/>
      <c r="AO526" s="69"/>
      <c r="AP526" s="69"/>
      <c r="AQ526" s="69"/>
      <c r="AR526" s="69"/>
    </row>
    <row r="527" spans="1:44" x14ac:dyDescent="0.25">
      <c r="A527" s="69"/>
      <c r="B527" s="11" t="s">
        <v>7</v>
      </c>
      <c r="C527" s="11">
        <v>519</v>
      </c>
      <c r="D527" s="11">
        <v>519</v>
      </c>
      <c r="E527" s="38">
        <f t="shared" si="176"/>
        <v>6.083333333333333</v>
      </c>
      <c r="F527" s="18">
        <f t="shared" si="193"/>
        <v>-2.3148148148148067E-2</v>
      </c>
      <c r="G527" s="41">
        <f t="shared" si="177"/>
        <v>6</v>
      </c>
      <c r="H527" s="18">
        <f t="shared" si="178"/>
        <v>-5.2523148148147962</v>
      </c>
      <c r="I527" s="18">
        <f t="shared" si="179"/>
        <v>44.517780000000002</v>
      </c>
      <c r="J527" s="36">
        <f t="shared" si="180"/>
        <v>9.2781960763888893</v>
      </c>
      <c r="K527" s="18">
        <f t="shared" si="181"/>
        <v>53.795976076388889</v>
      </c>
      <c r="L527" s="18">
        <f t="shared" si="182"/>
        <v>322.77585645833335</v>
      </c>
      <c r="M527" s="19">
        <f>K527*E527</f>
        <v>327.25885446469908</v>
      </c>
      <c r="N527" s="18">
        <f>M527/1000</f>
        <v>0.3272588544646991</v>
      </c>
      <c r="O527" s="18">
        <f t="shared" si="183"/>
        <v>-0.50142999999999915</v>
      </c>
      <c r="P527" s="18">
        <f t="shared" si="194"/>
        <v>-0.50142999999999915</v>
      </c>
      <c r="Q527" s="18">
        <f t="shared" si="195"/>
        <v>-128.3722704938271</v>
      </c>
      <c r="R527" s="44">
        <f t="shared" si="184"/>
        <v>128.3722704938271</v>
      </c>
      <c r="S527" s="18">
        <f t="shared" si="196"/>
        <v>138825.7711805556</v>
      </c>
      <c r="T527" s="18">
        <f>IF(H527+J527+I527=I527,0,H527+J527+I527)</f>
        <v>48.543661261574094</v>
      </c>
      <c r="U527" s="43">
        <f t="shared" si="185"/>
        <v>4198.4378472222224</v>
      </c>
      <c r="V527" s="43">
        <f t="shared" si="186"/>
        <v>-226.89999999999964</v>
      </c>
      <c r="W527" s="43">
        <f t="shared" si="187"/>
        <v>3875.6619907638892</v>
      </c>
      <c r="X527" s="43">
        <f t="shared" si="188"/>
        <v>-212.0481875385799</v>
      </c>
      <c r="Y527" s="18">
        <f>K527*G527</f>
        <v>322.77585645833335</v>
      </c>
      <c r="Z527" s="44">
        <f t="shared" si="197"/>
        <v>-127444.39448887637</v>
      </c>
      <c r="AA527" s="44">
        <f t="shared" si="189"/>
        <v>127444.39448887637</v>
      </c>
      <c r="AB527" s="44">
        <f t="shared" si="190"/>
        <v>127316.02221838254</v>
      </c>
      <c r="AC527" s="19">
        <f t="shared" si="191"/>
        <v>54745.88955390449</v>
      </c>
      <c r="AD527" s="44">
        <f t="shared" si="192"/>
        <v>43796.711643123592</v>
      </c>
      <c r="AE527" s="68"/>
      <c r="AF527" s="68"/>
      <c r="AG527" s="68"/>
      <c r="AH527" s="68"/>
      <c r="AI527" s="10">
        <v>21.3</v>
      </c>
      <c r="AJ527" s="69"/>
      <c r="AK527" s="69"/>
      <c r="AL527" s="69"/>
      <c r="AM527" s="69"/>
      <c r="AN527" s="69"/>
      <c r="AO527" s="69"/>
      <c r="AP527" s="69"/>
      <c r="AQ527" s="69"/>
      <c r="AR527" s="69"/>
    </row>
    <row r="528" spans="1:44" x14ac:dyDescent="0.25">
      <c r="A528" s="69"/>
      <c r="B528" s="11" t="s">
        <v>7</v>
      </c>
      <c r="C528" s="11">
        <v>520</v>
      </c>
      <c r="D528" s="11">
        <v>520</v>
      </c>
      <c r="E528" s="38">
        <f t="shared" si="176"/>
        <v>5.916666666666667</v>
      </c>
      <c r="F528" s="18">
        <f t="shared" si="193"/>
        <v>-6.1728395061728294E-2</v>
      </c>
      <c r="G528" s="41">
        <f t="shared" si="177"/>
        <v>5.7777777777777786</v>
      </c>
      <c r="H528" s="18">
        <f t="shared" si="178"/>
        <v>-14.006172839506151</v>
      </c>
      <c r="I528" s="18">
        <f t="shared" si="179"/>
        <v>44.517780000000002</v>
      </c>
      <c r="J528" s="36">
        <f t="shared" si="180"/>
        <v>8.7767660763888902</v>
      </c>
      <c r="K528" s="18">
        <f t="shared" si="181"/>
        <v>53.29454607638889</v>
      </c>
      <c r="L528" s="18">
        <f t="shared" si="182"/>
        <v>307.92404399691361</v>
      </c>
      <c r="M528" s="19">
        <f>K528*E528</f>
        <v>315.32606428530096</v>
      </c>
      <c r="N528" s="18">
        <f>M528/1000</f>
        <v>0.31532606428530097</v>
      </c>
      <c r="O528" s="18">
        <f t="shared" si="183"/>
        <v>-0.80476419753086503</v>
      </c>
      <c r="P528" s="18">
        <f t="shared" si="194"/>
        <v>-0.30333419753086588</v>
      </c>
      <c r="Q528" s="18">
        <f t="shared" si="195"/>
        <v>-128.67560469135796</v>
      </c>
      <c r="R528" s="44">
        <f t="shared" si="184"/>
        <v>128.67560469135796</v>
      </c>
      <c r="S528" s="18">
        <f t="shared" si="196"/>
        <v>138825.7711805556</v>
      </c>
      <c r="T528" s="18">
        <f>IF(H528+J528+I528=I528,0,H528+J528+I528)</f>
        <v>39.288373236882741</v>
      </c>
      <c r="U528" s="43">
        <f t="shared" si="185"/>
        <v>3971.5378472222228</v>
      </c>
      <c r="V528" s="43">
        <f t="shared" si="186"/>
        <v>-364.16049382716028</v>
      </c>
      <c r="W528" s="43">
        <f t="shared" si="187"/>
        <v>3663.6138032253093</v>
      </c>
      <c r="X528" s="43">
        <f t="shared" si="188"/>
        <v>-344.20122541564842</v>
      </c>
      <c r="Y528" s="18">
        <f>K528*G528</f>
        <v>307.92404399691361</v>
      </c>
      <c r="Z528" s="44">
        <f t="shared" si="197"/>
        <v>-127788.59571429201</v>
      </c>
      <c r="AA528" s="44">
        <f t="shared" si="189"/>
        <v>127788.59571429201</v>
      </c>
      <c r="AB528" s="44">
        <f t="shared" si="190"/>
        <v>127659.92010960064</v>
      </c>
      <c r="AC528" s="19">
        <f t="shared" si="191"/>
        <v>54893.765647128275</v>
      </c>
      <c r="AD528" s="44">
        <f t="shared" si="192"/>
        <v>43915.01251770262</v>
      </c>
      <c r="AE528" s="68"/>
      <c r="AF528" s="68"/>
      <c r="AG528" s="68"/>
      <c r="AH528" s="68"/>
      <c r="AI528" s="10">
        <v>20.3</v>
      </c>
      <c r="AJ528" s="69"/>
      <c r="AK528" s="69"/>
      <c r="AL528" s="69"/>
      <c r="AM528" s="69"/>
      <c r="AN528" s="69"/>
      <c r="AO528" s="69"/>
      <c r="AP528" s="69"/>
      <c r="AQ528" s="69"/>
      <c r="AR528" s="69"/>
    </row>
    <row r="529" spans="1:44" x14ac:dyDescent="0.25">
      <c r="A529" s="69"/>
      <c r="B529" s="11" t="s">
        <v>7</v>
      </c>
      <c r="C529" s="11">
        <v>521</v>
      </c>
      <c r="D529" s="11">
        <v>521</v>
      </c>
      <c r="E529" s="38">
        <f t="shared" si="176"/>
        <v>5.6388888888888893</v>
      </c>
      <c r="F529" s="18">
        <f t="shared" si="193"/>
        <v>-8.1018518518518601E-2</v>
      </c>
      <c r="G529" s="41">
        <f t="shared" si="177"/>
        <v>5.4861111111111107</v>
      </c>
      <c r="H529" s="18">
        <f t="shared" si="178"/>
        <v>-18.383101851851873</v>
      </c>
      <c r="I529" s="18">
        <f t="shared" si="179"/>
        <v>44.517780000000002</v>
      </c>
      <c r="J529" s="36">
        <f t="shared" si="180"/>
        <v>7.9720018788580269</v>
      </c>
      <c r="K529" s="18">
        <f t="shared" si="181"/>
        <v>52.489781878858025</v>
      </c>
      <c r="L529" s="18">
        <f t="shared" si="182"/>
        <v>287.96477558540164</v>
      </c>
      <c r="M529" s="19">
        <f>K529*E529</f>
        <v>295.98404781689391</v>
      </c>
      <c r="N529" s="18">
        <f>M529/1000</f>
        <v>0.29598404781689391</v>
      </c>
      <c r="O529" s="18">
        <f t="shared" si="183"/>
        <v>-0.84055298996913308</v>
      </c>
      <c r="P529" s="18">
        <f t="shared" si="194"/>
        <v>-3.5788792438268047E-2</v>
      </c>
      <c r="Q529" s="18">
        <f t="shared" si="195"/>
        <v>-128.71139348379623</v>
      </c>
      <c r="R529" s="44">
        <f t="shared" si="184"/>
        <v>128.71139348379623</v>
      </c>
      <c r="S529" s="18">
        <f t="shared" si="196"/>
        <v>138825.7711805556</v>
      </c>
      <c r="T529" s="18">
        <f>IF(H529+J529+I529=I529,0,H529+J529+I529)</f>
        <v>34.106680027006156</v>
      </c>
      <c r="U529" s="43">
        <f t="shared" si="185"/>
        <v>3607.3773533950625</v>
      </c>
      <c r="V529" s="43">
        <f t="shared" si="186"/>
        <v>-380.35513117284063</v>
      </c>
      <c r="W529" s="43">
        <f t="shared" si="187"/>
        <v>3319.4125778096609</v>
      </c>
      <c r="X529" s="43">
        <f t="shared" si="188"/>
        <v>-357.81000404422912</v>
      </c>
      <c r="Y529" s="18">
        <f>K529*G529</f>
        <v>287.96477558540164</v>
      </c>
      <c r="Z529" s="44">
        <f t="shared" si="197"/>
        <v>-128146.40571833623</v>
      </c>
      <c r="AA529" s="44">
        <f t="shared" si="189"/>
        <v>128146.40571833623</v>
      </c>
      <c r="AB529" s="44">
        <f t="shared" si="190"/>
        <v>128017.69432485243</v>
      </c>
      <c r="AC529" s="19">
        <f t="shared" si="191"/>
        <v>55047.608559686545</v>
      </c>
      <c r="AD529" s="44">
        <f t="shared" si="192"/>
        <v>44038.08684774924</v>
      </c>
      <c r="AE529" s="68"/>
      <c r="AF529" s="68"/>
      <c r="AG529" s="68"/>
      <c r="AH529" s="68"/>
      <c r="AI529" s="10">
        <v>19.2</v>
      </c>
      <c r="AJ529" s="69"/>
      <c r="AK529" s="69"/>
      <c r="AL529" s="69"/>
      <c r="AM529" s="69"/>
      <c r="AN529" s="69"/>
      <c r="AO529" s="69"/>
      <c r="AP529" s="69"/>
      <c r="AQ529" s="69"/>
      <c r="AR529" s="69"/>
    </row>
    <row r="530" spans="1:44" x14ac:dyDescent="0.25">
      <c r="A530" s="69"/>
      <c r="B530" s="11" t="s">
        <v>7</v>
      </c>
      <c r="C530" s="11">
        <v>522</v>
      </c>
      <c r="D530" s="11">
        <v>522</v>
      </c>
      <c r="E530" s="38">
        <f t="shared" si="176"/>
        <v>5.333333333333333</v>
      </c>
      <c r="F530" s="18">
        <f t="shared" si="193"/>
        <v>-9.6450617283950643E-2</v>
      </c>
      <c r="G530" s="41">
        <f t="shared" si="177"/>
        <v>5.1388888888888893</v>
      </c>
      <c r="H530" s="18">
        <f t="shared" si="178"/>
        <v>-21.884645061728403</v>
      </c>
      <c r="I530" s="18">
        <f t="shared" si="179"/>
        <v>44.517780000000002</v>
      </c>
      <c r="J530" s="36">
        <f t="shared" si="180"/>
        <v>7.1314488888888894</v>
      </c>
      <c r="K530" s="18">
        <f t="shared" si="181"/>
        <v>51.649228888888892</v>
      </c>
      <c r="L530" s="18">
        <f t="shared" si="182"/>
        <v>265.41964845679018</v>
      </c>
      <c r="M530" s="19">
        <f>K530*E530</f>
        <v>275.46255407407409</v>
      </c>
      <c r="N530" s="18">
        <f>M530/1000</f>
        <v>0.27546255407407411</v>
      </c>
      <c r="O530" s="18">
        <f t="shared" si="183"/>
        <v>-1.0020861882716048</v>
      </c>
      <c r="P530" s="18">
        <f t="shared" si="194"/>
        <v>-0.1615331983024717</v>
      </c>
      <c r="Q530" s="18">
        <f t="shared" si="195"/>
        <v>-128.87292668209869</v>
      </c>
      <c r="R530" s="44">
        <f t="shared" si="184"/>
        <v>128.87292668209869</v>
      </c>
      <c r="S530" s="18">
        <f t="shared" si="196"/>
        <v>138825.7711805556</v>
      </c>
      <c r="T530" s="18">
        <f>IF(H530+J530+I530=I530,0,H530+J530+I530)</f>
        <v>29.764583827160489</v>
      </c>
      <c r="U530" s="43">
        <f t="shared" si="185"/>
        <v>3227.0222222222219</v>
      </c>
      <c r="V530" s="43">
        <f t="shared" si="186"/>
        <v>-453.44984567901201</v>
      </c>
      <c r="W530" s="43">
        <f t="shared" si="187"/>
        <v>2961.6025737654318</v>
      </c>
      <c r="X530" s="43">
        <f t="shared" si="188"/>
        <v>-422.27323221257666</v>
      </c>
      <c r="Y530" s="18">
        <f>K530*G530</f>
        <v>265.41964845679018</v>
      </c>
      <c r="Z530" s="44">
        <f t="shared" si="197"/>
        <v>-128568.67895054881</v>
      </c>
      <c r="AA530" s="44">
        <f t="shared" si="189"/>
        <v>128568.67895054881</v>
      </c>
      <c r="AB530" s="44">
        <f t="shared" si="190"/>
        <v>128439.80602386671</v>
      </c>
      <c r="AC530" s="19">
        <f t="shared" si="191"/>
        <v>55229.116590262682</v>
      </c>
      <c r="AD530" s="44">
        <f t="shared" si="192"/>
        <v>44183.293272210147</v>
      </c>
      <c r="AE530" s="68"/>
      <c r="AF530" s="68"/>
      <c r="AG530" s="68"/>
      <c r="AH530" s="68"/>
      <c r="AI530" s="10">
        <v>17.8</v>
      </c>
      <c r="AJ530" s="69"/>
      <c r="AK530" s="69"/>
      <c r="AL530" s="69"/>
      <c r="AM530" s="69"/>
      <c r="AN530" s="69"/>
      <c r="AO530" s="69"/>
      <c r="AP530" s="69"/>
      <c r="AQ530" s="69"/>
      <c r="AR530" s="69"/>
    </row>
    <row r="531" spans="1:44" x14ac:dyDescent="0.25">
      <c r="A531" s="69"/>
      <c r="B531" s="11" t="s">
        <v>7</v>
      </c>
      <c r="C531" s="11">
        <v>523</v>
      </c>
      <c r="D531" s="11">
        <v>523</v>
      </c>
      <c r="E531" s="38">
        <f t="shared" si="176"/>
        <v>4.9444444444444446</v>
      </c>
      <c r="F531" s="18">
        <f t="shared" si="193"/>
        <v>-0.14274691358024691</v>
      </c>
      <c r="G531" s="41">
        <f t="shared" si="177"/>
        <v>4.625</v>
      </c>
      <c r="H531" s="18">
        <f t="shared" si="178"/>
        <v>-32.389274691358025</v>
      </c>
      <c r="I531" s="18">
        <f t="shared" si="179"/>
        <v>44.517780000000002</v>
      </c>
      <c r="J531" s="36">
        <f t="shared" si="180"/>
        <v>6.1293627006172846</v>
      </c>
      <c r="K531" s="18">
        <f t="shared" si="181"/>
        <v>50.647142700617287</v>
      </c>
      <c r="L531" s="18">
        <f t="shared" si="182"/>
        <v>234.24303499035494</v>
      </c>
      <c r="M531" s="19">
        <f>K531*E531</f>
        <v>250.42198335305216</v>
      </c>
      <c r="N531" s="18">
        <f>M531/1000</f>
        <v>0.25042198335305216</v>
      </c>
      <c r="O531" s="18">
        <f t="shared" si="183"/>
        <v>-1.4816560069444478</v>
      </c>
      <c r="P531" s="18">
        <f t="shared" si="194"/>
        <v>-0.47956981867284298</v>
      </c>
      <c r="Q531" s="18">
        <f t="shared" si="195"/>
        <v>-129.35249650077154</v>
      </c>
      <c r="R531" s="44">
        <f t="shared" si="184"/>
        <v>129.35249650077154</v>
      </c>
      <c r="S531" s="18">
        <f t="shared" si="196"/>
        <v>138825.7711805556</v>
      </c>
      <c r="T531" s="18">
        <f>IF(H531+J531+I531=I531,0,H531+J531+I531)</f>
        <v>18.257868009259262</v>
      </c>
      <c r="U531" s="43">
        <f t="shared" si="185"/>
        <v>2773.5723765432099</v>
      </c>
      <c r="V531" s="43">
        <f t="shared" si="186"/>
        <v>-670.4579861111115</v>
      </c>
      <c r="W531" s="43">
        <f t="shared" si="187"/>
        <v>2539.3293415528551</v>
      </c>
      <c r="X531" s="43">
        <f t="shared" si="188"/>
        <v>-623.31694214945605</v>
      </c>
      <c r="Y531" s="18">
        <f>K531*G531</f>
        <v>234.24303499035494</v>
      </c>
      <c r="Z531" s="44">
        <f t="shared" si="197"/>
        <v>-129191.99589269827</v>
      </c>
      <c r="AA531" s="44">
        <f t="shared" si="189"/>
        <v>129191.99589269827</v>
      </c>
      <c r="AB531" s="44">
        <f t="shared" si="190"/>
        <v>129062.6433961975</v>
      </c>
      <c r="AC531" s="19">
        <f t="shared" si="191"/>
        <v>55496.936660364925</v>
      </c>
      <c r="AD531" s="44">
        <f t="shared" si="192"/>
        <v>44397.549328291941</v>
      </c>
      <c r="AE531" s="68"/>
      <c r="AF531" s="68"/>
      <c r="AG531" s="68"/>
      <c r="AH531" s="68"/>
      <c r="AI531" s="10">
        <v>15.5</v>
      </c>
      <c r="AJ531" s="69"/>
      <c r="AK531" s="69"/>
      <c r="AL531" s="69"/>
      <c r="AM531" s="69"/>
      <c r="AN531" s="69"/>
      <c r="AO531" s="69"/>
      <c r="AP531" s="69"/>
      <c r="AQ531" s="69"/>
      <c r="AR531" s="69"/>
    </row>
    <row r="532" spans="1:44" x14ac:dyDescent="0.25">
      <c r="A532" s="69"/>
      <c r="B532" s="11" t="s">
        <v>7</v>
      </c>
      <c r="C532" s="11">
        <v>524</v>
      </c>
      <c r="D532" s="11">
        <v>524</v>
      </c>
      <c r="E532" s="38">
        <f t="shared" si="176"/>
        <v>4.3055555555555554</v>
      </c>
      <c r="F532" s="18">
        <f t="shared" si="193"/>
        <v>-0.22762345679012344</v>
      </c>
      <c r="G532" s="41">
        <f t="shared" si="177"/>
        <v>3.8055555555555554</v>
      </c>
      <c r="H532" s="18">
        <f t="shared" si="178"/>
        <v>-51.647762345679013</v>
      </c>
      <c r="I532" s="18">
        <f t="shared" si="179"/>
        <v>44.517780000000002</v>
      </c>
      <c r="J532" s="36">
        <f t="shared" si="180"/>
        <v>4.6477066936728395</v>
      </c>
      <c r="K532" s="18">
        <f t="shared" si="181"/>
        <v>49.16548669367284</v>
      </c>
      <c r="L532" s="18">
        <f t="shared" si="182"/>
        <v>187.10199102869942</v>
      </c>
      <c r="M532" s="19">
        <f>K532*E532</f>
        <v>211.68473437553584</v>
      </c>
      <c r="N532" s="18">
        <f>M532/1000</f>
        <v>0.21168473437553584</v>
      </c>
      <c r="O532" s="18">
        <f t="shared" si="183"/>
        <v>-1.9082197222222206</v>
      </c>
      <c r="P532" s="18">
        <f t="shared" si="194"/>
        <v>-0.42656371527777281</v>
      </c>
      <c r="Q532" s="18">
        <f t="shared" si="195"/>
        <v>-129.77906021604932</v>
      </c>
      <c r="R532" s="44">
        <f t="shared" si="184"/>
        <v>129.77906021604932</v>
      </c>
      <c r="S532" s="18">
        <f t="shared" si="196"/>
        <v>138825.7711805556</v>
      </c>
      <c r="T532" s="18">
        <f>IF(H532+J532+I532=I532,0,H532+J532+I532)</f>
        <v>-2.4822756520061731</v>
      </c>
      <c r="U532" s="43">
        <f t="shared" si="185"/>
        <v>2103.1143904320984</v>
      </c>
      <c r="V532" s="43">
        <f t="shared" si="186"/>
        <v>-863.48055555555493</v>
      </c>
      <c r="W532" s="43">
        <f t="shared" si="187"/>
        <v>1916.0123994033991</v>
      </c>
      <c r="X532" s="43">
        <f t="shared" si="188"/>
        <v>-804.3669959078677</v>
      </c>
      <c r="Y532" s="18">
        <f>K532*G532</f>
        <v>187.10199102869942</v>
      </c>
      <c r="Z532" s="44">
        <f t="shared" si="197"/>
        <v>-129996.36288860613</v>
      </c>
      <c r="AA532" s="44">
        <f t="shared" si="189"/>
        <v>129996.36288860613</v>
      </c>
      <c r="AB532" s="44">
        <f t="shared" si="190"/>
        <v>129866.58382839008</v>
      </c>
      <c r="AC532" s="19">
        <f t="shared" si="191"/>
        <v>55842.631046207731</v>
      </c>
      <c r="AD532" s="44">
        <f t="shared" si="192"/>
        <v>44674.104836966188</v>
      </c>
      <c r="AE532" s="68"/>
      <c r="AF532" s="68"/>
      <c r="AG532" s="68"/>
      <c r="AH532" s="68"/>
      <c r="AI532" s="10">
        <v>11.9</v>
      </c>
      <c r="AJ532" s="69"/>
      <c r="AK532" s="69"/>
      <c r="AL532" s="69"/>
      <c r="AM532" s="69"/>
      <c r="AN532" s="69"/>
      <c r="AO532" s="69"/>
      <c r="AP532" s="69"/>
      <c r="AQ532" s="69"/>
      <c r="AR532" s="69"/>
    </row>
    <row r="533" spans="1:44" x14ac:dyDescent="0.25">
      <c r="A533" s="69"/>
      <c r="B533" s="11" t="s">
        <v>7</v>
      </c>
      <c r="C533" s="11">
        <v>525</v>
      </c>
      <c r="D533" s="11">
        <v>525</v>
      </c>
      <c r="E533" s="38">
        <f t="shared" si="176"/>
        <v>3.3055555555555558</v>
      </c>
      <c r="F533" s="18">
        <f t="shared" si="193"/>
        <v>-0.30478395061728392</v>
      </c>
      <c r="G533" s="41">
        <f t="shared" si="177"/>
        <v>2.7083333333333335</v>
      </c>
      <c r="H533" s="18">
        <f t="shared" si="178"/>
        <v>-69.155478395061721</v>
      </c>
      <c r="I533" s="18">
        <f t="shared" si="179"/>
        <v>44.517780000000002</v>
      </c>
      <c r="J533" s="36">
        <f t="shared" si="180"/>
        <v>2.739486971450618</v>
      </c>
      <c r="K533" s="18">
        <f t="shared" si="181"/>
        <v>47.257266971450619</v>
      </c>
      <c r="L533" s="18">
        <f t="shared" si="182"/>
        <v>127.98843138101211</v>
      </c>
      <c r="M533" s="19">
        <f>K533*E533</f>
        <v>156.21152137785066</v>
      </c>
      <c r="N533" s="18">
        <f>M533/1000</f>
        <v>0.15621152137785066</v>
      </c>
      <c r="O533" s="18">
        <f t="shared" si="183"/>
        <v>-1.6221028356481497</v>
      </c>
      <c r="P533" s="18">
        <f t="shared" si="194"/>
        <v>0.28611688657407086</v>
      </c>
      <c r="Q533" s="18">
        <f t="shared" si="195"/>
        <v>-129.77906021604932</v>
      </c>
      <c r="R533" s="44">
        <f t="shared" si="184"/>
        <v>129.77906021604932</v>
      </c>
      <c r="S533" s="18">
        <f t="shared" si="196"/>
        <v>138825.7711805556</v>
      </c>
      <c r="T533" s="18">
        <f>IF(H533+J533+I533=I533,0,H533+J533+I533)</f>
        <v>-21.898211423611102</v>
      </c>
      <c r="U533" s="43">
        <f t="shared" si="185"/>
        <v>1239.6338348765435</v>
      </c>
      <c r="V533" s="43">
        <f t="shared" si="186"/>
        <v>-734.01099537037055</v>
      </c>
      <c r="W533" s="43">
        <f t="shared" si="187"/>
        <v>1111.6454034955314</v>
      </c>
      <c r="X533" s="43">
        <f t="shared" si="188"/>
        <v>-679.54588398592909</v>
      </c>
      <c r="Y533" s="18">
        <f>K533*G533</f>
        <v>127.98843138101211</v>
      </c>
      <c r="Z533" s="44">
        <f t="shared" si="197"/>
        <v>-130675.90877259207</v>
      </c>
      <c r="AA533" s="44">
        <f t="shared" si="189"/>
        <v>130675.90877259207</v>
      </c>
      <c r="AB533" s="44">
        <f t="shared" si="190"/>
        <v>130546.12971237602</v>
      </c>
      <c r="AC533" s="19">
        <f t="shared" si="191"/>
        <v>56134.835776321685</v>
      </c>
      <c r="AD533" s="44">
        <f t="shared" si="192"/>
        <v>44907.868621057351</v>
      </c>
      <c r="AE533" s="68"/>
      <c r="AF533" s="68"/>
      <c r="AG533" s="68"/>
      <c r="AH533" s="68"/>
      <c r="AI533" s="10">
        <v>7.6</v>
      </c>
      <c r="AJ533" s="69"/>
      <c r="AK533" s="69"/>
      <c r="AL533" s="69"/>
      <c r="AM533" s="69"/>
      <c r="AN533" s="69"/>
      <c r="AO533" s="69"/>
      <c r="AP533" s="69"/>
      <c r="AQ533" s="69"/>
      <c r="AR533" s="69"/>
    </row>
    <row r="534" spans="1:44" x14ac:dyDescent="0.25">
      <c r="A534" s="69"/>
      <c r="B534" s="11" t="s">
        <v>7</v>
      </c>
      <c r="C534" s="11">
        <v>526</v>
      </c>
      <c r="D534" s="11">
        <v>526</v>
      </c>
      <c r="E534" s="38">
        <f t="shared" si="176"/>
        <v>2.1111111111111112</v>
      </c>
      <c r="F534" s="18">
        <f t="shared" si="193"/>
        <v>-0.30478395061728397</v>
      </c>
      <c r="G534" s="41">
        <f t="shared" si="177"/>
        <v>1.6111111111111112</v>
      </c>
      <c r="H534" s="18">
        <f t="shared" si="178"/>
        <v>-69.155478395061735</v>
      </c>
      <c r="I534" s="18">
        <f t="shared" si="179"/>
        <v>44.517780000000002</v>
      </c>
      <c r="J534" s="36">
        <f t="shared" si="180"/>
        <v>1.1173841358024692</v>
      </c>
      <c r="K534" s="18">
        <f t="shared" si="181"/>
        <v>45.635164135802469</v>
      </c>
      <c r="L534" s="18">
        <f t="shared" si="182"/>
        <v>73.523319996570649</v>
      </c>
      <c r="M534" s="19">
        <f>K534*E534</f>
        <v>96.340902064471877</v>
      </c>
      <c r="N534" s="18">
        <f>M534/1000</f>
        <v>9.6340902064471878E-2</v>
      </c>
      <c r="O534" s="18">
        <f t="shared" si="183"/>
        <v>-0.80785944444444624</v>
      </c>
      <c r="P534" s="18">
        <f t="shared" si="194"/>
        <v>0.81424339120370348</v>
      </c>
      <c r="Q534" s="18">
        <f t="shared" si="195"/>
        <v>-129.77906021604932</v>
      </c>
      <c r="R534" s="44">
        <f t="shared" si="184"/>
        <v>129.77906021604932</v>
      </c>
      <c r="S534" s="18">
        <f t="shared" si="196"/>
        <v>138825.7711805556</v>
      </c>
      <c r="T534" s="18">
        <f>IF(H534+J534+I534=I534,0,H534+J534+I534)</f>
        <v>-23.520314259259266</v>
      </c>
      <c r="U534" s="43">
        <f t="shared" si="185"/>
        <v>505.62283950617291</v>
      </c>
      <c r="V534" s="43">
        <f t="shared" si="186"/>
        <v>-365.56111111111113</v>
      </c>
      <c r="W534" s="43">
        <f t="shared" si="187"/>
        <v>432.09951950960226</v>
      </c>
      <c r="X534" s="43">
        <f t="shared" si="188"/>
        <v>-329.39387835733885</v>
      </c>
      <c r="Y534" s="18">
        <f>K534*G534</f>
        <v>73.523319996570649</v>
      </c>
      <c r="Z534" s="44">
        <f t="shared" si="197"/>
        <v>-131005.30265094941</v>
      </c>
      <c r="AA534" s="44">
        <f t="shared" si="189"/>
        <v>131005.30265094941</v>
      </c>
      <c r="AB534" s="44">
        <f t="shared" si="190"/>
        <v>130875.52359073336</v>
      </c>
      <c r="AC534" s="19">
        <f t="shared" si="191"/>
        <v>56276.475144015341</v>
      </c>
      <c r="AD534" s="44">
        <f t="shared" si="192"/>
        <v>45021.180115212279</v>
      </c>
      <c r="AE534" s="68"/>
      <c r="AF534" s="68"/>
      <c r="AG534" s="68"/>
      <c r="AH534" s="68"/>
      <c r="AI534" s="10">
        <v>4</v>
      </c>
      <c r="AJ534" s="69"/>
      <c r="AK534" s="69"/>
      <c r="AL534" s="69"/>
      <c r="AM534" s="69"/>
      <c r="AN534" s="69"/>
      <c r="AO534" s="69"/>
      <c r="AP534" s="69"/>
      <c r="AQ534" s="69"/>
      <c r="AR534" s="69"/>
    </row>
    <row r="535" spans="1:44" x14ac:dyDescent="0.25">
      <c r="A535" s="69"/>
      <c r="B535" s="11" t="s">
        <v>7</v>
      </c>
      <c r="C535" s="11">
        <v>527</v>
      </c>
      <c r="D535" s="11">
        <v>527</v>
      </c>
      <c r="E535" s="38">
        <f t="shared" si="176"/>
        <v>1.1111111111111112</v>
      </c>
      <c r="F535" s="18">
        <f t="shared" si="193"/>
        <v>-0.21604938271604937</v>
      </c>
      <c r="G535" s="41">
        <f t="shared" si="177"/>
        <v>0.83333333333333337</v>
      </c>
      <c r="H535" s="18">
        <f t="shared" si="178"/>
        <v>-49.021604938271601</v>
      </c>
      <c r="I535" s="18">
        <f t="shared" si="179"/>
        <v>44.517780000000002</v>
      </c>
      <c r="J535" s="36">
        <f t="shared" si="180"/>
        <v>0.30952469135802474</v>
      </c>
      <c r="K535" s="18">
        <f t="shared" si="181"/>
        <v>44.827304691358023</v>
      </c>
      <c r="L535" s="18">
        <f t="shared" si="182"/>
        <v>37.356087242798353</v>
      </c>
      <c r="M535" s="19">
        <f>K535*E535</f>
        <v>49.808116323731142</v>
      </c>
      <c r="N535" s="18">
        <f>M535/1000</f>
        <v>4.9808116323731139E-2</v>
      </c>
      <c r="O535" s="18">
        <f t="shared" si="183"/>
        <v>-0.23214351851851234</v>
      </c>
      <c r="P535" s="18">
        <f t="shared" si="194"/>
        <v>0.5757159259259339</v>
      </c>
      <c r="Q535" s="18">
        <f t="shared" si="195"/>
        <v>-129.77906021604932</v>
      </c>
      <c r="R535" s="44">
        <f t="shared" si="184"/>
        <v>129.77906021604932</v>
      </c>
      <c r="S535" s="18">
        <f t="shared" si="196"/>
        <v>138825.7711805556</v>
      </c>
      <c r="T535" s="18">
        <f>IF(H535+J535+I535=I535,0,H535+J535+I535)</f>
        <v>-4.1943002469135706</v>
      </c>
      <c r="U535" s="43">
        <f t="shared" si="185"/>
        <v>140.06172839506175</v>
      </c>
      <c r="V535" s="43">
        <f t="shared" si="186"/>
        <v>-105.0462962962963</v>
      </c>
      <c r="W535" s="43">
        <f t="shared" si="187"/>
        <v>102.7056411522634</v>
      </c>
      <c r="X535" s="43">
        <f t="shared" si="188"/>
        <v>-86.27152620884776</v>
      </c>
      <c r="Y535" s="18">
        <f>K535*G535</f>
        <v>37.356087242798353</v>
      </c>
      <c r="Z535" s="44">
        <f t="shared" si="197"/>
        <v>-131091.57417715827</v>
      </c>
      <c r="AA535" s="44">
        <f t="shared" si="189"/>
        <v>131091.57417715827</v>
      </c>
      <c r="AB535" s="44">
        <f t="shared" si="190"/>
        <v>130961.79511694222</v>
      </c>
      <c r="AC535" s="19">
        <f t="shared" si="191"/>
        <v>56313.571900285155</v>
      </c>
      <c r="AD535" s="44">
        <f t="shared" si="192"/>
        <v>45050.857520228128</v>
      </c>
      <c r="AE535" s="68"/>
      <c r="AF535" s="68"/>
      <c r="AG535" s="68"/>
      <c r="AH535" s="68"/>
      <c r="AI535" s="10">
        <v>2</v>
      </c>
      <c r="AJ535" s="69"/>
      <c r="AK535" s="69"/>
      <c r="AL535" s="69"/>
      <c r="AM535" s="69"/>
      <c r="AN535" s="69"/>
      <c r="AO535" s="69"/>
      <c r="AP535" s="69"/>
      <c r="AQ535" s="69"/>
      <c r="AR535" s="69"/>
    </row>
    <row r="536" spans="1:44" x14ac:dyDescent="0.25">
      <c r="A536" s="69"/>
      <c r="B536" s="11" t="s">
        <v>7</v>
      </c>
      <c r="C536" s="11">
        <v>528</v>
      </c>
      <c r="D536" s="11">
        <v>528</v>
      </c>
      <c r="E536" s="38">
        <f t="shared" si="176"/>
        <v>0.55555555555555558</v>
      </c>
      <c r="F536" s="18">
        <f t="shared" si="193"/>
        <v>-0.11574074074074074</v>
      </c>
      <c r="G536" s="41">
        <f t="shared" si="177"/>
        <v>0.41666666666666669</v>
      </c>
      <c r="H536" s="18">
        <f t="shared" si="178"/>
        <v>-26.261574074074076</v>
      </c>
      <c r="I536" s="18">
        <f t="shared" si="179"/>
        <v>44.517780000000002</v>
      </c>
      <c r="J536" s="36">
        <f t="shared" si="180"/>
        <v>7.7381172839506185E-2</v>
      </c>
      <c r="K536" s="18">
        <f t="shared" si="181"/>
        <v>44.595161172839511</v>
      </c>
      <c r="L536" s="18">
        <f t="shared" si="182"/>
        <v>18.581317155349797</v>
      </c>
      <c r="M536" s="19">
        <f>K536*E536</f>
        <v>24.775089540466396</v>
      </c>
      <c r="N536" s="18">
        <f>M536/1000</f>
        <v>2.4775089540466397E-2</v>
      </c>
      <c r="O536" s="18">
        <f t="shared" si="183"/>
        <v>-5.803587962963519E-2</v>
      </c>
      <c r="P536" s="18">
        <f t="shared" si="194"/>
        <v>0.17410763888887715</v>
      </c>
      <c r="Q536" s="18">
        <f t="shared" si="195"/>
        <v>-129.77906021604932</v>
      </c>
      <c r="R536" s="44">
        <f t="shared" si="184"/>
        <v>129.77906021604932</v>
      </c>
      <c r="S536" s="18">
        <f t="shared" si="196"/>
        <v>138825.7711805556</v>
      </c>
      <c r="T536" s="18">
        <f>IF(H536+J536+I536=I536,0,H536+J536+I536)</f>
        <v>18.333587098765431</v>
      </c>
      <c r="U536" s="43">
        <f t="shared" si="185"/>
        <v>35.015432098765437</v>
      </c>
      <c r="V536" s="43">
        <f t="shared" si="186"/>
        <v>-26.261574074074076</v>
      </c>
      <c r="W536" s="43">
        <f t="shared" si="187"/>
        <v>16.43411494341564</v>
      </c>
      <c r="X536" s="43">
        <f t="shared" si="188"/>
        <v>-13.86596876500343</v>
      </c>
      <c r="Y536" s="18">
        <f>K536*G536</f>
        <v>18.581317155349797</v>
      </c>
      <c r="Z536" s="44">
        <f t="shared" si="197"/>
        <v>-131105.44014592326</v>
      </c>
      <c r="AA536" s="44">
        <f t="shared" si="189"/>
        <v>131105.44014592326</v>
      </c>
      <c r="AB536" s="44">
        <f t="shared" si="190"/>
        <v>130975.66108570721</v>
      </c>
      <c r="AC536" s="19">
        <f t="shared" si="191"/>
        <v>56319.534266854098</v>
      </c>
      <c r="AD536" s="44">
        <f t="shared" si="192"/>
        <v>45055.627413483278</v>
      </c>
      <c r="AE536" s="68"/>
      <c r="AF536" s="68"/>
      <c r="AG536" s="68"/>
      <c r="AH536" s="68"/>
      <c r="AI536" s="10">
        <v>1</v>
      </c>
      <c r="AJ536" s="69"/>
      <c r="AK536" s="69"/>
      <c r="AL536" s="69"/>
      <c r="AM536" s="69"/>
      <c r="AN536" s="69"/>
      <c r="AO536" s="69"/>
      <c r="AP536" s="69"/>
      <c r="AQ536" s="69"/>
      <c r="AR536" s="69"/>
    </row>
    <row r="537" spans="1:44" x14ac:dyDescent="0.25">
      <c r="A537" s="69"/>
      <c r="B537" s="11" t="s">
        <v>7</v>
      </c>
      <c r="C537" s="11">
        <v>529</v>
      </c>
      <c r="D537" s="11">
        <v>529</v>
      </c>
      <c r="E537" s="38">
        <f t="shared" si="176"/>
        <v>0.27777777777777779</v>
      </c>
      <c r="F537" s="18">
        <f t="shared" si="193"/>
        <v>-7.716049382716049E-2</v>
      </c>
      <c r="G537" s="41">
        <f t="shared" si="177"/>
        <v>0.1388888888888889</v>
      </c>
      <c r="H537" s="18">
        <f t="shared" si="178"/>
        <v>-17.507716049382715</v>
      </c>
      <c r="I537" s="18">
        <f t="shared" si="179"/>
        <v>44.517780000000002</v>
      </c>
      <c r="J537" s="36">
        <f t="shared" si="180"/>
        <v>1.9345293209876546E-2</v>
      </c>
      <c r="K537" s="18">
        <f t="shared" si="181"/>
        <v>44.537125293209876</v>
      </c>
      <c r="L537" s="18">
        <f t="shared" si="182"/>
        <v>6.1857118462791494</v>
      </c>
      <c r="M537" s="19">
        <f>K537*E537</f>
        <v>12.371423692558299</v>
      </c>
      <c r="N537" s="18">
        <f>M537/1000</f>
        <v>1.2371423692558298E-2</v>
      </c>
      <c r="O537" s="18">
        <f t="shared" si="183"/>
        <v>-1.934529320987366E-2</v>
      </c>
      <c r="P537" s="18">
        <f t="shared" si="194"/>
        <v>3.869058641976153E-2</v>
      </c>
      <c r="Q537" s="18">
        <f t="shared" si="195"/>
        <v>-129.77906021604932</v>
      </c>
      <c r="R537" s="44">
        <f t="shared" si="184"/>
        <v>129.77906021604932</v>
      </c>
      <c r="S537" s="18">
        <f t="shared" si="196"/>
        <v>138825.7711805556</v>
      </c>
      <c r="T537" s="18">
        <f>IF(H537+J537+I537=I537,0,H537+J537+I537)</f>
        <v>27.029409243827164</v>
      </c>
      <c r="U537" s="43">
        <f t="shared" si="185"/>
        <v>8.7538580246913593</v>
      </c>
      <c r="V537" s="43">
        <f t="shared" si="186"/>
        <v>-8.7538580246913593</v>
      </c>
      <c r="W537" s="43">
        <f t="shared" si="187"/>
        <v>2.5681461784122099</v>
      </c>
      <c r="X537" s="43">
        <f t="shared" si="188"/>
        <v>-2.5681461784122099</v>
      </c>
      <c r="Y537" s="18">
        <f>K537*G537</f>
        <v>6.1857118462791494</v>
      </c>
      <c r="Z537" s="44">
        <f t="shared" si="197"/>
        <v>-131108.00829210167</v>
      </c>
      <c r="AA537" s="44">
        <f t="shared" si="189"/>
        <v>131108.00829210167</v>
      </c>
      <c r="AB537" s="44">
        <f t="shared" si="190"/>
        <v>130978.22923188562</v>
      </c>
      <c r="AC537" s="19">
        <f t="shared" si="191"/>
        <v>56320.638569710813</v>
      </c>
      <c r="AD537" s="44">
        <f t="shared" si="192"/>
        <v>45056.510855768654</v>
      </c>
      <c r="AE537" s="68"/>
      <c r="AF537" s="68"/>
      <c r="AG537" s="68"/>
      <c r="AH537" s="68"/>
      <c r="AI537" s="10">
        <v>0</v>
      </c>
      <c r="AJ537" s="69"/>
      <c r="AK537" s="69"/>
      <c r="AL537" s="69"/>
      <c r="AM537" s="69"/>
      <c r="AN537" s="69"/>
      <c r="AO537" s="69"/>
      <c r="AP537" s="69"/>
      <c r="AQ537" s="69"/>
      <c r="AR537" s="69"/>
    </row>
    <row r="538" spans="1:44" x14ac:dyDescent="0.25">
      <c r="A538" s="69"/>
      <c r="B538" s="11" t="s">
        <v>7</v>
      </c>
      <c r="C538" s="11">
        <v>530</v>
      </c>
      <c r="D538" s="11">
        <v>530</v>
      </c>
      <c r="E538" s="38">
        <f t="shared" si="176"/>
        <v>0</v>
      </c>
      <c r="F538" s="18">
        <f t="shared" si="193"/>
        <v>-3.8580246913580245E-2</v>
      </c>
      <c r="G538" s="41">
        <f t="shared" si="177"/>
        <v>0</v>
      </c>
      <c r="H538" s="18">
        <f t="shared" si="178"/>
        <v>-8.7538580246913575</v>
      </c>
      <c r="I538" s="18">
        <f t="shared" si="179"/>
        <v>44.517780000000002</v>
      </c>
      <c r="J538" s="36">
        <f t="shared" si="180"/>
        <v>0</v>
      </c>
      <c r="K538" s="18">
        <f t="shared" si="181"/>
        <v>44.517780000000002</v>
      </c>
      <c r="L538" s="18">
        <f t="shared" si="182"/>
        <v>0</v>
      </c>
      <c r="M538" s="19">
        <f>K538*E538</f>
        <v>0</v>
      </c>
      <c r="N538" s="18">
        <f>M538/1000</f>
        <v>0</v>
      </c>
      <c r="O538" s="18">
        <f t="shared" si="183"/>
        <v>0</v>
      </c>
      <c r="P538" s="18">
        <f t="shared" si="194"/>
        <v>1.934529320987366E-2</v>
      </c>
      <c r="Q538" s="18">
        <f t="shared" si="195"/>
        <v>-129.77906021604932</v>
      </c>
      <c r="R538" s="44">
        <f t="shared" si="184"/>
        <v>129.77906021604932</v>
      </c>
      <c r="S538" s="18">
        <f t="shared" si="196"/>
        <v>138825.7711805556</v>
      </c>
      <c r="T538" s="18">
        <f>IF(H538+J538+I538=I538,0,H538+J538+I538)</f>
        <v>35.763921975308648</v>
      </c>
      <c r="U538" s="43">
        <f t="shared" si="185"/>
        <v>0</v>
      </c>
      <c r="V538" s="43">
        <f t="shared" si="186"/>
        <v>0</v>
      </c>
      <c r="W538" s="43">
        <f t="shared" si="187"/>
        <v>0</v>
      </c>
      <c r="X538" s="43">
        <f t="shared" si="188"/>
        <v>0</v>
      </c>
      <c r="Y538" s="18">
        <f>K538*G538</f>
        <v>0</v>
      </c>
      <c r="Z538" s="44">
        <f t="shared" si="197"/>
        <v>-131108.00829210167</v>
      </c>
      <c r="AA538" s="44">
        <f t="shared" si="189"/>
        <v>131108.00829210167</v>
      </c>
      <c r="AB538" s="44">
        <f t="shared" si="190"/>
        <v>130978.22923188562</v>
      </c>
      <c r="AC538" s="19">
        <f t="shared" si="191"/>
        <v>56320.638569710813</v>
      </c>
      <c r="AD538" s="44">
        <f t="shared" si="192"/>
        <v>45056.510855768654</v>
      </c>
      <c r="AE538" s="68"/>
      <c r="AF538" s="68"/>
      <c r="AG538" s="68"/>
      <c r="AH538" s="68"/>
      <c r="AI538" s="10">
        <v>0</v>
      </c>
      <c r="AJ538" s="69"/>
      <c r="AK538" s="69"/>
      <c r="AL538" s="69"/>
      <c r="AM538" s="69"/>
      <c r="AN538" s="69"/>
      <c r="AO538" s="69"/>
      <c r="AP538" s="69"/>
      <c r="AQ538" s="69"/>
      <c r="AR538" s="69"/>
    </row>
    <row r="539" spans="1:44" x14ac:dyDescent="0.25">
      <c r="A539" s="69"/>
      <c r="B539" s="11" t="s">
        <v>7</v>
      </c>
      <c r="C539" s="11">
        <v>531</v>
      </c>
      <c r="D539" s="11">
        <v>531</v>
      </c>
      <c r="E539" s="38">
        <f t="shared" si="176"/>
        <v>0</v>
      </c>
      <c r="F539" s="18">
        <f t="shared" si="193"/>
        <v>0</v>
      </c>
      <c r="G539" s="41">
        <f t="shared" si="177"/>
        <v>0</v>
      </c>
      <c r="H539" s="18">
        <f t="shared" si="178"/>
        <v>0</v>
      </c>
      <c r="I539" s="18">
        <f t="shared" si="179"/>
        <v>44.517780000000002</v>
      </c>
      <c r="J539" s="36">
        <f t="shared" si="180"/>
        <v>0</v>
      </c>
      <c r="K539" s="18">
        <f t="shared" si="181"/>
        <v>44.517780000000002</v>
      </c>
      <c r="L539" s="18">
        <f t="shared" si="182"/>
        <v>0</v>
      </c>
      <c r="M539" s="19">
        <f>K539*E539</f>
        <v>0</v>
      </c>
      <c r="N539" s="18">
        <f>M539/1000</f>
        <v>0</v>
      </c>
      <c r="O539" s="18">
        <f t="shared" si="183"/>
        <v>0</v>
      </c>
      <c r="P539" s="18">
        <f t="shared" si="194"/>
        <v>0</v>
      </c>
      <c r="Q539" s="18">
        <f t="shared" si="195"/>
        <v>-129.77906021604932</v>
      </c>
      <c r="R539" s="44">
        <f t="shared" si="184"/>
        <v>129.77906021604932</v>
      </c>
      <c r="S539" s="18">
        <f t="shared" si="196"/>
        <v>138825.7711805556</v>
      </c>
      <c r="T539" s="18">
        <f>IF(H539+J539+I539=I539,0,H539+J539+I539)</f>
        <v>0</v>
      </c>
      <c r="U539" s="43">
        <f t="shared" si="185"/>
        <v>0</v>
      </c>
      <c r="V539" s="43">
        <f t="shared" si="186"/>
        <v>0</v>
      </c>
      <c r="W539" s="43">
        <f t="shared" si="187"/>
        <v>0</v>
      </c>
      <c r="X539" s="43">
        <f t="shared" si="188"/>
        <v>-1.2366050000000002</v>
      </c>
      <c r="Y539" s="18">
        <f>K539*G539</f>
        <v>0</v>
      </c>
      <c r="Z539" s="44">
        <f t="shared" si="197"/>
        <v>-131109.24489710169</v>
      </c>
      <c r="AA539" s="44">
        <f t="shared" si="189"/>
        <v>131109.24489710169</v>
      </c>
      <c r="AB539" s="44">
        <f t="shared" si="190"/>
        <v>130979.46583688563</v>
      </c>
      <c r="AC539" s="19">
        <f t="shared" si="191"/>
        <v>56321.17030986082</v>
      </c>
      <c r="AD539" s="44">
        <f t="shared" si="192"/>
        <v>45056.936247888661</v>
      </c>
      <c r="AE539" s="68"/>
      <c r="AF539" s="68"/>
      <c r="AG539" s="68"/>
      <c r="AH539" s="68"/>
      <c r="AI539" s="10">
        <v>0</v>
      </c>
      <c r="AJ539" s="69"/>
      <c r="AK539" s="69"/>
      <c r="AL539" s="69"/>
      <c r="AM539" s="69"/>
      <c r="AN539" s="69"/>
      <c r="AO539" s="69"/>
      <c r="AP539" s="69"/>
      <c r="AQ539" s="69"/>
      <c r="AR539" s="69"/>
    </row>
    <row r="540" spans="1:44" x14ac:dyDescent="0.25">
      <c r="A540" s="69"/>
      <c r="B540" s="11" t="s">
        <v>7</v>
      </c>
      <c r="C540" s="11">
        <v>532</v>
      </c>
      <c r="D540" s="11">
        <v>532</v>
      </c>
      <c r="E540" s="38">
        <f t="shared" si="176"/>
        <v>0</v>
      </c>
      <c r="F540" s="18">
        <f t="shared" si="193"/>
        <v>7.7160493827160498E-3</v>
      </c>
      <c r="G540" s="41">
        <f t="shared" si="177"/>
        <v>2.777777777777778E-2</v>
      </c>
      <c r="H540" s="18">
        <f t="shared" si="178"/>
        <v>1.7507716049382718</v>
      </c>
      <c r="I540" s="18">
        <f t="shared" si="179"/>
        <v>44.517780000000002</v>
      </c>
      <c r="J540" s="36">
        <f t="shared" si="180"/>
        <v>0</v>
      </c>
      <c r="K540" s="18">
        <f t="shared" si="181"/>
        <v>44.517780000000002</v>
      </c>
      <c r="L540" s="18">
        <f t="shared" si="182"/>
        <v>1.2366050000000002</v>
      </c>
      <c r="M540" s="19">
        <f>K540*E540</f>
        <v>0</v>
      </c>
      <c r="N540" s="18">
        <f>M540/1000</f>
        <v>0</v>
      </c>
      <c r="O540" s="18">
        <f t="shared" si="183"/>
        <v>7.738117283935253E-4</v>
      </c>
      <c r="P540" s="18">
        <f t="shared" si="194"/>
        <v>7.738117283935253E-4</v>
      </c>
      <c r="Q540" s="18">
        <f t="shared" si="195"/>
        <v>-129.77906021604932</v>
      </c>
      <c r="R540" s="44">
        <f t="shared" si="184"/>
        <v>129.77906021604932</v>
      </c>
      <c r="S540" s="18">
        <f t="shared" si="196"/>
        <v>138826.1213348766</v>
      </c>
      <c r="T540" s="18">
        <f>IF(H540+J540+I540=I540,0,H540+J540+I540)</f>
        <v>46.268551604938274</v>
      </c>
      <c r="U540" s="43">
        <f t="shared" si="185"/>
        <v>0</v>
      </c>
      <c r="V540" s="43">
        <f t="shared" si="186"/>
        <v>0.35015432098765437</v>
      </c>
      <c r="W540" s="43">
        <f t="shared" si="187"/>
        <v>-1.2366050000000002</v>
      </c>
      <c r="X540" s="43">
        <f t="shared" si="188"/>
        <v>-7.0696261424039788</v>
      </c>
      <c r="Y540" s="18">
        <f>K540*G540</f>
        <v>1.2366050000000002</v>
      </c>
      <c r="Z540" s="44">
        <f t="shared" si="197"/>
        <v>-131116.3145232441</v>
      </c>
      <c r="AA540" s="44">
        <f t="shared" si="189"/>
        <v>131116.3145232441</v>
      </c>
      <c r="AB540" s="44">
        <f t="shared" si="190"/>
        <v>130986.53546302805</v>
      </c>
      <c r="AC540" s="19">
        <f t="shared" si="191"/>
        <v>56324.210249102063</v>
      </c>
      <c r="AD540" s="44">
        <f t="shared" si="192"/>
        <v>45059.368199281656</v>
      </c>
      <c r="AE540" s="68"/>
      <c r="AF540" s="68"/>
      <c r="AG540" s="68"/>
      <c r="AH540" s="68"/>
      <c r="AI540" s="10">
        <v>0.2</v>
      </c>
      <c r="AJ540" s="69"/>
      <c r="AK540" s="69"/>
      <c r="AL540" s="69"/>
      <c r="AM540" s="69"/>
      <c r="AN540" s="69"/>
      <c r="AO540" s="69"/>
      <c r="AP540" s="69"/>
      <c r="AQ540" s="69"/>
      <c r="AR540" s="69"/>
    </row>
    <row r="541" spans="1:44" x14ac:dyDescent="0.25">
      <c r="A541" s="69"/>
      <c r="B541" s="11" t="s">
        <v>7</v>
      </c>
      <c r="C541" s="11">
        <v>533</v>
      </c>
      <c r="D541" s="11">
        <v>533</v>
      </c>
      <c r="E541" s="38">
        <f t="shared" si="176"/>
        <v>5.5555555555555559E-2</v>
      </c>
      <c r="F541" s="18">
        <f t="shared" si="193"/>
        <v>4.6296296296296294E-2</v>
      </c>
      <c r="G541" s="41">
        <f t="shared" si="177"/>
        <v>0.19444444444444445</v>
      </c>
      <c r="H541" s="18">
        <f t="shared" si="178"/>
        <v>10.50462962962963</v>
      </c>
      <c r="I541" s="18">
        <f t="shared" si="179"/>
        <v>44.517780000000002</v>
      </c>
      <c r="J541" s="36">
        <f t="shared" si="180"/>
        <v>7.7381172839506183E-4</v>
      </c>
      <c r="K541" s="18">
        <f t="shared" si="181"/>
        <v>44.518553811728395</v>
      </c>
      <c r="L541" s="18">
        <f t="shared" si="182"/>
        <v>8.6563854633916328</v>
      </c>
      <c r="M541" s="19">
        <f>K541*E541</f>
        <v>2.4732529895404665</v>
      </c>
      <c r="N541" s="18">
        <f>M541/1000</f>
        <v>2.4732529895404665E-3</v>
      </c>
      <c r="O541" s="18">
        <f t="shared" si="183"/>
        <v>2.7083410493830229E-2</v>
      </c>
      <c r="P541" s="18">
        <f t="shared" si="194"/>
        <v>2.6309598765436704E-2</v>
      </c>
      <c r="Q541" s="18">
        <f t="shared" si="195"/>
        <v>-129.77906021604932</v>
      </c>
      <c r="R541" s="44">
        <f t="shared" si="184"/>
        <v>129.77906021604932</v>
      </c>
      <c r="S541" s="18">
        <f t="shared" si="196"/>
        <v>138838.37673611118</v>
      </c>
      <c r="T541" s="18">
        <f>IF(H541+J541+I541=I541,0,H541+J541+I541)</f>
        <v>55.023183441358029</v>
      </c>
      <c r="U541" s="43">
        <f t="shared" si="185"/>
        <v>0.35015432098765437</v>
      </c>
      <c r="V541" s="43">
        <f t="shared" si="186"/>
        <v>12.2554012345679</v>
      </c>
      <c r="W541" s="43">
        <f t="shared" si="187"/>
        <v>-8.3062311424039788</v>
      </c>
      <c r="X541" s="43">
        <f t="shared" si="188"/>
        <v>-6.3105471600651644</v>
      </c>
      <c r="Y541" s="18">
        <f>K541*G541</f>
        <v>8.6563854633916328</v>
      </c>
      <c r="Z541" s="44">
        <f t="shared" si="197"/>
        <v>-131122.62507040417</v>
      </c>
      <c r="AA541" s="44">
        <f t="shared" si="189"/>
        <v>131122.62507040417</v>
      </c>
      <c r="AB541" s="44">
        <f t="shared" si="190"/>
        <v>130992.84601018812</v>
      </c>
      <c r="AC541" s="19">
        <f t="shared" si="191"/>
        <v>56326.923784380888</v>
      </c>
      <c r="AD541" s="44">
        <f t="shared" si="192"/>
        <v>45061.53902750471</v>
      </c>
      <c r="AE541" s="68"/>
      <c r="AF541" s="68"/>
      <c r="AG541" s="68"/>
      <c r="AH541" s="68"/>
      <c r="AI541" s="10">
        <v>1.2</v>
      </c>
      <c r="AJ541" s="69"/>
      <c r="AK541" s="69"/>
      <c r="AL541" s="69"/>
      <c r="AM541" s="69"/>
      <c r="AN541" s="69"/>
      <c r="AO541" s="69"/>
      <c r="AP541" s="69"/>
      <c r="AQ541" s="69"/>
      <c r="AR541" s="69"/>
    </row>
    <row r="542" spans="1:44" x14ac:dyDescent="0.25">
      <c r="A542" s="69"/>
      <c r="B542" s="11" t="s">
        <v>7</v>
      </c>
      <c r="C542" s="11">
        <v>534</v>
      </c>
      <c r="D542" s="11">
        <v>534</v>
      </c>
      <c r="E542" s="38">
        <f t="shared" si="176"/>
        <v>0.33333333333333331</v>
      </c>
      <c r="F542" s="18">
        <f t="shared" si="193"/>
        <v>0.11574074074074074</v>
      </c>
      <c r="G542" s="41">
        <f t="shared" si="177"/>
        <v>0.61111111111111116</v>
      </c>
      <c r="H542" s="18">
        <f t="shared" si="178"/>
        <v>26.261574074074076</v>
      </c>
      <c r="I542" s="18">
        <f t="shared" si="179"/>
        <v>44.517780000000002</v>
      </c>
      <c r="J542" s="36">
        <f t="shared" si="180"/>
        <v>2.7857222222222224E-2</v>
      </c>
      <c r="K542" s="18">
        <f t="shared" si="181"/>
        <v>44.545637222222226</v>
      </c>
      <c r="L542" s="18">
        <f t="shared" si="182"/>
        <v>27.222333858024697</v>
      </c>
      <c r="M542" s="19">
        <f>K542*E542</f>
        <v>14.848545740740741</v>
      </c>
      <c r="N542" s="18">
        <f>M542/1000</f>
        <v>1.4848545740740741E-2</v>
      </c>
      <c r="O542" s="18">
        <f t="shared" si="183"/>
        <v>0.17023858024690952</v>
      </c>
      <c r="P542" s="18">
        <f t="shared" si="194"/>
        <v>0.14315516975307929</v>
      </c>
      <c r="Q542" s="18">
        <f t="shared" si="195"/>
        <v>-129.77906021604932</v>
      </c>
      <c r="R542" s="44">
        <f t="shared" si="184"/>
        <v>129.77906021604932</v>
      </c>
      <c r="S542" s="18">
        <f t="shared" si="196"/>
        <v>138915.41068672846</v>
      </c>
      <c r="T542" s="18">
        <f>IF(H542+J542+I542=I542,0,H542+J542+I542)</f>
        <v>70.807211296296302</v>
      </c>
      <c r="U542" s="43">
        <f t="shared" si="185"/>
        <v>12.605555555555554</v>
      </c>
      <c r="V542" s="43">
        <f t="shared" si="186"/>
        <v>77.033950617283963</v>
      </c>
      <c r="W542" s="43">
        <f t="shared" si="187"/>
        <v>-14.616778302469143</v>
      </c>
      <c r="X542" s="43">
        <f t="shared" si="188"/>
        <v>52.087762705761335</v>
      </c>
      <c r="Y542" s="18">
        <f>K542*G542</f>
        <v>27.222333858024697</v>
      </c>
      <c r="Z542" s="44">
        <f t="shared" si="197"/>
        <v>-131122.62507040417</v>
      </c>
      <c r="AA542" s="44">
        <f t="shared" si="189"/>
        <v>131122.62507040417</v>
      </c>
      <c r="AB542" s="44">
        <f t="shared" si="190"/>
        <v>130992.84601018812</v>
      </c>
      <c r="AC542" s="19">
        <f t="shared" si="191"/>
        <v>56326.923784380888</v>
      </c>
      <c r="AD542" s="44">
        <f t="shared" si="192"/>
        <v>45061.53902750471</v>
      </c>
      <c r="AE542" s="68"/>
      <c r="AF542" s="68"/>
      <c r="AG542" s="68"/>
      <c r="AH542" s="68"/>
      <c r="AI542" s="10">
        <v>3.2</v>
      </c>
      <c r="AJ542" s="69"/>
      <c r="AK542" s="69"/>
      <c r="AL542" s="69"/>
      <c r="AM542" s="69"/>
      <c r="AN542" s="69"/>
      <c r="AO542" s="69"/>
      <c r="AP542" s="69"/>
      <c r="AQ542" s="69"/>
      <c r="AR542" s="69"/>
    </row>
    <row r="543" spans="1:44" x14ac:dyDescent="0.25">
      <c r="A543" s="69"/>
      <c r="B543" s="11" t="s">
        <v>7</v>
      </c>
      <c r="C543" s="11">
        <v>535</v>
      </c>
      <c r="D543" s="11">
        <v>535</v>
      </c>
      <c r="E543" s="38">
        <f t="shared" si="176"/>
        <v>0.88888888888888895</v>
      </c>
      <c r="F543" s="18">
        <f t="shared" si="193"/>
        <v>0.15432098765432103</v>
      </c>
      <c r="G543" s="41">
        <f t="shared" si="177"/>
        <v>1.1666666666666667</v>
      </c>
      <c r="H543" s="18">
        <f t="shared" si="178"/>
        <v>35.015432098765444</v>
      </c>
      <c r="I543" s="18">
        <f t="shared" si="179"/>
        <v>44.517780000000002</v>
      </c>
      <c r="J543" s="36">
        <f t="shared" si="180"/>
        <v>0.19809580246913583</v>
      </c>
      <c r="K543" s="18">
        <f t="shared" si="181"/>
        <v>44.715875802469135</v>
      </c>
      <c r="L543" s="18">
        <f t="shared" si="182"/>
        <v>52.168521769547326</v>
      </c>
      <c r="M543" s="19">
        <f>K543*E543</f>
        <v>39.747445157750342</v>
      </c>
      <c r="N543" s="18">
        <f>M543/1000</f>
        <v>3.974744515775034E-2</v>
      </c>
      <c r="O543" s="18">
        <f t="shared" si="183"/>
        <v>0.32500092592592722</v>
      </c>
      <c r="P543" s="18">
        <f t="shared" si="194"/>
        <v>0.1547623456790177</v>
      </c>
      <c r="Q543" s="18">
        <f t="shared" si="195"/>
        <v>-129.77906021604932</v>
      </c>
      <c r="R543" s="44">
        <f t="shared" si="184"/>
        <v>129.77906021604932</v>
      </c>
      <c r="S543" s="18">
        <f t="shared" si="196"/>
        <v>139062.47550154326</v>
      </c>
      <c r="T543" s="18">
        <f>IF(H543+J543+I543=I543,0,H543+J543+I543)</f>
        <v>79.731307901234572</v>
      </c>
      <c r="U543" s="43">
        <f t="shared" si="185"/>
        <v>89.639506172839518</v>
      </c>
      <c r="V543" s="43">
        <f t="shared" si="186"/>
        <v>147.06481481481484</v>
      </c>
      <c r="W543" s="43">
        <f t="shared" si="187"/>
        <v>37.470984403292192</v>
      </c>
      <c r="X543" s="43">
        <f t="shared" si="188"/>
        <v>115.40726045096025</v>
      </c>
      <c r="Y543" s="18">
        <f>K543*G543</f>
        <v>52.168521769547326</v>
      </c>
      <c r="Z543" s="44">
        <f t="shared" si="197"/>
        <v>-131122.62507040417</v>
      </c>
      <c r="AA543" s="44">
        <f t="shared" si="189"/>
        <v>131122.62507040417</v>
      </c>
      <c r="AB543" s="44">
        <f t="shared" si="190"/>
        <v>130992.84601018812</v>
      </c>
      <c r="AC543" s="19">
        <f t="shared" si="191"/>
        <v>56326.923784380888</v>
      </c>
      <c r="AD543" s="44">
        <f t="shared" si="192"/>
        <v>45061.53902750471</v>
      </c>
      <c r="AE543" s="68"/>
      <c r="AF543" s="68"/>
      <c r="AG543" s="68"/>
      <c r="AH543" s="68"/>
      <c r="AI543" s="10">
        <v>5.2</v>
      </c>
      <c r="AJ543" s="69"/>
      <c r="AK543" s="69"/>
      <c r="AL543" s="69"/>
      <c r="AM543" s="69"/>
      <c r="AN543" s="69"/>
      <c r="AO543" s="69"/>
      <c r="AP543" s="69"/>
      <c r="AQ543" s="69"/>
      <c r="AR543" s="69"/>
    </row>
    <row r="544" spans="1:44" x14ac:dyDescent="0.25">
      <c r="A544" s="69"/>
      <c r="B544" s="11" t="s">
        <v>7</v>
      </c>
      <c r="C544" s="11">
        <v>536</v>
      </c>
      <c r="D544" s="11">
        <v>536</v>
      </c>
      <c r="E544" s="38">
        <f t="shared" si="176"/>
        <v>1.4444444444444446</v>
      </c>
      <c r="F544" s="18">
        <f t="shared" si="193"/>
        <v>0.19290123456790123</v>
      </c>
      <c r="G544" s="41">
        <f t="shared" si="177"/>
        <v>1.8611111111111112</v>
      </c>
      <c r="H544" s="18">
        <f t="shared" si="178"/>
        <v>43.769290123456791</v>
      </c>
      <c r="I544" s="18">
        <f t="shared" si="179"/>
        <v>44.517780000000002</v>
      </c>
      <c r="J544" s="36">
        <f t="shared" si="180"/>
        <v>0.52309672839506183</v>
      </c>
      <c r="K544" s="18">
        <f t="shared" si="181"/>
        <v>45.040876728395062</v>
      </c>
      <c r="L544" s="18">
        <f t="shared" si="182"/>
        <v>83.826076133401926</v>
      </c>
      <c r="M544" s="19">
        <f>K544*E544</f>
        <v>65.059044163237317</v>
      </c>
      <c r="N544" s="18">
        <f>M544/1000</f>
        <v>6.5059044163237323E-2</v>
      </c>
      <c r="O544" s="18">
        <f t="shared" si="183"/>
        <v>0.77768078703704191</v>
      </c>
      <c r="P544" s="18">
        <f t="shared" si="194"/>
        <v>0.45267986111111469</v>
      </c>
      <c r="Q544" s="18">
        <f t="shared" si="195"/>
        <v>-129.77906021604932</v>
      </c>
      <c r="R544" s="44">
        <f t="shared" si="184"/>
        <v>129.77906021604932</v>
      </c>
      <c r="S544" s="18">
        <f t="shared" si="196"/>
        <v>139414.38059413584</v>
      </c>
      <c r="T544" s="18">
        <f>IF(H544+J544+I544=I544,0,H544+J544+I544)</f>
        <v>88.810166851851847</v>
      </c>
      <c r="U544" s="43">
        <f t="shared" si="185"/>
        <v>236.70432098765437</v>
      </c>
      <c r="V544" s="43">
        <f t="shared" si="186"/>
        <v>351.90509259259261</v>
      </c>
      <c r="W544" s="43">
        <f t="shared" si="187"/>
        <v>152.87824485425244</v>
      </c>
      <c r="X544" s="43">
        <f t="shared" si="188"/>
        <v>300.82097159722218</v>
      </c>
      <c r="Y544" s="18">
        <f>K544*G544</f>
        <v>83.826076133401926</v>
      </c>
      <c r="Z544" s="44">
        <f t="shared" si="197"/>
        <v>-131122.62507040417</v>
      </c>
      <c r="AA544" s="44">
        <f t="shared" si="189"/>
        <v>131122.62507040417</v>
      </c>
      <c r="AB544" s="44">
        <f t="shared" si="190"/>
        <v>130992.84601018812</v>
      </c>
      <c r="AC544" s="19">
        <f t="shared" si="191"/>
        <v>56326.923784380888</v>
      </c>
      <c r="AD544" s="44">
        <f t="shared" si="192"/>
        <v>45061.53902750471</v>
      </c>
      <c r="AE544" s="68"/>
      <c r="AF544" s="68"/>
      <c r="AG544" s="68"/>
      <c r="AH544" s="68"/>
      <c r="AI544" s="10">
        <v>8.1999999999999993</v>
      </c>
      <c r="AJ544" s="69"/>
      <c r="AK544" s="69"/>
      <c r="AL544" s="69"/>
      <c r="AM544" s="69"/>
      <c r="AN544" s="69"/>
      <c r="AO544" s="69"/>
      <c r="AP544" s="69"/>
      <c r="AQ544" s="69"/>
      <c r="AR544" s="69"/>
    </row>
    <row r="545" spans="1:44" x14ac:dyDescent="0.25">
      <c r="A545" s="69"/>
      <c r="B545" s="11" t="s">
        <v>7</v>
      </c>
      <c r="C545" s="11">
        <v>537</v>
      </c>
      <c r="D545" s="11">
        <v>537</v>
      </c>
      <c r="E545" s="38">
        <f t="shared" si="176"/>
        <v>2.2777777777777777</v>
      </c>
      <c r="F545" s="18">
        <f t="shared" si="193"/>
        <v>0.30092592592592587</v>
      </c>
      <c r="G545" s="41">
        <f t="shared" si="177"/>
        <v>2.9444444444444446</v>
      </c>
      <c r="H545" s="18">
        <f t="shared" si="178"/>
        <v>68.280092592592581</v>
      </c>
      <c r="I545" s="18">
        <f t="shared" si="179"/>
        <v>44.517780000000002</v>
      </c>
      <c r="J545" s="36">
        <f t="shared" si="180"/>
        <v>1.3007775154320989</v>
      </c>
      <c r="K545" s="18">
        <f t="shared" si="181"/>
        <v>45.818557515432104</v>
      </c>
      <c r="L545" s="18">
        <f t="shared" si="182"/>
        <v>134.91019712877232</v>
      </c>
      <c r="M545" s="19">
        <f>K545*E545</f>
        <v>104.36449211848424</v>
      </c>
      <c r="N545" s="18">
        <f>M545/1000</f>
        <v>0.10436449211848424</v>
      </c>
      <c r="O545" s="18">
        <f t="shared" si="183"/>
        <v>1.9685770370370363</v>
      </c>
      <c r="P545" s="18">
        <f t="shared" si="194"/>
        <v>1.1908962499999944</v>
      </c>
      <c r="Q545" s="18">
        <f t="shared" si="195"/>
        <v>-129.77906021604932</v>
      </c>
      <c r="R545" s="44">
        <f t="shared" si="184"/>
        <v>129.77906021604932</v>
      </c>
      <c r="S545" s="18">
        <f t="shared" si="196"/>
        <v>140305.17318672844</v>
      </c>
      <c r="T545" s="18">
        <f>IF(H545+J545+I545=I545,0,H545+J545+I545)</f>
        <v>114.09865010802469</v>
      </c>
      <c r="U545" s="43">
        <f t="shared" si="185"/>
        <v>588.60941358024695</v>
      </c>
      <c r="V545" s="43">
        <f t="shared" si="186"/>
        <v>890.79259259259254</v>
      </c>
      <c r="W545" s="43">
        <f t="shared" si="187"/>
        <v>453.69921645147463</v>
      </c>
      <c r="X545" s="43">
        <f t="shared" si="188"/>
        <v>814.64294544795951</v>
      </c>
      <c r="Y545" s="18">
        <f>K545*G545</f>
        <v>134.91019712877232</v>
      </c>
      <c r="Z545" s="44">
        <f t="shared" si="197"/>
        <v>-131122.62507040417</v>
      </c>
      <c r="AA545" s="44">
        <f t="shared" si="189"/>
        <v>131122.62507040417</v>
      </c>
      <c r="AB545" s="44">
        <f t="shared" si="190"/>
        <v>130992.84601018812</v>
      </c>
      <c r="AC545" s="19">
        <f t="shared" si="191"/>
        <v>56326.923784380888</v>
      </c>
      <c r="AD545" s="44">
        <f t="shared" si="192"/>
        <v>45061.53902750471</v>
      </c>
      <c r="AE545" s="68"/>
      <c r="AF545" s="68"/>
      <c r="AG545" s="68"/>
      <c r="AH545" s="68"/>
      <c r="AI545" s="10">
        <v>13</v>
      </c>
      <c r="AJ545" s="69"/>
      <c r="AK545" s="69"/>
      <c r="AL545" s="69"/>
      <c r="AM545" s="69"/>
      <c r="AN545" s="69"/>
      <c r="AO545" s="69"/>
      <c r="AP545" s="69"/>
      <c r="AQ545" s="69"/>
      <c r="AR545" s="69"/>
    </row>
    <row r="546" spans="1:44" x14ac:dyDescent="0.25">
      <c r="A546" s="69"/>
      <c r="B546" s="11" t="s">
        <v>7</v>
      </c>
      <c r="C546" s="11">
        <v>538</v>
      </c>
      <c r="D546" s="11">
        <v>538</v>
      </c>
      <c r="E546" s="38">
        <f t="shared" si="176"/>
        <v>3.6111111111111112</v>
      </c>
      <c r="F546" s="18">
        <f t="shared" si="193"/>
        <v>0.40895061728395066</v>
      </c>
      <c r="G546" s="41">
        <f t="shared" si="177"/>
        <v>4.416666666666667</v>
      </c>
      <c r="H546" s="18">
        <f t="shared" si="178"/>
        <v>92.790895061728406</v>
      </c>
      <c r="I546" s="18">
        <f t="shared" si="179"/>
        <v>44.517780000000002</v>
      </c>
      <c r="J546" s="36">
        <f t="shared" si="180"/>
        <v>3.2693545524691361</v>
      </c>
      <c r="K546" s="18">
        <f t="shared" si="181"/>
        <v>47.787134552469141</v>
      </c>
      <c r="L546" s="18">
        <f t="shared" si="182"/>
        <v>211.05984427340539</v>
      </c>
      <c r="M546" s="19">
        <f>K546*E546</f>
        <v>172.56465255058302</v>
      </c>
      <c r="N546" s="18">
        <f>M546/1000</f>
        <v>0.17256465255058301</v>
      </c>
      <c r="O546" s="18">
        <f t="shared" si="183"/>
        <v>3.5680458796296293</v>
      </c>
      <c r="P546" s="18">
        <f t="shared" si="194"/>
        <v>1.5994688425925929</v>
      </c>
      <c r="Q546" s="18">
        <f t="shared" si="195"/>
        <v>-129.77906021604932</v>
      </c>
      <c r="R546" s="44">
        <f t="shared" si="184"/>
        <v>129.77906021604932</v>
      </c>
      <c r="S546" s="18">
        <f t="shared" si="196"/>
        <v>141919.7347608025</v>
      </c>
      <c r="T546" s="18">
        <f>IF(H546+J546+I546=I546,0,H546+J546+I546)</f>
        <v>140.57802961419753</v>
      </c>
      <c r="U546" s="43">
        <f t="shared" si="185"/>
        <v>1479.4020061728395</v>
      </c>
      <c r="V546" s="43">
        <f t="shared" si="186"/>
        <v>1614.5615740740743</v>
      </c>
      <c r="W546" s="43">
        <f t="shared" si="187"/>
        <v>1268.3421618994341</v>
      </c>
      <c r="X546" s="43">
        <f t="shared" si="188"/>
        <v>1526.7627988884603</v>
      </c>
      <c r="Y546" s="18">
        <f>K546*G546</f>
        <v>211.05984427340539</v>
      </c>
      <c r="Z546" s="44">
        <f t="shared" si="197"/>
        <v>-131122.62507040417</v>
      </c>
      <c r="AA546" s="44">
        <f t="shared" si="189"/>
        <v>131122.62507040417</v>
      </c>
      <c r="AB546" s="44">
        <f t="shared" si="190"/>
        <v>130992.84601018812</v>
      </c>
      <c r="AC546" s="19">
        <f t="shared" si="191"/>
        <v>56326.923784380888</v>
      </c>
      <c r="AD546" s="44">
        <f t="shared" si="192"/>
        <v>45061.53902750471</v>
      </c>
      <c r="AE546" s="68"/>
      <c r="AF546" s="68"/>
      <c r="AG546" s="68"/>
      <c r="AH546" s="68"/>
      <c r="AI546" s="10">
        <v>18.8</v>
      </c>
      <c r="AJ546" s="69"/>
      <c r="AK546" s="69"/>
      <c r="AL546" s="69"/>
      <c r="AM546" s="69"/>
      <c r="AN546" s="69"/>
      <c r="AO546" s="69"/>
      <c r="AP546" s="69"/>
      <c r="AQ546" s="69"/>
      <c r="AR546" s="69"/>
    </row>
    <row r="547" spans="1:44" x14ac:dyDescent="0.25">
      <c r="A547" s="69"/>
      <c r="B547" s="11" t="s">
        <v>7</v>
      </c>
      <c r="C547" s="11">
        <v>539</v>
      </c>
      <c r="D547" s="11">
        <v>539</v>
      </c>
      <c r="E547" s="38">
        <f t="shared" si="176"/>
        <v>5.2222222222222223</v>
      </c>
      <c r="F547" s="18">
        <f t="shared" si="193"/>
        <v>0.3896604938271605</v>
      </c>
      <c r="G547" s="41">
        <f t="shared" si="177"/>
        <v>5.8194444444444446</v>
      </c>
      <c r="H547" s="18">
        <f t="shared" si="178"/>
        <v>88.413966049382722</v>
      </c>
      <c r="I547" s="18">
        <f t="shared" si="179"/>
        <v>44.517780000000002</v>
      </c>
      <c r="J547" s="36">
        <f t="shared" si="180"/>
        <v>6.8374004320987662</v>
      </c>
      <c r="K547" s="18">
        <f t="shared" si="181"/>
        <v>51.35518043209877</v>
      </c>
      <c r="L547" s="18">
        <f t="shared" si="182"/>
        <v>298.85861945901922</v>
      </c>
      <c r="M547" s="19">
        <f>K547*E547</f>
        <v>268.18816447873803</v>
      </c>
      <c r="N547" s="18">
        <f>M547/1000</f>
        <v>0.26818816447873806</v>
      </c>
      <c r="O547" s="18">
        <f t="shared" si="183"/>
        <v>3.4854414776234535</v>
      </c>
      <c r="P547" s="18">
        <f t="shared" si="194"/>
        <v>-8.2604402006175803E-2</v>
      </c>
      <c r="Q547" s="18">
        <f t="shared" si="195"/>
        <v>-129.8616646180555</v>
      </c>
      <c r="R547" s="44">
        <f t="shared" si="184"/>
        <v>129.8616646180555</v>
      </c>
      <c r="S547" s="18">
        <f t="shared" si="196"/>
        <v>143496.91736111115</v>
      </c>
      <c r="T547" s="18">
        <f>IF(H547+J547+I547=I547,0,H547+J547+I547)</f>
        <v>139.76914648148147</v>
      </c>
      <c r="U547" s="43">
        <f t="shared" si="185"/>
        <v>3093.9635802469138</v>
      </c>
      <c r="V547" s="43">
        <f t="shared" si="186"/>
        <v>1577.1826003086426</v>
      </c>
      <c r="W547" s="43">
        <f t="shared" si="187"/>
        <v>2795.1049607878945</v>
      </c>
      <c r="X547" s="43">
        <f t="shared" si="188"/>
        <v>1513.4837749200537</v>
      </c>
      <c r="Y547" s="18">
        <f>K547*G547</f>
        <v>298.85861945901922</v>
      </c>
      <c r="Z547" s="44">
        <f t="shared" si="197"/>
        <v>-131122.62507040417</v>
      </c>
      <c r="AA547" s="44">
        <f t="shared" si="189"/>
        <v>131122.62507040417</v>
      </c>
      <c r="AB547" s="44">
        <f t="shared" si="190"/>
        <v>130992.76340578611</v>
      </c>
      <c r="AC547" s="19">
        <f t="shared" si="191"/>
        <v>56326.888264488029</v>
      </c>
      <c r="AD547" s="44">
        <f t="shared" si="192"/>
        <v>45061.510611590427</v>
      </c>
      <c r="AE547" s="68"/>
      <c r="AF547" s="68"/>
      <c r="AG547" s="68"/>
      <c r="AH547" s="68"/>
      <c r="AI547" s="10">
        <v>23.1</v>
      </c>
      <c r="AJ547" s="69"/>
      <c r="AK547" s="69"/>
      <c r="AL547" s="69"/>
      <c r="AM547" s="69"/>
      <c r="AN547" s="69"/>
      <c r="AO547" s="69"/>
      <c r="AP547" s="69"/>
      <c r="AQ547" s="69"/>
      <c r="AR547" s="69"/>
    </row>
    <row r="548" spans="1:44" x14ac:dyDescent="0.25">
      <c r="A548" s="69"/>
      <c r="B548" s="11" t="s">
        <v>7</v>
      </c>
      <c r="C548" s="11">
        <v>540</v>
      </c>
      <c r="D548" s="11">
        <v>540</v>
      </c>
      <c r="E548" s="38">
        <f t="shared" si="176"/>
        <v>6.416666666666667</v>
      </c>
      <c r="F548" s="18">
        <f t="shared" si="193"/>
        <v>0.2199074074074075</v>
      </c>
      <c r="G548" s="41">
        <f t="shared" si="177"/>
        <v>6.6111111111111116</v>
      </c>
      <c r="H548" s="18">
        <f t="shared" si="178"/>
        <v>49.896990740740762</v>
      </c>
      <c r="I548" s="18">
        <f t="shared" si="179"/>
        <v>44.517780000000002</v>
      </c>
      <c r="J548" s="36">
        <f t="shared" si="180"/>
        <v>10.322841909722223</v>
      </c>
      <c r="K548" s="18">
        <f t="shared" si="181"/>
        <v>54.840621909722223</v>
      </c>
      <c r="L548" s="18">
        <f t="shared" si="182"/>
        <v>362.55744484760805</v>
      </c>
      <c r="M548" s="19">
        <f>K548*E548</f>
        <v>351.89399058738428</v>
      </c>
      <c r="N548" s="18">
        <f>M548/1000</f>
        <v>0.3518939905873843</v>
      </c>
      <c r="O548" s="18">
        <f t="shared" si="183"/>
        <v>1.2891703395061782</v>
      </c>
      <c r="P548" s="18">
        <f t="shared" si="194"/>
        <v>-2.1962711381172753</v>
      </c>
      <c r="Q548" s="18">
        <f t="shared" si="195"/>
        <v>-132.05793575617278</v>
      </c>
      <c r="R548" s="44">
        <f t="shared" si="184"/>
        <v>132.05793575617278</v>
      </c>
      <c r="S548" s="18">
        <f t="shared" si="196"/>
        <v>144080.27445987659</v>
      </c>
      <c r="T548" s="18">
        <f>IF(H548+J548+I548=I548,0,H548+J548+I548)</f>
        <v>104.73761265046298</v>
      </c>
      <c r="U548" s="43">
        <f t="shared" si="185"/>
        <v>4671.1461805555564</v>
      </c>
      <c r="V548" s="43">
        <f t="shared" si="186"/>
        <v>583.35709876543206</v>
      </c>
      <c r="W548" s="43">
        <f t="shared" si="187"/>
        <v>4308.5887357079482</v>
      </c>
      <c r="X548" s="43">
        <f t="shared" si="188"/>
        <v>563.92012413912471</v>
      </c>
      <c r="Y548" s="18">
        <f>K548*G548</f>
        <v>362.55744484760805</v>
      </c>
      <c r="Z548" s="44">
        <f t="shared" si="197"/>
        <v>-131122.62507040417</v>
      </c>
      <c r="AA548" s="44">
        <f t="shared" si="189"/>
        <v>131122.62507040417</v>
      </c>
      <c r="AB548" s="44">
        <f t="shared" si="190"/>
        <v>130990.56713464801</v>
      </c>
      <c r="AC548" s="19">
        <f t="shared" si="191"/>
        <v>56325.943867898641</v>
      </c>
      <c r="AD548" s="44">
        <f t="shared" si="192"/>
        <v>45060.755094318913</v>
      </c>
      <c r="AE548" s="68"/>
      <c r="AF548" s="68"/>
      <c r="AG548" s="68"/>
      <c r="AH548" s="68"/>
      <c r="AI548" s="10">
        <v>24.5</v>
      </c>
      <c r="AJ548" s="69"/>
      <c r="AK548" s="69"/>
      <c r="AL548" s="69"/>
      <c r="AM548" s="69"/>
      <c r="AN548" s="69"/>
      <c r="AO548" s="69"/>
      <c r="AP548" s="69"/>
      <c r="AQ548" s="69"/>
      <c r="AR548" s="69"/>
    </row>
    <row r="549" spans="1:44" x14ac:dyDescent="0.25">
      <c r="A549" s="69"/>
      <c r="B549" s="11" t="s">
        <v>7</v>
      </c>
      <c r="C549" s="11">
        <v>541</v>
      </c>
      <c r="D549" s="11">
        <v>541</v>
      </c>
      <c r="E549" s="38">
        <f t="shared" si="176"/>
        <v>6.8055555555555562</v>
      </c>
      <c r="F549" s="18">
        <f t="shared" si="193"/>
        <v>5.4012345679012398E-2</v>
      </c>
      <c r="G549" s="41">
        <f t="shared" si="177"/>
        <v>6.8055555555555562</v>
      </c>
      <c r="H549" s="18">
        <f t="shared" si="178"/>
        <v>12.255401234567913</v>
      </c>
      <c r="I549" s="18">
        <f t="shared" si="179"/>
        <v>44.517780000000002</v>
      </c>
      <c r="J549" s="36">
        <f t="shared" si="180"/>
        <v>11.612012249228398</v>
      </c>
      <c r="K549" s="18">
        <f t="shared" si="181"/>
        <v>56.129792249228402</v>
      </c>
      <c r="L549" s="18">
        <f t="shared" si="182"/>
        <v>381.99441947391557</v>
      </c>
      <c r="M549" s="19">
        <f>K549*E549</f>
        <v>381.99441947391557</v>
      </c>
      <c r="N549" s="18">
        <f>M549/1000</f>
        <v>0.38199441947391555</v>
      </c>
      <c r="O549" s="18">
        <f t="shared" si="183"/>
        <v>0</v>
      </c>
      <c r="P549" s="18">
        <f t="shared" si="194"/>
        <v>-1.2891703395061782</v>
      </c>
      <c r="Q549" s="18">
        <f t="shared" si="195"/>
        <v>-133.34710609567895</v>
      </c>
      <c r="R549" s="44">
        <f t="shared" si="184"/>
        <v>133.34710609567895</v>
      </c>
      <c r="S549" s="18">
        <f t="shared" si="196"/>
        <v>144080.27445987659</v>
      </c>
      <c r="T549" s="18">
        <f>IF(H549+J549+I549=I549,0,H549+J549+I549)</f>
        <v>68.385193483796314</v>
      </c>
      <c r="U549" s="43">
        <f t="shared" si="185"/>
        <v>5254.5032793209884</v>
      </c>
      <c r="V549" s="43">
        <f t="shared" si="186"/>
        <v>0</v>
      </c>
      <c r="W549" s="43">
        <f t="shared" si="187"/>
        <v>4872.5088598470729</v>
      </c>
      <c r="X549" s="43">
        <f t="shared" si="188"/>
        <v>1.559160895812056</v>
      </c>
      <c r="Y549" s="18">
        <f>K549*G549</f>
        <v>381.99441947391557</v>
      </c>
      <c r="Z549" s="44">
        <f t="shared" si="197"/>
        <v>-131122.62507040417</v>
      </c>
      <c r="AA549" s="44">
        <f t="shared" si="189"/>
        <v>131122.62507040417</v>
      </c>
      <c r="AB549" s="44">
        <f t="shared" si="190"/>
        <v>130989.27796430849</v>
      </c>
      <c r="AC549" s="19">
        <f t="shared" si="191"/>
        <v>56325.389524652652</v>
      </c>
      <c r="AD549" s="44">
        <f t="shared" si="192"/>
        <v>45060.311619722124</v>
      </c>
      <c r="AE549" s="68"/>
      <c r="AF549" s="68"/>
      <c r="AG549" s="68"/>
      <c r="AH549" s="68"/>
      <c r="AI549" s="10">
        <v>24.5</v>
      </c>
      <c r="AJ549" s="69"/>
      <c r="AK549" s="69"/>
      <c r="AL549" s="69"/>
      <c r="AM549" s="69"/>
      <c r="AN549" s="69"/>
      <c r="AO549" s="69"/>
      <c r="AP549" s="69"/>
      <c r="AQ549" s="69"/>
      <c r="AR549" s="69"/>
    </row>
    <row r="550" spans="1:44" x14ac:dyDescent="0.25">
      <c r="A550" s="69"/>
      <c r="B550" s="11" t="s">
        <v>7</v>
      </c>
      <c r="C550" s="11">
        <v>542</v>
      </c>
      <c r="D550" s="11">
        <v>542</v>
      </c>
      <c r="E550" s="38">
        <f t="shared" si="176"/>
        <v>6.8055555555555562</v>
      </c>
      <c r="F550" s="18">
        <f t="shared" si="193"/>
        <v>-7.7160493827160221E-3</v>
      </c>
      <c r="G550" s="41">
        <f t="shared" si="177"/>
        <v>6.7777777777777786</v>
      </c>
      <c r="H550" s="18">
        <f t="shared" si="178"/>
        <v>-1.7507716049382656</v>
      </c>
      <c r="I550" s="18">
        <f t="shared" si="179"/>
        <v>44.517780000000002</v>
      </c>
      <c r="J550" s="36">
        <f t="shared" si="180"/>
        <v>11.612012249228398</v>
      </c>
      <c r="K550" s="18">
        <f t="shared" si="181"/>
        <v>56.129792249228402</v>
      </c>
      <c r="L550" s="18">
        <f t="shared" si="182"/>
        <v>380.43525857810363</v>
      </c>
      <c r="M550" s="19">
        <f>K550*E550</f>
        <v>381.99441947391557</v>
      </c>
      <c r="N550" s="18">
        <f>M550/1000</f>
        <v>0.38199441947391555</v>
      </c>
      <c r="O550" s="18">
        <f t="shared" si="183"/>
        <v>-0.18881006172839676</v>
      </c>
      <c r="P550" s="18">
        <f t="shared" si="194"/>
        <v>-0.18881006172839676</v>
      </c>
      <c r="Q550" s="18">
        <f t="shared" si="195"/>
        <v>-133.53591615740734</v>
      </c>
      <c r="R550" s="44">
        <f t="shared" si="184"/>
        <v>133.53591615740734</v>
      </c>
      <c r="S550" s="18">
        <f t="shared" si="196"/>
        <v>144080.27445987659</v>
      </c>
      <c r="T550" s="18">
        <f>IF(H550+J550+I550=I550,0,H550+J550+I550)</f>
        <v>54.379020644290136</v>
      </c>
      <c r="U550" s="43">
        <f t="shared" si="185"/>
        <v>5254.5032793209884</v>
      </c>
      <c r="V550" s="43">
        <f t="shared" si="186"/>
        <v>-85.437654320986439</v>
      </c>
      <c r="W550" s="43">
        <f t="shared" si="187"/>
        <v>4874.068020742885</v>
      </c>
      <c r="X550" s="43">
        <f t="shared" si="188"/>
        <v>-77.165318906945686</v>
      </c>
      <c r="Y550" s="18">
        <f>K550*G550</f>
        <v>380.43525857810363</v>
      </c>
      <c r="Z550" s="44">
        <f t="shared" si="197"/>
        <v>-131199.79038931112</v>
      </c>
      <c r="AA550" s="44">
        <f t="shared" si="189"/>
        <v>131199.79038931112</v>
      </c>
      <c r="AB550" s="44">
        <f t="shared" si="190"/>
        <v>131066.25447315372</v>
      </c>
      <c r="AC550" s="19">
        <f t="shared" si="191"/>
        <v>56358.4894234561</v>
      </c>
      <c r="AD550" s="44">
        <f t="shared" si="192"/>
        <v>45086.791538764883</v>
      </c>
      <c r="AE550" s="68"/>
      <c r="AF550" s="68"/>
      <c r="AG550" s="68"/>
      <c r="AH550" s="68"/>
      <c r="AI550" s="10">
        <v>24.3</v>
      </c>
      <c r="AJ550" s="69"/>
      <c r="AK550" s="69"/>
      <c r="AL550" s="69"/>
      <c r="AM550" s="69"/>
      <c r="AN550" s="69"/>
      <c r="AO550" s="69"/>
      <c r="AP550" s="69"/>
      <c r="AQ550" s="69"/>
      <c r="AR550" s="69"/>
    </row>
    <row r="551" spans="1:44" x14ac:dyDescent="0.25">
      <c r="A551" s="69"/>
      <c r="B551" s="11" t="s">
        <v>7</v>
      </c>
      <c r="C551" s="11">
        <v>543</v>
      </c>
      <c r="D551" s="11">
        <v>543</v>
      </c>
      <c r="E551" s="38">
        <f t="shared" si="176"/>
        <v>6.7500000000000009</v>
      </c>
      <c r="F551" s="18">
        <f t="shared" si="193"/>
        <v>-3.4722222222222224E-2</v>
      </c>
      <c r="G551" s="41">
        <f t="shared" si="177"/>
        <v>6.6527777777777786</v>
      </c>
      <c r="H551" s="18">
        <f t="shared" si="178"/>
        <v>-7.8784722222222232</v>
      </c>
      <c r="I551" s="18">
        <f t="shared" si="179"/>
        <v>44.517780000000002</v>
      </c>
      <c r="J551" s="36">
        <f t="shared" si="180"/>
        <v>11.423202187500005</v>
      </c>
      <c r="K551" s="18">
        <f t="shared" si="181"/>
        <v>55.940982187500005</v>
      </c>
      <c r="L551" s="18">
        <f t="shared" si="182"/>
        <v>372.16292316406259</v>
      </c>
      <c r="M551" s="19">
        <f>K551*E551</f>
        <v>377.60162976562509</v>
      </c>
      <c r="N551" s="18">
        <f>M551/1000</f>
        <v>0.37760162976562511</v>
      </c>
      <c r="O551" s="18">
        <f t="shared" si="183"/>
        <v>-0.64864768132716222</v>
      </c>
      <c r="P551" s="18">
        <f t="shared" si="194"/>
        <v>-0.45983761959876546</v>
      </c>
      <c r="Q551" s="18">
        <f t="shared" si="195"/>
        <v>-133.99575377700612</v>
      </c>
      <c r="R551" s="44">
        <f t="shared" si="184"/>
        <v>133.99575377700612</v>
      </c>
      <c r="S551" s="18">
        <f t="shared" si="196"/>
        <v>144080.27445987659</v>
      </c>
      <c r="T551" s="18">
        <f>IF(H551+J551+I551=I551,0,H551+J551+I551)</f>
        <v>48.062509965277783</v>
      </c>
      <c r="U551" s="43">
        <f t="shared" si="185"/>
        <v>5169.065625000002</v>
      </c>
      <c r="V551" s="43">
        <f t="shared" si="186"/>
        <v>-293.51685956790243</v>
      </c>
      <c r="W551" s="43">
        <f t="shared" si="187"/>
        <v>4796.9027018359393</v>
      </c>
      <c r="X551" s="43">
        <f t="shared" si="188"/>
        <v>-273.84256888069194</v>
      </c>
      <c r="Y551" s="18">
        <f>K551*G551</f>
        <v>372.16292316406259</v>
      </c>
      <c r="Z551" s="44">
        <f t="shared" si="197"/>
        <v>-131473.63295819183</v>
      </c>
      <c r="AA551" s="44">
        <f t="shared" si="189"/>
        <v>131473.63295819183</v>
      </c>
      <c r="AB551" s="44">
        <f t="shared" si="190"/>
        <v>131339.63720441482</v>
      </c>
      <c r="AC551" s="19">
        <f t="shared" si="191"/>
        <v>56476.04399789837</v>
      </c>
      <c r="AD551" s="44">
        <f t="shared" si="192"/>
        <v>45180.835198318702</v>
      </c>
      <c r="AE551" s="68"/>
      <c r="AF551" s="68"/>
      <c r="AG551" s="68"/>
      <c r="AH551" s="68"/>
      <c r="AI551" s="10">
        <v>23.6</v>
      </c>
      <c r="AJ551" s="69"/>
      <c r="AK551" s="69"/>
      <c r="AL551" s="69"/>
      <c r="AM551" s="69"/>
      <c r="AN551" s="69"/>
      <c r="AO551" s="69"/>
      <c r="AP551" s="69"/>
      <c r="AQ551" s="69"/>
      <c r="AR551" s="69"/>
    </row>
    <row r="552" spans="1:44" x14ac:dyDescent="0.25">
      <c r="A552" s="69"/>
      <c r="B552" s="11" t="s">
        <v>7</v>
      </c>
      <c r="C552" s="11">
        <v>544</v>
      </c>
      <c r="D552" s="11">
        <v>544</v>
      </c>
      <c r="E552" s="38">
        <f t="shared" si="176"/>
        <v>6.5555555555555562</v>
      </c>
      <c r="F552" s="18">
        <f t="shared" si="193"/>
        <v>-7.7160493827160587E-2</v>
      </c>
      <c r="G552" s="41">
        <f t="shared" si="177"/>
        <v>6.375</v>
      </c>
      <c r="H552" s="18">
        <f t="shared" si="178"/>
        <v>-17.507716049382736</v>
      </c>
      <c r="I552" s="18">
        <f t="shared" si="179"/>
        <v>44.517780000000002</v>
      </c>
      <c r="J552" s="36">
        <f t="shared" si="180"/>
        <v>10.774554506172842</v>
      </c>
      <c r="K552" s="18">
        <f t="shared" si="181"/>
        <v>55.292334506172843</v>
      </c>
      <c r="L552" s="18">
        <f t="shared" si="182"/>
        <v>352.48863247685188</v>
      </c>
      <c r="M552" s="19">
        <f>K552*E552</f>
        <v>362.47197065157758</v>
      </c>
      <c r="N552" s="18">
        <f>M552/1000</f>
        <v>0.3624719706515776</v>
      </c>
      <c r="O552" s="18">
        <f t="shared" si="183"/>
        <v>-1.1543336458333329</v>
      </c>
      <c r="P552" s="18">
        <f t="shared" si="194"/>
        <v>-0.50568596450617065</v>
      </c>
      <c r="Q552" s="18">
        <f t="shared" si="195"/>
        <v>-134.50143974151229</v>
      </c>
      <c r="R552" s="44">
        <f t="shared" si="184"/>
        <v>134.50143974151229</v>
      </c>
      <c r="S552" s="18">
        <f t="shared" si="196"/>
        <v>144080.27445987659</v>
      </c>
      <c r="T552" s="18">
        <f>IF(H552+J552+I552=I552,0,H552+J552+I552)</f>
        <v>37.784618456790106</v>
      </c>
      <c r="U552" s="43">
        <f t="shared" si="185"/>
        <v>4875.5487654320996</v>
      </c>
      <c r="V552" s="43">
        <f t="shared" si="186"/>
        <v>-522.34270833333358</v>
      </c>
      <c r="W552" s="43">
        <f t="shared" si="187"/>
        <v>4523.0601329552474</v>
      </c>
      <c r="X552" s="43">
        <f t="shared" si="188"/>
        <v>-488.66674758959198</v>
      </c>
      <c r="Y552" s="18">
        <f>K552*G552</f>
        <v>352.48863247685188</v>
      </c>
      <c r="Z552" s="44">
        <f t="shared" si="197"/>
        <v>-131962.29970578142</v>
      </c>
      <c r="AA552" s="44">
        <f t="shared" si="189"/>
        <v>131962.29970578142</v>
      </c>
      <c r="AB552" s="44">
        <f t="shared" si="190"/>
        <v>131827.7982660399</v>
      </c>
      <c r="AC552" s="19">
        <f t="shared" si="191"/>
        <v>56685.953254397158</v>
      </c>
      <c r="AD552" s="44">
        <f t="shared" si="192"/>
        <v>45348.762603517731</v>
      </c>
      <c r="AE552" s="68"/>
      <c r="AF552" s="68"/>
      <c r="AG552" s="68"/>
      <c r="AH552" s="68"/>
      <c r="AI552" s="10">
        <v>22.3</v>
      </c>
      <c r="AJ552" s="69"/>
      <c r="AK552" s="69"/>
      <c r="AL552" s="69"/>
      <c r="AM552" s="69"/>
      <c r="AN552" s="69"/>
      <c r="AO552" s="69"/>
      <c r="AP552" s="69"/>
      <c r="AQ552" s="69"/>
      <c r="AR552" s="69"/>
    </row>
    <row r="553" spans="1:44" x14ac:dyDescent="0.25">
      <c r="A553" s="69"/>
      <c r="B553" s="11" t="s">
        <v>7</v>
      </c>
      <c r="C553" s="11">
        <v>545</v>
      </c>
      <c r="D553" s="11">
        <v>545</v>
      </c>
      <c r="E553" s="38">
        <f t="shared" si="176"/>
        <v>6.1944444444444446</v>
      </c>
      <c r="F553" s="18">
        <f t="shared" si="193"/>
        <v>-0.13503086419753088</v>
      </c>
      <c r="G553" s="41">
        <f t="shared" si="177"/>
        <v>5.8888888888888893</v>
      </c>
      <c r="H553" s="18">
        <f t="shared" si="178"/>
        <v>-30.638503086419757</v>
      </c>
      <c r="I553" s="18">
        <f t="shared" si="179"/>
        <v>44.517780000000002</v>
      </c>
      <c r="J553" s="36">
        <f t="shared" si="180"/>
        <v>9.6202208603395079</v>
      </c>
      <c r="K553" s="18">
        <f t="shared" si="181"/>
        <v>54.13800086033951</v>
      </c>
      <c r="L553" s="18">
        <f t="shared" si="182"/>
        <v>318.81267173311045</v>
      </c>
      <c r="M553" s="19">
        <f>K553*E553</f>
        <v>335.35483866265866</v>
      </c>
      <c r="N553" s="18">
        <f>M553/1000</f>
        <v>0.33535483866265864</v>
      </c>
      <c r="O553" s="18">
        <f t="shared" si="183"/>
        <v>-1.8045289506172821</v>
      </c>
      <c r="P553" s="18">
        <f t="shared" si="194"/>
        <v>-0.65019530478394927</v>
      </c>
      <c r="Q553" s="18">
        <f t="shared" si="195"/>
        <v>-135.15163504629624</v>
      </c>
      <c r="R553" s="44">
        <f t="shared" si="184"/>
        <v>135.15163504629624</v>
      </c>
      <c r="S553" s="18">
        <f t="shared" si="196"/>
        <v>144080.27445987659</v>
      </c>
      <c r="T553" s="18">
        <f>IF(H553+J553+I553=I553,0,H553+J553+I553)</f>
        <v>23.499497773919753</v>
      </c>
      <c r="U553" s="43">
        <f t="shared" si="185"/>
        <v>4353.206057098766</v>
      </c>
      <c r="V553" s="43">
        <f t="shared" si="186"/>
        <v>-816.55987654320961</v>
      </c>
      <c r="W553" s="43">
        <f t="shared" si="187"/>
        <v>4034.3933853656554</v>
      </c>
      <c r="X553" s="43">
        <f t="shared" si="188"/>
        <v>-778.3127625483321</v>
      </c>
      <c r="Y553" s="18">
        <f>K553*G553</f>
        <v>318.81267173311045</v>
      </c>
      <c r="Z553" s="44">
        <f t="shared" si="197"/>
        <v>-132740.61246832975</v>
      </c>
      <c r="AA553" s="44">
        <f t="shared" si="189"/>
        <v>132740.61246832975</v>
      </c>
      <c r="AB553" s="44">
        <f t="shared" si="190"/>
        <v>132605.46083328346</v>
      </c>
      <c r="AC553" s="19">
        <f t="shared" si="191"/>
        <v>57020.348158311885</v>
      </c>
      <c r="AD553" s="44">
        <f t="shared" si="192"/>
        <v>45616.278526649512</v>
      </c>
      <c r="AE553" s="68"/>
      <c r="AF553" s="68"/>
      <c r="AG553" s="68"/>
      <c r="AH553" s="68"/>
      <c r="AI553" s="10">
        <v>20.100000000000001</v>
      </c>
      <c r="AJ553" s="69"/>
      <c r="AK553" s="69"/>
      <c r="AL553" s="69"/>
      <c r="AM553" s="69"/>
      <c r="AN553" s="69"/>
      <c r="AO553" s="69"/>
      <c r="AP553" s="69"/>
      <c r="AQ553" s="69"/>
      <c r="AR553" s="69"/>
    </row>
    <row r="554" spans="1:44" x14ac:dyDescent="0.25">
      <c r="A554" s="69"/>
      <c r="B554" s="11" t="s">
        <v>7</v>
      </c>
      <c r="C554" s="11">
        <v>546</v>
      </c>
      <c r="D554" s="11">
        <v>546</v>
      </c>
      <c r="E554" s="38">
        <f t="shared" si="176"/>
        <v>5.5833333333333339</v>
      </c>
      <c r="F554" s="18">
        <f t="shared" si="193"/>
        <v>-0.1466049382716049</v>
      </c>
      <c r="G554" s="41">
        <f t="shared" si="177"/>
        <v>5.3611111111111116</v>
      </c>
      <c r="H554" s="18">
        <f t="shared" si="178"/>
        <v>-33.264660493827151</v>
      </c>
      <c r="I554" s="18">
        <f t="shared" si="179"/>
        <v>44.517780000000002</v>
      </c>
      <c r="J554" s="36">
        <f t="shared" si="180"/>
        <v>7.8156919097222248</v>
      </c>
      <c r="K554" s="18">
        <f t="shared" si="181"/>
        <v>52.333471909722228</v>
      </c>
      <c r="L554" s="18">
        <f t="shared" si="182"/>
        <v>280.56555773823305</v>
      </c>
      <c r="M554" s="19">
        <f>K554*E554</f>
        <v>292.19521816261579</v>
      </c>
      <c r="N554" s="18">
        <f>M554/1000</f>
        <v>0.29219521816261579</v>
      </c>
      <c r="O554" s="18">
        <f t="shared" si="183"/>
        <v>-1.1947653086419763</v>
      </c>
      <c r="P554" s="18">
        <f t="shared" si="194"/>
        <v>0.60976364197530586</v>
      </c>
      <c r="Q554" s="18">
        <f t="shared" si="195"/>
        <v>-135.15163504629624</v>
      </c>
      <c r="R554" s="44">
        <f t="shared" si="184"/>
        <v>135.15163504629624</v>
      </c>
      <c r="S554" s="18">
        <f t="shared" si="196"/>
        <v>144080.27445987659</v>
      </c>
      <c r="T554" s="18">
        <f>IF(H554+J554+I554=I554,0,H554+J554+I554)</f>
        <v>19.068811415895077</v>
      </c>
      <c r="U554" s="43">
        <f t="shared" si="185"/>
        <v>3536.6461805555564</v>
      </c>
      <c r="V554" s="43">
        <f t="shared" si="186"/>
        <v>-540.63827160493838</v>
      </c>
      <c r="W554" s="43">
        <f t="shared" si="187"/>
        <v>3256.0806228173233</v>
      </c>
      <c r="X554" s="43">
        <f t="shared" si="188"/>
        <v>-513.63546743039478</v>
      </c>
      <c r="Y554" s="18">
        <f>K554*G554</f>
        <v>280.56555773823305</v>
      </c>
      <c r="Z554" s="44">
        <f t="shared" si="197"/>
        <v>-133254.24793576016</v>
      </c>
      <c r="AA554" s="44">
        <f t="shared" si="189"/>
        <v>133254.24793576016</v>
      </c>
      <c r="AB554" s="44">
        <f t="shared" si="190"/>
        <v>133119.09630071386</v>
      </c>
      <c r="AC554" s="19">
        <f t="shared" si="191"/>
        <v>57241.211409306961</v>
      </c>
      <c r="AD554" s="44">
        <f t="shared" si="192"/>
        <v>45792.969127445569</v>
      </c>
      <c r="AE554" s="68"/>
      <c r="AF554" s="68"/>
      <c r="AG554" s="68"/>
      <c r="AH554" s="68"/>
      <c r="AI554" s="10">
        <v>18.5</v>
      </c>
      <c r="AJ554" s="69"/>
      <c r="AK554" s="69"/>
      <c r="AL554" s="69"/>
      <c r="AM554" s="69"/>
      <c r="AN554" s="69"/>
      <c r="AO554" s="69"/>
      <c r="AP554" s="69"/>
      <c r="AQ554" s="69"/>
      <c r="AR554" s="69"/>
    </row>
    <row r="555" spans="1:44" x14ac:dyDescent="0.25">
      <c r="A555" s="69"/>
      <c r="B555" s="11" t="s">
        <v>7</v>
      </c>
      <c r="C555" s="11">
        <v>547</v>
      </c>
      <c r="D555" s="11">
        <v>547</v>
      </c>
      <c r="E555" s="38">
        <f t="shared" si="176"/>
        <v>5.1388888888888893</v>
      </c>
      <c r="F555" s="18">
        <f t="shared" si="193"/>
        <v>-0.11188271604938281</v>
      </c>
      <c r="G555" s="41">
        <f t="shared" si="177"/>
        <v>4.9583333333333339</v>
      </c>
      <c r="H555" s="18">
        <f t="shared" si="178"/>
        <v>-25.386188271604961</v>
      </c>
      <c r="I555" s="18">
        <f t="shared" si="179"/>
        <v>44.517780000000002</v>
      </c>
      <c r="J555" s="36">
        <f t="shared" si="180"/>
        <v>6.6209266010802486</v>
      </c>
      <c r="K555" s="18">
        <f t="shared" si="181"/>
        <v>51.138706601080251</v>
      </c>
      <c r="L555" s="18">
        <f t="shared" si="182"/>
        <v>253.5627535636896</v>
      </c>
      <c r="M555" s="19">
        <f>K555*E555</f>
        <v>262.79613114444021</v>
      </c>
      <c r="N555" s="18">
        <f>M555/1000</f>
        <v>0.26279613114444023</v>
      </c>
      <c r="O555" s="18">
        <f t="shared" si="183"/>
        <v>-0.89781505787037474</v>
      </c>
      <c r="P555" s="18">
        <f t="shared" si="194"/>
        <v>0.29695025077160153</v>
      </c>
      <c r="Q555" s="18">
        <f t="shared" si="195"/>
        <v>-135.15163504629624</v>
      </c>
      <c r="R555" s="44">
        <f t="shared" si="184"/>
        <v>135.15163504629624</v>
      </c>
      <c r="S555" s="18">
        <f t="shared" si="196"/>
        <v>144080.27445987659</v>
      </c>
      <c r="T555" s="18">
        <f>IF(H555+J555+I555=I555,0,H555+J555+I555)</f>
        <v>25.75251832947529</v>
      </c>
      <c r="U555" s="43">
        <f t="shared" si="185"/>
        <v>2996.007908950618</v>
      </c>
      <c r="V555" s="43">
        <f t="shared" si="186"/>
        <v>-406.26655092592682</v>
      </c>
      <c r="W555" s="43">
        <f t="shared" si="187"/>
        <v>2742.4451553869285</v>
      </c>
      <c r="X555" s="43">
        <f t="shared" si="188"/>
        <v>-386.46350107022772</v>
      </c>
      <c r="Y555" s="18">
        <f>K555*G555</f>
        <v>253.5627535636896</v>
      </c>
      <c r="Z555" s="44">
        <f t="shared" si="197"/>
        <v>-133640.71143683037</v>
      </c>
      <c r="AA555" s="44">
        <f t="shared" si="189"/>
        <v>133640.71143683037</v>
      </c>
      <c r="AB555" s="44">
        <f t="shared" si="190"/>
        <v>133505.55980178408</v>
      </c>
      <c r="AC555" s="19">
        <f t="shared" si="191"/>
        <v>57407.390714767156</v>
      </c>
      <c r="AD555" s="44">
        <f t="shared" si="192"/>
        <v>45925.912571813729</v>
      </c>
      <c r="AE555" s="68"/>
      <c r="AF555" s="68"/>
      <c r="AG555" s="68"/>
      <c r="AH555" s="68"/>
      <c r="AI555" s="10">
        <v>17.2</v>
      </c>
      <c r="AJ555" s="69"/>
      <c r="AK555" s="69"/>
      <c r="AL555" s="69"/>
      <c r="AM555" s="69"/>
      <c r="AN555" s="69"/>
      <c r="AO555" s="69"/>
      <c r="AP555" s="69"/>
      <c r="AQ555" s="69"/>
      <c r="AR555" s="69"/>
    </row>
    <row r="556" spans="1:44" x14ac:dyDescent="0.25">
      <c r="A556" s="69"/>
      <c r="B556" s="11" t="s">
        <v>7</v>
      </c>
      <c r="C556" s="11">
        <v>548</v>
      </c>
      <c r="D556" s="11">
        <v>548</v>
      </c>
      <c r="E556" s="38">
        <f t="shared" si="176"/>
        <v>4.7777777777777777</v>
      </c>
      <c r="F556" s="18">
        <f t="shared" si="193"/>
        <v>-8.487654320987649E-2</v>
      </c>
      <c r="G556" s="41">
        <f t="shared" si="177"/>
        <v>4.6527777777777786</v>
      </c>
      <c r="H556" s="18">
        <f t="shared" si="178"/>
        <v>-19.258487654320977</v>
      </c>
      <c r="I556" s="18">
        <f t="shared" si="179"/>
        <v>44.517780000000002</v>
      </c>
      <c r="J556" s="36">
        <f t="shared" si="180"/>
        <v>5.7231115432098765</v>
      </c>
      <c r="K556" s="18">
        <f t="shared" si="181"/>
        <v>50.240891543209877</v>
      </c>
      <c r="L556" s="18">
        <f t="shared" si="182"/>
        <v>233.75970370799044</v>
      </c>
      <c r="M556" s="19">
        <f>K556*E556</f>
        <v>240.03981515089163</v>
      </c>
      <c r="N556" s="18">
        <f>M556/1000</f>
        <v>0.24003981515089162</v>
      </c>
      <c r="O556" s="18">
        <f t="shared" si="183"/>
        <v>-0.58326059027777433</v>
      </c>
      <c r="P556" s="18">
        <f t="shared" si="194"/>
        <v>0.31455446759260042</v>
      </c>
      <c r="Q556" s="18">
        <f t="shared" si="195"/>
        <v>-135.15163504629624</v>
      </c>
      <c r="R556" s="44">
        <f t="shared" si="184"/>
        <v>135.15163504629624</v>
      </c>
      <c r="S556" s="18">
        <f t="shared" si="196"/>
        <v>144080.27445987659</v>
      </c>
      <c r="T556" s="18">
        <f>IF(H556+J556+I556=I556,0,H556+J556+I556)</f>
        <v>30.982403888888904</v>
      </c>
      <c r="U556" s="43">
        <f t="shared" si="185"/>
        <v>2589.7413580246912</v>
      </c>
      <c r="V556" s="43">
        <f t="shared" si="186"/>
        <v>-263.92881944444343</v>
      </c>
      <c r="W556" s="43">
        <f t="shared" si="187"/>
        <v>2355.9816543167008</v>
      </c>
      <c r="X556" s="43">
        <f t="shared" si="188"/>
        <v>-248.80062979311242</v>
      </c>
      <c r="Y556" s="18">
        <f>K556*G556</f>
        <v>233.75970370799044</v>
      </c>
      <c r="Z556" s="44">
        <f t="shared" si="197"/>
        <v>-133889.51206662349</v>
      </c>
      <c r="AA556" s="44">
        <f t="shared" si="189"/>
        <v>133889.51206662349</v>
      </c>
      <c r="AB556" s="44">
        <f t="shared" si="190"/>
        <v>133754.3604315772</v>
      </c>
      <c r="AC556" s="19">
        <f t="shared" si="191"/>
        <v>57514.374985578193</v>
      </c>
      <c r="AD556" s="44">
        <f t="shared" si="192"/>
        <v>46011.499988462558</v>
      </c>
      <c r="AE556" s="68"/>
      <c r="AF556" s="68"/>
      <c r="AG556" s="68"/>
      <c r="AH556" s="68"/>
      <c r="AI556" s="10">
        <v>16.3</v>
      </c>
      <c r="AJ556" s="69"/>
      <c r="AK556" s="69"/>
      <c r="AL556" s="69"/>
      <c r="AM556" s="69"/>
      <c r="AN556" s="69"/>
      <c r="AO556" s="69"/>
      <c r="AP556" s="69"/>
      <c r="AQ556" s="69"/>
      <c r="AR556" s="69"/>
    </row>
    <row r="557" spans="1:44" x14ac:dyDescent="0.25">
      <c r="A557" s="69"/>
      <c r="B557" s="11" t="s">
        <v>7</v>
      </c>
      <c r="C557" s="11">
        <v>549</v>
      </c>
      <c r="D557" s="11">
        <v>549</v>
      </c>
      <c r="E557" s="38">
        <f t="shared" si="176"/>
        <v>4.5277777777777786</v>
      </c>
      <c r="F557" s="18">
        <f t="shared" si="193"/>
        <v>-6.9444444444444448E-2</v>
      </c>
      <c r="G557" s="41">
        <f t="shared" si="177"/>
        <v>4.4027777777777786</v>
      </c>
      <c r="H557" s="18">
        <f t="shared" si="178"/>
        <v>-15.756944444444446</v>
      </c>
      <c r="I557" s="18">
        <f t="shared" si="179"/>
        <v>44.517780000000002</v>
      </c>
      <c r="J557" s="36">
        <f t="shared" si="180"/>
        <v>5.1398509529321013</v>
      </c>
      <c r="K557" s="18">
        <f t="shared" si="181"/>
        <v>49.657630952932102</v>
      </c>
      <c r="L557" s="18">
        <f t="shared" si="182"/>
        <v>218.63151405665943</v>
      </c>
      <c r="M557" s="19">
        <f>K557*E557</f>
        <v>224.83871792577594</v>
      </c>
      <c r="N557" s="18">
        <f>M557/1000</f>
        <v>0.22483871792577595</v>
      </c>
      <c r="O557" s="18">
        <f t="shared" si="183"/>
        <v>-0.55192121527777971</v>
      </c>
      <c r="P557" s="18">
        <f t="shared" si="194"/>
        <v>3.1339374999994618E-2</v>
      </c>
      <c r="Q557" s="18">
        <f t="shared" si="195"/>
        <v>-135.15163504629624</v>
      </c>
      <c r="R557" s="44">
        <f t="shared" si="184"/>
        <v>135.15163504629624</v>
      </c>
      <c r="S557" s="18">
        <f t="shared" si="196"/>
        <v>144080.27445987659</v>
      </c>
      <c r="T557" s="18">
        <f>IF(H557+J557+I557=I557,0,H557+J557+I557)</f>
        <v>33.900686508487652</v>
      </c>
      <c r="U557" s="43">
        <f t="shared" si="185"/>
        <v>2325.8125385802477</v>
      </c>
      <c r="V557" s="43">
        <f t="shared" si="186"/>
        <v>-249.74756944444516</v>
      </c>
      <c r="W557" s="43">
        <f t="shared" si="187"/>
        <v>2107.1810245235883</v>
      </c>
      <c r="X557" s="43">
        <f t="shared" si="188"/>
        <v>-236.40520304103507</v>
      </c>
      <c r="Y557" s="18">
        <f>K557*G557</f>
        <v>218.63151405665943</v>
      </c>
      <c r="Z557" s="44">
        <f t="shared" si="197"/>
        <v>-134125.91726966453</v>
      </c>
      <c r="AA557" s="44">
        <f t="shared" si="189"/>
        <v>134125.91726966453</v>
      </c>
      <c r="AB557" s="44">
        <f t="shared" si="190"/>
        <v>133990.76563461823</v>
      </c>
      <c r="AC557" s="19">
        <f t="shared" si="191"/>
        <v>57616.029222885838</v>
      </c>
      <c r="AD557" s="44">
        <f t="shared" si="192"/>
        <v>46092.823378308676</v>
      </c>
      <c r="AE557" s="68"/>
      <c r="AF557" s="68"/>
      <c r="AG557" s="68"/>
      <c r="AH557" s="68"/>
      <c r="AI557" s="10">
        <v>15.4</v>
      </c>
      <c r="AJ557" s="69"/>
      <c r="AK557" s="69"/>
      <c r="AL557" s="69"/>
      <c r="AM557" s="69"/>
      <c r="AN557" s="69"/>
      <c r="AO557" s="69"/>
      <c r="AP557" s="69"/>
      <c r="AQ557" s="69"/>
      <c r="AR557" s="69"/>
    </row>
    <row r="558" spans="1:44" x14ac:dyDescent="0.25">
      <c r="A558" s="69"/>
      <c r="B558" s="11" t="s">
        <v>7</v>
      </c>
      <c r="C558" s="11">
        <v>550</v>
      </c>
      <c r="D558" s="11">
        <v>550</v>
      </c>
      <c r="E558" s="38">
        <f t="shared" si="176"/>
        <v>4.2777777777777777</v>
      </c>
      <c r="F558" s="18">
        <f t="shared" si="193"/>
        <v>-6.1728395061728544E-2</v>
      </c>
      <c r="G558" s="41">
        <f t="shared" si="177"/>
        <v>4.1805555555555554</v>
      </c>
      <c r="H558" s="18">
        <f t="shared" si="178"/>
        <v>-14.006172839506206</v>
      </c>
      <c r="I558" s="18">
        <f t="shared" si="179"/>
        <v>44.517780000000002</v>
      </c>
      <c r="J558" s="36">
        <f t="shared" si="180"/>
        <v>4.5879297376543215</v>
      </c>
      <c r="K558" s="18">
        <f t="shared" si="181"/>
        <v>49.105709737654323</v>
      </c>
      <c r="L558" s="18">
        <f t="shared" si="182"/>
        <v>205.2891476532493</v>
      </c>
      <c r="M558" s="19">
        <f>K558*E558</f>
        <v>210.0633138777435</v>
      </c>
      <c r="N558" s="18">
        <f>M558/1000</f>
        <v>0.21006331387774349</v>
      </c>
      <c r="O558" s="18">
        <f t="shared" si="183"/>
        <v>-0.40760532793210302</v>
      </c>
      <c r="P558" s="18">
        <f t="shared" si="194"/>
        <v>0.14431588734567669</v>
      </c>
      <c r="Q558" s="18">
        <f t="shared" si="195"/>
        <v>-135.15163504629624</v>
      </c>
      <c r="R558" s="44">
        <f t="shared" si="184"/>
        <v>135.15163504629624</v>
      </c>
      <c r="S558" s="18">
        <f t="shared" si="196"/>
        <v>144080.27445987659</v>
      </c>
      <c r="T558" s="18">
        <f>IF(H558+J558+I558=I558,0,H558+J558+I558)</f>
        <v>35.099536898148116</v>
      </c>
      <c r="U558" s="43">
        <f t="shared" si="185"/>
        <v>2076.0649691358026</v>
      </c>
      <c r="V558" s="43">
        <f t="shared" si="186"/>
        <v>-184.44378858024743</v>
      </c>
      <c r="W558" s="43">
        <f t="shared" si="187"/>
        <v>1870.7758214825533</v>
      </c>
      <c r="X558" s="43">
        <f t="shared" si="188"/>
        <v>-175.29978368837919</v>
      </c>
      <c r="Y558" s="18">
        <f>K558*G558</f>
        <v>205.2891476532493</v>
      </c>
      <c r="Z558" s="44">
        <f t="shared" si="197"/>
        <v>-134301.21705335291</v>
      </c>
      <c r="AA558" s="44">
        <f t="shared" si="189"/>
        <v>134301.21705335291</v>
      </c>
      <c r="AB558" s="44">
        <f t="shared" si="190"/>
        <v>134166.06541830662</v>
      </c>
      <c r="AC558" s="19">
        <f t="shared" si="191"/>
        <v>57691.408129871845</v>
      </c>
      <c r="AD558" s="44">
        <f t="shared" si="192"/>
        <v>46153.126503897482</v>
      </c>
      <c r="AE558" s="68"/>
      <c r="AF558" s="68"/>
      <c r="AG558" s="68"/>
      <c r="AH558" s="68"/>
      <c r="AI558" s="10">
        <v>14.7</v>
      </c>
      <c r="AJ558" s="69"/>
      <c r="AK558" s="69"/>
      <c r="AL558" s="69"/>
      <c r="AM558" s="69"/>
      <c r="AN558" s="69"/>
      <c r="AO558" s="69"/>
      <c r="AP558" s="69"/>
      <c r="AQ558" s="69"/>
      <c r="AR558" s="69"/>
    </row>
    <row r="559" spans="1:44" x14ac:dyDescent="0.25">
      <c r="A559" s="69"/>
      <c r="B559" s="11" t="s">
        <v>7</v>
      </c>
      <c r="C559" s="11">
        <v>551</v>
      </c>
      <c r="D559" s="11">
        <v>551</v>
      </c>
      <c r="E559" s="38">
        <f t="shared" si="176"/>
        <v>4.083333333333333</v>
      </c>
      <c r="F559" s="18">
        <f t="shared" si="193"/>
        <v>-4.2438271604938183E-2</v>
      </c>
      <c r="G559" s="41">
        <f t="shared" si="177"/>
        <v>4.0277777777777777</v>
      </c>
      <c r="H559" s="18">
        <f t="shared" si="178"/>
        <v>-9.6292438271604741</v>
      </c>
      <c r="I559" s="18">
        <f t="shared" si="179"/>
        <v>44.517780000000002</v>
      </c>
      <c r="J559" s="36">
        <f t="shared" si="180"/>
        <v>4.1803244097222212</v>
      </c>
      <c r="K559" s="18">
        <f t="shared" si="181"/>
        <v>48.69810440972222</v>
      </c>
      <c r="L559" s="18">
        <f t="shared" si="182"/>
        <v>196.14514276138115</v>
      </c>
      <c r="M559" s="19">
        <f>K559*E559</f>
        <v>198.85059300636573</v>
      </c>
      <c r="N559" s="18">
        <f>M559/1000</f>
        <v>0.19885059300636573</v>
      </c>
      <c r="O559" s="18">
        <f t="shared" si="183"/>
        <v>-0.22440540123456287</v>
      </c>
      <c r="P559" s="18">
        <f t="shared" si="194"/>
        <v>0.18319992669754015</v>
      </c>
      <c r="Q559" s="18">
        <f t="shared" si="195"/>
        <v>-135.15163504629624</v>
      </c>
      <c r="R559" s="44">
        <f t="shared" si="184"/>
        <v>135.15163504629624</v>
      </c>
      <c r="S559" s="18">
        <f t="shared" si="196"/>
        <v>144080.27445987659</v>
      </c>
      <c r="T559" s="18">
        <f>IF(H559+J559+I559=I559,0,H559+J559+I559)</f>
        <v>39.068860582561747</v>
      </c>
      <c r="U559" s="43">
        <f t="shared" si="185"/>
        <v>1891.6211805555552</v>
      </c>
      <c r="V559" s="43">
        <f t="shared" si="186"/>
        <v>-101.54475308641872</v>
      </c>
      <c r="W559" s="43">
        <f t="shared" si="187"/>
        <v>1695.4760377941741</v>
      </c>
      <c r="X559" s="43">
        <f t="shared" si="188"/>
        <v>-93.908439802489738</v>
      </c>
      <c r="Y559" s="18">
        <f>K559*G559</f>
        <v>196.14514276138115</v>
      </c>
      <c r="Z559" s="44">
        <f t="shared" si="197"/>
        <v>-134395.12549315541</v>
      </c>
      <c r="AA559" s="44">
        <f t="shared" si="189"/>
        <v>134395.12549315541</v>
      </c>
      <c r="AB559" s="44">
        <f t="shared" si="190"/>
        <v>134259.97385810912</v>
      </c>
      <c r="AC559" s="19">
        <f t="shared" si="191"/>
        <v>57731.788758986921</v>
      </c>
      <c r="AD559" s="44">
        <f t="shared" si="192"/>
        <v>46185.431007189538</v>
      </c>
      <c r="AE559" s="68"/>
      <c r="AF559" s="68"/>
      <c r="AG559" s="68"/>
      <c r="AH559" s="68"/>
      <c r="AI559" s="10">
        <v>14.3</v>
      </c>
      <c r="AJ559" s="69"/>
      <c r="AK559" s="69"/>
      <c r="AL559" s="69"/>
      <c r="AM559" s="69"/>
      <c r="AN559" s="69"/>
      <c r="AO559" s="69"/>
      <c r="AP559" s="69"/>
      <c r="AQ559" s="69"/>
      <c r="AR559" s="69"/>
    </row>
    <row r="560" spans="1:44" x14ac:dyDescent="0.25">
      <c r="A560" s="69"/>
      <c r="B560" s="11" t="s">
        <v>7</v>
      </c>
      <c r="C560" s="11">
        <v>552</v>
      </c>
      <c r="D560" s="11">
        <v>552</v>
      </c>
      <c r="E560" s="38">
        <f t="shared" si="176"/>
        <v>3.9722222222222228</v>
      </c>
      <c r="F560" s="18">
        <f t="shared" si="193"/>
        <v>-3.8580246913580231E-2</v>
      </c>
      <c r="G560" s="41">
        <f t="shared" si="177"/>
        <v>3.8888888888888893</v>
      </c>
      <c r="H560" s="18">
        <f t="shared" si="178"/>
        <v>-8.753858024691354</v>
      </c>
      <c r="I560" s="18">
        <f t="shared" si="179"/>
        <v>44.517780000000002</v>
      </c>
      <c r="J560" s="36">
        <f t="shared" si="180"/>
        <v>3.9559190084876561</v>
      </c>
      <c r="K560" s="18">
        <f t="shared" si="181"/>
        <v>48.473699008487657</v>
      </c>
      <c r="L560" s="18">
        <f t="shared" si="182"/>
        <v>188.50882947745203</v>
      </c>
      <c r="M560" s="19">
        <f>K560*E560</f>
        <v>192.548304394826</v>
      </c>
      <c r="N560" s="18">
        <f>M560/1000</f>
        <v>0.19254830439482601</v>
      </c>
      <c r="O560" s="18">
        <f t="shared" si="183"/>
        <v>-0.32500092592592722</v>
      </c>
      <c r="P560" s="18">
        <f t="shared" si="194"/>
        <v>-0.10059552469136435</v>
      </c>
      <c r="Q560" s="18">
        <f t="shared" si="195"/>
        <v>-135.25223057098759</v>
      </c>
      <c r="R560" s="44">
        <f t="shared" si="184"/>
        <v>135.25223057098759</v>
      </c>
      <c r="S560" s="18">
        <f t="shared" si="196"/>
        <v>144080.27445987659</v>
      </c>
      <c r="T560" s="18">
        <f>IF(H560+J560+I560=I560,0,H560+J560+I560)</f>
        <v>39.719840983796303</v>
      </c>
      <c r="U560" s="43">
        <f t="shared" si="185"/>
        <v>1790.0764274691364</v>
      </c>
      <c r="V560" s="43">
        <f t="shared" si="186"/>
        <v>-147.06481481481569</v>
      </c>
      <c r="W560" s="43">
        <f t="shared" si="187"/>
        <v>1601.5675979916844</v>
      </c>
      <c r="X560" s="43">
        <f t="shared" si="188"/>
        <v>-139.11360314697004</v>
      </c>
      <c r="Y560" s="18">
        <f>K560*G560</f>
        <v>188.50882947745203</v>
      </c>
      <c r="Z560" s="44">
        <f t="shared" si="197"/>
        <v>-134534.23909630239</v>
      </c>
      <c r="AA560" s="44">
        <f t="shared" si="189"/>
        <v>134534.23909630239</v>
      </c>
      <c r="AB560" s="44">
        <f t="shared" si="190"/>
        <v>134398.98686573139</v>
      </c>
      <c r="AC560" s="19">
        <f t="shared" si="191"/>
        <v>57791.564352264497</v>
      </c>
      <c r="AD560" s="44">
        <f t="shared" si="192"/>
        <v>46233.251481811603</v>
      </c>
      <c r="AE560" s="68"/>
      <c r="AF560" s="68"/>
      <c r="AG560" s="68"/>
      <c r="AH560" s="68"/>
      <c r="AI560" s="10">
        <v>13.7</v>
      </c>
      <c r="AJ560" s="69"/>
      <c r="AK560" s="69"/>
      <c r="AL560" s="69"/>
      <c r="AM560" s="69"/>
      <c r="AN560" s="69"/>
      <c r="AO560" s="69"/>
      <c r="AP560" s="69"/>
      <c r="AQ560" s="69"/>
      <c r="AR560" s="69"/>
    </row>
    <row r="561" spans="1:44" x14ac:dyDescent="0.25">
      <c r="A561" s="69"/>
      <c r="B561" s="11" t="s">
        <v>7</v>
      </c>
      <c r="C561" s="11">
        <v>553</v>
      </c>
      <c r="D561" s="11">
        <v>553</v>
      </c>
      <c r="E561" s="38">
        <f t="shared" si="176"/>
        <v>3.8055555555555554</v>
      </c>
      <c r="F561" s="18">
        <f t="shared" si="193"/>
        <v>-3.8580246913580293E-2</v>
      </c>
      <c r="G561" s="41">
        <f t="shared" si="177"/>
        <v>3.75</v>
      </c>
      <c r="H561" s="18">
        <f t="shared" si="178"/>
        <v>-8.7538580246913682</v>
      </c>
      <c r="I561" s="18">
        <f t="shared" si="179"/>
        <v>44.517780000000002</v>
      </c>
      <c r="J561" s="36">
        <f t="shared" si="180"/>
        <v>3.6309180825617284</v>
      </c>
      <c r="K561" s="18">
        <f t="shared" si="181"/>
        <v>48.148698082561729</v>
      </c>
      <c r="L561" s="18">
        <f t="shared" si="182"/>
        <v>180.55761780960648</v>
      </c>
      <c r="M561" s="19">
        <f>K561*E561</f>
        <v>183.2325454808599</v>
      </c>
      <c r="N561" s="18">
        <f>M561/1000</f>
        <v>0.1832325454808599</v>
      </c>
      <c r="O561" s="18">
        <f t="shared" si="183"/>
        <v>-0.20892916666666395</v>
      </c>
      <c r="P561" s="18">
        <f t="shared" si="194"/>
        <v>0.11607175925926327</v>
      </c>
      <c r="Q561" s="18">
        <f t="shared" si="195"/>
        <v>-135.25223057098759</v>
      </c>
      <c r="R561" s="44">
        <f t="shared" si="184"/>
        <v>135.25223057098759</v>
      </c>
      <c r="S561" s="18">
        <f t="shared" si="196"/>
        <v>144080.27445987659</v>
      </c>
      <c r="T561" s="18">
        <f>IF(H561+J561+I561=I561,0,H561+J561+I561)</f>
        <v>39.394840057870361</v>
      </c>
      <c r="U561" s="43">
        <f t="shared" si="185"/>
        <v>1643.0116126543207</v>
      </c>
      <c r="V561" s="43">
        <f t="shared" si="186"/>
        <v>-94.541666666666288</v>
      </c>
      <c r="W561" s="43">
        <f t="shared" si="187"/>
        <v>1462.4539948447143</v>
      </c>
      <c r="X561" s="43">
        <f t="shared" si="188"/>
        <v>-89.76320154867517</v>
      </c>
      <c r="Y561" s="18">
        <f>K561*G561</f>
        <v>180.55761780960648</v>
      </c>
      <c r="Z561" s="44">
        <f t="shared" si="197"/>
        <v>-134624.00229785108</v>
      </c>
      <c r="AA561" s="44">
        <f t="shared" si="189"/>
        <v>134624.00229785108</v>
      </c>
      <c r="AB561" s="44">
        <f t="shared" si="190"/>
        <v>134488.75006728008</v>
      </c>
      <c r="AC561" s="19">
        <f t="shared" si="191"/>
        <v>57830.162528930436</v>
      </c>
      <c r="AD561" s="44">
        <f t="shared" si="192"/>
        <v>46264.130023144353</v>
      </c>
      <c r="AE561" s="68"/>
      <c r="AF561" s="68"/>
      <c r="AG561" s="68"/>
      <c r="AH561" s="68"/>
      <c r="AI561" s="10">
        <v>13.3</v>
      </c>
      <c r="AJ561" s="69"/>
      <c r="AK561" s="69"/>
      <c r="AL561" s="69"/>
      <c r="AM561" s="69"/>
      <c r="AN561" s="69"/>
      <c r="AO561" s="69"/>
      <c r="AP561" s="69"/>
      <c r="AQ561" s="69"/>
      <c r="AR561" s="69"/>
    </row>
    <row r="562" spans="1:44" x14ac:dyDescent="0.25">
      <c r="A562" s="69"/>
      <c r="B562" s="11" t="s">
        <v>7</v>
      </c>
      <c r="C562" s="11">
        <v>554</v>
      </c>
      <c r="D562" s="11">
        <v>554</v>
      </c>
      <c r="E562" s="38">
        <f t="shared" si="176"/>
        <v>3.6944444444444446</v>
      </c>
      <c r="F562" s="18">
        <f t="shared" si="193"/>
        <v>-2.3148148148148126E-2</v>
      </c>
      <c r="G562" s="41">
        <f t="shared" si="177"/>
        <v>3.666666666666667</v>
      </c>
      <c r="H562" s="18">
        <f t="shared" si="178"/>
        <v>-5.2523148148148096</v>
      </c>
      <c r="I562" s="18">
        <f t="shared" si="179"/>
        <v>44.517780000000002</v>
      </c>
      <c r="J562" s="36">
        <f t="shared" si="180"/>
        <v>3.4219889158950623</v>
      </c>
      <c r="K562" s="18">
        <f t="shared" si="181"/>
        <v>47.939768915895066</v>
      </c>
      <c r="L562" s="18">
        <f t="shared" si="182"/>
        <v>175.77915269161525</v>
      </c>
      <c r="M562" s="19">
        <f>K562*E562</f>
        <v>177.11081293927901</v>
      </c>
      <c r="N562" s="18">
        <f>M562/1000</f>
        <v>0.17711081293927902</v>
      </c>
      <c r="O562" s="18">
        <f t="shared" si="183"/>
        <v>-0.1021431481481514</v>
      </c>
      <c r="P562" s="18">
        <f t="shared" si="194"/>
        <v>0.10678601851851255</v>
      </c>
      <c r="Q562" s="18">
        <f t="shared" si="195"/>
        <v>-135.25223057098759</v>
      </c>
      <c r="R562" s="44">
        <f t="shared" si="184"/>
        <v>135.25223057098759</v>
      </c>
      <c r="S562" s="18">
        <f t="shared" si="196"/>
        <v>144080.27445987659</v>
      </c>
      <c r="T562" s="18">
        <f>IF(H562+J562+I562=I562,0,H562+J562+I562)</f>
        <v>42.687454101080256</v>
      </c>
      <c r="U562" s="43">
        <f t="shared" si="185"/>
        <v>1548.4699459876545</v>
      </c>
      <c r="V562" s="43">
        <f t="shared" si="186"/>
        <v>-46.220370370370347</v>
      </c>
      <c r="W562" s="43">
        <f t="shared" si="187"/>
        <v>1372.6907932960391</v>
      </c>
      <c r="X562" s="43">
        <f t="shared" si="188"/>
        <v>-44.517022555834046</v>
      </c>
      <c r="Y562" s="18">
        <f>K562*G562</f>
        <v>175.77915269161525</v>
      </c>
      <c r="Z562" s="44">
        <f t="shared" si="197"/>
        <v>-134668.51932040692</v>
      </c>
      <c r="AA562" s="44">
        <f t="shared" si="189"/>
        <v>134668.51932040692</v>
      </c>
      <c r="AB562" s="44">
        <f t="shared" si="190"/>
        <v>134533.26708983592</v>
      </c>
      <c r="AC562" s="19">
        <f t="shared" si="191"/>
        <v>57849.304848629443</v>
      </c>
      <c r="AD562" s="44">
        <f t="shared" si="192"/>
        <v>46279.443878903556</v>
      </c>
      <c r="AE562" s="68"/>
      <c r="AF562" s="68"/>
      <c r="AG562" s="68"/>
      <c r="AH562" s="68"/>
      <c r="AI562" s="10">
        <v>13.1</v>
      </c>
      <c r="AJ562" s="69"/>
      <c r="AK562" s="69"/>
      <c r="AL562" s="69"/>
      <c r="AM562" s="69"/>
      <c r="AN562" s="69"/>
      <c r="AO562" s="69"/>
      <c r="AP562" s="69"/>
      <c r="AQ562" s="69"/>
      <c r="AR562" s="69"/>
    </row>
    <row r="563" spans="1:44" x14ac:dyDescent="0.25">
      <c r="A563" s="69"/>
      <c r="B563" s="11" t="s">
        <v>7</v>
      </c>
      <c r="C563" s="11">
        <v>555</v>
      </c>
      <c r="D563" s="11">
        <v>555</v>
      </c>
      <c r="E563" s="38">
        <f t="shared" si="176"/>
        <v>3.6388888888888888</v>
      </c>
      <c r="F563" s="18">
        <f t="shared" si="193"/>
        <v>-7.7160493827160836E-3</v>
      </c>
      <c r="G563" s="41">
        <f t="shared" si="177"/>
        <v>3.6388888888888888</v>
      </c>
      <c r="H563" s="18">
        <f t="shared" si="178"/>
        <v>-1.7507716049382793</v>
      </c>
      <c r="I563" s="18">
        <f t="shared" si="179"/>
        <v>44.517780000000002</v>
      </c>
      <c r="J563" s="36">
        <f t="shared" si="180"/>
        <v>3.319845767746914</v>
      </c>
      <c r="K563" s="18">
        <f t="shared" si="181"/>
        <v>47.837625767746914</v>
      </c>
      <c r="L563" s="18">
        <f t="shared" si="182"/>
        <v>174.07580487707904</v>
      </c>
      <c r="M563" s="19">
        <f>K563*E563</f>
        <v>174.07580487707904</v>
      </c>
      <c r="N563" s="18">
        <f>M563/1000</f>
        <v>0.17407580487707905</v>
      </c>
      <c r="O563" s="18">
        <f t="shared" si="183"/>
        <v>0</v>
      </c>
      <c r="P563" s="18">
        <f t="shared" si="194"/>
        <v>0.1021431481481514</v>
      </c>
      <c r="Q563" s="18">
        <f t="shared" si="195"/>
        <v>-135.25223057098759</v>
      </c>
      <c r="R563" s="44">
        <f t="shared" si="184"/>
        <v>135.25223057098759</v>
      </c>
      <c r="S563" s="18">
        <f t="shared" si="196"/>
        <v>144080.27445987659</v>
      </c>
      <c r="T563" s="18">
        <f>IF(H563+J563+I563=I563,0,H563+J563+I563)</f>
        <v>46.086854162808635</v>
      </c>
      <c r="U563" s="43">
        <f t="shared" si="185"/>
        <v>1502.2495756172841</v>
      </c>
      <c r="V563" s="43">
        <f t="shared" si="186"/>
        <v>0</v>
      </c>
      <c r="W563" s="43">
        <f t="shared" si="187"/>
        <v>1328.1737707402051</v>
      </c>
      <c r="X563" s="43">
        <f t="shared" si="188"/>
        <v>-1.3288229379929817</v>
      </c>
      <c r="Y563" s="18">
        <f>K563*G563</f>
        <v>174.07580487707904</v>
      </c>
      <c r="Z563" s="44">
        <f t="shared" si="197"/>
        <v>-134669.84814334492</v>
      </c>
      <c r="AA563" s="44">
        <f t="shared" si="189"/>
        <v>134669.84814334492</v>
      </c>
      <c r="AB563" s="44">
        <f t="shared" si="190"/>
        <v>134534.59591277392</v>
      </c>
      <c r="AC563" s="19">
        <f t="shared" si="191"/>
        <v>57849.876242492785</v>
      </c>
      <c r="AD563" s="44">
        <f t="shared" si="192"/>
        <v>46279.900993994233</v>
      </c>
      <c r="AE563" s="68"/>
      <c r="AF563" s="68"/>
      <c r="AG563" s="68"/>
      <c r="AH563" s="68"/>
      <c r="AI563" s="10">
        <v>13.1</v>
      </c>
      <c r="AJ563" s="69"/>
      <c r="AK563" s="69"/>
      <c r="AL563" s="69"/>
      <c r="AM563" s="69"/>
      <c r="AN563" s="69"/>
      <c r="AO563" s="69"/>
      <c r="AP563" s="69"/>
      <c r="AQ563" s="69"/>
      <c r="AR563" s="69"/>
    </row>
    <row r="564" spans="1:44" x14ac:dyDescent="0.25">
      <c r="A564" s="69"/>
      <c r="B564" s="11" t="s">
        <v>7</v>
      </c>
      <c r="C564" s="11">
        <v>556</v>
      </c>
      <c r="D564" s="11">
        <v>556</v>
      </c>
      <c r="E564" s="38">
        <f t="shared" si="176"/>
        <v>3.6388888888888888</v>
      </c>
      <c r="F564" s="18">
        <f t="shared" si="193"/>
        <v>7.7160493827160836E-3</v>
      </c>
      <c r="G564" s="41">
        <f t="shared" si="177"/>
        <v>3.666666666666667</v>
      </c>
      <c r="H564" s="18">
        <f t="shared" si="178"/>
        <v>1.7507716049382793</v>
      </c>
      <c r="I564" s="18">
        <f t="shared" si="179"/>
        <v>44.517780000000002</v>
      </c>
      <c r="J564" s="36">
        <f t="shared" si="180"/>
        <v>3.319845767746914</v>
      </c>
      <c r="K564" s="18">
        <f t="shared" si="181"/>
        <v>47.837625767746914</v>
      </c>
      <c r="L564" s="18">
        <f t="shared" si="182"/>
        <v>175.40462781507202</v>
      </c>
      <c r="M564" s="19">
        <f>K564*E564</f>
        <v>174.07580487707904</v>
      </c>
      <c r="N564" s="18">
        <f>M564/1000</f>
        <v>0.17407580487707905</v>
      </c>
      <c r="O564" s="18">
        <f t="shared" si="183"/>
        <v>0.1021431481481514</v>
      </c>
      <c r="P564" s="18">
        <f t="shared" si="194"/>
        <v>0.1021431481481514</v>
      </c>
      <c r="Q564" s="18">
        <f t="shared" si="195"/>
        <v>-135.25223057098759</v>
      </c>
      <c r="R564" s="44">
        <f t="shared" si="184"/>
        <v>135.25223057098759</v>
      </c>
      <c r="S564" s="18">
        <f t="shared" si="196"/>
        <v>144126.49483024696</v>
      </c>
      <c r="T564" s="18">
        <f>IF(H564+J564+I564=I564,0,H564+J564+I564)</f>
        <v>49.588397372685193</v>
      </c>
      <c r="U564" s="43">
        <f t="shared" si="185"/>
        <v>1502.2495756172841</v>
      </c>
      <c r="V564" s="43">
        <f t="shared" si="186"/>
        <v>46.220370370370347</v>
      </c>
      <c r="W564" s="43">
        <f t="shared" si="187"/>
        <v>1326.8449478022121</v>
      </c>
      <c r="X564" s="43">
        <f t="shared" si="188"/>
        <v>41.185034627003915</v>
      </c>
      <c r="Y564" s="18">
        <f>K564*G564</f>
        <v>175.40462781507202</v>
      </c>
      <c r="Z564" s="44">
        <f t="shared" si="197"/>
        <v>-134669.84814334492</v>
      </c>
      <c r="AA564" s="44">
        <f t="shared" si="189"/>
        <v>134669.84814334492</v>
      </c>
      <c r="AB564" s="44">
        <f t="shared" si="190"/>
        <v>134534.59591277392</v>
      </c>
      <c r="AC564" s="19">
        <f t="shared" si="191"/>
        <v>57849.876242492785</v>
      </c>
      <c r="AD564" s="44">
        <f t="shared" si="192"/>
        <v>46279.900993994233</v>
      </c>
      <c r="AE564" s="68"/>
      <c r="AF564" s="68"/>
      <c r="AG564" s="68"/>
      <c r="AH564" s="68"/>
      <c r="AI564" s="10">
        <v>13.3</v>
      </c>
      <c r="AJ564" s="69"/>
      <c r="AK564" s="69"/>
      <c r="AL564" s="69"/>
      <c r="AM564" s="69"/>
      <c r="AN564" s="69"/>
      <c r="AO564" s="69"/>
      <c r="AP564" s="69"/>
      <c r="AQ564" s="69"/>
      <c r="AR564" s="69"/>
    </row>
    <row r="565" spans="1:44" x14ac:dyDescent="0.25">
      <c r="A565" s="69"/>
      <c r="B565" s="11" t="s">
        <v>7</v>
      </c>
      <c r="C565" s="11">
        <v>557</v>
      </c>
      <c r="D565" s="11">
        <v>557</v>
      </c>
      <c r="E565" s="38">
        <f t="shared" si="176"/>
        <v>3.6944444444444446</v>
      </c>
      <c r="F565" s="18">
        <f t="shared" si="193"/>
        <v>2.7006172839506199E-2</v>
      </c>
      <c r="G565" s="41">
        <f t="shared" si="177"/>
        <v>3.7638888888888893</v>
      </c>
      <c r="H565" s="18">
        <f t="shared" si="178"/>
        <v>6.1277006172839563</v>
      </c>
      <c r="I565" s="18">
        <f t="shared" si="179"/>
        <v>44.517780000000002</v>
      </c>
      <c r="J565" s="36">
        <f t="shared" si="180"/>
        <v>3.4219889158950623</v>
      </c>
      <c r="K565" s="18">
        <f t="shared" si="181"/>
        <v>47.939768915895066</v>
      </c>
      <c r="L565" s="18">
        <f t="shared" si="182"/>
        <v>180.43996355843839</v>
      </c>
      <c r="M565" s="19">
        <f>K565*E565</f>
        <v>177.11081293927901</v>
      </c>
      <c r="N565" s="18">
        <f>M565/1000</f>
        <v>0.17711081293927902</v>
      </c>
      <c r="O565" s="18">
        <f t="shared" si="183"/>
        <v>0.26212872299382894</v>
      </c>
      <c r="P565" s="18">
        <f t="shared" si="194"/>
        <v>0.15998557484567755</v>
      </c>
      <c r="Q565" s="18">
        <f t="shared" si="195"/>
        <v>-135.25223057098759</v>
      </c>
      <c r="R565" s="44">
        <f t="shared" si="184"/>
        <v>135.25223057098759</v>
      </c>
      <c r="S565" s="18">
        <f t="shared" si="196"/>
        <v>144245.10960648154</v>
      </c>
      <c r="T565" s="18">
        <f>IF(H565+J565+I565=I565,0,H565+J565+I565)</f>
        <v>54.067469533179022</v>
      </c>
      <c r="U565" s="43">
        <f t="shared" si="185"/>
        <v>1548.4699459876545</v>
      </c>
      <c r="V565" s="43">
        <f t="shared" si="186"/>
        <v>118.61477623456813</v>
      </c>
      <c r="W565" s="43">
        <f t="shared" si="187"/>
        <v>1368.029982429216</v>
      </c>
      <c r="X565" s="43">
        <f t="shared" si="188"/>
        <v>109.59450324015165</v>
      </c>
      <c r="Y565" s="18">
        <f>K565*G565</f>
        <v>180.43996355843839</v>
      </c>
      <c r="Z565" s="44">
        <f t="shared" si="197"/>
        <v>-134669.84814334492</v>
      </c>
      <c r="AA565" s="44">
        <f t="shared" si="189"/>
        <v>134669.84814334492</v>
      </c>
      <c r="AB565" s="44">
        <f t="shared" si="190"/>
        <v>134534.59591277392</v>
      </c>
      <c r="AC565" s="19">
        <f t="shared" si="191"/>
        <v>57849.876242492785</v>
      </c>
      <c r="AD565" s="44">
        <f t="shared" si="192"/>
        <v>46279.900993994233</v>
      </c>
      <c r="AE565" s="68"/>
      <c r="AF565" s="68"/>
      <c r="AG565" s="68"/>
      <c r="AH565" s="68"/>
      <c r="AI565" s="10">
        <v>13.8</v>
      </c>
      <c r="AJ565" s="69"/>
      <c r="AK565" s="69"/>
      <c r="AL565" s="69"/>
      <c r="AM565" s="69"/>
      <c r="AN565" s="69"/>
      <c r="AO565" s="69"/>
      <c r="AP565" s="69"/>
      <c r="AQ565" s="69"/>
      <c r="AR565" s="69"/>
    </row>
    <row r="566" spans="1:44" x14ac:dyDescent="0.25">
      <c r="A566" s="69"/>
      <c r="B566" s="11" t="s">
        <v>7</v>
      </c>
      <c r="C566" s="11">
        <v>558</v>
      </c>
      <c r="D566" s="11">
        <v>558</v>
      </c>
      <c r="E566" s="38">
        <f t="shared" si="176"/>
        <v>3.8333333333333335</v>
      </c>
      <c r="F566" s="18">
        <f t="shared" si="193"/>
        <v>4.6296296296296252E-2</v>
      </c>
      <c r="G566" s="41">
        <f t="shared" si="177"/>
        <v>3.9305555555555554</v>
      </c>
      <c r="H566" s="18">
        <f t="shared" si="178"/>
        <v>10.504629629629619</v>
      </c>
      <c r="I566" s="18">
        <f t="shared" si="179"/>
        <v>44.517780000000002</v>
      </c>
      <c r="J566" s="36">
        <f t="shared" si="180"/>
        <v>3.6841176388888899</v>
      </c>
      <c r="K566" s="18">
        <f t="shared" si="181"/>
        <v>48.201897638888894</v>
      </c>
      <c r="L566" s="18">
        <f t="shared" si="182"/>
        <v>189.46023655285495</v>
      </c>
      <c r="M566" s="19">
        <f>K566*E566</f>
        <v>184.7739409490741</v>
      </c>
      <c r="N566" s="18">
        <f>M566/1000</f>
        <v>0.18477394094907409</v>
      </c>
      <c r="O566" s="18">
        <f t="shared" si="183"/>
        <v>0.38323025848765013</v>
      </c>
      <c r="P566" s="18">
        <f t="shared" si="194"/>
        <v>0.12110153549382119</v>
      </c>
      <c r="Q566" s="18">
        <f t="shared" si="195"/>
        <v>-135.25223057098759</v>
      </c>
      <c r="R566" s="44">
        <f t="shared" si="184"/>
        <v>135.25223057098759</v>
      </c>
      <c r="S566" s="18">
        <f t="shared" si="196"/>
        <v>144418.52353395068</v>
      </c>
      <c r="T566" s="18">
        <f>IF(H566+J566+I566=I566,0,H566+J566+I566)</f>
        <v>58.706527268518514</v>
      </c>
      <c r="U566" s="43">
        <f t="shared" si="185"/>
        <v>1667.0847222222226</v>
      </c>
      <c r="V566" s="43">
        <f t="shared" si="186"/>
        <v>173.41392746913539</v>
      </c>
      <c r="W566" s="43">
        <f t="shared" si="187"/>
        <v>1477.6244856693677</v>
      </c>
      <c r="X566" s="43">
        <f t="shared" si="188"/>
        <v>153.68819668606352</v>
      </c>
      <c r="Y566" s="18">
        <f>K566*G566</f>
        <v>189.46023655285495</v>
      </c>
      <c r="Z566" s="44">
        <f t="shared" si="197"/>
        <v>-134669.84814334492</v>
      </c>
      <c r="AA566" s="44">
        <f t="shared" si="189"/>
        <v>134669.84814334492</v>
      </c>
      <c r="AB566" s="44">
        <f t="shared" si="190"/>
        <v>134534.59591277392</v>
      </c>
      <c r="AC566" s="19">
        <f t="shared" si="191"/>
        <v>57849.876242492785</v>
      </c>
      <c r="AD566" s="44">
        <f t="shared" si="192"/>
        <v>46279.900993994233</v>
      </c>
      <c r="AE566" s="68"/>
      <c r="AF566" s="68"/>
      <c r="AG566" s="68"/>
      <c r="AH566" s="68"/>
      <c r="AI566" s="10">
        <v>14.5</v>
      </c>
      <c r="AJ566" s="69"/>
      <c r="AK566" s="69"/>
      <c r="AL566" s="69"/>
      <c r="AM566" s="69"/>
      <c r="AN566" s="69"/>
      <c r="AO566" s="69"/>
      <c r="AP566" s="69"/>
      <c r="AQ566" s="69"/>
      <c r="AR566" s="69"/>
    </row>
    <row r="567" spans="1:44" x14ac:dyDescent="0.25">
      <c r="A567" s="69"/>
      <c r="B567" s="11" t="s">
        <v>7</v>
      </c>
      <c r="C567" s="11">
        <v>559</v>
      </c>
      <c r="D567" s="11">
        <v>559</v>
      </c>
      <c r="E567" s="38">
        <f t="shared" si="176"/>
        <v>4.0277777777777777</v>
      </c>
      <c r="F567" s="18">
        <f t="shared" si="193"/>
        <v>0.10416666666666673</v>
      </c>
      <c r="G567" s="41">
        <f t="shared" si="177"/>
        <v>4.3055555555555554</v>
      </c>
      <c r="H567" s="18">
        <f t="shared" si="178"/>
        <v>23.635416666666682</v>
      </c>
      <c r="I567" s="18">
        <f t="shared" si="179"/>
        <v>44.517780000000002</v>
      </c>
      <c r="J567" s="36">
        <f t="shared" si="180"/>
        <v>4.0673478973765436</v>
      </c>
      <c r="K567" s="18">
        <f t="shared" si="181"/>
        <v>48.585127897376545</v>
      </c>
      <c r="L567" s="18">
        <f t="shared" si="182"/>
        <v>209.18596733592679</v>
      </c>
      <c r="M567" s="19">
        <f>K567*E567</f>
        <v>195.6900984755444</v>
      </c>
      <c r="N567" s="18">
        <f>M567/1000</f>
        <v>0.19569009847554442</v>
      </c>
      <c r="O567" s="18">
        <f t="shared" si="183"/>
        <v>1.1994081790123445</v>
      </c>
      <c r="P567" s="18">
        <f t="shared" si="194"/>
        <v>0.8161779205246944</v>
      </c>
      <c r="Q567" s="18">
        <f t="shared" si="195"/>
        <v>-135.25223057098759</v>
      </c>
      <c r="R567" s="44">
        <f t="shared" si="184"/>
        <v>135.25223057098759</v>
      </c>
      <c r="S567" s="18">
        <f t="shared" si="196"/>
        <v>144961.26273148155</v>
      </c>
      <c r="T567" s="18">
        <f>IF(H567+J567+I567=I567,0,H567+J567+I567)</f>
        <v>72.220544564043223</v>
      </c>
      <c r="U567" s="43">
        <f t="shared" si="185"/>
        <v>1840.498649691358</v>
      </c>
      <c r="V567" s="43">
        <f t="shared" si="186"/>
        <v>542.73919753086511</v>
      </c>
      <c r="W567" s="43">
        <f t="shared" si="187"/>
        <v>1631.3126823554312</v>
      </c>
      <c r="X567" s="43">
        <f t="shared" si="188"/>
        <v>520.28878173359362</v>
      </c>
      <c r="Y567" s="18">
        <f>K567*G567</f>
        <v>209.18596733592679</v>
      </c>
      <c r="Z567" s="44">
        <f t="shared" si="197"/>
        <v>-134669.84814334492</v>
      </c>
      <c r="AA567" s="44">
        <f t="shared" si="189"/>
        <v>134669.84814334492</v>
      </c>
      <c r="AB567" s="44">
        <f t="shared" si="190"/>
        <v>134534.59591277392</v>
      </c>
      <c r="AC567" s="19">
        <f t="shared" si="191"/>
        <v>57849.876242492785</v>
      </c>
      <c r="AD567" s="44">
        <f t="shared" si="192"/>
        <v>46279.900993994233</v>
      </c>
      <c r="AE567" s="68"/>
      <c r="AF567" s="68"/>
      <c r="AG567" s="68"/>
      <c r="AH567" s="68"/>
      <c r="AI567" s="10">
        <v>16.5</v>
      </c>
      <c r="AJ567" s="69"/>
      <c r="AK567" s="69"/>
      <c r="AL567" s="69"/>
      <c r="AM567" s="69"/>
      <c r="AN567" s="69"/>
      <c r="AO567" s="69"/>
      <c r="AP567" s="69"/>
      <c r="AQ567" s="69"/>
      <c r="AR567" s="69"/>
    </row>
    <row r="568" spans="1:44" x14ac:dyDescent="0.25">
      <c r="A568" s="69"/>
      <c r="B568" s="11" t="s">
        <v>7</v>
      </c>
      <c r="C568" s="11">
        <v>560</v>
      </c>
      <c r="D568" s="11">
        <v>560</v>
      </c>
      <c r="E568" s="38">
        <f t="shared" si="176"/>
        <v>4.5833333333333339</v>
      </c>
      <c r="F568" s="18">
        <f t="shared" si="193"/>
        <v>9.6450617283950643E-2</v>
      </c>
      <c r="G568" s="41">
        <f t="shared" si="177"/>
        <v>4.6527777777777786</v>
      </c>
      <c r="H568" s="18">
        <f t="shared" si="178"/>
        <v>21.884645061728403</v>
      </c>
      <c r="I568" s="18">
        <f t="shared" si="179"/>
        <v>44.517780000000002</v>
      </c>
      <c r="J568" s="36">
        <f t="shared" si="180"/>
        <v>5.2667560763888908</v>
      </c>
      <c r="K568" s="18">
        <f t="shared" si="181"/>
        <v>49.784536076388889</v>
      </c>
      <c r="L568" s="18">
        <f t="shared" si="182"/>
        <v>231.63638313319834</v>
      </c>
      <c r="M568" s="19">
        <f>K568*E568</f>
        <v>228.17912368344909</v>
      </c>
      <c r="N568" s="18">
        <f>M568/1000</f>
        <v>0.22817912368344909</v>
      </c>
      <c r="O568" s="18">
        <f t="shared" si="183"/>
        <v>0.32403366126543176</v>
      </c>
      <c r="P568" s="18">
        <f t="shared" si="194"/>
        <v>-0.87537451774691277</v>
      </c>
      <c r="Q568" s="18">
        <f t="shared" si="195"/>
        <v>-136.1276050887345</v>
      </c>
      <c r="R568" s="44">
        <f t="shared" si="184"/>
        <v>136.1276050887345</v>
      </c>
      <c r="S568" s="18">
        <f t="shared" si="196"/>
        <v>145107.88985339511</v>
      </c>
      <c r="T568" s="18">
        <f>IF(H568+J568+I568=I568,0,H568+J568+I568)</f>
        <v>71.669181138117295</v>
      </c>
      <c r="U568" s="43">
        <f t="shared" si="185"/>
        <v>2383.2378472222231</v>
      </c>
      <c r="V568" s="43">
        <f t="shared" si="186"/>
        <v>146.62712191357969</v>
      </c>
      <c r="W568" s="43">
        <f t="shared" si="187"/>
        <v>2151.6014640890248</v>
      </c>
      <c r="X568" s="43">
        <f t="shared" si="188"/>
        <v>141.63970350785485</v>
      </c>
      <c r="Y568" s="18">
        <f>K568*G568</f>
        <v>231.63638313319834</v>
      </c>
      <c r="Z568" s="44">
        <f t="shared" si="197"/>
        <v>-134669.84814334492</v>
      </c>
      <c r="AA568" s="44">
        <f t="shared" si="189"/>
        <v>134669.84814334492</v>
      </c>
      <c r="AB568" s="44">
        <f t="shared" si="190"/>
        <v>134533.7205382562</v>
      </c>
      <c r="AC568" s="19">
        <f t="shared" si="191"/>
        <v>57849.499831450164</v>
      </c>
      <c r="AD568" s="44">
        <f t="shared" si="192"/>
        <v>46279.599865160133</v>
      </c>
      <c r="AE568" s="68"/>
      <c r="AF568" s="68"/>
      <c r="AG568" s="68"/>
      <c r="AH568" s="68"/>
      <c r="AI568" s="10">
        <v>17</v>
      </c>
      <c r="AJ568" s="69"/>
      <c r="AK568" s="69"/>
      <c r="AL568" s="69"/>
      <c r="AM568" s="69"/>
      <c r="AN568" s="69"/>
      <c r="AO568" s="69"/>
      <c r="AP568" s="69"/>
      <c r="AQ568" s="69"/>
      <c r="AR568" s="69"/>
    </row>
    <row r="569" spans="1:44" x14ac:dyDescent="0.25">
      <c r="A569" s="69"/>
      <c r="B569" s="11" t="s">
        <v>7</v>
      </c>
      <c r="C569" s="11">
        <v>561</v>
      </c>
      <c r="D569" s="11">
        <v>561</v>
      </c>
      <c r="E569" s="38">
        <f t="shared" si="176"/>
        <v>4.7222222222222223</v>
      </c>
      <c r="F569" s="18">
        <f t="shared" si="193"/>
        <v>1.9290123456790053E-2</v>
      </c>
      <c r="G569" s="41">
        <f t="shared" si="177"/>
        <v>4.7222222222222223</v>
      </c>
      <c r="H569" s="18">
        <f t="shared" si="178"/>
        <v>4.3769290123456628</v>
      </c>
      <c r="I569" s="18">
        <f t="shared" si="179"/>
        <v>44.517780000000002</v>
      </c>
      <c r="J569" s="36">
        <f t="shared" si="180"/>
        <v>5.5907897376543216</v>
      </c>
      <c r="K569" s="18">
        <f t="shared" si="181"/>
        <v>50.108569737654321</v>
      </c>
      <c r="L569" s="18">
        <f t="shared" si="182"/>
        <v>236.62380153892317</v>
      </c>
      <c r="M569" s="19">
        <f>K569*E569</f>
        <v>236.62380153892317</v>
      </c>
      <c r="N569" s="18">
        <f>M569/1000</f>
        <v>0.23662380153892318</v>
      </c>
      <c r="O569" s="18">
        <f t="shared" si="183"/>
        <v>0</v>
      </c>
      <c r="P569" s="18">
        <f t="shared" si="194"/>
        <v>-0.32403366126543176</v>
      </c>
      <c r="Q569" s="18">
        <f t="shared" si="195"/>
        <v>-136.45163874999992</v>
      </c>
      <c r="R569" s="44">
        <f t="shared" si="184"/>
        <v>136.45163874999992</v>
      </c>
      <c r="S569" s="18">
        <f t="shared" si="196"/>
        <v>145107.88985339511</v>
      </c>
      <c r="T569" s="18">
        <f>IF(H569+J569+I569=I569,0,H569+J569+I569)</f>
        <v>54.485498749999991</v>
      </c>
      <c r="U569" s="43">
        <f t="shared" si="185"/>
        <v>2529.8649691358028</v>
      </c>
      <c r="V569" s="43">
        <f t="shared" si="186"/>
        <v>0</v>
      </c>
      <c r="W569" s="43">
        <f t="shared" si="187"/>
        <v>2293.2411675968797</v>
      </c>
      <c r="X569" s="43">
        <f t="shared" si="188"/>
        <v>0</v>
      </c>
      <c r="Y569" s="18">
        <f>K569*G569</f>
        <v>236.62380153892317</v>
      </c>
      <c r="Z569" s="44">
        <f t="shared" si="197"/>
        <v>-134669.84814334492</v>
      </c>
      <c r="AA569" s="44">
        <f t="shared" si="189"/>
        <v>134669.84814334492</v>
      </c>
      <c r="AB569" s="44">
        <f t="shared" si="190"/>
        <v>134533.39650459492</v>
      </c>
      <c r="AC569" s="19">
        <f t="shared" si="191"/>
        <v>57849.360496975816</v>
      </c>
      <c r="AD569" s="44">
        <f t="shared" si="192"/>
        <v>46279.488397580659</v>
      </c>
      <c r="AE569" s="68"/>
      <c r="AF569" s="68"/>
      <c r="AG569" s="68"/>
      <c r="AH569" s="68"/>
      <c r="AI569" s="10">
        <v>17</v>
      </c>
      <c r="AJ569" s="69"/>
      <c r="AK569" s="69"/>
      <c r="AL569" s="69"/>
      <c r="AM569" s="69"/>
      <c r="AN569" s="69"/>
      <c r="AO569" s="69"/>
      <c r="AP569" s="69"/>
      <c r="AQ569" s="69"/>
      <c r="AR569" s="69"/>
    </row>
    <row r="570" spans="1:44" x14ac:dyDescent="0.25">
      <c r="A570" s="69"/>
      <c r="B570" s="11" t="s">
        <v>7</v>
      </c>
      <c r="C570" s="11">
        <v>562</v>
      </c>
      <c r="D570" s="11">
        <v>562</v>
      </c>
      <c r="E570" s="38">
        <f t="shared" si="176"/>
        <v>4.7222222222222223</v>
      </c>
      <c r="F570" s="18">
        <f t="shared" si="193"/>
        <v>0</v>
      </c>
      <c r="G570" s="41">
        <f t="shared" si="177"/>
        <v>4.7222222222222223</v>
      </c>
      <c r="H570" s="18">
        <f t="shared" si="178"/>
        <v>0</v>
      </c>
      <c r="I570" s="18">
        <f t="shared" si="179"/>
        <v>44.517780000000002</v>
      </c>
      <c r="J570" s="36">
        <f t="shared" si="180"/>
        <v>5.5907897376543216</v>
      </c>
      <c r="K570" s="18">
        <f t="shared" si="181"/>
        <v>50.108569737654321</v>
      </c>
      <c r="L570" s="18">
        <f t="shared" si="182"/>
        <v>236.62380153892317</v>
      </c>
      <c r="M570" s="19">
        <f>K570*E570</f>
        <v>236.62380153892317</v>
      </c>
      <c r="N570" s="18">
        <f>M570/1000</f>
        <v>0.23662380153892318</v>
      </c>
      <c r="O570" s="18">
        <f t="shared" si="183"/>
        <v>0</v>
      </c>
      <c r="P570" s="18">
        <f t="shared" si="194"/>
        <v>0</v>
      </c>
      <c r="Q570" s="18">
        <f t="shared" si="195"/>
        <v>-136.45163874999992</v>
      </c>
      <c r="R570" s="44">
        <f t="shared" si="184"/>
        <v>136.45163874999992</v>
      </c>
      <c r="S570" s="18">
        <f t="shared" si="196"/>
        <v>145107.88985339511</v>
      </c>
      <c r="T570" s="18">
        <f>IF(H570+J570+I570=I570,0,H570+J570+I570)</f>
        <v>50.108569737654321</v>
      </c>
      <c r="U570" s="43">
        <f t="shared" si="185"/>
        <v>2529.8649691358028</v>
      </c>
      <c r="V570" s="43">
        <f t="shared" si="186"/>
        <v>0</v>
      </c>
      <c r="W570" s="43">
        <f t="shared" si="187"/>
        <v>2293.2411675968797</v>
      </c>
      <c r="X570" s="43">
        <f t="shared" si="188"/>
        <v>11.135237719478482</v>
      </c>
      <c r="Y570" s="18">
        <f>K570*G570</f>
        <v>236.62380153892317</v>
      </c>
      <c r="Z570" s="44">
        <f t="shared" si="197"/>
        <v>-134669.84814334492</v>
      </c>
      <c r="AA570" s="44">
        <f t="shared" si="189"/>
        <v>134669.84814334492</v>
      </c>
      <c r="AB570" s="44">
        <f t="shared" si="190"/>
        <v>134533.39650459492</v>
      </c>
      <c r="AC570" s="19">
        <f t="shared" si="191"/>
        <v>57849.360496975816</v>
      </c>
      <c r="AD570" s="44">
        <f t="shared" si="192"/>
        <v>46279.488397580659</v>
      </c>
      <c r="AE570" s="68"/>
      <c r="AF570" s="68"/>
      <c r="AG570" s="68"/>
      <c r="AH570" s="68"/>
      <c r="AI570" s="10">
        <v>17</v>
      </c>
      <c r="AJ570" s="69"/>
      <c r="AK570" s="69"/>
      <c r="AL570" s="69"/>
      <c r="AM570" s="69"/>
      <c r="AN570" s="69"/>
      <c r="AO570" s="69"/>
      <c r="AP570" s="69"/>
      <c r="AQ570" s="69"/>
      <c r="AR570" s="69"/>
    </row>
    <row r="571" spans="1:44" x14ac:dyDescent="0.25">
      <c r="A571" s="69"/>
      <c r="B571" s="11" t="s">
        <v>7</v>
      </c>
      <c r="C571" s="11">
        <v>563</v>
      </c>
      <c r="D571" s="11">
        <v>563</v>
      </c>
      <c r="E571" s="38">
        <f t="shared" si="176"/>
        <v>4.7222222222222223</v>
      </c>
      <c r="F571" s="18">
        <f t="shared" si="193"/>
        <v>-6.1728395061728419E-2</v>
      </c>
      <c r="G571" s="41">
        <f t="shared" si="177"/>
        <v>4.5</v>
      </c>
      <c r="H571" s="18">
        <f t="shared" si="178"/>
        <v>-14.00617283950618</v>
      </c>
      <c r="I571" s="18">
        <f t="shared" si="179"/>
        <v>44.517780000000002</v>
      </c>
      <c r="J571" s="36">
        <f t="shared" si="180"/>
        <v>5.5907897376543216</v>
      </c>
      <c r="K571" s="18">
        <f t="shared" si="181"/>
        <v>50.108569737654321</v>
      </c>
      <c r="L571" s="18">
        <f t="shared" si="182"/>
        <v>225.48856381944444</v>
      </c>
      <c r="M571" s="19">
        <f>K571*E571</f>
        <v>236.62380153892317</v>
      </c>
      <c r="N571" s="18">
        <f>M571/1000</f>
        <v>0.23662380153892318</v>
      </c>
      <c r="O571" s="18">
        <f t="shared" si="183"/>
        <v>-1.0028599999999983</v>
      </c>
      <c r="P571" s="18">
        <f t="shared" si="194"/>
        <v>-1.0028599999999983</v>
      </c>
      <c r="Q571" s="18">
        <f t="shared" si="195"/>
        <v>-137.45449874999991</v>
      </c>
      <c r="R571" s="44">
        <f t="shared" si="184"/>
        <v>137.45449874999991</v>
      </c>
      <c r="S571" s="18">
        <f t="shared" si="196"/>
        <v>145107.88985339511</v>
      </c>
      <c r="T571" s="18">
        <f>IF(H571+J571+I571=I571,0,H571+J571+I571)</f>
        <v>36.102396898148143</v>
      </c>
      <c r="U571" s="43">
        <f t="shared" si="185"/>
        <v>2529.8649691358028</v>
      </c>
      <c r="V571" s="43">
        <f t="shared" si="186"/>
        <v>-453.80000000000018</v>
      </c>
      <c r="W571" s="43">
        <f t="shared" si="187"/>
        <v>2304.3764053163582</v>
      </c>
      <c r="X571" s="43">
        <f t="shared" si="188"/>
        <v>-402.22749150141453</v>
      </c>
      <c r="Y571" s="18">
        <f>K571*G571</f>
        <v>225.48856381944444</v>
      </c>
      <c r="Z571" s="44">
        <f t="shared" si="197"/>
        <v>-135072.07563484635</v>
      </c>
      <c r="AA571" s="44">
        <f t="shared" si="189"/>
        <v>135072.07563484635</v>
      </c>
      <c r="AB571" s="44">
        <f t="shared" si="190"/>
        <v>134934.62113609634</v>
      </c>
      <c r="AC571" s="19">
        <f t="shared" si="191"/>
        <v>58021.88708852142</v>
      </c>
      <c r="AD571" s="44">
        <f t="shared" si="192"/>
        <v>46417.50967081714</v>
      </c>
      <c r="AE571" s="68"/>
      <c r="AF571" s="68"/>
      <c r="AG571" s="68"/>
      <c r="AH571" s="68"/>
      <c r="AI571" s="10">
        <v>15.4</v>
      </c>
      <c r="AJ571" s="69"/>
      <c r="AK571" s="69"/>
      <c r="AL571" s="69"/>
      <c r="AM571" s="69"/>
      <c r="AN571" s="69"/>
      <c r="AO571" s="69"/>
      <c r="AP571" s="69"/>
      <c r="AQ571" s="69"/>
      <c r="AR571" s="69"/>
    </row>
    <row r="572" spans="1:44" x14ac:dyDescent="0.25">
      <c r="A572" s="69"/>
      <c r="B572" s="11" t="s">
        <v>7</v>
      </c>
      <c r="C572" s="11">
        <v>564</v>
      </c>
      <c r="D572" s="11">
        <v>564</v>
      </c>
      <c r="E572" s="38">
        <f t="shared" si="176"/>
        <v>4.2777777777777777</v>
      </c>
      <c r="F572" s="18">
        <f t="shared" si="193"/>
        <v>-0.26620370370370366</v>
      </c>
      <c r="G572" s="41">
        <f t="shared" si="177"/>
        <v>3.541666666666667</v>
      </c>
      <c r="H572" s="18">
        <f t="shared" si="178"/>
        <v>-60.40162037037036</v>
      </c>
      <c r="I572" s="18">
        <f t="shared" si="179"/>
        <v>44.517780000000002</v>
      </c>
      <c r="J572" s="36">
        <f t="shared" si="180"/>
        <v>4.5879297376543215</v>
      </c>
      <c r="K572" s="18">
        <f t="shared" si="181"/>
        <v>49.105709737654323</v>
      </c>
      <c r="L572" s="18">
        <f t="shared" si="182"/>
        <v>173.91605532085907</v>
      </c>
      <c r="M572" s="19">
        <f>K572*E572</f>
        <v>210.0633138777435</v>
      </c>
      <c r="N572" s="18">
        <f>M572/1000</f>
        <v>0.21006331387774349</v>
      </c>
      <c r="O572" s="18">
        <f t="shared" si="183"/>
        <v>-2.6145163773148141</v>
      </c>
      <c r="P572" s="18">
        <f t="shared" si="194"/>
        <v>-1.6116563773148158</v>
      </c>
      <c r="Q572" s="18">
        <f t="shared" si="195"/>
        <v>-139.06615512731474</v>
      </c>
      <c r="R572" s="44">
        <f t="shared" si="184"/>
        <v>139.06615512731474</v>
      </c>
      <c r="S572" s="18">
        <f t="shared" si="196"/>
        <v>145107.88985339511</v>
      </c>
      <c r="T572" s="18">
        <f>IF(H572+J572+I572=I572,0,H572+J572+I572)</f>
        <v>-11.295910632716037</v>
      </c>
      <c r="U572" s="43">
        <f t="shared" si="185"/>
        <v>2076.0649691358026</v>
      </c>
      <c r="V572" s="43">
        <f t="shared" si="186"/>
        <v>-1183.083912037037</v>
      </c>
      <c r="W572" s="43">
        <f t="shared" si="187"/>
        <v>1902.1489138149436</v>
      </c>
      <c r="X572" s="43">
        <f t="shared" si="188"/>
        <v>-1105.3787985313252</v>
      </c>
      <c r="Y572" s="18">
        <f>K572*G572</f>
        <v>173.91605532085907</v>
      </c>
      <c r="Z572" s="44">
        <f t="shared" si="197"/>
        <v>-136177.45443337769</v>
      </c>
      <c r="AA572" s="44">
        <f t="shared" si="189"/>
        <v>136177.45443337769</v>
      </c>
      <c r="AB572" s="44">
        <f t="shared" si="190"/>
        <v>136038.38827825038</v>
      </c>
      <c r="AC572" s="19">
        <f t="shared" si="191"/>
        <v>58496.506959647661</v>
      </c>
      <c r="AD572" s="44">
        <f t="shared" si="192"/>
        <v>46797.205567718134</v>
      </c>
      <c r="AE572" s="68"/>
      <c r="AF572" s="68"/>
      <c r="AG572" s="68"/>
      <c r="AH572" s="68"/>
      <c r="AI572" s="10">
        <v>10.1</v>
      </c>
      <c r="AJ572" s="69"/>
      <c r="AK572" s="69"/>
      <c r="AL572" s="69"/>
      <c r="AM572" s="69"/>
      <c r="AN572" s="69"/>
      <c r="AO572" s="69"/>
      <c r="AP572" s="69"/>
      <c r="AQ572" s="69"/>
      <c r="AR572" s="69"/>
    </row>
    <row r="573" spans="1:44" x14ac:dyDescent="0.25">
      <c r="A573" s="69"/>
      <c r="B573" s="11" t="s">
        <v>7</v>
      </c>
      <c r="C573" s="11">
        <v>565</v>
      </c>
      <c r="D573" s="11">
        <v>565</v>
      </c>
      <c r="E573" s="38">
        <f t="shared" si="176"/>
        <v>2.8055555555555558</v>
      </c>
      <c r="F573" s="18">
        <f t="shared" si="193"/>
        <v>-0.40895061728395066</v>
      </c>
      <c r="G573" s="41">
        <f t="shared" si="177"/>
        <v>2.0694444444444446</v>
      </c>
      <c r="H573" s="18">
        <f t="shared" si="178"/>
        <v>-92.790895061728406</v>
      </c>
      <c r="I573" s="18">
        <f t="shared" si="179"/>
        <v>44.517780000000002</v>
      </c>
      <c r="J573" s="36">
        <f t="shared" si="180"/>
        <v>1.9734133603395068</v>
      </c>
      <c r="K573" s="18">
        <f t="shared" si="181"/>
        <v>46.491193360339508</v>
      </c>
      <c r="L573" s="18">
        <f t="shared" si="182"/>
        <v>96.210941815147052</v>
      </c>
      <c r="M573" s="19">
        <f>K573*E573</f>
        <v>130.43362581650808</v>
      </c>
      <c r="N573" s="18">
        <f>M573/1000</f>
        <v>0.13043362581650808</v>
      </c>
      <c r="O573" s="18">
        <f t="shared" si="183"/>
        <v>-1.5276978047839478</v>
      </c>
      <c r="P573" s="18">
        <f t="shared" si="194"/>
        <v>1.0868185725308663</v>
      </c>
      <c r="Q573" s="18">
        <f t="shared" si="195"/>
        <v>-139.06615512731474</v>
      </c>
      <c r="R573" s="44">
        <f t="shared" si="184"/>
        <v>139.06615512731474</v>
      </c>
      <c r="S573" s="18">
        <f t="shared" si="196"/>
        <v>145107.88985339511</v>
      </c>
      <c r="T573" s="18">
        <f>IF(H573+J573+I573=I573,0,H573+J573+I573)</f>
        <v>-46.299701701388898</v>
      </c>
      <c r="U573" s="43">
        <f t="shared" si="185"/>
        <v>892.98105709876563</v>
      </c>
      <c r="V573" s="43">
        <f t="shared" si="186"/>
        <v>-691.29216820987676</v>
      </c>
      <c r="W573" s="43">
        <f t="shared" si="187"/>
        <v>796.77011528361857</v>
      </c>
      <c r="X573" s="43">
        <f t="shared" si="188"/>
        <v>-625.05689009843343</v>
      </c>
      <c r="Y573" s="18">
        <f>K573*G573</f>
        <v>96.210941815147052</v>
      </c>
      <c r="Z573" s="44">
        <f t="shared" si="197"/>
        <v>-136802.51132347612</v>
      </c>
      <c r="AA573" s="44">
        <f t="shared" si="189"/>
        <v>136802.51132347612</v>
      </c>
      <c r="AB573" s="44">
        <f t="shared" si="190"/>
        <v>136663.44516834882</v>
      </c>
      <c r="AC573" s="19">
        <f t="shared" si="191"/>
        <v>58765.281422389991</v>
      </c>
      <c r="AD573" s="44">
        <f t="shared" si="192"/>
        <v>47012.225137911999</v>
      </c>
      <c r="AE573" s="68"/>
      <c r="AF573" s="68"/>
      <c r="AG573" s="68"/>
      <c r="AH573" s="68"/>
      <c r="AI573" s="10">
        <v>4.8</v>
      </c>
      <c r="AJ573" s="69"/>
      <c r="AK573" s="69"/>
      <c r="AL573" s="69"/>
      <c r="AM573" s="69"/>
      <c r="AN573" s="69"/>
      <c r="AO573" s="69"/>
      <c r="AP573" s="69"/>
      <c r="AQ573" s="69"/>
      <c r="AR573" s="69"/>
    </row>
    <row r="574" spans="1:44" x14ac:dyDescent="0.25">
      <c r="A574" s="69"/>
      <c r="B574" s="11" t="s">
        <v>7</v>
      </c>
      <c r="C574" s="11">
        <v>566</v>
      </c>
      <c r="D574" s="11">
        <v>566</v>
      </c>
      <c r="E574" s="38">
        <f t="shared" si="176"/>
        <v>1.3333333333333333</v>
      </c>
      <c r="F574" s="18">
        <f t="shared" si="193"/>
        <v>-0.3896604938271605</v>
      </c>
      <c r="G574" s="41">
        <f t="shared" si="177"/>
        <v>0.66666666666666663</v>
      </c>
      <c r="H574" s="18">
        <f t="shared" si="178"/>
        <v>-88.413966049382722</v>
      </c>
      <c r="I574" s="18">
        <f t="shared" si="179"/>
        <v>44.517780000000002</v>
      </c>
      <c r="J574" s="36">
        <f t="shared" si="180"/>
        <v>0.44571555555555559</v>
      </c>
      <c r="K574" s="18">
        <f t="shared" si="181"/>
        <v>44.963495555555561</v>
      </c>
      <c r="L574" s="18">
        <f t="shared" si="182"/>
        <v>29.975663703703706</v>
      </c>
      <c r="M574" s="19">
        <f>K574*E574</f>
        <v>59.951327407407412</v>
      </c>
      <c r="N574" s="18">
        <f>M574/1000</f>
        <v>5.9951327407407412E-2</v>
      </c>
      <c r="O574" s="18">
        <f t="shared" si="183"/>
        <v>-0.44571555555555875</v>
      </c>
      <c r="P574" s="18">
        <f t="shared" si="194"/>
        <v>1.081982249228389</v>
      </c>
      <c r="Q574" s="18">
        <f t="shared" si="195"/>
        <v>-139.06615512731474</v>
      </c>
      <c r="R574" s="44">
        <f t="shared" si="184"/>
        <v>139.06615512731474</v>
      </c>
      <c r="S574" s="18">
        <f t="shared" si="196"/>
        <v>145107.88985339511</v>
      </c>
      <c r="T574" s="18">
        <f>IF(H574+J574+I574=I574,0,H574+J574+I574)</f>
        <v>-43.450470493827169</v>
      </c>
      <c r="U574" s="43">
        <f t="shared" si="185"/>
        <v>201.68888888888887</v>
      </c>
      <c r="V574" s="43">
        <f t="shared" si="186"/>
        <v>-201.68888888888887</v>
      </c>
      <c r="W574" s="43">
        <f t="shared" si="187"/>
        <v>171.71322518518517</v>
      </c>
      <c r="X574" s="43">
        <f t="shared" si="188"/>
        <v>-171.71322518518517</v>
      </c>
      <c r="Y574" s="18">
        <f>K574*G574</f>
        <v>29.975663703703706</v>
      </c>
      <c r="Z574" s="44">
        <f t="shared" si="197"/>
        <v>-136974.2245486613</v>
      </c>
      <c r="AA574" s="44">
        <f t="shared" si="189"/>
        <v>136974.2245486613</v>
      </c>
      <c r="AB574" s="44">
        <f t="shared" si="190"/>
        <v>136835.15839353399</v>
      </c>
      <c r="AC574" s="19">
        <f t="shared" si="191"/>
        <v>58839.118109219613</v>
      </c>
      <c r="AD574" s="44">
        <f t="shared" si="192"/>
        <v>47071.294487375693</v>
      </c>
      <c r="AE574" s="68"/>
      <c r="AF574" s="68"/>
      <c r="AG574" s="68"/>
      <c r="AH574" s="68"/>
      <c r="AI574" s="10">
        <v>0</v>
      </c>
      <c r="AJ574" s="69"/>
      <c r="AK574" s="69"/>
      <c r="AL574" s="69"/>
      <c r="AM574" s="69"/>
      <c r="AN574" s="69"/>
      <c r="AO574" s="69"/>
      <c r="AP574" s="69"/>
      <c r="AQ574" s="69"/>
      <c r="AR574" s="69"/>
    </row>
    <row r="575" spans="1:44" x14ac:dyDescent="0.25">
      <c r="A575" s="69"/>
      <c r="B575" s="11" t="s">
        <v>7</v>
      </c>
      <c r="C575" s="11">
        <v>567</v>
      </c>
      <c r="D575" s="11">
        <v>567</v>
      </c>
      <c r="E575" s="38">
        <f t="shared" si="176"/>
        <v>0</v>
      </c>
      <c r="F575" s="18">
        <f t="shared" si="193"/>
        <v>-0.18518518518518517</v>
      </c>
      <c r="G575" s="41">
        <f t="shared" si="177"/>
        <v>0</v>
      </c>
      <c r="H575" s="18">
        <f t="shared" si="178"/>
        <v>-42.018518518518519</v>
      </c>
      <c r="I575" s="18">
        <f t="shared" si="179"/>
        <v>44.517780000000002</v>
      </c>
      <c r="J575" s="36">
        <f t="shared" si="180"/>
        <v>0</v>
      </c>
      <c r="K575" s="18">
        <f t="shared" si="181"/>
        <v>44.517780000000002</v>
      </c>
      <c r="L575" s="18">
        <f t="shared" si="182"/>
        <v>0</v>
      </c>
      <c r="M575" s="19">
        <f>K575*E575</f>
        <v>0</v>
      </c>
      <c r="N575" s="18">
        <f>M575/1000</f>
        <v>0</v>
      </c>
      <c r="O575" s="18">
        <f t="shared" si="183"/>
        <v>0</v>
      </c>
      <c r="P575" s="18">
        <f t="shared" si="194"/>
        <v>0.44571555555555875</v>
      </c>
      <c r="Q575" s="18">
        <f t="shared" si="195"/>
        <v>-139.06615512731474</v>
      </c>
      <c r="R575" s="44">
        <f t="shared" si="184"/>
        <v>139.06615512731474</v>
      </c>
      <c r="S575" s="18">
        <f t="shared" si="196"/>
        <v>145107.88985339511</v>
      </c>
      <c r="T575" s="18">
        <f>IF(H575+J575+I575=I575,0,H575+J575+I575)</f>
        <v>2.4992614814814829</v>
      </c>
      <c r="U575" s="43">
        <f t="shared" si="185"/>
        <v>0</v>
      </c>
      <c r="V575" s="43">
        <f t="shared" si="186"/>
        <v>0</v>
      </c>
      <c r="W575" s="43">
        <f t="shared" si="187"/>
        <v>0</v>
      </c>
      <c r="X575" s="43">
        <f t="shared" si="188"/>
        <v>0</v>
      </c>
      <c r="Y575" s="18">
        <f>K575*G575</f>
        <v>0</v>
      </c>
      <c r="Z575" s="44">
        <f t="shared" si="197"/>
        <v>-136974.2245486613</v>
      </c>
      <c r="AA575" s="44">
        <f t="shared" si="189"/>
        <v>136974.2245486613</v>
      </c>
      <c r="AB575" s="44">
        <f t="shared" si="190"/>
        <v>136835.15839353399</v>
      </c>
      <c r="AC575" s="19">
        <f t="shared" si="191"/>
        <v>58839.118109219613</v>
      </c>
      <c r="AD575" s="44">
        <f t="shared" si="192"/>
        <v>47071.294487375693</v>
      </c>
      <c r="AE575" s="68"/>
      <c r="AF575" s="68"/>
      <c r="AG575" s="68"/>
      <c r="AH575" s="68"/>
      <c r="AI575" s="10">
        <v>0</v>
      </c>
      <c r="AJ575" s="69"/>
      <c r="AK575" s="69"/>
      <c r="AL575" s="69"/>
      <c r="AM575" s="69"/>
      <c r="AN575" s="69"/>
      <c r="AO575" s="69"/>
      <c r="AP575" s="69"/>
      <c r="AQ575" s="69"/>
      <c r="AR575" s="69"/>
    </row>
    <row r="576" spans="1:44" x14ac:dyDescent="0.25">
      <c r="A576" s="69"/>
      <c r="B576" s="11" t="s">
        <v>7</v>
      </c>
      <c r="C576" s="11">
        <v>568</v>
      </c>
      <c r="D576" s="11">
        <v>568</v>
      </c>
      <c r="E576" s="38">
        <f t="shared" si="176"/>
        <v>0</v>
      </c>
      <c r="F576" s="18">
        <f t="shared" si="193"/>
        <v>0</v>
      </c>
      <c r="G576" s="41">
        <f t="shared" si="177"/>
        <v>0</v>
      </c>
      <c r="H576" s="18">
        <f t="shared" si="178"/>
        <v>0</v>
      </c>
      <c r="I576" s="18">
        <f t="shared" si="179"/>
        <v>44.517780000000002</v>
      </c>
      <c r="J576" s="36">
        <f t="shared" si="180"/>
        <v>0</v>
      </c>
      <c r="K576" s="18">
        <f t="shared" si="181"/>
        <v>44.517780000000002</v>
      </c>
      <c r="L576" s="18">
        <f t="shared" si="182"/>
        <v>0</v>
      </c>
      <c r="M576" s="19">
        <f>K576*E576</f>
        <v>0</v>
      </c>
      <c r="N576" s="18">
        <f>M576/1000</f>
        <v>0</v>
      </c>
      <c r="O576" s="18">
        <f t="shared" si="183"/>
        <v>0</v>
      </c>
      <c r="P576" s="18">
        <f t="shared" si="194"/>
        <v>0</v>
      </c>
      <c r="Q576" s="18">
        <f t="shared" si="195"/>
        <v>-139.06615512731474</v>
      </c>
      <c r="R576" s="44">
        <f t="shared" si="184"/>
        <v>139.06615512731474</v>
      </c>
      <c r="S576" s="18">
        <f t="shared" si="196"/>
        <v>145107.88985339511</v>
      </c>
      <c r="T576" s="18">
        <f>IF(H576+J576+I576=I576,0,H576+J576+I576)</f>
        <v>0</v>
      </c>
      <c r="U576" s="43">
        <f t="shared" si="185"/>
        <v>0</v>
      </c>
      <c r="V576" s="43">
        <f t="shared" si="186"/>
        <v>0</v>
      </c>
      <c r="W576" s="43">
        <f t="shared" si="187"/>
        <v>0</v>
      </c>
      <c r="X576" s="43">
        <f t="shared" si="188"/>
        <v>0</v>
      </c>
      <c r="Y576" s="18">
        <f>K576*G576</f>
        <v>0</v>
      </c>
      <c r="Z576" s="44">
        <f t="shared" si="197"/>
        <v>-136974.2245486613</v>
      </c>
      <c r="AA576" s="44">
        <f t="shared" si="189"/>
        <v>136974.2245486613</v>
      </c>
      <c r="AB576" s="44">
        <f t="shared" si="190"/>
        <v>136835.15839353399</v>
      </c>
      <c r="AC576" s="19">
        <f t="shared" si="191"/>
        <v>58839.118109219613</v>
      </c>
      <c r="AD576" s="44">
        <f t="shared" si="192"/>
        <v>47071.294487375693</v>
      </c>
      <c r="AE576" s="68"/>
      <c r="AF576" s="68"/>
      <c r="AG576" s="68"/>
      <c r="AH576" s="68"/>
      <c r="AI576" s="10">
        <v>0</v>
      </c>
      <c r="AJ576" s="69"/>
      <c r="AK576" s="69"/>
      <c r="AL576" s="69"/>
      <c r="AM576" s="69"/>
      <c r="AN576" s="69"/>
      <c r="AO576" s="69"/>
      <c r="AP576" s="69"/>
      <c r="AQ576" s="69"/>
      <c r="AR576" s="69"/>
    </row>
    <row r="577" spans="1:44" x14ac:dyDescent="0.25">
      <c r="A577" s="69"/>
      <c r="B577" s="11" t="s">
        <v>7</v>
      </c>
      <c r="C577" s="11">
        <v>569</v>
      </c>
      <c r="D577" s="11">
        <v>569</v>
      </c>
      <c r="E577" s="38">
        <f t="shared" si="176"/>
        <v>0</v>
      </c>
      <c r="F577" s="18">
        <f t="shared" si="193"/>
        <v>0</v>
      </c>
      <c r="G577" s="41">
        <f t="shared" si="177"/>
        <v>0</v>
      </c>
      <c r="H577" s="18">
        <f t="shared" si="178"/>
        <v>0</v>
      </c>
      <c r="I577" s="18">
        <f t="shared" si="179"/>
        <v>44.517780000000002</v>
      </c>
      <c r="J577" s="36">
        <f t="shared" si="180"/>
        <v>0</v>
      </c>
      <c r="K577" s="18">
        <f t="shared" si="181"/>
        <v>44.517780000000002</v>
      </c>
      <c r="L577" s="18">
        <f t="shared" si="182"/>
        <v>0</v>
      </c>
      <c r="M577" s="19">
        <f>K577*E577</f>
        <v>0</v>
      </c>
      <c r="N577" s="18">
        <f>M577/1000</f>
        <v>0</v>
      </c>
      <c r="O577" s="18">
        <f t="shared" si="183"/>
        <v>0</v>
      </c>
      <c r="P577" s="18">
        <f t="shared" si="194"/>
        <v>0</v>
      </c>
      <c r="Q577" s="18">
        <f t="shared" si="195"/>
        <v>-139.06615512731474</v>
      </c>
      <c r="R577" s="44">
        <f t="shared" si="184"/>
        <v>139.06615512731474</v>
      </c>
      <c r="S577" s="18">
        <f t="shared" si="196"/>
        <v>145107.88985339511</v>
      </c>
      <c r="T577" s="18">
        <f>IF(H577+J577+I577=I577,0,H577+J577+I577)</f>
        <v>0</v>
      </c>
      <c r="U577" s="43">
        <f t="shared" si="185"/>
        <v>0</v>
      </c>
      <c r="V577" s="43">
        <f t="shared" si="186"/>
        <v>0</v>
      </c>
      <c r="W577" s="43">
        <f t="shared" si="187"/>
        <v>0</v>
      </c>
      <c r="X577" s="43">
        <f t="shared" si="188"/>
        <v>0</v>
      </c>
      <c r="Y577" s="18">
        <f>K577*G577</f>
        <v>0</v>
      </c>
      <c r="Z577" s="44">
        <f t="shared" si="197"/>
        <v>-136974.2245486613</v>
      </c>
      <c r="AA577" s="44">
        <f t="shared" si="189"/>
        <v>136974.2245486613</v>
      </c>
      <c r="AB577" s="44">
        <f t="shared" si="190"/>
        <v>136835.15839353399</v>
      </c>
      <c r="AC577" s="19">
        <f t="shared" si="191"/>
        <v>58839.118109219613</v>
      </c>
      <c r="AD577" s="44">
        <f t="shared" si="192"/>
        <v>47071.294487375693</v>
      </c>
      <c r="AE577" s="68"/>
      <c r="AF577" s="68"/>
      <c r="AG577" s="68"/>
      <c r="AH577" s="68"/>
      <c r="AI577" s="10">
        <v>0</v>
      </c>
      <c r="AJ577" s="69"/>
      <c r="AK577" s="69"/>
      <c r="AL577" s="69"/>
      <c r="AM577" s="69"/>
      <c r="AN577" s="69"/>
      <c r="AO577" s="69"/>
      <c r="AP577" s="69"/>
      <c r="AQ577" s="69"/>
      <c r="AR577" s="69"/>
    </row>
    <row r="578" spans="1:44" x14ac:dyDescent="0.25">
      <c r="A578" s="69"/>
      <c r="B578" s="11" t="s">
        <v>7</v>
      </c>
      <c r="C578" s="11">
        <v>570</v>
      </c>
      <c r="D578" s="11">
        <v>570</v>
      </c>
      <c r="E578" s="38">
        <f t="shared" si="176"/>
        <v>0</v>
      </c>
      <c r="F578" s="18">
        <f t="shared" si="193"/>
        <v>0</v>
      </c>
      <c r="G578" s="41">
        <f t="shared" si="177"/>
        <v>0</v>
      </c>
      <c r="H578" s="18">
        <f t="shared" si="178"/>
        <v>0</v>
      </c>
      <c r="I578" s="18">
        <f t="shared" si="179"/>
        <v>44.517780000000002</v>
      </c>
      <c r="J578" s="36">
        <f t="shared" si="180"/>
        <v>0</v>
      </c>
      <c r="K578" s="18">
        <f t="shared" si="181"/>
        <v>44.517780000000002</v>
      </c>
      <c r="L578" s="18">
        <f t="shared" si="182"/>
        <v>0</v>
      </c>
      <c r="M578" s="19">
        <f>K578*E578</f>
        <v>0</v>
      </c>
      <c r="N578" s="18">
        <f>M578/1000</f>
        <v>0</v>
      </c>
      <c r="O578" s="18">
        <f t="shared" si="183"/>
        <v>0</v>
      </c>
      <c r="P578" s="18">
        <f t="shared" si="194"/>
        <v>0</v>
      </c>
      <c r="Q578" s="18">
        <f t="shared" si="195"/>
        <v>-139.06615512731474</v>
      </c>
      <c r="R578" s="44">
        <f t="shared" si="184"/>
        <v>139.06615512731474</v>
      </c>
      <c r="S578" s="18">
        <f t="shared" si="196"/>
        <v>145107.88985339511</v>
      </c>
      <c r="T578" s="18">
        <f>IF(H578+J578+I578=I578,0,H578+J578+I578)</f>
        <v>0</v>
      </c>
      <c r="U578" s="43">
        <f t="shared" si="185"/>
        <v>0</v>
      </c>
      <c r="V578" s="43">
        <f t="shared" si="186"/>
        <v>0</v>
      </c>
      <c r="W578" s="43">
        <f t="shared" si="187"/>
        <v>0</v>
      </c>
      <c r="X578" s="43">
        <f t="shared" si="188"/>
        <v>0</v>
      </c>
      <c r="Y578" s="18">
        <f>K578*G578</f>
        <v>0</v>
      </c>
      <c r="Z578" s="44">
        <f t="shared" si="197"/>
        <v>-136974.2245486613</v>
      </c>
      <c r="AA578" s="44">
        <f t="shared" si="189"/>
        <v>136974.2245486613</v>
      </c>
      <c r="AB578" s="44">
        <f t="shared" si="190"/>
        <v>136835.15839353399</v>
      </c>
      <c r="AC578" s="19">
        <f t="shared" si="191"/>
        <v>58839.118109219613</v>
      </c>
      <c r="AD578" s="44">
        <f t="shared" si="192"/>
        <v>47071.294487375693</v>
      </c>
      <c r="AE578" s="68"/>
      <c r="AF578" s="68"/>
      <c r="AG578" s="68"/>
      <c r="AH578" s="68"/>
      <c r="AI578" s="10">
        <v>0</v>
      </c>
      <c r="AJ578" s="69"/>
      <c r="AK578" s="69"/>
      <c r="AL578" s="69"/>
      <c r="AM578" s="69"/>
      <c r="AN578" s="69"/>
      <c r="AO578" s="69"/>
      <c r="AP578" s="69"/>
      <c r="AQ578" s="69"/>
      <c r="AR578" s="69"/>
    </row>
    <row r="579" spans="1:44" x14ac:dyDescent="0.25">
      <c r="A579" s="69"/>
      <c r="B579" s="11" t="s">
        <v>7</v>
      </c>
      <c r="C579" s="11">
        <v>571</v>
      </c>
      <c r="D579" s="11">
        <v>571</v>
      </c>
      <c r="E579" s="38">
        <f t="shared" si="176"/>
        <v>0</v>
      </c>
      <c r="F579" s="18">
        <f t="shared" si="193"/>
        <v>0</v>
      </c>
      <c r="G579" s="41">
        <f t="shared" si="177"/>
        <v>0</v>
      </c>
      <c r="H579" s="18">
        <f t="shared" si="178"/>
        <v>0</v>
      </c>
      <c r="I579" s="18">
        <f t="shared" si="179"/>
        <v>44.517780000000002</v>
      </c>
      <c r="J579" s="36">
        <f t="shared" si="180"/>
        <v>0</v>
      </c>
      <c r="K579" s="18">
        <f t="shared" si="181"/>
        <v>44.517780000000002</v>
      </c>
      <c r="L579" s="18">
        <f t="shared" si="182"/>
        <v>0</v>
      </c>
      <c r="M579" s="19">
        <f>K579*E579</f>
        <v>0</v>
      </c>
      <c r="N579" s="18">
        <f>M579/1000</f>
        <v>0</v>
      </c>
      <c r="O579" s="18">
        <f t="shared" si="183"/>
        <v>0</v>
      </c>
      <c r="P579" s="18">
        <f t="shared" si="194"/>
        <v>0</v>
      </c>
      <c r="Q579" s="18">
        <f t="shared" si="195"/>
        <v>-139.06615512731474</v>
      </c>
      <c r="R579" s="44">
        <f t="shared" si="184"/>
        <v>139.06615512731474</v>
      </c>
      <c r="S579" s="18">
        <f t="shared" si="196"/>
        <v>145107.88985339511</v>
      </c>
      <c r="T579" s="18">
        <f>IF(H579+J579+I579=I579,0,H579+J579+I579)</f>
        <v>0</v>
      </c>
      <c r="U579" s="43">
        <f t="shared" si="185"/>
        <v>0</v>
      </c>
      <c r="V579" s="43">
        <f t="shared" si="186"/>
        <v>0</v>
      </c>
      <c r="W579" s="43">
        <f t="shared" si="187"/>
        <v>0</v>
      </c>
      <c r="X579" s="43">
        <f t="shared" si="188"/>
        <v>0</v>
      </c>
      <c r="Y579" s="18">
        <f>K579*G579</f>
        <v>0</v>
      </c>
      <c r="Z579" s="44">
        <f t="shared" si="197"/>
        <v>-136974.2245486613</v>
      </c>
      <c r="AA579" s="44">
        <f t="shared" si="189"/>
        <v>136974.2245486613</v>
      </c>
      <c r="AB579" s="44">
        <f t="shared" si="190"/>
        <v>136835.15839353399</v>
      </c>
      <c r="AC579" s="19">
        <f t="shared" si="191"/>
        <v>58839.118109219613</v>
      </c>
      <c r="AD579" s="44">
        <f t="shared" si="192"/>
        <v>47071.294487375693</v>
      </c>
      <c r="AE579" s="68"/>
      <c r="AF579" s="68"/>
      <c r="AG579" s="68"/>
      <c r="AH579" s="68"/>
      <c r="AI579" s="10">
        <v>0</v>
      </c>
      <c r="AJ579" s="69"/>
      <c r="AK579" s="69"/>
      <c r="AL579" s="69"/>
      <c r="AM579" s="69"/>
      <c r="AN579" s="69"/>
      <c r="AO579" s="69"/>
      <c r="AP579" s="69"/>
      <c r="AQ579" s="69"/>
      <c r="AR579" s="69"/>
    </row>
    <row r="580" spans="1:44" x14ac:dyDescent="0.25">
      <c r="A580" s="69"/>
      <c r="B580" s="11" t="s">
        <v>7</v>
      </c>
      <c r="C580" s="11">
        <v>572</v>
      </c>
      <c r="D580" s="11">
        <v>572</v>
      </c>
      <c r="E580" s="38">
        <f t="shared" si="176"/>
        <v>0</v>
      </c>
      <c r="F580" s="18">
        <f t="shared" si="193"/>
        <v>0</v>
      </c>
      <c r="G580" s="41">
        <f t="shared" si="177"/>
        <v>0</v>
      </c>
      <c r="H580" s="18">
        <f t="shared" si="178"/>
        <v>0</v>
      </c>
      <c r="I580" s="18">
        <f t="shared" si="179"/>
        <v>44.517780000000002</v>
      </c>
      <c r="J580" s="36">
        <f t="shared" si="180"/>
        <v>0</v>
      </c>
      <c r="K580" s="18">
        <f t="shared" si="181"/>
        <v>44.517780000000002</v>
      </c>
      <c r="L580" s="18">
        <f t="shared" si="182"/>
        <v>0</v>
      </c>
      <c r="M580" s="19">
        <f>K580*E580</f>
        <v>0</v>
      </c>
      <c r="N580" s="18">
        <f>M580/1000</f>
        <v>0</v>
      </c>
      <c r="O580" s="18">
        <f t="shared" si="183"/>
        <v>0</v>
      </c>
      <c r="P580" s="18">
        <f t="shared" si="194"/>
        <v>0</v>
      </c>
      <c r="Q580" s="18">
        <f t="shared" si="195"/>
        <v>-139.06615512731474</v>
      </c>
      <c r="R580" s="44">
        <f t="shared" si="184"/>
        <v>139.06615512731474</v>
      </c>
      <c r="S580" s="18">
        <f t="shared" si="196"/>
        <v>145107.88985339511</v>
      </c>
      <c r="T580" s="18">
        <f>IF(H580+J580+I580=I580,0,H580+J580+I580)</f>
        <v>0</v>
      </c>
      <c r="U580" s="43">
        <f t="shared" si="185"/>
        <v>0</v>
      </c>
      <c r="V580" s="43">
        <f t="shared" si="186"/>
        <v>0</v>
      </c>
      <c r="W580" s="43">
        <f t="shared" si="187"/>
        <v>0</v>
      </c>
      <c r="X580" s="43">
        <f t="shared" si="188"/>
        <v>0</v>
      </c>
      <c r="Y580" s="18">
        <f>K580*G580</f>
        <v>0</v>
      </c>
      <c r="Z580" s="44">
        <f t="shared" si="197"/>
        <v>-136974.2245486613</v>
      </c>
      <c r="AA580" s="44">
        <f t="shared" si="189"/>
        <v>136974.2245486613</v>
      </c>
      <c r="AB580" s="44">
        <f t="shared" si="190"/>
        <v>136835.15839353399</v>
      </c>
      <c r="AC580" s="19">
        <f t="shared" si="191"/>
        <v>58839.118109219613</v>
      </c>
      <c r="AD580" s="44">
        <f t="shared" si="192"/>
        <v>47071.294487375693</v>
      </c>
      <c r="AE580" s="68"/>
      <c r="AF580" s="68"/>
      <c r="AG580" s="68"/>
      <c r="AH580" s="68"/>
      <c r="AI580" s="10">
        <v>0</v>
      </c>
      <c r="AJ580" s="69"/>
      <c r="AK580" s="69"/>
      <c r="AL580" s="69"/>
      <c r="AM580" s="69"/>
      <c r="AN580" s="69"/>
      <c r="AO580" s="69"/>
      <c r="AP580" s="69"/>
      <c r="AQ580" s="69"/>
      <c r="AR580" s="69"/>
    </row>
    <row r="581" spans="1:44" x14ac:dyDescent="0.25">
      <c r="A581" s="69"/>
      <c r="B581" s="11" t="s">
        <v>7</v>
      </c>
      <c r="C581" s="11">
        <v>573</v>
      </c>
      <c r="D581" s="11">
        <v>573</v>
      </c>
      <c r="E581" s="38">
        <f t="shared" si="176"/>
        <v>0</v>
      </c>
      <c r="F581" s="18">
        <f t="shared" si="193"/>
        <v>0</v>
      </c>
      <c r="G581" s="41">
        <f t="shared" si="177"/>
        <v>0</v>
      </c>
      <c r="H581" s="18">
        <f t="shared" si="178"/>
        <v>0</v>
      </c>
      <c r="I581" s="18">
        <f t="shared" si="179"/>
        <v>44.517780000000002</v>
      </c>
      <c r="J581" s="36">
        <f t="shared" si="180"/>
        <v>0</v>
      </c>
      <c r="K581" s="18">
        <f t="shared" si="181"/>
        <v>44.517780000000002</v>
      </c>
      <c r="L581" s="18">
        <f t="shared" si="182"/>
        <v>0</v>
      </c>
      <c r="M581" s="19">
        <f>K581*E581</f>
        <v>0</v>
      </c>
      <c r="N581" s="18">
        <f>M581/1000</f>
        <v>0</v>
      </c>
      <c r="O581" s="18">
        <f t="shared" si="183"/>
        <v>0</v>
      </c>
      <c r="P581" s="18">
        <f t="shared" si="194"/>
        <v>0</v>
      </c>
      <c r="Q581" s="18">
        <f t="shared" si="195"/>
        <v>-139.06615512731474</v>
      </c>
      <c r="R581" s="44">
        <f t="shared" si="184"/>
        <v>139.06615512731474</v>
      </c>
      <c r="S581" s="18">
        <f t="shared" si="196"/>
        <v>145107.88985339511</v>
      </c>
      <c r="T581" s="18">
        <f>IF(H581+J581+I581=I581,0,H581+J581+I581)</f>
        <v>0</v>
      </c>
      <c r="U581" s="43">
        <f t="shared" si="185"/>
        <v>0</v>
      </c>
      <c r="V581" s="43">
        <f t="shared" si="186"/>
        <v>0</v>
      </c>
      <c r="W581" s="43">
        <f t="shared" si="187"/>
        <v>0</v>
      </c>
      <c r="X581" s="43">
        <f t="shared" si="188"/>
        <v>0</v>
      </c>
      <c r="Y581" s="18">
        <f>K581*G581</f>
        <v>0</v>
      </c>
      <c r="Z581" s="44">
        <f t="shared" si="197"/>
        <v>-136974.2245486613</v>
      </c>
      <c r="AA581" s="44">
        <f t="shared" si="189"/>
        <v>136974.2245486613</v>
      </c>
      <c r="AB581" s="44">
        <f t="shared" si="190"/>
        <v>136835.15839353399</v>
      </c>
      <c r="AC581" s="19">
        <f t="shared" si="191"/>
        <v>58839.118109219613</v>
      </c>
      <c r="AD581" s="44">
        <f t="shared" si="192"/>
        <v>47071.294487375693</v>
      </c>
      <c r="AE581" s="68"/>
      <c r="AF581" s="68"/>
      <c r="AG581" s="68"/>
      <c r="AH581" s="68"/>
      <c r="AI581" s="10">
        <v>0</v>
      </c>
      <c r="AJ581" s="69"/>
      <c r="AK581" s="69"/>
      <c r="AL581" s="69"/>
      <c r="AM581" s="69"/>
      <c r="AN581" s="69"/>
      <c r="AO581" s="69"/>
      <c r="AP581" s="69"/>
      <c r="AQ581" s="69"/>
      <c r="AR581" s="69"/>
    </row>
    <row r="582" spans="1:44" x14ac:dyDescent="0.25">
      <c r="A582" s="69"/>
      <c r="B582" s="11" t="s">
        <v>7</v>
      </c>
      <c r="C582" s="11">
        <v>574</v>
      </c>
      <c r="D582" s="11">
        <v>574</v>
      </c>
      <c r="E582" s="38">
        <f t="shared" si="176"/>
        <v>0</v>
      </c>
      <c r="F582" s="18">
        <f t="shared" si="193"/>
        <v>0</v>
      </c>
      <c r="G582" s="41">
        <f t="shared" si="177"/>
        <v>0</v>
      </c>
      <c r="H582" s="18">
        <f t="shared" si="178"/>
        <v>0</v>
      </c>
      <c r="I582" s="18">
        <f t="shared" si="179"/>
        <v>44.517780000000002</v>
      </c>
      <c r="J582" s="36">
        <f t="shared" si="180"/>
        <v>0</v>
      </c>
      <c r="K582" s="18">
        <f t="shared" si="181"/>
        <v>44.517780000000002</v>
      </c>
      <c r="L582" s="18">
        <f t="shared" si="182"/>
        <v>0</v>
      </c>
      <c r="M582" s="19">
        <f>K582*E582</f>
        <v>0</v>
      </c>
      <c r="N582" s="18">
        <f>M582/1000</f>
        <v>0</v>
      </c>
      <c r="O582" s="18">
        <f t="shared" si="183"/>
        <v>0</v>
      </c>
      <c r="P582" s="18">
        <f t="shared" si="194"/>
        <v>0</v>
      </c>
      <c r="Q582" s="18">
        <f t="shared" si="195"/>
        <v>-139.06615512731474</v>
      </c>
      <c r="R582" s="44">
        <f t="shared" si="184"/>
        <v>139.06615512731474</v>
      </c>
      <c r="S582" s="18">
        <f t="shared" si="196"/>
        <v>145107.88985339511</v>
      </c>
      <c r="T582" s="18">
        <f>IF(H582+J582+I582=I582,0,H582+J582+I582)</f>
        <v>0</v>
      </c>
      <c r="U582" s="43">
        <f t="shared" si="185"/>
        <v>0</v>
      </c>
      <c r="V582" s="43">
        <f t="shared" si="186"/>
        <v>0</v>
      </c>
      <c r="W582" s="43">
        <f t="shared" si="187"/>
        <v>0</v>
      </c>
      <c r="X582" s="43">
        <f t="shared" si="188"/>
        <v>0</v>
      </c>
      <c r="Y582" s="18">
        <f>K582*G582</f>
        <v>0</v>
      </c>
      <c r="Z582" s="44">
        <f t="shared" si="197"/>
        <v>-136974.2245486613</v>
      </c>
      <c r="AA582" s="44">
        <f t="shared" si="189"/>
        <v>136974.2245486613</v>
      </c>
      <c r="AB582" s="44">
        <f t="shared" si="190"/>
        <v>136835.15839353399</v>
      </c>
      <c r="AC582" s="19">
        <f t="shared" si="191"/>
        <v>58839.118109219613</v>
      </c>
      <c r="AD582" s="44">
        <f t="shared" si="192"/>
        <v>47071.294487375693</v>
      </c>
      <c r="AE582" s="68"/>
      <c r="AF582" s="68"/>
      <c r="AG582" s="68"/>
      <c r="AH582" s="68"/>
      <c r="AI582" s="10">
        <v>0</v>
      </c>
      <c r="AJ582" s="69"/>
      <c r="AK582" s="69"/>
      <c r="AL582" s="69"/>
      <c r="AM582" s="69"/>
      <c r="AN582" s="69"/>
      <c r="AO582" s="69"/>
      <c r="AP582" s="69"/>
      <c r="AQ582" s="69"/>
      <c r="AR582" s="69"/>
    </row>
    <row r="583" spans="1:44" x14ac:dyDescent="0.25">
      <c r="A583" s="69"/>
      <c r="B583" s="11" t="s">
        <v>7</v>
      </c>
      <c r="C583" s="11">
        <v>575</v>
      </c>
      <c r="D583" s="11">
        <v>575</v>
      </c>
      <c r="E583" s="38">
        <f t="shared" si="176"/>
        <v>0</v>
      </c>
      <c r="F583" s="18">
        <f t="shared" si="193"/>
        <v>0</v>
      </c>
      <c r="G583" s="41">
        <f t="shared" si="177"/>
        <v>0</v>
      </c>
      <c r="H583" s="18">
        <f t="shared" si="178"/>
        <v>0</v>
      </c>
      <c r="I583" s="18">
        <f t="shared" si="179"/>
        <v>44.517780000000002</v>
      </c>
      <c r="J583" s="36">
        <f t="shared" si="180"/>
        <v>0</v>
      </c>
      <c r="K583" s="18">
        <f t="shared" si="181"/>
        <v>44.517780000000002</v>
      </c>
      <c r="L583" s="18">
        <f t="shared" si="182"/>
        <v>0</v>
      </c>
      <c r="M583" s="19">
        <f>K583*E583</f>
        <v>0</v>
      </c>
      <c r="N583" s="18">
        <f>M583/1000</f>
        <v>0</v>
      </c>
      <c r="O583" s="18">
        <f t="shared" si="183"/>
        <v>0</v>
      </c>
      <c r="P583" s="18">
        <f t="shared" si="194"/>
        <v>0</v>
      </c>
      <c r="Q583" s="18">
        <f t="shared" si="195"/>
        <v>-139.06615512731474</v>
      </c>
      <c r="R583" s="44">
        <f t="shared" si="184"/>
        <v>139.06615512731474</v>
      </c>
      <c r="S583" s="18">
        <f t="shared" si="196"/>
        <v>145107.88985339511</v>
      </c>
      <c r="T583" s="18">
        <f>IF(H583+J583+I583=I583,0,H583+J583+I583)</f>
        <v>0</v>
      </c>
      <c r="U583" s="43">
        <f t="shared" si="185"/>
        <v>0</v>
      </c>
      <c r="V583" s="43">
        <f t="shared" si="186"/>
        <v>0</v>
      </c>
      <c r="W583" s="43">
        <f t="shared" si="187"/>
        <v>0</v>
      </c>
      <c r="X583" s="43">
        <f t="shared" si="188"/>
        <v>0</v>
      </c>
      <c r="Y583" s="18">
        <f>K583*G583</f>
        <v>0</v>
      </c>
      <c r="Z583" s="44">
        <f t="shared" si="197"/>
        <v>-136974.2245486613</v>
      </c>
      <c r="AA583" s="44">
        <f t="shared" si="189"/>
        <v>136974.2245486613</v>
      </c>
      <c r="AB583" s="44">
        <f t="shared" si="190"/>
        <v>136835.15839353399</v>
      </c>
      <c r="AC583" s="19">
        <f t="shared" si="191"/>
        <v>58839.118109219613</v>
      </c>
      <c r="AD583" s="44">
        <f t="shared" si="192"/>
        <v>47071.294487375693</v>
      </c>
      <c r="AE583" s="68"/>
      <c r="AF583" s="68"/>
      <c r="AG583" s="68"/>
      <c r="AH583" s="68"/>
      <c r="AI583" s="10">
        <v>0</v>
      </c>
      <c r="AJ583" s="69"/>
      <c r="AK583" s="69"/>
      <c r="AL583" s="69"/>
      <c r="AM583" s="69"/>
      <c r="AN583" s="69"/>
      <c r="AO583" s="69"/>
      <c r="AP583" s="69"/>
      <c r="AQ583" s="69"/>
      <c r="AR583" s="69"/>
    </row>
    <row r="584" spans="1:44" x14ac:dyDescent="0.25">
      <c r="A584" s="69"/>
      <c r="B584" s="11" t="s">
        <v>7</v>
      </c>
      <c r="C584" s="11">
        <v>576</v>
      </c>
      <c r="D584" s="11">
        <v>576</v>
      </c>
      <c r="E584" s="38">
        <f t="shared" si="176"/>
        <v>0</v>
      </c>
      <c r="F584" s="18">
        <f t="shared" si="193"/>
        <v>0</v>
      </c>
      <c r="G584" s="41">
        <f t="shared" si="177"/>
        <v>0</v>
      </c>
      <c r="H584" s="18">
        <f t="shared" si="178"/>
        <v>0</v>
      </c>
      <c r="I584" s="18">
        <f t="shared" si="179"/>
        <v>44.517780000000002</v>
      </c>
      <c r="J584" s="36">
        <f t="shared" si="180"/>
        <v>0</v>
      </c>
      <c r="K584" s="18">
        <f t="shared" si="181"/>
        <v>44.517780000000002</v>
      </c>
      <c r="L584" s="18">
        <f t="shared" si="182"/>
        <v>0</v>
      </c>
      <c r="M584" s="19">
        <f>K584*E584</f>
        <v>0</v>
      </c>
      <c r="N584" s="18">
        <f>M584/1000</f>
        <v>0</v>
      </c>
      <c r="O584" s="18">
        <f t="shared" si="183"/>
        <v>0</v>
      </c>
      <c r="P584" s="18">
        <f t="shared" si="194"/>
        <v>0</v>
      </c>
      <c r="Q584" s="18">
        <f t="shared" si="195"/>
        <v>-139.06615512731474</v>
      </c>
      <c r="R584" s="44">
        <f t="shared" si="184"/>
        <v>139.06615512731474</v>
      </c>
      <c r="S584" s="18">
        <f t="shared" si="196"/>
        <v>145107.88985339511</v>
      </c>
      <c r="T584" s="18">
        <f>IF(H584+J584+I584=I584,0,H584+J584+I584)</f>
        <v>0</v>
      </c>
      <c r="U584" s="43">
        <f t="shared" si="185"/>
        <v>0</v>
      </c>
      <c r="V584" s="43">
        <f t="shared" si="186"/>
        <v>0</v>
      </c>
      <c r="W584" s="43">
        <f t="shared" si="187"/>
        <v>0</v>
      </c>
      <c r="X584" s="43">
        <f t="shared" si="188"/>
        <v>0</v>
      </c>
      <c r="Y584" s="18">
        <f>K584*G584</f>
        <v>0</v>
      </c>
      <c r="Z584" s="44">
        <f t="shared" si="197"/>
        <v>-136974.2245486613</v>
      </c>
      <c r="AA584" s="44">
        <f t="shared" si="189"/>
        <v>136974.2245486613</v>
      </c>
      <c r="AB584" s="44">
        <f t="shared" si="190"/>
        <v>136835.15839353399</v>
      </c>
      <c r="AC584" s="19">
        <f t="shared" si="191"/>
        <v>58839.118109219613</v>
      </c>
      <c r="AD584" s="44">
        <f t="shared" si="192"/>
        <v>47071.294487375693</v>
      </c>
      <c r="AE584" s="68"/>
      <c r="AF584" s="68"/>
      <c r="AG584" s="68"/>
      <c r="AH584" s="68"/>
      <c r="AI584" s="10">
        <v>0</v>
      </c>
      <c r="AJ584" s="69"/>
      <c r="AK584" s="69"/>
      <c r="AL584" s="69"/>
      <c r="AM584" s="69"/>
      <c r="AN584" s="69"/>
      <c r="AO584" s="69"/>
      <c r="AP584" s="69"/>
      <c r="AQ584" s="69"/>
      <c r="AR584" s="69"/>
    </row>
    <row r="585" spans="1:44" x14ac:dyDescent="0.25">
      <c r="A585" s="69"/>
      <c r="B585" s="11" t="s">
        <v>7</v>
      </c>
      <c r="C585" s="11">
        <v>577</v>
      </c>
      <c r="D585" s="11">
        <v>577</v>
      </c>
      <c r="E585" s="38">
        <f t="shared" ref="E585:E648" si="198">(AI584)*((1000)/(3600))</f>
        <v>0</v>
      </c>
      <c r="F585" s="18">
        <f t="shared" si="193"/>
        <v>0</v>
      </c>
      <c r="G585" s="41">
        <f t="shared" ref="G585:G648" si="199">(E586+E585)/2</f>
        <v>0</v>
      </c>
      <c r="H585" s="18">
        <f t="shared" ref="H585:H648" si="200">C$3*F585</f>
        <v>0</v>
      </c>
      <c r="I585" s="18">
        <f t="shared" ref="I585:I648" si="201">C$3*C$4*C$2</f>
        <v>44.517780000000002</v>
      </c>
      <c r="J585" s="36">
        <f t="shared" ref="J585:J648" si="202">(1/2)*F$2*F$3*J$2*((E585)*(E585))</f>
        <v>0</v>
      </c>
      <c r="K585" s="18">
        <f t="shared" ref="K585:K648" si="203">I585+J585</f>
        <v>44.517780000000002</v>
      </c>
      <c r="L585" s="18">
        <f t="shared" ref="L585:L648" si="204">K585*G585</f>
        <v>0</v>
      </c>
      <c r="M585" s="19">
        <f>K585*E585</f>
        <v>0</v>
      </c>
      <c r="N585" s="18">
        <f>M585/1000</f>
        <v>0</v>
      </c>
      <c r="O585" s="18">
        <f t="shared" ref="O585:O648" si="205">K586-K585</f>
        <v>0</v>
      </c>
      <c r="P585" s="18">
        <f t="shared" si="194"/>
        <v>0</v>
      </c>
      <c r="Q585" s="18">
        <f t="shared" si="195"/>
        <v>-139.06615512731474</v>
      </c>
      <c r="R585" s="44">
        <f t="shared" ref="R585:R648" si="206">Q585*-1</f>
        <v>139.06615512731474</v>
      </c>
      <c r="S585" s="18">
        <f t="shared" si="196"/>
        <v>145107.88985339511</v>
      </c>
      <c r="T585" s="18">
        <f>IF(H585+J585+I585=I585,0,H585+J585+I585)</f>
        <v>0</v>
      </c>
      <c r="U585" s="43">
        <f t="shared" ref="U585:U648" si="207">0.5*C$3*(E585*E585)</f>
        <v>0</v>
      </c>
      <c r="V585" s="43">
        <f t="shared" ref="V585:V648" si="208">U586-U585</f>
        <v>0</v>
      </c>
      <c r="W585" s="43">
        <f t="shared" ref="W585:W648" si="209">U585-Y585</f>
        <v>0</v>
      </c>
      <c r="X585" s="43">
        <f t="shared" ref="X585:X648" si="210">W586-W585</f>
        <v>0</v>
      </c>
      <c r="Y585" s="18">
        <f>K585*G585</f>
        <v>0</v>
      </c>
      <c r="Z585" s="44">
        <f t="shared" si="197"/>
        <v>-136974.2245486613</v>
      </c>
      <c r="AA585" s="44">
        <f t="shared" ref="AA585:AA648" si="211">-1*Z585</f>
        <v>136974.2245486613</v>
      </c>
      <c r="AB585" s="44">
        <f t="shared" ref="AB585:AB648" si="212">AA585-R585</f>
        <v>136835.15839353399</v>
      </c>
      <c r="AC585" s="19">
        <f t="shared" ref="AC585:AC648" si="213">M$3*AB585</f>
        <v>58839.118109219613</v>
      </c>
      <c r="AD585" s="44">
        <f t="shared" ref="AD585:AD648" si="214">AC585*0.8</f>
        <v>47071.294487375693</v>
      </c>
      <c r="AE585" s="68"/>
      <c r="AF585" s="68"/>
      <c r="AG585" s="68"/>
      <c r="AH585" s="68"/>
      <c r="AI585" s="10">
        <v>0</v>
      </c>
      <c r="AJ585" s="69"/>
      <c r="AK585" s="69"/>
      <c r="AL585" s="69"/>
      <c r="AM585" s="69"/>
      <c r="AN585" s="69"/>
      <c r="AO585" s="69"/>
      <c r="AP585" s="69"/>
      <c r="AQ585" s="69"/>
      <c r="AR585" s="69"/>
    </row>
    <row r="586" spans="1:44" x14ac:dyDescent="0.25">
      <c r="A586" s="69"/>
      <c r="B586" s="11" t="s">
        <v>7</v>
      </c>
      <c r="C586" s="11">
        <v>578</v>
      </c>
      <c r="D586" s="11">
        <v>578</v>
      </c>
      <c r="E586" s="38">
        <f t="shared" si="198"/>
        <v>0</v>
      </c>
      <c r="F586" s="18">
        <f t="shared" ref="F586:F649" si="215">($E587-$E585)/2/3.6</f>
        <v>0</v>
      </c>
      <c r="G586" s="41">
        <f t="shared" si="199"/>
        <v>0</v>
      </c>
      <c r="H586" s="18">
        <f t="shared" si="200"/>
        <v>0</v>
      </c>
      <c r="I586" s="18">
        <f t="shared" si="201"/>
        <v>44.517780000000002</v>
      </c>
      <c r="J586" s="36">
        <f t="shared" si="202"/>
        <v>0</v>
      </c>
      <c r="K586" s="18">
        <f t="shared" si="203"/>
        <v>44.517780000000002</v>
      </c>
      <c r="L586" s="18">
        <f t="shared" si="204"/>
        <v>0</v>
      </c>
      <c r="M586" s="19">
        <f>K586*E586</f>
        <v>0</v>
      </c>
      <c r="N586" s="18">
        <f>M586/1000</f>
        <v>0</v>
      </c>
      <c r="O586" s="18">
        <f t="shared" si="205"/>
        <v>0</v>
      </c>
      <c r="P586" s="18">
        <f t="shared" ref="P586:P649" si="216">O586-O585</f>
        <v>0</v>
      </c>
      <c r="Q586" s="18">
        <f t="shared" ref="Q586:Q649" si="217">IF(P586&lt;0,Q585+P586,Q585)</f>
        <v>-139.06615512731474</v>
      </c>
      <c r="R586" s="44">
        <f t="shared" si="206"/>
        <v>139.06615512731474</v>
      </c>
      <c r="S586" s="18">
        <f t="shared" ref="S586:S649" si="218">IF(V586&gt;0,V586+S585,S585)</f>
        <v>145107.88985339511</v>
      </c>
      <c r="T586" s="18">
        <f>IF(H586+J586+I586=I586,0,H586+J586+I586)</f>
        <v>0</v>
      </c>
      <c r="U586" s="43">
        <f t="shared" si="207"/>
        <v>0</v>
      </c>
      <c r="V586" s="43">
        <f t="shared" si="208"/>
        <v>0</v>
      </c>
      <c r="W586" s="43">
        <f t="shared" si="209"/>
        <v>0</v>
      </c>
      <c r="X586" s="43">
        <f t="shared" si="210"/>
        <v>0</v>
      </c>
      <c r="Y586" s="18">
        <f>K586*G586</f>
        <v>0</v>
      </c>
      <c r="Z586" s="44">
        <f t="shared" ref="Z586:Z649" si="219">IF(X586&lt;0,Z585+$X586,Z585)</f>
        <v>-136974.2245486613</v>
      </c>
      <c r="AA586" s="44">
        <f t="shared" si="211"/>
        <v>136974.2245486613</v>
      </c>
      <c r="AB586" s="44">
        <f t="shared" si="212"/>
        <v>136835.15839353399</v>
      </c>
      <c r="AC586" s="19">
        <f t="shared" si="213"/>
        <v>58839.118109219613</v>
      </c>
      <c r="AD586" s="44">
        <f t="shared" si="214"/>
        <v>47071.294487375693</v>
      </c>
      <c r="AE586" s="68"/>
      <c r="AF586" s="68"/>
      <c r="AG586" s="68"/>
      <c r="AH586" s="68"/>
      <c r="AI586" s="10">
        <v>0</v>
      </c>
      <c r="AJ586" s="69"/>
      <c r="AK586" s="69"/>
      <c r="AL586" s="69"/>
      <c r="AM586" s="69"/>
      <c r="AN586" s="69"/>
      <c r="AO586" s="69"/>
      <c r="AP586" s="69"/>
      <c r="AQ586" s="69"/>
      <c r="AR586" s="69"/>
    </row>
    <row r="587" spans="1:44" x14ac:dyDescent="0.25">
      <c r="A587" s="69"/>
      <c r="B587" s="11" t="s">
        <v>7</v>
      </c>
      <c r="C587" s="11">
        <v>579</v>
      </c>
      <c r="D587" s="11">
        <v>579</v>
      </c>
      <c r="E587" s="38">
        <f t="shared" si="198"/>
        <v>0</v>
      </c>
      <c r="F587" s="18">
        <f t="shared" si="215"/>
        <v>0</v>
      </c>
      <c r="G587" s="41">
        <f t="shared" si="199"/>
        <v>0</v>
      </c>
      <c r="H587" s="18">
        <f t="shared" si="200"/>
        <v>0</v>
      </c>
      <c r="I587" s="18">
        <f t="shared" si="201"/>
        <v>44.517780000000002</v>
      </c>
      <c r="J587" s="36">
        <f t="shared" si="202"/>
        <v>0</v>
      </c>
      <c r="K587" s="18">
        <f t="shared" si="203"/>
        <v>44.517780000000002</v>
      </c>
      <c r="L587" s="18">
        <f t="shared" si="204"/>
        <v>0</v>
      </c>
      <c r="M587" s="19">
        <f>K587*E587</f>
        <v>0</v>
      </c>
      <c r="N587" s="18">
        <f>M587/1000</f>
        <v>0</v>
      </c>
      <c r="O587" s="18">
        <f t="shared" si="205"/>
        <v>0</v>
      </c>
      <c r="P587" s="18">
        <f t="shared" si="216"/>
        <v>0</v>
      </c>
      <c r="Q587" s="18">
        <f t="shared" si="217"/>
        <v>-139.06615512731474</v>
      </c>
      <c r="R587" s="44">
        <f t="shared" si="206"/>
        <v>139.06615512731474</v>
      </c>
      <c r="S587" s="18">
        <f t="shared" si="218"/>
        <v>145107.88985339511</v>
      </c>
      <c r="T587" s="18">
        <f>IF(H587+J587+I587=I587,0,H587+J587+I587)</f>
        <v>0</v>
      </c>
      <c r="U587" s="43">
        <f t="shared" si="207"/>
        <v>0</v>
      </c>
      <c r="V587" s="43">
        <f t="shared" si="208"/>
        <v>0</v>
      </c>
      <c r="W587" s="43">
        <f t="shared" si="209"/>
        <v>0</v>
      </c>
      <c r="X587" s="43">
        <f t="shared" si="210"/>
        <v>0</v>
      </c>
      <c r="Y587" s="18">
        <f>K587*G587</f>
        <v>0</v>
      </c>
      <c r="Z587" s="44">
        <f t="shared" si="219"/>
        <v>-136974.2245486613</v>
      </c>
      <c r="AA587" s="44">
        <f t="shared" si="211"/>
        <v>136974.2245486613</v>
      </c>
      <c r="AB587" s="44">
        <f t="shared" si="212"/>
        <v>136835.15839353399</v>
      </c>
      <c r="AC587" s="19">
        <f t="shared" si="213"/>
        <v>58839.118109219613</v>
      </c>
      <c r="AD587" s="44">
        <f t="shared" si="214"/>
        <v>47071.294487375693</v>
      </c>
      <c r="AE587" s="68"/>
      <c r="AF587" s="68"/>
      <c r="AG587" s="68"/>
      <c r="AH587" s="68"/>
      <c r="AI587" s="10">
        <v>0</v>
      </c>
      <c r="AJ587" s="69"/>
      <c r="AK587" s="69"/>
      <c r="AL587" s="69"/>
      <c r="AM587" s="69"/>
      <c r="AN587" s="69"/>
      <c r="AO587" s="69"/>
      <c r="AP587" s="69"/>
      <c r="AQ587" s="69"/>
      <c r="AR587" s="69"/>
    </row>
    <row r="588" spans="1:44" x14ac:dyDescent="0.25">
      <c r="A588" s="69"/>
      <c r="B588" s="11" t="s">
        <v>7</v>
      </c>
      <c r="C588" s="11">
        <v>580</v>
      </c>
      <c r="D588" s="11">
        <v>580</v>
      </c>
      <c r="E588" s="38">
        <f t="shared" si="198"/>
        <v>0</v>
      </c>
      <c r="F588" s="18">
        <f t="shared" si="215"/>
        <v>0</v>
      </c>
      <c r="G588" s="41">
        <f t="shared" si="199"/>
        <v>0</v>
      </c>
      <c r="H588" s="18">
        <f t="shared" si="200"/>
        <v>0</v>
      </c>
      <c r="I588" s="18">
        <f t="shared" si="201"/>
        <v>44.517780000000002</v>
      </c>
      <c r="J588" s="36">
        <f t="shared" si="202"/>
        <v>0</v>
      </c>
      <c r="K588" s="18">
        <f t="shared" si="203"/>
        <v>44.517780000000002</v>
      </c>
      <c r="L588" s="18">
        <f t="shared" si="204"/>
        <v>0</v>
      </c>
      <c r="M588" s="19">
        <f>K588*E588</f>
        <v>0</v>
      </c>
      <c r="N588" s="18">
        <f>M588/1000</f>
        <v>0</v>
      </c>
      <c r="O588" s="18">
        <f t="shared" si="205"/>
        <v>0</v>
      </c>
      <c r="P588" s="18">
        <f t="shared" si="216"/>
        <v>0</v>
      </c>
      <c r="Q588" s="18">
        <f t="shared" si="217"/>
        <v>-139.06615512731474</v>
      </c>
      <c r="R588" s="44">
        <f t="shared" si="206"/>
        <v>139.06615512731474</v>
      </c>
      <c r="S588" s="18">
        <f t="shared" si="218"/>
        <v>145107.88985339511</v>
      </c>
      <c r="T588" s="18">
        <f>IF(H588+J588+I588=I588,0,H588+J588+I588)</f>
        <v>0</v>
      </c>
      <c r="U588" s="43">
        <f t="shared" si="207"/>
        <v>0</v>
      </c>
      <c r="V588" s="43">
        <f t="shared" si="208"/>
        <v>0</v>
      </c>
      <c r="W588" s="43">
        <f t="shared" si="209"/>
        <v>0</v>
      </c>
      <c r="X588" s="43">
        <f t="shared" si="210"/>
        <v>0</v>
      </c>
      <c r="Y588" s="18">
        <f>K588*G588</f>
        <v>0</v>
      </c>
      <c r="Z588" s="44">
        <f t="shared" si="219"/>
        <v>-136974.2245486613</v>
      </c>
      <c r="AA588" s="44">
        <f t="shared" si="211"/>
        <v>136974.2245486613</v>
      </c>
      <c r="AB588" s="44">
        <f t="shared" si="212"/>
        <v>136835.15839353399</v>
      </c>
      <c r="AC588" s="19">
        <f t="shared" si="213"/>
        <v>58839.118109219613</v>
      </c>
      <c r="AD588" s="44">
        <f t="shared" si="214"/>
        <v>47071.294487375693</v>
      </c>
      <c r="AE588" s="68"/>
      <c r="AF588" s="68"/>
      <c r="AG588" s="68"/>
      <c r="AH588" s="68"/>
      <c r="AI588" s="10">
        <v>0</v>
      </c>
      <c r="AJ588" s="69"/>
      <c r="AK588" s="69"/>
      <c r="AL588" s="69"/>
      <c r="AM588" s="69"/>
      <c r="AN588" s="69"/>
      <c r="AO588" s="69"/>
      <c r="AP588" s="69"/>
      <c r="AQ588" s="69"/>
      <c r="AR588" s="69"/>
    </row>
    <row r="589" spans="1:44" x14ac:dyDescent="0.25">
      <c r="A589" s="69"/>
      <c r="B589" s="11" t="s">
        <v>7</v>
      </c>
      <c r="C589" s="11">
        <v>581</v>
      </c>
      <c r="D589" s="11">
        <v>581</v>
      </c>
      <c r="E589" s="38">
        <f t="shared" si="198"/>
        <v>0</v>
      </c>
      <c r="F589" s="18">
        <f t="shared" si="215"/>
        <v>0</v>
      </c>
      <c r="G589" s="41">
        <f t="shared" si="199"/>
        <v>0</v>
      </c>
      <c r="H589" s="18">
        <f t="shared" si="200"/>
        <v>0</v>
      </c>
      <c r="I589" s="18">
        <f t="shared" si="201"/>
        <v>44.517780000000002</v>
      </c>
      <c r="J589" s="36">
        <f t="shared" si="202"/>
        <v>0</v>
      </c>
      <c r="K589" s="18">
        <f t="shared" si="203"/>
        <v>44.517780000000002</v>
      </c>
      <c r="L589" s="18">
        <f t="shared" si="204"/>
        <v>0</v>
      </c>
      <c r="M589" s="19">
        <f>K589*E589</f>
        <v>0</v>
      </c>
      <c r="N589" s="18">
        <f>M589/1000</f>
        <v>0</v>
      </c>
      <c r="O589" s="18">
        <f t="shared" si="205"/>
        <v>0</v>
      </c>
      <c r="P589" s="18">
        <f t="shared" si="216"/>
        <v>0</v>
      </c>
      <c r="Q589" s="18">
        <f t="shared" si="217"/>
        <v>-139.06615512731474</v>
      </c>
      <c r="R589" s="44">
        <f t="shared" si="206"/>
        <v>139.06615512731474</v>
      </c>
      <c r="S589" s="18">
        <f t="shared" si="218"/>
        <v>145107.88985339511</v>
      </c>
      <c r="T589" s="18">
        <f>IF(H589+J589+I589=I589,0,H589+J589+I589)</f>
        <v>0</v>
      </c>
      <c r="U589" s="43">
        <f t="shared" si="207"/>
        <v>0</v>
      </c>
      <c r="V589" s="43">
        <f t="shared" si="208"/>
        <v>0</v>
      </c>
      <c r="W589" s="43">
        <f t="shared" si="209"/>
        <v>0</v>
      </c>
      <c r="X589" s="43">
        <f t="shared" si="210"/>
        <v>0</v>
      </c>
      <c r="Y589" s="18">
        <f>K589*G589</f>
        <v>0</v>
      </c>
      <c r="Z589" s="44">
        <f t="shared" si="219"/>
        <v>-136974.2245486613</v>
      </c>
      <c r="AA589" s="44">
        <f t="shared" si="211"/>
        <v>136974.2245486613</v>
      </c>
      <c r="AB589" s="44">
        <f t="shared" si="212"/>
        <v>136835.15839353399</v>
      </c>
      <c r="AC589" s="19">
        <f t="shared" si="213"/>
        <v>58839.118109219613</v>
      </c>
      <c r="AD589" s="44">
        <f t="shared" si="214"/>
        <v>47071.294487375693</v>
      </c>
      <c r="AE589" s="68"/>
      <c r="AF589" s="68"/>
      <c r="AG589" s="68"/>
      <c r="AH589" s="68"/>
      <c r="AI589" s="10">
        <v>0</v>
      </c>
      <c r="AJ589" s="69"/>
      <c r="AK589" s="69"/>
      <c r="AL589" s="69"/>
      <c r="AM589" s="69"/>
      <c r="AN589" s="69"/>
      <c r="AO589" s="69"/>
      <c r="AP589" s="69"/>
      <c r="AQ589" s="69"/>
      <c r="AR589" s="69"/>
    </row>
    <row r="590" spans="1:44" x14ac:dyDescent="0.25">
      <c r="A590" s="69"/>
      <c r="B590" s="11" t="s">
        <v>7</v>
      </c>
      <c r="C590" s="11">
        <v>582</v>
      </c>
      <c r="D590" s="11">
        <v>582</v>
      </c>
      <c r="E590" s="38">
        <f t="shared" si="198"/>
        <v>0</v>
      </c>
      <c r="F590" s="18">
        <f t="shared" si="215"/>
        <v>0</v>
      </c>
      <c r="G590" s="41">
        <f t="shared" si="199"/>
        <v>0</v>
      </c>
      <c r="H590" s="18">
        <f t="shared" si="200"/>
        <v>0</v>
      </c>
      <c r="I590" s="18">
        <f t="shared" si="201"/>
        <v>44.517780000000002</v>
      </c>
      <c r="J590" s="36">
        <f t="shared" si="202"/>
        <v>0</v>
      </c>
      <c r="K590" s="18">
        <f t="shared" si="203"/>
        <v>44.517780000000002</v>
      </c>
      <c r="L590" s="18">
        <f t="shared" si="204"/>
        <v>0</v>
      </c>
      <c r="M590" s="19">
        <f>K590*E590</f>
        <v>0</v>
      </c>
      <c r="N590" s="18">
        <f>M590/1000</f>
        <v>0</v>
      </c>
      <c r="O590" s="18">
        <f t="shared" si="205"/>
        <v>0</v>
      </c>
      <c r="P590" s="18">
        <f t="shared" si="216"/>
        <v>0</v>
      </c>
      <c r="Q590" s="18">
        <f t="shared" si="217"/>
        <v>-139.06615512731474</v>
      </c>
      <c r="R590" s="44">
        <f t="shared" si="206"/>
        <v>139.06615512731474</v>
      </c>
      <c r="S590" s="18">
        <f t="shared" si="218"/>
        <v>145107.88985339511</v>
      </c>
      <c r="T590" s="18">
        <f>IF(H590+J590+I590=I590,0,H590+J590+I590)</f>
        <v>0</v>
      </c>
      <c r="U590" s="43">
        <f t="shared" si="207"/>
        <v>0</v>
      </c>
      <c r="V590" s="43">
        <f t="shared" si="208"/>
        <v>0</v>
      </c>
      <c r="W590" s="43">
        <f t="shared" si="209"/>
        <v>0</v>
      </c>
      <c r="X590" s="43">
        <f t="shared" si="210"/>
        <v>0</v>
      </c>
      <c r="Y590" s="18">
        <f>K590*G590</f>
        <v>0</v>
      </c>
      <c r="Z590" s="44">
        <f t="shared" si="219"/>
        <v>-136974.2245486613</v>
      </c>
      <c r="AA590" s="44">
        <f t="shared" si="211"/>
        <v>136974.2245486613</v>
      </c>
      <c r="AB590" s="44">
        <f t="shared" si="212"/>
        <v>136835.15839353399</v>
      </c>
      <c r="AC590" s="19">
        <f t="shared" si="213"/>
        <v>58839.118109219613</v>
      </c>
      <c r="AD590" s="44">
        <f t="shared" si="214"/>
        <v>47071.294487375693</v>
      </c>
      <c r="AE590" s="68"/>
      <c r="AF590" s="68"/>
      <c r="AG590" s="68"/>
      <c r="AH590" s="68"/>
      <c r="AI590" s="10">
        <v>0</v>
      </c>
      <c r="AJ590" s="69"/>
      <c r="AK590" s="69"/>
      <c r="AL590" s="69"/>
      <c r="AM590" s="69"/>
      <c r="AN590" s="69"/>
      <c r="AO590" s="69"/>
      <c r="AP590" s="69"/>
      <c r="AQ590" s="69"/>
      <c r="AR590" s="69"/>
    </row>
    <row r="591" spans="1:44" x14ac:dyDescent="0.25">
      <c r="A591" s="69"/>
      <c r="B591" s="11" t="s">
        <v>7</v>
      </c>
      <c r="C591" s="11">
        <v>583</v>
      </c>
      <c r="D591" s="11">
        <v>583</v>
      </c>
      <c r="E591" s="38">
        <f t="shared" si="198"/>
        <v>0</v>
      </c>
      <c r="F591" s="18">
        <f t="shared" si="215"/>
        <v>0</v>
      </c>
      <c r="G591" s="41">
        <f t="shared" si="199"/>
        <v>0</v>
      </c>
      <c r="H591" s="18">
        <f t="shared" si="200"/>
        <v>0</v>
      </c>
      <c r="I591" s="18">
        <f t="shared" si="201"/>
        <v>44.517780000000002</v>
      </c>
      <c r="J591" s="36">
        <f t="shared" si="202"/>
        <v>0</v>
      </c>
      <c r="K591" s="18">
        <f t="shared" si="203"/>
        <v>44.517780000000002</v>
      </c>
      <c r="L591" s="18">
        <f t="shared" si="204"/>
        <v>0</v>
      </c>
      <c r="M591" s="19">
        <f>K591*E591</f>
        <v>0</v>
      </c>
      <c r="N591" s="18">
        <f>M591/1000</f>
        <v>0</v>
      </c>
      <c r="O591" s="18">
        <f t="shared" si="205"/>
        <v>0</v>
      </c>
      <c r="P591" s="18">
        <f t="shared" si="216"/>
        <v>0</v>
      </c>
      <c r="Q591" s="18">
        <f t="shared" si="217"/>
        <v>-139.06615512731474</v>
      </c>
      <c r="R591" s="44">
        <f t="shared" si="206"/>
        <v>139.06615512731474</v>
      </c>
      <c r="S591" s="18">
        <f t="shared" si="218"/>
        <v>145107.88985339511</v>
      </c>
      <c r="T591" s="18">
        <f>IF(H591+J591+I591=I591,0,H591+J591+I591)</f>
        <v>0</v>
      </c>
      <c r="U591" s="43">
        <f t="shared" si="207"/>
        <v>0</v>
      </c>
      <c r="V591" s="43">
        <f t="shared" si="208"/>
        <v>0</v>
      </c>
      <c r="W591" s="43">
        <f t="shared" si="209"/>
        <v>0</v>
      </c>
      <c r="X591" s="43">
        <f t="shared" si="210"/>
        <v>0</v>
      </c>
      <c r="Y591" s="18">
        <f>K591*G591</f>
        <v>0</v>
      </c>
      <c r="Z591" s="44">
        <f t="shared" si="219"/>
        <v>-136974.2245486613</v>
      </c>
      <c r="AA591" s="44">
        <f t="shared" si="211"/>
        <v>136974.2245486613</v>
      </c>
      <c r="AB591" s="44">
        <f t="shared" si="212"/>
        <v>136835.15839353399</v>
      </c>
      <c r="AC591" s="19">
        <f t="shared" si="213"/>
        <v>58839.118109219613</v>
      </c>
      <c r="AD591" s="44">
        <f t="shared" si="214"/>
        <v>47071.294487375693</v>
      </c>
      <c r="AE591" s="68"/>
      <c r="AF591" s="68"/>
      <c r="AG591" s="68"/>
      <c r="AH591" s="68"/>
      <c r="AI591" s="10">
        <v>0</v>
      </c>
      <c r="AJ591" s="69"/>
      <c r="AK591" s="69"/>
      <c r="AL591" s="69"/>
      <c r="AM591" s="69"/>
      <c r="AN591" s="69"/>
      <c r="AO591" s="69"/>
      <c r="AP591" s="69"/>
      <c r="AQ591" s="69"/>
      <c r="AR591" s="69"/>
    </row>
    <row r="592" spans="1:44" x14ac:dyDescent="0.25">
      <c r="A592" s="69"/>
      <c r="B592" s="11" t="s">
        <v>7</v>
      </c>
      <c r="C592" s="11">
        <v>584</v>
      </c>
      <c r="D592" s="11">
        <v>584</v>
      </c>
      <c r="E592" s="38">
        <f t="shared" si="198"/>
        <v>0</v>
      </c>
      <c r="F592" s="18">
        <f t="shared" si="215"/>
        <v>0</v>
      </c>
      <c r="G592" s="41">
        <f t="shared" si="199"/>
        <v>0</v>
      </c>
      <c r="H592" s="18">
        <f t="shared" si="200"/>
        <v>0</v>
      </c>
      <c r="I592" s="18">
        <f t="shared" si="201"/>
        <v>44.517780000000002</v>
      </c>
      <c r="J592" s="36">
        <f t="shared" si="202"/>
        <v>0</v>
      </c>
      <c r="K592" s="18">
        <f t="shared" si="203"/>
        <v>44.517780000000002</v>
      </c>
      <c r="L592" s="18">
        <f t="shared" si="204"/>
        <v>0</v>
      </c>
      <c r="M592" s="19">
        <f>K592*E592</f>
        <v>0</v>
      </c>
      <c r="N592" s="18">
        <f>M592/1000</f>
        <v>0</v>
      </c>
      <c r="O592" s="18">
        <f t="shared" si="205"/>
        <v>0</v>
      </c>
      <c r="P592" s="18">
        <f t="shared" si="216"/>
        <v>0</v>
      </c>
      <c r="Q592" s="18">
        <f t="shared" si="217"/>
        <v>-139.06615512731474</v>
      </c>
      <c r="R592" s="44">
        <f t="shared" si="206"/>
        <v>139.06615512731474</v>
      </c>
      <c r="S592" s="18">
        <f t="shared" si="218"/>
        <v>145107.88985339511</v>
      </c>
      <c r="T592" s="18">
        <f>IF(H592+J592+I592=I592,0,H592+J592+I592)</f>
        <v>0</v>
      </c>
      <c r="U592" s="43">
        <f t="shared" si="207"/>
        <v>0</v>
      </c>
      <c r="V592" s="43">
        <f t="shared" si="208"/>
        <v>0</v>
      </c>
      <c r="W592" s="43">
        <f t="shared" si="209"/>
        <v>0</v>
      </c>
      <c r="X592" s="43">
        <f t="shared" si="210"/>
        <v>0</v>
      </c>
      <c r="Y592" s="18">
        <f>K592*G592</f>
        <v>0</v>
      </c>
      <c r="Z592" s="44">
        <f t="shared" si="219"/>
        <v>-136974.2245486613</v>
      </c>
      <c r="AA592" s="44">
        <f t="shared" si="211"/>
        <v>136974.2245486613</v>
      </c>
      <c r="AB592" s="44">
        <f t="shared" si="212"/>
        <v>136835.15839353399</v>
      </c>
      <c r="AC592" s="19">
        <f t="shared" si="213"/>
        <v>58839.118109219613</v>
      </c>
      <c r="AD592" s="44">
        <f t="shared" si="214"/>
        <v>47071.294487375693</v>
      </c>
      <c r="AE592" s="68"/>
      <c r="AF592" s="68"/>
      <c r="AG592" s="68"/>
      <c r="AH592" s="68"/>
      <c r="AI592" s="10">
        <v>0</v>
      </c>
      <c r="AJ592" s="69"/>
      <c r="AK592" s="69"/>
      <c r="AL592" s="69"/>
      <c r="AM592" s="69"/>
      <c r="AN592" s="69"/>
      <c r="AO592" s="69"/>
      <c r="AP592" s="69"/>
      <c r="AQ592" s="69"/>
      <c r="AR592" s="69"/>
    </row>
    <row r="593" spans="1:44" x14ac:dyDescent="0.25">
      <c r="A593" s="69"/>
      <c r="B593" s="11" t="s">
        <v>7</v>
      </c>
      <c r="C593" s="11">
        <v>585</v>
      </c>
      <c r="D593" s="11">
        <v>585</v>
      </c>
      <c r="E593" s="38">
        <f t="shared" si="198"/>
        <v>0</v>
      </c>
      <c r="F593" s="18">
        <f t="shared" si="215"/>
        <v>0</v>
      </c>
      <c r="G593" s="41">
        <f t="shared" si="199"/>
        <v>0</v>
      </c>
      <c r="H593" s="18">
        <f t="shared" si="200"/>
        <v>0</v>
      </c>
      <c r="I593" s="18">
        <f t="shared" si="201"/>
        <v>44.517780000000002</v>
      </c>
      <c r="J593" s="36">
        <f t="shared" si="202"/>
        <v>0</v>
      </c>
      <c r="K593" s="18">
        <f t="shared" si="203"/>
        <v>44.517780000000002</v>
      </c>
      <c r="L593" s="18">
        <f t="shared" si="204"/>
        <v>0</v>
      </c>
      <c r="M593" s="19">
        <f>K593*E593</f>
        <v>0</v>
      </c>
      <c r="N593" s="18">
        <f>M593/1000</f>
        <v>0</v>
      </c>
      <c r="O593" s="18">
        <f t="shared" si="205"/>
        <v>0</v>
      </c>
      <c r="P593" s="18">
        <f t="shared" si="216"/>
        <v>0</v>
      </c>
      <c r="Q593" s="18">
        <f t="shared" si="217"/>
        <v>-139.06615512731474</v>
      </c>
      <c r="R593" s="44">
        <f t="shared" si="206"/>
        <v>139.06615512731474</v>
      </c>
      <c r="S593" s="18">
        <f t="shared" si="218"/>
        <v>145107.88985339511</v>
      </c>
      <c r="T593" s="18">
        <f>IF(H593+J593+I593=I593,0,H593+J593+I593)</f>
        <v>0</v>
      </c>
      <c r="U593" s="43">
        <f t="shared" si="207"/>
        <v>0</v>
      </c>
      <c r="V593" s="43">
        <f t="shared" si="208"/>
        <v>0</v>
      </c>
      <c r="W593" s="43">
        <f t="shared" si="209"/>
        <v>0</v>
      </c>
      <c r="X593" s="43">
        <f t="shared" si="210"/>
        <v>0</v>
      </c>
      <c r="Y593" s="18">
        <f>K593*G593</f>
        <v>0</v>
      </c>
      <c r="Z593" s="44">
        <f t="shared" si="219"/>
        <v>-136974.2245486613</v>
      </c>
      <c r="AA593" s="44">
        <f t="shared" si="211"/>
        <v>136974.2245486613</v>
      </c>
      <c r="AB593" s="44">
        <f t="shared" si="212"/>
        <v>136835.15839353399</v>
      </c>
      <c r="AC593" s="19">
        <f t="shared" si="213"/>
        <v>58839.118109219613</v>
      </c>
      <c r="AD593" s="44">
        <f t="shared" si="214"/>
        <v>47071.294487375693</v>
      </c>
      <c r="AE593" s="68"/>
      <c r="AF593" s="68"/>
      <c r="AG593" s="68"/>
      <c r="AH593" s="68"/>
      <c r="AI593" s="10">
        <v>0</v>
      </c>
      <c r="AJ593" s="69"/>
      <c r="AK593" s="69"/>
      <c r="AL593" s="69"/>
      <c r="AM593" s="69"/>
      <c r="AN593" s="69"/>
      <c r="AO593" s="69"/>
      <c r="AP593" s="69"/>
      <c r="AQ593" s="69"/>
      <c r="AR593" s="69"/>
    </row>
    <row r="594" spans="1:44" x14ac:dyDescent="0.25">
      <c r="A594" s="69"/>
      <c r="B594" s="11" t="s">
        <v>7</v>
      </c>
      <c r="C594" s="11">
        <v>586</v>
      </c>
      <c r="D594" s="11">
        <v>586</v>
      </c>
      <c r="E594" s="38">
        <f t="shared" si="198"/>
        <v>0</v>
      </c>
      <c r="F594" s="18">
        <f t="shared" si="215"/>
        <v>0</v>
      </c>
      <c r="G594" s="41">
        <f t="shared" si="199"/>
        <v>0</v>
      </c>
      <c r="H594" s="18">
        <f t="shared" si="200"/>
        <v>0</v>
      </c>
      <c r="I594" s="18">
        <f t="shared" si="201"/>
        <v>44.517780000000002</v>
      </c>
      <c r="J594" s="36">
        <f t="shared" si="202"/>
        <v>0</v>
      </c>
      <c r="K594" s="18">
        <f t="shared" si="203"/>
        <v>44.517780000000002</v>
      </c>
      <c r="L594" s="18">
        <f t="shared" si="204"/>
        <v>0</v>
      </c>
      <c r="M594" s="19">
        <f>K594*E594</f>
        <v>0</v>
      </c>
      <c r="N594" s="18">
        <f>M594/1000</f>
        <v>0</v>
      </c>
      <c r="O594" s="18">
        <f t="shared" si="205"/>
        <v>0</v>
      </c>
      <c r="P594" s="18">
        <f t="shared" si="216"/>
        <v>0</v>
      </c>
      <c r="Q594" s="18">
        <f t="shared" si="217"/>
        <v>-139.06615512731474</v>
      </c>
      <c r="R594" s="44">
        <f t="shared" si="206"/>
        <v>139.06615512731474</v>
      </c>
      <c r="S594" s="18">
        <f t="shared" si="218"/>
        <v>145107.88985339511</v>
      </c>
      <c r="T594" s="18">
        <f>IF(H594+J594+I594=I594,0,H594+J594+I594)</f>
        <v>0</v>
      </c>
      <c r="U594" s="43">
        <f t="shared" si="207"/>
        <v>0</v>
      </c>
      <c r="V594" s="43">
        <f t="shared" si="208"/>
        <v>0</v>
      </c>
      <c r="W594" s="43">
        <f t="shared" si="209"/>
        <v>0</v>
      </c>
      <c r="X594" s="43">
        <f t="shared" si="210"/>
        <v>0</v>
      </c>
      <c r="Y594" s="18">
        <f>K594*G594</f>
        <v>0</v>
      </c>
      <c r="Z594" s="44">
        <f t="shared" si="219"/>
        <v>-136974.2245486613</v>
      </c>
      <c r="AA594" s="44">
        <f t="shared" si="211"/>
        <v>136974.2245486613</v>
      </c>
      <c r="AB594" s="44">
        <f t="shared" si="212"/>
        <v>136835.15839353399</v>
      </c>
      <c r="AC594" s="19">
        <f t="shared" si="213"/>
        <v>58839.118109219613</v>
      </c>
      <c r="AD594" s="44">
        <f t="shared" si="214"/>
        <v>47071.294487375693</v>
      </c>
      <c r="AE594" s="68"/>
      <c r="AF594" s="68"/>
      <c r="AG594" s="68"/>
      <c r="AH594" s="68"/>
      <c r="AI594" s="10">
        <v>0</v>
      </c>
      <c r="AJ594" s="69"/>
      <c r="AK594" s="69"/>
      <c r="AL594" s="69"/>
      <c r="AM594" s="69"/>
      <c r="AN594" s="69"/>
      <c r="AO594" s="69"/>
      <c r="AP594" s="69"/>
      <c r="AQ594" s="69"/>
      <c r="AR594" s="69"/>
    </row>
    <row r="595" spans="1:44" x14ac:dyDescent="0.25">
      <c r="A595" s="69"/>
      <c r="B595" s="11" t="s">
        <v>7</v>
      </c>
      <c r="C595" s="11">
        <v>587</v>
      </c>
      <c r="D595" s="11">
        <v>587</v>
      </c>
      <c r="E595" s="38">
        <f t="shared" si="198"/>
        <v>0</v>
      </c>
      <c r="F595" s="18">
        <f t="shared" si="215"/>
        <v>0</v>
      </c>
      <c r="G595" s="41">
        <f t="shared" si="199"/>
        <v>0</v>
      </c>
      <c r="H595" s="18">
        <f t="shared" si="200"/>
        <v>0</v>
      </c>
      <c r="I595" s="18">
        <f t="shared" si="201"/>
        <v>44.517780000000002</v>
      </c>
      <c r="J595" s="36">
        <f t="shared" si="202"/>
        <v>0</v>
      </c>
      <c r="K595" s="18">
        <f t="shared" si="203"/>
        <v>44.517780000000002</v>
      </c>
      <c r="L595" s="18">
        <f t="shared" si="204"/>
        <v>0</v>
      </c>
      <c r="M595" s="19">
        <f>K595*E595</f>
        <v>0</v>
      </c>
      <c r="N595" s="18">
        <f>M595/1000</f>
        <v>0</v>
      </c>
      <c r="O595" s="18">
        <f t="shared" si="205"/>
        <v>0</v>
      </c>
      <c r="P595" s="18">
        <f t="shared" si="216"/>
        <v>0</v>
      </c>
      <c r="Q595" s="18">
        <f t="shared" si="217"/>
        <v>-139.06615512731474</v>
      </c>
      <c r="R595" s="44">
        <f t="shared" si="206"/>
        <v>139.06615512731474</v>
      </c>
      <c r="S595" s="18">
        <f t="shared" si="218"/>
        <v>145107.88985339511</v>
      </c>
      <c r="T595" s="18">
        <f>IF(H595+J595+I595=I595,0,H595+J595+I595)</f>
        <v>0</v>
      </c>
      <c r="U595" s="43">
        <f t="shared" si="207"/>
        <v>0</v>
      </c>
      <c r="V595" s="43">
        <f t="shared" si="208"/>
        <v>0</v>
      </c>
      <c r="W595" s="43">
        <f t="shared" si="209"/>
        <v>0</v>
      </c>
      <c r="X595" s="43">
        <f t="shared" si="210"/>
        <v>0</v>
      </c>
      <c r="Y595" s="18">
        <f>K595*G595</f>
        <v>0</v>
      </c>
      <c r="Z595" s="44">
        <f t="shared" si="219"/>
        <v>-136974.2245486613</v>
      </c>
      <c r="AA595" s="44">
        <f t="shared" si="211"/>
        <v>136974.2245486613</v>
      </c>
      <c r="AB595" s="44">
        <f t="shared" si="212"/>
        <v>136835.15839353399</v>
      </c>
      <c r="AC595" s="19">
        <f t="shared" si="213"/>
        <v>58839.118109219613</v>
      </c>
      <c r="AD595" s="44">
        <f t="shared" si="214"/>
        <v>47071.294487375693</v>
      </c>
      <c r="AE595" s="68"/>
      <c r="AF595" s="68"/>
      <c r="AG595" s="68"/>
      <c r="AH595" s="68"/>
      <c r="AI595" s="10">
        <v>0</v>
      </c>
      <c r="AJ595" s="69"/>
      <c r="AK595" s="69"/>
      <c r="AL595" s="69"/>
      <c r="AM595" s="69"/>
      <c r="AN595" s="69"/>
      <c r="AO595" s="69"/>
      <c r="AP595" s="69"/>
      <c r="AQ595" s="69"/>
      <c r="AR595" s="69"/>
    </row>
    <row r="596" spans="1:44" x14ac:dyDescent="0.25">
      <c r="A596" s="69"/>
      <c r="B596" s="11" t="s">
        <v>7</v>
      </c>
      <c r="C596" s="11">
        <v>588</v>
      </c>
      <c r="D596" s="11">
        <v>588</v>
      </c>
      <c r="E596" s="38">
        <f t="shared" si="198"/>
        <v>0</v>
      </c>
      <c r="F596" s="18">
        <f t="shared" si="215"/>
        <v>0</v>
      </c>
      <c r="G596" s="41">
        <f t="shared" si="199"/>
        <v>0</v>
      </c>
      <c r="H596" s="18">
        <f t="shared" si="200"/>
        <v>0</v>
      </c>
      <c r="I596" s="18">
        <f t="shared" si="201"/>
        <v>44.517780000000002</v>
      </c>
      <c r="J596" s="36">
        <f t="shared" si="202"/>
        <v>0</v>
      </c>
      <c r="K596" s="18">
        <f t="shared" si="203"/>
        <v>44.517780000000002</v>
      </c>
      <c r="L596" s="18">
        <f t="shared" si="204"/>
        <v>0</v>
      </c>
      <c r="M596" s="19">
        <f>K596*E596</f>
        <v>0</v>
      </c>
      <c r="N596" s="18">
        <f>M596/1000</f>
        <v>0</v>
      </c>
      <c r="O596" s="18">
        <f t="shared" si="205"/>
        <v>0</v>
      </c>
      <c r="P596" s="18">
        <f t="shared" si="216"/>
        <v>0</v>
      </c>
      <c r="Q596" s="18">
        <f t="shared" si="217"/>
        <v>-139.06615512731474</v>
      </c>
      <c r="R596" s="44">
        <f t="shared" si="206"/>
        <v>139.06615512731474</v>
      </c>
      <c r="S596" s="18">
        <f t="shared" si="218"/>
        <v>145107.88985339511</v>
      </c>
      <c r="T596" s="18">
        <f>IF(H596+J596+I596=I596,0,H596+J596+I596)</f>
        <v>0</v>
      </c>
      <c r="U596" s="43">
        <f t="shared" si="207"/>
        <v>0</v>
      </c>
      <c r="V596" s="43">
        <f t="shared" si="208"/>
        <v>0</v>
      </c>
      <c r="W596" s="43">
        <f t="shared" si="209"/>
        <v>0</v>
      </c>
      <c r="X596" s="43">
        <f t="shared" si="210"/>
        <v>0</v>
      </c>
      <c r="Y596" s="18">
        <f>K596*G596</f>
        <v>0</v>
      </c>
      <c r="Z596" s="44">
        <f t="shared" si="219"/>
        <v>-136974.2245486613</v>
      </c>
      <c r="AA596" s="44">
        <f t="shared" si="211"/>
        <v>136974.2245486613</v>
      </c>
      <c r="AB596" s="44">
        <f t="shared" si="212"/>
        <v>136835.15839353399</v>
      </c>
      <c r="AC596" s="19">
        <f t="shared" si="213"/>
        <v>58839.118109219613</v>
      </c>
      <c r="AD596" s="44">
        <f t="shared" si="214"/>
        <v>47071.294487375693</v>
      </c>
      <c r="AE596" s="68"/>
      <c r="AF596" s="68"/>
      <c r="AG596" s="68"/>
      <c r="AH596" s="68"/>
      <c r="AI596" s="10">
        <v>0</v>
      </c>
      <c r="AJ596" s="69"/>
      <c r="AK596" s="69"/>
      <c r="AL596" s="69"/>
      <c r="AM596" s="69"/>
      <c r="AN596" s="69"/>
      <c r="AO596" s="69"/>
      <c r="AP596" s="69"/>
      <c r="AQ596" s="69"/>
      <c r="AR596" s="69"/>
    </row>
    <row r="597" spans="1:44" x14ac:dyDescent="0.25">
      <c r="A597" s="69"/>
      <c r="B597" s="11" t="s">
        <v>7</v>
      </c>
      <c r="C597" s="11">
        <v>589</v>
      </c>
      <c r="D597" s="11">
        <v>589</v>
      </c>
      <c r="E597" s="38">
        <f t="shared" si="198"/>
        <v>0</v>
      </c>
      <c r="F597" s="18">
        <f t="shared" si="215"/>
        <v>0</v>
      </c>
      <c r="G597" s="41">
        <f t="shared" si="199"/>
        <v>0</v>
      </c>
      <c r="H597" s="18">
        <f t="shared" si="200"/>
        <v>0</v>
      </c>
      <c r="I597" s="18">
        <f t="shared" si="201"/>
        <v>44.517780000000002</v>
      </c>
      <c r="J597" s="36">
        <f t="shared" si="202"/>
        <v>0</v>
      </c>
      <c r="K597" s="18">
        <f t="shared" si="203"/>
        <v>44.517780000000002</v>
      </c>
      <c r="L597" s="18">
        <f t="shared" si="204"/>
        <v>0</v>
      </c>
      <c r="M597" s="19">
        <f>K597*E597</f>
        <v>0</v>
      </c>
      <c r="N597" s="18">
        <f>M597/1000</f>
        <v>0</v>
      </c>
      <c r="O597" s="18">
        <f t="shared" si="205"/>
        <v>0</v>
      </c>
      <c r="P597" s="18">
        <f t="shared" si="216"/>
        <v>0</v>
      </c>
      <c r="Q597" s="18">
        <f t="shared" si="217"/>
        <v>-139.06615512731474</v>
      </c>
      <c r="R597" s="44">
        <f t="shared" si="206"/>
        <v>139.06615512731474</v>
      </c>
      <c r="S597" s="18">
        <f t="shared" si="218"/>
        <v>145107.88985339511</v>
      </c>
      <c r="T597" s="18">
        <f>IF(H597+J597+I597=I597,0,H597+J597+I597)</f>
        <v>0</v>
      </c>
      <c r="U597" s="43">
        <f t="shared" si="207"/>
        <v>0</v>
      </c>
      <c r="V597" s="43">
        <f t="shared" si="208"/>
        <v>0</v>
      </c>
      <c r="W597" s="43">
        <f t="shared" si="209"/>
        <v>0</v>
      </c>
      <c r="X597" s="43">
        <f t="shared" si="210"/>
        <v>0</v>
      </c>
      <c r="Y597" s="18">
        <f>K597*G597</f>
        <v>0</v>
      </c>
      <c r="Z597" s="44">
        <f t="shared" si="219"/>
        <v>-136974.2245486613</v>
      </c>
      <c r="AA597" s="44">
        <f t="shared" si="211"/>
        <v>136974.2245486613</v>
      </c>
      <c r="AB597" s="44">
        <f t="shared" si="212"/>
        <v>136835.15839353399</v>
      </c>
      <c r="AC597" s="19">
        <f t="shared" si="213"/>
        <v>58839.118109219613</v>
      </c>
      <c r="AD597" s="44">
        <f t="shared" si="214"/>
        <v>47071.294487375693</v>
      </c>
      <c r="AE597" s="68"/>
      <c r="AF597" s="68"/>
      <c r="AG597" s="68"/>
      <c r="AH597" s="68"/>
      <c r="AI597" s="8">
        <v>0</v>
      </c>
      <c r="AJ597" s="69"/>
      <c r="AK597" s="69"/>
      <c r="AL597" s="69"/>
      <c r="AM597" s="69"/>
      <c r="AN597" s="69"/>
      <c r="AO597" s="69"/>
      <c r="AP597" s="69"/>
      <c r="AQ597" s="69"/>
      <c r="AR597" s="69"/>
    </row>
    <row r="598" spans="1:44" x14ac:dyDescent="0.25">
      <c r="A598" s="69"/>
      <c r="B598" s="9" t="s">
        <v>8</v>
      </c>
      <c r="C598" s="9">
        <v>590</v>
      </c>
      <c r="D598" s="9">
        <v>1</v>
      </c>
      <c r="E598" s="38">
        <f t="shared" si="198"/>
        <v>0</v>
      </c>
      <c r="F598" s="18">
        <f t="shared" si="215"/>
        <v>0</v>
      </c>
      <c r="G598" s="41">
        <f t="shared" si="199"/>
        <v>0</v>
      </c>
      <c r="H598" s="18">
        <f t="shared" si="200"/>
        <v>0</v>
      </c>
      <c r="I598" s="18">
        <f t="shared" si="201"/>
        <v>44.517780000000002</v>
      </c>
      <c r="J598" s="36">
        <f t="shared" si="202"/>
        <v>0</v>
      </c>
      <c r="K598" s="18">
        <f t="shared" si="203"/>
        <v>44.517780000000002</v>
      </c>
      <c r="L598" s="18">
        <f t="shared" si="204"/>
        <v>0</v>
      </c>
      <c r="M598" s="19">
        <f>K598*E598</f>
        <v>0</v>
      </c>
      <c r="N598" s="18">
        <f>M598/1000</f>
        <v>0</v>
      </c>
      <c r="O598" s="18">
        <f t="shared" si="205"/>
        <v>0</v>
      </c>
      <c r="P598" s="18">
        <f t="shared" si="216"/>
        <v>0</v>
      </c>
      <c r="Q598" s="18">
        <f t="shared" si="217"/>
        <v>-139.06615512731474</v>
      </c>
      <c r="R598" s="44">
        <f t="shared" si="206"/>
        <v>139.06615512731474</v>
      </c>
      <c r="S598" s="18">
        <f t="shared" si="218"/>
        <v>145107.88985339511</v>
      </c>
      <c r="T598" s="18">
        <f>IF(H598+J598+I598=I598,0,H598+J598+I598)</f>
        <v>0</v>
      </c>
      <c r="U598" s="43">
        <f t="shared" si="207"/>
        <v>0</v>
      </c>
      <c r="V598" s="43">
        <f t="shared" si="208"/>
        <v>0</v>
      </c>
      <c r="W598" s="43">
        <f t="shared" si="209"/>
        <v>0</v>
      </c>
      <c r="X598" s="43">
        <f t="shared" si="210"/>
        <v>0</v>
      </c>
      <c r="Y598" s="18">
        <f>K598*G598</f>
        <v>0</v>
      </c>
      <c r="Z598" s="44">
        <f t="shared" si="219"/>
        <v>-136974.2245486613</v>
      </c>
      <c r="AA598" s="44">
        <f t="shared" si="211"/>
        <v>136974.2245486613</v>
      </c>
      <c r="AB598" s="44">
        <f t="shared" si="212"/>
        <v>136835.15839353399</v>
      </c>
      <c r="AC598" s="19">
        <f t="shared" si="213"/>
        <v>58839.118109219613</v>
      </c>
      <c r="AD598" s="44">
        <f t="shared" si="214"/>
        <v>47071.294487375693</v>
      </c>
      <c r="AE598" s="68"/>
      <c r="AF598" s="68"/>
      <c r="AG598" s="68"/>
      <c r="AH598" s="68"/>
      <c r="AI598" s="8">
        <v>0</v>
      </c>
      <c r="AJ598" s="69"/>
      <c r="AK598" s="69"/>
      <c r="AL598" s="69"/>
      <c r="AM598" s="69"/>
      <c r="AN598" s="69"/>
      <c r="AO598" s="69"/>
      <c r="AP598" s="69"/>
      <c r="AQ598" s="69"/>
      <c r="AR598" s="69"/>
    </row>
    <row r="599" spans="1:44" x14ac:dyDescent="0.25">
      <c r="A599" s="69"/>
      <c r="B599" s="9" t="s">
        <v>8</v>
      </c>
      <c r="C599" s="9">
        <v>591</v>
      </c>
      <c r="D599" s="9">
        <v>2</v>
      </c>
      <c r="E599" s="38">
        <f t="shared" si="198"/>
        <v>0</v>
      </c>
      <c r="F599" s="18">
        <f t="shared" si="215"/>
        <v>0</v>
      </c>
      <c r="G599" s="41">
        <f t="shared" si="199"/>
        <v>0</v>
      </c>
      <c r="H599" s="18">
        <f t="shared" si="200"/>
        <v>0</v>
      </c>
      <c r="I599" s="18">
        <f t="shared" si="201"/>
        <v>44.517780000000002</v>
      </c>
      <c r="J599" s="36">
        <f t="shared" si="202"/>
        <v>0</v>
      </c>
      <c r="K599" s="18">
        <f t="shared" si="203"/>
        <v>44.517780000000002</v>
      </c>
      <c r="L599" s="18">
        <f t="shared" si="204"/>
        <v>0</v>
      </c>
      <c r="M599" s="19">
        <f>K599*E599</f>
        <v>0</v>
      </c>
      <c r="N599" s="18">
        <f>M599/1000</f>
        <v>0</v>
      </c>
      <c r="O599" s="18">
        <f t="shared" si="205"/>
        <v>0</v>
      </c>
      <c r="P599" s="18">
        <f t="shared" si="216"/>
        <v>0</v>
      </c>
      <c r="Q599" s="18">
        <f t="shared" si="217"/>
        <v>-139.06615512731474</v>
      </c>
      <c r="R599" s="44">
        <f t="shared" si="206"/>
        <v>139.06615512731474</v>
      </c>
      <c r="S599" s="18">
        <f t="shared" si="218"/>
        <v>145107.88985339511</v>
      </c>
      <c r="T599" s="18">
        <f>IF(H599+J599+I599=I599,0,H599+J599+I599)</f>
        <v>0</v>
      </c>
      <c r="U599" s="43">
        <f t="shared" si="207"/>
        <v>0</v>
      </c>
      <c r="V599" s="43">
        <f t="shared" si="208"/>
        <v>0</v>
      </c>
      <c r="W599" s="43">
        <f t="shared" si="209"/>
        <v>0</v>
      </c>
      <c r="X599" s="43">
        <f t="shared" si="210"/>
        <v>0</v>
      </c>
      <c r="Y599" s="18">
        <f>K599*G599</f>
        <v>0</v>
      </c>
      <c r="Z599" s="44">
        <f t="shared" si="219"/>
        <v>-136974.2245486613</v>
      </c>
      <c r="AA599" s="44">
        <f t="shared" si="211"/>
        <v>136974.2245486613</v>
      </c>
      <c r="AB599" s="44">
        <f t="shared" si="212"/>
        <v>136835.15839353399</v>
      </c>
      <c r="AC599" s="19">
        <f t="shared" si="213"/>
        <v>58839.118109219613</v>
      </c>
      <c r="AD599" s="44">
        <f t="shared" si="214"/>
        <v>47071.294487375693</v>
      </c>
      <c r="AE599" s="68"/>
      <c r="AF599" s="68"/>
      <c r="AG599" s="68"/>
      <c r="AH599" s="68"/>
      <c r="AI599" s="8">
        <v>0</v>
      </c>
      <c r="AJ599" s="69"/>
      <c r="AK599" s="69"/>
      <c r="AL599" s="69"/>
      <c r="AM599" s="69"/>
      <c r="AN599" s="69"/>
      <c r="AO599" s="69"/>
      <c r="AP599" s="69"/>
      <c r="AQ599" s="69"/>
      <c r="AR599" s="69"/>
    </row>
    <row r="600" spans="1:44" x14ac:dyDescent="0.25">
      <c r="A600" s="69"/>
      <c r="B600" s="9" t="s">
        <v>8</v>
      </c>
      <c r="C600" s="9">
        <v>592</v>
      </c>
      <c r="D600" s="9">
        <v>3</v>
      </c>
      <c r="E600" s="38">
        <f t="shared" si="198"/>
        <v>0</v>
      </c>
      <c r="F600" s="18">
        <f t="shared" si="215"/>
        <v>0</v>
      </c>
      <c r="G600" s="41">
        <f t="shared" si="199"/>
        <v>0</v>
      </c>
      <c r="H600" s="18">
        <f t="shared" si="200"/>
        <v>0</v>
      </c>
      <c r="I600" s="18">
        <f t="shared" si="201"/>
        <v>44.517780000000002</v>
      </c>
      <c r="J600" s="36">
        <f t="shared" si="202"/>
        <v>0</v>
      </c>
      <c r="K600" s="18">
        <f t="shared" si="203"/>
        <v>44.517780000000002</v>
      </c>
      <c r="L600" s="18">
        <f t="shared" si="204"/>
        <v>0</v>
      </c>
      <c r="M600" s="19">
        <f>K600*E600</f>
        <v>0</v>
      </c>
      <c r="N600" s="18">
        <f>M600/1000</f>
        <v>0</v>
      </c>
      <c r="O600" s="18">
        <f t="shared" si="205"/>
        <v>0</v>
      </c>
      <c r="P600" s="18">
        <f t="shared" si="216"/>
        <v>0</v>
      </c>
      <c r="Q600" s="18">
        <f t="shared" si="217"/>
        <v>-139.06615512731474</v>
      </c>
      <c r="R600" s="44">
        <f t="shared" si="206"/>
        <v>139.06615512731474</v>
      </c>
      <c r="S600" s="18">
        <f t="shared" si="218"/>
        <v>145107.88985339511</v>
      </c>
      <c r="T600" s="18">
        <f>IF(H600+J600+I600=I600,0,H600+J600+I600)</f>
        <v>0</v>
      </c>
      <c r="U600" s="43">
        <f t="shared" si="207"/>
        <v>0</v>
      </c>
      <c r="V600" s="43">
        <f t="shared" si="208"/>
        <v>0</v>
      </c>
      <c r="W600" s="43">
        <f t="shared" si="209"/>
        <v>0</v>
      </c>
      <c r="X600" s="43">
        <f t="shared" si="210"/>
        <v>0</v>
      </c>
      <c r="Y600" s="18">
        <f>K600*G600</f>
        <v>0</v>
      </c>
      <c r="Z600" s="44">
        <f t="shared" si="219"/>
        <v>-136974.2245486613</v>
      </c>
      <c r="AA600" s="44">
        <f t="shared" si="211"/>
        <v>136974.2245486613</v>
      </c>
      <c r="AB600" s="44">
        <f t="shared" si="212"/>
        <v>136835.15839353399</v>
      </c>
      <c r="AC600" s="19">
        <f t="shared" si="213"/>
        <v>58839.118109219613</v>
      </c>
      <c r="AD600" s="44">
        <f t="shared" si="214"/>
        <v>47071.294487375693</v>
      </c>
      <c r="AE600" s="68"/>
      <c r="AF600" s="68"/>
      <c r="AG600" s="68"/>
      <c r="AH600" s="68"/>
      <c r="AI600" s="8">
        <v>0</v>
      </c>
      <c r="AJ600" s="69"/>
      <c r="AK600" s="69"/>
      <c r="AL600" s="69"/>
      <c r="AM600" s="69"/>
      <c r="AN600" s="69"/>
      <c r="AO600" s="69"/>
      <c r="AP600" s="69"/>
      <c r="AQ600" s="69"/>
      <c r="AR600" s="69"/>
    </row>
    <row r="601" spans="1:44" x14ac:dyDescent="0.25">
      <c r="A601" s="69"/>
      <c r="B601" s="9" t="s">
        <v>8</v>
      </c>
      <c r="C601" s="9">
        <v>593</v>
      </c>
      <c r="D601" s="9">
        <v>4</v>
      </c>
      <c r="E601" s="38">
        <f t="shared" si="198"/>
        <v>0</v>
      </c>
      <c r="F601" s="18">
        <f t="shared" si="215"/>
        <v>0</v>
      </c>
      <c r="G601" s="41">
        <f t="shared" si="199"/>
        <v>0</v>
      </c>
      <c r="H601" s="18">
        <f t="shared" si="200"/>
        <v>0</v>
      </c>
      <c r="I601" s="18">
        <f t="shared" si="201"/>
        <v>44.517780000000002</v>
      </c>
      <c r="J601" s="36">
        <f t="shared" si="202"/>
        <v>0</v>
      </c>
      <c r="K601" s="18">
        <f t="shared" si="203"/>
        <v>44.517780000000002</v>
      </c>
      <c r="L601" s="18">
        <f t="shared" si="204"/>
        <v>0</v>
      </c>
      <c r="M601" s="19">
        <f>K601*E601</f>
        <v>0</v>
      </c>
      <c r="N601" s="18">
        <f>M601/1000</f>
        <v>0</v>
      </c>
      <c r="O601" s="18">
        <f t="shared" si="205"/>
        <v>0</v>
      </c>
      <c r="P601" s="18">
        <f t="shared" si="216"/>
        <v>0</v>
      </c>
      <c r="Q601" s="18">
        <f t="shared" si="217"/>
        <v>-139.06615512731474</v>
      </c>
      <c r="R601" s="44">
        <f t="shared" si="206"/>
        <v>139.06615512731474</v>
      </c>
      <c r="S601" s="18">
        <f t="shared" si="218"/>
        <v>145107.88985339511</v>
      </c>
      <c r="T601" s="18">
        <f>IF(H601+J601+I601=I601,0,H601+J601+I601)</f>
        <v>0</v>
      </c>
      <c r="U601" s="43">
        <f t="shared" si="207"/>
        <v>0</v>
      </c>
      <c r="V601" s="43">
        <f t="shared" si="208"/>
        <v>0</v>
      </c>
      <c r="W601" s="43">
        <f t="shared" si="209"/>
        <v>0</v>
      </c>
      <c r="X601" s="43">
        <f t="shared" si="210"/>
        <v>0</v>
      </c>
      <c r="Y601" s="18">
        <f>K601*G601</f>
        <v>0</v>
      </c>
      <c r="Z601" s="44">
        <f t="shared" si="219"/>
        <v>-136974.2245486613</v>
      </c>
      <c r="AA601" s="44">
        <f t="shared" si="211"/>
        <v>136974.2245486613</v>
      </c>
      <c r="AB601" s="44">
        <f t="shared" si="212"/>
        <v>136835.15839353399</v>
      </c>
      <c r="AC601" s="19">
        <f t="shared" si="213"/>
        <v>58839.118109219613</v>
      </c>
      <c r="AD601" s="44">
        <f t="shared" si="214"/>
        <v>47071.294487375693</v>
      </c>
      <c r="AE601" s="68"/>
      <c r="AF601" s="68"/>
      <c r="AG601" s="68"/>
      <c r="AH601" s="68"/>
      <c r="AI601" s="8">
        <v>0</v>
      </c>
      <c r="AJ601" s="69"/>
      <c r="AK601" s="69"/>
      <c r="AL601" s="69"/>
      <c r="AM601" s="69"/>
      <c r="AN601" s="69"/>
      <c r="AO601" s="69"/>
      <c r="AP601" s="69"/>
      <c r="AQ601" s="69"/>
      <c r="AR601" s="69"/>
    </row>
    <row r="602" spans="1:44" x14ac:dyDescent="0.25">
      <c r="A602" s="69"/>
      <c r="B602" s="9" t="s">
        <v>8</v>
      </c>
      <c r="C602" s="9">
        <v>594</v>
      </c>
      <c r="D602" s="9">
        <v>5</v>
      </c>
      <c r="E602" s="38">
        <f t="shared" si="198"/>
        <v>0</v>
      </c>
      <c r="F602" s="18">
        <f t="shared" si="215"/>
        <v>0</v>
      </c>
      <c r="G602" s="41">
        <f t="shared" si="199"/>
        <v>0</v>
      </c>
      <c r="H602" s="18">
        <f t="shared" si="200"/>
        <v>0</v>
      </c>
      <c r="I602" s="18">
        <f t="shared" si="201"/>
        <v>44.517780000000002</v>
      </c>
      <c r="J602" s="36">
        <f t="shared" si="202"/>
        <v>0</v>
      </c>
      <c r="K602" s="18">
        <f t="shared" si="203"/>
        <v>44.517780000000002</v>
      </c>
      <c r="L602" s="18">
        <f t="shared" si="204"/>
        <v>0</v>
      </c>
      <c r="M602" s="19">
        <f>K602*E602</f>
        <v>0</v>
      </c>
      <c r="N602" s="18">
        <f>M602/1000</f>
        <v>0</v>
      </c>
      <c r="O602" s="18">
        <f t="shared" si="205"/>
        <v>0</v>
      </c>
      <c r="P602" s="18">
        <f t="shared" si="216"/>
        <v>0</v>
      </c>
      <c r="Q602" s="18">
        <f t="shared" si="217"/>
        <v>-139.06615512731474</v>
      </c>
      <c r="R602" s="44">
        <f t="shared" si="206"/>
        <v>139.06615512731474</v>
      </c>
      <c r="S602" s="18">
        <f t="shared" si="218"/>
        <v>145107.88985339511</v>
      </c>
      <c r="T602" s="18">
        <f>IF(H602+J602+I602=I602,0,H602+J602+I602)</f>
        <v>0</v>
      </c>
      <c r="U602" s="43">
        <f t="shared" si="207"/>
        <v>0</v>
      </c>
      <c r="V602" s="43">
        <f t="shared" si="208"/>
        <v>0</v>
      </c>
      <c r="W602" s="43">
        <f t="shared" si="209"/>
        <v>0</v>
      </c>
      <c r="X602" s="43">
        <f t="shared" si="210"/>
        <v>0</v>
      </c>
      <c r="Y602" s="18">
        <f>K602*G602</f>
        <v>0</v>
      </c>
      <c r="Z602" s="44">
        <f t="shared" si="219"/>
        <v>-136974.2245486613</v>
      </c>
      <c r="AA602" s="44">
        <f t="shared" si="211"/>
        <v>136974.2245486613</v>
      </c>
      <c r="AB602" s="44">
        <f t="shared" si="212"/>
        <v>136835.15839353399</v>
      </c>
      <c r="AC602" s="19">
        <f t="shared" si="213"/>
        <v>58839.118109219613</v>
      </c>
      <c r="AD602" s="44">
        <f t="shared" si="214"/>
        <v>47071.294487375693</v>
      </c>
      <c r="AE602" s="68"/>
      <c r="AF602" s="68"/>
      <c r="AG602" s="68"/>
      <c r="AH602" s="68"/>
      <c r="AI602" s="8">
        <v>0</v>
      </c>
      <c r="AJ602" s="69"/>
      <c r="AK602" s="69"/>
      <c r="AL602" s="69"/>
      <c r="AM602" s="69"/>
      <c r="AN602" s="69"/>
      <c r="AO602" s="69"/>
      <c r="AP602" s="69"/>
      <c r="AQ602" s="69"/>
      <c r="AR602" s="69"/>
    </row>
    <row r="603" spans="1:44" x14ac:dyDescent="0.25">
      <c r="A603" s="69"/>
      <c r="B603" s="9" t="s">
        <v>8</v>
      </c>
      <c r="C603" s="9">
        <v>595</v>
      </c>
      <c r="D603" s="9">
        <v>6</v>
      </c>
      <c r="E603" s="38">
        <f t="shared" si="198"/>
        <v>0</v>
      </c>
      <c r="F603" s="18">
        <f t="shared" si="215"/>
        <v>0</v>
      </c>
      <c r="G603" s="41">
        <f t="shared" si="199"/>
        <v>0</v>
      </c>
      <c r="H603" s="18">
        <f t="shared" si="200"/>
        <v>0</v>
      </c>
      <c r="I603" s="18">
        <f t="shared" si="201"/>
        <v>44.517780000000002</v>
      </c>
      <c r="J603" s="36">
        <f t="shared" si="202"/>
        <v>0</v>
      </c>
      <c r="K603" s="18">
        <f t="shared" si="203"/>
        <v>44.517780000000002</v>
      </c>
      <c r="L603" s="18">
        <f t="shared" si="204"/>
        <v>0</v>
      </c>
      <c r="M603" s="19">
        <f>K603*E603</f>
        <v>0</v>
      </c>
      <c r="N603" s="18">
        <f>M603/1000</f>
        <v>0</v>
      </c>
      <c r="O603" s="18">
        <f t="shared" si="205"/>
        <v>0</v>
      </c>
      <c r="P603" s="18">
        <f t="shared" si="216"/>
        <v>0</v>
      </c>
      <c r="Q603" s="18">
        <f t="shared" si="217"/>
        <v>-139.06615512731474</v>
      </c>
      <c r="R603" s="44">
        <f t="shared" si="206"/>
        <v>139.06615512731474</v>
      </c>
      <c r="S603" s="18">
        <f t="shared" si="218"/>
        <v>145107.88985339511</v>
      </c>
      <c r="T603" s="18">
        <f>IF(H603+J603+I603=I603,0,H603+J603+I603)</f>
        <v>0</v>
      </c>
      <c r="U603" s="43">
        <f t="shared" si="207"/>
        <v>0</v>
      </c>
      <c r="V603" s="43">
        <f t="shared" si="208"/>
        <v>0</v>
      </c>
      <c r="W603" s="43">
        <f t="shared" si="209"/>
        <v>0</v>
      </c>
      <c r="X603" s="43">
        <f t="shared" si="210"/>
        <v>0</v>
      </c>
      <c r="Y603" s="18">
        <f>K603*G603</f>
        <v>0</v>
      </c>
      <c r="Z603" s="44">
        <f t="shared" si="219"/>
        <v>-136974.2245486613</v>
      </c>
      <c r="AA603" s="44">
        <f t="shared" si="211"/>
        <v>136974.2245486613</v>
      </c>
      <c r="AB603" s="44">
        <f t="shared" si="212"/>
        <v>136835.15839353399</v>
      </c>
      <c r="AC603" s="19">
        <f t="shared" si="213"/>
        <v>58839.118109219613</v>
      </c>
      <c r="AD603" s="44">
        <f t="shared" si="214"/>
        <v>47071.294487375693</v>
      </c>
      <c r="AE603" s="68"/>
      <c r="AF603" s="68"/>
      <c r="AG603" s="68"/>
      <c r="AH603" s="68"/>
      <c r="AI603" s="8">
        <v>0</v>
      </c>
      <c r="AJ603" s="69"/>
      <c r="AK603" s="69"/>
      <c r="AL603" s="69"/>
      <c r="AM603" s="69"/>
      <c r="AN603" s="69"/>
      <c r="AO603" s="69"/>
      <c r="AP603" s="69"/>
      <c r="AQ603" s="69"/>
      <c r="AR603" s="69"/>
    </row>
    <row r="604" spans="1:44" x14ac:dyDescent="0.25">
      <c r="A604" s="69"/>
      <c r="B604" s="9" t="s">
        <v>8</v>
      </c>
      <c r="C604" s="9">
        <v>596</v>
      </c>
      <c r="D604" s="9">
        <v>7</v>
      </c>
      <c r="E604" s="38">
        <f t="shared" si="198"/>
        <v>0</v>
      </c>
      <c r="F604" s="18">
        <f t="shared" si="215"/>
        <v>0</v>
      </c>
      <c r="G604" s="41">
        <f t="shared" si="199"/>
        <v>0</v>
      </c>
      <c r="H604" s="18">
        <f t="shared" si="200"/>
        <v>0</v>
      </c>
      <c r="I604" s="18">
        <f t="shared" si="201"/>
        <v>44.517780000000002</v>
      </c>
      <c r="J604" s="36">
        <f t="shared" si="202"/>
        <v>0</v>
      </c>
      <c r="K604" s="18">
        <f t="shared" si="203"/>
        <v>44.517780000000002</v>
      </c>
      <c r="L604" s="18">
        <f t="shared" si="204"/>
        <v>0</v>
      </c>
      <c r="M604" s="19">
        <f>K604*E604</f>
        <v>0</v>
      </c>
      <c r="N604" s="18">
        <f>M604/1000</f>
        <v>0</v>
      </c>
      <c r="O604" s="18">
        <f t="shared" si="205"/>
        <v>0</v>
      </c>
      <c r="P604" s="18">
        <f t="shared" si="216"/>
        <v>0</v>
      </c>
      <c r="Q604" s="18">
        <f t="shared" si="217"/>
        <v>-139.06615512731474</v>
      </c>
      <c r="R604" s="44">
        <f t="shared" si="206"/>
        <v>139.06615512731474</v>
      </c>
      <c r="S604" s="18">
        <f t="shared" si="218"/>
        <v>145107.88985339511</v>
      </c>
      <c r="T604" s="18">
        <f>IF(H604+J604+I604=I604,0,H604+J604+I604)</f>
        <v>0</v>
      </c>
      <c r="U604" s="43">
        <f t="shared" si="207"/>
        <v>0</v>
      </c>
      <c r="V604" s="43">
        <f t="shared" si="208"/>
        <v>0</v>
      </c>
      <c r="W604" s="43">
        <f t="shared" si="209"/>
        <v>0</v>
      </c>
      <c r="X604" s="43">
        <f t="shared" si="210"/>
        <v>0</v>
      </c>
      <c r="Y604" s="18">
        <f>K604*G604</f>
        <v>0</v>
      </c>
      <c r="Z604" s="44">
        <f t="shared" si="219"/>
        <v>-136974.2245486613</v>
      </c>
      <c r="AA604" s="44">
        <f t="shared" si="211"/>
        <v>136974.2245486613</v>
      </c>
      <c r="AB604" s="44">
        <f t="shared" si="212"/>
        <v>136835.15839353399</v>
      </c>
      <c r="AC604" s="19">
        <f t="shared" si="213"/>
        <v>58839.118109219613</v>
      </c>
      <c r="AD604" s="44">
        <f t="shared" si="214"/>
        <v>47071.294487375693</v>
      </c>
      <c r="AE604" s="68"/>
      <c r="AF604" s="68"/>
      <c r="AG604" s="68"/>
      <c r="AH604" s="68"/>
      <c r="AI604" s="8">
        <v>0</v>
      </c>
      <c r="AJ604" s="69"/>
      <c r="AK604" s="69"/>
      <c r="AL604" s="69"/>
      <c r="AM604" s="69"/>
      <c r="AN604" s="69"/>
      <c r="AO604" s="69"/>
      <c r="AP604" s="69"/>
      <c r="AQ604" s="69"/>
      <c r="AR604" s="69"/>
    </row>
    <row r="605" spans="1:44" x14ac:dyDescent="0.25">
      <c r="A605" s="69"/>
      <c r="B605" s="9" t="s">
        <v>8</v>
      </c>
      <c r="C605" s="9">
        <v>597</v>
      </c>
      <c r="D605" s="9">
        <v>8</v>
      </c>
      <c r="E605" s="38">
        <f t="shared" si="198"/>
        <v>0</v>
      </c>
      <c r="F605" s="18">
        <f t="shared" si="215"/>
        <v>0</v>
      </c>
      <c r="G605" s="41">
        <f t="shared" si="199"/>
        <v>0</v>
      </c>
      <c r="H605" s="18">
        <f t="shared" si="200"/>
        <v>0</v>
      </c>
      <c r="I605" s="18">
        <f t="shared" si="201"/>
        <v>44.517780000000002</v>
      </c>
      <c r="J605" s="36">
        <f t="shared" si="202"/>
        <v>0</v>
      </c>
      <c r="K605" s="18">
        <f t="shared" si="203"/>
        <v>44.517780000000002</v>
      </c>
      <c r="L605" s="18">
        <f t="shared" si="204"/>
        <v>0</v>
      </c>
      <c r="M605" s="19">
        <f>K605*E605</f>
        <v>0</v>
      </c>
      <c r="N605" s="18">
        <f>M605/1000</f>
        <v>0</v>
      </c>
      <c r="O605" s="18">
        <f t="shared" si="205"/>
        <v>0</v>
      </c>
      <c r="P605" s="18">
        <f t="shared" si="216"/>
        <v>0</v>
      </c>
      <c r="Q605" s="18">
        <f t="shared" si="217"/>
        <v>-139.06615512731474</v>
      </c>
      <c r="R605" s="44">
        <f t="shared" si="206"/>
        <v>139.06615512731474</v>
      </c>
      <c r="S605" s="18">
        <f t="shared" si="218"/>
        <v>145107.88985339511</v>
      </c>
      <c r="T605" s="18">
        <f>IF(H605+J605+I605=I605,0,H605+J605+I605)</f>
        <v>0</v>
      </c>
      <c r="U605" s="43">
        <f t="shared" si="207"/>
        <v>0</v>
      </c>
      <c r="V605" s="43">
        <f t="shared" si="208"/>
        <v>0</v>
      </c>
      <c r="W605" s="43">
        <f t="shared" si="209"/>
        <v>0</v>
      </c>
      <c r="X605" s="43">
        <f t="shared" si="210"/>
        <v>0</v>
      </c>
      <c r="Y605" s="18">
        <f>K605*G605</f>
        <v>0</v>
      </c>
      <c r="Z605" s="44">
        <f t="shared" si="219"/>
        <v>-136974.2245486613</v>
      </c>
      <c r="AA605" s="44">
        <f t="shared" si="211"/>
        <v>136974.2245486613</v>
      </c>
      <c r="AB605" s="44">
        <f t="shared" si="212"/>
        <v>136835.15839353399</v>
      </c>
      <c r="AC605" s="19">
        <f t="shared" si="213"/>
        <v>58839.118109219613</v>
      </c>
      <c r="AD605" s="44">
        <f t="shared" si="214"/>
        <v>47071.294487375693</v>
      </c>
      <c r="AE605" s="68"/>
      <c r="AF605" s="68"/>
      <c r="AG605" s="68"/>
      <c r="AH605" s="68"/>
      <c r="AI605" s="8">
        <v>0</v>
      </c>
      <c r="AJ605" s="69"/>
      <c r="AK605" s="69"/>
      <c r="AL605" s="69"/>
      <c r="AM605" s="69"/>
      <c r="AN605" s="69"/>
      <c r="AO605" s="69"/>
      <c r="AP605" s="69"/>
      <c r="AQ605" s="69"/>
      <c r="AR605" s="69"/>
    </row>
    <row r="606" spans="1:44" x14ac:dyDescent="0.25">
      <c r="A606" s="69"/>
      <c r="B606" s="9" t="s">
        <v>8</v>
      </c>
      <c r="C606" s="9">
        <v>598</v>
      </c>
      <c r="D606" s="9">
        <v>9</v>
      </c>
      <c r="E606" s="38">
        <f t="shared" si="198"/>
        <v>0</v>
      </c>
      <c r="F606" s="18">
        <f t="shared" si="215"/>
        <v>0</v>
      </c>
      <c r="G606" s="41">
        <f t="shared" si="199"/>
        <v>0</v>
      </c>
      <c r="H606" s="18">
        <f t="shared" si="200"/>
        <v>0</v>
      </c>
      <c r="I606" s="18">
        <f t="shared" si="201"/>
        <v>44.517780000000002</v>
      </c>
      <c r="J606" s="36">
        <f t="shared" si="202"/>
        <v>0</v>
      </c>
      <c r="K606" s="18">
        <f t="shared" si="203"/>
        <v>44.517780000000002</v>
      </c>
      <c r="L606" s="18">
        <f t="shared" si="204"/>
        <v>0</v>
      </c>
      <c r="M606" s="19">
        <f>K606*E606</f>
        <v>0</v>
      </c>
      <c r="N606" s="18">
        <f>M606/1000</f>
        <v>0</v>
      </c>
      <c r="O606" s="18">
        <f t="shared" si="205"/>
        <v>0</v>
      </c>
      <c r="P606" s="18">
        <f t="shared" si="216"/>
        <v>0</v>
      </c>
      <c r="Q606" s="18">
        <f t="shared" si="217"/>
        <v>-139.06615512731474</v>
      </c>
      <c r="R606" s="44">
        <f t="shared" si="206"/>
        <v>139.06615512731474</v>
      </c>
      <c r="S606" s="18">
        <f t="shared" si="218"/>
        <v>145107.88985339511</v>
      </c>
      <c r="T606" s="18">
        <f>IF(H606+J606+I606=I606,0,H606+J606+I606)</f>
        <v>0</v>
      </c>
      <c r="U606" s="43">
        <f t="shared" si="207"/>
        <v>0</v>
      </c>
      <c r="V606" s="43">
        <f t="shared" si="208"/>
        <v>0</v>
      </c>
      <c r="W606" s="43">
        <f t="shared" si="209"/>
        <v>0</v>
      </c>
      <c r="X606" s="43">
        <f t="shared" si="210"/>
        <v>0</v>
      </c>
      <c r="Y606" s="18">
        <f>K606*G606</f>
        <v>0</v>
      </c>
      <c r="Z606" s="44">
        <f t="shared" si="219"/>
        <v>-136974.2245486613</v>
      </c>
      <c r="AA606" s="44">
        <f t="shared" si="211"/>
        <v>136974.2245486613</v>
      </c>
      <c r="AB606" s="44">
        <f t="shared" si="212"/>
        <v>136835.15839353399</v>
      </c>
      <c r="AC606" s="19">
        <f t="shared" si="213"/>
        <v>58839.118109219613</v>
      </c>
      <c r="AD606" s="44">
        <f t="shared" si="214"/>
        <v>47071.294487375693</v>
      </c>
      <c r="AE606" s="68"/>
      <c r="AF606" s="68"/>
      <c r="AG606" s="68"/>
      <c r="AH606" s="68"/>
      <c r="AI606" s="8">
        <v>0</v>
      </c>
      <c r="AJ606" s="69"/>
      <c r="AK606" s="69"/>
      <c r="AL606" s="69"/>
      <c r="AM606" s="69"/>
      <c r="AN606" s="69"/>
      <c r="AO606" s="69"/>
      <c r="AP606" s="69"/>
      <c r="AQ606" s="69"/>
      <c r="AR606" s="69"/>
    </row>
    <row r="607" spans="1:44" x14ac:dyDescent="0.25">
      <c r="A607" s="69"/>
      <c r="B607" s="9" t="s">
        <v>8</v>
      </c>
      <c r="C607" s="9">
        <v>599</v>
      </c>
      <c r="D607" s="9">
        <v>10</v>
      </c>
      <c r="E607" s="38">
        <f t="shared" si="198"/>
        <v>0</v>
      </c>
      <c r="F607" s="18">
        <f t="shared" si="215"/>
        <v>0</v>
      </c>
      <c r="G607" s="41">
        <f t="shared" si="199"/>
        <v>0</v>
      </c>
      <c r="H607" s="18">
        <f t="shared" si="200"/>
        <v>0</v>
      </c>
      <c r="I607" s="18">
        <f t="shared" si="201"/>
        <v>44.517780000000002</v>
      </c>
      <c r="J607" s="36">
        <f t="shared" si="202"/>
        <v>0</v>
      </c>
      <c r="K607" s="18">
        <f t="shared" si="203"/>
        <v>44.517780000000002</v>
      </c>
      <c r="L607" s="18">
        <f t="shared" si="204"/>
        <v>0</v>
      </c>
      <c r="M607" s="19">
        <f>K607*E607</f>
        <v>0</v>
      </c>
      <c r="N607" s="18">
        <f>M607/1000</f>
        <v>0</v>
      </c>
      <c r="O607" s="18">
        <f t="shared" si="205"/>
        <v>0</v>
      </c>
      <c r="P607" s="18">
        <f t="shared" si="216"/>
        <v>0</v>
      </c>
      <c r="Q607" s="18">
        <f t="shared" si="217"/>
        <v>-139.06615512731474</v>
      </c>
      <c r="R607" s="44">
        <f t="shared" si="206"/>
        <v>139.06615512731474</v>
      </c>
      <c r="S607" s="18">
        <f t="shared" si="218"/>
        <v>145107.88985339511</v>
      </c>
      <c r="T607" s="18">
        <f>IF(H607+J607+I607=I607,0,H607+J607+I607)</f>
        <v>0</v>
      </c>
      <c r="U607" s="43">
        <f t="shared" si="207"/>
        <v>0</v>
      </c>
      <c r="V607" s="43">
        <f t="shared" si="208"/>
        <v>0</v>
      </c>
      <c r="W607" s="43">
        <f t="shared" si="209"/>
        <v>0</v>
      </c>
      <c r="X607" s="43">
        <f t="shared" si="210"/>
        <v>-6.1830250000000007</v>
      </c>
      <c r="Y607" s="18">
        <f>K607*G607</f>
        <v>0</v>
      </c>
      <c r="Z607" s="44">
        <f t="shared" si="219"/>
        <v>-136980.4075736613</v>
      </c>
      <c r="AA607" s="44">
        <f t="shared" si="211"/>
        <v>136980.4075736613</v>
      </c>
      <c r="AB607" s="44">
        <f t="shared" si="212"/>
        <v>136841.34141853399</v>
      </c>
      <c r="AC607" s="19">
        <f t="shared" si="213"/>
        <v>58841.776809969619</v>
      </c>
      <c r="AD607" s="44">
        <f t="shared" si="214"/>
        <v>47073.421447975699</v>
      </c>
      <c r="AE607" s="68"/>
      <c r="AF607" s="68"/>
      <c r="AG607" s="68"/>
      <c r="AH607" s="68"/>
      <c r="AI607" s="8">
        <v>0</v>
      </c>
      <c r="AJ607" s="69"/>
      <c r="AK607" s="69"/>
      <c r="AL607" s="69"/>
      <c r="AM607" s="69"/>
      <c r="AN607" s="69"/>
      <c r="AO607" s="69"/>
      <c r="AP607" s="69"/>
      <c r="AQ607" s="69"/>
      <c r="AR607" s="69"/>
    </row>
    <row r="608" spans="1:44" x14ac:dyDescent="0.25">
      <c r="A608" s="69"/>
      <c r="B608" s="9" t="s">
        <v>8</v>
      </c>
      <c r="C608" s="9">
        <v>600</v>
      </c>
      <c r="D608" s="9">
        <v>11</v>
      </c>
      <c r="E608" s="38">
        <f t="shared" si="198"/>
        <v>0</v>
      </c>
      <c r="F608" s="18">
        <f t="shared" si="215"/>
        <v>3.8580246913580245E-2</v>
      </c>
      <c r="G608" s="41">
        <f t="shared" si="199"/>
        <v>0.1388888888888889</v>
      </c>
      <c r="H608" s="18">
        <f t="shared" si="200"/>
        <v>8.7538580246913575</v>
      </c>
      <c r="I608" s="18">
        <f t="shared" si="201"/>
        <v>44.517780000000002</v>
      </c>
      <c r="J608" s="36">
        <f t="shared" si="202"/>
        <v>0</v>
      </c>
      <c r="K608" s="18">
        <f t="shared" si="203"/>
        <v>44.517780000000002</v>
      </c>
      <c r="L608" s="18">
        <f t="shared" si="204"/>
        <v>6.1830250000000007</v>
      </c>
      <c r="M608" s="19">
        <f>K608*E608</f>
        <v>0</v>
      </c>
      <c r="N608" s="18">
        <f>M608/1000</f>
        <v>0</v>
      </c>
      <c r="O608" s="18">
        <f t="shared" si="205"/>
        <v>1.934529320987366E-2</v>
      </c>
      <c r="P608" s="18">
        <f t="shared" si="216"/>
        <v>1.934529320987366E-2</v>
      </c>
      <c r="Q608" s="18">
        <f t="shared" si="217"/>
        <v>-139.06615512731474</v>
      </c>
      <c r="R608" s="44">
        <f t="shared" si="206"/>
        <v>139.06615512731474</v>
      </c>
      <c r="S608" s="18">
        <f t="shared" si="218"/>
        <v>145116.64371141981</v>
      </c>
      <c r="T608" s="18">
        <f>IF(H608+J608+I608=I608,0,H608+J608+I608)</f>
        <v>53.271638024691356</v>
      </c>
      <c r="U608" s="43">
        <f t="shared" si="207"/>
        <v>0</v>
      </c>
      <c r="V608" s="43">
        <f t="shared" si="208"/>
        <v>8.7538580246913593</v>
      </c>
      <c r="W608" s="43">
        <f t="shared" si="209"/>
        <v>-6.1830250000000007</v>
      </c>
      <c r="X608" s="43">
        <f t="shared" si="210"/>
        <v>-4.238823698774004</v>
      </c>
      <c r="Y608" s="18">
        <f>K608*G608</f>
        <v>6.1830250000000007</v>
      </c>
      <c r="Z608" s="44">
        <f t="shared" si="219"/>
        <v>-136984.64639736008</v>
      </c>
      <c r="AA608" s="44">
        <f t="shared" si="211"/>
        <v>136984.64639736008</v>
      </c>
      <c r="AB608" s="44">
        <f t="shared" si="212"/>
        <v>136845.58024223277</v>
      </c>
      <c r="AC608" s="19">
        <f t="shared" si="213"/>
        <v>58843.599504160091</v>
      </c>
      <c r="AD608" s="44">
        <f t="shared" si="214"/>
        <v>47074.879603328074</v>
      </c>
      <c r="AE608" s="68"/>
      <c r="AF608" s="68"/>
      <c r="AG608" s="68"/>
      <c r="AH608" s="68"/>
      <c r="AI608" s="8">
        <v>1</v>
      </c>
      <c r="AJ608" s="69"/>
      <c r="AK608" s="69"/>
      <c r="AL608" s="69"/>
      <c r="AM608" s="69"/>
      <c r="AN608" s="69"/>
      <c r="AO608" s="69"/>
      <c r="AP608" s="69"/>
      <c r="AQ608" s="69"/>
      <c r="AR608" s="69"/>
    </row>
    <row r="609" spans="1:44" x14ac:dyDescent="0.25">
      <c r="A609" s="69"/>
      <c r="B609" s="9" t="s">
        <v>8</v>
      </c>
      <c r="C609" s="9">
        <v>601</v>
      </c>
      <c r="D609" s="9">
        <v>12</v>
      </c>
      <c r="E609" s="38">
        <f t="shared" si="198"/>
        <v>0.27777777777777779</v>
      </c>
      <c r="F609" s="18">
        <f t="shared" si="215"/>
        <v>8.1018518518518517E-2</v>
      </c>
      <c r="G609" s="41">
        <f t="shared" si="199"/>
        <v>0.43055555555555558</v>
      </c>
      <c r="H609" s="18">
        <f t="shared" si="200"/>
        <v>18.383101851851851</v>
      </c>
      <c r="I609" s="18">
        <f t="shared" si="201"/>
        <v>44.517780000000002</v>
      </c>
      <c r="J609" s="36">
        <f t="shared" si="202"/>
        <v>1.9345293209876546E-2</v>
      </c>
      <c r="K609" s="18">
        <f t="shared" si="203"/>
        <v>44.537125293209876</v>
      </c>
      <c r="L609" s="18">
        <f t="shared" si="204"/>
        <v>19.175706723465364</v>
      </c>
      <c r="M609" s="19">
        <f>K609*E609</f>
        <v>12.371423692558299</v>
      </c>
      <c r="N609" s="18">
        <f>M609/1000</f>
        <v>1.2371423692558298E-2</v>
      </c>
      <c r="O609" s="18">
        <f t="shared" si="205"/>
        <v>6.5967449845679482E-2</v>
      </c>
      <c r="P609" s="18">
        <f t="shared" si="216"/>
        <v>4.6622156635805823E-2</v>
      </c>
      <c r="Q609" s="18">
        <f t="shared" si="217"/>
        <v>-139.06615512731474</v>
      </c>
      <c r="R609" s="44">
        <f t="shared" si="206"/>
        <v>139.06615512731474</v>
      </c>
      <c r="S609" s="18">
        <f t="shared" si="218"/>
        <v>145146.494367284</v>
      </c>
      <c r="T609" s="18">
        <f>IF(H609+J609+I609=I609,0,H609+J609+I609)</f>
        <v>62.92022714506173</v>
      </c>
      <c r="U609" s="43">
        <f t="shared" si="207"/>
        <v>8.7538580246913593</v>
      </c>
      <c r="V609" s="43">
        <f t="shared" si="208"/>
        <v>29.850655864197535</v>
      </c>
      <c r="W609" s="43">
        <f t="shared" si="209"/>
        <v>-10.421848698774005</v>
      </c>
      <c r="X609" s="43">
        <f t="shared" si="210"/>
        <v>6.2817320422346636</v>
      </c>
      <c r="Y609" s="18">
        <f>K609*G609</f>
        <v>19.175706723465364</v>
      </c>
      <c r="Z609" s="44">
        <f t="shared" si="219"/>
        <v>-136984.64639736008</v>
      </c>
      <c r="AA609" s="44">
        <f t="shared" si="211"/>
        <v>136984.64639736008</v>
      </c>
      <c r="AB609" s="44">
        <f t="shared" si="212"/>
        <v>136845.58024223277</v>
      </c>
      <c r="AC609" s="19">
        <f t="shared" si="213"/>
        <v>58843.599504160091</v>
      </c>
      <c r="AD609" s="44">
        <f t="shared" si="214"/>
        <v>47074.879603328074</v>
      </c>
      <c r="AE609" s="68"/>
      <c r="AF609" s="68"/>
      <c r="AG609" s="68"/>
      <c r="AH609" s="68"/>
      <c r="AI609" s="8">
        <v>2.1</v>
      </c>
      <c r="AJ609" s="69"/>
      <c r="AK609" s="69"/>
      <c r="AL609" s="69"/>
      <c r="AM609" s="69"/>
      <c r="AN609" s="69"/>
      <c r="AO609" s="69"/>
      <c r="AP609" s="69"/>
      <c r="AQ609" s="69"/>
      <c r="AR609" s="69"/>
    </row>
    <row r="610" spans="1:44" x14ac:dyDescent="0.25">
      <c r="A610" s="69"/>
      <c r="B610" s="9" t="s">
        <v>8</v>
      </c>
      <c r="C610" s="9">
        <v>602</v>
      </c>
      <c r="D610" s="9">
        <v>13</v>
      </c>
      <c r="E610" s="38">
        <f t="shared" si="198"/>
        <v>0.58333333333333337</v>
      </c>
      <c r="F610" s="18">
        <f t="shared" si="215"/>
        <v>0.1466049382716049</v>
      </c>
      <c r="G610" s="41">
        <f t="shared" si="199"/>
        <v>0.95833333333333326</v>
      </c>
      <c r="H610" s="18">
        <f t="shared" si="200"/>
        <v>33.264660493827151</v>
      </c>
      <c r="I610" s="18">
        <f t="shared" si="201"/>
        <v>44.517780000000002</v>
      </c>
      <c r="J610" s="36">
        <f t="shared" si="202"/>
        <v>8.5312743055555584E-2</v>
      </c>
      <c r="K610" s="18">
        <f t="shared" si="203"/>
        <v>44.603092743055555</v>
      </c>
      <c r="L610" s="18">
        <f t="shared" si="204"/>
        <v>42.744630545428237</v>
      </c>
      <c r="M610" s="19">
        <f>K610*E610</f>
        <v>26.018470766782407</v>
      </c>
      <c r="N610" s="18">
        <f>M610/1000</f>
        <v>2.6018470766782407E-2</v>
      </c>
      <c r="O610" s="18">
        <f t="shared" si="205"/>
        <v>0.36040281250000561</v>
      </c>
      <c r="P610" s="18">
        <f t="shared" si="216"/>
        <v>0.29443536265432613</v>
      </c>
      <c r="Q610" s="18">
        <f t="shared" si="217"/>
        <v>-139.06615512731474</v>
      </c>
      <c r="R610" s="44">
        <f t="shared" si="206"/>
        <v>139.06615512731474</v>
      </c>
      <c r="S610" s="18">
        <f t="shared" si="218"/>
        <v>145309.57874228401</v>
      </c>
      <c r="T610" s="18">
        <f>IF(H610+J610+I610=I610,0,H610+J610+I610)</f>
        <v>77.867753236882706</v>
      </c>
      <c r="U610" s="43">
        <f t="shared" si="207"/>
        <v>38.604513888888896</v>
      </c>
      <c r="V610" s="43">
        <f t="shared" si="208"/>
        <v>163.08437499999997</v>
      </c>
      <c r="W610" s="43">
        <f t="shared" si="209"/>
        <v>-4.140116656539341</v>
      </c>
      <c r="X610" s="43">
        <f t="shared" si="210"/>
        <v>119.02447940345289</v>
      </c>
      <c r="Y610" s="18">
        <f>K610*G610</f>
        <v>42.744630545428237</v>
      </c>
      <c r="Z610" s="44">
        <f t="shared" si="219"/>
        <v>-136984.64639736008</v>
      </c>
      <c r="AA610" s="44">
        <f t="shared" si="211"/>
        <v>136984.64639736008</v>
      </c>
      <c r="AB610" s="44">
        <f t="shared" si="212"/>
        <v>136845.58024223277</v>
      </c>
      <c r="AC610" s="19">
        <f t="shared" si="213"/>
        <v>58843.599504160091</v>
      </c>
      <c r="AD610" s="44">
        <f t="shared" si="214"/>
        <v>47074.879603328074</v>
      </c>
      <c r="AE610" s="68"/>
      <c r="AF610" s="68"/>
      <c r="AG610" s="68"/>
      <c r="AH610" s="68"/>
      <c r="AI610" s="8">
        <v>4.8</v>
      </c>
      <c r="AJ610" s="69"/>
      <c r="AK610" s="69"/>
      <c r="AL610" s="69"/>
      <c r="AM610" s="69"/>
      <c r="AN610" s="69"/>
      <c r="AO610" s="69"/>
      <c r="AP610" s="69"/>
      <c r="AQ610" s="69"/>
      <c r="AR610" s="69"/>
    </row>
    <row r="611" spans="1:44" x14ac:dyDescent="0.25">
      <c r="A611" s="69"/>
      <c r="B611" s="9" t="s">
        <v>8</v>
      </c>
      <c r="C611" s="9">
        <v>603</v>
      </c>
      <c r="D611" s="9">
        <v>14</v>
      </c>
      <c r="E611" s="38">
        <f t="shared" si="198"/>
        <v>1.3333333333333333</v>
      </c>
      <c r="F611" s="18">
        <f t="shared" si="215"/>
        <v>0.27006172839506171</v>
      </c>
      <c r="G611" s="41">
        <f t="shared" si="199"/>
        <v>1.9305555555555554</v>
      </c>
      <c r="H611" s="18">
        <f t="shared" si="200"/>
        <v>61.277006172839499</v>
      </c>
      <c r="I611" s="18">
        <f t="shared" si="201"/>
        <v>44.517780000000002</v>
      </c>
      <c r="J611" s="36">
        <f t="shared" si="202"/>
        <v>0.44571555555555559</v>
      </c>
      <c r="K611" s="18">
        <f t="shared" si="203"/>
        <v>44.963495555555561</v>
      </c>
      <c r="L611" s="18">
        <f t="shared" si="204"/>
        <v>86.804526141975316</v>
      </c>
      <c r="M611" s="19">
        <f>K611*E611</f>
        <v>59.951327407407412</v>
      </c>
      <c r="N611" s="18">
        <f>M611/1000</f>
        <v>5.9951327407407412E-2</v>
      </c>
      <c r="O611" s="18">
        <f t="shared" si="205"/>
        <v>1.1562681751543167</v>
      </c>
      <c r="P611" s="18">
        <f t="shared" si="216"/>
        <v>0.79586536265431107</v>
      </c>
      <c r="Q611" s="18">
        <f t="shared" si="217"/>
        <v>-139.06615512731474</v>
      </c>
      <c r="R611" s="44">
        <f t="shared" si="206"/>
        <v>139.06615512731474</v>
      </c>
      <c r="S611" s="18">
        <f t="shared" si="218"/>
        <v>145832.79683641982</v>
      </c>
      <c r="T611" s="18">
        <f>IF(H611+J611+I611=I611,0,H611+J611+I611)</f>
        <v>106.24050172839506</v>
      </c>
      <c r="U611" s="43">
        <f t="shared" si="207"/>
        <v>201.68888888888887</v>
      </c>
      <c r="V611" s="43">
        <f t="shared" si="208"/>
        <v>523.2180941358024</v>
      </c>
      <c r="W611" s="43">
        <f t="shared" si="209"/>
        <v>114.88436274691355</v>
      </c>
      <c r="X611" s="43">
        <f t="shared" si="210"/>
        <v>460.77394042700826</v>
      </c>
      <c r="Y611" s="18">
        <f>K611*G611</f>
        <v>86.804526141975316</v>
      </c>
      <c r="Z611" s="44">
        <f t="shared" si="219"/>
        <v>-136984.64639736008</v>
      </c>
      <c r="AA611" s="44">
        <f t="shared" si="211"/>
        <v>136984.64639736008</v>
      </c>
      <c r="AB611" s="44">
        <f t="shared" si="212"/>
        <v>136845.58024223277</v>
      </c>
      <c r="AC611" s="19">
        <f t="shared" si="213"/>
        <v>58843.599504160091</v>
      </c>
      <c r="AD611" s="44">
        <f t="shared" si="214"/>
        <v>47074.879603328074</v>
      </c>
      <c r="AE611" s="68"/>
      <c r="AF611" s="68"/>
      <c r="AG611" s="68"/>
      <c r="AH611" s="68"/>
      <c r="AI611" s="8">
        <v>9.1</v>
      </c>
      <c r="AJ611" s="69"/>
      <c r="AK611" s="69"/>
      <c r="AL611" s="69"/>
      <c r="AM611" s="69"/>
      <c r="AN611" s="69"/>
      <c r="AO611" s="69"/>
      <c r="AP611" s="69"/>
      <c r="AQ611" s="69"/>
      <c r="AR611" s="69"/>
    </row>
    <row r="612" spans="1:44" x14ac:dyDescent="0.25">
      <c r="A612" s="69"/>
      <c r="B612" s="9" t="s">
        <v>8</v>
      </c>
      <c r="C612" s="9">
        <v>604</v>
      </c>
      <c r="D612" s="9">
        <v>15</v>
      </c>
      <c r="E612" s="38">
        <f t="shared" si="198"/>
        <v>2.5277777777777777</v>
      </c>
      <c r="F612" s="18">
        <f t="shared" si="215"/>
        <v>0.36265432098765438</v>
      </c>
      <c r="G612" s="41">
        <f t="shared" si="199"/>
        <v>3.2361111111111112</v>
      </c>
      <c r="H612" s="18">
        <f t="shared" si="200"/>
        <v>82.286265432098787</v>
      </c>
      <c r="I612" s="18">
        <f t="shared" si="201"/>
        <v>44.517780000000002</v>
      </c>
      <c r="J612" s="36">
        <f t="shared" si="202"/>
        <v>1.6019837307098765</v>
      </c>
      <c r="K612" s="18">
        <f t="shared" si="203"/>
        <v>46.119763730709877</v>
      </c>
      <c r="L612" s="18">
        <f t="shared" si="204"/>
        <v>149.24867985076946</v>
      </c>
      <c r="M612" s="19">
        <f>K612*E612</f>
        <v>116.58051387484997</v>
      </c>
      <c r="N612" s="18">
        <f>M612/1000</f>
        <v>0.11658051387484997</v>
      </c>
      <c r="O612" s="18">
        <f t="shared" si="205"/>
        <v>2.2988011921296305</v>
      </c>
      <c r="P612" s="18">
        <f t="shared" si="216"/>
        <v>1.1425330169753138</v>
      </c>
      <c r="Q612" s="18">
        <f t="shared" si="217"/>
        <v>-139.06615512731474</v>
      </c>
      <c r="R612" s="44">
        <f t="shared" si="206"/>
        <v>139.06615512731474</v>
      </c>
      <c r="S612" s="18">
        <f t="shared" si="218"/>
        <v>146873.0177854939</v>
      </c>
      <c r="T612" s="18">
        <f>IF(H612+J612+I612=I612,0,H612+J612+I612)</f>
        <v>128.40602916280866</v>
      </c>
      <c r="U612" s="43">
        <f t="shared" si="207"/>
        <v>724.90698302469127</v>
      </c>
      <c r="V612" s="43">
        <f t="shared" si="208"/>
        <v>1040.2209490740745</v>
      </c>
      <c r="W612" s="43">
        <f t="shared" si="209"/>
        <v>575.65830317392181</v>
      </c>
      <c r="X612" s="43">
        <f t="shared" si="210"/>
        <v>960.82640567810188</v>
      </c>
      <c r="Y612" s="18">
        <f>K612*G612</f>
        <v>149.24867985076946</v>
      </c>
      <c r="Z612" s="44">
        <f t="shared" si="219"/>
        <v>-136984.64639736008</v>
      </c>
      <c r="AA612" s="44">
        <f t="shared" si="211"/>
        <v>136984.64639736008</v>
      </c>
      <c r="AB612" s="44">
        <f t="shared" si="212"/>
        <v>136845.58024223277</v>
      </c>
      <c r="AC612" s="19">
        <f t="shared" si="213"/>
        <v>58843.599504160091</v>
      </c>
      <c r="AD612" s="44">
        <f t="shared" si="214"/>
        <v>47074.879603328074</v>
      </c>
      <c r="AE612" s="68"/>
      <c r="AF612" s="68"/>
      <c r="AG612" s="68"/>
      <c r="AH612" s="68"/>
      <c r="AI612" s="8">
        <v>14.2</v>
      </c>
      <c r="AJ612" s="69"/>
      <c r="AK612" s="69"/>
      <c r="AL612" s="69"/>
      <c r="AM612" s="69"/>
      <c r="AN612" s="69"/>
      <c r="AO612" s="69"/>
      <c r="AP612" s="69"/>
      <c r="AQ612" s="69"/>
      <c r="AR612" s="69"/>
    </row>
    <row r="613" spans="1:44" x14ac:dyDescent="0.25">
      <c r="A613" s="69"/>
      <c r="B613" s="9" t="s">
        <v>8</v>
      </c>
      <c r="C613" s="9">
        <v>605</v>
      </c>
      <c r="D613" s="9">
        <v>16</v>
      </c>
      <c r="E613" s="38">
        <f t="shared" si="198"/>
        <v>3.9444444444444446</v>
      </c>
      <c r="F613" s="18">
        <f t="shared" si="215"/>
        <v>0.41280864197530864</v>
      </c>
      <c r="G613" s="41">
        <f t="shared" si="199"/>
        <v>4.7222222222222223</v>
      </c>
      <c r="H613" s="18">
        <f t="shared" si="200"/>
        <v>93.666280864197532</v>
      </c>
      <c r="I613" s="18">
        <f t="shared" si="201"/>
        <v>44.517780000000002</v>
      </c>
      <c r="J613" s="36">
        <f t="shared" si="202"/>
        <v>3.9007849228395073</v>
      </c>
      <c r="K613" s="18">
        <f t="shared" si="203"/>
        <v>48.418564922839508</v>
      </c>
      <c r="L613" s="18">
        <f t="shared" si="204"/>
        <v>228.64322324674214</v>
      </c>
      <c r="M613" s="19">
        <f>K613*E613</f>
        <v>190.98433941786695</v>
      </c>
      <c r="N613" s="18">
        <f>M613/1000</f>
        <v>0.19098433941786694</v>
      </c>
      <c r="O613" s="18">
        <f t="shared" si="205"/>
        <v>3.6833438271604919</v>
      </c>
      <c r="P613" s="18">
        <f t="shared" si="216"/>
        <v>1.3845426350308614</v>
      </c>
      <c r="Q613" s="18">
        <f t="shared" si="217"/>
        <v>-139.06615512731474</v>
      </c>
      <c r="R613" s="44">
        <f t="shared" si="206"/>
        <v>139.06615512731474</v>
      </c>
      <c r="S613" s="18">
        <f t="shared" si="218"/>
        <v>148539.75235339513</v>
      </c>
      <c r="T613" s="18">
        <f>IF(H613+J613+I613=I613,0,H613+J613+I613)</f>
        <v>142.08484578703704</v>
      </c>
      <c r="U613" s="43">
        <f t="shared" si="207"/>
        <v>1765.1279320987658</v>
      </c>
      <c r="V613" s="43">
        <f t="shared" si="208"/>
        <v>1666.7345679012344</v>
      </c>
      <c r="W613" s="43">
        <f t="shared" si="209"/>
        <v>1536.4847088520237</v>
      </c>
      <c r="X613" s="43">
        <f t="shared" si="210"/>
        <v>1567.569948595893</v>
      </c>
      <c r="Y613" s="18">
        <f>K613*G613</f>
        <v>228.64322324674214</v>
      </c>
      <c r="Z613" s="44">
        <f t="shared" si="219"/>
        <v>-136984.64639736008</v>
      </c>
      <c r="AA613" s="44">
        <f t="shared" si="211"/>
        <v>136984.64639736008</v>
      </c>
      <c r="AB613" s="44">
        <f t="shared" si="212"/>
        <v>136845.58024223277</v>
      </c>
      <c r="AC613" s="19">
        <f t="shared" si="213"/>
        <v>58843.599504160091</v>
      </c>
      <c r="AD613" s="44">
        <f t="shared" si="214"/>
        <v>47074.879603328074</v>
      </c>
      <c r="AE613" s="68"/>
      <c r="AF613" s="68"/>
      <c r="AG613" s="68"/>
      <c r="AH613" s="68"/>
      <c r="AI613" s="8">
        <v>19.8</v>
      </c>
      <c r="AJ613" s="69"/>
      <c r="AK613" s="69"/>
      <c r="AL613" s="69"/>
      <c r="AM613" s="69"/>
      <c r="AN613" s="69"/>
      <c r="AO613" s="69"/>
      <c r="AP613" s="69"/>
      <c r="AQ613" s="69"/>
      <c r="AR613" s="69"/>
    </row>
    <row r="614" spans="1:44" x14ac:dyDescent="0.25">
      <c r="A614" s="69"/>
      <c r="B614" s="9" t="s">
        <v>8</v>
      </c>
      <c r="C614" s="9">
        <v>606</v>
      </c>
      <c r="D614" s="9">
        <v>17</v>
      </c>
      <c r="E614" s="38">
        <f t="shared" si="198"/>
        <v>5.5</v>
      </c>
      <c r="F614" s="18">
        <f t="shared" si="215"/>
        <v>0.43595679012345684</v>
      </c>
      <c r="G614" s="41">
        <f t="shared" si="199"/>
        <v>6.291666666666667</v>
      </c>
      <c r="H614" s="18">
        <f t="shared" si="200"/>
        <v>98.918595679012356</v>
      </c>
      <c r="I614" s="18">
        <f t="shared" si="201"/>
        <v>44.517780000000002</v>
      </c>
      <c r="J614" s="36">
        <f t="shared" si="202"/>
        <v>7.5841287500000005</v>
      </c>
      <c r="K614" s="18">
        <f t="shared" si="203"/>
        <v>52.10190875</v>
      </c>
      <c r="L614" s="18">
        <f t="shared" si="204"/>
        <v>327.80784255208334</v>
      </c>
      <c r="M614" s="19">
        <f>K614*E614</f>
        <v>286.56049812499998</v>
      </c>
      <c r="N614" s="18">
        <f>M614/1000</f>
        <v>0.28656049812500001</v>
      </c>
      <c r="O614" s="18">
        <f t="shared" si="205"/>
        <v>4.9951481597222269</v>
      </c>
      <c r="P614" s="18">
        <f t="shared" si="216"/>
        <v>1.311804332561735</v>
      </c>
      <c r="Q614" s="18">
        <f t="shared" si="217"/>
        <v>-139.06615512731474</v>
      </c>
      <c r="R614" s="44">
        <f t="shared" si="206"/>
        <v>139.06615512731474</v>
      </c>
      <c r="S614" s="18">
        <f t="shared" si="218"/>
        <v>150800.08603395068</v>
      </c>
      <c r="T614" s="18">
        <f>IF(H614+J614+I614=I614,0,H614+J614+I614)</f>
        <v>151.02050442901236</v>
      </c>
      <c r="U614" s="43">
        <f t="shared" si="207"/>
        <v>3431.8625000000002</v>
      </c>
      <c r="V614" s="43">
        <f t="shared" si="208"/>
        <v>2260.3336805555564</v>
      </c>
      <c r="W614" s="43">
        <f t="shared" si="209"/>
        <v>3104.0546574479167</v>
      </c>
      <c r="X614" s="43">
        <f t="shared" si="210"/>
        <v>2144.0533026986895</v>
      </c>
      <c r="Y614" s="18">
        <f>K614*G614</f>
        <v>327.80784255208334</v>
      </c>
      <c r="Z614" s="44">
        <f t="shared" si="219"/>
        <v>-136984.64639736008</v>
      </c>
      <c r="AA614" s="44">
        <f t="shared" si="211"/>
        <v>136984.64639736008</v>
      </c>
      <c r="AB614" s="44">
        <f t="shared" si="212"/>
        <v>136845.58024223277</v>
      </c>
      <c r="AC614" s="19">
        <f t="shared" si="213"/>
        <v>58843.599504160091</v>
      </c>
      <c r="AD614" s="44">
        <f t="shared" si="214"/>
        <v>47074.879603328074</v>
      </c>
      <c r="AE614" s="68"/>
      <c r="AF614" s="68"/>
      <c r="AG614" s="68"/>
      <c r="AH614" s="68"/>
      <c r="AI614" s="8">
        <v>25.5</v>
      </c>
      <c r="AJ614" s="69"/>
      <c r="AK614" s="69"/>
      <c r="AL614" s="69"/>
      <c r="AM614" s="69"/>
      <c r="AN614" s="69"/>
      <c r="AO614" s="69"/>
      <c r="AP614" s="69"/>
      <c r="AQ614" s="69"/>
      <c r="AR614" s="69"/>
    </row>
    <row r="615" spans="1:44" x14ac:dyDescent="0.25">
      <c r="A615" s="69"/>
      <c r="B615" s="9" t="s">
        <v>8</v>
      </c>
      <c r="C615" s="9">
        <v>607</v>
      </c>
      <c r="D615" s="9">
        <v>18</v>
      </c>
      <c r="E615" s="38">
        <f t="shared" si="198"/>
        <v>7.0833333333333339</v>
      </c>
      <c r="F615" s="18">
        <f t="shared" si="215"/>
        <v>0.41280864197530875</v>
      </c>
      <c r="G615" s="41">
        <f t="shared" si="199"/>
        <v>7.7777777777777786</v>
      </c>
      <c r="H615" s="18">
        <f t="shared" si="200"/>
        <v>93.66628086419756</v>
      </c>
      <c r="I615" s="18">
        <f t="shared" si="201"/>
        <v>44.517780000000002</v>
      </c>
      <c r="J615" s="36">
        <f t="shared" si="202"/>
        <v>12.579276909722227</v>
      </c>
      <c r="K615" s="18">
        <f t="shared" si="203"/>
        <v>57.097056909722227</v>
      </c>
      <c r="L615" s="18">
        <f t="shared" si="204"/>
        <v>444.08822040895069</v>
      </c>
      <c r="M615" s="19">
        <f>K615*E615</f>
        <v>404.43748644386579</v>
      </c>
      <c r="N615" s="18">
        <f>M615/1000</f>
        <v>0.40443748644386579</v>
      </c>
      <c r="O615" s="18">
        <f t="shared" si="205"/>
        <v>5.4166820987654347</v>
      </c>
      <c r="P615" s="18">
        <f t="shared" si="216"/>
        <v>0.42153393904320779</v>
      </c>
      <c r="Q615" s="18">
        <f t="shared" si="217"/>
        <v>-139.06615512731474</v>
      </c>
      <c r="R615" s="44">
        <f t="shared" si="206"/>
        <v>139.06615512731474</v>
      </c>
      <c r="S615" s="18">
        <f t="shared" si="218"/>
        <v>153251.16628086427</v>
      </c>
      <c r="T615" s="18">
        <f>IF(H615+J615+I615=I615,0,H615+J615+I615)</f>
        <v>150.76333777391977</v>
      </c>
      <c r="U615" s="43">
        <f t="shared" si="207"/>
        <v>5692.1961805555566</v>
      </c>
      <c r="V615" s="43">
        <f t="shared" si="208"/>
        <v>2451.0802469135815</v>
      </c>
      <c r="W615" s="43">
        <f t="shared" si="209"/>
        <v>5248.1079601466063</v>
      </c>
      <c r="X615" s="43">
        <f t="shared" si="210"/>
        <v>2328.2035843705535</v>
      </c>
      <c r="Y615" s="18">
        <f>K615*G615</f>
        <v>444.08822040895069</v>
      </c>
      <c r="Z615" s="44">
        <f t="shared" si="219"/>
        <v>-136984.64639736008</v>
      </c>
      <c r="AA615" s="44">
        <f t="shared" si="211"/>
        <v>136984.64639736008</v>
      </c>
      <c r="AB615" s="44">
        <f t="shared" si="212"/>
        <v>136845.58024223277</v>
      </c>
      <c r="AC615" s="19">
        <f t="shared" si="213"/>
        <v>58843.599504160091</v>
      </c>
      <c r="AD615" s="44">
        <f t="shared" si="214"/>
        <v>47074.879603328074</v>
      </c>
      <c r="AE615" s="68"/>
      <c r="AF615" s="68"/>
      <c r="AG615" s="68"/>
      <c r="AH615" s="68"/>
      <c r="AI615" s="8">
        <v>30.5</v>
      </c>
      <c r="AJ615" s="69"/>
      <c r="AK615" s="69"/>
      <c r="AL615" s="69"/>
      <c r="AM615" s="69"/>
      <c r="AN615" s="69"/>
      <c r="AO615" s="69"/>
      <c r="AP615" s="69"/>
      <c r="AQ615" s="69"/>
      <c r="AR615" s="69"/>
    </row>
    <row r="616" spans="1:44" x14ac:dyDescent="0.25">
      <c r="A616" s="69"/>
      <c r="B616" s="9" t="s">
        <v>8</v>
      </c>
      <c r="C616" s="9">
        <v>608</v>
      </c>
      <c r="D616" s="9">
        <v>19</v>
      </c>
      <c r="E616" s="38">
        <f t="shared" si="198"/>
        <v>8.4722222222222232</v>
      </c>
      <c r="F616" s="18">
        <f t="shared" si="215"/>
        <v>0.35879629629629611</v>
      </c>
      <c r="G616" s="41">
        <f t="shared" si="199"/>
        <v>9.0694444444444446</v>
      </c>
      <c r="H616" s="18">
        <f t="shared" si="200"/>
        <v>81.410879629629591</v>
      </c>
      <c r="I616" s="18">
        <f t="shared" si="201"/>
        <v>44.517780000000002</v>
      </c>
      <c r="J616" s="36">
        <f t="shared" si="202"/>
        <v>17.99595900848766</v>
      </c>
      <c r="K616" s="18">
        <f t="shared" si="203"/>
        <v>62.513739008487661</v>
      </c>
      <c r="L616" s="18">
        <f t="shared" si="204"/>
        <v>566.96488295197844</v>
      </c>
      <c r="M616" s="19">
        <f>K616*E616</f>
        <v>529.6302888219094</v>
      </c>
      <c r="N616" s="18">
        <f>M616/1000</f>
        <v>0.52963028882190943</v>
      </c>
      <c r="O616" s="18">
        <f t="shared" si="205"/>
        <v>5.4319648804012246</v>
      </c>
      <c r="P616" s="18">
        <f t="shared" si="216"/>
        <v>1.5282781635789888E-2</v>
      </c>
      <c r="Q616" s="18">
        <f t="shared" si="217"/>
        <v>-139.06615512731474</v>
      </c>
      <c r="R616" s="44">
        <f t="shared" si="206"/>
        <v>139.06615512731474</v>
      </c>
      <c r="S616" s="18">
        <f t="shared" si="218"/>
        <v>155709.16207561735</v>
      </c>
      <c r="T616" s="18">
        <f>IF(H616+J616+I616=I616,0,H616+J616+I616)</f>
        <v>143.92461863811724</v>
      </c>
      <c r="U616" s="43">
        <f t="shared" si="207"/>
        <v>8143.2764274691381</v>
      </c>
      <c r="V616" s="43">
        <f t="shared" si="208"/>
        <v>2457.995794753082</v>
      </c>
      <c r="W616" s="43">
        <f t="shared" si="209"/>
        <v>7576.3115445171597</v>
      </c>
      <c r="X616" s="43">
        <f t="shared" si="210"/>
        <v>2330.4045935075292</v>
      </c>
      <c r="Y616" s="18">
        <f>K616*G616</f>
        <v>566.96488295197844</v>
      </c>
      <c r="Z616" s="44">
        <f t="shared" si="219"/>
        <v>-136984.64639736008</v>
      </c>
      <c r="AA616" s="44">
        <f t="shared" si="211"/>
        <v>136984.64639736008</v>
      </c>
      <c r="AB616" s="44">
        <f t="shared" si="212"/>
        <v>136845.58024223277</v>
      </c>
      <c r="AC616" s="19">
        <f t="shared" si="213"/>
        <v>58843.599504160091</v>
      </c>
      <c r="AD616" s="44">
        <f t="shared" si="214"/>
        <v>47074.879603328074</v>
      </c>
      <c r="AE616" s="68"/>
      <c r="AF616" s="68"/>
      <c r="AG616" s="68"/>
      <c r="AH616" s="68"/>
      <c r="AI616" s="8">
        <v>34.799999999999997</v>
      </c>
      <c r="AJ616" s="69"/>
      <c r="AK616" s="69"/>
      <c r="AL616" s="69"/>
      <c r="AM616" s="69"/>
      <c r="AN616" s="69"/>
      <c r="AO616" s="69"/>
      <c r="AP616" s="69"/>
      <c r="AQ616" s="69"/>
      <c r="AR616" s="69"/>
    </row>
    <row r="617" spans="1:44" x14ac:dyDescent="0.25">
      <c r="A617" s="69"/>
      <c r="B617" s="9" t="s">
        <v>8</v>
      </c>
      <c r="C617" s="9">
        <v>609</v>
      </c>
      <c r="D617" s="9">
        <v>20</v>
      </c>
      <c r="E617" s="38">
        <f t="shared" si="198"/>
        <v>9.6666666666666661</v>
      </c>
      <c r="F617" s="18">
        <f t="shared" si="215"/>
        <v>0.32021604938271575</v>
      </c>
      <c r="G617" s="41">
        <f t="shared" si="199"/>
        <v>10.222222222222221</v>
      </c>
      <c r="H617" s="18">
        <f t="shared" si="200"/>
        <v>72.657021604938208</v>
      </c>
      <c r="I617" s="18">
        <f t="shared" si="201"/>
        <v>44.517780000000002</v>
      </c>
      <c r="J617" s="36">
        <f t="shared" si="202"/>
        <v>23.427923888888888</v>
      </c>
      <c r="K617" s="18">
        <f t="shared" si="203"/>
        <v>67.945703888888886</v>
      </c>
      <c r="L617" s="18">
        <f t="shared" si="204"/>
        <v>694.55608419753082</v>
      </c>
      <c r="M617" s="19">
        <f>K617*E617</f>
        <v>656.8084709259258</v>
      </c>
      <c r="N617" s="18">
        <f>M617/1000</f>
        <v>0.65680847092592576</v>
      </c>
      <c r="O617" s="18">
        <f t="shared" si="205"/>
        <v>5.695254320987658</v>
      </c>
      <c r="P617" s="18">
        <f t="shared" si="216"/>
        <v>0.26328944058643344</v>
      </c>
      <c r="Q617" s="18">
        <f t="shared" si="217"/>
        <v>-139.06615512731474</v>
      </c>
      <c r="R617" s="44">
        <f t="shared" si="206"/>
        <v>139.06615512731474</v>
      </c>
      <c r="S617" s="18">
        <f t="shared" si="218"/>
        <v>158286.29787808648</v>
      </c>
      <c r="T617" s="18">
        <f>IF(H617+J617+I617=I617,0,H617+J617+I617)</f>
        <v>140.60272549382711</v>
      </c>
      <c r="U617" s="43">
        <f t="shared" si="207"/>
        <v>10601.27222222222</v>
      </c>
      <c r="V617" s="43">
        <f t="shared" si="208"/>
        <v>2577.1358024691363</v>
      </c>
      <c r="W617" s="43">
        <f t="shared" si="209"/>
        <v>9906.7161380246889</v>
      </c>
      <c r="X617" s="43">
        <f t="shared" si="210"/>
        <v>2436.0715692018184</v>
      </c>
      <c r="Y617" s="18">
        <f>K617*G617</f>
        <v>694.55608419753082</v>
      </c>
      <c r="Z617" s="44">
        <f t="shared" si="219"/>
        <v>-136984.64639736008</v>
      </c>
      <c r="AA617" s="44">
        <f t="shared" si="211"/>
        <v>136984.64639736008</v>
      </c>
      <c r="AB617" s="44">
        <f t="shared" si="212"/>
        <v>136845.58024223277</v>
      </c>
      <c r="AC617" s="19">
        <f t="shared" si="213"/>
        <v>58843.599504160091</v>
      </c>
      <c r="AD617" s="44">
        <f t="shared" si="214"/>
        <v>47074.879603328074</v>
      </c>
      <c r="AE617" s="68"/>
      <c r="AF617" s="68"/>
      <c r="AG617" s="68"/>
      <c r="AH617" s="68"/>
      <c r="AI617" s="8">
        <v>38.799999999999997</v>
      </c>
      <c r="AJ617" s="69"/>
      <c r="AK617" s="69"/>
      <c r="AL617" s="69"/>
      <c r="AM617" s="69"/>
      <c r="AN617" s="69"/>
      <c r="AO617" s="69"/>
      <c r="AP617" s="69"/>
      <c r="AQ617" s="69"/>
      <c r="AR617" s="69"/>
    </row>
    <row r="618" spans="1:44" x14ac:dyDescent="0.25">
      <c r="A618" s="69"/>
      <c r="B618" s="9" t="s">
        <v>8</v>
      </c>
      <c r="C618" s="9">
        <v>610</v>
      </c>
      <c r="D618" s="9">
        <v>21</v>
      </c>
      <c r="E618" s="38">
        <f t="shared" si="198"/>
        <v>10.777777777777777</v>
      </c>
      <c r="F618" s="18">
        <f t="shared" si="215"/>
        <v>0.3125</v>
      </c>
      <c r="G618" s="41">
        <f t="shared" si="199"/>
        <v>11.347222222222221</v>
      </c>
      <c r="H618" s="18">
        <f t="shared" si="200"/>
        <v>70.90625</v>
      </c>
      <c r="I618" s="18">
        <f t="shared" si="201"/>
        <v>44.517780000000002</v>
      </c>
      <c r="J618" s="36">
        <f t="shared" si="202"/>
        <v>29.123178209876542</v>
      </c>
      <c r="K618" s="18">
        <f t="shared" si="203"/>
        <v>73.640958209876544</v>
      </c>
      <c r="L618" s="18">
        <f t="shared" si="204"/>
        <v>835.62031746484911</v>
      </c>
      <c r="M618" s="19">
        <f>K618*E618</f>
        <v>793.68588292866934</v>
      </c>
      <c r="N618" s="18">
        <f>M618/1000</f>
        <v>0.79368588292866937</v>
      </c>
      <c r="O618" s="18">
        <f t="shared" si="205"/>
        <v>6.4800928665123365</v>
      </c>
      <c r="P618" s="18">
        <f t="shared" si="216"/>
        <v>0.78483854552467847</v>
      </c>
      <c r="Q618" s="18">
        <f t="shared" si="217"/>
        <v>-139.06615512731474</v>
      </c>
      <c r="R618" s="44">
        <f t="shared" si="206"/>
        <v>139.06615512731474</v>
      </c>
      <c r="S618" s="18">
        <f t="shared" si="218"/>
        <v>161218.57770061734</v>
      </c>
      <c r="T618" s="18">
        <f>IF(H618+J618+I618=I618,0,H618+J618+I618)</f>
        <v>144.54720820987654</v>
      </c>
      <c r="U618" s="43">
        <f t="shared" si="207"/>
        <v>13178.408024691356</v>
      </c>
      <c r="V618" s="43">
        <f t="shared" si="208"/>
        <v>2932.2798225308652</v>
      </c>
      <c r="W618" s="43">
        <f t="shared" si="209"/>
        <v>12342.787707226507</v>
      </c>
      <c r="X618" s="43">
        <f t="shared" si="210"/>
        <v>2774.17654817328</v>
      </c>
      <c r="Y618" s="18">
        <f>K618*G618</f>
        <v>835.62031746484911</v>
      </c>
      <c r="Z618" s="44">
        <f t="shared" si="219"/>
        <v>-136984.64639736008</v>
      </c>
      <c r="AA618" s="44">
        <f t="shared" si="211"/>
        <v>136984.64639736008</v>
      </c>
      <c r="AB618" s="44">
        <f t="shared" si="212"/>
        <v>136845.58024223277</v>
      </c>
      <c r="AC618" s="19">
        <f t="shared" si="213"/>
        <v>58843.599504160091</v>
      </c>
      <c r="AD618" s="44">
        <f t="shared" si="214"/>
        <v>47074.879603328074</v>
      </c>
      <c r="AE618" s="68"/>
      <c r="AF618" s="68"/>
      <c r="AG618" s="68"/>
      <c r="AH618" s="68"/>
      <c r="AI618" s="8">
        <v>42.9</v>
      </c>
      <c r="AJ618" s="69"/>
      <c r="AK618" s="69"/>
      <c r="AL618" s="69"/>
      <c r="AM618" s="69"/>
      <c r="AN618" s="69"/>
      <c r="AO618" s="69"/>
      <c r="AP618" s="69"/>
      <c r="AQ618" s="69"/>
      <c r="AR618" s="69"/>
    </row>
    <row r="619" spans="1:44" x14ac:dyDescent="0.25">
      <c r="A619" s="69"/>
      <c r="B619" s="9" t="s">
        <v>8</v>
      </c>
      <c r="C619" s="9">
        <v>611</v>
      </c>
      <c r="D619" s="9">
        <v>22</v>
      </c>
      <c r="E619" s="38">
        <f t="shared" si="198"/>
        <v>11.916666666666666</v>
      </c>
      <c r="F619" s="18">
        <f t="shared" si="215"/>
        <v>0.29320987654321007</v>
      </c>
      <c r="G619" s="41">
        <f t="shared" si="199"/>
        <v>12.402777777777779</v>
      </c>
      <c r="H619" s="18">
        <f t="shared" si="200"/>
        <v>66.529320987654373</v>
      </c>
      <c r="I619" s="18">
        <f t="shared" si="201"/>
        <v>44.517780000000002</v>
      </c>
      <c r="J619" s="36">
        <f t="shared" si="202"/>
        <v>35.603271076388886</v>
      </c>
      <c r="K619" s="18">
        <f t="shared" si="203"/>
        <v>80.121051076388881</v>
      </c>
      <c r="L619" s="18">
        <f t="shared" si="204"/>
        <v>993.7235918224344</v>
      </c>
      <c r="M619" s="19">
        <f>K619*E619</f>
        <v>954.77585866030074</v>
      </c>
      <c r="N619" s="18">
        <f>M619/1000</f>
        <v>0.95477585866030079</v>
      </c>
      <c r="O619" s="18">
        <f t="shared" si="205"/>
        <v>6.04637139274692</v>
      </c>
      <c r="P619" s="18">
        <f t="shared" si="216"/>
        <v>-0.43372147376541648</v>
      </c>
      <c r="Q619" s="18">
        <f t="shared" si="217"/>
        <v>-139.49987660108016</v>
      </c>
      <c r="R619" s="44">
        <f t="shared" si="206"/>
        <v>139.49987660108016</v>
      </c>
      <c r="S619" s="18">
        <f t="shared" si="218"/>
        <v>163954.59602623462</v>
      </c>
      <c r="T619" s="18">
        <f>IF(H619+J619+I619=I619,0,H619+J619+I619)</f>
        <v>146.65037206404327</v>
      </c>
      <c r="U619" s="43">
        <f t="shared" si="207"/>
        <v>16110.687847222222</v>
      </c>
      <c r="V619" s="43">
        <f t="shared" si="208"/>
        <v>2736.0183256172877</v>
      </c>
      <c r="W619" s="43">
        <f t="shared" si="209"/>
        <v>15116.964255399787</v>
      </c>
      <c r="X619" s="43">
        <f t="shared" si="210"/>
        <v>2596.4009580192833</v>
      </c>
      <c r="Y619" s="18">
        <f>K619*G619</f>
        <v>993.7235918224344</v>
      </c>
      <c r="Z619" s="44">
        <f t="shared" si="219"/>
        <v>-136984.64639736008</v>
      </c>
      <c r="AA619" s="44">
        <f t="shared" si="211"/>
        <v>136984.64639736008</v>
      </c>
      <c r="AB619" s="44">
        <f t="shared" si="212"/>
        <v>136845.14652075901</v>
      </c>
      <c r="AC619" s="19">
        <f t="shared" si="213"/>
        <v>58843.413003926369</v>
      </c>
      <c r="AD619" s="44">
        <f t="shared" si="214"/>
        <v>47074.730403141097</v>
      </c>
      <c r="AE619" s="68"/>
      <c r="AF619" s="68"/>
      <c r="AG619" s="68"/>
      <c r="AH619" s="68"/>
      <c r="AI619" s="8">
        <v>46.4</v>
      </c>
      <c r="AJ619" s="69"/>
      <c r="AK619" s="69"/>
      <c r="AL619" s="69"/>
      <c r="AM619" s="69"/>
      <c r="AN619" s="69"/>
      <c r="AO619" s="69"/>
      <c r="AP619" s="69"/>
      <c r="AQ619" s="69"/>
      <c r="AR619" s="69"/>
    </row>
    <row r="620" spans="1:44" x14ac:dyDescent="0.25">
      <c r="A620" s="69"/>
      <c r="B620" s="9" t="s">
        <v>8</v>
      </c>
      <c r="C620" s="9">
        <v>612</v>
      </c>
      <c r="D620" s="9">
        <v>23</v>
      </c>
      <c r="E620" s="38">
        <f t="shared" si="198"/>
        <v>12.888888888888889</v>
      </c>
      <c r="F620" s="18">
        <f t="shared" si="215"/>
        <v>0.20833333333333331</v>
      </c>
      <c r="G620" s="41">
        <f t="shared" si="199"/>
        <v>13.152777777777779</v>
      </c>
      <c r="H620" s="18">
        <f t="shared" si="200"/>
        <v>47.270833333333329</v>
      </c>
      <c r="I620" s="18">
        <f t="shared" si="201"/>
        <v>44.517780000000002</v>
      </c>
      <c r="J620" s="36">
        <f t="shared" si="202"/>
        <v>41.649642469135806</v>
      </c>
      <c r="K620" s="18">
        <f t="shared" si="203"/>
        <v>86.167422469135801</v>
      </c>
      <c r="L620" s="18">
        <f t="shared" si="204"/>
        <v>1133.340959420439</v>
      </c>
      <c r="M620" s="19">
        <f>K620*E620</f>
        <v>1110.6023340466393</v>
      </c>
      <c r="N620" s="18">
        <f>M620/1000</f>
        <v>1.1106023340466393</v>
      </c>
      <c r="O620" s="18">
        <f t="shared" si="205"/>
        <v>3.4807986072530923</v>
      </c>
      <c r="P620" s="18">
        <f t="shared" si="216"/>
        <v>-2.5655727854938277</v>
      </c>
      <c r="Q620" s="18">
        <f t="shared" si="217"/>
        <v>-142.06544938657399</v>
      </c>
      <c r="R620" s="44">
        <f t="shared" si="206"/>
        <v>142.06544938657399</v>
      </c>
      <c r="S620" s="18">
        <f t="shared" si="218"/>
        <v>165529.67770061732</v>
      </c>
      <c r="T620" s="18">
        <f>IF(H620+J620+I620=I620,0,H620+J620+I620)</f>
        <v>133.43825580246914</v>
      </c>
      <c r="U620" s="43">
        <f t="shared" si="207"/>
        <v>18846.706172839509</v>
      </c>
      <c r="V620" s="43">
        <f t="shared" si="208"/>
        <v>1575.0816743827127</v>
      </c>
      <c r="W620" s="43">
        <f t="shared" si="209"/>
        <v>17713.365213419071</v>
      </c>
      <c r="X620" s="43">
        <f t="shared" si="210"/>
        <v>1500.6618776351352</v>
      </c>
      <c r="Y620" s="18">
        <f>K620*G620</f>
        <v>1133.340959420439</v>
      </c>
      <c r="Z620" s="44">
        <f t="shared" si="219"/>
        <v>-136984.64639736008</v>
      </c>
      <c r="AA620" s="44">
        <f t="shared" si="211"/>
        <v>136984.64639736008</v>
      </c>
      <c r="AB620" s="44">
        <f t="shared" si="212"/>
        <v>136842.5809479735</v>
      </c>
      <c r="AC620" s="19">
        <f t="shared" si="213"/>
        <v>58842.309807628604</v>
      </c>
      <c r="AD620" s="44">
        <f t="shared" si="214"/>
        <v>47073.847846102886</v>
      </c>
      <c r="AE620" s="68"/>
      <c r="AF620" s="68"/>
      <c r="AG620" s="68"/>
      <c r="AH620" s="68"/>
      <c r="AI620" s="8">
        <v>48.3</v>
      </c>
      <c r="AJ620" s="69"/>
      <c r="AK620" s="69"/>
      <c r="AL620" s="69"/>
      <c r="AM620" s="69"/>
      <c r="AN620" s="69"/>
      <c r="AO620" s="69"/>
      <c r="AP620" s="69"/>
      <c r="AQ620" s="69"/>
      <c r="AR620" s="69"/>
    </row>
    <row r="621" spans="1:44" x14ac:dyDescent="0.25">
      <c r="A621" s="69"/>
      <c r="B621" s="9" t="s">
        <v>8</v>
      </c>
      <c r="C621" s="9">
        <v>613</v>
      </c>
      <c r="D621" s="9">
        <v>24</v>
      </c>
      <c r="E621" s="38">
        <f t="shared" si="198"/>
        <v>13.416666666666666</v>
      </c>
      <c r="F621" s="18">
        <f t="shared" si="215"/>
        <v>8.8734567901234615E-2</v>
      </c>
      <c r="G621" s="41">
        <f t="shared" si="199"/>
        <v>13.472222222222221</v>
      </c>
      <c r="H621" s="18">
        <f t="shared" si="200"/>
        <v>20.133873456790134</v>
      </c>
      <c r="I621" s="18">
        <f t="shared" si="201"/>
        <v>44.517780000000002</v>
      </c>
      <c r="J621" s="36">
        <f t="shared" si="202"/>
        <v>45.130441076388891</v>
      </c>
      <c r="K621" s="18">
        <f t="shared" si="203"/>
        <v>89.648221076388893</v>
      </c>
      <c r="L621" s="18">
        <f t="shared" si="204"/>
        <v>1207.760756168017</v>
      </c>
      <c r="M621" s="19">
        <f>K621*E621</f>
        <v>1202.7802994415508</v>
      </c>
      <c r="N621" s="18">
        <f>M621/1000</f>
        <v>1.2027802994415508</v>
      </c>
      <c r="O621" s="18">
        <f t="shared" si="205"/>
        <v>0.75059737654321168</v>
      </c>
      <c r="P621" s="18">
        <f t="shared" si="216"/>
        <v>-2.7302012307098806</v>
      </c>
      <c r="Q621" s="18">
        <f t="shared" si="217"/>
        <v>-144.79565061728385</v>
      </c>
      <c r="R621" s="44">
        <f t="shared" si="206"/>
        <v>144.79565061728385</v>
      </c>
      <c r="S621" s="18">
        <f t="shared" si="218"/>
        <v>165869.32739197536</v>
      </c>
      <c r="T621" s="18">
        <f>IF(H621+J621+I621=I621,0,H621+J621+I621)</f>
        <v>109.78209453317903</v>
      </c>
      <c r="U621" s="43">
        <f t="shared" si="207"/>
        <v>20421.787847222222</v>
      </c>
      <c r="V621" s="43">
        <f t="shared" si="208"/>
        <v>339.64969135802676</v>
      </c>
      <c r="W621" s="43">
        <f t="shared" si="209"/>
        <v>19214.027091054206</v>
      </c>
      <c r="X621" s="43">
        <f t="shared" si="210"/>
        <v>327.02639841146083</v>
      </c>
      <c r="Y621" s="18">
        <f>K621*G621</f>
        <v>1207.760756168017</v>
      </c>
      <c r="Z621" s="44">
        <f t="shared" si="219"/>
        <v>-136984.64639736008</v>
      </c>
      <c r="AA621" s="44">
        <f t="shared" si="211"/>
        <v>136984.64639736008</v>
      </c>
      <c r="AB621" s="44">
        <f t="shared" si="212"/>
        <v>136839.8507467428</v>
      </c>
      <c r="AC621" s="19">
        <f t="shared" si="213"/>
        <v>58841.1358210994</v>
      </c>
      <c r="AD621" s="44">
        <f t="shared" si="214"/>
        <v>47072.908656879525</v>
      </c>
      <c r="AE621" s="68"/>
      <c r="AF621" s="68"/>
      <c r="AG621" s="68"/>
      <c r="AH621" s="68"/>
      <c r="AI621" s="8">
        <v>48.7</v>
      </c>
      <c r="AJ621" s="69"/>
      <c r="AK621" s="69"/>
      <c r="AL621" s="69"/>
      <c r="AM621" s="69"/>
      <c r="AN621" s="69"/>
      <c r="AO621" s="69"/>
      <c r="AP621" s="69"/>
      <c r="AQ621" s="69"/>
      <c r="AR621" s="69"/>
    </row>
    <row r="622" spans="1:44" x14ac:dyDescent="0.25">
      <c r="A622" s="69"/>
      <c r="B622" s="9" t="s">
        <v>8</v>
      </c>
      <c r="C622" s="9">
        <v>614</v>
      </c>
      <c r="D622" s="9">
        <v>25</v>
      </c>
      <c r="E622" s="38">
        <f t="shared" si="198"/>
        <v>13.527777777777779</v>
      </c>
      <c r="F622" s="18">
        <f t="shared" si="215"/>
        <v>7.7160493827162684E-3</v>
      </c>
      <c r="G622" s="41">
        <f t="shared" si="199"/>
        <v>13.5</v>
      </c>
      <c r="H622" s="18">
        <f t="shared" si="200"/>
        <v>1.7507716049383213</v>
      </c>
      <c r="I622" s="18">
        <f t="shared" si="201"/>
        <v>44.517780000000002</v>
      </c>
      <c r="J622" s="36">
        <f t="shared" si="202"/>
        <v>45.881038452932103</v>
      </c>
      <c r="K622" s="18">
        <f t="shared" si="203"/>
        <v>90.398818452932105</v>
      </c>
      <c r="L622" s="18">
        <f t="shared" si="204"/>
        <v>1220.3840491145834</v>
      </c>
      <c r="M622" s="19">
        <f>K622*E622</f>
        <v>1222.8951274049427</v>
      </c>
      <c r="N622" s="18">
        <f>M622/1000</f>
        <v>1.2228951274049427</v>
      </c>
      <c r="O622" s="18">
        <f t="shared" si="205"/>
        <v>-0.37607249999999226</v>
      </c>
      <c r="P622" s="18">
        <f t="shared" si="216"/>
        <v>-1.1266698765432039</v>
      </c>
      <c r="Q622" s="18">
        <f t="shared" si="217"/>
        <v>-145.92232049382704</v>
      </c>
      <c r="R622" s="44">
        <f t="shared" si="206"/>
        <v>145.92232049382704</v>
      </c>
      <c r="S622" s="18">
        <f t="shared" si="218"/>
        <v>165869.32739197536</v>
      </c>
      <c r="T622" s="18">
        <f>IF(H622+J622+I622=I622,0,H622+J622+I622)</f>
        <v>92.149590057870427</v>
      </c>
      <c r="U622" s="43">
        <f t="shared" si="207"/>
        <v>20761.437538580249</v>
      </c>
      <c r="V622" s="43">
        <f t="shared" si="208"/>
        <v>-170.17499999999563</v>
      </c>
      <c r="W622" s="43">
        <f t="shared" si="209"/>
        <v>19541.053489465667</v>
      </c>
      <c r="X622" s="43">
        <f t="shared" si="210"/>
        <v>-161.34707350195822</v>
      </c>
      <c r="Y622" s="18">
        <f>K622*G622</f>
        <v>1220.3840491145834</v>
      </c>
      <c r="Z622" s="44">
        <f t="shared" si="219"/>
        <v>-137145.99347086204</v>
      </c>
      <c r="AA622" s="44">
        <f t="shared" si="211"/>
        <v>137145.99347086204</v>
      </c>
      <c r="AB622" s="44">
        <f t="shared" si="212"/>
        <v>137000.07115036823</v>
      </c>
      <c r="AC622" s="19">
        <f t="shared" si="213"/>
        <v>58910.030594658339</v>
      </c>
      <c r="AD622" s="44">
        <f t="shared" si="214"/>
        <v>47128.024475726677</v>
      </c>
      <c r="AE622" s="68"/>
      <c r="AF622" s="68"/>
      <c r="AG622" s="68"/>
      <c r="AH622" s="68"/>
      <c r="AI622" s="8">
        <v>48.5</v>
      </c>
      <c r="AJ622" s="69"/>
      <c r="AK622" s="69"/>
      <c r="AL622" s="69"/>
      <c r="AM622" s="69"/>
      <c r="AN622" s="69"/>
      <c r="AO622" s="69"/>
      <c r="AP622" s="69"/>
      <c r="AQ622" s="69"/>
      <c r="AR622" s="69"/>
    </row>
    <row r="623" spans="1:44" x14ac:dyDescent="0.25">
      <c r="A623" s="69"/>
      <c r="B623" s="9" t="s">
        <v>8</v>
      </c>
      <c r="C623" s="9">
        <v>615</v>
      </c>
      <c r="D623" s="9">
        <v>26</v>
      </c>
      <c r="E623" s="38">
        <f t="shared" si="198"/>
        <v>13.472222222222223</v>
      </c>
      <c r="F623" s="18">
        <f t="shared" si="215"/>
        <v>-1.1574074074074157E-2</v>
      </c>
      <c r="G623" s="41">
        <f t="shared" si="199"/>
        <v>13.458333333333334</v>
      </c>
      <c r="H623" s="18">
        <f t="shared" si="200"/>
        <v>-2.6261574074074261</v>
      </c>
      <c r="I623" s="18">
        <f t="shared" si="201"/>
        <v>44.517780000000002</v>
      </c>
      <c r="J623" s="36">
        <f t="shared" si="202"/>
        <v>45.50496595293211</v>
      </c>
      <c r="K623" s="18">
        <f t="shared" si="203"/>
        <v>90.022745952932112</v>
      </c>
      <c r="L623" s="18">
        <f t="shared" si="204"/>
        <v>1211.5561226165448</v>
      </c>
      <c r="M623" s="19">
        <f>K623*E623</f>
        <v>1212.8064385325576</v>
      </c>
      <c r="N623" s="18">
        <f>M623/1000</f>
        <v>1.2128064385325577</v>
      </c>
      <c r="O623" s="18">
        <f t="shared" si="205"/>
        <v>-0.18745589120371164</v>
      </c>
      <c r="P623" s="18">
        <f t="shared" si="216"/>
        <v>0.18861660879628062</v>
      </c>
      <c r="Q623" s="18">
        <f t="shared" si="217"/>
        <v>-145.92232049382704</v>
      </c>
      <c r="R623" s="44">
        <f t="shared" si="206"/>
        <v>145.92232049382704</v>
      </c>
      <c r="S623" s="18">
        <f t="shared" si="218"/>
        <v>165869.32739197536</v>
      </c>
      <c r="T623" s="18">
        <f>IF(H623+J623+I623=I623,0,H623+J623+I623)</f>
        <v>87.396588545524679</v>
      </c>
      <c r="U623" s="43">
        <f t="shared" si="207"/>
        <v>20591.262538580253</v>
      </c>
      <c r="V623" s="43">
        <f t="shared" si="208"/>
        <v>-84.824884259265673</v>
      </c>
      <c r="W623" s="43">
        <f t="shared" si="209"/>
        <v>19379.706415963708</v>
      </c>
      <c r="X623" s="43">
        <f t="shared" si="210"/>
        <v>-78.558903304245177</v>
      </c>
      <c r="Y623" s="18">
        <f>K623*G623</f>
        <v>1211.5561226165448</v>
      </c>
      <c r="Z623" s="44">
        <f t="shared" si="219"/>
        <v>-137224.55237416629</v>
      </c>
      <c r="AA623" s="44">
        <f t="shared" si="211"/>
        <v>137224.55237416629</v>
      </c>
      <c r="AB623" s="44">
        <f t="shared" si="212"/>
        <v>137078.63005367247</v>
      </c>
      <c r="AC623" s="19">
        <f t="shared" si="213"/>
        <v>58943.81092307916</v>
      </c>
      <c r="AD623" s="44">
        <f t="shared" si="214"/>
        <v>47155.048738463331</v>
      </c>
      <c r="AE623" s="68"/>
      <c r="AF623" s="68"/>
      <c r="AG623" s="68"/>
      <c r="AH623" s="68"/>
      <c r="AI623" s="8">
        <v>48.4</v>
      </c>
      <c r="AJ623" s="69"/>
      <c r="AK623" s="69"/>
      <c r="AL623" s="69"/>
      <c r="AM623" s="69"/>
      <c r="AN623" s="69"/>
      <c r="AO623" s="69"/>
      <c r="AP623" s="69"/>
      <c r="AQ623" s="69"/>
      <c r="AR623" s="69"/>
    </row>
    <row r="624" spans="1:44" x14ac:dyDescent="0.25">
      <c r="A624" s="69"/>
      <c r="B624" s="9" t="s">
        <v>8</v>
      </c>
      <c r="C624" s="9">
        <v>616</v>
      </c>
      <c r="D624" s="9">
        <v>27</v>
      </c>
      <c r="E624" s="38">
        <f t="shared" si="198"/>
        <v>13.444444444444445</v>
      </c>
      <c r="F624" s="18">
        <f t="shared" si="215"/>
        <v>-1.1574074074073909E-2</v>
      </c>
      <c r="G624" s="41">
        <f t="shared" si="199"/>
        <v>13.416666666666668</v>
      </c>
      <c r="H624" s="18">
        <f t="shared" si="200"/>
        <v>-2.6261574074073701</v>
      </c>
      <c r="I624" s="18">
        <f t="shared" si="201"/>
        <v>44.517780000000002</v>
      </c>
      <c r="J624" s="36">
        <f t="shared" si="202"/>
        <v>45.317510061728399</v>
      </c>
      <c r="K624" s="18">
        <f t="shared" si="203"/>
        <v>89.835290061728401</v>
      </c>
      <c r="L624" s="18">
        <f t="shared" si="204"/>
        <v>1205.2901416615227</v>
      </c>
      <c r="M624" s="19">
        <f>K624*E624</f>
        <v>1207.7855663854596</v>
      </c>
      <c r="N624" s="18">
        <f>M624/1000</f>
        <v>1.2077855663854595</v>
      </c>
      <c r="O624" s="18">
        <f t="shared" si="205"/>
        <v>-0.37375106481479747</v>
      </c>
      <c r="P624" s="18">
        <f t="shared" si="216"/>
        <v>-0.18629517361108583</v>
      </c>
      <c r="Q624" s="18">
        <f t="shared" si="217"/>
        <v>-146.10861566743813</v>
      </c>
      <c r="R624" s="44">
        <f t="shared" si="206"/>
        <v>146.10861566743813</v>
      </c>
      <c r="S624" s="18">
        <f t="shared" si="218"/>
        <v>165869.32739197536</v>
      </c>
      <c r="T624" s="18">
        <f>IF(H624+J624+I624=I624,0,H624+J624+I624)</f>
        <v>87.209132654321024</v>
      </c>
      <c r="U624" s="43">
        <f t="shared" si="207"/>
        <v>20506.437654320987</v>
      </c>
      <c r="V624" s="43">
        <f t="shared" si="208"/>
        <v>-169.12453703702704</v>
      </c>
      <c r="W624" s="43">
        <f t="shared" si="209"/>
        <v>19301.147512659463</v>
      </c>
      <c r="X624" s="43">
        <f t="shared" si="210"/>
        <v>-156.65491533435124</v>
      </c>
      <c r="Y624" s="18">
        <f>K624*G624</f>
        <v>1205.2901416615227</v>
      </c>
      <c r="Z624" s="44">
        <f t="shared" si="219"/>
        <v>-137381.20728950063</v>
      </c>
      <c r="AA624" s="44">
        <f t="shared" si="211"/>
        <v>137381.20728950063</v>
      </c>
      <c r="AB624" s="44">
        <f t="shared" si="212"/>
        <v>137235.09867383318</v>
      </c>
      <c r="AC624" s="19">
        <f t="shared" si="213"/>
        <v>59011.092429748271</v>
      </c>
      <c r="AD624" s="44">
        <f t="shared" si="214"/>
        <v>47208.873943798622</v>
      </c>
      <c r="AE624" s="68"/>
      <c r="AF624" s="68"/>
      <c r="AG624" s="68"/>
      <c r="AH624" s="68"/>
      <c r="AI624" s="8">
        <v>48.2</v>
      </c>
      <c r="AJ624" s="69"/>
      <c r="AK624" s="69"/>
      <c r="AL624" s="69"/>
      <c r="AM624" s="69"/>
      <c r="AN624" s="69"/>
      <c r="AO624" s="69"/>
      <c r="AP624" s="69"/>
      <c r="AQ624" s="69"/>
      <c r="AR624" s="69"/>
    </row>
    <row r="625" spans="1:44" x14ac:dyDescent="0.25">
      <c r="A625" s="69"/>
      <c r="B625" s="9" t="s">
        <v>8</v>
      </c>
      <c r="C625" s="9">
        <v>617</v>
      </c>
      <c r="D625" s="9">
        <v>28</v>
      </c>
      <c r="E625" s="38">
        <f t="shared" si="198"/>
        <v>13.388888888888891</v>
      </c>
      <c r="F625" s="18">
        <f t="shared" si="215"/>
        <v>-2.3148148148148313E-2</v>
      </c>
      <c r="G625" s="41">
        <f t="shared" si="199"/>
        <v>13.333333333333334</v>
      </c>
      <c r="H625" s="18">
        <f t="shared" si="200"/>
        <v>-5.2523148148148522</v>
      </c>
      <c r="I625" s="18">
        <f t="shared" si="201"/>
        <v>44.517780000000002</v>
      </c>
      <c r="J625" s="36">
        <f t="shared" si="202"/>
        <v>44.943758996913601</v>
      </c>
      <c r="K625" s="18">
        <f t="shared" si="203"/>
        <v>89.461538996913603</v>
      </c>
      <c r="L625" s="18">
        <f t="shared" si="204"/>
        <v>1192.8205199588481</v>
      </c>
      <c r="M625" s="19">
        <f>K625*E625</f>
        <v>1197.7906054586767</v>
      </c>
      <c r="N625" s="18">
        <f>M625/1000</f>
        <v>1.1977906054586767</v>
      </c>
      <c r="O625" s="18">
        <f t="shared" si="205"/>
        <v>-0.74285925925927643</v>
      </c>
      <c r="P625" s="18">
        <f t="shared" si="216"/>
        <v>-0.36910819444447895</v>
      </c>
      <c r="Q625" s="18">
        <f t="shared" si="217"/>
        <v>-146.47772386188262</v>
      </c>
      <c r="R625" s="44">
        <f t="shared" si="206"/>
        <v>146.47772386188262</v>
      </c>
      <c r="S625" s="18">
        <f t="shared" si="218"/>
        <v>165869.32739197536</v>
      </c>
      <c r="T625" s="18">
        <f>IF(H625+J625+I625=I625,0,H625+J625+I625)</f>
        <v>84.209224182098751</v>
      </c>
      <c r="U625" s="43">
        <f t="shared" si="207"/>
        <v>20337.31311728396</v>
      </c>
      <c r="V625" s="43">
        <f t="shared" si="208"/>
        <v>-336.14814814816054</v>
      </c>
      <c r="W625" s="43">
        <f t="shared" si="209"/>
        <v>19144.492597325112</v>
      </c>
      <c r="X625" s="43">
        <f t="shared" si="210"/>
        <v>-311.45691140176132</v>
      </c>
      <c r="Y625" s="18">
        <f>K625*G625</f>
        <v>1192.8205199588481</v>
      </c>
      <c r="Z625" s="44">
        <f t="shared" si="219"/>
        <v>-137692.66420090239</v>
      </c>
      <c r="AA625" s="44">
        <f t="shared" si="211"/>
        <v>137692.66420090239</v>
      </c>
      <c r="AB625" s="44">
        <f t="shared" si="212"/>
        <v>137546.18647704052</v>
      </c>
      <c r="AC625" s="19">
        <f t="shared" si="213"/>
        <v>59144.860185127422</v>
      </c>
      <c r="AD625" s="44">
        <f t="shared" si="214"/>
        <v>47315.888148101942</v>
      </c>
      <c r="AE625" s="68"/>
      <c r="AF625" s="68"/>
      <c r="AG625" s="68"/>
      <c r="AH625" s="68"/>
      <c r="AI625" s="8">
        <v>47.8</v>
      </c>
      <c r="AJ625" s="69"/>
      <c r="AK625" s="69"/>
      <c r="AL625" s="69"/>
      <c r="AM625" s="69"/>
      <c r="AN625" s="69"/>
      <c r="AO625" s="69"/>
      <c r="AP625" s="69"/>
      <c r="AQ625" s="69"/>
      <c r="AR625" s="69"/>
    </row>
    <row r="626" spans="1:44" x14ac:dyDescent="0.25">
      <c r="A626" s="69"/>
      <c r="B626" s="9" t="s">
        <v>8</v>
      </c>
      <c r="C626" s="9">
        <v>618</v>
      </c>
      <c r="D626" s="9">
        <v>29</v>
      </c>
      <c r="E626" s="38">
        <f t="shared" si="198"/>
        <v>13.277777777777777</v>
      </c>
      <c r="F626" s="18">
        <f t="shared" si="215"/>
        <v>-4.6296296296296627E-2</v>
      </c>
      <c r="G626" s="41">
        <f t="shared" si="199"/>
        <v>13.166666666666666</v>
      </c>
      <c r="H626" s="18">
        <f t="shared" si="200"/>
        <v>-10.504629629629704</v>
      </c>
      <c r="I626" s="18">
        <f t="shared" si="201"/>
        <v>44.517780000000002</v>
      </c>
      <c r="J626" s="36">
        <f t="shared" si="202"/>
        <v>44.200899737654318</v>
      </c>
      <c r="K626" s="18">
        <f t="shared" si="203"/>
        <v>88.718679737654327</v>
      </c>
      <c r="L626" s="18">
        <f t="shared" si="204"/>
        <v>1168.1292832124486</v>
      </c>
      <c r="M626" s="19">
        <f>K626*E626</f>
        <v>1177.9869142944101</v>
      </c>
      <c r="N626" s="18">
        <f>M626/1000</f>
        <v>1.1779869142944102</v>
      </c>
      <c r="O626" s="18">
        <f t="shared" si="205"/>
        <v>-1.4671470370370372</v>
      </c>
      <c r="P626" s="18">
        <f t="shared" si="216"/>
        <v>-0.72428777777776077</v>
      </c>
      <c r="Q626" s="18">
        <f t="shared" si="217"/>
        <v>-147.20201163966038</v>
      </c>
      <c r="R626" s="44">
        <f t="shared" si="206"/>
        <v>147.20201163966038</v>
      </c>
      <c r="S626" s="18">
        <f t="shared" si="218"/>
        <v>165869.32739197536</v>
      </c>
      <c r="T626" s="18">
        <f>IF(H626+J626+I626=I626,0,H626+J626+I626)</f>
        <v>78.214050108024622</v>
      </c>
      <c r="U626" s="43">
        <f t="shared" si="207"/>
        <v>20001.1649691358</v>
      </c>
      <c r="V626" s="43">
        <f t="shared" si="208"/>
        <v>-663.89259259259052</v>
      </c>
      <c r="W626" s="43">
        <f t="shared" si="209"/>
        <v>18833.035685923351</v>
      </c>
      <c r="X626" s="43">
        <f t="shared" si="210"/>
        <v>-621.55044658671613</v>
      </c>
      <c r="Y626" s="18">
        <f>K626*G626</f>
        <v>1168.1292832124486</v>
      </c>
      <c r="Z626" s="44">
        <f t="shared" si="219"/>
        <v>-138314.21464748911</v>
      </c>
      <c r="AA626" s="44">
        <f t="shared" si="211"/>
        <v>138314.21464748911</v>
      </c>
      <c r="AB626" s="44">
        <f t="shared" si="212"/>
        <v>138167.01263584945</v>
      </c>
      <c r="AC626" s="19">
        <f t="shared" si="213"/>
        <v>59411.815433415264</v>
      </c>
      <c r="AD626" s="44">
        <f t="shared" si="214"/>
        <v>47529.452346732214</v>
      </c>
      <c r="AE626" s="68"/>
      <c r="AF626" s="68"/>
      <c r="AG626" s="68"/>
      <c r="AH626" s="68"/>
      <c r="AI626" s="8">
        <v>47</v>
      </c>
      <c r="AJ626" s="69"/>
      <c r="AK626" s="69"/>
      <c r="AL626" s="69"/>
      <c r="AM626" s="69"/>
      <c r="AN626" s="69"/>
      <c r="AO626" s="69"/>
      <c r="AP626" s="69"/>
      <c r="AQ626" s="69"/>
      <c r="AR626" s="69"/>
    </row>
    <row r="627" spans="1:44" x14ac:dyDescent="0.25">
      <c r="A627" s="69"/>
      <c r="B627" s="9" t="s">
        <v>8</v>
      </c>
      <c r="C627" s="9">
        <v>619</v>
      </c>
      <c r="D627" s="9">
        <v>30</v>
      </c>
      <c r="E627" s="38">
        <f t="shared" si="198"/>
        <v>13.055555555555555</v>
      </c>
      <c r="F627" s="18">
        <f t="shared" si="215"/>
        <v>-7.3302469135802337E-2</v>
      </c>
      <c r="G627" s="41">
        <f t="shared" si="199"/>
        <v>12.902777777777779</v>
      </c>
      <c r="H627" s="18">
        <f t="shared" si="200"/>
        <v>-16.632330246913551</v>
      </c>
      <c r="I627" s="18">
        <f t="shared" si="201"/>
        <v>44.517780000000002</v>
      </c>
      <c r="J627" s="36">
        <f t="shared" si="202"/>
        <v>42.733752700617288</v>
      </c>
      <c r="K627" s="18">
        <f t="shared" si="203"/>
        <v>87.25153270061729</v>
      </c>
      <c r="L627" s="18">
        <f t="shared" si="204"/>
        <v>1125.7871372065758</v>
      </c>
      <c r="M627" s="19">
        <f>K627*E627</f>
        <v>1139.1172324802812</v>
      </c>
      <c r="N627" s="18">
        <f>M627/1000</f>
        <v>1.1391172324802812</v>
      </c>
      <c r="O627" s="18">
        <f t="shared" si="205"/>
        <v>-1.9768955131172845</v>
      </c>
      <c r="P627" s="18">
        <f t="shared" si="216"/>
        <v>-0.50974847608024731</v>
      </c>
      <c r="Q627" s="18">
        <f t="shared" si="217"/>
        <v>-147.71176011574062</v>
      </c>
      <c r="R627" s="44">
        <f t="shared" si="206"/>
        <v>147.71176011574062</v>
      </c>
      <c r="S627" s="18">
        <f t="shared" si="218"/>
        <v>165869.32739197536</v>
      </c>
      <c r="T627" s="18">
        <f>IF(H627+J627+I627=I627,0,H627+J627+I627)</f>
        <v>70.619202453703736</v>
      </c>
      <c r="U627" s="43">
        <f t="shared" si="207"/>
        <v>19337.272376543209</v>
      </c>
      <c r="V627" s="43">
        <f t="shared" si="208"/>
        <v>-894.55675154320852</v>
      </c>
      <c r="W627" s="43">
        <f t="shared" si="209"/>
        <v>18211.485239336635</v>
      </c>
      <c r="X627" s="43">
        <f t="shared" si="210"/>
        <v>-844.17753886788341</v>
      </c>
      <c r="Y627" s="18">
        <f>K627*G627</f>
        <v>1125.7871372065758</v>
      </c>
      <c r="Z627" s="44">
        <f t="shared" si="219"/>
        <v>-139158.392186357</v>
      </c>
      <c r="AA627" s="44">
        <f t="shared" si="211"/>
        <v>139158.392186357</v>
      </c>
      <c r="AB627" s="44">
        <f t="shared" si="212"/>
        <v>139010.68042624125</v>
      </c>
      <c r="AC627" s="19">
        <f t="shared" si="213"/>
        <v>59774.592583283738</v>
      </c>
      <c r="AD627" s="44">
        <f t="shared" si="214"/>
        <v>47819.674066626991</v>
      </c>
      <c r="AE627" s="68"/>
      <c r="AF627" s="68"/>
      <c r="AG627" s="68"/>
      <c r="AH627" s="68"/>
      <c r="AI627" s="8">
        <v>45.9</v>
      </c>
      <c r="AJ627" s="69"/>
      <c r="AK627" s="69"/>
      <c r="AL627" s="69"/>
      <c r="AM627" s="69"/>
      <c r="AN627" s="69"/>
      <c r="AO627" s="69"/>
      <c r="AP627" s="69"/>
      <c r="AQ627" s="69"/>
      <c r="AR627" s="69"/>
    </row>
    <row r="628" spans="1:44" x14ac:dyDescent="0.25">
      <c r="A628" s="69"/>
      <c r="B628" s="9" t="s">
        <v>8</v>
      </c>
      <c r="C628" s="9">
        <v>620</v>
      </c>
      <c r="D628" s="9">
        <v>31</v>
      </c>
      <c r="E628" s="38">
        <f t="shared" si="198"/>
        <v>12.75</v>
      </c>
      <c r="F628" s="18">
        <f t="shared" si="215"/>
        <v>-8.1018518518518351E-2</v>
      </c>
      <c r="G628" s="41">
        <f t="shared" si="199"/>
        <v>12.611111111111111</v>
      </c>
      <c r="H628" s="18">
        <f t="shared" si="200"/>
        <v>-18.383101851851816</v>
      </c>
      <c r="I628" s="18">
        <f t="shared" si="201"/>
        <v>44.517780000000002</v>
      </c>
      <c r="J628" s="36">
        <f t="shared" si="202"/>
        <v>40.756857187500003</v>
      </c>
      <c r="K628" s="18">
        <f t="shared" si="203"/>
        <v>85.274637187500005</v>
      </c>
      <c r="L628" s="18">
        <f t="shared" si="204"/>
        <v>1075.40792453125</v>
      </c>
      <c r="M628" s="19">
        <f>K628*E628</f>
        <v>1087.2516241406252</v>
      </c>
      <c r="N628" s="18">
        <f>M628/1000</f>
        <v>1.0872516241406252</v>
      </c>
      <c r="O628" s="18">
        <f t="shared" si="205"/>
        <v>-1.7565526234567841</v>
      </c>
      <c r="P628" s="18">
        <f t="shared" si="216"/>
        <v>0.22034288966050042</v>
      </c>
      <c r="Q628" s="18">
        <f t="shared" si="217"/>
        <v>-147.71176011574062</v>
      </c>
      <c r="R628" s="44">
        <f t="shared" si="206"/>
        <v>147.71176011574062</v>
      </c>
      <c r="S628" s="18">
        <f t="shared" si="218"/>
        <v>165869.32739197536</v>
      </c>
      <c r="T628" s="18">
        <f>IF(H628+J628+I628=I628,0,H628+J628+I628)</f>
        <v>66.891535335648186</v>
      </c>
      <c r="U628" s="43">
        <f t="shared" si="207"/>
        <v>18442.715625000001</v>
      </c>
      <c r="V628" s="43">
        <f t="shared" si="208"/>
        <v>-794.85030864197324</v>
      </c>
      <c r="W628" s="43">
        <f t="shared" si="209"/>
        <v>17367.307700468751</v>
      </c>
      <c r="X628" s="43">
        <f t="shared" si="210"/>
        <v>-755.29862738420343</v>
      </c>
      <c r="Y628" s="18">
        <f>K628*G628</f>
        <v>1075.40792453125</v>
      </c>
      <c r="Z628" s="44">
        <f t="shared" si="219"/>
        <v>-139913.69081374121</v>
      </c>
      <c r="AA628" s="44">
        <f t="shared" si="211"/>
        <v>139913.69081374121</v>
      </c>
      <c r="AB628" s="44">
        <f t="shared" si="212"/>
        <v>139765.97905362546</v>
      </c>
      <c r="AC628" s="19">
        <f t="shared" si="213"/>
        <v>60099.370993058947</v>
      </c>
      <c r="AD628" s="44">
        <f t="shared" si="214"/>
        <v>48079.496794447157</v>
      </c>
      <c r="AE628" s="68"/>
      <c r="AF628" s="68"/>
      <c r="AG628" s="68"/>
      <c r="AH628" s="68"/>
      <c r="AI628" s="8">
        <v>44.9</v>
      </c>
      <c r="AJ628" s="69"/>
      <c r="AK628" s="69"/>
      <c r="AL628" s="69"/>
      <c r="AM628" s="69"/>
      <c r="AN628" s="69"/>
      <c r="AO628" s="69"/>
      <c r="AP628" s="69"/>
      <c r="AQ628" s="69"/>
      <c r="AR628" s="69"/>
    </row>
    <row r="629" spans="1:44" x14ac:dyDescent="0.25">
      <c r="A629" s="69"/>
      <c r="B629" s="9" t="s">
        <v>8</v>
      </c>
      <c r="C629" s="9">
        <v>621</v>
      </c>
      <c r="D629" s="9">
        <v>32</v>
      </c>
      <c r="E629" s="38">
        <f t="shared" si="198"/>
        <v>12.472222222222223</v>
      </c>
      <c r="F629" s="18">
        <f t="shared" si="215"/>
        <v>-5.7870370370370287E-2</v>
      </c>
      <c r="G629" s="41">
        <f t="shared" si="199"/>
        <v>12.402777777777779</v>
      </c>
      <c r="H629" s="18">
        <f t="shared" si="200"/>
        <v>-13.130787037037019</v>
      </c>
      <c r="I629" s="18">
        <f t="shared" si="201"/>
        <v>44.517780000000002</v>
      </c>
      <c r="J629" s="36">
        <f t="shared" si="202"/>
        <v>39.000304564043219</v>
      </c>
      <c r="K629" s="18">
        <f t="shared" si="203"/>
        <v>83.518084564043221</v>
      </c>
      <c r="L629" s="18">
        <f t="shared" si="204"/>
        <v>1035.8562432734805</v>
      </c>
      <c r="M629" s="19">
        <f>K629*E629</f>
        <v>1041.6561102570947</v>
      </c>
      <c r="N629" s="18">
        <f>M629/1000</f>
        <v>1.0416561102570947</v>
      </c>
      <c r="O629" s="18">
        <f t="shared" si="205"/>
        <v>-0.86376734182098858</v>
      </c>
      <c r="P629" s="18">
        <f t="shared" si="216"/>
        <v>0.89278528163579551</v>
      </c>
      <c r="Q629" s="18">
        <f t="shared" si="217"/>
        <v>-147.71176011574062</v>
      </c>
      <c r="R629" s="44">
        <f t="shared" si="206"/>
        <v>147.71176011574062</v>
      </c>
      <c r="S629" s="18">
        <f t="shared" si="218"/>
        <v>165869.32739197536</v>
      </c>
      <c r="T629" s="18">
        <f>IF(H629+J629+I629=I629,0,H629+J629+I629)</f>
        <v>70.387297527006211</v>
      </c>
      <c r="U629" s="43">
        <f t="shared" si="207"/>
        <v>17647.865316358027</v>
      </c>
      <c r="V629" s="43">
        <f t="shared" si="208"/>
        <v>-390.85976080247201</v>
      </c>
      <c r="W629" s="43">
        <f t="shared" si="209"/>
        <v>16612.009073084548</v>
      </c>
      <c r="X629" s="43">
        <f t="shared" si="210"/>
        <v>-373.25878664164702</v>
      </c>
      <c r="Y629" s="18">
        <f>K629*G629</f>
        <v>1035.8562432734805</v>
      </c>
      <c r="Z629" s="44">
        <f t="shared" si="219"/>
        <v>-140286.94960038285</v>
      </c>
      <c r="AA629" s="44">
        <f t="shared" si="211"/>
        <v>140286.94960038285</v>
      </c>
      <c r="AB629" s="44">
        <f t="shared" si="212"/>
        <v>140139.2378402671</v>
      </c>
      <c r="AC629" s="19">
        <f t="shared" si="213"/>
        <v>60259.872271314853</v>
      </c>
      <c r="AD629" s="44">
        <f t="shared" si="214"/>
        <v>48207.897817051882</v>
      </c>
      <c r="AE629" s="68"/>
      <c r="AF629" s="68"/>
      <c r="AG629" s="68"/>
      <c r="AH629" s="68"/>
      <c r="AI629" s="8">
        <v>44.4</v>
      </c>
      <c r="AJ629" s="69"/>
      <c r="AK629" s="69"/>
      <c r="AL629" s="69"/>
      <c r="AM629" s="69"/>
      <c r="AN629" s="69"/>
      <c r="AO629" s="69"/>
      <c r="AP629" s="69"/>
      <c r="AQ629" s="69"/>
      <c r="AR629" s="69"/>
    </row>
    <row r="630" spans="1:44" x14ac:dyDescent="0.25">
      <c r="A630" s="69"/>
      <c r="B630" s="9" t="s">
        <v>8</v>
      </c>
      <c r="C630" s="9">
        <v>622</v>
      </c>
      <c r="D630" s="9">
        <v>33</v>
      </c>
      <c r="E630" s="38">
        <f t="shared" si="198"/>
        <v>12.333333333333334</v>
      </c>
      <c r="F630" s="18">
        <f t="shared" si="215"/>
        <v>-2.3148148148148313E-2</v>
      </c>
      <c r="G630" s="41">
        <f t="shared" si="199"/>
        <v>12.319444444444445</v>
      </c>
      <c r="H630" s="18">
        <f t="shared" si="200"/>
        <v>-5.2523148148148522</v>
      </c>
      <c r="I630" s="18">
        <f t="shared" si="201"/>
        <v>44.517780000000002</v>
      </c>
      <c r="J630" s="36">
        <f t="shared" si="202"/>
        <v>38.136537222222223</v>
      </c>
      <c r="K630" s="18">
        <f t="shared" si="203"/>
        <v>82.654317222222232</v>
      </c>
      <c r="L630" s="18">
        <f t="shared" si="204"/>
        <v>1018.2552691126544</v>
      </c>
      <c r="M630" s="19">
        <f>K630*E630</f>
        <v>1019.4032457407409</v>
      </c>
      <c r="N630" s="18">
        <f>M630/1000</f>
        <v>1.0194032457407409</v>
      </c>
      <c r="O630" s="18">
        <f t="shared" si="205"/>
        <v>-0.17159275077160885</v>
      </c>
      <c r="P630" s="18">
        <f t="shared" si="216"/>
        <v>0.69217459104937973</v>
      </c>
      <c r="Q630" s="18">
        <f t="shared" si="217"/>
        <v>-147.71176011574062</v>
      </c>
      <c r="R630" s="44">
        <f t="shared" si="206"/>
        <v>147.71176011574062</v>
      </c>
      <c r="S630" s="18">
        <f t="shared" si="218"/>
        <v>165869.32739197536</v>
      </c>
      <c r="T630" s="18">
        <f>IF(H630+J630+I630=I630,0,H630+J630+I630)</f>
        <v>77.402002407407366</v>
      </c>
      <c r="U630" s="43">
        <f t="shared" si="207"/>
        <v>17257.005555555555</v>
      </c>
      <c r="V630" s="43">
        <f t="shared" si="208"/>
        <v>-77.646720679011196</v>
      </c>
      <c r="W630" s="43">
        <f t="shared" si="209"/>
        <v>16238.750286442901</v>
      </c>
      <c r="X630" s="43">
        <f t="shared" si="210"/>
        <v>-76.678386714247608</v>
      </c>
      <c r="Y630" s="18">
        <f>K630*G630</f>
        <v>1018.2552691126544</v>
      </c>
      <c r="Z630" s="44">
        <f t="shared" si="219"/>
        <v>-140363.6279870971</v>
      </c>
      <c r="AA630" s="44">
        <f t="shared" si="211"/>
        <v>140363.6279870971</v>
      </c>
      <c r="AB630" s="44">
        <f t="shared" si="212"/>
        <v>140215.91622698135</v>
      </c>
      <c r="AC630" s="19">
        <f t="shared" si="213"/>
        <v>60292.84397760198</v>
      </c>
      <c r="AD630" s="44">
        <f t="shared" si="214"/>
        <v>48234.27518208159</v>
      </c>
      <c r="AE630" s="68"/>
      <c r="AF630" s="68"/>
      <c r="AG630" s="68"/>
      <c r="AH630" s="68"/>
      <c r="AI630" s="8">
        <v>44.3</v>
      </c>
      <c r="AJ630" s="69"/>
      <c r="AK630" s="69"/>
      <c r="AL630" s="69"/>
      <c r="AM630" s="69"/>
      <c r="AN630" s="69"/>
      <c r="AO630" s="69"/>
      <c r="AP630" s="69"/>
      <c r="AQ630" s="69"/>
      <c r="AR630" s="69"/>
    </row>
    <row r="631" spans="1:44" x14ac:dyDescent="0.25">
      <c r="A631" s="69"/>
      <c r="B631" s="9" t="s">
        <v>8</v>
      </c>
      <c r="C631" s="9">
        <v>623</v>
      </c>
      <c r="D631" s="9">
        <v>34</v>
      </c>
      <c r="E631" s="38">
        <f t="shared" si="198"/>
        <v>12.305555555555555</v>
      </c>
      <c r="F631" s="18">
        <f t="shared" si="215"/>
        <v>3.8580246913581342E-3</v>
      </c>
      <c r="G631" s="41">
        <f t="shared" si="199"/>
        <v>12.333333333333334</v>
      </c>
      <c r="H631" s="18">
        <f t="shared" si="200"/>
        <v>0.87538580246916065</v>
      </c>
      <c r="I631" s="18">
        <f t="shared" si="201"/>
        <v>44.517780000000002</v>
      </c>
      <c r="J631" s="36">
        <f t="shared" si="202"/>
        <v>37.964944471450622</v>
      </c>
      <c r="K631" s="18">
        <f t="shared" si="203"/>
        <v>82.482724471450624</v>
      </c>
      <c r="L631" s="18">
        <f t="shared" si="204"/>
        <v>1017.2869351478911</v>
      </c>
      <c r="M631" s="19">
        <f>K631*E631</f>
        <v>1014.9957483570174</v>
      </c>
      <c r="N631" s="18">
        <f>M631/1000</f>
        <v>1.0149957483570173</v>
      </c>
      <c r="O631" s="18">
        <f t="shared" si="205"/>
        <v>0.34357240740742157</v>
      </c>
      <c r="P631" s="18">
        <f t="shared" si="216"/>
        <v>0.51516515817903041</v>
      </c>
      <c r="Q631" s="18">
        <f t="shared" si="217"/>
        <v>-147.71176011574062</v>
      </c>
      <c r="R631" s="44">
        <f t="shared" si="206"/>
        <v>147.71176011574062</v>
      </c>
      <c r="S631" s="18">
        <f t="shared" si="218"/>
        <v>166024.79591049388</v>
      </c>
      <c r="T631" s="18">
        <f>IF(H631+J631+I631=I631,0,H631+J631+I631)</f>
        <v>83.358110273919777</v>
      </c>
      <c r="U631" s="43">
        <f t="shared" si="207"/>
        <v>17179.358834876544</v>
      </c>
      <c r="V631" s="43">
        <f t="shared" si="208"/>
        <v>155.46851851852261</v>
      </c>
      <c r="W631" s="43">
        <f t="shared" si="209"/>
        <v>16162.071899728653</v>
      </c>
      <c r="X631" s="43">
        <f t="shared" si="210"/>
        <v>142.02820361840168</v>
      </c>
      <c r="Y631" s="18">
        <f>K631*G631</f>
        <v>1017.2869351478911</v>
      </c>
      <c r="Z631" s="44">
        <f t="shared" si="219"/>
        <v>-140363.6279870971</v>
      </c>
      <c r="AA631" s="44">
        <f t="shared" si="211"/>
        <v>140363.6279870971</v>
      </c>
      <c r="AB631" s="44">
        <f t="shared" si="212"/>
        <v>140215.91622698135</v>
      </c>
      <c r="AC631" s="19">
        <f t="shared" si="213"/>
        <v>60292.84397760198</v>
      </c>
      <c r="AD631" s="44">
        <f t="shared" si="214"/>
        <v>48234.27518208159</v>
      </c>
      <c r="AE631" s="68"/>
      <c r="AF631" s="68"/>
      <c r="AG631" s="68"/>
      <c r="AH631" s="68"/>
      <c r="AI631" s="8">
        <v>44.5</v>
      </c>
      <c r="AJ631" s="69"/>
      <c r="AK631" s="69"/>
      <c r="AL631" s="69"/>
      <c r="AM631" s="69"/>
      <c r="AN631" s="69"/>
      <c r="AO631" s="69"/>
      <c r="AP631" s="69"/>
      <c r="AQ631" s="69"/>
      <c r="AR631" s="69"/>
    </row>
    <row r="632" spans="1:44" x14ac:dyDescent="0.25">
      <c r="A632" s="69"/>
      <c r="B632" s="9" t="s">
        <v>8</v>
      </c>
      <c r="C632" s="9">
        <v>624</v>
      </c>
      <c r="D632" s="9">
        <v>35</v>
      </c>
      <c r="E632" s="38">
        <f t="shared" si="198"/>
        <v>12.361111111111112</v>
      </c>
      <c r="F632" s="18">
        <f t="shared" si="215"/>
        <v>3.0864197530864335E-2</v>
      </c>
      <c r="G632" s="41">
        <f t="shared" si="199"/>
        <v>12.444444444444446</v>
      </c>
      <c r="H632" s="18">
        <f t="shared" si="200"/>
        <v>7.0030864197531173</v>
      </c>
      <c r="I632" s="18">
        <f t="shared" si="201"/>
        <v>44.517780000000002</v>
      </c>
      <c r="J632" s="36">
        <f t="shared" si="202"/>
        <v>38.308516878858036</v>
      </c>
      <c r="K632" s="18">
        <f t="shared" si="203"/>
        <v>82.826296878858045</v>
      </c>
      <c r="L632" s="18">
        <f t="shared" si="204"/>
        <v>1030.7272500480115</v>
      </c>
      <c r="M632" s="19">
        <f>K632*E632</f>
        <v>1023.8250586414398</v>
      </c>
      <c r="N632" s="18">
        <f>M632/1000</f>
        <v>1.0238250586414397</v>
      </c>
      <c r="O632" s="18">
        <f t="shared" si="205"/>
        <v>1.0400029629629444</v>
      </c>
      <c r="P632" s="18">
        <f t="shared" si="216"/>
        <v>0.6964305555555228</v>
      </c>
      <c r="Q632" s="18">
        <f t="shared" si="217"/>
        <v>-147.71176011574062</v>
      </c>
      <c r="R632" s="44">
        <f t="shared" si="206"/>
        <v>147.71176011574062</v>
      </c>
      <c r="S632" s="18">
        <f t="shared" si="218"/>
        <v>166495.40331790128</v>
      </c>
      <c r="T632" s="18">
        <f>IF(H632+J632+I632=I632,0,H632+J632+I632)</f>
        <v>89.829383298611162</v>
      </c>
      <c r="U632" s="43">
        <f t="shared" si="207"/>
        <v>17334.827353395067</v>
      </c>
      <c r="V632" s="43">
        <f t="shared" si="208"/>
        <v>470.60740740740584</v>
      </c>
      <c r="W632" s="43">
        <f t="shared" si="209"/>
        <v>16304.100103347055</v>
      </c>
      <c r="X632" s="43">
        <f t="shared" si="210"/>
        <v>443.68743167245157</v>
      </c>
      <c r="Y632" s="18">
        <f>K632*G632</f>
        <v>1030.7272500480115</v>
      </c>
      <c r="Z632" s="44">
        <f t="shared" si="219"/>
        <v>-140363.6279870971</v>
      </c>
      <c r="AA632" s="44">
        <f t="shared" si="211"/>
        <v>140363.6279870971</v>
      </c>
      <c r="AB632" s="44">
        <f t="shared" si="212"/>
        <v>140215.91622698135</v>
      </c>
      <c r="AC632" s="19">
        <f t="shared" si="213"/>
        <v>60292.84397760198</v>
      </c>
      <c r="AD632" s="44">
        <f t="shared" si="214"/>
        <v>48234.27518208159</v>
      </c>
      <c r="AE632" s="68"/>
      <c r="AF632" s="68"/>
      <c r="AG632" s="68"/>
      <c r="AH632" s="68"/>
      <c r="AI632" s="8">
        <v>45.1</v>
      </c>
      <c r="AJ632" s="69"/>
      <c r="AK632" s="69"/>
      <c r="AL632" s="69"/>
      <c r="AM632" s="69"/>
      <c r="AN632" s="69"/>
      <c r="AO632" s="69"/>
      <c r="AP632" s="69"/>
      <c r="AQ632" s="69"/>
      <c r="AR632" s="69"/>
    </row>
    <row r="633" spans="1:44" x14ac:dyDescent="0.25">
      <c r="A633" s="69"/>
      <c r="B633" s="9" t="s">
        <v>8</v>
      </c>
      <c r="C633" s="9">
        <v>625</v>
      </c>
      <c r="D633" s="9">
        <v>36</v>
      </c>
      <c r="E633" s="38">
        <f t="shared" si="198"/>
        <v>12.527777777777779</v>
      </c>
      <c r="F633" s="18">
        <f t="shared" si="215"/>
        <v>4.6296296296296377E-2</v>
      </c>
      <c r="G633" s="41">
        <f t="shared" si="199"/>
        <v>12.611111111111112</v>
      </c>
      <c r="H633" s="18">
        <f t="shared" si="200"/>
        <v>10.504629629629648</v>
      </c>
      <c r="I633" s="18">
        <f t="shared" si="201"/>
        <v>44.517780000000002</v>
      </c>
      <c r="J633" s="36">
        <f t="shared" si="202"/>
        <v>39.348519841820995</v>
      </c>
      <c r="K633" s="18">
        <f t="shared" si="203"/>
        <v>83.86629984182099</v>
      </c>
      <c r="L633" s="18">
        <f t="shared" si="204"/>
        <v>1057.6472257829648</v>
      </c>
      <c r="M633" s="19">
        <f>K633*E633</f>
        <v>1050.658367462813</v>
      </c>
      <c r="N633" s="18">
        <f>M633/1000</f>
        <v>1.0506583674628129</v>
      </c>
      <c r="O633" s="18">
        <f t="shared" si="205"/>
        <v>1.0539315740740847</v>
      </c>
      <c r="P633" s="18">
        <f t="shared" si="216"/>
        <v>1.3928611111140299E-2</v>
      </c>
      <c r="Q633" s="18">
        <f t="shared" si="217"/>
        <v>-147.71176011574062</v>
      </c>
      <c r="R633" s="44">
        <f t="shared" si="206"/>
        <v>147.71176011574062</v>
      </c>
      <c r="S633" s="18">
        <f t="shared" si="218"/>
        <v>166972.31350308645</v>
      </c>
      <c r="T633" s="18">
        <f>IF(H633+J633+I633=I633,0,H633+J633+I633)</f>
        <v>94.370929471450637</v>
      </c>
      <c r="U633" s="43">
        <f t="shared" si="207"/>
        <v>17805.434760802473</v>
      </c>
      <c r="V633" s="43">
        <f t="shared" si="208"/>
        <v>476.91018518518831</v>
      </c>
      <c r="W633" s="43">
        <f t="shared" si="209"/>
        <v>16747.787535019506</v>
      </c>
      <c r="X633" s="43">
        <f t="shared" si="210"/>
        <v>453.00390807404619</v>
      </c>
      <c r="Y633" s="18">
        <f>K633*G633</f>
        <v>1057.6472257829648</v>
      </c>
      <c r="Z633" s="44">
        <f t="shared" si="219"/>
        <v>-140363.6279870971</v>
      </c>
      <c r="AA633" s="44">
        <f t="shared" si="211"/>
        <v>140363.6279870971</v>
      </c>
      <c r="AB633" s="44">
        <f t="shared" si="212"/>
        <v>140215.91622698135</v>
      </c>
      <c r="AC633" s="19">
        <f t="shared" si="213"/>
        <v>60292.84397760198</v>
      </c>
      <c r="AD633" s="44">
        <f t="shared" si="214"/>
        <v>48234.27518208159</v>
      </c>
      <c r="AE633" s="68"/>
      <c r="AF633" s="68"/>
      <c r="AG633" s="68"/>
      <c r="AH633" s="68"/>
      <c r="AI633" s="8">
        <v>45.7</v>
      </c>
      <c r="AJ633" s="69"/>
      <c r="AK633" s="69"/>
      <c r="AL633" s="69"/>
      <c r="AM633" s="69"/>
      <c r="AN633" s="69"/>
      <c r="AO633" s="69"/>
      <c r="AP633" s="69"/>
      <c r="AQ633" s="69"/>
      <c r="AR633" s="69"/>
    </row>
    <row r="634" spans="1:44" x14ac:dyDescent="0.25">
      <c r="A634" s="69"/>
      <c r="B634" s="9" t="s">
        <v>8</v>
      </c>
      <c r="C634" s="9">
        <v>626</v>
      </c>
      <c r="D634" s="9">
        <v>37</v>
      </c>
      <c r="E634" s="38">
        <f t="shared" si="198"/>
        <v>12.694444444444446</v>
      </c>
      <c r="F634" s="18">
        <f t="shared" si="215"/>
        <v>3.4722222222222224E-2</v>
      </c>
      <c r="G634" s="41">
        <f t="shared" si="199"/>
        <v>12.736111111111112</v>
      </c>
      <c r="H634" s="18">
        <f t="shared" si="200"/>
        <v>7.8784722222222232</v>
      </c>
      <c r="I634" s="18">
        <f t="shared" si="201"/>
        <v>44.517780000000002</v>
      </c>
      <c r="J634" s="36">
        <f t="shared" si="202"/>
        <v>40.402451415895072</v>
      </c>
      <c r="K634" s="18">
        <f t="shared" si="203"/>
        <v>84.920231415895074</v>
      </c>
      <c r="L634" s="18">
        <f t="shared" si="204"/>
        <v>1081.5535028941083</v>
      </c>
      <c r="M634" s="19">
        <f>K634*E634</f>
        <v>1078.015159918446</v>
      </c>
      <c r="N634" s="18">
        <f>M634/1000</f>
        <v>1.078015159918446</v>
      </c>
      <c r="O634" s="18">
        <f t="shared" si="205"/>
        <v>0.53218901620370218</v>
      </c>
      <c r="P634" s="18">
        <f t="shared" si="216"/>
        <v>-0.52174255787038248</v>
      </c>
      <c r="Q634" s="18">
        <f t="shared" si="217"/>
        <v>-148.23350267361099</v>
      </c>
      <c r="R634" s="44">
        <f t="shared" si="206"/>
        <v>148.23350267361099</v>
      </c>
      <c r="S634" s="18">
        <f t="shared" si="218"/>
        <v>167213.1321373457</v>
      </c>
      <c r="T634" s="18">
        <f>IF(H634+J634+I634=I634,0,H634+J634+I634)</f>
        <v>92.798703638117303</v>
      </c>
      <c r="U634" s="43">
        <f t="shared" si="207"/>
        <v>18282.344945987661</v>
      </c>
      <c r="V634" s="43">
        <f t="shared" si="208"/>
        <v>240.81863425925621</v>
      </c>
      <c r="W634" s="43">
        <f t="shared" si="209"/>
        <v>17200.791443093553</v>
      </c>
      <c r="X634" s="43">
        <f t="shared" si="210"/>
        <v>230.48009829876901</v>
      </c>
      <c r="Y634" s="18">
        <f>K634*G634</f>
        <v>1081.5535028941083</v>
      </c>
      <c r="Z634" s="44">
        <f t="shared" si="219"/>
        <v>-140363.6279870971</v>
      </c>
      <c r="AA634" s="44">
        <f t="shared" si="211"/>
        <v>140363.6279870971</v>
      </c>
      <c r="AB634" s="44">
        <f t="shared" si="212"/>
        <v>140215.39448442348</v>
      </c>
      <c r="AC634" s="19">
        <f t="shared" si="213"/>
        <v>60292.619628302098</v>
      </c>
      <c r="AD634" s="44">
        <f t="shared" si="214"/>
        <v>48234.09570264168</v>
      </c>
      <c r="AE634" s="68"/>
      <c r="AF634" s="68"/>
      <c r="AG634" s="68"/>
      <c r="AH634" s="68"/>
      <c r="AI634" s="8">
        <v>46</v>
      </c>
      <c r="AJ634" s="69"/>
      <c r="AK634" s="69"/>
      <c r="AL634" s="69"/>
      <c r="AM634" s="69"/>
      <c r="AN634" s="69"/>
      <c r="AO634" s="69"/>
      <c r="AP634" s="69"/>
      <c r="AQ634" s="69"/>
      <c r="AR634" s="69"/>
    </row>
    <row r="635" spans="1:44" x14ac:dyDescent="0.25">
      <c r="A635" s="69"/>
      <c r="B635" s="9" t="s">
        <v>8</v>
      </c>
      <c r="C635" s="9">
        <v>627</v>
      </c>
      <c r="D635" s="9">
        <v>38</v>
      </c>
      <c r="E635" s="38">
        <f t="shared" si="198"/>
        <v>12.777777777777779</v>
      </c>
      <c r="F635" s="18">
        <f t="shared" si="215"/>
        <v>1.1574074074073909E-2</v>
      </c>
      <c r="G635" s="41">
        <f t="shared" si="199"/>
        <v>12.777777777777779</v>
      </c>
      <c r="H635" s="18">
        <f t="shared" si="200"/>
        <v>2.6261574074073701</v>
      </c>
      <c r="I635" s="18">
        <f t="shared" si="201"/>
        <v>44.517780000000002</v>
      </c>
      <c r="J635" s="36">
        <f t="shared" si="202"/>
        <v>40.934640432098774</v>
      </c>
      <c r="K635" s="18">
        <f t="shared" si="203"/>
        <v>85.452420432098776</v>
      </c>
      <c r="L635" s="18">
        <f t="shared" si="204"/>
        <v>1091.8920388545955</v>
      </c>
      <c r="M635" s="19">
        <f>K635*E635</f>
        <v>1091.8920388545955</v>
      </c>
      <c r="N635" s="18">
        <f>M635/1000</f>
        <v>1.0918920388545954</v>
      </c>
      <c r="O635" s="18">
        <f t="shared" si="205"/>
        <v>0</v>
      </c>
      <c r="P635" s="18">
        <f t="shared" si="216"/>
        <v>-0.53218901620370218</v>
      </c>
      <c r="Q635" s="18">
        <f t="shared" si="217"/>
        <v>-148.76569168981467</v>
      </c>
      <c r="R635" s="44">
        <f t="shared" si="206"/>
        <v>148.76569168981467</v>
      </c>
      <c r="S635" s="18">
        <f t="shared" si="218"/>
        <v>167213.1321373457</v>
      </c>
      <c r="T635" s="18">
        <f>IF(H635+J635+I635=I635,0,H635+J635+I635)</f>
        <v>88.078577839506153</v>
      </c>
      <c r="U635" s="43">
        <f t="shared" si="207"/>
        <v>18523.163580246917</v>
      </c>
      <c r="V635" s="43">
        <f t="shared" si="208"/>
        <v>0</v>
      </c>
      <c r="W635" s="43">
        <f t="shared" si="209"/>
        <v>17431.271541392322</v>
      </c>
      <c r="X635" s="43">
        <f t="shared" si="210"/>
        <v>0</v>
      </c>
      <c r="Y635" s="18">
        <f>K635*G635</f>
        <v>1091.8920388545955</v>
      </c>
      <c r="Z635" s="44">
        <f t="shared" si="219"/>
        <v>-140363.6279870971</v>
      </c>
      <c r="AA635" s="44">
        <f t="shared" si="211"/>
        <v>140363.6279870971</v>
      </c>
      <c r="AB635" s="44">
        <f t="shared" si="212"/>
        <v>140214.86229540728</v>
      </c>
      <c r="AC635" s="19">
        <f t="shared" si="213"/>
        <v>60292.390787025128</v>
      </c>
      <c r="AD635" s="44">
        <f t="shared" si="214"/>
        <v>48233.912629620107</v>
      </c>
      <c r="AE635" s="68"/>
      <c r="AF635" s="68"/>
      <c r="AG635" s="68"/>
      <c r="AH635" s="68"/>
      <c r="AI635" s="8">
        <v>46</v>
      </c>
      <c r="AJ635" s="69"/>
      <c r="AK635" s="69"/>
      <c r="AL635" s="69"/>
      <c r="AM635" s="69"/>
      <c r="AN635" s="69"/>
      <c r="AO635" s="69"/>
      <c r="AP635" s="69"/>
      <c r="AQ635" s="69"/>
      <c r="AR635" s="69"/>
    </row>
    <row r="636" spans="1:44" x14ac:dyDescent="0.25">
      <c r="A636" s="69"/>
      <c r="B636" s="9" t="s">
        <v>8</v>
      </c>
      <c r="C636" s="9">
        <v>628</v>
      </c>
      <c r="D636" s="9">
        <v>39</v>
      </c>
      <c r="E636" s="38">
        <f t="shared" si="198"/>
        <v>12.777777777777779</v>
      </c>
      <c r="F636" s="18">
        <f t="shared" si="215"/>
        <v>0</v>
      </c>
      <c r="G636" s="41">
        <f t="shared" si="199"/>
        <v>12.777777777777779</v>
      </c>
      <c r="H636" s="18">
        <f t="shared" si="200"/>
        <v>0</v>
      </c>
      <c r="I636" s="18">
        <f t="shared" si="201"/>
        <v>44.517780000000002</v>
      </c>
      <c r="J636" s="36">
        <f t="shared" si="202"/>
        <v>40.934640432098774</v>
      </c>
      <c r="K636" s="18">
        <f t="shared" si="203"/>
        <v>85.452420432098776</v>
      </c>
      <c r="L636" s="18">
        <f t="shared" si="204"/>
        <v>1091.8920388545955</v>
      </c>
      <c r="M636" s="19">
        <f>K636*E636</f>
        <v>1091.8920388545955</v>
      </c>
      <c r="N636" s="18">
        <f>M636/1000</f>
        <v>1.0918920388545954</v>
      </c>
      <c r="O636" s="18">
        <f t="shared" si="205"/>
        <v>0</v>
      </c>
      <c r="P636" s="18">
        <f t="shared" si="216"/>
        <v>0</v>
      </c>
      <c r="Q636" s="18">
        <f t="shared" si="217"/>
        <v>-148.76569168981467</v>
      </c>
      <c r="R636" s="44">
        <f t="shared" si="206"/>
        <v>148.76569168981467</v>
      </c>
      <c r="S636" s="18">
        <f t="shared" si="218"/>
        <v>167213.1321373457</v>
      </c>
      <c r="T636" s="18">
        <f>IF(H636+J636+I636=I636,0,H636+J636+I636)</f>
        <v>85.452420432098776</v>
      </c>
      <c r="U636" s="43">
        <f t="shared" si="207"/>
        <v>18523.163580246917</v>
      </c>
      <c r="V636" s="43">
        <f t="shared" si="208"/>
        <v>0</v>
      </c>
      <c r="W636" s="43">
        <f t="shared" si="209"/>
        <v>17431.271541392322</v>
      </c>
      <c r="X636" s="43">
        <f t="shared" si="210"/>
        <v>-1.1868391726675327</v>
      </c>
      <c r="Y636" s="18">
        <f>K636*G636</f>
        <v>1091.8920388545955</v>
      </c>
      <c r="Z636" s="44">
        <f t="shared" si="219"/>
        <v>-140364.81482626978</v>
      </c>
      <c r="AA636" s="44">
        <f t="shared" si="211"/>
        <v>140364.81482626978</v>
      </c>
      <c r="AB636" s="44">
        <f t="shared" si="212"/>
        <v>140216.04913457995</v>
      </c>
      <c r="AC636" s="19">
        <f t="shared" si="213"/>
        <v>60292.90112786938</v>
      </c>
      <c r="AD636" s="44">
        <f t="shared" si="214"/>
        <v>48234.320902295505</v>
      </c>
      <c r="AE636" s="68"/>
      <c r="AF636" s="68"/>
      <c r="AG636" s="68"/>
      <c r="AH636" s="68"/>
      <c r="AI636" s="8">
        <v>46</v>
      </c>
      <c r="AJ636" s="69"/>
      <c r="AK636" s="69"/>
      <c r="AL636" s="69"/>
      <c r="AM636" s="69"/>
      <c r="AN636" s="69"/>
      <c r="AO636" s="69"/>
      <c r="AP636" s="69"/>
      <c r="AQ636" s="69"/>
      <c r="AR636" s="69"/>
    </row>
    <row r="637" spans="1:44" x14ac:dyDescent="0.25">
      <c r="A637" s="69"/>
      <c r="B637" s="9" t="s">
        <v>8</v>
      </c>
      <c r="C637" s="9">
        <v>629</v>
      </c>
      <c r="D637" s="9">
        <v>40</v>
      </c>
      <c r="E637" s="38">
        <f t="shared" si="198"/>
        <v>12.777777777777779</v>
      </c>
      <c r="F637" s="18">
        <f t="shared" si="215"/>
        <v>3.8580246913581342E-3</v>
      </c>
      <c r="G637" s="41">
        <f t="shared" si="199"/>
        <v>12.791666666666668</v>
      </c>
      <c r="H637" s="18">
        <f t="shared" si="200"/>
        <v>0.87538580246916065</v>
      </c>
      <c r="I637" s="18">
        <f t="shared" si="201"/>
        <v>44.517780000000002</v>
      </c>
      <c r="J637" s="36">
        <f t="shared" si="202"/>
        <v>40.934640432098774</v>
      </c>
      <c r="K637" s="18">
        <f t="shared" si="203"/>
        <v>85.452420432098776</v>
      </c>
      <c r="L637" s="18">
        <f t="shared" si="204"/>
        <v>1093.0788780272637</v>
      </c>
      <c r="M637" s="19">
        <f>K637*E637</f>
        <v>1091.8920388545955</v>
      </c>
      <c r="N637" s="18">
        <f>M637/1000</f>
        <v>1.0918920388545954</v>
      </c>
      <c r="O637" s="18">
        <f t="shared" si="205"/>
        <v>0.17817015046297513</v>
      </c>
      <c r="P637" s="18">
        <f t="shared" si="216"/>
        <v>0.17817015046297513</v>
      </c>
      <c r="Q637" s="18">
        <f t="shared" si="217"/>
        <v>-148.76569168981467</v>
      </c>
      <c r="R637" s="44">
        <f t="shared" si="206"/>
        <v>148.76569168981467</v>
      </c>
      <c r="S637" s="18">
        <f t="shared" si="218"/>
        <v>167293.7551697531</v>
      </c>
      <c r="T637" s="18">
        <f>IF(H637+J637+I637=I637,0,H637+J637+I637)</f>
        <v>86.32780623456793</v>
      </c>
      <c r="U637" s="43">
        <f t="shared" si="207"/>
        <v>18523.163580246917</v>
      </c>
      <c r="V637" s="43">
        <f t="shared" si="208"/>
        <v>80.623032407409482</v>
      </c>
      <c r="W637" s="43">
        <f t="shared" si="209"/>
        <v>17430.084702219654</v>
      </c>
      <c r="X637" s="43">
        <f t="shared" si="210"/>
        <v>70.018742926098639</v>
      </c>
      <c r="Y637" s="18">
        <f>K637*G637</f>
        <v>1093.0788780272637</v>
      </c>
      <c r="Z637" s="44">
        <f t="shared" si="219"/>
        <v>-140364.81482626978</v>
      </c>
      <c r="AA637" s="44">
        <f t="shared" si="211"/>
        <v>140364.81482626978</v>
      </c>
      <c r="AB637" s="44">
        <f t="shared" si="212"/>
        <v>140216.04913457995</v>
      </c>
      <c r="AC637" s="19">
        <f t="shared" si="213"/>
        <v>60292.90112786938</v>
      </c>
      <c r="AD637" s="44">
        <f t="shared" si="214"/>
        <v>48234.320902295505</v>
      </c>
      <c r="AE637" s="68"/>
      <c r="AF637" s="68"/>
      <c r="AG637" s="68"/>
      <c r="AH637" s="68"/>
      <c r="AI637" s="8">
        <v>46.1</v>
      </c>
      <c r="AJ637" s="69"/>
      <c r="AK637" s="69"/>
      <c r="AL637" s="69"/>
      <c r="AM637" s="69"/>
      <c r="AN637" s="69"/>
      <c r="AO637" s="69"/>
      <c r="AP637" s="69"/>
      <c r="AQ637" s="69"/>
      <c r="AR637" s="69"/>
    </row>
    <row r="638" spans="1:44" x14ac:dyDescent="0.25">
      <c r="A638" s="69"/>
      <c r="B638" s="9" t="s">
        <v>8</v>
      </c>
      <c r="C638" s="9">
        <v>630</v>
      </c>
      <c r="D638" s="9">
        <v>41</v>
      </c>
      <c r="E638" s="38">
        <f t="shared" si="198"/>
        <v>12.805555555555557</v>
      </c>
      <c r="F638" s="18">
        <f t="shared" si="215"/>
        <v>2.7006172839506199E-2</v>
      </c>
      <c r="G638" s="41">
        <f t="shared" si="199"/>
        <v>12.888888888888889</v>
      </c>
      <c r="H638" s="18">
        <f t="shared" si="200"/>
        <v>6.1277006172839563</v>
      </c>
      <c r="I638" s="18">
        <f t="shared" si="201"/>
        <v>44.517780000000002</v>
      </c>
      <c r="J638" s="36">
        <f t="shared" si="202"/>
        <v>41.112810582561742</v>
      </c>
      <c r="K638" s="18">
        <f t="shared" si="203"/>
        <v>85.630590582561751</v>
      </c>
      <c r="L638" s="18">
        <f t="shared" si="204"/>
        <v>1103.6831675085737</v>
      </c>
      <c r="M638" s="19">
        <f>K638*E638</f>
        <v>1096.5472849600269</v>
      </c>
      <c r="N638" s="18">
        <f>M638/1000</f>
        <v>1.0965472849600268</v>
      </c>
      <c r="O638" s="18">
        <f t="shared" si="205"/>
        <v>1.0771459259259188</v>
      </c>
      <c r="P638" s="18">
        <f t="shared" si="216"/>
        <v>0.89897577546294372</v>
      </c>
      <c r="Q638" s="18">
        <f t="shared" si="217"/>
        <v>-148.76569168981467</v>
      </c>
      <c r="R638" s="44">
        <f t="shared" si="206"/>
        <v>148.76569168981467</v>
      </c>
      <c r="S638" s="18">
        <f t="shared" si="218"/>
        <v>167781.16998456791</v>
      </c>
      <c r="T638" s="18">
        <f>IF(H638+J638+I638=I638,0,H638+J638+I638)</f>
        <v>91.758291199845701</v>
      </c>
      <c r="U638" s="43">
        <f t="shared" si="207"/>
        <v>18603.786612654327</v>
      </c>
      <c r="V638" s="43">
        <f t="shared" si="208"/>
        <v>487.41481481481242</v>
      </c>
      <c r="W638" s="43">
        <f t="shared" si="209"/>
        <v>17500.103445145753</v>
      </c>
      <c r="X638" s="43">
        <f t="shared" si="210"/>
        <v>454.26321476765952</v>
      </c>
      <c r="Y638" s="18">
        <f>K638*G638</f>
        <v>1103.6831675085737</v>
      </c>
      <c r="Z638" s="44">
        <f t="shared" si="219"/>
        <v>-140364.81482626978</v>
      </c>
      <c r="AA638" s="44">
        <f t="shared" si="211"/>
        <v>140364.81482626978</v>
      </c>
      <c r="AB638" s="44">
        <f t="shared" si="212"/>
        <v>140216.04913457995</v>
      </c>
      <c r="AC638" s="19">
        <f t="shared" si="213"/>
        <v>60292.90112786938</v>
      </c>
      <c r="AD638" s="44">
        <f t="shared" si="214"/>
        <v>48234.320902295505</v>
      </c>
      <c r="AE638" s="68"/>
      <c r="AF638" s="68"/>
      <c r="AG638" s="68"/>
      <c r="AH638" s="68"/>
      <c r="AI638" s="8">
        <v>46.7</v>
      </c>
      <c r="AJ638" s="69"/>
      <c r="AK638" s="69"/>
      <c r="AL638" s="69"/>
      <c r="AM638" s="69"/>
      <c r="AN638" s="69"/>
      <c r="AO638" s="69"/>
      <c r="AP638" s="69"/>
      <c r="AQ638" s="69"/>
      <c r="AR638" s="69"/>
    </row>
    <row r="639" spans="1:44" x14ac:dyDescent="0.25">
      <c r="A639" s="69"/>
      <c r="B639" s="9" t="s">
        <v>8</v>
      </c>
      <c r="C639" s="9">
        <v>631</v>
      </c>
      <c r="D639" s="9">
        <v>42</v>
      </c>
      <c r="E639" s="38">
        <f t="shared" si="198"/>
        <v>12.972222222222223</v>
      </c>
      <c r="F639" s="18">
        <f t="shared" si="215"/>
        <v>6.1728395061728419E-2</v>
      </c>
      <c r="G639" s="41">
        <f t="shared" si="199"/>
        <v>13.111111111111112</v>
      </c>
      <c r="H639" s="18">
        <f t="shared" si="200"/>
        <v>14.00617283950618</v>
      </c>
      <c r="I639" s="18">
        <f t="shared" si="201"/>
        <v>44.517780000000002</v>
      </c>
      <c r="J639" s="36">
        <f t="shared" si="202"/>
        <v>42.189956508487668</v>
      </c>
      <c r="K639" s="18">
        <f t="shared" si="203"/>
        <v>86.70773650848767</v>
      </c>
      <c r="L639" s="18">
        <f t="shared" si="204"/>
        <v>1136.8347675557272</v>
      </c>
      <c r="M639" s="19">
        <f>K639*E639</f>
        <v>1124.7920263739929</v>
      </c>
      <c r="N639" s="18">
        <f>M639/1000</f>
        <v>1.124792026373993</v>
      </c>
      <c r="O639" s="18">
        <f t="shared" si="205"/>
        <v>1.8261956790123577</v>
      </c>
      <c r="P639" s="18">
        <f t="shared" si="216"/>
        <v>0.74904975308643884</v>
      </c>
      <c r="Q639" s="18">
        <f t="shared" si="217"/>
        <v>-148.76569168981467</v>
      </c>
      <c r="R639" s="44">
        <f t="shared" si="206"/>
        <v>148.76569168981467</v>
      </c>
      <c r="S639" s="18">
        <f t="shared" si="218"/>
        <v>168607.53418209878</v>
      </c>
      <c r="T639" s="18">
        <f>IF(H639+J639+I639=I639,0,H639+J639+I639)</f>
        <v>100.71390934799385</v>
      </c>
      <c r="U639" s="43">
        <f t="shared" si="207"/>
        <v>19091.201427469139</v>
      </c>
      <c r="V639" s="43">
        <f t="shared" si="208"/>
        <v>826.36419753086739</v>
      </c>
      <c r="W639" s="43">
        <f t="shared" si="209"/>
        <v>17954.366659913412</v>
      </c>
      <c r="X639" s="43">
        <f t="shared" si="210"/>
        <v>775.36870823763456</v>
      </c>
      <c r="Y639" s="18">
        <f>K639*G639</f>
        <v>1136.8347675557272</v>
      </c>
      <c r="Z639" s="44">
        <f t="shared" si="219"/>
        <v>-140364.81482626978</v>
      </c>
      <c r="AA639" s="44">
        <f t="shared" si="211"/>
        <v>140364.81482626978</v>
      </c>
      <c r="AB639" s="44">
        <f t="shared" si="212"/>
        <v>140216.04913457995</v>
      </c>
      <c r="AC639" s="19">
        <f t="shared" si="213"/>
        <v>60292.90112786938</v>
      </c>
      <c r="AD639" s="44">
        <f t="shared" si="214"/>
        <v>48234.320902295505</v>
      </c>
      <c r="AE639" s="68"/>
      <c r="AF639" s="68"/>
      <c r="AG639" s="68"/>
      <c r="AH639" s="68"/>
      <c r="AI639" s="8">
        <v>47.7</v>
      </c>
      <c r="AJ639" s="69"/>
      <c r="AK639" s="69"/>
      <c r="AL639" s="69"/>
      <c r="AM639" s="69"/>
      <c r="AN639" s="69"/>
      <c r="AO639" s="69"/>
      <c r="AP639" s="69"/>
      <c r="AQ639" s="69"/>
      <c r="AR639" s="69"/>
    </row>
    <row r="640" spans="1:44" x14ac:dyDescent="0.25">
      <c r="A640" s="69"/>
      <c r="B640" s="9" t="s">
        <v>8</v>
      </c>
      <c r="C640" s="9">
        <v>632</v>
      </c>
      <c r="D640" s="9">
        <v>43</v>
      </c>
      <c r="E640" s="38">
        <f t="shared" si="198"/>
        <v>13.250000000000002</v>
      </c>
      <c r="F640" s="18">
        <f t="shared" si="215"/>
        <v>8.487654320987649E-2</v>
      </c>
      <c r="G640" s="41">
        <f t="shared" si="199"/>
        <v>13.416666666666668</v>
      </c>
      <c r="H640" s="18">
        <f t="shared" si="200"/>
        <v>19.258487654320977</v>
      </c>
      <c r="I640" s="18">
        <f t="shared" si="201"/>
        <v>44.517780000000002</v>
      </c>
      <c r="J640" s="36">
        <f t="shared" si="202"/>
        <v>44.016152187500019</v>
      </c>
      <c r="K640" s="18">
        <f t="shared" si="203"/>
        <v>88.533932187500028</v>
      </c>
      <c r="L640" s="18">
        <f t="shared" si="204"/>
        <v>1187.8302568489589</v>
      </c>
      <c r="M640" s="19">
        <f>K640*E640</f>
        <v>1173.0746014843755</v>
      </c>
      <c r="N640" s="18">
        <f>M640/1000</f>
        <v>1.1730746014843756</v>
      </c>
      <c r="O640" s="18">
        <f t="shared" si="205"/>
        <v>2.2425063888888701</v>
      </c>
      <c r="P640" s="18">
        <f t="shared" si="216"/>
        <v>0.41631070987651242</v>
      </c>
      <c r="Q640" s="18">
        <f t="shared" si="217"/>
        <v>-148.76569168981467</v>
      </c>
      <c r="R640" s="44">
        <f t="shared" si="206"/>
        <v>148.76569168981467</v>
      </c>
      <c r="S640" s="18">
        <f t="shared" si="218"/>
        <v>169622.28140432099</v>
      </c>
      <c r="T640" s="18">
        <f>IF(H640+J640+I640=I640,0,H640+J640+I640)</f>
        <v>107.792419841821</v>
      </c>
      <c r="U640" s="43">
        <f t="shared" si="207"/>
        <v>19917.565625000007</v>
      </c>
      <c r="V640" s="43">
        <f t="shared" si="208"/>
        <v>1014.7472222222168</v>
      </c>
      <c r="W640" s="43">
        <f t="shared" si="209"/>
        <v>18729.735368151047</v>
      </c>
      <c r="X640" s="43">
        <f t="shared" si="210"/>
        <v>951.87988090759609</v>
      </c>
      <c r="Y640" s="18">
        <f>K640*G640</f>
        <v>1187.8302568489589</v>
      </c>
      <c r="Z640" s="44">
        <f t="shared" si="219"/>
        <v>-140364.81482626978</v>
      </c>
      <c r="AA640" s="44">
        <f t="shared" si="211"/>
        <v>140364.81482626978</v>
      </c>
      <c r="AB640" s="44">
        <f t="shared" si="212"/>
        <v>140216.04913457995</v>
      </c>
      <c r="AC640" s="19">
        <f t="shared" si="213"/>
        <v>60292.90112786938</v>
      </c>
      <c r="AD640" s="44">
        <f t="shared" si="214"/>
        <v>48234.320902295505</v>
      </c>
      <c r="AE640" s="68"/>
      <c r="AF640" s="68"/>
      <c r="AG640" s="68"/>
      <c r="AH640" s="68"/>
      <c r="AI640" s="8">
        <v>48.9</v>
      </c>
      <c r="AJ640" s="69"/>
      <c r="AK640" s="69"/>
      <c r="AL640" s="69"/>
      <c r="AM640" s="69"/>
      <c r="AN640" s="69"/>
      <c r="AO640" s="69"/>
      <c r="AP640" s="69"/>
      <c r="AQ640" s="69"/>
      <c r="AR640" s="69"/>
    </row>
    <row r="641" spans="1:44" x14ac:dyDescent="0.25">
      <c r="A641" s="69"/>
      <c r="B641" s="9" t="s">
        <v>8</v>
      </c>
      <c r="C641" s="9">
        <v>633</v>
      </c>
      <c r="D641" s="9">
        <v>44</v>
      </c>
      <c r="E641" s="38">
        <f t="shared" si="198"/>
        <v>13.583333333333334</v>
      </c>
      <c r="F641" s="18">
        <f t="shared" si="215"/>
        <v>0.10030864197530828</v>
      </c>
      <c r="G641" s="41">
        <f t="shared" si="199"/>
        <v>13.777777777777779</v>
      </c>
      <c r="H641" s="18">
        <f t="shared" si="200"/>
        <v>22.76003086419745</v>
      </c>
      <c r="I641" s="18">
        <f t="shared" si="201"/>
        <v>44.517780000000002</v>
      </c>
      <c r="J641" s="36">
        <f t="shared" si="202"/>
        <v>46.258658576388896</v>
      </c>
      <c r="K641" s="18">
        <f t="shared" si="203"/>
        <v>90.776438576388898</v>
      </c>
      <c r="L641" s="18">
        <f t="shared" si="204"/>
        <v>1250.6975981635806</v>
      </c>
      <c r="M641" s="19">
        <f>K641*E641</f>
        <v>1233.0466239959492</v>
      </c>
      <c r="N641" s="18">
        <f>M641/1000</f>
        <v>1.2330466239959492</v>
      </c>
      <c r="O641" s="18">
        <f t="shared" si="205"/>
        <v>2.6866743209876489</v>
      </c>
      <c r="P641" s="18">
        <f t="shared" si="216"/>
        <v>0.44416793209877881</v>
      </c>
      <c r="Q641" s="18">
        <f t="shared" si="217"/>
        <v>-148.76569168981467</v>
      </c>
      <c r="R641" s="44">
        <f t="shared" si="206"/>
        <v>148.76569168981467</v>
      </c>
      <c r="S641" s="18">
        <f t="shared" si="218"/>
        <v>170838.01720679013</v>
      </c>
      <c r="T641" s="18">
        <f>IF(H641+J641+I641=I641,0,H641+J641+I641)</f>
        <v>113.53646944058634</v>
      </c>
      <c r="U641" s="43">
        <f t="shared" si="207"/>
        <v>20932.312847222223</v>
      </c>
      <c r="V641" s="43">
        <f t="shared" si="208"/>
        <v>1215.7358024691348</v>
      </c>
      <c r="W641" s="43">
        <f t="shared" si="209"/>
        <v>19681.615249058643</v>
      </c>
      <c r="X641" s="43">
        <f t="shared" si="210"/>
        <v>1143.6707333767881</v>
      </c>
      <c r="Y641" s="18">
        <f>K641*G641</f>
        <v>1250.6975981635806</v>
      </c>
      <c r="Z641" s="44">
        <f t="shared" si="219"/>
        <v>-140364.81482626978</v>
      </c>
      <c r="AA641" s="44">
        <f t="shared" si="211"/>
        <v>140364.81482626978</v>
      </c>
      <c r="AB641" s="44">
        <f t="shared" si="212"/>
        <v>140216.04913457995</v>
      </c>
      <c r="AC641" s="19">
        <f t="shared" si="213"/>
        <v>60292.90112786938</v>
      </c>
      <c r="AD641" s="44">
        <f t="shared" si="214"/>
        <v>48234.320902295505</v>
      </c>
      <c r="AE641" s="68"/>
      <c r="AF641" s="68"/>
      <c r="AG641" s="68"/>
      <c r="AH641" s="68"/>
      <c r="AI641" s="8">
        <v>50.3</v>
      </c>
      <c r="AJ641" s="69"/>
      <c r="AK641" s="69"/>
      <c r="AL641" s="69"/>
      <c r="AM641" s="69"/>
      <c r="AN641" s="69"/>
      <c r="AO641" s="69"/>
      <c r="AP641" s="69"/>
      <c r="AQ641" s="69"/>
      <c r="AR641" s="69"/>
    </row>
    <row r="642" spans="1:44" x14ac:dyDescent="0.25">
      <c r="A642" s="69"/>
      <c r="B642" s="9" t="s">
        <v>8</v>
      </c>
      <c r="C642" s="9">
        <v>634</v>
      </c>
      <c r="D642" s="9">
        <v>45</v>
      </c>
      <c r="E642" s="38">
        <f t="shared" si="198"/>
        <v>13.972222222222221</v>
      </c>
      <c r="F642" s="18">
        <f t="shared" si="215"/>
        <v>0.10416666666666666</v>
      </c>
      <c r="G642" s="41">
        <f t="shared" si="199"/>
        <v>14.152777777777779</v>
      </c>
      <c r="H642" s="18">
        <f t="shared" si="200"/>
        <v>23.635416666666664</v>
      </c>
      <c r="I642" s="18">
        <f t="shared" si="201"/>
        <v>44.517780000000002</v>
      </c>
      <c r="J642" s="36">
        <f t="shared" si="202"/>
        <v>48.945332897376545</v>
      </c>
      <c r="K642" s="18">
        <f t="shared" si="203"/>
        <v>93.463112897376547</v>
      </c>
      <c r="L642" s="18">
        <f t="shared" si="204"/>
        <v>1322.7626672559265</v>
      </c>
      <c r="M642" s="19">
        <f>K642*E642</f>
        <v>1305.8873829827889</v>
      </c>
      <c r="N642" s="18">
        <f>M642/1000</f>
        <v>1.3058873829827891</v>
      </c>
      <c r="O642" s="18">
        <f t="shared" si="205"/>
        <v>2.5626709915123485</v>
      </c>
      <c r="P642" s="18">
        <f t="shared" si="216"/>
        <v>-0.12400332947530046</v>
      </c>
      <c r="Q642" s="18">
        <f t="shared" si="217"/>
        <v>-148.88969501928997</v>
      </c>
      <c r="R642" s="44">
        <f t="shared" si="206"/>
        <v>148.88969501928997</v>
      </c>
      <c r="S642" s="18">
        <f t="shared" si="218"/>
        <v>171997.64077932099</v>
      </c>
      <c r="T642" s="18">
        <f>IF(H642+J642+I642=I642,0,H642+J642+I642)</f>
        <v>117.0985295640432</v>
      </c>
      <c r="U642" s="43">
        <f t="shared" si="207"/>
        <v>22148.048649691358</v>
      </c>
      <c r="V642" s="43">
        <f t="shared" si="208"/>
        <v>1159.6235725308652</v>
      </c>
      <c r="W642" s="43">
        <f t="shared" si="209"/>
        <v>20825.285982435431</v>
      </c>
      <c r="X642" s="43">
        <f t="shared" si="210"/>
        <v>1092.6797562837055</v>
      </c>
      <c r="Y642" s="18">
        <f>K642*G642</f>
        <v>1322.7626672559265</v>
      </c>
      <c r="Z642" s="44">
        <f t="shared" si="219"/>
        <v>-140364.81482626978</v>
      </c>
      <c r="AA642" s="44">
        <f t="shared" si="211"/>
        <v>140364.81482626978</v>
      </c>
      <c r="AB642" s="44">
        <f t="shared" si="212"/>
        <v>140215.92513125049</v>
      </c>
      <c r="AC642" s="19">
        <f t="shared" si="213"/>
        <v>60292.847806437712</v>
      </c>
      <c r="AD642" s="44">
        <f t="shared" si="214"/>
        <v>48234.27824515017</v>
      </c>
      <c r="AE642" s="68"/>
      <c r="AF642" s="68"/>
      <c r="AG642" s="68"/>
      <c r="AH642" s="68"/>
      <c r="AI642" s="8">
        <v>51.6</v>
      </c>
      <c r="AJ642" s="69"/>
      <c r="AK642" s="69"/>
      <c r="AL642" s="69"/>
      <c r="AM642" s="69"/>
      <c r="AN642" s="69"/>
      <c r="AO642" s="69"/>
      <c r="AP642" s="69"/>
      <c r="AQ642" s="69"/>
      <c r="AR642" s="69"/>
    </row>
    <row r="643" spans="1:44" x14ac:dyDescent="0.25">
      <c r="A643" s="69"/>
      <c r="B643" s="9" t="s">
        <v>8</v>
      </c>
      <c r="C643" s="9">
        <v>635</v>
      </c>
      <c r="D643" s="9">
        <v>46</v>
      </c>
      <c r="E643" s="38">
        <f t="shared" si="198"/>
        <v>14.333333333333334</v>
      </c>
      <c r="F643" s="18">
        <f t="shared" si="215"/>
        <v>8.8734567901234865E-2</v>
      </c>
      <c r="G643" s="41">
        <f t="shared" si="199"/>
        <v>14.472222222222223</v>
      </c>
      <c r="H643" s="18">
        <f t="shared" si="200"/>
        <v>20.133873456790191</v>
      </c>
      <c r="I643" s="18">
        <f t="shared" si="201"/>
        <v>44.517780000000002</v>
      </c>
      <c r="J643" s="36">
        <f t="shared" si="202"/>
        <v>51.508003888888894</v>
      </c>
      <c r="K643" s="18">
        <f t="shared" si="203"/>
        <v>96.025783888888895</v>
      </c>
      <c r="L643" s="18">
        <f t="shared" si="204"/>
        <v>1389.7064835030867</v>
      </c>
      <c r="M643" s="19">
        <f>K643*E643</f>
        <v>1376.3695690740742</v>
      </c>
      <c r="N643" s="18">
        <f>M643/1000</f>
        <v>1.3763695690740743</v>
      </c>
      <c r="O643" s="18">
        <f t="shared" si="205"/>
        <v>2.0157795524691551</v>
      </c>
      <c r="P643" s="18">
        <f t="shared" si="216"/>
        <v>-0.54689143904319337</v>
      </c>
      <c r="Q643" s="18">
        <f t="shared" si="217"/>
        <v>-149.43658645833318</v>
      </c>
      <c r="R643" s="44">
        <f t="shared" si="206"/>
        <v>149.43658645833318</v>
      </c>
      <c r="S643" s="18">
        <f t="shared" si="218"/>
        <v>172909.79278549383</v>
      </c>
      <c r="T643" s="18">
        <f>IF(H643+J643+I643=I643,0,H643+J643+I643)</f>
        <v>116.15965734567909</v>
      </c>
      <c r="U643" s="43">
        <f t="shared" si="207"/>
        <v>23307.672222222223</v>
      </c>
      <c r="V643" s="43">
        <f t="shared" si="208"/>
        <v>912.15200617284427</v>
      </c>
      <c r="W643" s="43">
        <f t="shared" si="209"/>
        <v>21917.965738719136</v>
      </c>
      <c r="X643" s="43">
        <f t="shared" si="210"/>
        <v>863.91555920268002</v>
      </c>
      <c r="Y643" s="18">
        <f>K643*G643</f>
        <v>1389.7064835030867</v>
      </c>
      <c r="Z643" s="44">
        <f t="shared" si="219"/>
        <v>-140364.81482626978</v>
      </c>
      <c r="AA643" s="44">
        <f t="shared" si="211"/>
        <v>140364.81482626978</v>
      </c>
      <c r="AB643" s="44">
        <f t="shared" si="212"/>
        <v>140215.37823981146</v>
      </c>
      <c r="AC643" s="19">
        <f t="shared" si="213"/>
        <v>60292.612643118926</v>
      </c>
      <c r="AD643" s="44">
        <f t="shared" si="214"/>
        <v>48234.090114495142</v>
      </c>
      <c r="AE643" s="68"/>
      <c r="AF643" s="68"/>
      <c r="AG643" s="68"/>
      <c r="AH643" s="68"/>
      <c r="AI643" s="8">
        <v>52.6</v>
      </c>
      <c r="AJ643" s="69"/>
      <c r="AK643" s="69"/>
      <c r="AL643" s="69"/>
      <c r="AM643" s="69"/>
      <c r="AN643" s="69"/>
      <c r="AO643" s="69"/>
      <c r="AP643" s="69"/>
      <c r="AQ643" s="69"/>
      <c r="AR643" s="69"/>
    </row>
    <row r="644" spans="1:44" x14ac:dyDescent="0.25">
      <c r="A644" s="69"/>
      <c r="B644" s="9" t="s">
        <v>8</v>
      </c>
      <c r="C644" s="9">
        <v>636</v>
      </c>
      <c r="D644" s="9">
        <v>47</v>
      </c>
      <c r="E644" s="38">
        <f t="shared" si="198"/>
        <v>14.611111111111112</v>
      </c>
      <c r="F644" s="18">
        <f t="shared" si="215"/>
        <v>5.4012345679012398E-2</v>
      </c>
      <c r="G644" s="41">
        <f t="shared" si="199"/>
        <v>14.666666666666668</v>
      </c>
      <c r="H644" s="18">
        <f t="shared" si="200"/>
        <v>12.255401234567913</v>
      </c>
      <c r="I644" s="18">
        <f t="shared" si="201"/>
        <v>44.517780000000002</v>
      </c>
      <c r="J644" s="36">
        <f t="shared" si="202"/>
        <v>53.523783441358042</v>
      </c>
      <c r="K644" s="18">
        <f t="shared" si="203"/>
        <v>98.041563441358051</v>
      </c>
      <c r="L644" s="18">
        <f t="shared" si="204"/>
        <v>1437.9429304732516</v>
      </c>
      <c r="M644" s="19">
        <f>K644*E644</f>
        <v>1432.4961769487315</v>
      </c>
      <c r="N644" s="18">
        <f>M644/1000</f>
        <v>1.4324961769487314</v>
      </c>
      <c r="O644" s="18">
        <f t="shared" si="205"/>
        <v>0.81714518518516854</v>
      </c>
      <c r="P644" s="18">
        <f t="shared" si="216"/>
        <v>-1.1986343672839865</v>
      </c>
      <c r="Q644" s="18">
        <f t="shared" si="217"/>
        <v>-150.63522082561718</v>
      </c>
      <c r="R644" s="44">
        <f t="shared" si="206"/>
        <v>150.63522082561718</v>
      </c>
      <c r="S644" s="18">
        <f t="shared" si="218"/>
        <v>173279.5557484568</v>
      </c>
      <c r="T644" s="18">
        <f>IF(H644+J644+I644=I644,0,H644+J644+I644)</f>
        <v>110.29696467592596</v>
      </c>
      <c r="U644" s="43">
        <f t="shared" si="207"/>
        <v>24219.824228395068</v>
      </c>
      <c r="V644" s="43">
        <f t="shared" si="208"/>
        <v>369.76296296295914</v>
      </c>
      <c r="W644" s="43">
        <f t="shared" si="209"/>
        <v>22781.881297921816</v>
      </c>
      <c r="X644" s="43">
        <f t="shared" si="210"/>
        <v>352.28601643432557</v>
      </c>
      <c r="Y644" s="18">
        <f>K644*G644</f>
        <v>1437.9429304732516</v>
      </c>
      <c r="Z644" s="44">
        <f t="shared" si="219"/>
        <v>-140364.81482626978</v>
      </c>
      <c r="AA644" s="44">
        <f t="shared" si="211"/>
        <v>140364.81482626978</v>
      </c>
      <c r="AB644" s="44">
        <f t="shared" si="212"/>
        <v>140214.17960544417</v>
      </c>
      <c r="AC644" s="19">
        <f t="shared" si="213"/>
        <v>60292.097230340987</v>
      </c>
      <c r="AD644" s="44">
        <f t="shared" si="214"/>
        <v>48233.67778427279</v>
      </c>
      <c r="AE644" s="68"/>
      <c r="AF644" s="68"/>
      <c r="AG644" s="68"/>
      <c r="AH644" s="68"/>
      <c r="AI644" s="8">
        <v>53</v>
      </c>
      <c r="AJ644" s="69"/>
      <c r="AK644" s="69"/>
      <c r="AL644" s="69"/>
      <c r="AM644" s="69"/>
      <c r="AN644" s="69"/>
      <c r="AO644" s="69"/>
      <c r="AP644" s="69"/>
      <c r="AQ644" s="69"/>
      <c r="AR644" s="69"/>
    </row>
    <row r="645" spans="1:44" x14ac:dyDescent="0.25">
      <c r="A645" s="69"/>
      <c r="B645" s="9" t="s">
        <v>8</v>
      </c>
      <c r="C645" s="9">
        <v>637</v>
      </c>
      <c r="D645" s="9">
        <v>48</v>
      </c>
      <c r="E645" s="38">
        <f t="shared" si="198"/>
        <v>14.722222222222223</v>
      </c>
      <c r="F645" s="18">
        <f t="shared" si="215"/>
        <v>1.5432098765432044E-2</v>
      </c>
      <c r="G645" s="41">
        <f t="shared" si="199"/>
        <v>14.722222222222223</v>
      </c>
      <c r="H645" s="18">
        <f t="shared" si="200"/>
        <v>3.5015432098765311</v>
      </c>
      <c r="I645" s="18">
        <f t="shared" si="201"/>
        <v>44.517780000000002</v>
      </c>
      <c r="J645" s="36">
        <f t="shared" si="202"/>
        <v>54.340928626543217</v>
      </c>
      <c r="K645" s="18">
        <f t="shared" si="203"/>
        <v>98.858708626543219</v>
      </c>
      <c r="L645" s="18">
        <f t="shared" si="204"/>
        <v>1455.4198770018863</v>
      </c>
      <c r="M645" s="19">
        <f>K645*E645</f>
        <v>1455.4198770018863</v>
      </c>
      <c r="N645" s="18">
        <f>M645/1000</f>
        <v>1.4554198770018862</v>
      </c>
      <c r="O645" s="18">
        <f t="shared" si="205"/>
        <v>0</v>
      </c>
      <c r="P645" s="18">
        <f t="shared" si="216"/>
        <v>-0.81714518518516854</v>
      </c>
      <c r="Q645" s="18">
        <f t="shared" si="217"/>
        <v>-151.45236601080234</v>
      </c>
      <c r="R645" s="44">
        <f t="shared" si="206"/>
        <v>151.45236601080234</v>
      </c>
      <c r="S645" s="18">
        <f t="shared" si="218"/>
        <v>173279.5557484568</v>
      </c>
      <c r="T645" s="18">
        <f>IF(H645+J645+I645=I645,0,H645+J645+I645)</f>
        <v>102.36025183641975</v>
      </c>
      <c r="U645" s="43">
        <f t="shared" si="207"/>
        <v>24589.587191358027</v>
      </c>
      <c r="V645" s="43">
        <f t="shared" si="208"/>
        <v>0</v>
      </c>
      <c r="W645" s="43">
        <f t="shared" si="209"/>
        <v>23134.167314356142</v>
      </c>
      <c r="X645" s="43">
        <f t="shared" si="210"/>
        <v>1.3730376198109298</v>
      </c>
      <c r="Y645" s="18">
        <f>K645*G645</f>
        <v>1455.4198770018863</v>
      </c>
      <c r="Z645" s="44">
        <f t="shared" si="219"/>
        <v>-140364.81482626978</v>
      </c>
      <c r="AA645" s="44">
        <f t="shared" si="211"/>
        <v>140364.81482626978</v>
      </c>
      <c r="AB645" s="44">
        <f t="shared" si="212"/>
        <v>140213.36246025897</v>
      </c>
      <c r="AC645" s="19">
        <f t="shared" si="213"/>
        <v>60291.745857911359</v>
      </c>
      <c r="AD645" s="44">
        <f t="shared" si="214"/>
        <v>48233.396686329092</v>
      </c>
      <c r="AE645" s="68"/>
      <c r="AF645" s="68"/>
      <c r="AG645" s="68"/>
      <c r="AH645" s="68"/>
      <c r="AI645" s="8">
        <v>53</v>
      </c>
      <c r="AJ645" s="69"/>
      <c r="AK645" s="69"/>
      <c r="AL645" s="69"/>
      <c r="AM645" s="69"/>
      <c r="AN645" s="69"/>
      <c r="AO645" s="69"/>
      <c r="AP645" s="69"/>
      <c r="AQ645" s="69"/>
      <c r="AR645" s="69"/>
    </row>
    <row r="646" spans="1:44" x14ac:dyDescent="0.25">
      <c r="A646" s="69"/>
      <c r="B646" s="9" t="s">
        <v>8</v>
      </c>
      <c r="C646" s="9">
        <v>638</v>
      </c>
      <c r="D646" s="9">
        <v>49</v>
      </c>
      <c r="E646" s="38">
        <f t="shared" si="198"/>
        <v>14.722222222222223</v>
      </c>
      <c r="F646" s="18">
        <f t="shared" si="215"/>
        <v>-3.8580246913581342E-3</v>
      </c>
      <c r="G646" s="41">
        <f t="shared" si="199"/>
        <v>14.708333333333334</v>
      </c>
      <c r="H646" s="18">
        <f t="shared" si="200"/>
        <v>-0.87538580246916065</v>
      </c>
      <c r="I646" s="18">
        <f t="shared" si="201"/>
        <v>44.517780000000002</v>
      </c>
      <c r="J646" s="36">
        <f t="shared" si="202"/>
        <v>54.340928626543217</v>
      </c>
      <c r="K646" s="18">
        <f t="shared" si="203"/>
        <v>98.858708626543219</v>
      </c>
      <c r="L646" s="18">
        <f t="shared" si="204"/>
        <v>1454.0468393820731</v>
      </c>
      <c r="M646" s="19">
        <f>K646*E646</f>
        <v>1455.4198770018863</v>
      </c>
      <c r="N646" s="18">
        <f>M646/1000</f>
        <v>1.4554198770018862</v>
      </c>
      <c r="O646" s="18">
        <f t="shared" si="205"/>
        <v>-0.20486665509260149</v>
      </c>
      <c r="P646" s="18">
        <f t="shared" si="216"/>
        <v>-0.20486665509260149</v>
      </c>
      <c r="Q646" s="18">
        <f t="shared" si="217"/>
        <v>-151.65723266589492</v>
      </c>
      <c r="R646" s="44">
        <f t="shared" si="206"/>
        <v>151.65723266589492</v>
      </c>
      <c r="S646" s="18">
        <f t="shared" si="218"/>
        <v>173279.5557484568</v>
      </c>
      <c r="T646" s="18">
        <f>IF(H646+J646+I646=I646,0,H646+J646+I646)</f>
        <v>97.983322824074065</v>
      </c>
      <c r="U646" s="43">
        <f t="shared" si="207"/>
        <v>24589.587191358027</v>
      </c>
      <c r="V646" s="43">
        <f t="shared" si="208"/>
        <v>-92.703356481481023</v>
      </c>
      <c r="W646" s="43">
        <f t="shared" si="209"/>
        <v>23135.540351975953</v>
      </c>
      <c r="X646" s="43">
        <f t="shared" si="210"/>
        <v>-85.579532680683769</v>
      </c>
      <c r="Y646" s="18">
        <f>K646*G646</f>
        <v>1454.0468393820731</v>
      </c>
      <c r="Z646" s="44">
        <f t="shared" si="219"/>
        <v>-140450.39435895046</v>
      </c>
      <c r="AA646" s="44">
        <f t="shared" si="211"/>
        <v>140450.39435895046</v>
      </c>
      <c r="AB646" s="44">
        <f t="shared" si="212"/>
        <v>140298.73712628457</v>
      </c>
      <c r="AC646" s="19">
        <f t="shared" si="213"/>
        <v>60328.456964302364</v>
      </c>
      <c r="AD646" s="44">
        <f t="shared" si="214"/>
        <v>48262.765571441894</v>
      </c>
      <c r="AE646" s="68"/>
      <c r="AF646" s="68"/>
      <c r="AG646" s="68"/>
      <c r="AH646" s="68"/>
      <c r="AI646" s="8">
        <v>52.9</v>
      </c>
      <c r="AJ646" s="69"/>
      <c r="AK646" s="69"/>
      <c r="AL646" s="69"/>
      <c r="AM646" s="69"/>
      <c r="AN646" s="69"/>
      <c r="AO646" s="69"/>
      <c r="AP646" s="69"/>
      <c r="AQ646" s="69"/>
      <c r="AR646" s="69"/>
    </row>
    <row r="647" spans="1:44" x14ac:dyDescent="0.25">
      <c r="A647" s="69"/>
      <c r="B647" s="9" t="s">
        <v>8</v>
      </c>
      <c r="C647" s="9">
        <v>639</v>
      </c>
      <c r="D647" s="9">
        <v>50</v>
      </c>
      <c r="E647" s="38">
        <f t="shared" si="198"/>
        <v>14.694444444444445</v>
      </c>
      <c r="F647" s="18">
        <f t="shared" si="215"/>
        <v>-1.1574074074073909E-2</v>
      </c>
      <c r="G647" s="41">
        <f t="shared" si="199"/>
        <v>14.666666666666668</v>
      </c>
      <c r="H647" s="18">
        <f t="shared" si="200"/>
        <v>-2.6261574074073701</v>
      </c>
      <c r="I647" s="18">
        <f t="shared" si="201"/>
        <v>44.517780000000002</v>
      </c>
      <c r="J647" s="36">
        <f t="shared" si="202"/>
        <v>54.136061971450623</v>
      </c>
      <c r="K647" s="18">
        <f t="shared" si="203"/>
        <v>98.653841971450618</v>
      </c>
      <c r="L647" s="18">
        <f t="shared" si="204"/>
        <v>1446.9230155812759</v>
      </c>
      <c r="M647" s="19">
        <f>K647*E647</f>
        <v>1449.6634000804827</v>
      </c>
      <c r="N647" s="18">
        <f>M647/1000</f>
        <v>1.4496634000804827</v>
      </c>
      <c r="O647" s="18">
        <f t="shared" si="205"/>
        <v>-0.40857259259257717</v>
      </c>
      <c r="P647" s="18">
        <f t="shared" si="216"/>
        <v>-0.20370593749997568</v>
      </c>
      <c r="Q647" s="18">
        <f t="shared" si="217"/>
        <v>-151.86093860339491</v>
      </c>
      <c r="R647" s="44">
        <f t="shared" si="206"/>
        <v>151.86093860339491</v>
      </c>
      <c r="S647" s="18">
        <f t="shared" si="218"/>
        <v>173279.5557484568</v>
      </c>
      <c r="T647" s="18">
        <f>IF(H647+J647+I647=I647,0,H647+J647+I647)</f>
        <v>96.027684564043255</v>
      </c>
      <c r="U647" s="43">
        <f t="shared" si="207"/>
        <v>24496.883834876546</v>
      </c>
      <c r="V647" s="43">
        <f t="shared" si="208"/>
        <v>-184.88148148147593</v>
      </c>
      <c r="W647" s="43">
        <f t="shared" si="209"/>
        <v>23049.960819295269</v>
      </c>
      <c r="X647" s="43">
        <f t="shared" si="210"/>
        <v>-174.7955305659998</v>
      </c>
      <c r="Y647" s="18">
        <f>K647*G647</f>
        <v>1446.9230155812759</v>
      </c>
      <c r="Z647" s="44">
        <f t="shared" si="219"/>
        <v>-140625.18988951645</v>
      </c>
      <c r="AA647" s="44">
        <f t="shared" si="211"/>
        <v>140625.18988951645</v>
      </c>
      <c r="AB647" s="44">
        <f t="shared" si="212"/>
        <v>140473.32895091304</v>
      </c>
      <c r="AC647" s="19">
        <f t="shared" si="213"/>
        <v>60403.531448892609</v>
      </c>
      <c r="AD647" s="44">
        <f t="shared" si="214"/>
        <v>48322.825159114087</v>
      </c>
      <c r="AE647" s="68"/>
      <c r="AF647" s="68"/>
      <c r="AG647" s="68"/>
      <c r="AH647" s="68"/>
      <c r="AI647" s="8">
        <v>52.7</v>
      </c>
      <c r="AJ647" s="69"/>
      <c r="AK647" s="69"/>
      <c r="AL647" s="69"/>
      <c r="AM647" s="69"/>
      <c r="AN647" s="69"/>
      <c r="AO647" s="69"/>
      <c r="AP647" s="69"/>
      <c r="AQ647" s="69"/>
      <c r="AR647" s="69"/>
    </row>
    <row r="648" spans="1:44" x14ac:dyDescent="0.25">
      <c r="A648" s="69"/>
      <c r="B648" s="9" t="s">
        <v>8</v>
      </c>
      <c r="C648" s="9">
        <v>640</v>
      </c>
      <c r="D648" s="9">
        <v>51</v>
      </c>
      <c r="E648" s="38">
        <f t="shared" si="198"/>
        <v>14.638888888888891</v>
      </c>
      <c r="F648" s="18">
        <f t="shared" si="215"/>
        <v>-1.1574074074073909E-2</v>
      </c>
      <c r="G648" s="41">
        <f t="shared" si="199"/>
        <v>14.625000000000002</v>
      </c>
      <c r="H648" s="18">
        <f t="shared" si="200"/>
        <v>-2.6261574074073701</v>
      </c>
      <c r="I648" s="18">
        <f t="shared" si="201"/>
        <v>44.517780000000002</v>
      </c>
      <c r="J648" s="36">
        <f t="shared" si="202"/>
        <v>53.727489378858046</v>
      </c>
      <c r="K648" s="18">
        <f t="shared" si="203"/>
        <v>98.24526937885804</v>
      </c>
      <c r="L648" s="18">
        <f t="shared" si="204"/>
        <v>1436.8370646657991</v>
      </c>
      <c r="M648" s="19">
        <f>K648*E648</f>
        <v>1438.2015822960609</v>
      </c>
      <c r="N648" s="18">
        <f>M648/1000</f>
        <v>1.438201582296061</v>
      </c>
      <c r="O648" s="18">
        <f t="shared" si="205"/>
        <v>-0.20370593749998989</v>
      </c>
      <c r="P648" s="18">
        <f t="shared" si="216"/>
        <v>0.20486665509258728</v>
      </c>
      <c r="Q648" s="18">
        <f t="shared" si="217"/>
        <v>-151.86093860339491</v>
      </c>
      <c r="R648" s="44">
        <f t="shared" si="206"/>
        <v>151.86093860339491</v>
      </c>
      <c r="S648" s="18">
        <f t="shared" si="218"/>
        <v>173279.5557484568</v>
      </c>
      <c r="T648" s="18">
        <f>IF(H648+J648+I648=I648,0,H648+J648+I648)</f>
        <v>95.619111971450678</v>
      </c>
      <c r="U648" s="43">
        <f t="shared" si="207"/>
        <v>24312.00235339507</v>
      </c>
      <c r="V648" s="43">
        <f t="shared" si="208"/>
        <v>-92.178125000002183</v>
      </c>
      <c r="W648" s="43">
        <f t="shared" si="209"/>
        <v>22875.165288729269</v>
      </c>
      <c r="X648" s="43">
        <f t="shared" si="210"/>
        <v>-94.645679188583017</v>
      </c>
      <c r="Y648" s="18">
        <f>K648*G648</f>
        <v>1436.8370646657991</v>
      </c>
      <c r="Z648" s="44">
        <f t="shared" si="219"/>
        <v>-140719.83556870502</v>
      </c>
      <c r="AA648" s="44">
        <f t="shared" si="211"/>
        <v>140719.83556870502</v>
      </c>
      <c r="AB648" s="44">
        <f t="shared" si="212"/>
        <v>140567.97463010161</v>
      </c>
      <c r="AC648" s="19">
        <f t="shared" si="213"/>
        <v>60444.229090943692</v>
      </c>
      <c r="AD648" s="44">
        <f t="shared" si="214"/>
        <v>48355.38327275496</v>
      </c>
      <c r="AE648" s="68"/>
      <c r="AF648" s="68"/>
      <c r="AG648" s="68"/>
      <c r="AH648" s="68"/>
      <c r="AI648" s="8">
        <v>52.6</v>
      </c>
      <c r="AJ648" s="69"/>
      <c r="AK648" s="69"/>
      <c r="AL648" s="69"/>
      <c r="AM648" s="69"/>
      <c r="AN648" s="69"/>
      <c r="AO648" s="69"/>
      <c r="AP648" s="69"/>
      <c r="AQ648" s="69"/>
      <c r="AR648" s="69"/>
    </row>
    <row r="649" spans="1:44" x14ac:dyDescent="0.25">
      <c r="A649" s="69"/>
      <c r="B649" s="9" t="s">
        <v>8</v>
      </c>
      <c r="C649" s="9">
        <v>641</v>
      </c>
      <c r="D649" s="9">
        <v>52</v>
      </c>
      <c r="E649" s="38">
        <f t="shared" ref="E649:E712" si="220">(AI648)*((1000)/(3600))</f>
        <v>14.611111111111112</v>
      </c>
      <c r="F649" s="18">
        <f t="shared" si="215"/>
        <v>1.5432098765432044E-2</v>
      </c>
      <c r="G649" s="41">
        <f t="shared" ref="G649:G712" si="221">(E650+E649)/2</f>
        <v>14.680555555555557</v>
      </c>
      <c r="H649" s="18">
        <f t="shared" ref="H649:H712" si="222">C$3*F649</f>
        <v>3.5015432098765311</v>
      </c>
      <c r="I649" s="18">
        <f t="shared" ref="I649:I712" si="223">C$3*C$4*C$2</f>
        <v>44.517780000000002</v>
      </c>
      <c r="J649" s="36">
        <f t="shared" ref="J649:J712" si="224">(1/2)*F$2*F$3*J$2*((E649)*(E649))</f>
        <v>53.523783441358042</v>
      </c>
      <c r="K649" s="18">
        <f t="shared" ref="K649:K712" si="225">I649+J649</f>
        <v>98.041563441358051</v>
      </c>
      <c r="L649" s="18">
        <f t="shared" ref="L649:L712" si="226">K649*G649</f>
        <v>1439.3046188543815</v>
      </c>
      <c r="M649" s="19">
        <f>K649*E649</f>
        <v>1432.4961769487315</v>
      </c>
      <c r="N649" s="18">
        <f>M649/1000</f>
        <v>1.4324961769487314</v>
      </c>
      <c r="O649" s="18">
        <f t="shared" ref="O649:O712" si="227">K650-K649</f>
        <v>1.0223987461419597</v>
      </c>
      <c r="P649" s="18">
        <f t="shared" si="216"/>
        <v>1.2261046836419496</v>
      </c>
      <c r="Q649" s="18">
        <f t="shared" si="217"/>
        <v>-151.86093860339491</v>
      </c>
      <c r="R649" s="44">
        <f t="shared" ref="R649:R712" si="228">Q649*-1</f>
        <v>151.86093860339491</v>
      </c>
      <c r="S649" s="18">
        <f t="shared" si="218"/>
        <v>173742.19714506174</v>
      </c>
      <c r="T649" s="18">
        <f>IF(H649+J649+I649=I649,0,H649+J649+I649)</f>
        <v>101.54310665123458</v>
      </c>
      <c r="U649" s="43">
        <f t="shared" ref="U649:U712" si="229">0.5*C$3*(E649*E649)</f>
        <v>24219.824228395068</v>
      </c>
      <c r="V649" s="43">
        <f t="shared" ref="V649:V712" si="230">U650-U649</f>
        <v>462.64139660494038</v>
      </c>
      <c r="W649" s="43">
        <f t="shared" ref="W649:W712" si="231">U649-Y649</f>
        <v>22780.519609540686</v>
      </c>
      <c r="X649" s="43">
        <f t="shared" ref="X649:X712" si="232">W650-W649</f>
        <v>424.24191282911488</v>
      </c>
      <c r="Y649" s="18">
        <f>K649*G649</f>
        <v>1439.3046188543815</v>
      </c>
      <c r="Z649" s="44">
        <f t="shared" si="219"/>
        <v>-140719.83556870502</v>
      </c>
      <c r="AA649" s="44">
        <f t="shared" ref="AA649:AA712" si="233">-1*Z649</f>
        <v>140719.83556870502</v>
      </c>
      <c r="AB649" s="44">
        <f t="shared" ref="AB649:AB712" si="234">AA649-R649</f>
        <v>140567.97463010161</v>
      </c>
      <c r="AC649" s="19">
        <f t="shared" ref="AC649:AC712" si="235">M$3*AB649</f>
        <v>60444.229090943692</v>
      </c>
      <c r="AD649" s="44">
        <f t="shared" ref="AD649:AD712" si="236">AC649*0.8</f>
        <v>48355.38327275496</v>
      </c>
      <c r="AE649" s="68"/>
      <c r="AF649" s="68"/>
      <c r="AG649" s="68"/>
      <c r="AH649" s="68"/>
      <c r="AI649" s="8">
        <v>53.1</v>
      </c>
      <c r="AJ649" s="69"/>
      <c r="AK649" s="69"/>
      <c r="AL649" s="69"/>
      <c r="AM649" s="69"/>
      <c r="AN649" s="69"/>
      <c r="AO649" s="69"/>
      <c r="AP649" s="69"/>
      <c r="AQ649" s="69"/>
      <c r="AR649" s="69"/>
    </row>
    <row r="650" spans="1:44" x14ac:dyDescent="0.25">
      <c r="A650" s="69"/>
      <c r="B650" s="9" t="s">
        <v>8</v>
      </c>
      <c r="C650" s="9">
        <v>642</v>
      </c>
      <c r="D650" s="9">
        <v>53</v>
      </c>
      <c r="E650" s="38">
        <f t="shared" si="220"/>
        <v>14.750000000000002</v>
      </c>
      <c r="F650" s="18">
        <f t="shared" ref="F650:F713" si="237">($E651-$E649)/2/3.6</f>
        <v>6.5586419753086309E-2</v>
      </c>
      <c r="G650" s="41">
        <f t="shared" si="221"/>
        <v>14.916666666666668</v>
      </c>
      <c r="H650" s="18">
        <f t="shared" si="222"/>
        <v>14.881558641975284</v>
      </c>
      <c r="I650" s="18">
        <f t="shared" si="223"/>
        <v>44.517780000000002</v>
      </c>
      <c r="J650" s="36">
        <f t="shared" si="224"/>
        <v>54.546182187500015</v>
      </c>
      <c r="K650" s="18">
        <f t="shared" si="225"/>
        <v>99.06396218750001</v>
      </c>
      <c r="L650" s="18">
        <f t="shared" si="226"/>
        <v>1477.7041026302086</v>
      </c>
      <c r="M650" s="19">
        <f>K650*E650</f>
        <v>1461.1934422656254</v>
      </c>
      <c r="N650" s="18">
        <f>M650/1000</f>
        <v>1.4611934422656254</v>
      </c>
      <c r="O650" s="18">
        <f t="shared" si="227"/>
        <v>2.4932213888888839</v>
      </c>
      <c r="P650" s="18">
        <f t="shared" ref="P650:P713" si="238">O650-O649</f>
        <v>1.4708226427469242</v>
      </c>
      <c r="Q650" s="18">
        <f t="shared" ref="Q650:Q713" si="239">IF(P650&lt;0,Q649+P650,Q649)</f>
        <v>-151.86093860339491</v>
      </c>
      <c r="R650" s="44">
        <f t="shared" si="228"/>
        <v>151.86093860339491</v>
      </c>
      <c r="S650" s="18">
        <f t="shared" ref="S650:S713" si="240">IF(V650&gt;0,V650+S649,S649)</f>
        <v>174870.39436728397</v>
      </c>
      <c r="T650" s="18">
        <f>IF(H650+J650+I650=I650,0,H650+J650+I650)</f>
        <v>113.9455208294753</v>
      </c>
      <c r="U650" s="43">
        <f t="shared" si="229"/>
        <v>24682.465625000008</v>
      </c>
      <c r="V650" s="43">
        <f t="shared" si="230"/>
        <v>1128.1972222222175</v>
      </c>
      <c r="W650" s="43">
        <f t="shared" si="231"/>
        <v>23204.761522369801</v>
      </c>
      <c r="X650" s="43">
        <f t="shared" si="232"/>
        <v>1061.3858246281779</v>
      </c>
      <c r="Y650" s="18">
        <f>K650*G650</f>
        <v>1477.7041026302086</v>
      </c>
      <c r="Z650" s="44">
        <f t="shared" ref="Z650:Z713" si="241">IF(X650&lt;0,Z649+$X650,Z649)</f>
        <v>-140719.83556870502</v>
      </c>
      <c r="AA650" s="44">
        <f t="shared" si="233"/>
        <v>140719.83556870502</v>
      </c>
      <c r="AB650" s="44">
        <f t="shared" si="234"/>
        <v>140567.97463010161</v>
      </c>
      <c r="AC650" s="19">
        <f t="shared" si="235"/>
        <v>60444.229090943692</v>
      </c>
      <c r="AD650" s="44">
        <f t="shared" si="236"/>
        <v>48355.38327275496</v>
      </c>
      <c r="AE650" s="68"/>
      <c r="AF650" s="68"/>
      <c r="AG650" s="68"/>
      <c r="AH650" s="68"/>
      <c r="AI650" s="8">
        <v>54.3</v>
      </c>
      <c r="AJ650" s="69"/>
      <c r="AK650" s="69"/>
      <c r="AL650" s="69"/>
      <c r="AM650" s="69"/>
      <c r="AN650" s="69"/>
      <c r="AO650" s="69"/>
      <c r="AP650" s="69"/>
      <c r="AQ650" s="69"/>
      <c r="AR650" s="69"/>
    </row>
    <row r="651" spans="1:44" x14ac:dyDescent="0.25">
      <c r="A651" s="69"/>
      <c r="B651" s="9" t="s">
        <v>8</v>
      </c>
      <c r="C651" s="9">
        <v>643</v>
      </c>
      <c r="D651" s="9">
        <v>54</v>
      </c>
      <c r="E651" s="38">
        <f t="shared" si="220"/>
        <v>15.083333333333334</v>
      </c>
      <c r="F651" s="18">
        <f t="shared" si="237"/>
        <v>8.1018518518518351E-2</v>
      </c>
      <c r="G651" s="41">
        <f t="shared" si="221"/>
        <v>15.208333333333334</v>
      </c>
      <c r="H651" s="18">
        <f t="shared" si="222"/>
        <v>18.383101851851816</v>
      </c>
      <c r="I651" s="18">
        <f t="shared" si="223"/>
        <v>44.517780000000002</v>
      </c>
      <c r="J651" s="36">
        <f t="shared" si="224"/>
        <v>57.039403576388899</v>
      </c>
      <c r="K651" s="18">
        <f t="shared" si="225"/>
        <v>101.55718357638889</v>
      </c>
      <c r="L651" s="18">
        <f t="shared" si="226"/>
        <v>1544.5155002242477</v>
      </c>
      <c r="M651" s="19">
        <f>K651*E651</f>
        <v>1531.8208522771993</v>
      </c>
      <c r="N651" s="18">
        <f>M651/1000</f>
        <v>1.5318208522771992</v>
      </c>
      <c r="O651" s="18">
        <f t="shared" si="227"/>
        <v>1.9064786458333458</v>
      </c>
      <c r="P651" s="18">
        <f t="shared" si="238"/>
        <v>-0.58674274305553809</v>
      </c>
      <c r="Q651" s="18">
        <f t="shared" si="239"/>
        <v>-152.44768134645045</v>
      </c>
      <c r="R651" s="44">
        <f t="shared" si="228"/>
        <v>152.44768134645045</v>
      </c>
      <c r="S651" s="18">
        <f t="shared" si="240"/>
        <v>175733.08707561731</v>
      </c>
      <c r="T651" s="18">
        <f>IF(H651+J651+I651=I651,0,H651+J651+I651)</f>
        <v>119.94028542824071</v>
      </c>
      <c r="U651" s="43">
        <f t="shared" si="229"/>
        <v>25810.662847222226</v>
      </c>
      <c r="V651" s="43">
        <f t="shared" si="230"/>
        <v>862.69270833333576</v>
      </c>
      <c r="W651" s="43">
        <f t="shared" si="231"/>
        <v>24266.147346997979</v>
      </c>
      <c r="X651" s="43">
        <f t="shared" si="232"/>
        <v>816.4544018909146</v>
      </c>
      <c r="Y651" s="18">
        <f>K651*G651</f>
        <v>1544.5155002242477</v>
      </c>
      <c r="Z651" s="44">
        <f t="shared" si="241"/>
        <v>-140719.83556870502</v>
      </c>
      <c r="AA651" s="44">
        <f t="shared" si="233"/>
        <v>140719.83556870502</v>
      </c>
      <c r="AB651" s="44">
        <f t="shared" si="234"/>
        <v>140567.38788735858</v>
      </c>
      <c r="AC651" s="19">
        <f t="shared" si="235"/>
        <v>60443.976791564186</v>
      </c>
      <c r="AD651" s="44">
        <f t="shared" si="236"/>
        <v>48355.181433251353</v>
      </c>
      <c r="AE651" s="68"/>
      <c r="AF651" s="68"/>
      <c r="AG651" s="68"/>
      <c r="AH651" s="68"/>
      <c r="AI651" s="8">
        <v>55.2</v>
      </c>
      <c r="AJ651" s="69"/>
      <c r="AK651" s="69"/>
      <c r="AL651" s="69"/>
      <c r="AM651" s="69"/>
      <c r="AN651" s="69"/>
      <c r="AO651" s="69"/>
      <c r="AP651" s="69"/>
      <c r="AQ651" s="69"/>
      <c r="AR651" s="69"/>
    </row>
    <row r="652" spans="1:44" x14ac:dyDescent="0.25">
      <c r="A652" s="69"/>
      <c r="B652" s="9" t="s">
        <v>8</v>
      </c>
      <c r="C652" s="9">
        <v>644</v>
      </c>
      <c r="D652" s="9">
        <v>55</v>
      </c>
      <c r="E652" s="38">
        <f t="shared" si="220"/>
        <v>15.333333333333334</v>
      </c>
      <c r="F652" s="18">
        <f t="shared" si="237"/>
        <v>4.6296296296296377E-2</v>
      </c>
      <c r="G652" s="41">
        <f t="shared" si="221"/>
        <v>15.375</v>
      </c>
      <c r="H652" s="18">
        <f t="shared" si="222"/>
        <v>10.504629629629648</v>
      </c>
      <c r="I652" s="18">
        <f t="shared" si="223"/>
        <v>44.517780000000002</v>
      </c>
      <c r="J652" s="36">
        <f t="shared" si="224"/>
        <v>58.945882222222238</v>
      </c>
      <c r="K652" s="18">
        <f t="shared" si="225"/>
        <v>103.46366222222224</v>
      </c>
      <c r="L652" s="18">
        <f t="shared" si="226"/>
        <v>1590.7538066666668</v>
      </c>
      <c r="M652" s="19">
        <f>K652*E652</f>
        <v>1586.4428207407411</v>
      </c>
      <c r="N652" s="18">
        <f>M652/1000</f>
        <v>1.5864428207407411</v>
      </c>
      <c r="O652" s="18">
        <f t="shared" si="227"/>
        <v>0.6424571874999998</v>
      </c>
      <c r="P652" s="18">
        <f t="shared" si="238"/>
        <v>-1.264021458333346</v>
      </c>
      <c r="Q652" s="18">
        <f t="shared" si="239"/>
        <v>-153.71170280478378</v>
      </c>
      <c r="R652" s="44">
        <f t="shared" si="228"/>
        <v>153.71170280478378</v>
      </c>
      <c r="S652" s="18">
        <f t="shared" si="240"/>
        <v>176023.80270061729</v>
      </c>
      <c r="T652" s="18">
        <f>IF(H652+J652+I652=I652,0,H652+J652+I652)</f>
        <v>113.96829185185189</v>
      </c>
      <c r="U652" s="43">
        <f t="shared" si="229"/>
        <v>26673.355555555561</v>
      </c>
      <c r="V652" s="43">
        <f t="shared" si="230"/>
        <v>290.71562499999709</v>
      </c>
      <c r="W652" s="43">
        <f t="shared" si="231"/>
        <v>25082.601748888894</v>
      </c>
      <c r="X652" s="43">
        <f t="shared" si="232"/>
        <v>270.71641746623936</v>
      </c>
      <c r="Y652" s="18">
        <f>K652*G652</f>
        <v>1590.7538066666668</v>
      </c>
      <c r="Z652" s="44">
        <f t="shared" si="241"/>
        <v>-140719.83556870502</v>
      </c>
      <c r="AA652" s="44">
        <f t="shared" si="233"/>
        <v>140719.83556870502</v>
      </c>
      <c r="AB652" s="44">
        <f t="shared" si="234"/>
        <v>140566.12386590024</v>
      </c>
      <c r="AC652" s="19">
        <f t="shared" si="235"/>
        <v>60443.433262337101</v>
      </c>
      <c r="AD652" s="44">
        <f t="shared" si="236"/>
        <v>48354.746609869682</v>
      </c>
      <c r="AE652" s="68"/>
      <c r="AF652" s="68"/>
      <c r="AG652" s="68"/>
      <c r="AH652" s="68"/>
      <c r="AI652" s="8">
        <v>55.5</v>
      </c>
      <c r="AJ652" s="69"/>
      <c r="AK652" s="69"/>
      <c r="AL652" s="69"/>
      <c r="AM652" s="69"/>
      <c r="AN652" s="69"/>
      <c r="AO652" s="69"/>
      <c r="AP652" s="69"/>
      <c r="AQ652" s="69"/>
      <c r="AR652" s="69"/>
    </row>
    <row r="653" spans="1:44" x14ac:dyDescent="0.25">
      <c r="A653" s="69"/>
      <c r="B653" s="9" t="s">
        <v>8</v>
      </c>
      <c r="C653" s="9">
        <v>645</v>
      </c>
      <c r="D653" s="9">
        <v>56</v>
      </c>
      <c r="E653" s="38">
        <f t="shared" si="220"/>
        <v>15.416666666666668</v>
      </c>
      <c r="F653" s="18">
        <f t="shared" si="237"/>
        <v>2.7006172839506199E-2</v>
      </c>
      <c r="G653" s="41">
        <f t="shared" si="221"/>
        <v>15.472222222222223</v>
      </c>
      <c r="H653" s="18">
        <f t="shared" si="222"/>
        <v>6.1277006172839563</v>
      </c>
      <c r="I653" s="18">
        <f t="shared" si="223"/>
        <v>44.517780000000002</v>
      </c>
      <c r="J653" s="36">
        <f t="shared" si="224"/>
        <v>59.588339409722238</v>
      </c>
      <c r="K653" s="18">
        <f t="shared" si="225"/>
        <v>104.10611940972224</v>
      </c>
      <c r="L653" s="18">
        <f t="shared" si="226"/>
        <v>1610.7530142004248</v>
      </c>
      <c r="M653" s="19">
        <f>K653*E653</f>
        <v>1604.9693408998846</v>
      </c>
      <c r="N653" s="18">
        <f>M653/1000</f>
        <v>1.6049693408998846</v>
      </c>
      <c r="O653" s="18">
        <f t="shared" si="227"/>
        <v>0.86202626543209249</v>
      </c>
      <c r="P653" s="18">
        <f t="shared" si="238"/>
        <v>0.21956907793209268</v>
      </c>
      <c r="Q653" s="18">
        <f t="shared" si="239"/>
        <v>-153.71170280478378</v>
      </c>
      <c r="R653" s="44">
        <f t="shared" si="228"/>
        <v>153.71170280478378</v>
      </c>
      <c r="S653" s="18">
        <f t="shared" si="240"/>
        <v>176413.87461419753</v>
      </c>
      <c r="T653" s="18">
        <f>IF(H653+J653+I653=I653,0,H653+J653+I653)</f>
        <v>110.23382002700619</v>
      </c>
      <c r="U653" s="43">
        <f t="shared" si="229"/>
        <v>26964.071180555558</v>
      </c>
      <c r="V653" s="43">
        <f t="shared" si="230"/>
        <v>390.07191358024647</v>
      </c>
      <c r="W653" s="43">
        <f t="shared" si="231"/>
        <v>25353.318166355133</v>
      </c>
      <c r="X653" s="43">
        <f t="shared" si="232"/>
        <v>365.07132434285086</v>
      </c>
      <c r="Y653" s="18">
        <f>K653*G653</f>
        <v>1610.7530142004248</v>
      </c>
      <c r="Z653" s="44">
        <f t="shared" si="241"/>
        <v>-140719.83556870502</v>
      </c>
      <c r="AA653" s="44">
        <f t="shared" si="233"/>
        <v>140719.83556870502</v>
      </c>
      <c r="AB653" s="44">
        <f t="shared" si="234"/>
        <v>140566.12386590024</v>
      </c>
      <c r="AC653" s="19">
        <f t="shared" si="235"/>
        <v>60443.433262337101</v>
      </c>
      <c r="AD653" s="44">
        <f t="shared" si="236"/>
        <v>48354.746609869682</v>
      </c>
      <c r="AE653" s="68"/>
      <c r="AF653" s="68"/>
      <c r="AG653" s="68"/>
      <c r="AH653" s="68"/>
      <c r="AI653" s="8">
        <v>55.9</v>
      </c>
      <c r="AJ653" s="69"/>
      <c r="AK653" s="69"/>
      <c r="AL653" s="69"/>
      <c r="AM653" s="69"/>
      <c r="AN653" s="69"/>
      <c r="AO653" s="69"/>
      <c r="AP653" s="69"/>
      <c r="AQ653" s="69"/>
      <c r="AR653" s="69"/>
    </row>
    <row r="654" spans="1:44" x14ac:dyDescent="0.25">
      <c r="A654" s="69"/>
      <c r="B654" s="9" t="s">
        <v>8</v>
      </c>
      <c r="C654" s="9">
        <v>646</v>
      </c>
      <c r="D654" s="9">
        <v>57</v>
      </c>
      <c r="E654" s="38">
        <f t="shared" si="220"/>
        <v>15.527777777777779</v>
      </c>
      <c r="F654" s="18">
        <f t="shared" si="237"/>
        <v>3.0864197530864088E-2</v>
      </c>
      <c r="G654" s="41">
        <f t="shared" si="221"/>
        <v>15.583333333333334</v>
      </c>
      <c r="H654" s="18">
        <f t="shared" si="222"/>
        <v>7.0030864197530622</v>
      </c>
      <c r="I654" s="18">
        <f t="shared" si="223"/>
        <v>44.517780000000002</v>
      </c>
      <c r="J654" s="36">
        <f t="shared" si="224"/>
        <v>60.45036567515433</v>
      </c>
      <c r="K654" s="18">
        <f t="shared" si="225"/>
        <v>104.96814567515433</v>
      </c>
      <c r="L654" s="18">
        <f t="shared" si="226"/>
        <v>1635.7536034378218</v>
      </c>
      <c r="M654" s="19">
        <f>K654*E654</f>
        <v>1629.922039789202</v>
      </c>
      <c r="N654" s="18">
        <f>M654/1000</f>
        <v>1.629922039789202</v>
      </c>
      <c r="O654" s="18">
        <f t="shared" si="227"/>
        <v>0.8682167592592549</v>
      </c>
      <c r="P654" s="18">
        <f t="shared" si="238"/>
        <v>6.1904938271624133E-3</v>
      </c>
      <c r="Q654" s="18">
        <f t="shared" si="239"/>
        <v>-153.71170280478378</v>
      </c>
      <c r="R654" s="44">
        <f t="shared" si="228"/>
        <v>153.71170280478378</v>
      </c>
      <c r="S654" s="18">
        <f t="shared" si="240"/>
        <v>176806.74776234568</v>
      </c>
      <c r="T654" s="18">
        <f>IF(H654+J654+I654=I654,0,H654+J654+I654)</f>
        <v>111.97123209490739</v>
      </c>
      <c r="U654" s="43">
        <f t="shared" si="229"/>
        <v>27354.143094135805</v>
      </c>
      <c r="V654" s="43">
        <f t="shared" si="230"/>
        <v>392.87314814814818</v>
      </c>
      <c r="W654" s="43">
        <f t="shared" si="231"/>
        <v>25718.389490697984</v>
      </c>
      <c r="X654" s="43">
        <f t="shared" si="232"/>
        <v>367.58384115697845</v>
      </c>
      <c r="Y654" s="18">
        <f>K654*G654</f>
        <v>1635.7536034378218</v>
      </c>
      <c r="Z654" s="44">
        <f t="shared" si="241"/>
        <v>-140719.83556870502</v>
      </c>
      <c r="AA654" s="44">
        <f t="shared" si="233"/>
        <v>140719.83556870502</v>
      </c>
      <c r="AB654" s="44">
        <f t="shared" si="234"/>
        <v>140566.12386590024</v>
      </c>
      <c r="AC654" s="19">
        <f t="shared" si="235"/>
        <v>60443.433262337101</v>
      </c>
      <c r="AD654" s="44">
        <f t="shared" si="236"/>
        <v>48354.746609869682</v>
      </c>
      <c r="AE654" s="68"/>
      <c r="AF654" s="68"/>
      <c r="AG654" s="68"/>
      <c r="AH654" s="68"/>
      <c r="AI654" s="8">
        <v>56.3</v>
      </c>
      <c r="AJ654" s="69"/>
      <c r="AK654" s="69"/>
      <c r="AL654" s="69"/>
      <c r="AM654" s="69"/>
      <c r="AN654" s="69"/>
      <c r="AO654" s="69"/>
      <c r="AP654" s="69"/>
      <c r="AQ654" s="69"/>
      <c r="AR654" s="69"/>
    </row>
    <row r="655" spans="1:44" x14ac:dyDescent="0.25">
      <c r="A655" s="69"/>
      <c r="B655" s="9" t="s">
        <v>8</v>
      </c>
      <c r="C655" s="9">
        <v>647</v>
      </c>
      <c r="D655" s="9">
        <v>58</v>
      </c>
      <c r="E655" s="38">
        <f t="shared" si="220"/>
        <v>15.638888888888889</v>
      </c>
      <c r="F655" s="18">
        <f t="shared" si="237"/>
        <v>3.0864197530864335E-2</v>
      </c>
      <c r="G655" s="41">
        <f t="shared" si="221"/>
        <v>15.694444444444446</v>
      </c>
      <c r="H655" s="18">
        <f t="shared" si="222"/>
        <v>7.0030864197531173</v>
      </c>
      <c r="I655" s="18">
        <f t="shared" si="223"/>
        <v>44.517780000000002</v>
      </c>
      <c r="J655" s="36">
        <f t="shared" si="224"/>
        <v>61.318582434413585</v>
      </c>
      <c r="K655" s="18">
        <f t="shared" si="225"/>
        <v>105.83636243441359</v>
      </c>
      <c r="L655" s="18">
        <f t="shared" si="226"/>
        <v>1661.0429104289913</v>
      </c>
      <c r="M655" s="19">
        <f>K655*E655</f>
        <v>1655.1631125159681</v>
      </c>
      <c r="N655" s="18">
        <f>M655/1000</f>
        <v>1.655163112515968</v>
      </c>
      <c r="O655" s="18">
        <f t="shared" si="227"/>
        <v>0.87440725308643152</v>
      </c>
      <c r="P655" s="18">
        <f t="shared" si="238"/>
        <v>6.1904938271766241E-3</v>
      </c>
      <c r="Q655" s="18">
        <f t="shared" si="239"/>
        <v>-153.71170280478378</v>
      </c>
      <c r="R655" s="44">
        <f t="shared" si="228"/>
        <v>153.71170280478378</v>
      </c>
      <c r="S655" s="18">
        <f t="shared" si="240"/>
        <v>177202.42214506172</v>
      </c>
      <c r="T655" s="18">
        <f>IF(H655+J655+I655=I655,0,H655+J655+I655)</f>
        <v>112.8394488541667</v>
      </c>
      <c r="U655" s="43">
        <f t="shared" si="229"/>
        <v>27747.016242283953</v>
      </c>
      <c r="V655" s="43">
        <f t="shared" si="230"/>
        <v>395.67438271605351</v>
      </c>
      <c r="W655" s="43">
        <f t="shared" si="231"/>
        <v>26085.973331854962</v>
      </c>
      <c r="X655" s="43">
        <f t="shared" si="232"/>
        <v>373.05848252004216</v>
      </c>
      <c r="Y655" s="18">
        <f>K655*G655</f>
        <v>1661.0429104289913</v>
      </c>
      <c r="Z655" s="44">
        <f t="shared" si="241"/>
        <v>-140719.83556870502</v>
      </c>
      <c r="AA655" s="44">
        <f t="shared" si="233"/>
        <v>140719.83556870502</v>
      </c>
      <c r="AB655" s="44">
        <f t="shared" si="234"/>
        <v>140566.12386590024</v>
      </c>
      <c r="AC655" s="19">
        <f t="shared" si="235"/>
        <v>60443.433262337101</v>
      </c>
      <c r="AD655" s="44">
        <f t="shared" si="236"/>
        <v>48354.746609869682</v>
      </c>
      <c r="AE655" s="68"/>
      <c r="AF655" s="68"/>
      <c r="AG655" s="68"/>
      <c r="AH655" s="68"/>
      <c r="AI655" s="8">
        <v>56.7</v>
      </c>
      <c r="AJ655" s="69"/>
      <c r="AK655" s="69"/>
      <c r="AL655" s="69"/>
      <c r="AM655" s="69"/>
      <c r="AN655" s="69"/>
      <c r="AO655" s="69"/>
      <c r="AP655" s="69"/>
      <c r="AQ655" s="69"/>
      <c r="AR655" s="69"/>
    </row>
    <row r="656" spans="1:44" x14ac:dyDescent="0.25">
      <c r="A656" s="69"/>
      <c r="B656" s="9" t="s">
        <v>8</v>
      </c>
      <c r="C656" s="9">
        <v>648</v>
      </c>
      <c r="D656" s="9">
        <v>59</v>
      </c>
      <c r="E656" s="38">
        <f t="shared" si="220"/>
        <v>15.750000000000002</v>
      </c>
      <c r="F656" s="18">
        <f t="shared" si="237"/>
        <v>2.3148148148148067E-2</v>
      </c>
      <c r="G656" s="41">
        <f t="shared" si="221"/>
        <v>15.777777777777779</v>
      </c>
      <c r="H656" s="18">
        <f t="shared" si="222"/>
        <v>5.2523148148147962</v>
      </c>
      <c r="I656" s="18">
        <f t="shared" si="223"/>
        <v>44.517780000000002</v>
      </c>
      <c r="J656" s="36">
        <f t="shared" si="224"/>
        <v>62.192989687500017</v>
      </c>
      <c r="K656" s="18">
        <f t="shared" si="225"/>
        <v>106.71076968750002</v>
      </c>
      <c r="L656" s="18">
        <f t="shared" si="226"/>
        <v>1683.6588106250003</v>
      </c>
      <c r="M656" s="19">
        <f>K656*E656</f>
        <v>1680.6946225781255</v>
      </c>
      <c r="N656" s="18">
        <f>M656/1000</f>
        <v>1.6806946225781254</v>
      </c>
      <c r="O656" s="18">
        <f t="shared" si="227"/>
        <v>0.43952506172838923</v>
      </c>
      <c r="P656" s="18">
        <f t="shared" si="238"/>
        <v>-0.43488219135804229</v>
      </c>
      <c r="Q656" s="18">
        <f t="shared" si="239"/>
        <v>-154.14658499614183</v>
      </c>
      <c r="R656" s="44">
        <f t="shared" si="228"/>
        <v>154.14658499614183</v>
      </c>
      <c r="S656" s="18">
        <f t="shared" si="240"/>
        <v>177401.3097993827</v>
      </c>
      <c r="T656" s="18">
        <f>IF(H656+J656+I656=I656,0,H656+J656+I656)</f>
        <v>111.96308450231481</v>
      </c>
      <c r="U656" s="43">
        <f t="shared" si="229"/>
        <v>28142.690625000007</v>
      </c>
      <c r="V656" s="43">
        <f t="shared" si="230"/>
        <v>198.8876543209808</v>
      </c>
      <c r="W656" s="43">
        <f t="shared" si="231"/>
        <v>26459.031814375005</v>
      </c>
      <c r="X656" s="43">
        <f t="shared" si="232"/>
        <v>190.4647270310852</v>
      </c>
      <c r="Y656" s="18">
        <f>K656*G656</f>
        <v>1683.6588106250003</v>
      </c>
      <c r="Z656" s="44">
        <f t="shared" si="241"/>
        <v>-140719.83556870502</v>
      </c>
      <c r="AA656" s="44">
        <f t="shared" si="233"/>
        <v>140719.83556870502</v>
      </c>
      <c r="AB656" s="44">
        <f t="shared" si="234"/>
        <v>140565.68898370888</v>
      </c>
      <c r="AC656" s="19">
        <f t="shared" si="235"/>
        <v>60443.24626299482</v>
      </c>
      <c r="AD656" s="44">
        <f t="shared" si="236"/>
        <v>48354.597010395861</v>
      </c>
      <c r="AE656" s="68"/>
      <c r="AF656" s="68"/>
      <c r="AG656" s="68"/>
      <c r="AH656" s="68"/>
      <c r="AI656" s="8">
        <v>56.9</v>
      </c>
      <c r="AJ656" s="69"/>
      <c r="AK656" s="69"/>
      <c r="AL656" s="69"/>
      <c r="AM656" s="69"/>
      <c r="AN656" s="69"/>
      <c r="AO656" s="69"/>
      <c r="AP656" s="69"/>
      <c r="AQ656" s="69"/>
      <c r="AR656" s="69"/>
    </row>
    <row r="657" spans="1:44" x14ac:dyDescent="0.25">
      <c r="A657" s="69"/>
      <c r="B657" s="9" t="s">
        <v>8</v>
      </c>
      <c r="C657" s="9">
        <v>649</v>
      </c>
      <c r="D657" s="9">
        <v>60</v>
      </c>
      <c r="E657" s="38">
        <f t="shared" si="220"/>
        <v>15.805555555555555</v>
      </c>
      <c r="F657" s="18">
        <f t="shared" si="237"/>
        <v>3.8580246913578874E-3</v>
      </c>
      <c r="G657" s="41">
        <f t="shared" si="221"/>
        <v>15.791666666666668</v>
      </c>
      <c r="H657" s="18">
        <f t="shared" si="222"/>
        <v>0.87538580246910469</v>
      </c>
      <c r="I657" s="18">
        <f t="shared" si="223"/>
        <v>44.517780000000002</v>
      </c>
      <c r="J657" s="36">
        <f t="shared" si="224"/>
        <v>62.632514749228399</v>
      </c>
      <c r="K657" s="18">
        <f t="shared" si="225"/>
        <v>107.15029474922841</v>
      </c>
      <c r="L657" s="18">
        <f t="shared" si="226"/>
        <v>1692.0817379148987</v>
      </c>
      <c r="M657" s="19">
        <f>K657*E657</f>
        <v>1693.5699364530824</v>
      </c>
      <c r="N657" s="18">
        <f>M657/1000</f>
        <v>1.6935699364530823</v>
      </c>
      <c r="O657" s="18">
        <f t="shared" si="227"/>
        <v>-0.21995598379629655</v>
      </c>
      <c r="P657" s="18">
        <f t="shared" si="238"/>
        <v>-0.65948104552468578</v>
      </c>
      <c r="Q657" s="18">
        <f t="shared" si="239"/>
        <v>-154.8060660416665</v>
      </c>
      <c r="R657" s="44">
        <f t="shared" si="228"/>
        <v>154.8060660416665</v>
      </c>
      <c r="S657" s="18">
        <f t="shared" si="240"/>
        <v>177401.3097993827</v>
      </c>
      <c r="T657" s="18">
        <f>IF(H657+J657+I657=I657,0,H657+J657+I657)</f>
        <v>108.0256805516975</v>
      </c>
      <c r="U657" s="43">
        <f t="shared" si="229"/>
        <v>28341.578279320987</v>
      </c>
      <c r="V657" s="43">
        <f t="shared" si="230"/>
        <v>-99.531365740735055</v>
      </c>
      <c r="W657" s="43">
        <f t="shared" si="231"/>
        <v>26649.49654140609</v>
      </c>
      <c r="X657" s="43">
        <f t="shared" si="232"/>
        <v>-82.691601817608898</v>
      </c>
      <c r="Y657" s="18">
        <f>K657*G657</f>
        <v>1692.0817379148987</v>
      </c>
      <c r="Z657" s="44">
        <f t="shared" si="241"/>
        <v>-140802.52717052263</v>
      </c>
      <c r="AA657" s="44">
        <f t="shared" si="233"/>
        <v>140802.52717052263</v>
      </c>
      <c r="AB657" s="44">
        <f t="shared" si="234"/>
        <v>140647.72110448097</v>
      </c>
      <c r="AC657" s="19">
        <f t="shared" si="235"/>
        <v>60478.520074926812</v>
      </c>
      <c r="AD657" s="44">
        <f t="shared" si="236"/>
        <v>48382.816059941455</v>
      </c>
      <c r="AE657" s="68"/>
      <c r="AF657" s="68"/>
      <c r="AG657" s="68"/>
      <c r="AH657" s="68"/>
      <c r="AI657" s="8">
        <v>56.8</v>
      </c>
      <c r="AJ657" s="69"/>
      <c r="AK657" s="69"/>
      <c r="AL657" s="69"/>
      <c r="AM657" s="69"/>
      <c r="AN657" s="69"/>
      <c r="AO657" s="69"/>
      <c r="AP657" s="69"/>
      <c r="AQ657" s="69"/>
      <c r="AR657" s="69"/>
    </row>
    <row r="658" spans="1:44" x14ac:dyDescent="0.25">
      <c r="A658" s="69"/>
      <c r="B658" s="9" t="s">
        <v>8</v>
      </c>
      <c r="C658" s="9">
        <v>650</v>
      </c>
      <c r="D658" s="9">
        <v>61</v>
      </c>
      <c r="E658" s="38">
        <f t="shared" si="220"/>
        <v>15.777777777777779</v>
      </c>
      <c r="F658" s="18">
        <f t="shared" si="237"/>
        <v>-3.4722222222221974E-2</v>
      </c>
      <c r="G658" s="41">
        <f t="shared" si="221"/>
        <v>15.666666666666668</v>
      </c>
      <c r="H658" s="18">
        <f t="shared" si="222"/>
        <v>-7.8784722222221664</v>
      </c>
      <c r="I658" s="18">
        <f t="shared" si="223"/>
        <v>44.517780000000002</v>
      </c>
      <c r="J658" s="36">
        <f t="shared" si="224"/>
        <v>62.412558765432117</v>
      </c>
      <c r="K658" s="18">
        <f t="shared" si="225"/>
        <v>106.93033876543211</v>
      </c>
      <c r="L658" s="18">
        <f t="shared" si="226"/>
        <v>1675.2419739917698</v>
      </c>
      <c r="M658" s="19">
        <f>K658*E658</f>
        <v>1687.1231227434846</v>
      </c>
      <c r="N658" s="18">
        <f>M658/1000</f>
        <v>1.6871231227434846</v>
      </c>
      <c r="O658" s="18">
        <f t="shared" si="227"/>
        <v>-1.7457192592592605</v>
      </c>
      <c r="P658" s="18">
        <f t="shared" si="238"/>
        <v>-1.525763275462964</v>
      </c>
      <c r="Q658" s="18">
        <f t="shared" si="239"/>
        <v>-156.33182931712946</v>
      </c>
      <c r="R658" s="44">
        <f t="shared" si="228"/>
        <v>156.33182931712946</v>
      </c>
      <c r="S658" s="18">
        <f t="shared" si="240"/>
        <v>177401.3097993827</v>
      </c>
      <c r="T658" s="18">
        <f>IF(H658+J658+I658=I658,0,H658+J658+I658)</f>
        <v>99.051866543209954</v>
      </c>
      <c r="U658" s="43">
        <f t="shared" si="229"/>
        <v>28242.046913580252</v>
      </c>
      <c r="V658" s="43">
        <f t="shared" si="230"/>
        <v>-789.9481481481489</v>
      </c>
      <c r="W658" s="43">
        <f t="shared" si="231"/>
        <v>26566.804939588481</v>
      </c>
      <c r="X658" s="43">
        <f t="shared" si="232"/>
        <v>-724.61521159808035</v>
      </c>
      <c r="Y658" s="18">
        <f>K658*G658</f>
        <v>1675.2419739917698</v>
      </c>
      <c r="Z658" s="44">
        <f t="shared" si="241"/>
        <v>-141527.14238212071</v>
      </c>
      <c r="AA658" s="44">
        <f t="shared" si="233"/>
        <v>141527.14238212071</v>
      </c>
      <c r="AB658" s="44">
        <f t="shared" si="234"/>
        <v>141370.8105528036</v>
      </c>
      <c r="AC658" s="19">
        <f t="shared" si="235"/>
        <v>60789.448537705546</v>
      </c>
      <c r="AD658" s="44">
        <f t="shared" si="236"/>
        <v>48631.558830164438</v>
      </c>
      <c r="AE658" s="68"/>
      <c r="AF658" s="68"/>
      <c r="AG658" s="68"/>
      <c r="AH658" s="68"/>
      <c r="AI658" s="8">
        <v>56</v>
      </c>
      <c r="AJ658" s="69"/>
      <c r="AK658" s="69"/>
      <c r="AL658" s="69"/>
      <c r="AM658" s="69"/>
      <c r="AN658" s="69"/>
      <c r="AO658" s="69"/>
      <c r="AP658" s="69"/>
      <c r="AQ658" s="69"/>
      <c r="AR658" s="69"/>
    </row>
    <row r="659" spans="1:44" x14ac:dyDescent="0.25">
      <c r="A659" s="69"/>
      <c r="B659" s="9" t="s">
        <v>8</v>
      </c>
      <c r="C659" s="9">
        <v>651</v>
      </c>
      <c r="D659" s="9">
        <v>62</v>
      </c>
      <c r="E659" s="38">
        <f t="shared" si="220"/>
        <v>15.555555555555557</v>
      </c>
      <c r="F659" s="18">
        <f t="shared" si="237"/>
        <v>-0.10030864197530853</v>
      </c>
      <c r="G659" s="41">
        <f t="shared" si="221"/>
        <v>15.305555555555557</v>
      </c>
      <c r="H659" s="18">
        <f t="shared" si="222"/>
        <v>-22.760030864197507</v>
      </c>
      <c r="I659" s="18">
        <f t="shared" si="223"/>
        <v>44.517780000000002</v>
      </c>
      <c r="J659" s="36">
        <f t="shared" si="224"/>
        <v>60.666839506172856</v>
      </c>
      <c r="K659" s="18">
        <f t="shared" si="225"/>
        <v>105.18461950617285</v>
      </c>
      <c r="L659" s="18">
        <f t="shared" si="226"/>
        <v>1609.9090374417012</v>
      </c>
      <c r="M659" s="19">
        <f>K659*E659</f>
        <v>1636.2051923182446</v>
      </c>
      <c r="N659" s="18">
        <f>M659/1000</f>
        <v>1.6362051923182446</v>
      </c>
      <c r="O659" s="18">
        <f t="shared" si="227"/>
        <v>-3.8373323611110948</v>
      </c>
      <c r="P659" s="18">
        <f t="shared" si="238"/>
        <v>-2.0916131018518342</v>
      </c>
      <c r="Q659" s="18">
        <f t="shared" si="239"/>
        <v>-158.4234424189813</v>
      </c>
      <c r="R659" s="44">
        <f t="shared" si="228"/>
        <v>158.4234424189813</v>
      </c>
      <c r="S659" s="18">
        <f t="shared" si="240"/>
        <v>177401.3097993827</v>
      </c>
      <c r="T659" s="18">
        <f>IF(H659+J659+I659=I659,0,H659+J659+I659)</f>
        <v>82.424588641975348</v>
      </c>
      <c r="U659" s="43">
        <f t="shared" si="229"/>
        <v>27452.098765432103</v>
      </c>
      <c r="V659" s="43">
        <f t="shared" si="230"/>
        <v>-1736.4152777777745</v>
      </c>
      <c r="W659" s="43">
        <f t="shared" si="231"/>
        <v>25842.189727990401</v>
      </c>
      <c r="X659" s="43">
        <f t="shared" si="232"/>
        <v>-1622.7863269360823</v>
      </c>
      <c r="Y659" s="18">
        <f>K659*G659</f>
        <v>1609.9090374417012</v>
      </c>
      <c r="Z659" s="44">
        <f t="shared" si="241"/>
        <v>-143149.92870905681</v>
      </c>
      <c r="AA659" s="44">
        <f t="shared" si="233"/>
        <v>143149.92870905681</v>
      </c>
      <c r="AB659" s="44">
        <f t="shared" si="234"/>
        <v>142991.50526663783</v>
      </c>
      <c r="AC659" s="19">
        <f t="shared" si="235"/>
        <v>61486.347264654265</v>
      </c>
      <c r="AD659" s="44">
        <f t="shared" si="236"/>
        <v>49189.077811723415</v>
      </c>
      <c r="AE659" s="68"/>
      <c r="AF659" s="68"/>
      <c r="AG659" s="68"/>
      <c r="AH659" s="68"/>
      <c r="AI659" s="8">
        <v>54.2</v>
      </c>
      <c r="AJ659" s="69"/>
      <c r="AK659" s="69"/>
      <c r="AL659" s="69"/>
      <c r="AM659" s="69"/>
      <c r="AN659" s="69"/>
      <c r="AO659" s="69"/>
      <c r="AP659" s="69"/>
      <c r="AQ659" s="69"/>
      <c r="AR659" s="69"/>
    </row>
    <row r="660" spans="1:44" x14ac:dyDescent="0.25">
      <c r="A660" s="69"/>
      <c r="B660" s="9" t="s">
        <v>8</v>
      </c>
      <c r="C660" s="9">
        <v>652</v>
      </c>
      <c r="D660" s="9">
        <v>63</v>
      </c>
      <c r="E660" s="38">
        <f t="shared" si="220"/>
        <v>15.055555555555557</v>
      </c>
      <c r="F660" s="18">
        <f t="shared" si="237"/>
        <v>-0.15046296296296305</v>
      </c>
      <c r="G660" s="41">
        <f t="shared" si="221"/>
        <v>14.763888888888889</v>
      </c>
      <c r="H660" s="18">
        <f t="shared" si="222"/>
        <v>-34.140046296296319</v>
      </c>
      <c r="I660" s="18">
        <f t="shared" si="223"/>
        <v>44.517780000000002</v>
      </c>
      <c r="J660" s="36">
        <f t="shared" si="224"/>
        <v>56.829507145061747</v>
      </c>
      <c r="K660" s="18">
        <f t="shared" si="225"/>
        <v>101.34728714506176</v>
      </c>
      <c r="L660" s="18">
        <f t="shared" si="226"/>
        <v>1496.2800866000091</v>
      </c>
      <c r="M660" s="19">
        <f>K660*E660</f>
        <v>1525.8397120173188</v>
      </c>
      <c r="N660" s="18">
        <f>M660/1000</f>
        <v>1.5258397120173188</v>
      </c>
      <c r="O660" s="18">
        <f t="shared" si="227"/>
        <v>-4.3184498032407532</v>
      </c>
      <c r="P660" s="18">
        <f t="shared" si="238"/>
        <v>-0.48111744212965846</v>
      </c>
      <c r="Q660" s="18">
        <f t="shared" si="239"/>
        <v>-158.90455986111095</v>
      </c>
      <c r="R660" s="44">
        <f t="shared" si="228"/>
        <v>158.90455986111095</v>
      </c>
      <c r="S660" s="18">
        <f t="shared" si="240"/>
        <v>177401.3097993827</v>
      </c>
      <c r="T660" s="18">
        <f>IF(H660+J660+I660=I660,0,H660+J660+I660)</f>
        <v>67.207240848765423</v>
      </c>
      <c r="U660" s="43">
        <f t="shared" si="229"/>
        <v>25715.683487654329</v>
      </c>
      <c r="V660" s="43">
        <f t="shared" si="230"/>
        <v>-1954.1237268518562</v>
      </c>
      <c r="W660" s="43">
        <f t="shared" si="231"/>
        <v>24219.403401054318</v>
      </c>
      <c r="X660" s="43">
        <f t="shared" si="232"/>
        <v>-1835.1140814093596</v>
      </c>
      <c r="Y660" s="18">
        <f>K660*G660</f>
        <v>1496.2800866000091</v>
      </c>
      <c r="Z660" s="44">
        <f t="shared" si="241"/>
        <v>-144985.04279046616</v>
      </c>
      <c r="AA660" s="44">
        <f t="shared" si="233"/>
        <v>144985.04279046616</v>
      </c>
      <c r="AB660" s="44">
        <f t="shared" si="234"/>
        <v>144826.13823060505</v>
      </c>
      <c r="AC660" s="19">
        <f t="shared" si="235"/>
        <v>62275.23943916017</v>
      </c>
      <c r="AD660" s="44">
        <f t="shared" si="236"/>
        <v>49820.191551328142</v>
      </c>
      <c r="AE660" s="68"/>
      <c r="AF660" s="68"/>
      <c r="AG660" s="68"/>
      <c r="AH660" s="68"/>
      <c r="AI660" s="8">
        <v>52.1</v>
      </c>
      <c r="AJ660" s="69"/>
      <c r="AK660" s="69"/>
      <c r="AL660" s="69"/>
      <c r="AM660" s="69"/>
      <c r="AN660" s="69"/>
      <c r="AO660" s="69"/>
      <c r="AP660" s="69"/>
      <c r="AQ660" s="69"/>
      <c r="AR660" s="69"/>
    </row>
    <row r="661" spans="1:44" x14ac:dyDescent="0.25">
      <c r="A661" s="69"/>
      <c r="B661" s="9" t="s">
        <v>8</v>
      </c>
      <c r="C661" s="9">
        <v>653</v>
      </c>
      <c r="D661" s="9">
        <v>64</v>
      </c>
      <c r="E661" s="38">
        <f t="shared" si="220"/>
        <v>14.472222222222223</v>
      </c>
      <c r="F661" s="18">
        <f t="shared" si="237"/>
        <v>-0.15817901234567908</v>
      </c>
      <c r="G661" s="41">
        <f t="shared" si="221"/>
        <v>14.194444444444446</v>
      </c>
      <c r="H661" s="18">
        <f t="shared" si="222"/>
        <v>-35.890817901234584</v>
      </c>
      <c r="I661" s="18">
        <f t="shared" si="223"/>
        <v>44.517780000000002</v>
      </c>
      <c r="J661" s="36">
        <f t="shared" si="224"/>
        <v>52.511057341820994</v>
      </c>
      <c r="K661" s="18">
        <f t="shared" si="225"/>
        <v>97.028837341821003</v>
      </c>
      <c r="L661" s="18">
        <f t="shared" si="226"/>
        <v>1377.2704411575151</v>
      </c>
      <c r="M661" s="19">
        <f>K661*E661</f>
        <v>1404.2228959746874</v>
      </c>
      <c r="N661" s="18">
        <f>M661/1000</f>
        <v>1.4042228959746874</v>
      </c>
      <c r="O661" s="18">
        <f t="shared" si="227"/>
        <v>-3.9541779320987587</v>
      </c>
      <c r="P661" s="18">
        <f t="shared" si="238"/>
        <v>0.36427187114199455</v>
      </c>
      <c r="Q661" s="18">
        <f t="shared" si="239"/>
        <v>-158.90455986111095</v>
      </c>
      <c r="R661" s="44">
        <f t="shared" si="228"/>
        <v>158.90455986111095</v>
      </c>
      <c r="S661" s="18">
        <f t="shared" si="240"/>
        <v>177401.3097993827</v>
      </c>
      <c r="T661" s="18">
        <f>IF(H661+J661+I661=I661,0,H661+J661+I661)</f>
        <v>61.138019440586412</v>
      </c>
      <c r="U661" s="43">
        <f t="shared" si="229"/>
        <v>23761.559760802473</v>
      </c>
      <c r="V661" s="43">
        <f t="shared" si="230"/>
        <v>-1789.2885802469136</v>
      </c>
      <c r="W661" s="43">
        <f t="shared" si="231"/>
        <v>22384.289319644959</v>
      </c>
      <c r="X661" s="43">
        <f t="shared" si="232"/>
        <v>-1669.8187447235614</v>
      </c>
      <c r="Y661" s="18">
        <f>K661*G661</f>
        <v>1377.2704411575151</v>
      </c>
      <c r="Z661" s="44">
        <f t="shared" si="241"/>
        <v>-146654.86153518973</v>
      </c>
      <c r="AA661" s="44">
        <f t="shared" si="233"/>
        <v>146654.86153518973</v>
      </c>
      <c r="AB661" s="44">
        <f t="shared" si="234"/>
        <v>146495.95697532862</v>
      </c>
      <c r="AC661" s="19">
        <f t="shared" si="235"/>
        <v>62993.261499391308</v>
      </c>
      <c r="AD661" s="44">
        <f t="shared" si="236"/>
        <v>50394.609199513048</v>
      </c>
      <c r="AE661" s="68"/>
      <c r="AF661" s="68"/>
      <c r="AG661" s="68"/>
      <c r="AH661" s="68"/>
      <c r="AI661" s="8">
        <v>50.1</v>
      </c>
      <c r="AJ661" s="69"/>
      <c r="AK661" s="69"/>
      <c r="AL661" s="69"/>
      <c r="AM661" s="69"/>
      <c r="AN661" s="69"/>
      <c r="AO661" s="69"/>
      <c r="AP661" s="69"/>
      <c r="AQ661" s="69"/>
      <c r="AR661" s="69"/>
    </row>
    <row r="662" spans="1:44" x14ac:dyDescent="0.25">
      <c r="A662" s="69"/>
      <c r="B662" s="9" t="s">
        <v>8</v>
      </c>
      <c r="C662" s="9">
        <v>654</v>
      </c>
      <c r="D662" s="9">
        <v>65</v>
      </c>
      <c r="E662" s="38">
        <f t="shared" si="220"/>
        <v>13.916666666666668</v>
      </c>
      <c r="F662" s="18">
        <f t="shared" si="237"/>
        <v>-0.18904320987654316</v>
      </c>
      <c r="G662" s="41">
        <f t="shared" si="221"/>
        <v>13.513888888888889</v>
      </c>
      <c r="H662" s="18">
        <f t="shared" si="222"/>
        <v>-42.893904320987644</v>
      </c>
      <c r="I662" s="18">
        <f t="shared" si="223"/>
        <v>44.517780000000002</v>
      </c>
      <c r="J662" s="36">
        <f t="shared" si="224"/>
        <v>48.556879409722235</v>
      </c>
      <c r="K662" s="18">
        <f t="shared" si="225"/>
        <v>93.074659409722244</v>
      </c>
      <c r="L662" s="18">
        <f t="shared" si="226"/>
        <v>1257.800605634163</v>
      </c>
      <c r="M662" s="19">
        <f>K662*E662</f>
        <v>1295.2890101186347</v>
      </c>
      <c r="N662" s="18">
        <f>M662/1000</f>
        <v>1.2952890101186347</v>
      </c>
      <c r="O662" s="18">
        <f t="shared" si="227"/>
        <v>-5.4586613850308652</v>
      </c>
      <c r="P662" s="18">
        <f t="shared" si="238"/>
        <v>-1.5044834529321065</v>
      </c>
      <c r="Q662" s="18">
        <f t="shared" si="239"/>
        <v>-160.40904331404306</v>
      </c>
      <c r="R662" s="44">
        <f t="shared" si="228"/>
        <v>160.40904331404306</v>
      </c>
      <c r="S662" s="18">
        <f t="shared" si="240"/>
        <v>177401.3097993827</v>
      </c>
      <c r="T662" s="18">
        <f>IF(H662+J662+I662=I662,0,H662+J662+I662)</f>
        <v>50.180755088734593</v>
      </c>
      <c r="U662" s="43">
        <f t="shared" si="229"/>
        <v>21972.271180555559</v>
      </c>
      <c r="V662" s="43">
        <f t="shared" si="230"/>
        <v>-2470.0761188271608</v>
      </c>
      <c r="W662" s="43">
        <f t="shared" si="231"/>
        <v>20714.470574921397</v>
      </c>
      <c r="X662" s="43">
        <f t="shared" si="232"/>
        <v>-2312.3430439474578</v>
      </c>
      <c r="Y662" s="18">
        <f>K662*G662</f>
        <v>1257.800605634163</v>
      </c>
      <c r="Z662" s="44">
        <f t="shared" si="241"/>
        <v>-148967.20457913718</v>
      </c>
      <c r="AA662" s="44">
        <f t="shared" si="233"/>
        <v>148967.20457913718</v>
      </c>
      <c r="AB662" s="44">
        <f t="shared" si="234"/>
        <v>148806.79553582313</v>
      </c>
      <c r="AC662" s="19">
        <f t="shared" si="235"/>
        <v>63986.922080403943</v>
      </c>
      <c r="AD662" s="44">
        <f t="shared" si="236"/>
        <v>51189.537664323158</v>
      </c>
      <c r="AE662" s="68"/>
      <c r="AF662" s="68"/>
      <c r="AG662" s="68"/>
      <c r="AH662" s="68"/>
      <c r="AI662" s="8">
        <v>47.2</v>
      </c>
      <c r="AJ662" s="69"/>
      <c r="AK662" s="69"/>
      <c r="AL662" s="69"/>
      <c r="AM662" s="69"/>
      <c r="AN662" s="69"/>
      <c r="AO662" s="69"/>
      <c r="AP662" s="69"/>
      <c r="AQ662" s="69"/>
      <c r="AR662" s="69"/>
    </row>
    <row r="663" spans="1:44" x14ac:dyDescent="0.25">
      <c r="A663" s="69"/>
      <c r="B663" s="9" t="s">
        <v>8</v>
      </c>
      <c r="C663" s="9">
        <v>655</v>
      </c>
      <c r="D663" s="9">
        <v>66</v>
      </c>
      <c r="E663" s="38">
        <f t="shared" si="220"/>
        <v>13.111111111111112</v>
      </c>
      <c r="F663" s="18">
        <f t="shared" si="237"/>
        <v>-0.26620370370370361</v>
      </c>
      <c r="G663" s="41">
        <f t="shared" si="221"/>
        <v>12.555555555555557</v>
      </c>
      <c r="H663" s="18">
        <f t="shared" si="222"/>
        <v>-60.401620370370352</v>
      </c>
      <c r="I663" s="18">
        <f t="shared" si="223"/>
        <v>44.517780000000002</v>
      </c>
      <c r="J663" s="36">
        <f t="shared" si="224"/>
        <v>43.09821802469137</v>
      </c>
      <c r="K663" s="18">
        <f t="shared" si="225"/>
        <v>87.615998024691379</v>
      </c>
      <c r="L663" s="18">
        <f t="shared" si="226"/>
        <v>1100.0675307544586</v>
      </c>
      <c r="M663" s="19">
        <f>K663*E663</f>
        <v>1148.7430852126204</v>
      </c>
      <c r="N663" s="18">
        <f>M663/1000</f>
        <v>1.1487430852126204</v>
      </c>
      <c r="O663" s="18">
        <f t="shared" si="227"/>
        <v>-6.9952580246913669</v>
      </c>
      <c r="P663" s="18">
        <f t="shared" si="238"/>
        <v>-1.5365966396605018</v>
      </c>
      <c r="Q663" s="18">
        <f t="shared" si="239"/>
        <v>-161.94563995370356</v>
      </c>
      <c r="R663" s="44">
        <f t="shared" si="228"/>
        <v>161.94563995370356</v>
      </c>
      <c r="S663" s="18">
        <f t="shared" si="240"/>
        <v>177401.3097993827</v>
      </c>
      <c r="T663" s="18">
        <f>IF(H663+J663+I663=I663,0,H663+J663+I663)</f>
        <v>27.214377654321019</v>
      </c>
      <c r="U663" s="43">
        <f t="shared" si="229"/>
        <v>19502.195061728398</v>
      </c>
      <c r="V663" s="43">
        <f t="shared" si="230"/>
        <v>-3165.3950617283917</v>
      </c>
      <c r="W663" s="43">
        <f t="shared" si="231"/>
        <v>18402.127530973939</v>
      </c>
      <c r="X663" s="43">
        <f t="shared" si="232"/>
        <v>-2987.9871109739324</v>
      </c>
      <c r="Y663" s="18">
        <f>K663*G663</f>
        <v>1100.0675307544586</v>
      </c>
      <c r="Z663" s="44">
        <f t="shared" si="241"/>
        <v>-151955.19169011113</v>
      </c>
      <c r="AA663" s="44">
        <f t="shared" si="233"/>
        <v>151955.19169011113</v>
      </c>
      <c r="AB663" s="44">
        <f t="shared" si="234"/>
        <v>151793.24605015741</v>
      </c>
      <c r="AC663" s="19">
        <f t="shared" si="235"/>
        <v>65271.095801567688</v>
      </c>
      <c r="AD663" s="44">
        <f t="shared" si="236"/>
        <v>52216.876641254152</v>
      </c>
      <c r="AE663" s="68"/>
      <c r="AF663" s="68"/>
      <c r="AG663" s="68"/>
      <c r="AH663" s="68"/>
      <c r="AI663" s="8">
        <v>43.2</v>
      </c>
      <c r="AJ663" s="69"/>
      <c r="AK663" s="69"/>
      <c r="AL663" s="69"/>
      <c r="AM663" s="69"/>
      <c r="AN663" s="69"/>
      <c r="AO663" s="69"/>
      <c r="AP663" s="69"/>
      <c r="AQ663" s="69"/>
      <c r="AR663" s="69"/>
    </row>
    <row r="664" spans="1:44" x14ac:dyDescent="0.25">
      <c r="A664" s="69"/>
      <c r="B664" s="9" t="s">
        <v>8</v>
      </c>
      <c r="C664" s="9">
        <v>656</v>
      </c>
      <c r="D664" s="9">
        <v>67</v>
      </c>
      <c r="E664" s="38">
        <f t="shared" si="220"/>
        <v>12.000000000000002</v>
      </c>
      <c r="F664" s="18">
        <f t="shared" si="237"/>
        <v>-0.30864197530864212</v>
      </c>
      <c r="G664" s="41">
        <f t="shared" si="221"/>
        <v>11.444444444444446</v>
      </c>
      <c r="H664" s="18">
        <f t="shared" si="222"/>
        <v>-70.030864197530903</v>
      </c>
      <c r="I664" s="18">
        <f t="shared" si="223"/>
        <v>44.517780000000002</v>
      </c>
      <c r="J664" s="36">
        <f t="shared" si="224"/>
        <v>36.102960000000017</v>
      </c>
      <c r="K664" s="18">
        <f t="shared" si="225"/>
        <v>80.620740000000012</v>
      </c>
      <c r="L664" s="18">
        <f t="shared" si="226"/>
        <v>922.65958000000035</v>
      </c>
      <c r="M664" s="19">
        <f>K664*E664</f>
        <v>967.44888000000026</v>
      </c>
      <c r="N664" s="18">
        <f>M664/1000</f>
        <v>0.96744888000000029</v>
      </c>
      <c r="O664" s="18">
        <f t="shared" si="227"/>
        <v>-6.3762086419753103</v>
      </c>
      <c r="P664" s="18">
        <f t="shared" si="238"/>
        <v>0.61904938271605658</v>
      </c>
      <c r="Q664" s="18">
        <f t="shared" si="239"/>
        <v>-161.94563995370356</v>
      </c>
      <c r="R664" s="44">
        <f t="shared" si="228"/>
        <v>161.94563995370356</v>
      </c>
      <c r="S664" s="18">
        <f t="shared" si="240"/>
        <v>177401.3097993827</v>
      </c>
      <c r="T664" s="18">
        <f>IF(H664+J664+I664=I664,0,H664+J664+I664)</f>
        <v>10.589875802469116</v>
      </c>
      <c r="U664" s="43">
        <f t="shared" si="229"/>
        <v>16336.800000000007</v>
      </c>
      <c r="V664" s="43">
        <f t="shared" si="230"/>
        <v>-2885.2716049382761</v>
      </c>
      <c r="W664" s="43">
        <f t="shared" si="231"/>
        <v>15414.140420000007</v>
      </c>
      <c r="X664" s="43">
        <f t="shared" si="232"/>
        <v>-2743.2107782441744</v>
      </c>
      <c r="Y664" s="18">
        <f>K664*G664</f>
        <v>922.65958000000035</v>
      </c>
      <c r="Z664" s="44">
        <f t="shared" si="241"/>
        <v>-154698.40246835531</v>
      </c>
      <c r="AA664" s="44">
        <f t="shared" si="233"/>
        <v>154698.40246835531</v>
      </c>
      <c r="AB664" s="44">
        <f t="shared" si="234"/>
        <v>154536.4568284016</v>
      </c>
      <c r="AC664" s="19">
        <f t="shared" si="235"/>
        <v>66450.676436212685</v>
      </c>
      <c r="AD664" s="44">
        <f t="shared" si="236"/>
        <v>53160.541148970151</v>
      </c>
      <c r="AE664" s="68"/>
      <c r="AF664" s="68"/>
      <c r="AG664" s="68"/>
      <c r="AH664" s="68"/>
      <c r="AI664" s="8">
        <v>39.200000000000003</v>
      </c>
      <c r="AJ664" s="69"/>
      <c r="AK664" s="69"/>
      <c r="AL664" s="69"/>
      <c r="AM664" s="69"/>
      <c r="AN664" s="69"/>
      <c r="AO664" s="69"/>
      <c r="AP664" s="69"/>
      <c r="AQ664" s="69"/>
      <c r="AR664" s="69"/>
    </row>
    <row r="665" spans="1:44" x14ac:dyDescent="0.25">
      <c r="A665" s="69"/>
      <c r="B665" s="9" t="s">
        <v>8</v>
      </c>
      <c r="C665" s="9">
        <v>657</v>
      </c>
      <c r="D665" s="9">
        <v>68</v>
      </c>
      <c r="E665" s="38">
        <f t="shared" si="220"/>
        <v>10.888888888888889</v>
      </c>
      <c r="F665" s="18">
        <f t="shared" si="237"/>
        <v>-0.25848765432098786</v>
      </c>
      <c r="G665" s="41">
        <f t="shared" si="221"/>
        <v>10.513888888888889</v>
      </c>
      <c r="H665" s="18">
        <f t="shared" si="222"/>
        <v>-58.650848765432144</v>
      </c>
      <c r="I665" s="18">
        <f t="shared" si="223"/>
        <v>44.517780000000002</v>
      </c>
      <c r="J665" s="36">
        <f t="shared" si="224"/>
        <v>29.726751358024696</v>
      </c>
      <c r="K665" s="18">
        <f t="shared" si="225"/>
        <v>74.244531358024702</v>
      </c>
      <c r="L665" s="18">
        <f t="shared" si="226"/>
        <v>780.59875330589864</v>
      </c>
      <c r="M665" s="19">
        <f>K665*E665</f>
        <v>808.4404525651579</v>
      </c>
      <c r="N665" s="18">
        <f>M665/1000</f>
        <v>0.80844045256515795</v>
      </c>
      <c r="O665" s="18">
        <f t="shared" si="227"/>
        <v>-3.9539844791666638</v>
      </c>
      <c r="P665" s="18">
        <f t="shared" si="238"/>
        <v>2.4222241628086465</v>
      </c>
      <c r="Q665" s="18">
        <f t="shared" si="239"/>
        <v>-161.94563995370356</v>
      </c>
      <c r="R665" s="44">
        <f t="shared" si="228"/>
        <v>161.94563995370356</v>
      </c>
      <c r="S665" s="18">
        <f t="shared" si="240"/>
        <v>177401.3097993827</v>
      </c>
      <c r="T665" s="18">
        <f>IF(H665+J665+I665=I665,0,H665+J665+I665)</f>
        <v>15.593682592592554</v>
      </c>
      <c r="U665" s="43">
        <f t="shared" si="229"/>
        <v>13451.52839506173</v>
      </c>
      <c r="V665" s="43">
        <f t="shared" si="230"/>
        <v>-1789.201041666669</v>
      </c>
      <c r="W665" s="43">
        <f t="shared" si="231"/>
        <v>12670.929641755833</v>
      </c>
      <c r="X665" s="43">
        <f t="shared" si="232"/>
        <v>-1699.7926660028752</v>
      </c>
      <c r="Y665" s="18">
        <f>K665*G665</f>
        <v>780.59875330589864</v>
      </c>
      <c r="Z665" s="44">
        <f t="shared" si="241"/>
        <v>-156398.19513435819</v>
      </c>
      <c r="AA665" s="44">
        <f t="shared" si="233"/>
        <v>156398.19513435819</v>
      </c>
      <c r="AB665" s="44">
        <f t="shared" si="234"/>
        <v>156236.24949440447</v>
      </c>
      <c r="AC665" s="19">
        <f t="shared" si="235"/>
        <v>67181.58728259393</v>
      </c>
      <c r="AD665" s="44">
        <f t="shared" si="236"/>
        <v>53745.269826075149</v>
      </c>
      <c r="AE665" s="68"/>
      <c r="AF665" s="68"/>
      <c r="AG665" s="68"/>
      <c r="AH665" s="68"/>
      <c r="AI665" s="8">
        <v>36.5</v>
      </c>
      <c r="AJ665" s="69"/>
      <c r="AK665" s="69"/>
      <c r="AL665" s="69"/>
      <c r="AM665" s="69"/>
      <c r="AN665" s="69"/>
      <c r="AO665" s="69"/>
      <c r="AP665" s="69"/>
      <c r="AQ665" s="69"/>
      <c r="AR665" s="69"/>
    </row>
    <row r="666" spans="1:44" x14ac:dyDescent="0.25">
      <c r="A666" s="69"/>
      <c r="B666" s="9" t="s">
        <v>8</v>
      </c>
      <c r="C666" s="9">
        <v>658</v>
      </c>
      <c r="D666" s="9">
        <v>69</v>
      </c>
      <c r="E666" s="38">
        <f t="shared" si="220"/>
        <v>10.138888888888889</v>
      </c>
      <c r="F666" s="18">
        <f t="shared" si="237"/>
        <v>-0.18904320987654338</v>
      </c>
      <c r="G666" s="41">
        <f t="shared" si="221"/>
        <v>9.8333333333333321</v>
      </c>
      <c r="H666" s="18">
        <f t="shared" si="222"/>
        <v>-42.893904320987694</v>
      </c>
      <c r="I666" s="18">
        <f t="shared" si="223"/>
        <v>44.517780000000002</v>
      </c>
      <c r="J666" s="36">
        <f t="shared" si="224"/>
        <v>25.772766878858029</v>
      </c>
      <c r="K666" s="18">
        <f t="shared" si="225"/>
        <v>70.290546878858038</v>
      </c>
      <c r="L666" s="18">
        <f t="shared" si="226"/>
        <v>691.19037764210395</v>
      </c>
      <c r="M666" s="19">
        <f>K666*E666</f>
        <v>712.66804474397736</v>
      </c>
      <c r="N666" s="18">
        <f>M666/1000</f>
        <v>0.71266804474397738</v>
      </c>
      <c r="O666" s="18">
        <f t="shared" si="227"/>
        <v>-3.0132228703703845</v>
      </c>
      <c r="P666" s="18">
        <f t="shared" si="238"/>
        <v>0.94076160879627935</v>
      </c>
      <c r="Q666" s="18">
        <f t="shared" si="239"/>
        <v>-161.94563995370356</v>
      </c>
      <c r="R666" s="44">
        <f t="shared" si="228"/>
        <v>161.94563995370356</v>
      </c>
      <c r="S666" s="18">
        <f t="shared" si="240"/>
        <v>177401.3097993827</v>
      </c>
      <c r="T666" s="18">
        <f>IF(H666+J666+I666=I666,0,H666+J666+I666)</f>
        <v>27.396642557870337</v>
      </c>
      <c r="U666" s="43">
        <f t="shared" si="229"/>
        <v>11662.327353395061</v>
      </c>
      <c r="V666" s="43">
        <f t="shared" si="230"/>
        <v>-1363.5009259259277</v>
      </c>
      <c r="W666" s="43">
        <f t="shared" si="231"/>
        <v>10971.136975752957</v>
      </c>
      <c r="X666" s="43">
        <f t="shared" si="232"/>
        <v>-1282.4785007496903</v>
      </c>
      <c r="Y666" s="18">
        <f>K666*G666</f>
        <v>691.19037764210395</v>
      </c>
      <c r="Z666" s="44">
        <f t="shared" si="241"/>
        <v>-157680.67363510787</v>
      </c>
      <c r="AA666" s="44">
        <f t="shared" si="233"/>
        <v>157680.67363510787</v>
      </c>
      <c r="AB666" s="44">
        <f t="shared" si="234"/>
        <v>157518.72799515416</v>
      </c>
      <c r="AC666" s="19">
        <f t="shared" si="235"/>
        <v>67733.053037916281</v>
      </c>
      <c r="AD666" s="44">
        <f t="shared" si="236"/>
        <v>54186.442430333031</v>
      </c>
      <c r="AE666" s="68"/>
      <c r="AF666" s="68"/>
      <c r="AG666" s="68"/>
      <c r="AH666" s="68"/>
      <c r="AI666" s="8">
        <v>34.299999999999997</v>
      </c>
      <c r="AJ666" s="69"/>
      <c r="AK666" s="69"/>
      <c r="AL666" s="69"/>
      <c r="AM666" s="69"/>
      <c r="AN666" s="69"/>
      <c r="AO666" s="69"/>
      <c r="AP666" s="69"/>
      <c r="AQ666" s="69"/>
      <c r="AR666" s="69"/>
    </row>
    <row r="667" spans="1:44" x14ac:dyDescent="0.25">
      <c r="A667" s="69"/>
      <c r="B667" s="9" t="s">
        <v>8</v>
      </c>
      <c r="C667" s="9">
        <v>659</v>
      </c>
      <c r="D667" s="9">
        <v>70</v>
      </c>
      <c r="E667" s="38">
        <f t="shared" si="220"/>
        <v>9.5277777777777768</v>
      </c>
      <c r="F667" s="18">
        <f t="shared" si="237"/>
        <v>-0.21219135802469147</v>
      </c>
      <c r="G667" s="41">
        <f t="shared" si="221"/>
        <v>9.0694444444444429</v>
      </c>
      <c r="H667" s="18">
        <f t="shared" si="222"/>
        <v>-48.146219135802497</v>
      </c>
      <c r="I667" s="18">
        <f t="shared" si="223"/>
        <v>44.517780000000002</v>
      </c>
      <c r="J667" s="36">
        <f t="shared" si="224"/>
        <v>22.759544008487651</v>
      </c>
      <c r="K667" s="18">
        <f t="shared" si="225"/>
        <v>67.277324008487653</v>
      </c>
      <c r="L667" s="18">
        <f t="shared" si="226"/>
        <v>610.16795246586707</v>
      </c>
      <c r="M667" s="19">
        <f>K667*E667</f>
        <v>641.003392636424</v>
      </c>
      <c r="N667" s="18">
        <f>M667/1000</f>
        <v>0.64100339263642403</v>
      </c>
      <c r="O667" s="18">
        <f t="shared" si="227"/>
        <v>-4.1687172337962934</v>
      </c>
      <c r="P667" s="18">
        <f t="shared" si="238"/>
        <v>-1.1554943634259089</v>
      </c>
      <c r="Q667" s="18">
        <f t="shared" si="239"/>
        <v>-163.10113431712946</v>
      </c>
      <c r="R667" s="44">
        <f t="shared" si="228"/>
        <v>163.10113431712946</v>
      </c>
      <c r="S667" s="18">
        <f t="shared" si="240"/>
        <v>177401.3097993827</v>
      </c>
      <c r="T667" s="18">
        <f>IF(H667+J667+I667=I667,0,H667+J667+I667)</f>
        <v>19.131104872685157</v>
      </c>
      <c r="U667" s="43">
        <f t="shared" si="229"/>
        <v>10298.826427469134</v>
      </c>
      <c r="V667" s="43">
        <f t="shared" si="230"/>
        <v>-1886.3688657407401</v>
      </c>
      <c r="W667" s="43">
        <f t="shared" si="231"/>
        <v>9688.6584750032671</v>
      </c>
      <c r="X667" s="43">
        <f t="shared" si="232"/>
        <v>-1775.8107169078467</v>
      </c>
      <c r="Y667" s="18">
        <f>K667*G667</f>
        <v>610.16795246586707</v>
      </c>
      <c r="Z667" s="44">
        <f t="shared" si="241"/>
        <v>-159456.48435201572</v>
      </c>
      <c r="AA667" s="44">
        <f t="shared" si="233"/>
        <v>159456.48435201572</v>
      </c>
      <c r="AB667" s="44">
        <f t="shared" si="234"/>
        <v>159293.38321769857</v>
      </c>
      <c r="AC667" s="19">
        <f t="shared" si="235"/>
        <v>68496.154783610385</v>
      </c>
      <c r="AD667" s="44">
        <f t="shared" si="236"/>
        <v>54796.923826888313</v>
      </c>
      <c r="AE667" s="68"/>
      <c r="AF667" s="68"/>
      <c r="AG667" s="68"/>
      <c r="AH667" s="68"/>
      <c r="AI667" s="8">
        <v>31</v>
      </c>
      <c r="AJ667" s="69"/>
      <c r="AK667" s="69"/>
      <c r="AL667" s="69"/>
      <c r="AM667" s="69"/>
      <c r="AN667" s="69"/>
      <c r="AO667" s="69"/>
      <c r="AP667" s="69"/>
      <c r="AQ667" s="69"/>
      <c r="AR667" s="69"/>
    </row>
    <row r="668" spans="1:44" x14ac:dyDescent="0.25">
      <c r="A668" s="69"/>
      <c r="B668" s="9" t="s">
        <v>8</v>
      </c>
      <c r="C668" s="9">
        <v>660</v>
      </c>
      <c r="D668" s="9">
        <v>71</v>
      </c>
      <c r="E668" s="38">
        <f t="shared" si="220"/>
        <v>8.6111111111111107</v>
      </c>
      <c r="F668" s="18">
        <f t="shared" si="237"/>
        <v>-0.32021604938271592</v>
      </c>
      <c r="G668" s="41">
        <f t="shared" si="221"/>
        <v>7.9166666666666661</v>
      </c>
      <c r="H668" s="18">
        <f t="shared" si="222"/>
        <v>-72.657021604938237</v>
      </c>
      <c r="I668" s="18">
        <f t="shared" si="223"/>
        <v>44.517780000000002</v>
      </c>
      <c r="J668" s="36">
        <f t="shared" si="224"/>
        <v>18.590826774691358</v>
      </c>
      <c r="K668" s="18">
        <f t="shared" si="225"/>
        <v>63.10860677469136</v>
      </c>
      <c r="L668" s="18">
        <f t="shared" si="226"/>
        <v>499.60980363297324</v>
      </c>
      <c r="M668" s="19">
        <f>K668*E668</f>
        <v>543.43522500428674</v>
      </c>
      <c r="N668" s="18">
        <f>M668/1000</f>
        <v>0.54343522500428676</v>
      </c>
      <c r="O668" s="18">
        <f t="shared" si="227"/>
        <v>-5.5134085648148172</v>
      </c>
      <c r="P668" s="18">
        <f t="shared" si="238"/>
        <v>-1.3446913310185238</v>
      </c>
      <c r="Q668" s="18">
        <f t="shared" si="239"/>
        <v>-164.445825648148</v>
      </c>
      <c r="R668" s="44">
        <f t="shared" si="228"/>
        <v>164.445825648148</v>
      </c>
      <c r="S668" s="18">
        <f t="shared" si="240"/>
        <v>177401.3097993827</v>
      </c>
      <c r="T668" s="18">
        <f>IF(H668+J668+I668=I668,0,H668+J668+I668)</f>
        <v>-9.5484148302468768</v>
      </c>
      <c r="U668" s="43">
        <f t="shared" si="229"/>
        <v>8412.4575617283936</v>
      </c>
      <c r="V668" s="43">
        <f t="shared" si="230"/>
        <v>-2494.8495370370356</v>
      </c>
      <c r="W668" s="43">
        <f t="shared" si="231"/>
        <v>7912.8477580954204</v>
      </c>
      <c r="X668" s="43">
        <f t="shared" si="232"/>
        <v>-2368.8085884597895</v>
      </c>
      <c r="Y668" s="18">
        <f>K668*G668</f>
        <v>499.60980363297324</v>
      </c>
      <c r="Z668" s="44">
        <f t="shared" si="241"/>
        <v>-161825.29294047551</v>
      </c>
      <c r="AA668" s="44">
        <f t="shared" si="233"/>
        <v>161825.29294047551</v>
      </c>
      <c r="AB668" s="44">
        <f t="shared" si="234"/>
        <v>161660.84711482737</v>
      </c>
      <c r="AC668" s="19">
        <f t="shared" si="235"/>
        <v>69514.164259375772</v>
      </c>
      <c r="AD668" s="44">
        <f t="shared" si="236"/>
        <v>55611.33140750062</v>
      </c>
      <c r="AE668" s="68"/>
      <c r="AF668" s="68"/>
      <c r="AG668" s="68"/>
      <c r="AH668" s="68"/>
      <c r="AI668" s="8">
        <v>26</v>
      </c>
      <c r="AJ668" s="69"/>
      <c r="AK668" s="69"/>
      <c r="AL668" s="69"/>
      <c r="AM668" s="69"/>
      <c r="AN668" s="69"/>
      <c r="AO668" s="69"/>
      <c r="AP668" s="69"/>
      <c r="AQ668" s="69"/>
      <c r="AR668" s="69"/>
    </row>
    <row r="669" spans="1:44" x14ac:dyDescent="0.25">
      <c r="A669" s="69"/>
      <c r="B669" s="9" t="s">
        <v>8</v>
      </c>
      <c r="C669" s="9">
        <v>661</v>
      </c>
      <c r="D669" s="9">
        <v>72</v>
      </c>
      <c r="E669" s="38">
        <f t="shared" si="220"/>
        <v>7.2222222222222223</v>
      </c>
      <c r="F669" s="18">
        <f t="shared" si="237"/>
        <v>-0.39737654320987648</v>
      </c>
      <c r="G669" s="41">
        <f t="shared" si="221"/>
        <v>6.4861111111111107</v>
      </c>
      <c r="H669" s="18">
        <f t="shared" si="222"/>
        <v>-90.164737654320973</v>
      </c>
      <c r="I669" s="18">
        <f t="shared" si="223"/>
        <v>44.517780000000002</v>
      </c>
      <c r="J669" s="36">
        <f t="shared" si="224"/>
        <v>13.077418209876544</v>
      </c>
      <c r="K669" s="18">
        <f t="shared" si="225"/>
        <v>57.595198209876543</v>
      </c>
      <c r="L669" s="18">
        <f t="shared" si="226"/>
        <v>373.568855055727</v>
      </c>
      <c r="M669" s="19">
        <f>K669*E669</f>
        <v>415.96532040466394</v>
      </c>
      <c r="N669" s="18">
        <f>M669/1000</f>
        <v>0.41596532040466394</v>
      </c>
      <c r="O669" s="18">
        <f t="shared" si="227"/>
        <v>-4.7881535223765397</v>
      </c>
      <c r="P669" s="18">
        <f t="shared" si="238"/>
        <v>0.72525504243827754</v>
      </c>
      <c r="Q669" s="18">
        <f t="shared" si="239"/>
        <v>-164.445825648148</v>
      </c>
      <c r="R669" s="44">
        <f t="shared" si="228"/>
        <v>164.445825648148</v>
      </c>
      <c r="S669" s="18">
        <f t="shared" si="240"/>
        <v>177401.3097993827</v>
      </c>
      <c r="T669" s="18">
        <f>IF(H669+J669+I669=I669,0,H669+J669+I669)</f>
        <v>-32.56953944444443</v>
      </c>
      <c r="U669" s="43">
        <f t="shared" si="229"/>
        <v>5917.608024691358</v>
      </c>
      <c r="V669" s="43">
        <f t="shared" si="230"/>
        <v>-2166.6673996913578</v>
      </c>
      <c r="W669" s="43">
        <f t="shared" si="231"/>
        <v>5544.039169635631</v>
      </c>
      <c r="X669" s="43">
        <f t="shared" si="232"/>
        <v>-2057.867199249346</v>
      </c>
      <c r="Y669" s="18">
        <f>K669*G669</f>
        <v>373.568855055727</v>
      </c>
      <c r="Z669" s="44">
        <f t="shared" si="241"/>
        <v>-163883.16013972485</v>
      </c>
      <c r="AA669" s="44">
        <f t="shared" si="233"/>
        <v>163883.16013972485</v>
      </c>
      <c r="AB669" s="44">
        <f t="shared" si="234"/>
        <v>163718.7143140767</v>
      </c>
      <c r="AC669" s="19">
        <f t="shared" si="235"/>
        <v>70399.047155052976</v>
      </c>
      <c r="AD669" s="44">
        <f t="shared" si="236"/>
        <v>56319.237724042381</v>
      </c>
      <c r="AE669" s="68"/>
      <c r="AF669" s="68"/>
      <c r="AG669" s="68"/>
      <c r="AH669" s="68"/>
      <c r="AI669" s="8">
        <v>20.7</v>
      </c>
      <c r="AJ669" s="69"/>
      <c r="AK669" s="69"/>
      <c r="AL669" s="69"/>
      <c r="AM669" s="69"/>
      <c r="AN669" s="69"/>
      <c r="AO669" s="69"/>
      <c r="AP669" s="69"/>
      <c r="AQ669" s="69"/>
      <c r="AR669" s="69"/>
    </row>
    <row r="670" spans="1:44" x14ac:dyDescent="0.25">
      <c r="A670" s="69"/>
      <c r="B670" s="9" t="s">
        <v>8</v>
      </c>
      <c r="C670" s="9">
        <v>662</v>
      </c>
      <c r="D670" s="9">
        <v>73</v>
      </c>
      <c r="E670" s="38">
        <f t="shared" si="220"/>
        <v>5.75</v>
      </c>
      <c r="F670" s="18">
        <f t="shared" si="237"/>
        <v>-0.40895061728395066</v>
      </c>
      <c r="G670" s="41">
        <f t="shared" si="221"/>
        <v>5.0138888888888893</v>
      </c>
      <c r="H670" s="18">
        <f t="shared" si="222"/>
        <v>-92.790895061728406</v>
      </c>
      <c r="I670" s="18">
        <f t="shared" si="223"/>
        <v>44.517780000000002</v>
      </c>
      <c r="J670" s="36">
        <f t="shared" si="224"/>
        <v>8.2892646875000011</v>
      </c>
      <c r="K670" s="18">
        <f t="shared" si="225"/>
        <v>52.807044687500003</v>
      </c>
      <c r="L670" s="18">
        <f t="shared" si="226"/>
        <v>264.76865461371534</v>
      </c>
      <c r="M670" s="19">
        <f>K670*E670</f>
        <v>303.640506953125</v>
      </c>
      <c r="N670" s="18">
        <f>M670/1000</f>
        <v>0.303640506953125</v>
      </c>
      <c r="O670" s="18">
        <f t="shared" si="227"/>
        <v>-3.7013349498456805</v>
      </c>
      <c r="P670" s="18">
        <f t="shared" si="238"/>
        <v>1.0868185725308592</v>
      </c>
      <c r="Q670" s="18">
        <f t="shared" si="239"/>
        <v>-164.445825648148</v>
      </c>
      <c r="R670" s="44">
        <f t="shared" si="228"/>
        <v>164.445825648148</v>
      </c>
      <c r="S670" s="18">
        <f t="shared" si="240"/>
        <v>177401.3097993827</v>
      </c>
      <c r="T670" s="18">
        <f>IF(H670+J670+I670=I670,0,H670+J670+I670)</f>
        <v>-39.983850374228396</v>
      </c>
      <c r="U670" s="43">
        <f t="shared" si="229"/>
        <v>3750.9406250000002</v>
      </c>
      <c r="V670" s="43">
        <f t="shared" si="230"/>
        <v>-1674.8756558641976</v>
      </c>
      <c r="W670" s="43">
        <f t="shared" si="231"/>
        <v>3486.171970386285</v>
      </c>
      <c r="X670" s="43">
        <f t="shared" si="232"/>
        <v>-1604.4837689620308</v>
      </c>
      <c r="Y670" s="18">
        <f>K670*G670</f>
        <v>264.76865461371534</v>
      </c>
      <c r="Z670" s="44">
        <f t="shared" si="241"/>
        <v>-165487.64390868688</v>
      </c>
      <c r="AA670" s="44">
        <f t="shared" si="233"/>
        <v>165487.64390868688</v>
      </c>
      <c r="AB670" s="44">
        <f t="shared" si="234"/>
        <v>165323.19808303873</v>
      </c>
      <c r="AC670" s="19">
        <f t="shared" si="235"/>
        <v>71088.975175706655</v>
      </c>
      <c r="AD670" s="44">
        <f t="shared" si="236"/>
        <v>56871.180140565324</v>
      </c>
      <c r="AE670" s="68"/>
      <c r="AF670" s="68"/>
      <c r="AG670" s="68"/>
      <c r="AH670" s="68"/>
      <c r="AI670" s="8">
        <v>15.4</v>
      </c>
      <c r="AJ670" s="69"/>
      <c r="AK670" s="69"/>
      <c r="AL670" s="69"/>
      <c r="AM670" s="69"/>
      <c r="AN670" s="69"/>
      <c r="AO670" s="69"/>
      <c r="AP670" s="69"/>
      <c r="AQ670" s="69"/>
      <c r="AR670" s="69"/>
    </row>
    <row r="671" spans="1:44" x14ac:dyDescent="0.25">
      <c r="A671" s="69"/>
      <c r="B671" s="9" t="s">
        <v>8</v>
      </c>
      <c r="C671" s="9">
        <v>663</v>
      </c>
      <c r="D671" s="9">
        <v>74</v>
      </c>
      <c r="E671" s="38">
        <f t="shared" si="220"/>
        <v>4.2777777777777777</v>
      </c>
      <c r="F671" s="18">
        <f t="shared" si="237"/>
        <v>-0.2932098765432099</v>
      </c>
      <c r="G671" s="41">
        <f t="shared" si="221"/>
        <v>3.958333333333333</v>
      </c>
      <c r="H671" s="18">
        <f t="shared" si="222"/>
        <v>-66.52932098765433</v>
      </c>
      <c r="I671" s="18">
        <f t="shared" si="223"/>
        <v>44.517780000000002</v>
      </c>
      <c r="J671" s="36">
        <f t="shared" si="224"/>
        <v>4.5879297376543215</v>
      </c>
      <c r="K671" s="18">
        <f t="shared" si="225"/>
        <v>49.105709737654323</v>
      </c>
      <c r="L671" s="18">
        <f t="shared" si="226"/>
        <v>194.37676771154835</v>
      </c>
      <c r="M671" s="19">
        <f>K671*E671</f>
        <v>210.0633138777435</v>
      </c>
      <c r="N671" s="18">
        <f>M671/1000</f>
        <v>0.21006331387774349</v>
      </c>
      <c r="O671" s="18">
        <f t="shared" si="227"/>
        <v>-1.2680839699074085</v>
      </c>
      <c r="P671" s="18">
        <f t="shared" si="238"/>
        <v>2.433250979938272</v>
      </c>
      <c r="Q671" s="18">
        <f t="shared" si="239"/>
        <v>-164.445825648148</v>
      </c>
      <c r="R671" s="44">
        <f t="shared" si="228"/>
        <v>164.445825648148</v>
      </c>
      <c r="S671" s="18">
        <f t="shared" si="240"/>
        <v>177401.3097993827</v>
      </c>
      <c r="T671" s="18">
        <f>IF(H671+J671+I671=I671,0,H671+J671+I671)</f>
        <v>-17.423611250000008</v>
      </c>
      <c r="U671" s="43">
        <f t="shared" si="229"/>
        <v>2076.0649691358026</v>
      </c>
      <c r="V671" s="43">
        <f t="shared" si="230"/>
        <v>-573.81539351851848</v>
      </c>
      <c r="W671" s="43">
        <f t="shared" si="231"/>
        <v>1881.6882014242542</v>
      </c>
      <c r="X671" s="43">
        <f t="shared" si="232"/>
        <v>-546.20590452508782</v>
      </c>
      <c r="Y671" s="18">
        <f>K671*G671</f>
        <v>194.37676771154835</v>
      </c>
      <c r="Z671" s="44">
        <f t="shared" si="241"/>
        <v>-166033.84981321197</v>
      </c>
      <c r="AA671" s="44">
        <f t="shared" si="233"/>
        <v>166033.84981321197</v>
      </c>
      <c r="AB671" s="44">
        <f t="shared" si="234"/>
        <v>165869.40398756383</v>
      </c>
      <c r="AC671" s="19">
        <f t="shared" si="235"/>
        <v>71323.843714652437</v>
      </c>
      <c r="AD671" s="44">
        <f t="shared" si="236"/>
        <v>57059.074971721951</v>
      </c>
      <c r="AE671" s="68"/>
      <c r="AF671" s="68"/>
      <c r="AG671" s="68"/>
      <c r="AH671" s="68"/>
      <c r="AI671" s="8">
        <v>13.1</v>
      </c>
      <c r="AJ671" s="69"/>
      <c r="AK671" s="69"/>
      <c r="AL671" s="69"/>
      <c r="AM671" s="69"/>
      <c r="AN671" s="69"/>
      <c r="AO671" s="69"/>
      <c r="AP671" s="69"/>
      <c r="AQ671" s="69"/>
      <c r="AR671" s="69"/>
    </row>
    <row r="672" spans="1:44" x14ac:dyDescent="0.25">
      <c r="A672" s="69"/>
      <c r="B672" s="9" t="s">
        <v>8</v>
      </c>
      <c r="C672" s="9">
        <v>664</v>
      </c>
      <c r="D672" s="9">
        <v>75</v>
      </c>
      <c r="E672" s="38">
        <f t="shared" si="220"/>
        <v>3.6388888888888888</v>
      </c>
      <c r="F672" s="18">
        <f t="shared" si="237"/>
        <v>-0.13117283950617281</v>
      </c>
      <c r="G672" s="41">
        <f t="shared" si="221"/>
        <v>3.4861111111111112</v>
      </c>
      <c r="H672" s="18">
        <f t="shared" si="222"/>
        <v>-29.76311728395061</v>
      </c>
      <c r="I672" s="18">
        <f t="shared" si="223"/>
        <v>44.517780000000002</v>
      </c>
      <c r="J672" s="36">
        <f t="shared" si="224"/>
        <v>3.319845767746914</v>
      </c>
      <c r="K672" s="18">
        <f t="shared" si="225"/>
        <v>47.837625767746914</v>
      </c>
      <c r="L672" s="18">
        <f t="shared" si="226"/>
        <v>166.76727871811772</v>
      </c>
      <c r="M672" s="19">
        <f>K672*E672</f>
        <v>174.07580487707904</v>
      </c>
      <c r="N672" s="18">
        <f>M672/1000</f>
        <v>0.17407580487707905</v>
      </c>
      <c r="O672" s="18">
        <f t="shared" si="227"/>
        <v>-0.5341235455246931</v>
      </c>
      <c r="P672" s="18">
        <f t="shared" si="238"/>
        <v>0.73396042438271536</v>
      </c>
      <c r="Q672" s="18">
        <f t="shared" si="239"/>
        <v>-164.445825648148</v>
      </c>
      <c r="R672" s="44">
        <f t="shared" si="228"/>
        <v>164.445825648148</v>
      </c>
      <c r="S672" s="18">
        <f t="shared" si="240"/>
        <v>177401.3097993827</v>
      </c>
      <c r="T672" s="18">
        <f>IF(H672+J672+I672=I672,0,H672+J672+I672)</f>
        <v>18.074508483796308</v>
      </c>
      <c r="U672" s="43">
        <f t="shared" si="229"/>
        <v>1502.2495756172841</v>
      </c>
      <c r="V672" s="43">
        <f t="shared" si="230"/>
        <v>-241.69402006172845</v>
      </c>
      <c r="W672" s="43">
        <f t="shared" si="231"/>
        <v>1335.4822968991664</v>
      </c>
      <c r="X672" s="43">
        <f t="shared" si="232"/>
        <v>-235.8900475164503</v>
      </c>
      <c r="Y672" s="18">
        <f>K672*G672</f>
        <v>166.76727871811772</v>
      </c>
      <c r="Z672" s="44">
        <f t="shared" si="241"/>
        <v>-166269.73986072841</v>
      </c>
      <c r="AA672" s="44">
        <f t="shared" si="233"/>
        <v>166269.73986072841</v>
      </c>
      <c r="AB672" s="44">
        <f t="shared" si="234"/>
        <v>166105.29403508027</v>
      </c>
      <c r="AC672" s="19">
        <f t="shared" si="235"/>
        <v>71425.27643508451</v>
      </c>
      <c r="AD672" s="44">
        <f t="shared" si="236"/>
        <v>57140.221148067612</v>
      </c>
      <c r="AE672" s="68"/>
      <c r="AF672" s="68"/>
      <c r="AG672" s="68"/>
      <c r="AH672" s="68"/>
      <c r="AI672" s="8">
        <v>12</v>
      </c>
      <c r="AJ672" s="69"/>
      <c r="AK672" s="69"/>
      <c r="AL672" s="69"/>
      <c r="AM672" s="69"/>
      <c r="AN672" s="69"/>
      <c r="AO672" s="69"/>
      <c r="AP672" s="69"/>
      <c r="AQ672" s="69"/>
      <c r="AR672" s="69"/>
    </row>
    <row r="673" spans="1:44" x14ac:dyDescent="0.25">
      <c r="A673" s="69"/>
      <c r="B673" s="9" t="s">
        <v>8</v>
      </c>
      <c r="C673" s="9">
        <v>665</v>
      </c>
      <c r="D673" s="9">
        <v>76</v>
      </c>
      <c r="E673" s="38">
        <f t="shared" si="220"/>
        <v>3.3333333333333335</v>
      </c>
      <c r="F673" s="18">
        <f t="shared" si="237"/>
        <v>-2.3148148148148126E-2</v>
      </c>
      <c r="G673" s="41">
        <f t="shared" si="221"/>
        <v>3.4027777777777777</v>
      </c>
      <c r="H673" s="18">
        <f t="shared" si="222"/>
        <v>-5.2523148148148096</v>
      </c>
      <c r="I673" s="18">
        <f t="shared" si="223"/>
        <v>44.517780000000002</v>
      </c>
      <c r="J673" s="36">
        <f t="shared" si="224"/>
        <v>2.7857222222222227</v>
      </c>
      <c r="K673" s="18">
        <f t="shared" si="225"/>
        <v>47.303502222222221</v>
      </c>
      <c r="L673" s="18">
        <f t="shared" si="226"/>
        <v>160.96330617283951</v>
      </c>
      <c r="M673" s="19">
        <f>K673*E673</f>
        <v>157.67834074074074</v>
      </c>
      <c r="N673" s="18">
        <f>M673/1000</f>
        <v>0.15767834074074075</v>
      </c>
      <c r="O673" s="18">
        <f t="shared" si="227"/>
        <v>0.23697984182098963</v>
      </c>
      <c r="P673" s="18">
        <f t="shared" si="238"/>
        <v>0.77110338734568273</v>
      </c>
      <c r="Q673" s="18">
        <f t="shared" si="239"/>
        <v>-164.445825648148</v>
      </c>
      <c r="R673" s="44">
        <f t="shared" si="228"/>
        <v>164.445825648148</v>
      </c>
      <c r="S673" s="18">
        <f t="shared" si="240"/>
        <v>177508.54456018517</v>
      </c>
      <c r="T673" s="18">
        <f>IF(H673+J673+I673=I673,0,H673+J673+I673)</f>
        <v>42.051187407407411</v>
      </c>
      <c r="U673" s="43">
        <f t="shared" si="229"/>
        <v>1260.5555555555557</v>
      </c>
      <c r="V673" s="43">
        <f t="shared" si="230"/>
        <v>107.23476080246905</v>
      </c>
      <c r="W673" s="43">
        <f t="shared" si="231"/>
        <v>1099.5922493827161</v>
      </c>
      <c r="X673" s="43">
        <f t="shared" si="232"/>
        <v>93.222681600705073</v>
      </c>
      <c r="Y673" s="18">
        <f>K673*G673</f>
        <v>160.96330617283951</v>
      </c>
      <c r="Z673" s="44">
        <f t="shared" si="241"/>
        <v>-166269.73986072841</v>
      </c>
      <c r="AA673" s="44">
        <f t="shared" si="233"/>
        <v>166269.73986072841</v>
      </c>
      <c r="AB673" s="44">
        <f t="shared" si="234"/>
        <v>166105.29403508027</v>
      </c>
      <c r="AC673" s="19">
        <f t="shared" si="235"/>
        <v>71425.27643508451</v>
      </c>
      <c r="AD673" s="44">
        <f t="shared" si="236"/>
        <v>57140.221148067612</v>
      </c>
      <c r="AE673" s="68"/>
      <c r="AF673" s="68"/>
      <c r="AG673" s="68"/>
      <c r="AH673" s="68"/>
      <c r="AI673" s="8">
        <v>12.5</v>
      </c>
      <c r="AJ673" s="69"/>
      <c r="AK673" s="69"/>
      <c r="AL673" s="69"/>
      <c r="AM673" s="69"/>
      <c r="AN673" s="69"/>
      <c r="AO673" s="69"/>
      <c r="AP673" s="69"/>
      <c r="AQ673" s="69"/>
      <c r="AR673" s="69"/>
    </row>
    <row r="674" spans="1:44" x14ac:dyDescent="0.25">
      <c r="A674" s="69"/>
      <c r="B674" s="9" t="s">
        <v>8</v>
      </c>
      <c r="C674" s="9">
        <v>666</v>
      </c>
      <c r="D674" s="9">
        <v>77</v>
      </c>
      <c r="E674" s="38">
        <f t="shared" si="220"/>
        <v>3.4722222222222223</v>
      </c>
      <c r="F674" s="18">
        <f t="shared" si="237"/>
        <v>7.7160493827160531E-2</v>
      </c>
      <c r="G674" s="41">
        <f t="shared" si="221"/>
        <v>3.6805555555555558</v>
      </c>
      <c r="H674" s="18">
        <f t="shared" si="222"/>
        <v>17.507716049382726</v>
      </c>
      <c r="I674" s="18">
        <f t="shared" si="223"/>
        <v>44.517780000000002</v>
      </c>
      <c r="J674" s="36">
        <f t="shared" si="224"/>
        <v>3.0227020640432101</v>
      </c>
      <c r="K674" s="18">
        <f t="shared" si="225"/>
        <v>47.540482064043211</v>
      </c>
      <c r="L674" s="18">
        <f t="shared" si="226"/>
        <v>174.97538537460349</v>
      </c>
      <c r="M674" s="19">
        <f>K674*E674</f>
        <v>165.07111827792781</v>
      </c>
      <c r="N674" s="18">
        <f>M674/1000</f>
        <v>0.16507111827792781</v>
      </c>
      <c r="O674" s="18">
        <f t="shared" si="227"/>
        <v>0.76897540509259699</v>
      </c>
      <c r="P674" s="18">
        <f t="shared" si="238"/>
        <v>0.53199556327160735</v>
      </c>
      <c r="Q674" s="18">
        <f t="shared" si="239"/>
        <v>-164.445825648148</v>
      </c>
      <c r="R674" s="44">
        <f t="shared" si="228"/>
        <v>164.445825648148</v>
      </c>
      <c r="S674" s="18">
        <f t="shared" si="240"/>
        <v>177856.51041666666</v>
      </c>
      <c r="T674" s="18">
        <f>IF(H674+J674+I674=I674,0,H674+J674+I674)</f>
        <v>65.04819811342594</v>
      </c>
      <c r="U674" s="43">
        <f t="shared" si="229"/>
        <v>1367.7903163580247</v>
      </c>
      <c r="V674" s="43">
        <f t="shared" si="230"/>
        <v>347.96585648148175</v>
      </c>
      <c r="W674" s="43">
        <f t="shared" si="231"/>
        <v>1192.8149309834212</v>
      </c>
      <c r="X674" s="43">
        <f t="shared" si="232"/>
        <v>301.52289512254606</v>
      </c>
      <c r="Y674" s="18">
        <f>K674*G674</f>
        <v>174.97538537460349</v>
      </c>
      <c r="Z674" s="44">
        <f t="shared" si="241"/>
        <v>-166269.73986072841</v>
      </c>
      <c r="AA674" s="44">
        <f t="shared" si="233"/>
        <v>166269.73986072841</v>
      </c>
      <c r="AB674" s="44">
        <f t="shared" si="234"/>
        <v>166105.29403508027</v>
      </c>
      <c r="AC674" s="19">
        <f t="shared" si="235"/>
        <v>71425.27643508451</v>
      </c>
      <c r="AD674" s="44">
        <f t="shared" si="236"/>
        <v>57140.221148067612</v>
      </c>
      <c r="AE674" s="68"/>
      <c r="AF674" s="68"/>
      <c r="AG674" s="68"/>
      <c r="AH674" s="68"/>
      <c r="AI674" s="8">
        <v>14</v>
      </c>
      <c r="AJ674" s="69"/>
      <c r="AK674" s="69"/>
      <c r="AL674" s="69"/>
      <c r="AM674" s="69"/>
      <c r="AN674" s="69"/>
      <c r="AO674" s="69"/>
      <c r="AP674" s="69"/>
      <c r="AQ674" s="69"/>
      <c r="AR674" s="69"/>
    </row>
    <row r="675" spans="1:44" x14ac:dyDescent="0.25">
      <c r="A675" s="69"/>
      <c r="B675" s="9" t="s">
        <v>8</v>
      </c>
      <c r="C675" s="9">
        <v>667</v>
      </c>
      <c r="D675" s="9">
        <v>78</v>
      </c>
      <c r="E675" s="38">
        <f t="shared" si="220"/>
        <v>3.8888888888888893</v>
      </c>
      <c r="F675" s="18">
        <f t="shared" si="237"/>
        <v>0.25077160493827155</v>
      </c>
      <c r="G675" s="41">
        <f t="shared" si="221"/>
        <v>4.5833333333333339</v>
      </c>
      <c r="H675" s="18">
        <f t="shared" si="222"/>
        <v>56.900077160493815</v>
      </c>
      <c r="I675" s="18">
        <f t="shared" si="223"/>
        <v>44.517780000000002</v>
      </c>
      <c r="J675" s="36">
        <f t="shared" si="224"/>
        <v>3.7916774691358035</v>
      </c>
      <c r="K675" s="18">
        <f t="shared" si="225"/>
        <v>48.309457469135808</v>
      </c>
      <c r="L675" s="18">
        <f t="shared" si="226"/>
        <v>221.41834673353915</v>
      </c>
      <c r="M675" s="19">
        <f>K675*E675</f>
        <v>187.8701123799726</v>
      </c>
      <c r="N675" s="18">
        <f>M675/1000</f>
        <v>0.18787011237997259</v>
      </c>
      <c r="O675" s="18">
        <f t="shared" si="227"/>
        <v>3.1919733796296299</v>
      </c>
      <c r="P675" s="18">
        <f t="shared" si="238"/>
        <v>2.4229979745370329</v>
      </c>
      <c r="Q675" s="18">
        <f t="shared" si="239"/>
        <v>-164.445825648148</v>
      </c>
      <c r="R675" s="44">
        <f t="shared" si="228"/>
        <v>164.445825648148</v>
      </c>
      <c r="S675" s="18">
        <f t="shared" si="240"/>
        <v>179300.89699074073</v>
      </c>
      <c r="T675" s="18">
        <f>IF(H675+J675+I675=I675,0,H675+J675+I675)</f>
        <v>105.20953462962962</v>
      </c>
      <c r="U675" s="43">
        <f t="shared" si="229"/>
        <v>1715.7561728395065</v>
      </c>
      <c r="V675" s="43">
        <f t="shared" si="230"/>
        <v>1444.3865740740737</v>
      </c>
      <c r="W675" s="43">
        <f t="shared" si="231"/>
        <v>1494.3378261059672</v>
      </c>
      <c r="X675" s="43">
        <f t="shared" si="232"/>
        <v>1363.9493122217934</v>
      </c>
      <c r="Y675" s="18">
        <f>K675*G675</f>
        <v>221.41834673353915</v>
      </c>
      <c r="Z675" s="44">
        <f t="shared" si="241"/>
        <v>-166269.73986072841</v>
      </c>
      <c r="AA675" s="44">
        <f t="shared" si="233"/>
        <v>166269.73986072841</v>
      </c>
      <c r="AB675" s="44">
        <f t="shared" si="234"/>
        <v>166105.29403508027</v>
      </c>
      <c r="AC675" s="19">
        <f t="shared" si="235"/>
        <v>71425.27643508451</v>
      </c>
      <c r="AD675" s="44">
        <f t="shared" si="236"/>
        <v>57140.221148067612</v>
      </c>
      <c r="AE675" s="68"/>
      <c r="AF675" s="68"/>
      <c r="AG675" s="68"/>
      <c r="AH675" s="68"/>
      <c r="AI675" s="8">
        <v>19</v>
      </c>
      <c r="AJ675" s="69"/>
      <c r="AK675" s="69"/>
      <c r="AL675" s="69"/>
      <c r="AM675" s="69"/>
      <c r="AN675" s="69"/>
      <c r="AO675" s="69"/>
      <c r="AP675" s="69"/>
      <c r="AQ675" s="69"/>
      <c r="AR675" s="69"/>
    </row>
    <row r="676" spans="1:44" x14ac:dyDescent="0.25">
      <c r="A676" s="69"/>
      <c r="B676" s="9" t="s">
        <v>8</v>
      </c>
      <c r="C676" s="9">
        <v>668</v>
      </c>
      <c r="D676" s="9">
        <v>79</v>
      </c>
      <c r="E676" s="38">
        <f t="shared" si="220"/>
        <v>5.2777777777777777</v>
      </c>
      <c r="F676" s="18">
        <f t="shared" si="237"/>
        <v>0.35493827160493824</v>
      </c>
      <c r="G676" s="41">
        <f t="shared" si="221"/>
        <v>5.8611111111111107</v>
      </c>
      <c r="H676" s="18">
        <f t="shared" si="222"/>
        <v>80.535493827160494</v>
      </c>
      <c r="I676" s="18">
        <f t="shared" si="223"/>
        <v>44.517780000000002</v>
      </c>
      <c r="J676" s="36">
        <f t="shared" si="224"/>
        <v>6.9836508487654321</v>
      </c>
      <c r="K676" s="18">
        <f t="shared" si="225"/>
        <v>51.501430848765438</v>
      </c>
      <c r="L676" s="18">
        <f t="shared" si="226"/>
        <v>301.85560858581965</v>
      </c>
      <c r="M676" s="19">
        <f>K676*E676</f>
        <v>271.81310725737313</v>
      </c>
      <c r="N676" s="18">
        <f>M676/1000</f>
        <v>0.27181310725737312</v>
      </c>
      <c r="O676" s="18">
        <f t="shared" si="227"/>
        <v>3.4287597685185176</v>
      </c>
      <c r="P676" s="18">
        <f t="shared" si="238"/>
        <v>0.2367863888888877</v>
      </c>
      <c r="Q676" s="18">
        <f t="shared" si="239"/>
        <v>-164.445825648148</v>
      </c>
      <c r="R676" s="44">
        <f t="shared" si="228"/>
        <v>164.445825648148</v>
      </c>
      <c r="S676" s="18">
        <f t="shared" si="240"/>
        <v>180852.43078703704</v>
      </c>
      <c r="T676" s="18">
        <f>IF(H676+J676+I676=I676,0,H676+J676+I676)</f>
        <v>132.03692467592595</v>
      </c>
      <c r="U676" s="43">
        <f t="shared" si="229"/>
        <v>3160.1427469135801</v>
      </c>
      <c r="V676" s="43">
        <f t="shared" si="230"/>
        <v>1551.5337962962972</v>
      </c>
      <c r="W676" s="43">
        <f t="shared" si="231"/>
        <v>2858.2871383277607</v>
      </c>
      <c r="X676" s="43">
        <f t="shared" si="232"/>
        <v>1462.7747160480976</v>
      </c>
      <c r="Y676" s="18">
        <f>K676*G676</f>
        <v>301.85560858581965</v>
      </c>
      <c r="Z676" s="44">
        <f t="shared" si="241"/>
        <v>-166269.73986072841</v>
      </c>
      <c r="AA676" s="44">
        <f t="shared" si="233"/>
        <v>166269.73986072841</v>
      </c>
      <c r="AB676" s="44">
        <f t="shared" si="234"/>
        <v>166105.29403508027</v>
      </c>
      <c r="AC676" s="19">
        <f t="shared" si="235"/>
        <v>71425.27643508451</v>
      </c>
      <c r="AD676" s="44">
        <f t="shared" si="236"/>
        <v>57140.221148067612</v>
      </c>
      <c r="AE676" s="68"/>
      <c r="AF676" s="68"/>
      <c r="AG676" s="68"/>
      <c r="AH676" s="68"/>
      <c r="AI676" s="8">
        <v>23.2</v>
      </c>
      <c r="AJ676" s="69"/>
      <c r="AK676" s="69"/>
      <c r="AL676" s="69"/>
      <c r="AM676" s="69"/>
      <c r="AN676" s="69"/>
      <c r="AO676" s="69"/>
      <c r="AP676" s="69"/>
      <c r="AQ676" s="69"/>
      <c r="AR676" s="69"/>
    </row>
    <row r="677" spans="1:44" x14ac:dyDescent="0.25">
      <c r="A677" s="69"/>
      <c r="B677" s="9" t="s">
        <v>8</v>
      </c>
      <c r="C677" s="9">
        <v>669</v>
      </c>
      <c r="D677" s="9">
        <v>80</v>
      </c>
      <c r="E677" s="38">
        <f t="shared" si="220"/>
        <v>6.4444444444444446</v>
      </c>
      <c r="F677" s="18">
        <f t="shared" si="237"/>
        <v>0.34722222222222232</v>
      </c>
      <c r="G677" s="41">
        <f t="shared" si="221"/>
        <v>7.1111111111111116</v>
      </c>
      <c r="H677" s="18">
        <f t="shared" si="222"/>
        <v>78.784722222222243</v>
      </c>
      <c r="I677" s="18">
        <f t="shared" si="223"/>
        <v>44.517780000000002</v>
      </c>
      <c r="J677" s="36">
        <f t="shared" si="224"/>
        <v>10.412410617283951</v>
      </c>
      <c r="K677" s="18">
        <f t="shared" si="225"/>
        <v>54.930190617283955</v>
      </c>
      <c r="L677" s="18">
        <f t="shared" si="226"/>
        <v>390.61468883401926</v>
      </c>
      <c r="M677" s="19">
        <f>K677*E677</f>
        <v>353.99456175582992</v>
      </c>
      <c r="N677" s="18">
        <f>M677/1000</f>
        <v>0.35399456175582994</v>
      </c>
      <c r="O677" s="18">
        <f t="shared" si="227"/>
        <v>4.7542992592592626</v>
      </c>
      <c r="P677" s="18">
        <f t="shared" si="238"/>
        <v>1.325539490740745</v>
      </c>
      <c r="Q677" s="18">
        <f t="shared" si="239"/>
        <v>-164.445825648148</v>
      </c>
      <c r="R677" s="44">
        <f t="shared" si="228"/>
        <v>164.445825648148</v>
      </c>
      <c r="S677" s="18">
        <f t="shared" si="240"/>
        <v>183003.7789351852</v>
      </c>
      <c r="T677" s="18">
        <f>IF(H677+J677+I677=I677,0,H677+J677+I677)</f>
        <v>133.71491283950621</v>
      </c>
      <c r="U677" s="43">
        <f t="shared" si="229"/>
        <v>4711.6765432098773</v>
      </c>
      <c r="V677" s="43">
        <f t="shared" si="230"/>
        <v>2151.3481481481485</v>
      </c>
      <c r="W677" s="43">
        <f t="shared" si="231"/>
        <v>4321.0618543758583</v>
      </c>
      <c r="X677" s="43">
        <f t="shared" si="232"/>
        <v>2044.5920880109743</v>
      </c>
      <c r="Y677" s="18">
        <f>K677*G677</f>
        <v>390.61468883401926</v>
      </c>
      <c r="Z677" s="44">
        <f t="shared" si="241"/>
        <v>-166269.73986072841</v>
      </c>
      <c r="AA677" s="44">
        <f t="shared" si="233"/>
        <v>166269.73986072841</v>
      </c>
      <c r="AB677" s="44">
        <f t="shared" si="234"/>
        <v>166105.29403508027</v>
      </c>
      <c r="AC677" s="19">
        <f t="shared" si="235"/>
        <v>71425.27643508451</v>
      </c>
      <c r="AD677" s="44">
        <f t="shared" si="236"/>
        <v>57140.221148067612</v>
      </c>
      <c r="AE677" s="68"/>
      <c r="AF677" s="68"/>
      <c r="AG677" s="68"/>
      <c r="AH677" s="68"/>
      <c r="AI677" s="8">
        <v>28</v>
      </c>
      <c r="AJ677" s="69"/>
      <c r="AK677" s="69"/>
      <c r="AL677" s="69"/>
      <c r="AM677" s="69"/>
      <c r="AN677" s="69"/>
      <c r="AO677" s="69"/>
      <c r="AP677" s="69"/>
      <c r="AQ677" s="69"/>
      <c r="AR677" s="69"/>
    </row>
    <row r="678" spans="1:44" x14ac:dyDescent="0.25">
      <c r="A678" s="69"/>
      <c r="B678" s="9" t="s">
        <v>8</v>
      </c>
      <c r="C678" s="9">
        <v>670</v>
      </c>
      <c r="D678" s="9">
        <v>81</v>
      </c>
      <c r="E678" s="38">
        <f t="shared" si="220"/>
        <v>7.7777777777777786</v>
      </c>
      <c r="F678" s="18">
        <f t="shared" si="237"/>
        <v>0.33950617283950618</v>
      </c>
      <c r="G678" s="41">
        <f t="shared" si="221"/>
        <v>8.3333333333333339</v>
      </c>
      <c r="H678" s="18">
        <f t="shared" si="222"/>
        <v>77.033950617283949</v>
      </c>
      <c r="I678" s="18">
        <f t="shared" si="223"/>
        <v>44.517780000000002</v>
      </c>
      <c r="J678" s="36">
        <f t="shared" si="224"/>
        <v>15.166709876543214</v>
      </c>
      <c r="K678" s="18">
        <f t="shared" si="225"/>
        <v>59.684489876543218</v>
      </c>
      <c r="L678" s="18">
        <f t="shared" si="226"/>
        <v>497.37074897119351</v>
      </c>
      <c r="M678" s="19">
        <f>K678*E678</f>
        <v>464.2126990397806</v>
      </c>
      <c r="N678" s="18">
        <f>M678/1000</f>
        <v>0.46421269903978063</v>
      </c>
      <c r="O678" s="18">
        <f t="shared" si="227"/>
        <v>4.6428703703703675</v>
      </c>
      <c r="P678" s="18">
        <f t="shared" si="238"/>
        <v>-0.11142888888889502</v>
      </c>
      <c r="Q678" s="18">
        <f t="shared" si="239"/>
        <v>-164.5572545370369</v>
      </c>
      <c r="R678" s="44">
        <f t="shared" si="228"/>
        <v>164.5572545370369</v>
      </c>
      <c r="S678" s="18">
        <f t="shared" si="240"/>
        <v>185104.70486111112</v>
      </c>
      <c r="T678" s="18">
        <f>IF(H678+J678+I678=I678,0,H678+J678+I678)</f>
        <v>136.71844049382716</v>
      </c>
      <c r="U678" s="43">
        <f t="shared" si="229"/>
        <v>6863.0246913580258</v>
      </c>
      <c r="V678" s="43">
        <f t="shared" si="230"/>
        <v>2100.9259259259261</v>
      </c>
      <c r="W678" s="43">
        <f t="shared" si="231"/>
        <v>6365.6539423868326</v>
      </c>
      <c r="X678" s="43">
        <f t="shared" si="232"/>
        <v>2008.6292059670777</v>
      </c>
      <c r="Y678" s="18">
        <f>K678*G678</f>
        <v>497.37074897119351</v>
      </c>
      <c r="Z678" s="44">
        <f t="shared" si="241"/>
        <v>-166269.73986072841</v>
      </c>
      <c r="AA678" s="44">
        <f t="shared" si="233"/>
        <v>166269.73986072841</v>
      </c>
      <c r="AB678" s="44">
        <f t="shared" si="234"/>
        <v>166105.18260619137</v>
      </c>
      <c r="AC678" s="19">
        <f t="shared" si="235"/>
        <v>71425.228520662291</v>
      </c>
      <c r="AD678" s="44">
        <f t="shared" si="236"/>
        <v>57140.182816529836</v>
      </c>
      <c r="AE678" s="68"/>
      <c r="AF678" s="68"/>
      <c r="AG678" s="68"/>
      <c r="AH678" s="68"/>
      <c r="AI678" s="8">
        <v>32</v>
      </c>
      <c r="AJ678" s="69"/>
      <c r="AK678" s="69"/>
      <c r="AL678" s="69"/>
      <c r="AM678" s="69"/>
      <c r="AN678" s="69"/>
      <c r="AO678" s="69"/>
      <c r="AP678" s="69"/>
      <c r="AQ678" s="69"/>
      <c r="AR678" s="69"/>
    </row>
    <row r="679" spans="1:44" x14ac:dyDescent="0.25">
      <c r="A679" s="69"/>
      <c r="B679" s="9" t="s">
        <v>8</v>
      </c>
      <c r="C679" s="9">
        <v>671</v>
      </c>
      <c r="D679" s="9">
        <v>82</v>
      </c>
      <c r="E679" s="38">
        <f t="shared" si="220"/>
        <v>8.8888888888888893</v>
      </c>
      <c r="F679" s="18">
        <f t="shared" si="237"/>
        <v>0.2314814814814814</v>
      </c>
      <c r="G679" s="41">
        <f t="shared" si="221"/>
        <v>9.1666666666666679</v>
      </c>
      <c r="H679" s="18">
        <f t="shared" si="222"/>
        <v>52.523148148148131</v>
      </c>
      <c r="I679" s="18">
        <f t="shared" si="223"/>
        <v>44.517780000000002</v>
      </c>
      <c r="J679" s="36">
        <f t="shared" si="224"/>
        <v>19.809580246913583</v>
      </c>
      <c r="K679" s="18">
        <f t="shared" si="225"/>
        <v>64.327360246913585</v>
      </c>
      <c r="L679" s="18">
        <f t="shared" si="226"/>
        <v>589.66746893004131</v>
      </c>
      <c r="M679" s="19">
        <f>K679*E679</f>
        <v>571.79875775034304</v>
      </c>
      <c r="N679" s="18">
        <f>M679/1000</f>
        <v>0.57179875775034306</v>
      </c>
      <c r="O679" s="18">
        <f t="shared" si="227"/>
        <v>2.5535787037037068</v>
      </c>
      <c r="P679" s="18">
        <f t="shared" si="238"/>
        <v>-2.0892916666666608</v>
      </c>
      <c r="Q679" s="18">
        <f t="shared" si="239"/>
        <v>-166.64654620370356</v>
      </c>
      <c r="R679" s="44">
        <f t="shared" si="228"/>
        <v>166.64654620370356</v>
      </c>
      <c r="S679" s="18">
        <f t="shared" si="240"/>
        <v>186260.21412037039</v>
      </c>
      <c r="T679" s="18">
        <f>IF(H679+J679+I679=I679,0,H679+J679+I679)</f>
        <v>116.85050839506171</v>
      </c>
      <c r="U679" s="43">
        <f t="shared" si="229"/>
        <v>8963.9506172839519</v>
      </c>
      <c r="V679" s="43">
        <f t="shared" si="230"/>
        <v>1155.5092592592591</v>
      </c>
      <c r="W679" s="43">
        <f t="shared" si="231"/>
        <v>8374.2831483539103</v>
      </c>
      <c r="X679" s="43">
        <f t="shared" si="232"/>
        <v>1094.9453772805209</v>
      </c>
      <c r="Y679" s="18">
        <f>K679*G679</f>
        <v>589.66746893004131</v>
      </c>
      <c r="Z679" s="44">
        <f t="shared" si="241"/>
        <v>-166269.73986072841</v>
      </c>
      <c r="AA679" s="44">
        <f t="shared" si="233"/>
        <v>166269.73986072841</v>
      </c>
      <c r="AB679" s="44">
        <f t="shared" si="234"/>
        <v>166103.09331452471</v>
      </c>
      <c r="AC679" s="19">
        <f t="shared" si="235"/>
        <v>71424.330125245629</v>
      </c>
      <c r="AD679" s="44">
        <f t="shared" si="236"/>
        <v>57139.464100196506</v>
      </c>
      <c r="AE679" s="68"/>
      <c r="AF679" s="68"/>
      <c r="AG679" s="68"/>
      <c r="AH679" s="68"/>
      <c r="AI679" s="8">
        <v>34</v>
      </c>
      <c r="AJ679" s="69"/>
      <c r="AK679" s="69"/>
      <c r="AL679" s="69"/>
      <c r="AM679" s="69"/>
      <c r="AN679" s="69"/>
      <c r="AO679" s="69"/>
      <c r="AP679" s="69"/>
      <c r="AQ679" s="69"/>
      <c r="AR679" s="69"/>
    </row>
    <row r="680" spans="1:44" x14ac:dyDescent="0.25">
      <c r="A680" s="69"/>
      <c r="B680" s="9" t="s">
        <v>8</v>
      </c>
      <c r="C680" s="9">
        <v>672</v>
      </c>
      <c r="D680" s="9">
        <v>83</v>
      </c>
      <c r="E680" s="38">
        <f t="shared" si="220"/>
        <v>9.4444444444444446</v>
      </c>
      <c r="F680" s="18">
        <f t="shared" si="237"/>
        <v>0.15432098765432092</v>
      </c>
      <c r="G680" s="41">
        <f t="shared" si="221"/>
        <v>9.7222222222222214</v>
      </c>
      <c r="H680" s="18">
        <f t="shared" si="222"/>
        <v>35.015432098765416</v>
      </c>
      <c r="I680" s="18">
        <f t="shared" si="223"/>
        <v>44.517780000000002</v>
      </c>
      <c r="J680" s="36">
        <f t="shared" si="224"/>
        <v>22.363158950617287</v>
      </c>
      <c r="K680" s="18">
        <f t="shared" si="225"/>
        <v>66.880938950617292</v>
      </c>
      <c r="L680" s="18">
        <f t="shared" si="226"/>
        <v>650.23135090877918</v>
      </c>
      <c r="M680" s="19">
        <f>K680*E680</f>
        <v>631.65331231138555</v>
      </c>
      <c r="N680" s="18">
        <f>M680/1000</f>
        <v>0.63165331231138555</v>
      </c>
      <c r="O680" s="18">
        <f t="shared" si="227"/>
        <v>2.7083410493827103</v>
      </c>
      <c r="P680" s="18">
        <f t="shared" si="238"/>
        <v>0.15476234567900349</v>
      </c>
      <c r="Q680" s="18">
        <f t="shared" si="239"/>
        <v>-166.64654620370356</v>
      </c>
      <c r="R680" s="44">
        <f t="shared" si="228"/>
        <v>166.64654620370356</v>
      </c>
      <c r="S680" s="18">
        <f t="shared" si="240"/>
        <v>187485.75424382719</v>
      </c>
      <c r="T680" s="18">
        <f>IF(H680+J680+I680=I680,0,H680+J680+I680)</f>
        <v>101.89637104938271</v>
      </c>
      <c r="U680" s="43">
        <f t="shared" si="229"/>
        <v>10119.459876543211</v>
      </c>
      <c r="V680" s="43">
        <f t="shared" si="230"/>
        <v>1225.5401234567889</v>
      </c>
      <c r="W680" s="43">
        <f t="shared" si="231"/>
        <v>9469.2285256344312</v>
      </c>
      <c r="X680" s="43">
        <f t="shared" si="232"/>
        <v>1160.5483188100134</v>
      </c>
      <c r="Y680" s="18">
        <f>K680*G680</f>
        <v>650.23135090877918</v>
      </c>
      <c r="Z680" s="44">
        <f t="shared" si="241"/>
        <v>-166269.73986072841</v>
      </c>
      <c r="AA680" s="44">
        <f t="shared" si="233"/>
        <v>166269.73986072841</v>
      </c>
      <c r="AB680" s="44">
        <f t="shared" si="234"/>
        <v>166103.09331452471</v>
      </c>
      <c r="AC680" s="19">
        <f t="shared" si="235"/>
        <v>71424.330125245629</v>
      </c>
      <c r="AD680" s="44">
        <f t="shared" si="236"/>
        <v>57139.464100196506</v>
      </c>
      <c r="AE680" s="68"/>
      <c r="AF680" s="68"/>
      <c r="AG680" s="68"/>
      <c r="AH680" s="68"/>
      <c r="AI680" s="8">
        <v>36</v>
      </c>
      <c r="AJ680" s="69"/>
      <c r="AK680" s="69"/>
      <c r="AL680" s="69"/>
      <c r="AM680" s="69"/>
      <c r="AN680" s="69"/>
      <c r="AO680" s="69"/>
      <c r="AP680" s="69"/>
      <c r="AQ680" s="69"/>
      <c r="AR680" s="69"/>
    </row>
    <row r="681" spans="1:44" x14ac:dyDescent="0.25">
      <c r="A681" s="69"/>
      <c r="B681" s="9" t="s">
        <v>8</v>
      </c>
      <c r="C681" s="9">
        <v>673</v>
      </c>
      <c r="D681" s="9">
        <v>84</v>
      </c>
      <c r="E681" s="38">
        <f t="shared" si="220"/>
        <v>10</v>
      </c>
      <c r="F681" s="18">
        <f t="shared" si="237"/>
        <v>0.15432098765432092</v>
      </c>
      <c r="G681" s="41">
        <f t="shared" si="221"/>
        <v>10.277777777777779</v>
      </c>
      <c r="H681" s="18">
        <f t="shared" si="222"/>
        <v>35.015432098765416</v>
      </c>
      <c r="I681" s="18">
        <f t="shared" si="223"/>
        <v>44.517780000000002</v>
      </c>
      <c r="J681" s="36">
        <f t="shared" si="224"/>
        <v>25.0715</v>
      </c>
      <c r="K681" s="18">
        <f t="shared" si="225"/>
        <v>69.589280000000002</v>
      </c>
      <c r="L681" s="18">
        <f t="shared" si="226"/>
        <v>715.22315555555565</v>
      </c>
      <c r="M681" s="19">
        <f>K681*E681</f>
        <v>695.89280000000008</v>
      </c>
      <c r="N681" s="18">
        <f>M681/1000</f>
        <v>0.69589280000000009</v>
      </c>
      <c r="O681" s="18">
        <f t="shared" si="227"/>
        <v>2.863103395061728</v>
      </c>
      <c r="P681" s="18">
        <f t="shared" si="238"/>
        <v>0.1547623456790177</v>
      </c>
      <c r="Q681" s="18">
        <f t="shared" si="239"/>
        <v>-166.64654620370356</v>
      </c>
      <c r="R681" s="44">
        <f t="shared" si="228"/>
        <v>166.64654620370356</v>
      </c>
      <c r="S681" s="18">
        <f t="shared" si="240"/>
        <v>188781.32523148152</v>
      </c>
      <c r="T681" s="18">
        <f>IF(H681+J681+I681=I681,0,H681+J681+I681)</f>
        <v>104.60471209876542</v>
      </c>
      <c r="U681" s="43">
        <f t="shared" si="229"/>
        <v>11345</v>
      </c>
      <c r="V681" s="43">
        <f t="shared" si="230"/>
        <v>1295.5709876543206</v>
      </c>
      <c r="W681" s="43">
        <f t="shared" si="231"/>
        <v>10629.776844444445</v>
      </c>
      <c r="X681" s="43">
        <f t="shared" si="232"/>
        <v>1225.8933230967068</v>
      </c>
      <c r="Y681" s="18">
        <f>K681*G681</f>
        <v>715.22315555555565</v>
      </c>
      <c r="Z681" s="44">
        <f t="shared" si="241"/>
        <v>-166269.73986072841</v>
      </c>
      <c r="AA681" s="44">
        <f t="shared" si="233"/>
        <v>166269.73986072841</v>
      </c>
      <c r="AB681" s="44">
        <f t="shared" si="234"/>
        <v>166103.09331452471</v>
      </c>
      <c r="AC681" s="19">
        <f t="shared" si="235"/>
        <v>71424.330125245629</v>
      </c>
      <c r="AD681" s="44">
        <f t="shared" si="236"/>
        <v>57139.464100196506</v>
      </c>
      <c r="AE681" s="68"/>
      <c r="AF681" s="68"/>
      <c r="AG681" s="68"/>
      <c r="AH681" s="68"/>
      <c r="AI681" s="8">
        <v>38</v>
      </c>
      <c r="AJ681" s="69"/>
      <c r="AK681" s="69"/>
      <c r="AL681" s="69"/>
      <c r="AM681" s="69"/>
      <c r="AN681" s="69"/>
      <c r="AO681" s="69"/>
      <c r="AP681" s="69"/>
      <c r="AQ681" s="69"/>
      <c r="AR681" s="69"/>
    </row>
    <row r="682" spans="1:44" x14ac:dyDescent="0.25">
      <c r="A682" s="69"/>
      <c r="B682" s="9" t="s">
        <v>8</v>
      </c>
      <c r="C682" s="9">
        <v>674</v>
      </c>
      <c r="D682" s="9">
        <v>85</v>
      </c>
      <c r="E682" s="38">
        <f t="shared" si="220"/>
        <v>10.555555555555555</v>
      </c>
      <c r="F682" s="18">
        <f t="shared" si="237"/>
        <v>0.15432098765432092</v>
      </c>
      <c r="G682" s="41">
        <f t="shared" si="221"/>
        <v>10.833333333333332</v>
      </c>
      <c r="H682" s="18">
        <f t="shared" si="222"/>
        <v>35.015432098765416</v>
      </c>
      <c r="I682" s="18">
        <f t="shared" si="223"/>
        <v>44.517780000000002</v>
      </c>
      <c r="J682" s="36">
        <f t="shared" si="224"/>
        <v>27.934603395061728</v>
      </c>
      <c r="K682" s="18">
        <f t="shared" si="225"/>
        <v>72.45238339506173</v>
      </c>
      <c r="L682" s="18">
        <f t="shared" si="226"/>
        <v>784.90082011316861</v>
      </c>
      <c r="M682" s="19">
        <f>K682*E682</f>
        <v>764.77515805898497</v>
      </c>
      <c r="N682" s="18">
        <f>M682/1000</f>
        <v>0.76477515805898499</v>
      </c>
      <c r="O682" s="18">
        <f t="shared" si="227"/>
        <v>3.0178657407407457</v>
      </c>
      <c r="P682" s="18">
        <f t="shared" si="238"/>
        <v>0.1547623456790177</v>
      </c>
      <c r="Q682" s="18">
        <f t="shared" si="239"/>
        <v>-166.64654620370356</v>
      </c>
      <c r="R682" s="44">
        <f t="shared" si="228"/>
        <v>166.64654620370356</v>
      </c>
      <c r="S682" s="18">
        <f t="shared" si="240"/>
        <v>190146.92708333337</v>
      </c>
      <c r="T682" s="18">
        <f>IF(H682+J682+I682=I682,0,H682+J682+I682)</f>
        <v>107.46781549382715</v>
      </c>
      <c r="U682" s="43">
        <f t="shared" si="229"/>
        <v>12640.570987654321</v>
      </c>
      <c r="V682" s="43">
        <f t="shared" si="230"/>
        <v>1365.6018518518522</v>
      </c>
      <c r="W682" s="43">
        <f t="shared" si="231"/>
        <v>11855.670167541151</v>
      </c>
      <c r="X682" s="43">
        <f t="shared" si="232"/>
        <v>1308.7997545198905</v>
      </c>
      <c r="Y682" s="18">
        <f>K682*G682</f>
        <v>784.90082011316861</v>
      </c>
      <c r="Z682" s="44">
        <f t="shared" si="241"/>
        <v>-166269.73986072841</v>
      </c>
      <c r="AA682" s="44">
        <f t="shared" si="233"/>
        <v>166269.73986072841</v>
      </c>
      <c r="AB682" s="44">
        <f t="shared" si="234"/>
        <v>166103.09331452471</v>
      </c>
      <c r="AC682" s="19">
        <f t="shared" si="235"/>
        <v>71424.330125245629</v>
      </c>
      <c r="AD682" s="44">
        <f t="shared" si="236"/>
        <v>57139.464100196506</v>
      </c>
      <c r="AE682" s="68"/>
      <c r="AF682" s="68"/>
      <c r="AG682" s="68"/>
      <c r="AH682" s="68"/>
      <c r="AI682" s="8">
        <v>40</v>
      </c>
      <c r="AJ682" s="69"/>
      <c r="AK682" s="69"/>
      <c r="AL682" s="69"/>
      <c r="AM682" s="69"/>
      <c r="AN682" s="69"/>
      <c r="AO682" s="69"/>
      <c r="AP682" s="69"/>
      <c r="AQ682" s="69"/>
      <c r="AR682" s="69"/>
    </row>
    <row r="683" spans="1:44" x14ac:dyDescent="0.25">
      <c r="A683" s="69"/>
      <c r="B683" s="9" t="s">
        <v>8</v>
      </c>
      <c r="C683" s="9">
        <v>675</v>
      </c>
      <c r="D683" s="9">
        <v>86</v>
      </c>
      <c r="E683" s="38">
        <f t="shared" si="220"/>
        <v>11.111111111111111</v>
      </c>
      <c r="F683" s="18">
        <f t="shared" si="237"/>
        <v>8.8734567901234615E-2</v>
      </c>
      <c r="G683" s="41">
        <f t="shared" si="221"/>
        <v>11.152777777777779</v>
      </c>
      <c r="H683" s="18">
        <f t="shared" si="222"/>
        <v>20.133873456790134</v>
      </c>
      <c r="I683" s="18">
        <f t="shared" si="223"/>
        <v>44.517780000000002</v>
      </c>
      <c r="J683" s="36">
        <f t="shared" si="224"/>
        <v>30.95246913580247</v>
      </c>
      <c r="K683" s="18">
        <f t="shared" si="225"/>
        <v>75.470249135802476</v>
      </c>
      <c r="L683" s="18">
        <f t="shared" si="226"/>
        <v>841.70291744513042</v>
      </c>
      <c r="M683" s="19">
        <f>K683*E683</f>
        <v>838.55832373113856</v>
      </c>
      <c r="N683" s="18">
        <f>M683/1000</f>
        <v>0.83855832373113859</v>
      </c>
      <c r="O683" s="18">
        <f t="shared" si="227"/>
        <v>0.46602811342592076</v>
      </c>
      <c r="P683" s="18">
        <f t="shared" si="238"/>
        <v>-2.5518376273148249</v>
      </c>
      <c r="Q683" s="18">
        <f t="shared" si="239"/>
        <v>-169.19838383101839</v>
      </c>
      <c r="R683" s="44">
        <f t="shared" si="228"/>
        <v>169.19838383101839</v>
      </c>
      <c r="S683" s="18">
        <f t="shared" si="240"/>
        <v>190357.80752314819</v>
      </c>
      <c r="T683" s="18">
        <f>IF(H683+J683+I683=I683,0,H683+J683+I683)</f>
        <v>95.604122592592603</v>
      </c>
      <c r="U683" s="43">
        <f t="shared" si="229"/>
        <v>14006.172839506173</v>
      </c>
      <c r="V683" s="43">
        <f t="shared" si="230"/>
        <v>210.88043981481496</v>
      </c>
      <c r="W683" s="43">
        <f t="shared" si="231"/>
        <v>13164.469922061042</v>
      </c>
      <c r="X683" s="43">
        <f t="shared" si="232"/>
        <v>200.40957924082795</v>
      </c>
      <c r="Y683" s="18">
        <f>K683*G683</f>
        <v>841.70291744513042</v>
      </c>
      <c r="Z683" s="44">
        <f t="shared" si="241"/>
        <v>-166269.73986072841</v>
      </c>
      <c r="AA683" s="44">
        <f t="shared" si="233"/>
        <v>166269.73986072841</v>
      </c>
      <c r="AB683" s="44">
        <f t="shared" si="234"/>
        <v>166100.5414768974</v>
      </c>
      <c r="AC683" s="19">
        <f t="shared" si="235"/>
        <v>71423.232835065879</v>
      </c>
      <c r="AD683" s="44">
        <f t="shared" si="236"/>
        <v>57138.586268052706</v>
      </c>
      <c r="AE683" s="68"/>
      <c r="AF683" s="68"/>
      <c r="AG683" s="68"/>
      <c r="AH683" s="68"/>
      <c r="AI683" s="8">
        <v>40.299999999999997</v>
      </c>
      <c r="AJ683" s="69"/>
      <c r="AK683" s="69"/>
      <c r="AL683" s="69"/>
      <c r="AM683" s="69"/>
      <c r="AN683" s="69"/>
      <c r="AO683" s="69"/>
      <c r="AP683" s="69"/>
      <c r="AQ683" s="69"/>
      <c r="AR683" s="69"/>
    </row>
    <row r="684" spans="1:44" x14ac:dyDescent="0.25">
      <c r="A684" s="69"/>
      <c r="B684" s="9" t="s">
        <v>8</v>
      </c>
      <c r="C684" s="9">
        <v>676</v>
      </c>
      <c r="D684" s="9">
        <v>87</v>
      </c>
      <c r="E684" s="38">
        <f t="shared" si="220"/>
        <v>11.194444444444445</v>
      </c>
      <c r="F684" s="18">
        <f t="shared" si="237"/>
        <v>1.9290123456790178E-2</v>
      </c>
      <c r="G684" s="41">
        <f t="shared" si="221"/>
        <v>11.222222222222221</v>
      </c>
      <c r="H684" s="18">
        <f t="shared" si="222"/>
        <v>4.3769290123456912</v>
      </c>
      <c r="I684" s="18">
        <f t="shared" si="223"/>
        <v>44.517780000000002</v>
      </c>
      <c r="J684" s="36">
        <f t="shared" si="224"/>
        <v>31.418497249228398</v>
      </c>
      <c r="K684" s="18">
        <f t="shared" si="225"/>
        <v>75.936277249228397</v>
      </c>
      <c r="L684" s="18">
        <f t="shared" si="226"/>
        <v>852.17377801911857</v>
      </c>
      <c r="M684" s="19">
        <f>K684*E684</f>
        <v>850.06443698441785</v>
      </c>
      <c r="N684" s="18">
        <f>M684/1000</f>
        <v>0.8500644369844178</v>
      </c>
      <c r="O684" s="18">
        <f t="shared" si="227"/>
        <v>0.3126199382716095</v>
      </c>
      <c r="P684" s="18">
        <f t="shared" si="238"/>
        <v>-0.15340817515431127</v>
      </c>
      <c r="Q684" s="18">
        <f t="shared" si="239"/>
        <v>-169.3517920061727</v>
      </c>
      <c r="R684" s="44">
        <f t="shared" si="228"/>
        <v>169.3517920061727</v>
      </c>
      <c r="S684" s="18">
        <f t="shared" si="240"/>
        <v>190499.26986882719</v>
      </c>
      <c r="T684" s="18">
        <f>IF(H684+J684+I684=I684,0,H684+J684+I684)</f>
        <v>80.313206261574095</v>
      </c>
      <c r="U684" s="43">
        <f t="shared" si="229"/>
        <v>14217.053279320988</v>
      </c>
      <c r="V684" s="43">
        <f t="shared" si="230"/>
        <v>141.46234567901229</v>
      </c>
      <c r="W684" s="43">
        <f t="shared" si="231"/>
        <v>13364.87950130187</v>
      </c>
      <c r="X684" s="43">
        <f t="shared" si="232"/>
        <v>151.72121725281795</v>
      </c>
      <c r="Y684" s="18">
        <f>K684*G684</f>
        <v>852.17377801911857</v>
      </c>
      <c r="Z684" s="44">
        <f t="shared" si="241"/>
        <v>-166269.73986072841</v>
      </c>
      <c r="AA684" s="44">
        <f t="shared" si="233"/>
        <v>166269.73986072841</v>
      </c>
      <c r="AB684" s="44">
        <f t="shared" si="234"/>
        <v>166100.38806872224</v>
      </c>
      <c r="AC684" s="19">
        <f t="shared" si="235"/>
        <v>71423.166869550565</v>
      </c>
      <c r="AD684" s="44">
        <f t="shared" si="236"/>
        <v>57138.533495640455</v>
      </c>
      <c r="AE684" s="68"/>
      <c r="AF684" s="68"/>
      <c r="AG684" s="68"/>
      <c r="AH684" s="68"/>
      <c r="AI684" s="8">
        <v>40.5</v>
      </c>
      <c r="AJ684" s="69"/>
      <c r="AK684" s="69"/>
      <c r="AL684" s="69"/>
      <c r="AM684" s="69"/>
      <c r="AN684" s="69"/>
      <c r="AO684" s="69"/>
      <c r="AP684" s="69"/>
      <c r="AQ684" s="69"/>
      <c r="AR684" s="69"/>
    </row>
    <row r="685" spans="1:44" x14ac:dyDescent="0.25">
      <c r="A685" s="69"/>
      <c r="B685" s="9" t="s">
        <v>8</v>
      </c>
      <c r="C685" s="9">
        <v>677</v>
      </c>
      <c r="D685" s="9">
        <v>88</v>
      </c>
      <c r="E685" s="38">
        <f t="shared" si="220"/>
        <v>11.25</v>
      </c>
      <c r="F685" s="18">
        <f t="shared" si="237"/>
        <v>-5.0154320987654266E-2</v>
      </c>
      <c r="G685" s="41">
        <f t="shared" si="221"/>
        <v>11.041666666666668</v>
      </c>
      <c r="H685" s="18">
        <f t="shared" si="222"/>
        <v>-11.380015432098753</v>
      </c>
      <c r="I685" s="18">
        <f t="shared" si="223"/>
        <v>44.517780000000002</v>
      </c>
      <c r="J685" s="36">
        <f t="shared" si="224"/>
        <v>31.731117187500004</v>
      </c>
      <c r="K685" s="18">
        <f t="shared" si="225"/>
        <v>76.248897187500006</v>
      </c>
      <c r="L685" s="18">
        <f t="shared" si="226"/>
        <v>841.91490644531268</v>
      </c>
      <c r="M685" s="19">
        <f>K685*E685</f>
        <v>857.80009335937507</v>
      </c>
      <c r="N685" s="18">
        <f>M685/1000</f>
        <v>0.85780009335937502</v>
      </c>
      <c r="O685" s="18">
        <f t="shared" si="227"/>
        <v>-2.3069262152777696</v>
      </c>
      <c r="P685" s="18">
        <f t="shared" si="238"/>
        <v>-2.6195461535493791</v>
      </c>
      <c r="Q685" s="18">
        <f t="shared" si="239"/>
        <v>-171.97133815972208</v>
      </c>
      <c r="R685" s="44">
        <f t="shared" si="228"/>
        <v>171.97133815972208</v>
      </c>
      <c r="S685" s="18">
        <f t="shared" si="240"/>
        <v>190499.26986882719</v>
      </c>
      <c r="T685" s="18">
        <f>IF(H685+J685+I685=I685,0,H685+J685+I685)</f>
        <v>64.868881755401247</v>
      </c>
      <c r="U685" s="43">
        <f t="shared" si="229"/>
        <v>14358.515625</v>
      </c>
      <c r="V685" s="43">
        <f t="shared" si="230"/>
        <v>-1043.8975694444416</v>
      </c>
      <c r="W685" s="43">
        <f t="shared" si="231"/>
        <v>13516.600718554688</v>
      </c>
      <c r="X685" s="43">
        <f t="shared" si="232"/>
        <v>-969.13061183593527</v>
      </c>
      <c r="Y685" s="18">
        <f>K685*G685</f>
        <v>841.91490644531268</v>
      </c>
      <c r="Z685" s="44">
        <f t="shared" si="241"/>
        <v>-167238.87047256436</v>
      </c>
      <c r="AA685" s="44">
        <f t="shared" si="233"/>
        <v>167238.87047256436</v>
      </c>
      <c r="AB685" s="44">
        <f t="shared" si="234"/>
        <v>167066.89913440464</v>
      </c>
      <c r="AC685" s="19">
        <f t="shared" si="235"/>
        <v>71838.766627793986</v>
      </c>
      <c r="AD685" s="44">
        <f t="shared" si="236"/>
        <v>57471.013302235195</v>
      </c>
      <c r="AE685" s="68"/>
      <c r="AF685" s="68"/>
      <c r="AG685" s="68"/>
      <c r="AH685" s="68"/>
      <c r="AI685" s="8">
        <v>39</v>
      </c>
      <c r="AJ685" s="69"/>
      <c r="AK685" s="69"/>
      <c r="AL685" s="69"/>
      <c r="AM685" s="69"/>
      <c r="AN685" s="69"/>
      <c r="AO685" s="69"/>
      <c r="AP685" s="69"/>
      <c r="AQ685" s="69"/>
      <c r="AR685" s="69"/>
    </row>
    <row r="686" spans="1:44" x14ac:dyDescent="0.25">
      <c r="A686" s="69"/>
      <c r="B686" s="9" t="s">
        <v>8</v>
      </c>
      <c r="C686" s="9">
        <v>678</v>
      </c>
      <c r="D686" s="9">
        <v>89</v>
      </c>
      <c r="E686" s="38">
        <f t="shared" si="220"/>
        <v>10.833333333333334</v>
      </c>
      <c r="F686" s="18">
        <f t="shared" si="237"/>
        <v>-0.18518518518518501</v>
      </c>
      <c r="G686" s="41">
        <f t="shared" si="221"/>
        <v>10.375</v>
      </c>
      <c r="H686" s="18">
        <f t="shared" si="222"/>
        <v>-42.018518518518476</v>
      </c>
      <c r="I686" s="18">
        <f t="shared" si="223"/>
        <v>44.517780000000002</v>
      </c>
      <c r="J686" s="36">
        <f t="shared" si="224"/>
        <v>29.424190972222227</v>
      </c>
      <c r="K686" s="18">
        <f t="shared" si="225"/>
        <v>73.941970972222236</v>
      </c>
      <c r="L686" s="18">
        <f t="shared" si="226"/>
        <v>767.14794883680565</v>
      </c>
      <c r="M686" s="19">
        <f>K686*E686</f>
        <v>801.03801886574092</v>
      </c>
      <c r="N686" s="18">
        <f>M686/1000</f>
        <v>0.80103801886574089</v>
      </c>
      <c r="O686" s="18">
        <f t="shared" si="227"/>
        <v>-4.768808229166666</v>
      </c>
      <c r="P686" s="18">
        <f t="shared" si="238"/>
        <v>-2.4618820138888964</v>
      </c>
      <c r="Q686" s="18">
        <f t="shared" si="239"/>
        <v>-174.43322017361098</v>
      </c>
      <c r="R686" s="44">
        <f t="shared" si="228"/>
        <v>174.43322017361098</v>
      </c>
      <c r="S686" s="18">
        <f t="shared" si="240"/>
        <v>190499.26986882719</v>
      </c>
      <c r="T686" s="18">
        <f>IF(H686+J686+I686=I686,0,H686+J686+I686)</f>
        <v>31.923452453703753</v>
      </c>
      <c r="U686" s="43">
        <f t="shared" si="229"/>
        <v>13314.618055555558</v>
      </c>
      <c r="V686" s="43">
        <f t="shared" si="230"/>
        <v>-2157.9135416666668</v>
      </c>
      <c r="W686" s="43">
        <f t="shared" si="231"/>
        <v>12547.470106718753</v>
      </c>
      <c r="X686" s="43">
        <f t="shared" si="232"/>
        <v>-2039.2639935460065</v>
      </c>
      <c r="Y686" s="18">
        <f>K686*G686</f>
        <v>767.14794883680565</v>
      </c>
      <c r="Z686" s="44">
        <f t="shared" si="241"/>
        <v>-169278.13446611038</v>
      </c>
      <c r="AA686" s="44">
        <f t="shared" si="233"/>
        <v>169278.13446611038</v>
      </c>
      <c r="AB686" s="44">
        <f t="shared" si="234"/>
        <v>169103.70124593677</v>
      </c>
      <c r="AC686" s="19">
        <f t="shared" si="235"/>
        <v>72714.591535752814</v>
      </c>
      <c r="AD686" s="44">
        <f t="shared" si="236"/>
        <v>58171.673228602252</v>
      </c>
      <c r="AE686" s="68"/>
      <c r="AF686" s="68"/>
      <c r="AG686" s="68"/>
      <c r="AH686" s="68"/>
      <c r="AI686" s="8">
        <v>35.700000000000003</v>
      </c>
      <c r="AJ686" s="69"/>
      <c r="AK686" s="69"/>
      <c r="AL686" s="69"/>
      <c r="AM686" s="69"/>
      <c r="AN686" s="69"/>
      <c r="AO686" s="69"/>
      <c r="AP686" s="69"/>
      <c r="AQ686" s="69"/>
      <c r="AR686" s="69"/>
    </row>
    <row r="687" spans="1:44" x14ac:dyDescent="0.25">
      <c r="A687" s="69"/>
      <c r="B687" s="9" t="s">
        <v>8</v>
      </c>
      <c r="C687" s="9">
        <v>679</v>
      </c>
      <c r="D687" s="9">
        <v>90</v>
      </c>
      <c r="E687" s="38">
        <f t="shared" si="220"/>
        <v>9.9166666666666679</v>
      </c>
      <c r="F687" s="18">
        <f t="shared" si="237"/>
        <v>-0.27777777777777779</v>
      </c>
      <c r="G687" s="41">
        <f t="shared" si="221"/>
        <v>9.375</v>
      </c>
      <c r="H687" s="18">
        <f t="shared" si="222"/>
        <v>-63.027777777777786</v>
      </c>
      <c r="I687" s="18">
        <f t="shared" si="223"/>
        <v>44.517780000000002</v>
      </c>
      <c r="J687" s="36">
        <f t="shared" si="224"/>
        <v>24.655382743055561</v>
      </c>
      <c r="K687" s="18">
        <f t="shared" si="225"/>
        <v>69.17316274305557</v>
      </c>
      <c r="L687" s="18">
        <f t="shared" si="226"/>
        <v>648.49840071614597</v>
      </c>
      <c r="M687" s="19">
        <f>K687*E687</f>
        <v>685.96719720196779</v>
      </c>
      <c r="N687" s="18">
        <f>M687/1000</f>
        <v>0.68596719720196775</v>
      </c>
      <c r="O687" s="18">
        <f t="shared" si="227"/>
        <v>-5.092648437500003</v>
      </c>
      <c r="P687" s="18">
        <f t="shared" si="238"/>
        <v>-0.32384020833333693</v>
      </c>
      <c r="Q687" s="18">
        <f t="shared" si="239"/>
        <v>-174.75706038194431</v>
      </c>
      <c r="R687" s="44">
        <f t="shared" si="228"/>
        <v>174.75706038194431</v>
      </c>
      <c r="S687" s="18">
        <f t="shared" si="240"/>
        <v>190499.26986882719</v>
      </c>
      <c r="T687" s="18">
        <f>IF(H687+J687+I687=I687,0,H687+J687+I687)</f>
        <v>6.1453849652777777</v>
      </c>
      <c r="U687" s="43">
        <f t="shared" si="229"/>
        <v>11156.704513888892</v>
      </c>
      <c r="V687" s="43">
        <f t="shared" si="230"/>
        <v>-2304.4531250000018</v>
      </c>
      <c r="W687" s="43">
        <f t="shared" si="231"/>
        <v>10508.206113172746</v>
      </c>
      <c r="X687" s="43">
        <f t="shared" si="232"/>
        <v>-2180.1689315890253</v>
      </c>
      <c r="Y687" s="18">
        <f>K687*G687</f>
        <v>648.49840071614597</v>
      </c>
      <c r="Z687" s="44">
        <f t="shared" si="241"/>
        <v>-171458.3033976994</v>
      </c>
      <c r="AA687" s="44">
        <f t="shared" si="233"/>
        <v>171458.3033976994</v>
      </c>
      <c r="AB687" s="44">
        <f t="shared" si="234"/>
        <v>171283.54633731747</v>
      </c>
      <c r="AC687" s="19">
        <f t="shared" si="235"/>
        <v>73651.924925046507</v>
      </c>
      <c r="AD687" s="44">
        <f t="shared" si="236"/>
        <v>58921.539940037212</v>
      </c>
      <c r="AE687" s="68"/>
      <c r="AF687" s="68"/>
      <c r="AG687" s="68"/>
      <c r="AH687" s="68"/>
      <c r="AI687" s="8">
        <v>31.8</v>
      </c>
      <c r="AJ687" s="69"/>
      <c r="AK687" s="69"/>
      <c r="AL687" s="69"/>
      <c r="AM687" s="69"/>
      <c r="AN687" s="69"/>
      <c r="AO687" s="69"/>
      <c r="AP687" s="69"/>
      <c r="AQ687" s="69"/>
      <c r="AR687" s="69"/>
    </row>
    <row r="688" spans="1:44" x14ac:dyDescent="0.25">
      <c r="A688" s="69"/>
      <c r="B688" s="9" t="s">
        <v>8</v>
      </c>
      <c r="C688" s="9">
        <v>680</v>
      </c>
      <c r="D688" s="9">
        <v>91</v>
      </c>
      <c r="E688" s="38">
        <f t="shared" si="220"/>
        <v>8.8333333333333339</v>
      </c>
      <c r="F688" s="18">
        <f t="shared" si="237"/>
        <v>-0.33179012345679015</v>
      </c>
      <c r="G688" s="41">
        <f t="shared" si="221"/>
        <v>8.1805555555555571</v>
      </c>
      <c r="H688" s="18">
        <f t="shared" si="222"/>
        <v>-75.283179012345684</v>
      </c>
      <c r="I688" s="18">
        <f t="shared" si="223"/>
        <v>44.517780000000002</v>
      </c>
      <c r="J688" s="36">
        <f t="shared" si="224"/>
        <v>19.562734305555558</v>
      </c>
      <c r="K688" s="18">
        <f t="shared" si="225"/>
        <v>64.080514305555567</v>
      </c>
      <c r="L688" s="18">
        <f t="shared" si="226"/>
        <v>524.21420730516991</v>
      </c>
      <c r="M688" s="19">
        <f>K688*E688</f>
        <v>566.04454303240755</v>
      </c>
      <c r="N688" s="18">
        <f>M688/1000</f>
        <v>0.56604454303240759</v>
      </c>
      <c r="O688" s="18">
        <f t="shared" si="227"/>
        <v>-5.3553575192901306</v>
      </c>
      <c r="P688" s="18">
        <f t="shared" si="238"/>
        <v>-0.26270908179012764</v>
      </c>
      <c r="Q688" s="18">
        <f t="shared" si="239"/>
        <v>-175.01976946373443</v>
      </c>
      <c r="R688" s="44">
        <f t="shared" si="228"/>
        <v>175.01976946373443</v>
      </c>
      <c r="S688" s="18">
        <f t="shared" si="240"/>
        <v>190499.26986882719</v>
      </c>
      <c r="T688" s="18">
        <f>IF(H688+J688+I688=I688,0,H688+J688+I688)</f>
        <v>-11.202664706790124</v>
      </c>
      <c r="U688" s="43">
        <f t="shared" si="229"/>
        <v>8852.2513888888898</v>
      </c>
      <c r="V688" s="43">
        <f t="shared" si="230"/>
        <v>-2423.3305169753075</v>
      </c>
      <c r="W688" s="43">
        <f t="shared" si="231"/>
        <v>8328.0371815837207</v>
      </c>
      <c r="X688" s="43">
        <f t="shared" si="232"/>
        <v>-2306.114271286061</v>
      </c>
      <c r="Y688" s="18">
        <f>K688*G688</f>
        <v>524.21420730516991</v>
      </c>
      <c r="Z688" s="44">
        <f t="shared" si="241"/>
        <v>-173764.41766898546</v>
      </c>
      <c r="AA688" s="44">
        <f t="shared" si="233"/>
        <v>173764.41766898546</v>
      </c>
      <c r="AB688" s="44">
        <f t="shared" si="234"/>
        <v>173589.39789952172</v>
      </c>
      <c r="AC688" s="19">
        <f t="shared" si="235"/>
        <v>74643.44109679434</v>
      </c>
      <c r="AD688" s="44">
        <f t="shared" si="236"/>
        <v>59714.752877435472</v>
      </c>
      <c r="AE688" s="68"/>
      <c r="AF688" s="68"/>
      <c r="AG688" s="68"/>
      <c r="AH688" s="68"/>
      <c r="AI688" s="8">
        <v>27.1</v>
      </c>
      <c r="AJ688" s="69"/>
      <c r="AK688" s="69"/>
      <c r="AL688" s="69"/>
      <c r="AM688" s="69"/>
      <c r="AN688" s="69"/>
      <c r="AO688" s="69"/>
      <c r="AP688" s="69"/>
      <c r="AQ688" s="69"/>
      <c r="AR688" s="69"/>
    </row>
    <row r="689" spans="1:44" x14ac:dyDescent="0.25">
      <c r="A689" s="69"/>
      <c r="B689" s="9" t="s">
        <v>8</v>
      </c>
      <c r="C689" s="9">
        <v>681</v>
      </c>
      <c r="D689" s="9">
        <v>92</v>
      </c>
      <c r="E689" s="38">
        <f t="shared" si="220"/>
        <v>7.5277777777777786</v>
      </c>
      <c r="F689" s="18">
        <f t="shared" si="237"/>
        <v>-0.34722222222222221</v>
      </c>
      <c r="G689" s="41">
        <f t="shared" si="221"/>
        <v>6.9305555555555562</v>
      </c>
      <c r="H689" s="18">
        <f t="shared" si="222"/>
        <v>-78.784722222222214</v>
      </c>
      <c r="I689" s="18">
        <f t="shared" si="223"/>
        <v>44.517780000000002</v>
      </c>
      <c r="J689" s="36">
        <f t="shared" si="224"/>
        <v>14.207376786265437</v>
      </c>
      <c r="K689" s="18">
        <f t="shared" si="225"/>
        <v>58.725156786265437</v>
      </c>
      <c r="L689" s="18">
        <f t="shared" si="226"/>
        <v>406.99796161592297</v>
      </c>
      <c r="M689" s="19">
        <f>K689*E689</f>
        <v>442.06993025216485</v>
      </c>
      <c r="N689" s="18">
        <f>M689/1000</f>
        <v>0.44206993025216484</v>
      </c>
      <c r="O689" s="18">
        <f t="shared" si="227"/>
        <v>-4.1509195640432068</v>
      </c>
      <c r="P689" s="18">
        <f t="shared" si="238"/>
        <v>1.2044379552469238</v>
      </c>
      <c r="Q689" s="18">
        <f t="shared" si="239"/>
        <v>-175.01976946373443</v>
      </c>
      <c r="R689" s="44">
        <f t="shared" si="228"/>
        <v>175.01976946373443</v>
      </c>
      <c r="S689" s="18">
        <f t="shared" si="240"/>
        <v>190499.26986882719</v>
      </c>
      <c r="T689" s="18">
        <f>IF(H689+J689+I689=I689,0,H689+J689+I689)</f>
        <v>-20.05956543595677</v>
      </c>
      <c r="U689" s="43">
        <f t="shared" si="229"/>
        <v>6428.9208719135822</v>
      </c>
      <c r="V689" s="43">
        <f t="shared" si="230"/>
        <v>-1878.3153163580255</v>
      </c>
      <c r="W689" s="43">
        <f t="shared" si="231"/>
        <v>6021.9229102976597</v>
      </c>
      <c r="X689" s="43">
        <f t="shared" si="232"/>
        <v>-1804.0686066942635</v>
      </c>
      <c r="Y689" s="18">
        <f>K689*G689</f>
        <v>406.99796161592297</v>
      </c>
      <c r="Z689" s="44">
        <f t="shared" si="241"/>
        <v>-175568.48627567972</v>
      </c>
      <c r="AA689" s="44">
        <f t="shared" si="233"/>
        <v>175568.48627567972</v>
      </c>
      <c r="AB689" s="44">
        <f t="shared" si="234"/>
        <v>175393.46650621598</v>
      </c>
      <c r="AC689" s="19">
        <f t="shared" si="235"/>
        <v>75419.190597672874</v>
      </c>
      <c r="AD689" s="44">
        <f t="shared" si="236"/>
        <v>60335.352478138302</v>
      </c>
      <c r="AE689" s="68"/>
      <c r="AF689" s="68"/>
      <c r="AG689" s="68"/>
      <c r="AH689" s="68"/>
      <c r="AI689" s="8">
        <v>22.8</v>
      </c>
      <c r="AJ689" s="69"/>
      <c r="AK689" s="69"/>
      <c r="AL689" s="69"/>
      <c r="AM689" s="69"/>
      <c r="AN689" s="69"/>
      <c r="AO689" s="69"/>
      <c r="AP689" s="69"/>
      <c r="AQ689" s="69"/>
      <c r="AR689" s="69"/>
    </row>
    <row r="690" spans="1:44" x14ac:dyDescent="0.25">
      <c r="A690" s="69"/>
      <c r="B690" s="9" t="s">
        <v>8</v>
      </c>
      <c r="C690" s="9">
        <v>682</v>
      </c>
      <c r="D690" s="9">
        <v>93</v>
      </c>
      <c r="E690" s="38">
        <f t="shared" si="220"/>
        <v>6.3333333333333339</v>
      </c>
      <c r="F690" s="18">
        <f t="shared" si="237"/>
        <v>-0.23148148148148151</v>
      </c>
      <c r="G690" s="41">
        <f t="shared" si="221"/>
        <v>6.0972222222222232</v>
      </c>
      <c r="H690" s="18">
        <f t="shared" si="222"/>
        <v>-52.523148148148159</v>
      </c>
      <c r="I690" s="18">
        <f t="shared" si="223"/>
        <v>44.517780000000002</v>
      </c>
      <c r="J690" s="36">
        <f t="shared" si="224"/>
        <v>10.056457222222226</v>
      </c>
      <c r="K690" s="18">
        <f t="shared" si="225"/>
        <v>54.57423722222223</v>
      </c>
      <c r="L690" s="18">
        <f t="shared" si="226"/>
        <v>332.7512519521606</v>
      </c>
      <c r="M690" s="19">
        <f>K690*E690</f>
        <v>345.63683574074082</v>
      </c>
      <c r="N690" s="18">
        <f>M690/1000</f>
        <v>0.34563683574074083</v>
      </c>
      <c r="O690" s="18">
        <f t="shared" si="227"/>
        <v>-1.4437392322530869</v>
      </c>
      <c r="P690" s="18">
        <f t="shared" si="238"/>
        <v>2.70718033179012</v>
      </c>
      <c r="Q690" s="18">
        <f t="shared" si="239"/>
        <v>-175.01976946373443</v>
      </c>
      <c r="R690" s="44">
        <f t="shared" si="228"/>
        <v>175.01976946373443</v>
      </c>
      <c r="S690" s="18">
        <f t="shared" si="240"/>
        <v>190499.26986882719</v>
      </c>
      <c r="T690" s="18">
        <f>IF(H690+J690+I690=I690,0,H690+J690+I690)</f>
        <v>2.0510890740740706</v>
      </c>
      <c r="U690" s="43">
        <f t="shared" si="229"/>
        <v>4550.6055555555567</v>
      </c>
      <c r="V690" s="43">
        <f t="shared" si="230"/>
        <v>-653.30042438271676</v>
      </c>
      <c r="W690" s="43">
        <f t="shared" si="231"/>
        <v>4217.8543036033961</v>
      </c>
      <c r="X690" s="43">
        <f t="shared" si="232"/>
        <v>-615.71860570816261</v>
      </c>
      <c r="Y690" s="18">
        <f>K690*G690</f>
        <v>332.7512519521606</v>
      </c>
      <c r="Z690" s="44">
        <f t="shared" si="241"/>
        <v>-176184.20488138788</v>
      </c>
      <c r="AA690" s="44">
        <f t="shared" si="233"/>
        <v>176184.20488138788</v>
      </c>
      <c r="AB690" s="44">
        <f t="shared" si="234"/>
        <v>176009.18511192413</v>
      </c>
      <c r="AC690" s="19">
        <f t="shared" si="235"/>
        <v>75683.949598127379</v>
      </c>
      <c r="AD690" s="44">
        <f t="shared" si="236"/>
        <v>60547.159678501906</v>
      </c>
      <c r="AE690" s="68"/>
      <c r="AF690" s="68"/>
      <c r="AG690" s="68"/>
      <c r="AH690" s="68"/>
      <c r="AI690" s="8">
        <v>21.1</v>
      </c>
      <c r="AJ690" s="69"/>
      <c r="AK690" s="69"/>
      <c r="AL690" s="69"/>
      <c r="AM690" s="69"/>
      <c r="AN690" s="69"/>
      <c r="AO690" s="69"/>
      <c r="AP690" s="69"/>
      <c r="AQ690" s="69"/>
      <c r="AR690" s="69"/>
    </row>
    <row r="691" spans="1:44" x14ac:dyDescent="0.25">
      <c r="A691" s="69"/>
      <c r="B691" s="9" t="s">
        <v>8</v>
      </c>
      <c r="C691" s="9">
        <v>683</v>
      </c>
      <c r="D691" s="9">
        <v>94</v>
      </c>
      <c r="E691" s="38">
        <f t="shared" si="220"/>
        <v>5.8611111111111116</v>
      </c>
      <c r="F691" s="18">
        <f t="shared" si="237"/>
        <v>-0.15046296296296305</v>
      </c>
      <c r="G691" s="41">
        <f t="shared" si="221"/>
        <v>5.5555555555555554</v>
      </c>
      <c r="H691" s="18">
        <f t="shared" si="222"/>
        <v>-34.140046296296319</v>
      </c>
      <c r="I691" s="18">
        <f t="shared" si="223"/>
        <v>44.517780000000002</v>
      </c>
      <c r="J691" s="36">
        <f t="shared" si="224"/>
        <v>8.6127179899691377</v>
      </c>
      <c r="K691" s="18">
        <f t="shared" si="225"/>
        <v>53.130497989969143</v>
      </c>
      <c r="L691" s="18">
        <f t="shared" si="226"/>
        <v>295.16943327760634</v>
      </c>
      <c r="M691" s="19">
        <f>K691*E691</f>
        <v>311.40375210787471</v>
      </c>
      <c r="N691" s="18">
        <f>M691/1000</f>
        <v>0.31140375210787469</v>
      </c>
      <c r="O691" s="18">
        <f t="shared" si="227"/>
        <v>-1.7023858024691378</v>
      </c>
      <c r="P691" s="18">
        <f t="shared" si="238"/>
        <v>-0.25864657021605097</v>
      </c>
      <c r="Q691" s="18">
        <f t="shared" si="239"/>
        <v>-175.27841603395049</v>
      </c>
      <c r="R691" s="44">
        <f t="shared" si="228"/>
        <v>175.27841603395049</v>
      </c>
      <c r="S691" s="18">
        <f t="shared" si="240"/>
        <v>190499.26986882719</v>
      </c>
      <c r="T691" s="18">
        <f>IF(H691+J691+I691=I691,0,H691+J691+I691)</f>
        <v>18.990451693672821</v>
      </c>
      <c r="U691" s="43">
        <f t="shared" si="229"/>
        <v>3897.30513117284</v>
      </c>
      <c r="V691" s="43">
        <f t="shared" si="230"/>
        <v>-770.33950617283972</v>
      </c>
      <c r="W691" s="43">
        <f t="shared" si="231"/>
        <v>3602.1356978952335</v>
      </c>
      <c r="X691" s="43">
        <f t="shared" si="232"/>
        <v>-745.1676618796082</v>
      </c>
      <c r="Y691" s="18">
        <f>K691*G691</f>
        <v>295.16943327760634</v>
      </c>
      <c r="Z691" s="44">
        <f t="shared" si="241"/>
        <v>-176929.3725432675</v>
      </c>
      <c r="AA691" s="44">
        <f t="shared" si="233"/>
        <v>176929.3725432675</v>
      </c>
      <c r="AB691" s="44">
        <f t="shared" si="234"/>
        <v>176754.09412723355</v>
      </c>
      <c r="AC691" s="19">
        <f t="shared" si="235"/>
        <v>76004.26047471042</v>
      </c>
      <c r="AD691" s="44">
        <f t="shared" si="236"/>
        <v>60803.408379768342</v>
      </c>
      <c r="AE691" s="68"/>
      <c r="AF691" s="68"/>
      <c r="AG691" s="68"/>
      <c r="AH691" s="68"/>
      <c r="AI691" s="8">
        <v>18.899999999999999</v>
      </c>
      <c r="AJ691" s="69"/>
      <c r="AK691" s="69"/>
      <c r="AL691" s="69"/>
      <c r="AM691" s="69"/>
      <c r="AN691" s="69"/>
      <c r="AO691" s="69"/>
      <c r="AP691" s="69"/>
      <c r="AQ691" s="69"/>
      <c r="AR691" s="69"/>
    </row>
    <row r="692" spans="1:44" x14ac:dyDescent="0.25">
      <c r="A692" s="69"/>
      <c r="B692" s="9" t="s">
        <v>8</v>
      </c>
      <c r="C692" s="9">
        <v>684</v>
      </c>
      <c r="D692" s="9">
        <v>95</v>
      </c>
      <c r="E692" s="38">
        <f t="shared" si="220"/>
        <v>5.25</v>
      </c>
      <c r="F692" s="18">
        <f t="shared" si="237"/>
        <v>-8.4876543209876615E-2</v>
      </c>
      <c r="G692" s="41">
        <f t="shared" si="221"/>
        <v>5.25</v>
      </c>
      <c r="H692" s="18">
        <f t="shared" si="222"/>
        <v>-19.258487654321005</v>
      </c>
      <c r="I692" s="18">
        <f t="shared" si="223"/>
        <v>44.517780000000002</v>
      </c>
      <c r="J692" s="36">
        <f t="shared" si="224"/>
        <v>6.9103321875000008</v>
      </c>
      <c r="K692" s="18">
        <f t="shared" si="225"/>
        <v>51.428112187500005</v>
      </c>
      <c r="L692" s="18">
        <f t="shared" si="226"/>
        <v>269.99758898437506</v>
      </c>
      <c r="M692" s="19">
        <f>K692*E692</f>
        <v>269.99758898437506</v>
      </c>
      <c r="N692" s="18">
        <f>M692/1000</f>
        <v>0.26999758898437504</v>
      </c>
      <c r="O692" s="18">
        <f t="shared" si="227"/>
        <v>0</v>
      </c>
      <c r="P692" s="18">
        <f t="shared" si="238"/>
        <v>1.7023858024691378</v>
      </c>
      <c r="Q692" s="18">
        <f t="shared" si="239"/>
        <v>-175.27841603395049</v>
      </c>
      <c r="R692" s="44">
        <f t="shared" si="228"/>
        <v>175.27841603395049</v>
      </c>
      <c r="S692" s="18">
        <f t="shared" si="240"/>
        <v>190499.26986882719</v>
      </c>
      <c r="T692" s="18">
        <f>IF(H692+J692+I692=I692,0,H692+J692+I692)</f>
        <v>32.169624533178997</v>
      </c>
      <c r="U692" s="43">
        <f t="shared" si="229"/>
        <v>3126.9656250000003</v>
      </c>
      <c r="V692" s="43">
        <f t="shared" si="230"/>
        <v>0</v>
      </c>
      <c r="W692" s="43">
        <f t="shared" si="231"/>
        <v>2856.9680360156253</v>
      </c>
      <c r="X692" s="43">
        <f t="shared" si="232"/>
        <v>-17.142704062500343</v>
      </c>
      <c r="Y692" s="18">
        <f>K692*G692</f>
        <v>269.99758898437506</v>
      </c>
      <c r="Z692" s="44">
        <f t="shared" si="241"/>
        <v>-176946.51524733001</v>
      </c>
      <c r="AA692" s="44">
        <f t="shared" si="233"/>
        <v>176946.51524733001</v>
      </c>
      <c r="AB692" s="44">
        <f t="shared" si="234"/>
        <v>176771.23683129606</v>
      </c>
      <c r="AC692" s="19">
        <f t="shared" si="235"/>
        <v>76011.631837457302</v>
      </c>
      <c r="AD692" s="44">
        <f t="shared" si="236"/>
        <v>60809.305469965846</v>
      </c>
      <c r="AE692" s="68"/>
      <c r="AF692" s="68"/>
      <c r="AG692" s="68"/>
      <c r="AH692" s="68"/>
      <c r="AI692" s="8">
        <v>18.899999999999999</v>
      </c>
      <c r="AJ692" s="69"/>
      <c r="AK692" s="69"/>
      <c r="AL692" s="69"/>
      <c r="AM692" s="69"/>
      <c r="AN692" s="69"/>
      <c r="AO692" s="69"/>
      <c r="AP692" s="69"/>
      <c r="AQ692" s="69"/>
      <c r="AR692" s="69"/>
    </row>
    <row r="693" spans="1:44" x14ac:dyDescent="0.25">
      <c r="A693" s="69"/>
      <c r="B693" s="9" t="s">
        <v>8</v>
      </c>
      <c r="C693" s="9">
        <v>685</v>
      </c>
      <c r="D693" s="9">
        <v>96</v>
      </c>
      <c r="E693" s="38">
        <f t="shared" si="220"/>
        <v>5.25</v>
      </c>
      <c r="F693" s="18">
        <f t="shared" si="237"/>
        <v>9.2592592592592629E-2</v>
      </c>
      <c r="G693" s="41">
        <f t="shared" si="221"/>
        <v>5.5833333333333339</v>
      </c>
      <c r="H693" s="18">
        <f t="shared" si="222"/>
        <v>21.009259259259267</v>
      </c>
      <c r="I693" s="18">
        <f t="shared" si="223"/>
        <v>44.517780000000002</v>
      </c>
      <c r="J693" s="36">
        <f t="shared" si="224"/>
        <v>6.9103321875000008</v>
      </c>
      <c r="K693" s="18">
        <f t="shared" si="225"/>
        <v>51.428112187500005</v>
      </c>
      <c r="L693" s="18">
        <f t="shared" si="226"/>
        <v>287.14029304687506</v>
      </c>
      <c r="M693" s="19">
        <f>K693*E693</f>
        <v>269.99758898437506</v>
      </c>
      <c r="N693" s="18">
        <f>M693/1000</f>
        <v>0.26999758898437504</v>
      </c>
      <c r="O693" s="18">
        <f t="shared" si="227"/>
        <v>1.866433888888885</v>
      </c>
      <c r="P693" s="18">
        <f t="shared" si="238"/>
        <v>1.866433888888885</v>
      </c>
      <c r="Q693" s="18">
        <f t="shared" si="239"/>
        <v>-175.27841603395049</v>
      </c>
      <c r="R693" s="44">
        <f t="shared" si="228"/>
        <v>175.27841603395049</v>
      </c>
      <c r="S693" s="18">
        <f t="shared" si="240"/>
        <v>191343.84209104942</v>
      </c>
      <c r="T693" s="18">
        <f>IF(H693+J693+I693=I693,0,H693+J693+I693)</f>
        <v>72.437371446759272</v>
      </c>
      <c r="U693" s="43">
        <f t="shared" si="229"/>
        <v>3126.9656250000003</v>
      </c>
      <c r="V693" s="43">
        <f t="shared" si="230"/>
        <v>844.57222222222254</v>
      </c>
      <c r="W693" s="43">
        <f t="shared" si="231"/>
        <v>2839.825331953125</v>
      </c>
      <c r="X693" s="43">
        <f t="shared" si="232"/>
        <v>797.1411982339896</v>
      </c>
      <c r="Y693" s="18">
        <f>K693*G693</f>
        <v>287.14029304687506</v>
      </c>
      <c r="Z693" s="44">
        <f t="shared" si="241"/>
        <v>-176946.51524733001</v>
      </c>
      <c r="AA693" s="44">
        <f t="shared" si="233"/>
        <v>176946.51524733001</v>
      </c>
      <c r="AB693" s="44">
        <f t="shared" si="234"/>
        <v>176771.23683129606</v>
      </c>
      <c r="AC693" s="19">
        <f t="shared" si="235"/>
        <v>76011.631837457302</v>
      </c>
      <c r="AD693" s="44">
        <f t="shared" si="236"/>
        <v>60809.305469965846</v>
      </c>
      <c r="AE693" s="68"/>
      <c r="AF693" s="68"/>
      <c r="AG693" s="68"/>
      <c r="AH693" s="68"/>
      <c r="AI693" s="8">
        <v>21.3</v>
      </c>
      <c r="AJ693" s="69"/>
      <c r="AK693" s="69"/>
      <c r="AL693" s="69"/>
      <c r="AM693" s="69"/>
      <c r="AN693" s="69"/>
      <c r="AO693" s="69"/>
      <c r="AP693" s="69"/>
      <c r="AQ693" s="69"/>
      <c r="AR693" s="69"/>
    </row>
    <row r="694" spans="1:44" x14ac:dyDescent="0.25">
      <c r="A694" s="69"/>
      <c r="B694" s="9" t="s">
        <v>8</v>
      </c>
      <c r="C694" s="9">
        <v>686</v>
      </c>
      <c r="D694" s="9">
        <v>97</v>
      </c>
      <c r="E694" s="38">
        <f t="shared" si="220"/>
        <v>5.916666666666667</v>
      </c>
      <c r="F694" s="18">
        <f t="shared" si="237"/>
        <v>0.19290123456790115</v>
      </c>
      <c r="G694" s="41">
        <f t="shared" si="221"/>
        <v>6.2777777777777777</v>
      </c>
      <c r="H694" s="18">
        <f t="shared" si="222"/>
        <v>43.76929012345677</v>
      </c>
      <c r="I694" s="18">
        <f t="shared" si="223"/>
        <v>44.517780000000002</v>
      </c>
      <c r="J694" s="36">
        <f t="shared" si="224"/>
        <v>8.7767660763888902</v>
      </c>
      <c r="K694" s="18">
        <f t="shared" si="225"/>
        <v>53.29454607638889</v>
      </c>
      <c r="L694" s="18">
        <f t="shared" si="226"/>
        <v>334.57131703510805</v>
      </c>
      <c r="M694" s="19">
        <f>K694*E694</f>
        <v>315.32606428530096</v>
      </c>
      <c r="N694" s="18">
        <f>M694/1000</f>
        <v>0.31532606428530097</v>
      </c>
      <c r="O694" s="18">
        <f t="shared" si="227"/>
        <v>2.2734588580246893</v>
      </c>
      <c r="P694" s="18">
        <f t="shared" si="238"/>
        <v>0.40702496913580433</v>
      </c>
      <c r="Q694" s="18">
        <f t="shared" si="239"/>
        <v>-175.27841603395049</v>
      </c>
      <c r="R694" s="44">
        <f t="shared" si="228"/>
        <v>175.27841603395049</v>
      </c>
      <c r="S694" s="18">
        <f t="shared" si="240"/>
        <v>192372.59548611115</v>
      </c>
      <c r="T694" s="18">
        <f>IF(H694+J694+I694=I694,0,H694+J694+I694)</f>
        <v>97.063836199845667</v>
      </c>
      <c r="U694" s="43">
        <f t="shared" si="229"/>
        <v>3971.5378472222228</v>
      </c>
      <c r="V694" s="43">
        <f t="shared" si="230"/>
        <v>1028.7533950617271</v>
      </c>
      <c r="W694" s="43">
        <f t="shared" si="231"/>
        <v>3636.9665301871146</v>
      </c>
      <c r="X694" s="43">
        <f t="shared" si="232"/>
        <v>978.97934463380807</v>
      </c>
      <c r="Y694" s="18">
        <f>K694*G694</f>
        <v>334.57131703510805</v>
      </c>
      <c r="Z694" s="44">
        <f t="shared" si="241"/>
        <v>-176946.51524733001</v>
      </c>
      <c r="AA694" s="44">
        <f t="shared" si="233"/>
        <v>176946.51524733001</v>
      </c>
      <c r="AB694" s="44">
        <f t="shared" si="234"/>
        <v>176771.23683129606</v>
      </c>
      <c r="AC694" s="19">
        <f t="shared" si="235"/>
        <v>76011.631837457302</v>
      </c>
      <c r="AD694" s="44">
        <f t="shared" si="236"/>
        <v>60809.305469965846</v>
      </c>
      <c r="AE694" s="68"/>
      <c r="AF694" s="68"/>
      <c r="AG694" s="68"/>
      <c r="AH694" s="68"/>
      <c r="AI694" s="8">
        <v>23.9</v>
      </c>
      <c r="AJ694" s="69"/>
      <c r="AK694" s="69"/>
      <c r="AL694" s="69"/>
      <c r="AM694" s="69"/>
      <c r="AN694" s="69"/>
      <c r="AO694" s="69"/>
      <c r="AP694" s="69"/>
      <c r="AQ694" s="69"/>
      <c r="AR694" s="69"/>
    </row>
    <row r="695" spans="1:44" x14ac:dyDescent="0.25">
      <c r="A695" s="69"/>
      <c r="B695" s="9" t="s">
        <v>8</v>
      </c>
      <c r="C695" s="9">
        <v>687</v>
      </c>
      <c r="D695" s="9">
        <v>98</v>
      </c>
      <c r="E695" s="38">
        <f t="shared" si="220"/>
        <v>6.6388888888888884</v>
      </c>
      <c r="F695" s="18">
        <f t="shared" si="237"/>
        <v>0.17746913580246912</v>
      </c>
      <c r="G695" s="41">
        <f t="shared" si="221"/>
        <v>6.9166666666666661</v>
      </c>
      <c r="H695" s="18">
        <f t="shared" si="222"/>
        <v>40.267746913580247</v>
      </c>
      <c r="I695" s="18">
        <f t="shared" si="223"/>
        <v>44.517780000000002</v>
      </c>
      <c r="J695" s="36">
        <f t="shared" si="224"/>
        <v>11.050224934413579</v>
      </c>
      <c r="K695" s="18">
        <f t="shared" si="225"/>
        <v>55.56800493441358</v>
      </c>
      <c r="L695" s="18">
        <f t="shared" si="226"/>
        <v>384.34536746302723</v>
      </c>
      <c r="M695" s="19">
        <f>K695*E695</f>
        <v>368.90981053680122</v>
      </c>
      <c r="N695" s="18">
        <f>M695/1000</f>
        <v>0.36890981053680122</v>
      </c>
      <c r="O695" s="18">
        <f t="shared" si="227"/>
        <v>1.9267912037037078</v>
      </c>
      <c r="P695" s="18">
        <f t="shared" si="238"/>
        <v>-0.34666765432098146</v>
      </c>
      <c r="Q695" s="18">
        <f t="shared" si="239"/>
        <v>-175.62508368827147</v>
      </c>
      <c r="R695" s="44">
        <f t="shared" si="228"/>
        <v>175.62508368827147</v>
      </c>
      <c r="S695" s="18">
        <f t="shared" si="240"/>
        <v>193244.47974537042</v>
      </c>
      <c r="T695" s="18">
        <f>IF(H695+J695+I695=I695,0,H695+J695+I695)</f>
        <v>95.835751847993834</v>
      </c>
      <c r="U695" s="43">
        <f t="shared" si="229"/>
        <v>5000.2912422839499</v>
      </c>
      <c r="V695" s="43">
        <f t="shared" si="230"/>
        <v>871.88425925926003</v>
      </c>
      <c r="W695" s="43">
        <f t="shared" si="231"/>
        <v>4615.9458748209227</v>
      </c>
      <c r="X695" s="43">
        <f t="shared" si="232"/>
        <v>822.623039180653</v>
      </c>
      <c r="Y695" s="18">
        <f>K695*G695</f>
        <v>384.34536746302723</v>
      </c>
      <c r="Z695" s="44">
        <f t="shared" si="241"/>
        <v>-176946.51524733001</v>
      </c>
      <c r="AA695" s="44">
        <f t="shared" si="233"/>
        <v>176946.51524733001</v>
      </c>
      <c r="AB695" s="44">
        <f t="shared" si="234"/>
        <v>176770.89016364174</v>
      </c>
      <c r="AC695" s="19">
        <f t="shared" si="235"/>
        <v>76011.482770365954</v>
      </c>
      <c r="AD695" s="44">
        <f t="shared" si="236"/>
        <v>60809.186216292765</v>
      </c>
      <c r="AE695" s="68"/>
      <c r="AF695" s="68"/>
      <c r="AG695" s="68"/>
      <c r="AH695" s="68"/>
      <c r="AI695" s="8">
        <v>25.9</v>
      </c>
      <c r="AJ695" s="69"/>
      <c r="AK695" s="69"/>
      <c r="AL695" s="69"/>
      <c r="AM695" s="69"/>
      <c r="AN695" s="69"/>
      <c r="AO695" s="69"/>
      <c r="AP695" s="69"/>
      <c r="AQ695" s="69"/>
      <c r="AR695" s="69"/>
    </row>
    <row r="696" spans="1:44" x14ac:dyDescent="0.25">
      <c r="A696" s="69"/>
      <c r="B696" s="9" t="s">
        <v>8</v>
      </c>
      <c r="C696" s="9">
        <v>688</v>
      </c>
      <c r="D696" s="9">
        <v>99</v>
      </c>
      <c r="E696" s="38">
        <f t="shared" si="220"/>
        <v>7.1944444444444446</v>
      </c>
      <c r="F696" s="18">
        <f t="shared" si="237"/>
        <v>0.17361111111111124</v>
      </c>
      <c r="G696" s="41">
        <f t="shared" si="221"/>
        <v>7.541666666666667</v>
      </c>
      <c r="H696" s="18">
        <f t="shared" si="222"/>
        <v>39.392361111111143</v>
      </c>
      <c r="I696" s="18">
        <f t="shared" si="223"/>
        <v>44.517780000000002</v>
      </c>
      <c r="J696" s="36">
        <f t="shared" si="224"/>
        <v>12.977016138117285</v>
      </c>
      <c r="K696" s="18">
        <f t="shared" si="225"/>
        <v>57.494796138117287</v>
      </c>
      <c r="L696" s="18">
        <f t="shared" si="226"/>
        <v>433.60658754163455</v>
      </c>
      <c r="M696" s="19">
        <f>K696*E696</f>
        <v>413.64311666034382</v>
      </c>
      <c r="N696" s="18">
        <f>M696/1000</f>
        <v>0.41364311666034381</v>
      </c>
      <c r="O696" s="18">
        <f t="shared" si="227"/>
        <v>2.6261235532407454</v>
      </c>
      <c r="P696" s="18">
        <f t="shared" si="238"/>
        <v>0.6993323495370376</v>
      </c>
      <c r="Q696" s="18">
        <f t="shared" si="239"/>
        <v>-175.62508368827147</v>
      </c>
      <c r="R696" s="44">
        <f t="shared" si="228"/>
        <v>175.62508368827147</v>
      </c>
      <c r="S696" s="18">
        <f t="shared" si="240"/>
        <v>194432.81597222228</v>
      </c>
      <c r="T696" s="18">
        <f>IF(H696+J696+I696=I696,0,H696+J696+I696)</f>
        <v>96.887157249228437</v>
      </c>
      <c r="U696" s="43">
        <f t="shared" si="229"/>
        <v>5872.17550154321</v>
      </c>
      <c r="V696" s="43">
        <f t="shared" si="230"/>
        <v>1188.3362268518531</v>
      </c>
      <c r="W696" s="43">
        <f t="shared" si="231"/>
        <v>5438.5689140015756</v>
      </c>
      <c r="X696" s="43">
        <f t="shared" si="232"/>
        <v>1131.7903163542214</v>
      </c>
      <c r="Y696" s="18">
        <f>K696*G696</f>
        <v>433.60658754163455</v>
      </c>
      <c r="Z696" s="44">
        <f t="shared" si="241"/>
        <v>-176946.51524733001</v>
      </c>
      <c r="AA696" s="44">
        <f t="shared" si="233"/>
        <v>176946.51524733001</v>
      </c>
      <c r="AB696" s="44">
        <f t="shared" si="234"/>
        <v>176770.89016364174</v>
      </c>
      <c r="AC696" s="19">
        <f t="shared" si="235"/>
        <v>76011.482770365954</v>
      </c>
      <c r="AD696" s="44">
        <f t="shared" si="236"/>
        <v>60809.186216292765</v>
      </c>
      <c r="AE696" s="68"/>
      <c r="AF696" s="68"/>
      <c r="AG696" s="68"/>
      <c r="AH696" s="68"/>
      <c r="AI696" s="8">
        <v>28.4</v>
      </c>
      <c r="AJ696" s="69"/>
      <c r="AK696" s="69"/>
      <c r="AL696" s="69"/>
      <c r="AM696" s="69"/>
      <c r="AN696" s="69"/>
      <c r="AO696" s="69"/>
      <c r="AP696" s="69"/>
      <c r="AQ696" s="69"/>
      <c r="AR696" s="69"/>
    </row>
    <row r="697" spans="1:44" x14ac:dyDescent="0.25">
      <c r="A697" s="69"/>
      <c r="B697" s="9" t="s">
        <v>8</v>
      </c>
      <c r="C697" s="9">
        <v>689</v>
      </c>
      <c r="D697" s="9">
        <v>100</v>
      </c>
      <c r="E697" s="38">
        <f t="shared" si="220"/>
        <v>7.8888888888888893</v>
      </c>
      <c r="F697" s="18">
        <f t="shared" si="237"/>
        <v>0.16975308641975323</v>
      </c>
      <c r="G697" s="41">
        <f t="shared" si="221"/>
        <v>8.1527777777777786</v>
      </c>
      <c r="H697" s="18">
        <f t="shared" si="222"/>
        <v>38.51697530864201</v>
      </c>
      <c r="I697" s="18">
        <f t="shared" si="223"/>
        <v>44.517780000000002</v>
      </c>
      <c r="J697" s="36">
        <f t="shared" si="224"/>
        <v>15.603139691358029</v>
      </c>
      <c r="K697" s="18">
        <f t="shared" si="225"/>
        <v>60.120919691358033</v>
      </c>
      <c r="L697" s="18">
        <f t="shared" si="226"/>
        <v>490.15249803926622</v>
      </c>
      <c r="M697" s="19">
        <f>K697*E697</f>
        <v>474.28725534293562</v>
      </c>
      <c r="N697" s="18">
        <f>M697/1000</f>
        <v>0.47428725534293564</v>
      </c>
      <c r="O697" s="18">
        <f t="shared" si="227"/>
        <v>2.1575805516975279</v>
      </c>
      <c r="P697" s="18">
        <f t="shared" si="238"/>
        <v>-0.46854300154321749</v>
      </c>
      <c r="Q697" s="18">
        <f t="shared" si="239"/>
        <v>-176.0936266898147</v>
      </c>
      <c r="R697" s="44">
        <f t="shared" si="228"/>
        <v>176.0936266898147</v>
      </c>
      <c r="S697" s="18">
        <f t="shared" si="240"/>
        <v>195409.1337577161</v>
      </c>
      <c r="T697" s="18">
        <f>IF(H697+J697+I697=I697,0,H697+J697+I697)</f>
        <v>98.637895000000043</v>
      </c>
      <c r="U697" s="43">
        <f t="shared" si="229"/>
        <v>7060.5117283950631</v>
      </c>
      <c r="V697" s="43">
        <f t="shared" si="230"/>
        <v>976.31778549382852</v>
      </c>
      <c r="W697" s="43">
        <f t="shared" si="231"/>
        <v>6570.3592303557971</v>
      </c>
      <c r="X697" s="43">
        <f t="shared" si="232"/>
        <v>937.10303146712249</v>
      </c>
      <c r="Y697" s="18">
        <f>K697*G697</f>
        <v>490.15249803926622</v>
      </c>
      <c r="Z697" s="44">
        <f t="shared" si="241"/>
        <v>-176946.51524733001</v>
      </c>
      <c r="AA697" s="44">
        <f t="shared" si="233"/>
        <v>176946.51524733001</v>
      </c>
      <c r="AB697" s="44">
        <f t="shared" si="234"/>
        <v>176770.42162064021</v>
      </c>
      <c r="AC697" s="19">
        <f t="shared" si="235"/>
        <v>76011.281296875284</v>
      </c>
      <c r="AD697" s="44">
        <f t="shared" si="236"/>
        <v>60809.025037500229</v>
      </c>
      <c r="AE697" s="68"/>
      <c r="AF697" s="68"/>
      <c r="AG697" s="68"/>
      <c r="AH697" s="68"/>
      <c r="AI697" s="8">
        <v>30.3</v>
      </c>
      <c r="AJ697" s="69"/>
      <c r="AK697" s="69"/>
      <c r="AL697" s="69"/>
      <c r="AM697" s="69"/>
      <c r="AN697" s="69"/>
      <c r="AO697" s="69"/>
      <c r="AP697" s="69"/>
      <c r="AQ697" s="69"/>
      <c r="AR697" s="69"/>
    </row>
    <row r="698" spans="1:44" x14ac:dyDescent="0.25">
      <c r="A698" s="69"/>
      <c r="B698" s="9" t="s">
        <v>8</v>
      </c>
      <c r="C698" s="9">
        <v>690</v>
      </c>
      <c r="D698" s="9">
        <v>101</v>
      </c>
      <c r="E698" s="38">
        <f t="shared" si="220"/>
        <v>8.4166666666666679</v>
      </c>
      <c r="F698" s="18">
        <f t="shared" si="237"/>
        <v>9.6450617283950643E-2</v>
      </c>
      <c r="G698" s="41">
        <f t="shared" si="221"/>
        <v>8.5</v>
      </c>
      <c r="H698" s="18">
        <f t="shared" si="222"/>
        <v>21.884645061728403</v>
      </c>
      <c r="I698" s="18">
        <f t="shared" si="223"/>
        <v>44.517780000000002</v>
      </c>
      <c r="J698" s="36">
        <f t="shared" si="224"/>
        <v>17.760720243055562</v>
      </c>
      <c r="K698" s="18">
        <f t="shared" si="225"/>
        <v>62.278500243055561</v>
      </c>
      <c r="L698" s="18">
        <f t="shared" si="226"/>
        <v>529.36725206597225</v>
      </c>
      <c r="M698" s="19">
        <f>K698*E698</f>
        <v>524.17737704571766</v>
      </c>
      <c r="N698" s="18">
        <f>M698/1000</f>
        <v>0.52417737704571765</v>
      </c>
      <c r="O698" s="18">
        <f t="shared" si="227"/>
        <v>0.7103591666666631</v>
      </c>
      <c r="P698" s="18">
        <f t="shared" si="238"/>
        <v>-1.4472213850308648</v>
      </c>
      <c r="Q698" s="18">
        <f t="shared" si="239"/>
        <v>-177.54084807484557</v>
      </c>
      <c r="R698" s="44">
        <f t="shared" si="228"/>
        <v>177.54084807484557</v>
      </c>
      <c r="S698" s="18">
        <f t="shared" si="240"/>
        <v>195730.57542438275</v>
      </c>
      <c r="T698" s="18">
        <f>IF(H698+J698+I698=I698,0,H698+J698+I698)</f>
        <v>84.163145304783967</v>
      </c>
      <c r="U698" s="43">
        <f t="shared" si="229"/>
        <v>8036.8295138888916</v>
      </c>
      <c r="V698" s="43">
        <f t="shared" si="230"/>
        <v>321.44166666666388</v>
      </c>
      <c r="W698" s="43">
        <f t="shared" si="231"/>
        <v>7507.4622618229196</v>
      </c>
      <c r="X698" s="43">
        <f t="shared" si="232"/>
        <v>308.40485159336095</v>
      </c>
      <c r="Y698" s="18">
        <f>K698*G698</f>
        <v>529.36725206597225</v>
      </c>
      <c r="Z698" s="44">
        <f t="shared" si="241"/>
        <v>-176946.51524733001</v>
      </c>
      <c r="AA698" s="44">
        <f t="shared" si="233"/>
        <v>176946.51524733001</v>
      </c>
      <c r="AB698" s="44">
        <f t="shared" si="234"/>
        <v>176768.97439925515</v>
      </c>
      <c r="AC698" s="19">
        <f t="shared" si="235"/>
        <v>76010.658991679709</v>
      </c>
      <c r="AD698" s="44">
        <f t="shared" si="236"/>
        <v>60808.527193343769</v>
      </c>
      <c r="AE698" s="68"/>
      <c r="AF698" s="68"/>
      <c r="AG698" s="68"/>
      <c r="AH698" s="68"/>
      <c r="AI698" s="8">
        <v>30.9</v>
      </c>
      <c r="AJ698" s="69"/>
      <c r="AK698" s="69"/>
      <c r="AL698" s="69"/>
      <c r="AM698" s="69"/>
      <c r="AN698" s="69"/>
      <c r="AO698" s="69"/>
      <c r="AP698" s="69"/>
      <c r="AQ698" s="69"/>
      <c r="AR698" s="69"/>
    </row>
    <row r="699" spans="1:44" x14ac:dyDescent="0.25">
      <c r="A699" s="69"/>
      <c r="B699" s="9" t="s">
        <v>8</v>
      </c>
      <c r="C699" s="9">
        <v>691</v>
      </c>
      <c r="D699" s="9">
        <v>102</v>
      </c>
      <c r="E699" s="38">
        <f t="shared" si="220"/>
        <v>8.5833333333333339</v>
      </c>
      <c r="F699" s="18">
        <f t="shared" si="237"/>
        <v>3.0864197530864088E-2</v>
      </c>
      <c r="G699" s="41">
        <f t="shared" si="221"/>
        <v>8.6111111111111107</v>
      </c>
      <c r="H699" s="18">
        <f t="shared" si="222"/>
        <v>7.0030864197530622</v>
      </c>
      <c r="I699" s="18">
        <f t="shared" si="223"/>
        <v>44.517780000000002</v>
      </c>
      <c r="J699" s="36">
        <f t="shared" si="224"/>
        <v>18.471079409722226</v>
      </c>
      <c r="K699" s="18">
        <f t="shared" si="225"/>
        <v>62.988859409722224</v>
      </c>
      <c r="L699" s="18">
        <f t="shared" si="226"/>
        <v>542.40406713927473</v>
      </c>
      <c r="M699" s="19">
        <f>K699*E699</f>
        <v>540.65437660011582</v>
      </c>
      <c r="N699" s="18">
        <f>M699/1000</f>
        <v>0.54065437660011584</v>
      </c>
      <c r="O699" s="18">
        <f t="shared" si="227"/>
        <v>0.23988163580247601</v>
      </c>
      <c r="P699" s="18">
        <f t="shared" si="238"/>
        <v>-0.47047753086418709</v>
      </c>
      <c r="Q699" s="18">
        <f t="shared" si="239"/>
        <v>-178.01132560570977</v>
      </c>
      <c r="R699" s="44">
        <f t="shared" si="228"/>
        <v>178.01132560570977</v>
      </c>
      <c r="S699" s="18">
        <f t="shared" si="240"/>
        <v>195839.12326388893</v>
      </c>
      <c r="T699" s="18">
        <f>IF(H699+J699+I699=I699,0,H699+J699+I699)</f>
        <v>69.991945829475299</v>
      </c>
      <c r="U699" s="43">
        <f t="shared" si="229"/>
        <v>8358.2711805555555</v>
      </c>
      <c r="V699" s="43">
        <f t="shared" si="230"/>
        <v>108.54783950617457</v>
      </c>
      <c r="W699" s="43">
        <f t="shared" si="231"/>
        <v>7815.8671134162805</v>
      </c>
      <c r="X699" s="43">
        <f t="shared" si="232"/>
        <v>98.578599456073789</v>
      </c>
      <c r="Y699" s="18">
        <f>K699*G699</f>
        <v>542.40406713927473</v>
      </c>
      <c r="Z699" s="44">
        <f t="shared" si="241"/>
        <v>-176946.51524733001</v>
      </c>
      <c r="AA699" s="44">
        <f t="shared" si="233"/>
        <v>176946.51524733001</v>
      </c>
      <c r="AB699" s="44">
        <f t="shared" si="234"/>
        <v>176768.5039217243</v>
      </c>
      <c r="AC699" s="19">
        <f t="shared" si="235"/>
        <v>76010.456686341451</v>
      </c>
      <c r="AD699" s="44">
        <f t="shared" si="236"/>
        <v>60808.365349073167</v>
      </c>
      <c r="AE699" s="68"/>
      <c r="AF699" s="68"/>
      <c r="AG699" s="68"/>
      <c r="AH699" s="68"/>
      <c r="AI699" s="8">
        <v>31.1</v>
      </c>
      <c r="AJ699" s="69"/>
      <c r="AK699" s="69"/>
      <c r="AL699" s="69"/>
      <c r="AM699" s="69"/>
      <c r="AN699" s="69"/>
      <c r="AO699" s="69"/>
      <c r="AP699" s="69"/>
      <c r="AQ699" s="69"/>
      <c r="AR699" s="69"/>
    </row>
    <row r="700" spans="1:44" x14ac:dyDescent="0.25">
      <c r="A700" s="69"/>
      <c r="B700" s="9" t="s">
        <v>8</v>
      </c>
      <c r="C700" s="9">
        <v>692</v>
      </c>
      <c r="D700" s="9">
        <v>103</v>
      </c>
      <c r="E700" s="38">
        <f t="shared" si="220"/>
        <v>8.6388888888888893</v>
      </c>
      <c r="F700" s="18">
        <f t="shared" si="237"/>
        <v>3.4722222222222224E-2</v>
      </c>
      <c r="G700" s="41">
        <f t="shared" si="221"/>
        <v>8.7361111111111107</v>
      </c>
      <c r="H700" s="18">
        <f t="shared" si="222"/>
        <v>7.8784722222222232</v>
      </c>
      <c r="I700" s="18">
        <f t="shared" si="223"/>
        <v>44.517780000000002</v>
      </c>
      <c r="J700" s="36">
        <f t="shared" si="224"/>
        <v>18.710961045524694</v>
      </c>
      <c r="K700" s="18">
        <f t="shared" si="225"/>
        <v>63.2287410455247</v>
      </c>
      <c r="L700" s="18">
        <f t="shared" si="226"/>
        <v>552.37330718937551</v>
      </c>
      <c r="M700" s="19">
        <f>K700*E700</f>
        <v>546.22606847661621</v>
      </c>
      <c r="N700" s="18">
        <f>M700/1000</f>
        <v>0.54622606847661626</v>
      </c>
      <c r="O700" s="18">
        <f t="shared" si="227"/>
        <v>0.85177326003086762</v>
      </c>
      <c r="P700" s="18">
        <f t="shared" si="238"/>
        <v>0.61189162422839161</v>
      </c>
      <c r="Q700" s="18">
        <f t="shared" si="239"/>
        <v>-178.01132560570977</v>
      </c>
      <c r="R700" s="44">
        <f t="shared" si="228"/>
        <v>178.01132560570977</v>
      </c>
      <c r="S700" s="18">
        <f t="shared" si="240"/>
        <v>196224.5556327161</v>
      </c>
      <c r="T700" s="18">
        <f>IF(H700+J700+I700=I700,0,H700+J700+I700)</f>
        <v>71.107213267746914</v>
      </c>
      <c r="U700" s="43">
        <f t="shared" si="229"/>
        <v>8466.81902006173</v>
      </c>
      <c r="V700" s="43">
        <f t="shared" si="230"/>
        <v>385.43236882715973</v>
      </c>
      <c r="W700" s="43">
        <f t="shared" si="231"/>
        <v>7914.4457128723543</v>
      </c>
      <c r="X700" s="43">
        <f t="shared" si="232"/>
        <v>363.7510686959331</v>
      </c>
      <c r="Y700" s="18">
        <f>K700*G700</f>
        <v>552.37330718937551</v>
      </c>
      <c r="Z700" s="44">
        <f t="shared" si="241"/>
        <v>-176946.51524733001</v>
      </c>
      <c r="AA700" s="44">
        <f t="shared" si="233"/>
        <v>176946.51524733001</v>
      </c>
      <c r="AB700" s="44">
        <f t="shared" si="234"/>
        <v>176768.5039217243</v>
      </c>
      <c r="AC700" s="19">
        <f t="shared" si="235"/>
        <v>76010.456686341451</v>
      </c>
      <c r="AD700" s="44">
        <f t="shared" si="236"/>
        <v>60808.365349073167</v>
      </c>
      <c r="AE700" s="68"/>
      <c r="AF700" s="68"/>
      <c r="AG700" s="68"/>
      <c r="AH700" s="68"/>
      <c r="AI700" s="8">
        <v>31.8</v>
      </c>
      <c r="AJ700" s="69"/>
      <c r="AK700" s="69"/>
      <c r="AL700" s="69"/>
      <c r="AM700" s="69"/>
      <c r="AN700" s="69"/>
      <c r="AO700" s="69"/>
      <c r="AP700" s="69"/>
      <c r="AQ700" s="69"/>
      <c r="AR700" s="69"/>
    </row>
    <row r="701" spans="1:44" x14ac:dyDescent="0.25">
      <c r="A701" s="69"/>
      <c r="B701" s="9" t="s">
        <v>8</v>
      </c>
      <c r="C701" s="9">
        <v>693</v>
      </c>
      <c r="D701" s="9">
        <v>104</v>
      </c>
      <c r="E701" s="38">
        <f t="shared" si="220"/>
        <v>8.8333333333333339</v>
      </c>
      <c r="F701" s="18">
        <f t="shared" si="237"/>
        <v>6.1728395061728419E-2</v>
      </c>
      <c r="G701" s="41">
        <f t="shared" si="221"/>
        <v>8.9583333333333339</v>
      </c>
      <c r="H701" s="18">
        <f t="shared" si="222"/>
        <v>14.00617283950618</v>
      </c>
      <c r="I701" s="18">
        <f t="shared" si="223"/>
        <v>44.517780000000002</v>
      </c>
      <c r="J701" s="36">
        <f t="shared" si="224"/>
        <v>19.562734305555558</v>
      </c>
      <c r="K701" s="18">
        <f t="shared" si="225"/>
        <v>64.080514305555567</v>
      </c>
      <c r="L701" s="18">
        <f t="shared" si="226"/>
        <v>574.05460732060203</v>
      </c>
      <c r="M701" s="19">
        <f>K701*E701</f>
        <v>566.04454303240755</v>
      </c>
      <c r="N701" s="18">
        <f>M701/1000</f>
        <v>0.56604454303240759</v>
      </c>
      <c r="O701" s="18">
        <f t="shared" si="227"/>
        <v>1.1229942708333311</v>
      </c>
      <c r="P701" s="18">
        <f t="shared" si="238"/>
        <v>0.27122101080246352</v>
      </c>
      <c r="Q701" s="18">
        <f t="shared" si="239"/>
        <v>-178.01132560570977</v>
      </c>
      <c r="R701" s="44">
        <f t="shared" si="228"/>
        <v>178.01132560570977</v>
      </c>
      <c r="S701" s="18">
        <f t="shared" si="240"/>
        <v>196732.71709104945</v>
      </c>
      <c r="T701" s="18">
        <f>IF(H701+J701+I701=I701,0,H701+J701+I701)</f>
        <v>78.086687145061745</v>
      </c>
      <c r="U701" s="43">
        <f t="shared" si="229"/>
        <v>8852.2513888888898</v>
      </c>
      <c r="V701" s="43">
        <f t="shared" si="230"/>
        <v>508.16145833333394</v>
      </c>
      <c r="W701" s="43">
        <f t="shared" si="231"/>
        <v>8278.1967815682874</v>
      </c>
      <c r="X701" s="43">
        <f t="shared" si="232"/>
        <v>485.42284132282111</v>
      </c>
      <c r="Y701" s="18">
        <f>K701*G701</f>
        <v>574.05460732060203</v>
      </c>
      <c r="Z701" s="44">
        <f t="shared" si="241"/>
        <v>-176946.51524733001</v>
      </c>
      <c r="AA701" s="44">
        <f t="shared" si="233"/>
        <v>176946.51524733001</v>
      </c>
      <c r="AB701" s="44">
        <f t="shared" si="234"/>
        <v>176768.5039217243</v>
      </c>
      <c r="AC701" s="19">
        <f t="shared" si="235"/>
        <v>76010.456686341451</v>
      </c>
      <c r="AD701" s="44">
        <f t="shared" si="236"/>
        <v>60808.365349073167</v>
      </c>
      <c r="AE701" s="68"/>
      <c r="AF701" s="68"/>
      <c r="AG701" s="68"/>
      <c r="AH701" s="68"/>
      <c r="AI701" s="8">
        <v>32.700000000000003</v>
      </c>
      <c r="AJ701" s="69"/>
      <c r="AK701" s="69"/>
      <c r="AL701" s="69"/>
      <c r="AM701" s="69"/>
      <c r="AN701" s="69"/>
      <c r="AO701" s="69"/>
      <c r="AP701" s="69"/>
      <c r="AQ701" s="69"/>
      <c r="AR701" s="69"/>
    </row>
    <row r="702" spans="1:44" x14ac:dyDescent="0.25">
      <c r="A702" s="69"/>
      <c r="B702" s="9" t="s">
        <v>8</v>
      </c>
      <c r="C702" s="9">
        <v>694</v>
      </c>
      <c r="D702" s="9">
        <v>105</v>
      </c>
      <c r="E702" s="38">
        <f t="shared" si="220"/>
        <v>9.0833333333333339</v>
      </c>
      <c r="F702" s="18">
        <f t="shared" si="237"/>
        <v>5.4012345679012398E-2</v>
      </c>
      <c r="G702" s="41">
        <f t="shared" si="221"/>
        <v>9.1527777777777786</v>
      </c>
      <c r="H702" s="18">
        <f t="shared" si="222"/>
        <v>12.255401234567913</v>
      </c>
      <c r="I702" s="18">
        <f t="shared" si="223"/>
        <v>44.517780000000002</v>
      </c>
      <c r="J702" s="36">
        <f t="shared" si="224"/>
        <v>20.685728576388893</v>
      </c>
      <c r="K702" s="18">
        <f t="shared" si="225"/>
        <v>65.203508576388899</v>
      </c>
      <c r="L702" s="18">
        <f t="shared" si="226"/>
        <v>596.79322433111508</v>
      </c>
      <c r="M702" s="19">
        <f>K702*E702</f>
        <v>592.26520290219923</v>
      </c>
      <c r="N702" s="18">
        <f>M702/1000</f>
        <v>0.59226520290219919</v>
      </c>
      <c r="O702" s="18">
        <f t="shared" si="227"/>
        <v>0.63742741126543478</v>
      </c>
      <c r="P702" s="18">
        <f t="shared" si="238"/>
        <v>-0.48556685956789636</v>
      </c>
      <c r="Q702" s="18">
        <f t="shared" si="239"/>
        <v>-178.49689246527765</v>
      </c>
      <c r="R702" s="44">
        <f t="shared" si="228"/>
        <v>178.49689246527765</v>
      </c>
      <c r="S702" s="18">
        <f t="shared" si="240"/>
        <v>197021.15671296301</v>
      </c>
      <c r="T702" s="18">
        <f>IF(H702+J702+I702=I702,0,H702+J702+I702)</f>
        <v>77.458909810956811</v>
      </c>
      <c r="U702" s="43">
        <f t="shared" si="229"/>
        <v>9360.4128472222237</v>
      </c>
      <c r="V702" s="43">
        <f t="shared" si="230"/>
        <v>288.4396219135815</v>
      </c>
      <c r="W702" s="43">
        <f t="shared" si="231"/>
        <v>8763.6196228911085</v>
      </c>
      <c r="X702" s="43">
        <f t="shared" si="232"/>
        <v>285.34876280162462</v>
      </c>
      <c r="Y702" s="18">
        <f>K702*G702</f>
        <v>596.79322433111508</v>
      </c>
      <c r="Z702" s="44">
        <f t="shared" si="241"/>
        <v>-176946.51524733001</v>
      </c>
      <c r="AA702" s="44">
        <f t="shared" si="233"/>
        <v>176946.51524733001</v>
      </c>
      <c r="AB702" s="44">
        <f t="shared" si="234"/>
        <v>176768.01835486473</v>
      </c>
      <c r="AC702" s="19">
        <f t="shared" si="235"/>
        <v>76010.24789259184</v>
      </c>
      <c r="AD702" s="44">
        <f t="shared" si="236"/>
        <v>60808.198314073474</v>
      </c>
      <c r="AE702" s="68"/>
      <c r="AF702" s="68"/>
      <c r="AG702" s="68"/>
      <c r="AH702" s="68"/>
      <c r="AI702" s="8">
        <v>33.200000000000003</v>
      </c>
      <c r="AJ702" s="69"/>
      <c r="AK702" s="69"/>
      <c r="AL702" s="69"/>
      <c r="AM702" s="69"/>
      <c r="AN702" s="69"/>
      <c r="AO702" s="69"/>
      <c r="AP702" s="69"/>
      <c r="AQ702" s="69"/>
      <c r="AR702" s="69"/>
    </row>
    <row r="703" spans="1:44" x14ac:dyDescent="0.25">
      <c r="A703" s="69"/>
      <c r="B703" s="9" t="s">
        <v>8</v>
      </c>
      <c r="C703" s="9">
        <v>695</v>
      </c>
      <c r="D703" s="9">
        <v>106</v>
      </c>
      <c r="E703" s="38">
        <f t="shared" si="220"/>
        <v>9.2222222222222232</v>
      </c>
      <c r="F703" s="18">
        <f t="shared" si="237"/>
        <v>-1.1574074074074157E-2</v>
      </c>
      <c r="G703" s="41">
        <f t="shared" si="221"/>
        <v>9.1111111111111107</v>
      </c>
      <c r="H703" s="18">
        <f t="shared" si="222"/>
        <v>-2.6261574074074261</v>
      </c>
      <c r="I703" s="18">
        <f t="shared" si="223"/>
        <v>44.517780000000002</v>
      </c>
      <c r="J703" s="36">
        <f t="shared" si="224"/>
        <v>21.323155987654328</v>
      </c>
      <c r="K703" s="18">
        <f t="shared" si="225"/>
        <v>65.840935987654333</v>
      </c>
      <c r="L703" s="18">
        <f t="shared" si="226"/>
        <v>599.88408344307277</v>
      </c>
      <c r="M703" s="19">
        <f>K703*E703</f>
        <v>607.19974299725675</v>
      </c>
      <c r="N703" s="18">
        <f>M703/1000</f>
        <v>0.60719974299725676</v>
      </c>
      <c r="O703" s="18">
        <f t="shared" si="227"/>
        <v>-1.0152409876543373</v>
      </c>
      <c r="P703" s="18">
        <f t="shared" si="238"/>
        <v>-1.6526683989197721</v>
      </c>
      <c r="Q703" s="18">
        <f t="shared" si="239"/>
        <v>-180.14956086419744</v>
      </c>
      <c r="R703" s="44">
        <f t="shared" si="228"/>
        <v>180.14956086419744</v>
      </c>
      <c r="S703" s="18">
        <f t="shared" si="240"/>
        <v>197021.15671296301</v>
      </c>
      <c r="T703" s="18">
        <f>IF(H703+J703+I703=I703,0,H703+J703+I703)</f>
        <v>63.2147785802469</v>
      </c>
      <c r="U703" s="43">
        <f t="shared" si="229"/>
        <v>9648.8524691358052</v>
      </c>
      <c r="V703" s="43">
        <f t="shared" si="230"/>
        <v>-459.40246913580449</v>
      </c>
      <c r="W703" s="43">
        <f t="shared" si="231"/>
        <v>9048.9683856927331</v>
      </c>
      <c r="X703" s="43">
        <f t="shared" si="232"/>
        <v>-406.03500881773289</v>
      </c>
      <c r="Y703" s="18">
        <f>K703*G703</f>
        <v>599.88408344307277</v>
      </c>
      <c r="Z703" s="44">
        <f t="shared" si="241"/>
        <v>-177352.55025614775</v>
      </c>
      <c r="AA703" s="44">
        <f t="shared" si="233"/>
        <v>177352.55025614775</v>
      </c>
      <c r="AB703" s="44">
        <f t="shared" si="234"/>
        <v>177172.40069528355</v>
      </c>
      <c r="AC703" s="19">
        <f t="shared" si="235"/>
        <v>76184.132298971919</v>
      </c>
      <c r="AD703" s="44">
        <f t="shared" si="236"/>
        <v>60947.305839177541</v>
      </c>
      <c r="AE703" s="68"/>
      <c r="AF703" s="68"/>
      <c r="AG703" s="68"/>
      <c r="AH703" s="68"/>
      <c r="AI703" s="8">
        <v>32.4</v>
      </c>
      <c r="AJ703" s="69"/>
      <c r="AK703" s="69"/>
      <c r="AL703" s="69"/>
      <c r="AM703" s="69"/>
      <c r="AN703" s="69"/>
      <c r="AO703" s="69"/>
      <c r="AP703" s="69"/>
      <c r="AQ703" s="69"/>
      <c r="AR703" s="69"/>
    </row>
    <row r="704" spans="1:44" x14ac:dyDescent="0.25">
      <c r="A704" s="69"/>
      <c r="B704" s="9" t="s">
        <v>8</v>
      </c>
      <c r="C704" s="9">
        <v>696</v>
      </c>
      <c r="D704" s="9">
        <v>107</v>
      </c>
      <c r="E704" s="38">
        <f t="shared" si="220"/>
        <v>9</v>
      </c>
      <c r="F704" s="18">
        <f t="shared" si="237"/>
        <v>-0.18904320987654327</v>
      </c>
      <c r="G704" s="41">
        <f t="shared" si="221"/>
        <v>8.4305555555555554</v>
      </c>
      <c r="H704" s="18">
        <f t="shared" si="222"/>
        <v>-42.893904320987673</v>
      </c>
      <c r="I704" s="18">
        <f t="shared" si="223"/>
        <v>44.517780000000002</v>
      </c>
      <c r="J704" s="36">
        <f t="shared" si="224"/>
        <v>20.307915000000001</v>
      </c>
      <c r="K704" s="18">
        <f t="shared" si="225"/>
        <v>64.825694999999996</v>
      </c>
      <c r="L704" s="18">
        <f t="shared" si="226"/>
        <v>546.51662312499991</v>
      </c>
      <c r="M704" s="19">
        <f>K704*E704</f>
        <v>583.43125499999996</v>
      </c>
      <c r="N704" s="18">
        <f>M704/1000</f>
        <v>0.58343125499999993</v>
      </c>
      <c r="O704" s="18">
        <f t="shared" si="227"/>
        <v>-4.8144631211419693</v>
      </c>
      <c r="P704" s="18">
        <f t="shared" si="238"/>
        <v>-3.7992221334876319</v>
      </c>
      <c r="Q704" s="18">
        <f t="shared" si="239"/>
        <v>-183.94878299768507</v>
      </c>
      <c r="R704" s="44">
        <f t="shared" si="228"/>
        <v>183.94878299768507</v>
      </c>
      <c r="S704" s="18">
        <f t="shared" si="240"/>
        <v>197021.15671296301</v>
      </c>
      <c r="T704" s="18">
        <f>IF(H704+J704+I704=I704,0,H704+J704+I704)</f>
        <v>21.93179067901233</v>
      </c>
      <c r="U704" s="43">
        <f t="shared" si="229"/>
        <v>9189.4500000000007</v>
      </c>
      <c r="V704" s="43">
        <f t="shared" si="230"/>
        <v>-2178.5726466049382</v>
      </c>
      <c r="W704" s="43">
        <f t="shared" si="231"/>
        <v>8642.9333768750002</v>
      </c>
      <c r="X704" s="43">
        <f t="shared" si="232"/>
        <v>-2082.9737519030241</v>
      </c>
      <c r="Y704" s="18">
        <f>K704*G704</f>
        <v>546.51662312499991</v>
      </c>
      <c r="Z704" s="44">
        <f t="shared" si="241"/>
        <v>-179435.52400805076</v>
      </c>
      <c r="AA704" s="44">
        <f t="shared" si="233"/>
        <v>179435.52400805076</v>
      </c>
      <c r="AB704" s="44">
        <f t="shared" si="234"/>
        <v>179251.57522505309</v>
      </c>
      <c r="AC704" s="19">
        <f t="shared" si="235"/>
        <v>77078.177346772834</v>
      </c>
      <c r="AD704" s="44">
        <f t="shared" si="236"/>
        <v>61662.541877418269</v>
      </c>
      <c r="AE704" s="68"/>
      <c r="AF704" s="68"/>
      <c r="AG704" s="68"/>
      <c r="AH704" s="68"/>
      <c r="AI704" s="8">
        <v>28.3</v>
      </c>
      <c r="AJ704" s="69"/>
      <c r="AK704" s="69"/>
      <c r="AL704" s="69"/>
      <c r="AM704" s="69"/>
      <c r="AN704" s="69"/>
      <c r="AO704" s="69"/>
      <c r="AP704" s="69"/>
      <c r="AQ704" s="69"/>
      <c r="AR704" s="69"/>
    </row>
    <row r="705" spans="1:44" x14ac:dyDescent="0.25">
      <c r="A705" s="69"/>
      <c r="B705" s="9" t="s">
        <v>8</v>
      </c>
      <c r="C705" s="9">
        <v>697</v>
      </c>
      <c r="D705" s="9">
        <v>108</v>
      </c>
      <c r="E705" s="38">
        <f t="shared" si="220"/>
        <v>7.8611111111111116</v>
      </c>
      <c r="F705" s="18">
        <f t="shared" si="237"/>
        <v>-0.25462962962962959</v>
      </c>
      <c r="G705" s="41">
        <f t="shared" si="221"/>
        <v>7.5138888888888893</v>
      </c>
      <c r="H705" s="18">
        <f t="shared" si="222"/>
        <v>-57.775462962962955</v>
      </c>
      <c r="I705" s="18">
        <f t="shared" si="223"/>
        <v>44.517780000000002</v>
      </c>
      <c r="J705" s="36">
        <f t="shared" si="224"/>
        <v>15.493451878858028</v>
      </c>
      <c r="K705" s="18">
        <f t="shared" si="225"/>
        <v>60.011231878858027</v>
      </c>
      <c r="L705" s="18">
        <f t="shared" si="226"/>
        <v>450.91772842308603</v>
      </c>
      <c r="M705" s="19">
        <f>K705*E705</f>
        <v>471.75496171435617</v>
      </c>
      <c r="N705" s="18">
        <f>M705/1000</f>
        <v>0.47175496171435616</v>
      </c>
      <c r="O705" s="18">
        <f t="shared" si="227"/>
        <v>-2.616450906635805</v>
      </c>
      <c r="P705" s="18">
        <f t="shared" si="238"/>
        <v>2.1980122145061642</v>
      </c>
      <c r="Q705" s="18">
        <f t="shared" si="239"/>
        <v>-183.94878299768507</v>
      </c>
      <c r="R705" s="44">
        <f t="shared" si="228"/>
        <v>183.94878299768507</v>
      </c>
      <c r="S705" s="18">
        <f t="shared" si="240"/>
        <v>197021.15671296301</v>
      </c>
      <c r="T705" s="18">
        <f>IF(H705+J705+I705=I705,0,H705+J705+I705)</f>
        <v>2.2357689158950791</v>
      </c>
      <c r="U705" s="43">
        <f t="shared" si="229"/>
        <v>7010.8773533950625</v>
      </c>
      <c r="V705" s="43">
        <f t="shared" si="230"/>
        <v>-1183.9592978395067</v>
      </c>
      <c r="W705" s="43">
        <f t="shared" si="231"/>
        <v>6559.9596249719762</v>
      </c>
      <c r="X705" s="43">
        <f t="shared" si="232"/>
        <v>-1122.8477901860961</v>
      </c>
      <c r="Y705" s="18">
        <f>K705*G705</f>
        <v>450.91772842308603</v>
      </c>
      <c r="Z705" s="44">
        <f t="shared" si="241"/>
        <v>-180558.37179823685</v>
      </c>
      <c r="AA705" s="44">
        <f t="shared" si="233"/>
        <v>180558.37179823685</v>
      </c>
      <c r="AB705" s="44">
        <f t="shared" si="234"/>
        <v>180374.42301523918</v>
      </c>
      <c r="AC705" s="19">
        <f t="shared" si="235"/>
        <v>77561.001896552843</v>
      </c>
      <c r="AD705" s="44">
        <f t="shared" si="236"/>
        <v>62048.801517242275</v>
      </c>
      <c r="AE705" s="68"/>
      <c r="AF705" s="68"/>
      <c r="AG705" s="68"/>
      <c r="AH705" s="68"/>
      <c r="AI705" s="8">
        <v>25.8</v>
      </c>
      <c r="AJ705" s="69"/>
      <c r="AK705" s="69"/>
      <c r="AL705" s="69"/>
      <c r="AM705" s="69"/>
      <c r="AN705" s="69"/>
      <c r="AO705" s="69"/>
      <c r="AP705" s="69"/>
      <c r="AQ705" s="69"/>
      <c r="AR705" s="69"/>
    </row>
    <row r="706" spans="1:44" x14ac:dyDescent="0.25">
      <c r="A706" s="69"/>
      <c r="B706" s="9" t="s">
        <v>8</v>
      </c>
      <c r="C706" s="9">
        <v>698</v>
      </c>
      <c r="D706" s="9">
        <v>109</v>
      </c>
      <c r="E706" s="38">
        <f t="shared" si="220"/>
        <v>7.166666666666667</v>
      </c>
      <c r="F706" s="18">
        <f t="shared" si="237"/>
        <v>-0.20061728395061731</v>
      </c>
      <c r="G706" s="41">
        <f t="shared" si="221"/>
        <v>6.791666666666667</v>
      </c>
      <c r="H706" s="18">
        <f t="shared" si="222"/>
        <v>-45.520061728395071</v>
      </c>
      <c r="I706" s="18">
        <f t="shared" si="223"/>
        <v>44.517780000000002</v>
      </c>
      <c r="J706" s="36">
        <f t="shared" si="224"/>
        <v>12.877000972222223</v>
      </c>
      <c r="K706" s="18">
        <f t="shared" si="225"/>
        <v>57.394780972222222</v>
      </c>
      <c r="L706" s="18">
        <f t="shared" si="226"/>
        <v>389.80622076967592</v>
      </c>
      <c r="M706" s="19">
        <f>K706*E706</f>
        <v>411.32926363425929</v>
      </c>
      <c r="N706" s="18">
        <f>M706/1000</f>
        <v>0.41132926363425931</v>
      </c>
      <c r="O706" s="18">
        <f t="shared" si="227"/>
        <v>-2.5541590624999984</v>
      </c>
      <c r="P706" s="18">
        <f t="shared" si="238"/>
        <v>6.2291844135806684E-2</v>
      </c>
      <c r="Q706" s="18">
        <f t="shared" si="239"/>
        <v>-183.94878299768507</v>
      </c>
      <c r="R706" s="44">
        <f t="shared" si="228"/>
        <v>183.94878299768507</v>
      </c>
      <c r="S706" s="18">
        <f t="shared" si="240"/>
        <v>197021.15671296301</v>
      </c>
      <c r="T706" s="18">
        <f>IF(H706+J706+I706=I706,0,H706+J706+I706)</f>
        <v>11.874719243827158</v>
      </c>
      <c r="U706" s="43">
        <f t="shared" si="229"/>
        <v>5826.9180555555558</v>
      </c>
      <c r="V706" s="43">
        <f t="shared" si="230"/>
        <v>-1155.7718749999995</v>
      </c>
      <c r="W706" s="43">
        <f t="shared" si="231"/>
        <v>5437.1118347858801</v>
      </c>
      <c r="X706" s="43">
        <f t="shared" si="232"/>
        <v>-1107.9578658617856</v>
      </c>
      <c r="Y706" s="18">
        <f>K706*G706</f>
        <v>389.80622076967592</v>
      </c>
      <c r="Z706" s="44">
        <f t="shared" si="241"/>
        <v>-181666.32966409865</v>
      </c>
      <c r="AA706" s="44">
        <f t="shared" si="233"/>
        <v>181666.32966409865</v>
      </c>
      <c r="AB706" s="44">
        <f t="shared" si="234"/>
        <v>181482.38088110098</v>
      </c>
      <c r="AC706" s="19">
        <f t="shared" si="235"/>
        <v>78037.423778873417</v>
      </c>
      <c r="AD706" s="44">
        <f t="shared" si="236"/>
        <v>62429.939023098734</v>
      </c>
      <c r="AE706" s="68"/>
      <c r="AF706" s="68"/>
      <c r="AG706" s="68"/>
      <c r="AH706" s="68"/>
      <c r="AI706" s="8">
        <v>23.1</v>
      </c>
      <c r="AJ706" s="69"/>
      <c r="AK706" s="69"/>
      <c r="AL706" s="69"/>
      <c r="AM706" s="69"/>
      <c r="AN706" s="69"/>
      <c r="AO706" s="69"/>
      <c r="AP706" s="69"/>
      <c r="AQ706" s="69"/>
      <c r="AR706" s="69"/>
    </row>
    <row r="707" spans="1:44" x14ac:dyDescent="0.25">
      <c r="A707" s="69"/>
      <c r="B707" s="9" t="s">
        <v>8</v>
      </c>
      <c r="C707" s="9">
        <v>699</v>
      </c>
      <c r="D707" s="9">
        <v>110</v>
      </c>
      <c r="E707" s="38">
        <f t="shared" si="220"/>
        <v>6.416666666666667</v>
      </c>
      <c r="F707" s="18">
        <f t="shared" si="237"/>
        <v>-0.15432098765432092</v>
      </c>
      <c r="G707" s="41">
        <f t="shared" si="221"/>
        <v>6.2361111111111116</v>
      </c>
      <c r="H707" s="18">
        <f t="shared" si="222"/>
        <v>-35.015432098765416</v>
      </c>
      <c r="I707" s="18">
        <f t="shared" si="223"/>
        <v>44.517780000000002</v>
      </c>
      <c r="J707" s="36">
        <f t="shared" si="224"/>
        <v>10.322841909722223</v>
      </c>
      <c r="K707" s="18">
        <f t="shared" si="225"/>
        <v>54.840621909722223</v>
      </c>
      <c r="L707" s="18">
        <f t="shared" si="226"/>
        <v>341.99221163146223</v>
      </c>
      <c r="M707" s="19">
        <f>K707*E707</f>
        <v>351.89399058738428</v>
      </c>
      <c r="N707" s="18">
        <f>M707/1000</f>
        <v>0.3518939905873843</v>
      </c>
      <c r="O707" s="18">
        <f t="shared" si="227"/>
        <v>-1.1291847646604865</v>
      </c>
      <c r="P707" s="18">
        <f t="shared" si="238"/>
        <v>1.4249742978395119</v>
      </c>
      <c r="Q707" s="18">
        <f t="shared" si="239"/>
        <v>-183.94878299768507</v>
      </c>
      <c r="R707" s="44">
        <f t="shared" si="228"/>
        <v>183.94878299768507</v>
      </c>
      <c r="S707" s="18">
        <f t="shared" si="240"/>
        <v>197021.15671296301</v>
      </c>
      <c r="T707" s="18">
        <f>IF(H707+J707+I707=I707,0,H707+J707+I707)</f>
        <v>19.825189810956807</v>
      </c>
      <c r="U707" s="43">
        <f t="shared" si="229"/>
        <v>4671.1461805555564</v>
      </c>
      <c r="V707" s="43">
        <f t="shared" si="230"/>
        <v>-510.96269290123473</v>
      </c>
      <c r="W707" s="43">
        <f t="shared" si="231"/>
        <v>4329.1539689240944</v>
      </c>
      <c r="X707" s="43">
        <f t="shared" si="232"/>
        <v>-489.74711977500283</v>
      </c>
      <c r="Y707" s="18">
        <f>K707*G707</f>
        <v>341.99221163146223</v>
      </c>
      <c r="Z707" s="44">
        <f t="shared" si="241"/>
        <v>-182156.07678387366</v>
      </c>
      <c r="AA707" s="44">
        <f t="shared" si="233"/>
        <v>182156.07678387366</v>
      </c>
      <c r="AB707" s="44">
        <f t="shared" si="234"/>
        <v>181972.12800087599</v>
      </c>
      <c r="AC707" s="19">
        <f t="shared" si="235"/>
        <v>78248.015040376675</v>
      </c>
      <c r="AD707" s="44">
        <f t="shared" si="236"/>
        <v>62598.412032301341</v>
      </c>
      <c r="AE707" s="68"/>
      <c r="AF707" s="68"/>
      <c r="AG707" s="68"/>
      <c r="AH707" s="68"/>
      <c r="AI707" s="8">
        <v>21.8</v>
      </c>
      <c r="AJ707" s="69"/>
      <c r="AK707" s="69"/>
      <c r="AL707" s="69"/>
      <c r="AM707" s="69"/>
      <c r="AN707" s="69"/>
      <c r="AO707" s="69"/>
      <c r="AP707" s="69"/>
      <c r="AQ707" s="69"/>
      <c r="AR707" s="69"/>
    </row>
    <row r="708" spans="1:44" x14ac:dyDescent="0.25">
      <c r="A708" s="69"/>
      <c r="B708" s="9" t="s">
        <v>8</v>
      </c>
      <c r="C708" s="9">
        <v>700</v>
      </c>
      <c r="D708" s="9">
        <v>111</v>
      </c>
      <c r="E708" s="38">
        <f t="shared" si="220"/>
        <v>6.0555555555555562</v>
      </c>
      <c r="F708" s="18">
        <f t="shared" si="237"/>
        <v>-7.3302469135802448E-2</v>
      </c>
      <c r="G708" s="41">
        <f t="shared" si="221"/>
        <v>5.9722222222222232</v>
      </c>
      <c r="H708" s="18">
        <f t="shared" si="222"/>
        <v>-16.632330246913575</v>
      </c>
      <c r="I708" s="18">
        <f t="shared" si="223"/>
        <v>44.517780000000002</v>
      </c>
      <c r="J708" s="36">
        <f t="shared" si="224"/>
        <v>9.1936571450617315</v>
      </c>
      <c r="K708" s="18">
        <f t="shared" si="225"/>
        <v>53.711437145061737</v>
      </c>
      <c r="L708" s="18">
        <f t="shared" si="226"/>
        <v>320.77663850522987</v>
      </c>
      <c r="M708" s="19">
        <f>K708*E708</f>
        <v>325.25259160065167</v>
      </c>
      <c r="N708" s="18">
        <f>M708/1000</f>
        <v>0.32525259160065167</v>
      </c>
      <c r="O708" s="18">
        <f t="shared" si="227"/>
        <v>-0.49910856481481858</v>
      </c>
      <c r="P708" s="18">
        <f t="shared" si="238"/>
        <v>0.63007619984566787</v>
      </c>
      <c r="Q708" s="18">
        <f t="shared" si="239"/>
        <v>-183.94878299768507</v>
      </c>
      <c r="R708" s="44">
        <f t="shared" si="228"/>
        <v>183.94878299768507</v>
      </c>
      <c r="S708" s="18">
        <f t="shared" si="240"/>
        <v>197021.15671296301</v>
      </c>
      <c r="T708" s="18">
        <f>IF(H708+J708+I708=I708,0,H708+J708+I708)</f>
        <v>37.079106898148154</v>
      </c>
      <c r="U708" s="43">
        <f t="shared" si="229"/>
        <v>4160.1834876543217</v>
      </c>
      <c r="V708" s="43">
        <f t="shared" si="230"/>
        <v>-225.84953703703695</v>
      </c>
      <c r="W708" s="43">
        <f t="shared" si="231"/>
        <v>3839.4068491490916</v>
      </c>
      <c r="X708" s="43">
        <f t="shared" si="232"/>
        <v>-216.9562688215874</v>
      </c>
      <c r="Y708" s="18">
        <f>K708*G708</f>
        <v>320.77663850522987</v>
      </c>
      <c r="Z708" s="44">
        <f t="shared" si="241"/>
        <v>-182373.03305269525</v>
      </c>
      <c r="AA708" s="44">
        <f t="shared" si="233"/>
        <v>182373.03305269525</v>
      </c>
      <c r="AB708" s="44">
        <f t="shared" si="234"/>
        <v>182189.08426969757</v>
      </c>
      <c r="AC708" s="19">
        <f t="shared" si="235"/>
        <v>78341.306235969954</v>
      </c>
      <c r="AD708" s="44">
        <f t="shared" si="236"/>
        <v>62673.044988775968</v>
      </c>
      <c r="AE708" s="68"/>
      <c r="AF708" s="68"/>
      <c r="AG708" s="68"/>
      <c r="AH708" s="68"/>
      <c r="AI708" s="8">
        <v>21.2</v>
      </c>
      <c r="AJ708" s="69"/>
      <c r="AK708" s="69"/>
      <c r="AL708" s="69"/>
      <c r="AM708" s="69"/>
      <c r="AN708" s="69"/>
      <c r="AO708" s="69"/>
      <c r="AP708" s="69"/>
      <c r="AQ708" s="69"/>
      <c r="AR708" s="69"/>
    </row>
    <row r="709" spans="1:44" x14ac:dyDescent="0.25">
      <c r="A709" s="69"/>
      <c r="B709" s="9" t="s">
        <v>8</v>
      </c>
      <c r="C709" s="9">
        <v>701</v>
      </c>
      <c r="D709" s="9">
        <v>112</v>
      </c>
      <c r="E709" s="38">
        <f t="shared" si="220"/>
        <v>5.8888888888888893</v>
      </c>
      <c r="F709" s="18">
        <f t="shared" si="237"/>
        <v>-3.086419753086421E-2</v>
      </c>
      <c r="G709" s="41">
        <f t="shared" si="221"/>
        <v>5.8611111111111116</v>
      </c>
      <c r="H709" s="18">
        <f t="shared" si="222"/>
        <v>-7.0030864197530898</v>
      </c>
      <c r="I709" s="18">
        <f t="shared" si="223"/>
        <v>44.517780000000002</v>
      </c>
      <c r="J709" s="36">
        <f t="shared" si="224"/>
        <v>8.6945485802469165</v>
      </c>
      <c r="K709" s="18">
        <f t="shared" si="225"/>
        <v>53.212328580246918</v>
      </c>
      <c r="L709" s="18">
        <f t="shared" si="226"/>
        <v>311.8833702897806</v>
      </c>
      <c r="M709" s="19">
        <f>K709*E709</f>
        <v>313.36149052812078</v>
      </c>
      <c r="N709" s="18">
        <f>M709/1000</f>
        <v>0.31336149052812079</v>
      </c>
      <c r="O709" s="18">
        <f t="shared" si="227"/>
        <v>-0.16327427469136069</v>
      </c>
      <c r="P709" s="18">
        <f t="shared" si="238"/>
        <v>0.33583429012345789</v>
      </c>
      <c r="Q709" s="18">
        <f t="shared" si="239"/>
        <v>-183.94878299768507</v>
      </c>
      <c r="R709" s="44">
        <f t="shared" si="228"/>
        <v>183.94878299768507</v>
      </c>
      <c r="S709" s="18">
        <f t="shared" si="240"/>
        <v>197021.15671296301</v>
      </c>
      <c r="T709" s="18">
        <f>IF(H709+J709+I709=I709,0,H709+J709+I709)</f>
        <v>46.209242160493829</v>
      </c>
      <c r="U709" s="43">
        <f t="shared" si="229"/>
        <v>3934.3339506172847</v>
      </c>
      <c r="V709" s="43">
        <f t="shared" si="230"/>
        <v>-73.882561728394649</v>
      </c>
      <c r="W709" s="43">
        <f t="shared" si="231"/>
        <v>3622.4505803275042</v>
      </c>
      <c r="X709" s="43">
        <f t="shared" si="232"/>
        <v>-71.452008221021515</v>
      </c>
      <c r="Y709" s="18">
        <f>K709*G709</f>
        <v>311.8833702897806</v>
      </c>
      <c r="Z709" s="44">
        <f t="shared" si="241"/>
        <v>-182444.48506091625</v>
      </c>
      <c r="AA709" s="44">
        <f t="shared" si="233"/>
        <v>182444.48506091625</v>
      </c>
      <c r="AB709" s="44">
        <f t="shared" si="234"/>
        <v>182260.53627791858</v>
      </c>
      <c r="AC709" s="19">
        <f t="shared" si="235"/>
        <v>78372.030599504986</v>
      </c>
      <c r="AD709" s="44">
        <f t="shared" si="236"/>
        <v>62697.62447960399</v>
      </c>
      <c r="AE709" s="68"/>
      <c r="AF709" s="68"/>
      <c r="AG709" s="68"/>
      <c r="AH709" s="68"/>
      <c r="AI709" s="8">
        <v>21</v>
      </c>
      <c r="AJ709" s="69"/>
      <c r="AK709" s="69"/>
      <c r="AL709" s="69"/>
      <c r="AM709" s="69"/>
      <c r="AN709" s="69"/>
      <c r="AO709" s="69"/>
      <c r="AP709" s="69"/>
      <c r="AQ709" s="69"/>
      <c r="AR709" s="69"/>
    </row>
    <row r="710" spans="1:44" x14ac:dyDescent="0.25">
      <c r="A710" s="69"/>
      <c r="B710" s="9" t="s">
        <v>8</v>
      </c>
      <c r="C710" s="9">
        <v>702</v>
      </c>
      <c r="D710" s="9">
        <v>113</v>
      </c>
      <c r="E710" s="38">
        <f t="shared" si="220"/>
        <v>5.8333333333333339</v>
      </c>
      <c r="F710" s="18">
        <f t="shared" si="237"/>
        <v>-7.7160493827160221E-3</v>
      </c>
      <c r="G710" s="41">
        <f t="shared" si="221"/>
        <v>5.8333333333333339</v>
      </c>
      <c r="H710" s="18">
        <f t="shared" si="222"/>
        <v>-1.7507716049382656</v>
      </c>
      <c r="I710" s="18">
        <f t="shared" si="223"/>
        <v>44.517780000000002</v>
      </c>
      <c r="J710" s="36">
        <f t="shared" si="224"/>
        <v>8.5312743055555575</v>
      </c>
      <c r="K710" s="18">
        <f t="shared" si="225"/>
        <v>53.049054305555558</v>
      </c>
      <c r="L710" s="18">
        <f t="shared" si="226"/>
        <v>309.45281678240747</v>
      </c>
      <c r="M710" s="19">
        <f>K710*E710</f>
        <v>309.45281678240747</v>
      </c>
      <c r="N710" s="18">
        <f>M710/1000</f>
        <v>0.30945281678240749</v>
      </c>
      <c r="O710" s="18">
        <f t="shared" si="227"/>
        <v>0</v>
      </c>
      <c r="P710" s="18">
        <f t="shared" si="238"/>
        <v>0.16327427469136069</v>
      </c>
      <c r="Q710" s="18">
        <f t="shared" si="239"/>
        <v>-183.94878299768507</v>
      </c>
      <c r="R710" s="44">
        <f t="shared" si="228"/>
        <v>183.94878299768507</v>
      </c>
      <c r="S710" s="18">
        <f t="shared" si="240"/>
        <v>197021.15671296301</v>
      </c>
      <c r="T710" s="18">
        <f>IF(H710+J710+I710=I710,0,H710+J710+I710)</f>
        <v>51.298282700617293</v>
      </c>
      <c r="U710" s="43">
        <f t="shared" si="229"/>
        <v>3860.4513888888901</v>
      </c>
      <c r="V710" s="43">
        <f t="shared" si="230"/>
        <v>0</v>
      </c>
      <c r="W710" s="43">
        <f t="shared" si="231"/>
        <v>3550.9985721064827</v>
      </c>
      <c r="X710" s="43">
        <f t="shared" si="232"/>
        <v>0.73679242091066044</v>
      </c>
      <c r="Y710" s="18">
        <f>K710*G710</f>
        <v>309.45281678240747</v>
      </c>
      <c r="Z710" s="44">
        <f t="shared" si="241"/>
        <v>-182444.48506091625</v>
      </c>
      <c r="AA710" s="44">
        <f t="shared" si="233"/>
        <v>182444.48506091625</v>
      </c>
      <c r="AB710" s="44">
        <f t="shared" si="234"/>
        <v>182260.53627791858</v>
      </c>
      <c r="AC710" s="19">
        <f t="shared" si="235"/>
        <v>78372.030599504986</v>
      </c>
      <c r="AD710" s="44">
        <f t="shared" si="236"/>
        <v>62697.62447960399</v>
      </c>
      <c r="AE710" s="68"/>
      <c r="AF710" s="68"/>
      <c r="AG710" s="68"/>
      <c r="AH710" s="68"/>
      <c r="AI710" s="8">
        <v>21</v>
      </c>
      <c r="AJ710" s="69"/>
      <c r="AK710" s="69"/>
      <c r="AL710" s="69"/>
      <c r="AM710" s="69"/>
      <c r="AN710" s="69"/>
      <c r="AO710" s="69"/>
      <c r="AP710" s="69"/>
      <c r="AQ710" s="69"/>
      <c r="AR710" s="69"/>
    </row>
    <row r="711" spans="1:44" x14ac:dyDescent="0.25">
      <c r="A711" s="69"/>
      <c r="B711" s="9" t="s">
        <v>8</v>
      </c>
      <c r="C711" s="9">
        <v>703</v>
      </c>
      <c r="D711" s="9">
        <v>114</v>
      </c>
      <c r="E711" s="38">
        <f t="shared" si="220"/>
        <v>5.8333333333333339</v>
      </c>
      <c r="F711" s="18">
        <f t="shared" si="237"/>
        <v>-3.8580246913581342E-3</v>
      </c>
      <c r="G711" s="41">
        <f t="shared" si="221"/>
        <v>5.8194444444444446</v>
      </c>
      <c r="H711" s="18">
        <f t="shared" si="222"/>
        <v>-0.87538580246916065</v>
      </c>
      <c r="I711" s="18">
        <f t="shared" si="223"/>
        <v>44.517780000000002</v>
      </c>
      <c r="J711" s="36">
        <f t="shared" si="224"/>
        <v>8.5312743055555575</v>
      </c>
      <c r="K711" s="18">
        <f t="shared" si="225"/>
        <v>53.049054305555558</v>
      </c>
      <c r="L711" s="18">
        <f t="shared" si="226"/>
        <v>308.71602436149692</v>
      </c>
      <c r="M711" s="19">
        <f>K711*E711</f>
        <v>309.45281678240747</v>
      </c>
      <c r="N711" s="18">
        <f>M711/1000</f>
        <v>0.30945281678240749</v>
      </c>
      <c r="O711" s="18">
        <f t="shared" si="227"/>
        <v>-8.1056778549381647E-2</v>
      </c>
      <c r="P711" s="18">
        <f t="shared" si="238"/>
        <v>-8.1056778549381647E-2</v>
      </c>
      <c r="Q711" s="18">
        <f t="shared" si="239"/>
        <v>-184.02983977623444</v>
      </c>
      <c r="R711" s="44">
        <f t="shared" si="228"/>
        <v>184.02983977623444</v>
      </c>
      <c r="S711" s="18">
        <f t="shared" si="240"/>
        <v>197021.15671296301</v>
      </c>
      <c r="T711" s="18">
        <f>IF(H711+J711+I711=I711,0,H711+J711+I711)</f>
        <v>52.173668503086397</v>
      </c>
      <c r="U711" s="43">
        <f t="shared" si="229"/>
        <v>3860.4513888888901</v>
      </c>
      <c r="V711" s="43">
        <f t="shared" si="230"/>
        <v>-36.678665123457904</v>
      </c>
      <c r="W711" s="43">
        <f t="shared" si="231"/>
        <v>3551.7353645273934</v>
      </c>
      <c r="X711" s="43">
        <f t="shared" si="232"/>
        <v>-28.114626748329556</v>
      </c>
      <c r="Y711" s="18">
        <f>K711*G711</f>
        <v>308.71602436149692</v>
      </c>
      <c r="Z711" s="44">
        <f t="shared" si="241"/>
        <v>-182472.59968766459</v>
      </c>
      <c r="AA711" s="44">
        <f t="shared" si="233"/>
        <v>182472.59968766459</v>
      </c>
      <c r="AB711" s="44">
        <f t="shared" si="234"/>
        <v>182288.56984788837</v>
      </c>
      <c r="AC711" s="19">
        <f t="shared" si="235"/>
        <v>78384.085034592004</v>
      </c>
      <c r="AD711" s="44">
        <f t="shared" si="236"/>
        <v>62707.268027673606</v>
      </c>
      <c r="AE711" s="68"/>
      <c r="AF711" s="68"/>
      <c r="AG711" s="68"/>
      <c r="AH711" s="68"/>
      <c r="AI711" s="8">
        <v>20.9</v>
      </c>
      <c r="AJ711" s="69"/>
      <c r="AK711" s="69"/>
      <c r="AL711" s="69"/>
      <c r="AM711" s="69"/>
      <c r="AN711" s="69"/>
      <c r="AO711" s="69"/>
      <c r="AP711" s="69"/>
      <c r="AQ711" s="69"/>
      <c r="AR711" s="69"/>
    </row>
    <row r="712" spans="1:44" x14ac:dyDescent="0.25">
      <c r="A712" s="69"/>
      <c r="B712" s="9" t="s">
        <v>8</v>
      </c>
      <c r="C712" s="9">
        <v>704</v>
      </c>
      <c r="D712" s="9">
        <v>115</v>
      </c>
      <c r="E712" s="38">
        <f t="shared" si="220"/>
        <v>5.8055555555555554</v>
      </c>
      <c r="F712" s="18">
        <f t="shared" si="237"/>
        <v>-4.243827160493837E-2</v>
      </c>
      <c r="G712" s="41">
        <f t="shared" si="221"/>
        <v>5.6666666666666661</v>
      </c>
      <c r="H712" s="18">
        <f t="shared" si="222"/>
        <v>-9.6292438271605167</v>
      </c>
      <c r="I712" s="18">
        <f t="shared" si="223"/>
        <v>44.517780000000002</v>
      </c>
      <c r="J712" s="36">
        <f t="shared" si="224"/>
        <v>8.4502175270061741</v>
      </c>
      <c r="K712" s="18">
        <f t="shared" si="225"/>
        <v>52.967997527006176</v>
      </c>
      <c r="L712" s="18">
        <f t="shared" si="226"/>
        <v>300.15198598636829</v>
      </c>
      <c r="M712" s="19">
        <f>K712*E712</f>
        <v>307.50865230956362</v>
      </c>
      <c r="N712" s="18">
        <f>M712/1000</f>
        <v>0.30750865230956359</v>
      </c>
      <c r="O712" s="18">
        <f t="shared" si="227"/>
        <v>-0.78928796296296611</v>
      </c>
      <c r="P712" s="18">
        <f t="shared" si="238"/>
        <v>-0.70823118441358446</v>
      </c>
      <c r="Q712" s="18">
        <f t="shared" si="239"/>
        <v>-184.73807096064803</v>
      </c>
      <c r="R712" s="44">
        <f t="shared" si="228"/>
        <v>184.73807096064803</v>
      </c>
      <c r="S712" s="18">
        <f t="shared" si="240"/>
        <v>197021.15671296301</v>
      </c>
      <c r="T712" s="18">
        <f>IF(H712+J712+I712=I712,0,H712+J712+I712)</f>
        <v>43.338753699845661</v>
      </c>
      <c r="U712" s="43">
        <f t="shared" si="229"/>
        <v>3823.7727237654321</v>
      </c>
      <c r="V712" s="43">
        <f t="shared" si="230"/>
        <v>-357.15740740740739</v>
      </c>
      <c r="W712" s="43">
        <f t="shared" si="231"/>
        <v>3523.6207377790638</v>
      </c>
      <c r="X712" s="43">
        <f t="shared" si="232"/>
        <v>-330.94364663226588</v>
      </c>
      <c r="Y712" s="18">
        <f>K712*G712</f>
        <v>300.15198598636829</v>
      </c>
      <c r="Z712" s="44">
        <f t="shared" si="241"/>
        <v>-182803.54333429685</v>
      </c>
      <c r="AA712" s="44">
        <f t="shared" si="233"/>
        <v>182803.54333429685</v>
      </c>
      <c r="AB712" s="44">
        <f t="shared" si="234"/>
        <v>182618.80526333619</v>
      </c>
      <c r="AC712" s="19">
        <f t="shared" si="235"/>
        <v>78526.086263234567</v>
      </c>
      <c r="AD712" s="44">
        <f t="shared" si="236"/>
        <v>62820.869010587659</v>
      </c>
      <c r="AE712" s="68"/>
      <c r="AF712" s="68"/>
      <c r="AG712" s="68"/>
      <c r="AH712" s="68"/>
      <c r="AI712" s="8">
        <v>19.899999999999999</v>
      </c>
      <c r="AJ712" s="69"/>
      <c r="AK712" s="69"/>
      <c r="AL712" s="69"/>
      <c r="AM712" s="69"/>
      <c r="AN712" s="69"/>
      <c r="AO712" s="69"/>
      <c r="AP712" s="69"/>
      <c r="AQ712" s="69"/>
      <c r="AR712" s="69"/>
    </row>
    <row r="713" spans="1:44" x14ac:dyDescent="0.25">
      <c r="A713" s="69"/>
      <c r="B713" s="9" t="s">
        <v>8</v>
      </c>
      <c r="C713" s="9">
        <v>705</v>
      </c>
      <c r="D713" s="9">
        <v>116</v>
      </c>
      <c r="E713" s="38">
        <f t="shared" ref="E713:E776" si="242">(AI712)*((1000)/(3600))</f>
        <v>5.5277777777777777</v>
      </c>
      <c r="F713" s="18">
        <f t="shared" si="237"/>
        <v>-0.1157407407407407</v>
      </c>
      <c r="G713" s="41">
        <f t="shared" ref="G713:G776" si="243">(E714+E713)/2</f>
        <v>5.25</v>
      </c>
      <c r="H713" s="18">
        <f t="shared" ref="H713:H776" si="244">C$3*F713</f>
        <v>-26.261574074074066</v>
      </c>
      <c r="I713" s="18">
        <f t="shared" ref="I713:I776" si="245">C$3*C$4*C$2</f>
        <v>44.517780000000002</v>
      </c>
      <c r="J713" s="36">
        <f t="shared" ref="J713:J776" si="246">(1/2)*F$2*F$3*J$2*((E713)*(E713))</f>
        <v>7.6609295640432098</v>
      </c>
      <c r="K713" s="18">
        <f t="shared" ref="K713:K776" si="247">I713+J713</f>
        <v>52.17870956404321</v>
      </c>
      <c r="L713" s="18">
        <f t="shared" ref="L713:L776" si="248">K713*G713</f>
        <v>273.93822521122684</v>
      </c>
      <c r="M713" s="19">
        <f>K713*E713</f>
        <v>288.43231120123886</v>
      </c>
      <c r="N713" s="18">
        <f>M713/1000</f>
        <v>0.28843231120123886</v>
      </c>
      <c r="O713" s="18">
        <f t="shared" ref="O713:O776" si="249">K714-K713</f>
        <v>-1.4625041666666618</v>
      </c>
      <c r="P713" s="18">
        <f t="shared" si="238"/>
        <v>-0.67321620370369573</v>
      </c>
      <c r="Q713" s="18">
        <f t="shared" si="239"/>
        <v>-185.41128716435173</v>
      </c>
      <c r="R713" s="44">
        <f t="shared" ref="R713:R776" si="250">Q713*-1</f>
        <v>185.41128716435173</v>
      </c>
      <c r="S713" s="18">
        <f t="shared" si="240"/>
        <v>197021.15671296301</v>
      </c>
      <c r="T713" s="18">
        <f>IF(H713+J713+I713=I713,0,H713+J713+I713)</f>
        <v>25.917135489969148</v>
      </c>
      <c r="U713" s="43">
        <f t="shared" ref="U713:U776" si="251">0.5*C$3*(E713*E713)</f>
        <v>3466.6153163580248</v>
      </c>
      <c r="V713" s="43">
        <f t="shared" ref="V713:V776" si="252">U714-U713</f>
        <v>-661.79166666666652</v>
      </c>
      <c r="W713" s="43">
        <f t="shared" ref="W713:W776" si="253">U713-Y713</f>
        <v>3192.6770911467979</v>
      </c>
      <c r="X713" s="43">
        <f t="shared" ref="X713:X776" si="254">W714-W713</f>
        <v>-620.30271619341556</v>
      </c>
      <c r="Y713" s="18">
        <f>K713*G713</f>
        <v>273.93822521122684</v>
      </c>
      <c r="Z713" s="44">
        <f t="shared" si="241"/>
        <v>-183423.84605049028</v>
      </c>
      <c r="AA713" s="44">
        <f t="shared" ref="AA713:AA776" si="255">-1*Z713</f>
        <v>183423.84605049028</v>
      </c>
      <c r="AB713" s="44">
        <f t="shared" ref="AB713:AB776" si="256">AA713-R713</f>
        <v>183238.43476332593</v>
      </c>
      <c r="AC713" s="19">
        <f t="shared" ref="AC713:AC776" si="257">M$3*AB713</f>
        <v>78792.526948230152</v>
      </c>
      <c r="AD713" s="44">
        <f t="shared" ref="AD713:AD776" si="258">AC713*0.8</f>
        <v>63034.021558584122</v>
      </c>
      <c r="AE713" s="68"/>
      <c r="AF713" s="68"/>
      <c r="AG713" s="68"/>
      <c r="AH713" s="68"/>
      <c r="AI713" s="8">
        <v>17.899999999999999</v>
      </c>
      <c r="AJ713" s="69"/>
      <c r="AK713" s="69"/>
      <c r="AL713" s="69"/>
      <c r="AM713" s="69"/>
      <c r="AN713" s="69"/>
      <c r="AO713" s="69"/>
      <c r="AP713" s="69"/>
      <c r="AQ713" s="69"/>
      <c r="AR713" s="69"/>
    </row>
    <row r="714" spans="1:44" x14ac:dyDescent="0.25">
      <c r="A714" s="69"/>
      <c r="B714" s="9" t="s">
        <v>8</v>
      </c>
      <c r="C714" s="9">
        <v>706</v>
      </c>
      <c r="D714" s="9">
        <v>117</v>
      </c>
      <c r="E714" s="38">
        <f t="shared" si="242"/>
        <v>4.9722222222222223</v>
      </c>
      <c r="F714" s="18">
        <f t="shared" ref="F714:F777" si="259">($E715-$E713)/2/3.6</f>
        <v>-0.18518518518518515</v>
      </c>
      <c r="G714" s="41">
        <f t="shared" si="243"/>
        <v>4.5833333333333339</v>
      </c>
      <c r="H714" s="18">
        <f t="shared" si="244"/>
        <v>-42.018518518518512</v>
      </c>
      <c r="I714" s="18">
        <f t="shared" si="245"/>
        <v>44.517780000000002</v>
      </c>
      <c r="J714" s="36">
        <f t="shared" si="246"/>
        <v>6.1984253973765435</v>
      </c>
      <c r="K714" s="18">
        <f t="shared" si="247"/>
        <v>50.716205397376548</v>
      </c>
      <c r="L714" s="18">
        <f t="shared" si="248"/>
        <v>232.44927473797588</v>
      </c>
      <c r="M714" s="19">
        <f>K714*E714</f>
        <v>252.1722435036223</v>
      </c>
      <c r="N714" s="18">
        <f>M714/1000</f>
        <v>0.25217224350362227</v>
      </c>
      <c r="O714" s="18">
        <f t="shared" si="249"/>
        <v>-1.7875050925925962</v>
      </c>
      <c r="P714" s="18">
        <f t="shared" ref="P714:P777" si="260">O714-O713</f>
        <v>-0.32500092592593433</v>
      </c>
      <c r="Q714" s="18">
        <f t="shared" ref="Q714:Q777" si="261">IF(P714&lt;0,Q713+P714,Q713)</f>
        <v>-185.73628809027767</v>
      </c>
      <c r="R714" s="44">
        <f t="shared" si="250"/>
        <v>185.73628809027767</v>
      </c>
      <c r="S714" s="18">
        <f t="shared" ref="S714:S777" si="262">IF(V714&gt;0,V714+S713,S713)</f>
        <v>197021.15671296301</v>
      </c>
      <c r="T714" s="18">
        <f>IF(H714+J714+I714=I714,0,H714+J714+I714)</f>
        <v>8.6976868788580362</v>
      </c>
      <c r="U714" s="43">
        <f t="shared" si="251"/>
        <v>2804.8236496913582</v>
      </c>
      <c r="V714" s="43">
        <f t="shared" si="252"/>
        <v>-808.8564814814813</v>
      </c>
      <c r="W714" s="43">
        <f t="shared" si="253"/>
        <v>2572.3743749533824</v>
      </c>
      <c r="X714" s="43">
        <f t="shared" si="254"/>
        <v>-766.00592042454332</v>
      </c>
      <c r="Y714" s="18">
        <f>K714*G714</f>
        <v>232.44927473797588</v>
      </c>
      <c r="Z714" s="44">
        <f t="shared" ref="Z714:Z777" si="263">IF(X714&lt;0,Z713+$X714,Z713)</f>
        <v>-184189.85197091481</v>
      </c>
      <c r="AA714" s="44">
        <f t="shared" si="255"/>
        <v>184189.85197091481</v>
      </c>
      <c r="AB714" s="44">
        <f t="shared" si="256"/>
        <v>184004.11568282454</v>
      </c>
      <c r="AC714" s="19">
        <f t="shared" si="257"/>
        <v>79121.769743614554</v>
      </c>
      <c r="AD714" s="44">
        <f t="shared" si="258"/>
        <v>63297.415794891647</v>
      </c>
      <c r="AE714" s="68"/>
      <c r="AF714" s="68"/>
      <c r="AG714" s="68"/>
      <c r="AH714" s="68"/>
      <c r="AI714" s="8">
        <v>15.1</v>
      </c>
      <c r="AJ714" s="69"/>
      <c r="AK714" s="69"/>
      <c r="AL714" s="69"/>
      <c r="AM714" s="69"/>
      <c r="AN714" s="69"/>
      <c r="AO714" s="69"/>
      <c r="AP714" s="69"/>
      <c r="AQ714" s="69"/>
      <c r="AR714" s="69"/>
    </row>
    <row r="715" spans="1:44" x14ac:dyDescent="0.25">
      <c r="A715" s="69"/>
      <c r="B715" s="9" t="s">
        <v>8</v>
      </c>
      <c r="C715" s="9">
        <v>707</v>
      </c>
      <c r="D715" s="9">
        <v>118</v>
      </c>
      <c r="E715" s="38">
        <f t="shared" si="242"/>
        <v>4.1944444444444446</v>
      </c>
      <c r="F715" s="18">
        <f t="shared" si="259"/>
        <v>-0.19675925925925924</v>
      </c>
      <c r="G715" s="41">
        <f t="shared" si="243"/>
        <v>3.875</v>
      </c>
      <c r="H715" s="18">
        <f t="shared" si="244"/>
        <v>-44.644675925925924</v>
      </c>
      <c r="I715" s="18">
        <f t="shared" si="245"/>
        <v>44.517780000000002</v>
      </c>
      <c r="J715" s="36">
        <f t="shared" si="246"/>
        <v>4.4109203047839518</v>
      </c>
      <c r="K715" s="18">
        <f t="shared" si="247"/>
        <v>48.928700304783952</v>
      </c>
      <c r="L715" s="18">
        <f t="shared" si="248"/>
        <v>189.59871368103782</v>
      </c>
      <c r="M715" s="19">
        <f>K715*E715</f>
        <v>205.22871516728824</v>
      </c>
      <c r="N715" s="18">
        <f>M715/1000</f>
        <v>0.20522871516728824</v>
      </c>
      <c r="O715" s="18">
        <f t="shared" si="249"/>
        <v>-1.241387465277775</v>
      </c>
      <c r="P715" s="18">
        <f t="shared" si="260"/>
        <v>0.54611762731482116</v>
      </c>
      <c r="Q715" s="18">
        <f t="shared" si="261"/>
        <v>-185.73628809027767</v>
      </c>
      <c r="R715" s="44">
        <f t="shared" si="250"/>
        <v>185.73628809027767</v>
      </c>
      <c r="S715" s="18">
        <f t="shared" si="262"/>
        <v>197021.15671296301</v>
      </c>
      <c r="T715" s="18">
        <f>IF(H715+J715+I715=I715,0,H715+J715+I715)</f>
        <v>4.2840243788580281</v>
      </c>
      <c r="U715" s="43">
        <f t="shared" si="251"/>
        <v>1995.9671682098769</v>
      </c>
      <c r="V715" s="43">
        <f t="shared" si="252"/>
        <v>-561.73506944444466</v>
      </c>
      <c r="W715" s="43">
        <f t="shared" si="253"/>
        <v>1806.368454528839</v>
      </c>
      <c r="X715" s="43">
        <f t="shared" si="254"/>
        <v>-536.39265554392796</v>
      </c>
      <c r="Y715" s="18">
        <f>K715*G715</f>
        <v>189.59871368103782</v>
      </c>
      <c r="Z715" s="44">
        <f t="shared" si="263"/>
        <v>-184726.24462645873</v>
      </c>
      <c r="AA715" s="44">
        <f t="shared" si="255"/>
        <v>184726.24462645873</v>
      </c>
      <c r="AB715" s="44">
        <f t="shared" si="256"/>
        <v>184540.50833836847</v>
      </c>
      <c r="AC715" s="19">
        <f t="shared" si="257"/>
        <v>79352.418585498439</v>
      </c>
      <c r="AD715" s="44">
        <f t="shared" si="258"/>
        <v>63481.934868398755</v>
      </c>
      <c r="AE715" s="68"/>
      <c r="AF715" s="68"/>
      <c r="AG715" s="68"/>
      <c r="AH715" s="68"/>
      <c r="AI715" s="8">
        <v>12.8</v>
      </c>
      <c r="AJ715" s="69"/>
      <c r="AK715" s="69"/>
      <c r="AL715" s="69"/>
      <c r="AM715" s="69"/>
      <c r="AN715" s="69"/>
      <c r="AO715" s="69"/>
      <c r="AP715" s="69"/>
      <c r="AQ715" s="69"/>
      <c r="AR715" s="69"/>
    </row>
    <row r="716" spans="1:44" x14ac:dyDescent="0.25">
      <c r="A716" s="69"/>
      <c r="B716" s="9" t="s">
        <v>8</v>
      </c>
      <c r="C716" s="9">
        <v>708</v>
      </c>
      <c r="D716" s="9">
        <v>119</v>
      </c>
      <c r="E716" s="38">
        <f t="shared" si="242"/>
        <v>3.5555555555555558</v>
      </c>
      <c r="F716" s="18">
        <f t="shared" si="259"/>
        <v>-0.11959876543209877</v>
      </c>
      <c r="G716" s="41">
        <f t="shared" si="243"/>
        <v>3.4444444444444446</v>
      </c>
      <c r="H716" s="18">
        <f t="shared" si="244"/>
        <v>-27.136959876543212</v>
      </c>
      <c r="I716" s="18">
        <f t="shared" si="245"/>
        <v>44.517780000000002</v>
      </c>
      <c r="J716" s="36">
        <f t="shared" si="246"/>
        <v>3.1695328395061733</v>
      </c>
      <c r="K716" s="18">
        <f t="shared" si="247"/>
        <v>47.687312839506177</v>
      </c>
      <c r="L716" s="18">
        <f t="shared" si="248"/>
        <v>164.25629978052129</v>
      </c>
      <c r="M716" s="19">
        <f>K716*E716</f>
        <v>169.55489009602198</v>
      </c>
      <c r="N716" s="18">
        <f>M716/1000</f>
        <v>0.16955489009602198</v>
      </c>
      <c r="O716" s="18">
        <f t="shared" si="249"/>
        <v>-0.38381061728395593</v>
      </c>
      <c r="P716" s="18">
        <f t="shared" si="260"/>
        <v>0.85757684799381906</v>
      </c>
      <c r="Q716" s="18">
        <f t="shared" si="261"/>
        <v>-185.73628809027767</v>
      </c>
      <c r="R716" s="44">
        <f t="shared" si="250"/>
        <v>185.73628809027767</v>
      </c>
      <c r="S716" s="18">
        <f t="shared" si="262"/>
        <v>197021.15671296301</v>
      </c>
      <c r="T716" s="18">
        <f>IF(H716+J716+I716=I716,0,H716+J716+I716)</f>
        <v>20.550352962962961</v>
      </c>
      <c r="U716" s="43">
        <f t="shared" si="251"/>
        <v>1434.2320987654323</v>
      </c>
      <c r="V716" s="43">
        <f t="shared" si="252"/>
        <v>-173.67654320987663</v>
      </c>
      <c r="W716" s="43">
        <f t="shared" si="253"/>
        <v>1269.9757989849111</v>
      </c>
      <c r="X716" s="43">
        <f t="shared" si="254"/>
        <v>-174.98250120713328</v>
      </c>
      <c r="Y716" s="18">
        <f>K716*G716</f>
        <v>164.25629978052129</v>
      </c>
      <c r="Z716" s="44">
        <f t="shared" si="263"/>
        <v>-184901.22712766586</v>
      </c>
      <c r="AA716" s="44">
        <f t="shared" si="255"/>
        <v>184901.22712766586</v>
      </c>
      <c r="AB716" s="44">
        <f t="shared" si="256"/>
        <v>184715.49083957559</v>
      </c>
      <c r="AC716" s="19">
        <f t="shared" si="257"/>
        <v>79427.661061017498</v>
      </c>
      <c r="AD716" s="44">
        <f t="shared" si="258"/>
        <v>63542.128848813998</v>
      </c>
      <c r="AE716" s="68"/>
      <c r="AF716" s="68"/>
      <c r="AG716" s="68"/>
      <c r="AH716" s="68"/>
      <c r="AI716" s="8">
        <v>12</v>
      </c>
      <c r="AJ716" s="69"/>
      <c r="AK716" s="69"/>
      <c r="AL716" s="69"/>
      <c r="AM716" s="69"/>
      <c r="AN716" s="69"/>
      <c r="AO716" s="69"/>
      <c r="AP716" s="69"/>
      <c r="AQ716" s="69"/>
      <c r="AR716" s="69"/>
    </row>
    <row r="717" spans="1:44" x14ac:dyDescent="0.25">
      <c r="A717" s="69"/>
      <c r="B717" s="9" t="s">
        <v>8</v>
      </c>
      <c r="C717" s="9">
        <v>709</v>
      </c>
      <c r="D717" s="9">
        <v>120</v>
      </c>
      <c r="E717" s="38">
        <f t="shared" si="242"/>
        <v>3.3333333333333335</v>
      </c>
      <c r="F717" s="18">
        <f t="shared" si="259"/>
        <v>1.5432098765432044E-2</v>
      </c>
      <c r="G717" s="41">
        <f t="shared" si="243"/>
        <v>3.5</v>
      </c>
      <c r="H717" s="18">
        <f t="shared" si="244"/>
        <v>3.5015432098765311</v>
      </c>
      <c r="I717" s="18">
        <f t="shared" si="245"/>
        <v>44.517780000000002</v>
      </c>
      <c r="J717" s="36">
        <f t="shared" si="246"/>
        <v>2.7857222222222227</v>
      </c>
      <c r="K717" s="18">
        <f t="shared" si="247"/>
        <v>47.303502222222221</v>
      </c>
      <c r="L717" s="18">
        <f t="shared" si="248"/>
        <v>165.56225777777777</v>
      </c>
      <c r="M717" s="19">
        <f>K717*E717</f>
        <v>157.67834074074074</v>
      </c>
      <c r="N717" s="18">
        <f>M717/1000</f>
        <v>0.15767834074074075</v>
      </c>
      <c r="O717" s="18">
        <f t="shared" si="249"/>
        <v>0.58500166666667042</v>
      </c>
      <c r="P717" s="18">
        <f t="shared" si="260"/>
        <v>0.96881228395062635</v>
      </c>
      <c r="Q717" s="18">
        <f t="shared" si="261"/>
        <v>-185.73628809027767</v>
      </c>
      <c r="R717" s="44">
        <f t="shared" si="250"/>
        <v>185.73628809027767</v>
      </c>
      <c r="S717" s="18">
        <f t="shared" si="262"/>
        <v>197285.87337962969</v>
      </c>
      <c r="T717" s="18">
        <f>IF(H717+J717+I717=I717,0,H717+J717+I717)</f>
        <v>50.805045432098758</v>
      </c>
      <c r="U717" s="43">
        <f t="shared" si="251"/>
        <v>1260.5555555555557</v>
      </c>
      <c r="V717" s="43">
        <f t="shared" si="252"/>
        <v>264.71666666666647</v>
      </c>
      <c r="W717" s="43">
        <f t="shared" si="253"/>
        <v>1094.9932977777778</v>
      </c>
      <c r="X717" s="43">
        <f t="shared" si="254"/>
        <v>228.74813724537012</v>
      </c>
      <c r="Y717" s="18">
        <f>K717*G717</f>
        <v>165.56225777777777</v>
      </c>
      <c r="Z717" s="44">
        <f t="shared" si="263"/>
        <v>-184901.22712766586</v>
      </c>
      <c r="AA717" s="44">
        <f t="shared" si="255"/>
        <v>184901.22712766586</v>
      </c>
      <c r="AB717" s="44">
        <f t="shared" si="256"/>
        <v>184715.49083957559</v>
      </c>
      <c r="AC717" s="19">
        <f t="shared" si="257"/>
        <v>79427.661061017498</v>
      </c>
      <c r="AD717" s="44">
        <f t="shared" si="258"/>
        <v>63542.128848813998</v>
      </c>
      <c r="AE717" s="68"/>
      <c r="AF717" s="68"/>
      <c r="AG717" s="68"/>
      <c r="AH717" s="68"/>
      <c r="AI717" s="8">
        <v>13.2</v>
      </c>
      <c r="AJ717" s="69"/>
      <c r="AK717" s="69"/>
      <c r="AL717" s="69"/>
      <c r="AM717" s="69"/>
      <c r="AN717" s="69"/>
      <c r="AO717" s="69"/>
      <c r="AP717" s="69"/>
      <c r="AQ717" s="69"/>
      <c r="AR717" s="69"/>
    </row>
    <row r="718" spans="1:44" x14ac:dyDescent="0.25">
      <c r="A718" s="69"/>
      <c r="B718" s="9" t="s">
        <v>8</v>
      </c>
      <c r="C718" s="9">
        <v>710</v>
      </c>
      <c r="D718" s="9">
        <v>121</v>
      </c>
      <c r="E718" s="38">
        <f t="shared" si="242"/>
        <v>3.6666666666666665</v>
      </c>
      <c r="F718" s="18">
        <f t="shared" si="259"/>
        <v>0.19675925925925936</v>
      </c>
      <c r="G718" s="41">
        <f t="shared" si="243"/>
        <v>4.2083333333333339</v>
      </c>
      <c r="H718" s="18">
        <f t="shared" si="244"/>
        <v>44.644675925925952</v>
      </c>
      <c r="I718" s="18">
        <f t="shared" si="245"/>
        <v>44.517780000000002</v>
      </c>
      <c r="J718" s="36">
        <f t="shared" si="246"/>
        <v>3.3707238888888886</v>
      </c>
      <c r="K718" s="18">
        <f t="shared" si="247"/>
        <v>47.888503888888891</v>
      </c>
      <c r="L718" s="18">
        <f t="shared" si="248"/>
        <v>201.53078719907413</v>
      </c>
      <c r="M718" s="19">
        <f>K718*E718</f>
        <v>175.59118092592593</v>
      </c>
      <c r="N718" s="18">
        <f>M718/1000</f>
        <v>0.17559118092592593</v>
      </c>
      <c r="O718" s="18">
        <f t="shared" si="249"/>
        <v>2.286033298611116</v>
      </c>
      <c r="P718" s="18">
        <f t="shared" si="260"/>
        <v>1.7010316319444456</v>
      </c>
      <c r="Q718" s="18">
        <f t="shared" si="261"/>
        <v>-185.73628809027767</v>
      </c>
      <c r="R718" s="44">
        <f t="shared" si="250"/>
        <v>185.73628809027767</v>
      </c>
      <c r="S718" s="18">
        <f t="shared" si="262"/>
        <v>198320.31678240746</v>
      </c>
      <c r="T718" s="18">
        <f>IF(H718+J718+I718=I718,0,H718+J718+I718)</f>
        <v>92.533179814814844</v>
      </c>
      <c r="U718" s="43">
        <f t="shared" si="251"/>
        <v>1525.2722222222221</v>
      </c>
      <c r="V718" s="43">
        <f t="shared" si="252"/>
        <v>1034.4434027777786</v>
      </c>
      <c r="W718" s="43">
        <f t="shared" si="253"/>
        <v>1323.7414350231479</v>
      </c>
      <c r="X718" s="43">
        <f t="shared" si="254"/>
        <v>969.77039545428352</v>
      </c>
      <c r="Y718" s="18">
        <f>K718*G718</f>
        <v>201.53078719907413</v>
      </c>
      <c r="Z718" s="44">
        <f t="shared" si="263"/>
        <v>-184901.22712766586</v>
      </c>
      <c r="AA718" s="44">
        <f t="shared" si="255"/>
        <v>184901.22712766586</v>
      </c>
      <c r="AB718" s="44">
        <f t="shared" si="256"/>
        <v>184715.49083957559</v>
      </c>
      <c r="AC718" s="19">
        <f t="shared" si="257"/>
        <v>79427.661061017498</v>
      </c>
      <c r="AD718" s="44">
        <f t="shared" si="258"/>
        <v>63542.128848813998</v>
      </c>
      <c r="AE718" s="68"/>
      <c r="AF718" s="68"/>
      <c r="AG718" s="68"/>
      <c r="AH718" s="68"/>
      <c r="AI718" s="8">
        <v>17.100000000000001</v>
      </c>
      <c r="AJ718" s="69"/>
      <c r="AK718" s="69"/>
      <c r="AL718" s="69"/>
      <c r="AM718" s="69"/>
      <c r="AN718" s="69"/>
      <c r="AO718" s="69"/>
      <c r="AP718" s="69"/>
      <c r="AQ718" s="69"/>
      <c r="AR718" s="69"/>
    </row>
    <row r="719" spans="1:44" x14ac:dyDescent="0.25">
      <c r="A719" s="69"/>
      <c r="B719" s="9" t="s">
        <v>8</v>
      </c>
      <c r="C719" s="9">
        <v>711</v>
      </c>
      <c r="D719" s="9">
        <v>122</v>
      </c>
      <c r="E719" s="38">
        <f t="shared" si="242"/>
        <v>4.7500000000000009</v>
      </c>
      <c r="F719" s="18">
        <f t="shared" si="259"/>
        <v>0.30478395061728403</v>
      </c>
      <c r="G719" s="41">
        <f t="shared" si="243"/>
        <v>5.3055555555555562</v>
      </c>
      <c r="H719" s="18">
        <f t="shared" si="244"/>
        <v>69.155478395061749</v>
      </c>
      <c r="I719" s="18">
        <f t="shared" si="245"/>
        <v>44.517780000000002</v>
      </c>
      <c r="J719" s="36">
        <f t="shared" si="246"/>
        <v>5.656757187500002</v>
      </c>
      <c r="K719" s="18">
        <f t="shared" si="247"/>
        <v>50.174537187500007</v>
      </c>
      <c r="L719" s="18">
        <f t="shared" si="248"/>
        <v>266.20379452256952</v>
      </c>
      <c r="M719" s="19">
        <f>K719*E719</f>
        <v>238.32905164062507</v>
      </c>
      <c r="N719" s="18">
        <f>M719/1000</f>
        <v>0.23832905164062507</v>
      </c>
      <c r="O719" s="18">
        <f t="shared" si="249"/>
        <v>2.9559608024691357</v>
      </c>
      <c r="P719" s="18">
        <f t="shared" si="260"/>
        <v>0.66992750385801969</v>
      </c>
      <c r="Q719" s="18">
        <f t="shared" si="261"/>
        <v>-185.73628809027767</v>
      </c>
      <c r="R719" s="44">
        <f t="shared" si="250"/>
        <v>185.73628809027767</v>
      </c>
      <c r="S719" s="18">
        <f t="shared" si="262"/>
        <v>199657.9062885803</v>
      </c>
      <c r="T719" s="18">
        <f>IF(H719+J719+I719=I719,0,H719+J719+I719)</f>
        <v>119.33001558256176</v>
      </c>
      <c r="U719" s="43">
        <f t="shared" si="251"/>
        <v>2559.7156250000007</v>
      </c>
      <c r="V719" s="43">
        <f t="shared" si="252"/>
        <v>1337.5895061728393</v>
      </c>
      <c r="W719" s="43">
        <f t="shared" si="253"/>
        <v>2293.5118304774314</v>
      </c>
      <c r="X719" s="43">
        <f t="shared" si="254"/>
        <v>1287.2240835051757</v>
      </c>
      <c r="Y719" s="18">
        <f>K719*G719</f>
        <v>266.20379452256952</v>
      </c>
      <c r="Z719" s="44">
        <f t="shared" si="263"/>
        <v>-184901.22712766586</v>
      </c>
      <c r="AA719" s="44">
        <f t="shared" si="255"/>
        <v>184901.22712766586</v>
      </c>
      <c r="AB719" s="44">
        <f t="shared" si="256"/>
        <v>184715.49083957559</v>
      </c>
      <c r="AC719" s="19">
        <f t="shared" si="257"/>
        <v>79427.661061017498</v>
      </c>
      <c r="AD719" s="44">
        <f t="shared" si="258"/>
        <v>63542.128848813998</v>
      </c>
      <c r="AE719" s="68"/>
      <c r="AF719" s="68"/>
      <c r="AG719" s="68"/>
      <c r="AH719" s="68"/>
      <c r="AI719" s="8">
        <v>21.1</v>
      </c>
      <c r="AJ719" s="69"/>
      <c r="AK719" s="69"/>
      <c r="AL719" s="69"/>
      <c r="AM719" s="69"/>
      <c r="AN719" s="69"/>
      <c r="AO719" s="69"/>
      <c r="AP719" s="69"/>
      <c r="AQ719" s="69"/>
      <c r="AR719" s="69"/>
    </row>
    <row r="720" spans="1:44" x14ac:dyDescent="0.25">
      <c r="A720" s="69"/>
      <c r="B720" s="9" t="s">
        <v>8</v>
      </c>
      <c r="C720" s="9">
        <v>712</v>
      </c>
      <c r="D720" s="9">
        <v>123</v>
      </c>
      <c r="E720" s="38">
        <f t="shared" si="242"/>
        <v>5.8611111111111116</v>
      </c>
      <c r="F720" s="18">
        <f t="shared" si="259"/>
        <v>0.18132716049382713</v>
      </c>
      <c r="G720" s="41">
        <f t="shared" si="243"/>
        <v>5.9583333333333339</v>
      </c>
      <c r="H720" s="18">
        <f t="shared" si="244"/>
        <v>41.143132716049379</v>
      </c>
      <c r="I720" s="18">
        <f t="shared" si="245"/>
        <v>44.517780000000002</v>
      </c>
      <c r="J720" s="36">
        <f t="shared" si="246"/>
        <v>8.6127179899691377</v>
      </c>
      <c r="K720" s="18">
        <f t="shared" si="247"/>
        <v>53.130497989969143</v>
      </c>
      <c r="L720" s="18">
        <f t="shared" si="248"/>
        <v>316.56921719023285</v>
      </c>
      <c r="M720" s="19">
        <f>K720*E720</f>
        <v>311.40375210787471</v>
      </c>
      <c r="N720" s="18">
        <f>M720/1000</f>
        <v>0.31140375210787469</v>
      </c>
      <c r="O720" s="18">
        <f t="shared" si="249"/>
        <v>0.58093915509259375</v>
      </c>
      <c r="P720" s="18">
        <f t="shared" si="260"/>
        <v>-2.375021647376542</v>
      </c>
      <c r="Q720" s="18">
        <f t="shared" si="261"/>
        <v>-188.11130973765421</v>
      </c>
      <c r="R720" s="44">
        <f t="shared" si="250"/>
        <v>188.11130973765421</v>
      </c>
      <c r="S720" s="18">
        <f t="shared" si="262"/>
        <v>199920.78464506179</v>
      </c>
      <c r="T720" s="18">
        <f>IF(H720+J720+I720=I720,0,H720+J720+I720)</f>
        <v>94.273630706018523</v>
      </c>
      <c r="U720" s="43">
        <f t="shared" si="251"/>
        <v>3897.30513117284</v>
      </c>
      <c r="V720" s="43">
        <f t="shared" si="252"/>
        <v>262.87835648148166</v>
      </c>
      <c r="W720" s="43">
        <f t="shared" si="253"/>
        <v>3580.7359139826071</v>
      </c>
      <c r="X720" s="43">
        <f t="shared" si="254"/>
        <v>258.67093516648447</v>
      </c>
      <c r="Y720" s="18">
        <f>K720*G720</f>
        <v>316.56921719023285</v>
      </c>
      <c r="Z720" s="44">
        <f t="shared" si="263"/>
        <v>-184901.22712766586</v>
      </c>
      <c r="AA720" s="44">
        <f t="shared" si="255"/>
        <v>184901.22712766586</v>
      </c>
      <c r="AB720" s="44">
        <f t="shared" si="256"/>
        <v>184713.11581792819</v>
      </c>
      <c r="AC720" s="19">
        <f t="shared" si="257"/>
        <v>79426.639801709127</v>
      </c>
      <c r="AD720" s="44">
        <f t="shared" si="258"/>
        <v>63541.311841367307</v>
      </c>
      <c r="AE720" s="68"/>
      <c r="AF720" s="68"/>
      <c r="AG720" s="68"/>
      <c r="AH720" s="68"/>
      <c r="AI720" s="8">
        <v>21.8</v>
      </c>
      <c r="AJ720" s="69"/>
      <c r="AK720" s="69"/>
      <c r="AL720" s="69"/>
      <c r="AM720" s="69"/>
      <c r="AN720" s="69"/>
      <c r="AO720" s="69"/>
      <c r="AP720" s="69"/>
      <c r="AQ720" s="69"/>
      <c r="AR720" s="69"/>
    </row>
    <row r="721" spans="1:44" x14ac:dyDescent="0.25">
      <c r="A721" s="69"/>
      <c r="B721" s="9" t="s">
        <v>8</v>
      </c>
      <c r="C721" s="9">
        <v>713</v>
      </c>
      <c r="D721" s="9">
        <v>124</v>
      </c>
      <c r="E721" s="38">
        <f t="shared" si="242"/>
        <v>6.0555555555555562</v>
      </c>
      <c r="F721" s="18">
        <f t="shared" si="259"/>
        <v>3.858024691358011E-3</v>
      </c>
      <c r="G721" s="41">
        <f t="shared" si="243"/>
        <v>5.9722222222222232</v>
      </c>
      <c r="H721" s="18">
        <f t="shared" si="244"/>
        <v>0.87538580246913278</v>
      </c>
      <c r="I721" s="18">
        <f t="shared" si="245"/>
        <v>44.517780000000002</v>
      </c>
      <c r="J721" s="36">
        <f t="shared" si="246"/>
        <v>9.1936571450617315</v>
      </c>
      <c r="K721" s="18">
        <f t="shared" si="247"/>
        <v>53.711437145061737</v>
      </c>
      <c r="L721" s="18">
        <f t="shared" si="248"/>
        <v>320.77663850522987</v>
      </c>
      <c r="M721" s="19">
        <f>K721*E721</f>
        <v>325.25259160065167</v>
      </c>
      <c r="N721" s="18">
        <f>M721/1000</f>
        <v>0.32525259160065167</v>
      </c>
      <c r="O721" s="18">
        <f t="shared" si="249"/>
        <v>-0.49910856481481858</v>
      </c>
      <c r="P721" s="18">
        <f t="shared" si="260"/>
        <v>-1.0800477199074123</v>
      </c>
      <c r="Q721" s="18">
        <f t="shared" si="261"/>
        <v>-189.19135745756162</v>
      </c>
      <c r="R721" s="44">
        <f t="shared" si="250"/>
        <v>189.19135745756162</v>
      </c>
      <c r="S721" s="18">
        <f t="shared" si="262"/>
        <v>199920.78464506179</v>
      </c>
      <c r="T721" s="18">
        <f>IF(H721+J721+I721=I721,0,H721+J721+I721)</f>
        <v>54.586822947530862</v>
      </c>
      <c r="U721" s="43">
        <f t="shared" si="251"/>
        <v>4160.1834876543217</v>
      </c>
      <c r="V721" s="43">
        <f t="shared" si="252"/>
        <v>-225.84953703703695</v>
      </c>
      <c r="W721" s="43">
        <f t="shared" si="253"/>
        <v>3839.4068491490916</v>
      </c>
      <c r="X721" s="43">
        <f t="shared" si="254"/>
        <v>-198.47976584233493</v>
      </c>
      <c r="Y721" s="18">
        <f>K721*G721</f>
        <v>320.77663850522987</v>
      </c>
      <c r="Z721" s="44">
        <f t="shared" si="263"/>
        <v>-185099.70689350821</v>
      </c>
      <c r="AA721" s="44">
        <f t="shared" si="255"/>
        <v>185099.70689350821</v>
      </c>
      <c r="AB721" s="44">
        <f t="shared" si="256"/>
        <v>184910.51553605063</v>
      </c>
      <c r="AC721" s="19">
        <f t="shared" si="257"/>
        <v>79511.52168050177</v>
      </c>
      <c r="AD721" s="44">
        <f t="shared" si="258"/>
        <v>63609.217344401419</v>
      </c>
      <c r="AE721" s="68"/>
      <c r="AF721" s="68"/>
      <c r="AG721" s="68"/>
      <c r="AH721" s="68"/>
      <c r="AI721" s="8">
        <v>21.2</v>
      </c>
      <c r="AJ721" s="69"/>
      <c r="AK721" s="69"/>
      <c r="AL721" s="69"/>
      <c r="AM721" s="69"/>
      <c r="AN721" s="69"/>
      <c r="AO721" s="69"/>
      <c r="AP721" s="69"/>
      <c r="AQ721" s="69"/>
      <c r="AR721" s="69"/>
    </row>
    <row r="722" spans="1:44" x14ac:dyDescent="0.25">
      <c r="A722" s="69"/>
      <c r="B722" s="9" t="s">
        <v>8</v>
      </c>
      <c r="C722" s="9">
        <v>714</v>
      </c>
      <c r="D722" s="9">
        <v>125</v>
      </c>
      <c r="E722" s="38">
        <f t="shared" si="242"/>
        <v>5.8888888888888893</v>
      </c>
      <c r="F722" s="18">
        <f t="shared" si="259"/>
        <v>-0.12731481481481485</v>
      </c>
      <c r="G722" s="41">
        <f t="shared" si="243"/>
        <v>5.5138888888888893</v>
      </c>
      <c r="H722" s="18">
        <f t="shared" si="244"/>
        <v>-28.887731481481492</v>
      </c>
      <c r="I722" s="18">
        <f t="shared" si="245"/>
        <v>44.517780000000002</v>
      </c>
      <c r="J722" s="36">
        <f t="shared" si="246"/>
        <v>8.6945485802469165</v>
      </c>
      <c r="K722" s="18">
        <f t="shared" si="247"/>
        <v>53.212328580246918</v>
      </c>
      <c r="L722" s="18">
        <f t="shared" si="248"/>
        <v>293.40686731052818</v>
      </c>
      <c r="M722" s="19">
        <f>K722*E722</f>
        <v>313.36149052812078</v>
      </c>
      <c r="N722" s="18">
        <f>M722/1000</f>
        <v>0.31336149052812079</v>
      </c>
      <c r="O722" s="18">
        <f t="shared" si="249"/>
        <v>-2.073621979166667</v>
      </c>
      <c r="P722" s="18">
        <f t="shared" si="260"/>
        <v>-1.5745134143518484</v>
      </c>
      <c r="Q722" s="18">
        <f t="shared" si="261"/>
        <v>-190.76587087191348</v>
      </c>
      <c r="R722" s="44">
        <f t="shared" si="250"/>
        <v>190.76587087191348</v>
      </c>
      <c r="S722" s="18">
        <f t="shared" si="262"/>
        <v>199920.78464506179</v>
      </c>
      <c r="T722" s="18">
        <f>IF(H722+J722+I722=I722,0,H722+J722+I722)</f>
        <v>24.324597098765427</v>
      </c>
      <c r="U722" s="43">
        <f t="shared" si="251"/>
        <v>3934.3339506172847</v>
      </c>
      <c r="V722" s="43">
        <f t="shared" si="252"/>
        <v>-938.3260416666667</v>
      </c>
      <c r="W722" s="43">
        <f t="shared" si="253"/>
        <v>3640.9270833067567</v>
      </c>
      <c r="X722" s="43">
        <f t="shared" si="254"/>
        <v>-875.04335406099972</v>
      </c>
      <c r="Y722" s="18">
        <f>K722*G722</f>
        <v>293.40686731052818</v>
      </c>
      <c r="Z722" s="44">
        <f t="shared" si="263"/>
        <v>-185974.7502475692</v>
      </c>
      <c r="AA722" s="44">
        <f t="shared" si="255"/>
        <v>185974.7502475692</v>
      </c>
      <c r="AB722" s="44">
        <f t="shared" si="256"/>
        <v>185783.98437669728</v>
      </c>
      <c r="AC722" s="19">
        <f t="shared" si="257"/>
        <v>79887.113281979822</v>
      </c>
      <c r="AD722" s="44">
        <f t="shared" si="258"/>
        <v>63909.690625583862</v>
      </c>
      <c r="AE722" s="68"/>
      <c r="AF722" s="68"/>
      <c r="AG722" s="68"/>
      <c r="AH722" s="68"/>
      <c r="AI722" s="8">
        <v>18.5</v>
      </c>
      <c r="AJ722" s="69"/>
      <c r="AK722" s="69"/>
      <c r="AL722" s="69"/>
      <c r="AM722" s="69"/>
      <c r="AN722" s="69"/>
      <c r="AO722" s="69"/>
      <c r="AP722" s="69"/>
      <c r="AQ722" s="69"/>
      <c r="AR722" s="69"/>
    </row>
    <row r="723" spans="1:44" x14ac:dyDescent="0.25">
      <c r="A723" s="69"/>
      <c r="B723" s="9" t="s">
        <v>8</v>
      </c>
      <c r="C723" s="9">
        <v>715</v>
      </c>
      <c r="D723" s="9">
        <v>126</v>
      </c>
      <c r="E723" s="38">
        <f t="shared" si="242"/>
        <v>5.1388888888888893</v>
      </c>
      <c r="F723" s="18">
        <f t="shared" si="259"/>
        <v>-0.28163580246913583</v>
      </c>
      <c r="G723" s="41">
        <f t="shared" si="243"/>
        <v>4.5</v>
      </c>
      <c r="H723" s="18">
        <f t="shared" si="244"/>
        <v>-63.903163580246925</v>
      </c>
      <c r="I723" s="18">
        <f t="shared" si="245"/>
        <v>44.517780000000002</v>
      </c>
      <c r="J723" s="36">
        <f t="shared" si="246"/>
        <v>6.6209266010802486</v>
      </c>
      <c r="K723" s="18">
        <f t="shared" si="247"/>
        <v>51.138706601080251</v>
      </c>
      <c r="L723" s="18">
        <f t="shared" si="248"/>
        <v>230.12417970486112</v>
      </c>
      <c r="M723" s="19">
        <f>K723*E723</f>
        <v>262.79613114444021</v>
      </c>
      <c r="N723" s="18">
        <f>M723/1000</f>
        <v>0.26279613114444023</v>
      </c>
      <c r="O723" s="18">
        <f t="shared" si="249"/>
        <v>-2.8832225000000022</v>
      </c>
      <c r="P723" s="18">
        <f t="shared" si="260"/>
        <v>-0.80960052083333522</v>
      </c>
      <c r="Q723" s="18">
        <f t="shared" si="261"/>
        <v>-191.57547139274681</v>
      </c>
      <c r="R723" s="44">
        <f t="shared" si="250"/>
        <v>191.57547139274681</v>
      </c>
      <c r="S723" s="18">
        <f t="shared" si="262"/>
        <v>199920.78464506179</v>
      </c>
      <c r="T723" s="18">
        <f>IF(H723+J723+I723=I723,0,H723+J723+I723)</f>
        <v>-12.764456979166674</v>
      </c>
      <c r="U723" s="43">
        <f t="shared" si="251"/>
        <v>2996.007908950618</v>
      </c>
      <c r="V723" s="43">
        <f t="shared" si="252"/>
        <v>-1304.6750000000006</v>
      </c>
      <c r="W723" s="43">
        <f t="shared" si="253"/>
        <v>2765.883729245757</v>
      </c>
      <c r="X723" s="43">
        <f t="shared" si="254"/>
        <v>-1248.1365200476366</v>
      </c>
      <c r="Y723" s="18">
        <f>K723*G723</f>
        <v>230.12417970486112</v>
      </c>
      <c r="Z723" s="44">
        <f t="shared" si="263"/>
        <v>-187222.88676761684</v>
      </c>
      <c r="AA723" s="44">
        <f t="shared" si="255"/>
        <v>187222.88676761684</v>
      </c>
      <c r="AB723" s="44">
        <f t="shared" si="256"/>
        <v>187031.3112962241</v>
      </c>
      <c r="AC723" s="19">
        <f t="shared" si="257"/>
        <v>80423.463857376366</v>
      </c>
      <c r="AD723" s="44">
        <f t="shared" si="258"/>
        <v>64338.771085901099</v>
      </c>
      <c r="AE723" s="68"/>
      <c r="AF723" s="68"/>
      <c r="AG723" s="68"/>
      <c r="AH723" s="68"/>
      <c r="AI723" s="8">
        <v>13.9</v>
      </c>
      <c r="AJ723" s="69"/>
      <c r="AK723" s="69"/>
      <c r="AL723" s="69"/>
      <c r="AM723" s="69"/>
      <c r="AN723" s="69"/>
      <c r="AO723" s="69"/>
      <c r="AP723" s="69"/>
      <c r="AQ723" s="69"/>
      <c r="AR723" s="69"/>
    </row>
    <row r="724" spans="1:44" x14ac:dyDescent="0.25">
      <c r="A724" s="69"/>
      <c r="B724" s="9" t="s">
        <v>8</v>
      </c>
      <c r="C724" s="9">
        <v>716</v>
      </c>
      <c r="D724" s="9">
        <v>127</v>
      </c>
      <c r="E724" s="38">
        <f t="shared" si="242"/>
        <v>3.8611111111111112</v>
      </c>
      <c r="F724" s="18">
        <f t="shared" si="259"/>
        <v>-0.25077160493827161</v>
      </c>
      <c r="G724" s="41">
        <f t="shared" si="243"/>
        <v>3.5972222222222223</v>
      </c>
      <c r="H724" s="18">
        <f t="shared" si="244"/>
        <v>-56.900077160493829</v>
      </c>
      <c r="I724" s="18">
        <f t="shared" si="245"/>
        <v>44.517780000000002</v>
      </c>
      <c r="J724" s="36">
        <f t="shared" si="246"/>
        <v>3.7377041010802472</v>
      </c>
      <c r="K724" s="18">
        <f t="shared" si="247"/>
        <v>48.255484101080249</v>
      </c>
      <c r="L724" s="18">
        <f t="shared" si="248"/>
        <v>173.58569975249702</v>
      </c>
      <c r="M724" s="19">
        <f>K724*E724</f>
        <v>186.31978583472653</v>
      </c>
      <c r="N724" s="18">
        <f>M724/1000</f>
        <v>0.18631978583472653</v>
      </c>
      <c r="O724" s="18">
        <f t="shared" si="249"/>
        <v>-0.9519818788580281</v>
      </c>
      <c r="P724" s="18">
        <f t="shared" si="260"/>
        <v>1.9312406211419741</v>
      </c>
      <c r="Q724" s="18">
        <f t="shared" si="261"/>
        <v>-191.57547139274681</v>
      </c>
      <c r="R724" s="44">
        <f t="shared" si="250"/>
        <v>191.57547139274681</v>
      </c>
      <c r="S724" s="18">
        <f t="shared" si="262"/>
        <v>199920.78464506179</v>
      </c>
      <c r="T724" s="18">
        <f>IF(H724+J724+I724=I724,0,H724+J724+I724)</f>
        <v>-8.6445930594135802</v>
      </c>
      <c r="U724" s="43">
        <f t="shared" si="251"/>
        <v>1691.3329089506174</v>
      </c>
      <c r="V724" s="43">
        <f t="shared" si="252"/>
        <v>-430.77735339506171</v>
      </c>
      <c r="W724" s="43">
        <f t="shared" si="253"/>
        <v>1517.7472091981203</v>
      </c>
      <c r="X724" s="43">
        <f t="shared" si="254"/>
        <v>-414.86999438330531</v>
      </c>
      <c r="Y724" s="18">
        <f>K724*G724</f>
        <v>173.58569975249702</v>
      </c>
      <c r="Z724" s="44">
        <f t="shared" si="263"/>
        <v>-187637.75676200015</v>
      </c>
      <c r="AA724" s="44">
        <f t="shared" si="255"/>
        <v>187637.75676200015</v>
      </c>
      <c r="AB724" s="44">
        <f t="shared" si="256"/>
        <v>187446.1812906074</v>
      </c>
      <c r="AC724" s="19">
        <f t="shared" si="257"/>
        <v>80601.85795496119</v>
      </c>
      <c r="AD724" s="44">
        <f t="shared" si="258"/>
        <v>64481.486363968957</v>
      </c>
      <c r="AE724" s="68"/>
      <c r="AF724" s="68"/>
      <c r="AG724" s="68"/>
      <c r="AH724" s="68"/>
      <c r="AI724" s="8">
        <v>12</v>
      </c>
      <c r="AJ724" s="69"/>
      <c r="AK724" s="69"/>
      <c r="AL724" s="69"/>
      <c r="AM724" s="69"/>
      <c r="AN724" s="69"/>
      <c r="AO724" s="69"/>
      <c r="AP724" s="69"/>
      <c r="AQ724" s="69"/>
      <c r="AR724" s="69"/>
    </row>
    <row r="725" spans="1:44" x14ac:dyDescent="0.25">
      <c r="A725" s="69"/>
      <c r="B725" s="9" t="s">
        <v>8</v>
      </c>
      <c r="C725" s="9">
        <v>717</v>
      </c>
      <c r="D725" s="9">
        <v>128</v>
      </c>
      <c r="E725" s="38">
        <f t="shared" si="242"/>
        <v>3.3333333333333335</v>
      </c>
      <c r="F725" s="18">
        <f t="shared" si="259"/>
        <v>-7.3302469135802448E-2</v>
      </c>
      <c r="G725" s="41">
        <f t="shared" si="243"/>
        <v>3.3333333333333335</v>
      </c>
      <c r="H725" s="18">
        <f t="shared" si="244"/>
        <v>-16.632330246913575</v>
      </c>
      <c r="I725" s="18">
        <f t="shared" si="245"/>
        <v>44.517780000000002</v>
      </c>
      <c r="J725" s="36">
        <f t="shared" si="246"/>
        <v>2.7857222222222227</v>
      </c>
      <c r="K725" s="18">
        <f t="shared" si="247"/>
        <v>47.303502222222221</v>
      </c>
      <c r="L725" s="18">
        <f t="shared" si="248"/>
        <v>157.67834074074074</v>
      </c>
      <c r="M725" s="19">
        <f>K725*E725</f>
        <v>157.67834074074074</v>
      </c>
      <c r="N725" s="18">
        <f>M725/1000</f>
        <v>0.15767834074074075</v>
      </c>
      <c r="O725" s="18">
        <f t="shared" si="249"/>
        <v>0</v>
      </c>
      <c r="P725" s="18">
        <f t="shared" si="260"/>
        <v>0.9519818788580281</v>
      </c>
      <c r="Q725" s="18">
        <f t="shared" si="261"/>
        <v>-191.57547139274681</v>
      </c>
      <c r="R725" s="44">
        <f t="shared" si="250"/>
        <v>191.57547139274681</v>
      </c>
      <c r="S725" s="18">
        <f t="shared" si="262"/>
        <v>199920.78464506179</v>
      </c>
      <c r="T725" s="18">
        <f>IF(H725+J725+I725=I725,0,H725+J725+I725)</f>
        <v>30.671171975308649</v>
      </c>
      <c r="U725" s="43">
        <f t="shared" si="251"/>
        <v>1260.5555555555557</v>
      </c>
      <c r="V725" s="43">
        <f t="shared" si="252"/>
        <v>0</v>
      </c>
      <c r="W725" s="43">
        <f t="shared" si="253"/>
        <v>1102.877214814815</v>
      </c>
      <c r="X725" s="43">
        <f t="shared" si="254"/>
        <v>-6.5699308641976586</v>
      </c>
      <c r="Y725" s="18">
        <f>K725*G725</f>
        <v>157.67834074074074</v>
      </c>
      <c r="Z725" s="44">
        <f t="shared" si="263"/>
        <v>-187644.32669286436</v>
      </c>
      <c r="AA725" s="44">
        <f t="shared" si="255"/>
        <v>187644.32669286436</v>
      </c>
      <c r="AB725" s="44">
        <f t="shared" si="256"/>
        <v>187452.75122147161</v>
      </c>
      <c r="AC725" s="19">
        <f t="shared" si="257"/>
        <v>80604.683025232793</v>
      </c>
      <c r="AD725" s="44">
        <f t="shared" si="258"/>
        <v>64483.746420186239</v>
      </c>
      <c r="AE725" s="68"/>
      <c r="AF725" s="68"/>
      <c r="AG725" s="68"/>
      <c r="AH725" s="68"/>
      <c r="AI725" s="8">
        <v>12</v>
      </c>
      <c r="AJ725" s="69"/>
      <c r="AK725" s="69"/>
      <c r="AL725" s="69"/>
      <c r="AM725" s="69"/>
      <c r="AN725" s="69"/>
      <c r="AO725" s="69"/>
      <c r="AP725" s="69"/>
      <c r="AQ725" s="69"/>
      <c r="AR725" s="69"/>
    </row>
    <row r="726" spans="1:44" x14ac:dyDescent="0.25">
      <c r="A726" s="69"/>
      <c r="B726" s="9" t="s">
        <v>8</v>
      </c>
      <c r="C726" s="9">
        <v>718</v>
      </c>
      <c r="D726" s="9">
        <v>129</v>
      </c>
      <c r="E726" s="38">
        <f t="shared" si="242"/>
        <v>3.3333333333333335</v>
      </c>
      <c r="F726" s="18">
        <f t="shared" si="259"/>
        <v>3.8580246913580231E-2</v>
      </c>
      <c r="G726" s="41">
        <f t="shared" si="243"/>
        <v>3.4722222222222223</v>
      </c>
      <c r="H726" s="18">
        <f t="shared" si="244"/>
        <v>8.753858024691354</v>
      </c>
      <c r="I726" s="18">
        <f t="shared" si="245"/>
        <v>44.517780000000002</v>
      </c>
      <c r="J726" s="36">
        <f t="shared" si="246"/>
        <v>2.7857222222222227</v>
      </c>
      <c r="K726" s="18">
        <f t="shared" si="247"/>
        <v>47.303502222222221</v>
      </c>
      <c r="L726" s="18">
        <f t="shared" si="248"/>
        <v>164.24827160493828</v>
      </c>
      <c r="M726" s="19">
        <f>K726*E726</f>
        <v>157.67834074074074</v>
      </c>
      <c r="N726" s="18">
        <f>M726/1000</f>
        <v>0.15767834074074075</v>
      </c>
      <c r="O726" s="18">
        <f t="shared" si="249"/>
        <v>0.48363233024691965</v>
      </c>
      <c r="P726" s="18">
        <f t="shared" si="260"/>
        <v>0.48363233024691965</v>
      </c>
      <c r="Q726" s="18">
        <f t="shared" si="261"/>
        <v>-191.57547139274681</v>
      </c>
      <c r="R726" s="44">
        <f t="shared" si="250"/>
        <v>191.57547139274681</v>
      </c>
      <c r="S726" s="18">
        <f t="shared" si="262"/>
        <v>200139.63109567907</v>
      </c>
      <c r="T726" s="18">
        <f>IF(H726+J726+I726=I726,0,H726+J726+I726)</f>
        <v>56.057360246913575</v>
      </c>
      <c r="U726" s="43">
        <f t="shared" si="251"/>
        <v>1260.5555555555557</v>
      </c>
      <c r="V726" s="43">
        <f t="shared" si="252"/>
        <v>218.84645061728384</v>
      </c>
      <c r="W726" s="43">
        <f t="shared" si="253"/>
        <v>1096.3072839506174</v>
      </c>
      <c r="X726" s="43">
        <f t="shared" si="254"/>
        <v>190.61876360811038</v>
      </c>
      <c r="Y726" s="18">
        <f>K726*G726</f>
        <v>164.24827160493828</v>
      </c>
      <c r="Z726" s="44">
        <f t="shared" si="263"/>
        <v>-187644.32669286436</v>
      </c>
      <c r="AA726" s="44">
        <f t="shared" si="255"/>
        <v>187644.32669286436</v>
      </c>
      <c r="AB726" s="44">
        <f t="shared" si="256"/>
        <v>187452.75122147161</v>
      </c>
      <c r="AC726" s="19">
        <f t="shared" si="257"/>
        <v>80604.683025232793</v>
      </c>
      <c r="AD726" s="44">
        <f t="shared" si="258"/>
        <v>64483.746420186239</v>
      </c>
      <c r="AE726" s="68"/>
      <c r="AF726" s="68"/>
      <c r="AG726" s="68"/>
      <c r="AH726" s="68"/>
      <c r="AI726" s="8">
        <v>13</v>
      </c>
      <c r="AJ726" s="69"/>
      <c r="AK726" s="69"/>
      <c r="AL726" s="69"/>
      <c r="AM726" s="69"/>
      <c r="AN726" s="69"/>
      <c r="AO726" s="69"/>
      <c r="AP726" s="69"/>
      <c r="AQ726" s="69"/>
      <c r="AR726" s="69"/>
    </row>
    <row r="727" spans="1:44" x14ac:dyDescent="0.25">
      <c r="A727" s="69"/>
      <c r="B727" s="9" t="s">
        <v>8</v>
      </c>
      <c r="C727" s="9">
        <v>719</v>
      </c>
      <c r="D727" s="9">
        <v>130</v>
      </c>
      <c r="E727" s="38">
        <f t="shared" si="242"/>
        <v>3.6111111111111112</v>
      </c>
      <c r="F727" s="18">
        <f t="shared" si="259"/>
        <v>0.15432098765432098</v>
      </c>
      <c r="G727" s="41">
        <f t="shared" si="243"/>
        <v>4.0277777777777777</v>
      </c>
      <c r="H727" s="18">
        <f t="shared" si="244"/>
        <v>35.01543209876543</v>
      </c>
      <c r="I727" s="18">
        <f t="shared" si="245"/>
        <v>44.517780000000002</v>
      </c>
      <c r="J727" s="36">
        <f t="shared" si="246"/>
        <v>3.2693545524691361</v>
      </c>
      <c r="K727" s="18">
        <f t="shared" si="247"/>
        <v>47.787134552469141</v>
      </c>
      <c r="L727" s="18">
        <f t="shared" si="248"/>
        <v>192.47595861411182</v>
      </c>
      <c r="M727" s="19">
        <f>K727*E727</f>
        <v>172.56465255058302</v>
      </c>
      <c r="N727" s="18">
        <f>M727/1000</f>
        <v>0.17256465255058301</v>
      </c>
      <c r="O727" s="18">
        <f t="shared" si="249"/>
        <v>1.6830405092592571</v>
      </c>
      <c r="P727" s="18">
        <f t="shared" si="260"/>
        <v>1.1994081790123374</v>
      </c>
      <c r="Q727" s="18">
        <f t="shared" si="261"/>
        <v>-191.57547139274681</v>
      </c>
      <c r="R727" s="44">
        <f t="shared" si="250"/>
        <v>191.57547139274681</v>
      </c>
      <c r="S727" s="18">
        <f t="shared" si="262"/>
        <v>200901.21674382722</v>
      </c>
      <c r="T727" s="18">
        <f>IF(H727+J727+I727=I727,0,H727+J727+I727)</f>
        <v>82.802566651234571</v>
      </c>
      <c r="U727" s="43">
        <f t="shared" si="251"/>
        <v>1479.4020061728395</v>
      </c>
      <c r="V727" s="43">
        <f t="shared" si="252"/>
        <v>761.58564814814849</v>
      </c>
      <c r="W727" s="43">
        <f t="shared" si="253"/>
        <v>1286.9260475587278</v>
      </c>
      <c r="X727" s="43">
        <f t="shared" si="254"/>
        <v>717.01701792481163</v>
      </c>
      <c r="Y727" s="18">
        <f>K727*G727</f>
        <v>192.47595861411182</v>
      </c>
      <c r="Z727" s="44">
        <f t="shared" si="263"/>
        <v>-187644.32669286436</v>
      </c>
      <c r="AA727" s="44">
        <f t="shared" si="255"/>
        <v>187644.32669286436</v>
      </c>
      <c r="AB727" s="44">
        <f t="shared" si="256"/>
        <v>187452.75122147161</v>
      </c>
      <c r="AC727" s="19">
        <f t="shared" si="257"/>
        <v>80604.683025232793</v>
      </c>
      <c r="AD727" s="44">
        <f t="shared" si="258"/>
        <v>64483.746420186239</v>
      </c>
      <c r="AE727" s="68"/>
      <c r="AF727" s="68"/>
      <c r="AG727" s="68"/>
      <c r="AH727" s="68"/>
      <c r="AI727" s="8">
        <v>16</v>
      </c>
      <c r="AJ727" s="69"/>
      <c r="AK727" s="69"/>
      <c r="AL727" s="69"/>
      <c r="AM727" s="69"/>
      <c r="AN727" s="69"/>
      <c r="AO727" s="69"/>
      <c r="AP727" s="69"/>
      <c r="AQ727" s="69"/>
      <c r="AR727" s="69"/>
    </row>
    <row r="728" spans="1:44" x14ac:dyDescent="0.25">
      <c r="A728" s="69"/>
      <c r="B728" s="9" t="s">
        <v>8</v>
      </c>
      <c r="C728" s="9">
        <v>720</v>
      </c>
      <c r="D728" s="9">
        <v>131</v>
      </c>
      <c r="E728" s="38">
        <f t="shared" si="242"/>
        <v>4.4444444444444446</v>
      </c>
      <c r="F728" s="18">
        <f t="shared" si="259"/>
        <v>0.21219135802469141</v>
      </c>
      <c r="G728" s="41">
        <f t="shared" si="243"/>
        <v>4.791666666666667</v>
      </c>
      <c r="H728" s="18">
        <f t="shared" si="244"/>
        <v>48.146219135802482</v>
      </c>
      <c r="I728" s="18">
        <f t="shared" si="245"/>
        <v>44.517780000000002</v>
      </c>
      <c r="J728" s="36">
        <f t="shared" si="246"/>
        <v>4.9523950617283958</v>
      </c>
      <c r="K728" s="18">
        <f t="shared" si="247"/>
        <v>49.470175061728398</v>
      </c>
      <c r="L728" s="18">
        <f t="shared" si="248"/>
        <v>237.0445888374486</v>
      </c>
      <c r="M728" s="19">
        <f>K728*E728</f>
        <v>219.86744471879288</v>
      </c>
      <c r="N728" s="18">
        <f>M728/1000</f>
        <v>0.21986744471879288</v>
      </c>
      <c r="O728" s="18">
        <f t="shared" si="249"/>
        <v>1.6685315393518536</v>
      </c>
      <c r="P728" s="18">
        <f t="shared" si="260"/>
        <v>-1.4508969907403468E-2</v>
      </c>
      <c r="Q728" s="18">
        <f t="shared" si="261"/>
        <v>-191.58998036265422</v>
      </c>
      <c r="R728" s="44">
        <f t="shared" si="250"/>
        <v>191.58998036265422</v>
      </c>
      <c r="S728" s="18">
        <f t="shared" si="262"/>
        <v>201656.23699845685</v>
      </c>
      <c r="T728" s="18">
        <f>IF(H728+J728+I728=I728,0,H728+J728+I728)</f>
        <v>97.61639419753088</v>
      </c>
      <c r="U728" s="43">
        <f t="shared" si="251"/>
        <v>2240.987654320988</v>
      </c>
      <c r="V728" s="43">
        <f t="shared" si="252"/>
        <v>755.02025462963002</v>
      </c>
      <c r="W728" s="43">
        <f t="shared" si="253"/>
        <v>2003.9430654835394</v>
      </c>
      <c r="X728" s="43">
        <f t="shared" si="254"/>
        <v>714.3532562306566</v>
      </c>
      <c r="Y728" s="18">
        <f>K728*G728</f>
        <v>237.0445888374486</v>
      </c>
      <c r="Z728" s="44">
        <f t="shared" si="263"/>
        <v>-187644.32669286436</v>
      </c>
      <c r="AA728" s="44">
        <f t="shared" si="255"/>
        <v>187644.32669286436</v>
      </c>
      <c r="AB728" s="44">
        <f t="shared" si="256"/>
        <v>187452.7367125017</v>
      </c>
      <c r="AC728" s="19">
        <f t="shared" si="257"/>
        <v>80604.676786375727</v>
      </c>
      <c r="AD728" s="44">
        <f t="shared" si="258"/>
        <v>64483.741429100584</v>
      </c>
      <c r="AE728" s="68"/>
      <c r="AF728" s="68"/>
      <c r="AG728" s="68"/>
      <c r="AH728" s="68"/>
      <c r="AI728" s="8">
        <v>18.5</v>
      </c>
      <c r="AJ728" s="69"/>
      <c r="AK728" s="69"/>
      <c r="AL728" s="69"/>
      <c r="AM728" s="69"/>
      <c r="AN728" s="69"/>
      <c r="AO728" s="69"/>
      <c r="AP728" s="69"/>
      <c r="AQ728" s="69"/>
      <c r="AR728" s="69"/>
    </row>
    <row r="729" spans="1:44" x14ac:dyDescent="0.25">
      <c r="A729" s="69"/>
      <c r="B729" s="9" t="s">
        <v>8</v>
      </c>
      <c r="C729" s="9">
        <v>721</v>
      </c>
      <c r="D729" s="9">
        <v>132</v>
      </c>
      <c r="E729" s="38">
        <f t="shared" si="242"/>
        <v>5.1388888888888893</v>
      </c>
      <c r="F729" s="18">
        <f t="shared" si="259"/>
        <v>0.17746913580246923</v>
      </c>
      <c r="G729" s="41">
        <f t="shared" si="243"/>
        <v>5.4305555555555562</v>
      </c>
      <c r="H729" s="18">
        <f t="shared" si="244"/>
        <v>40.267746913580268</v>
      </c>
      <c r="I729" s="18">
        <f t="shared" si="245"/>
        <v>44.517780000000002</v>
      </c>
      <c r="J729" s="36">
        <f t="shared" si="246"/>
        <v>6.6209266010802486</v>
      </c>
      <c r="K729" s="18">
        <f t="shared" si="247"/>
        <v>51.138706601080251</v>
      </c>
      <c r="L729" s="18">
        <f t="shared" si="248"/>
        <v>277.71158723642196</v>
      </c>
      <c r="M729" s="19">
        <f>K729*E729</f>
        <v>262.79613114444021</v>
      </c>
      <c r="N729" s="18">
        <f>M729/1000</f>
        <v>0.26279613114444023</v>
      </c>
      <c r="O729" s="18">
        <f t="shared" si="249"/>
        <v>1.5884420254629603</v>
      </c>
      <c r="P729" s="18">
        <f t="shared" si="260"/>
        <v>-8.0089513888893293E-2</v>
      </c>
      <c r="Q729" s="18">
        <f t="shared" si="261"/>
        <v>-191.6700698765431</v>
      </c>
      <c r="R729" s="44">
        <f t="shared" si="250"/>
        <v>191.6700698765431</v>
      </c>
      <c r="S729" s="18">
        <f t="shared" si="262"/>
        <v>202375.01628086425</v>
      </c>
      <c r="T729" s="18">
        <f>IF(H729+J729+I729=I729,0,H729+J729+I729)</f>
        <v>91.406453514660512</v>
      </c>
      <c r="U729" s="43">
        <f t="shared" si="251"/>
        <v>2996.007908950618</v>
      </c>
      <c r="V729" s="43">
        <f t="shared" si="252"/>
        <v>718.77928240740766</v>
      </c>
      <c r="W729" s="43">
        <f t="shared" si="253"/>
        <v>2718.296321714196</v>
      </c>
      <c r="X729" s="43">
        <f t="shared" si="254"/>
        <v>680.86029939327227</v>
      </c>
      <c r="Y729" s="18">
        <f>K729*G729</f>
        <v>277.71158723642196</v>
      </c>
      <c r="Z729" s="44">
        <f t="shared" si="263"/>
        <v>-187644.32669286436</v>
      </c>
      <c r="AA729" s="44">
        <f t="shared" si="255"/>
        <v>187644.32669286436</v>
      </c>
      <c r="AB729" s="44">
        <f t="shared" si="256"/>
        <v>187452.65662298782</v>
      </c>
      <c r="AC729" s="19">
        <f t="shared" si="257"/>
        <v>80604.642347884757</v>
      </c>
      <c r="AD729" s="44">
        <f t="shared" si="258"/>
        <v>64483.713878307812</v>
      </c>
      <c r="AE729" s="68"/>
      <c r="AF729" s="68"/>
      <c r="AG729" s="68"/>
      <c r="AH729" s="68"/>
      <c r="AI729" s="8">
        <v>20.6</v>
      </c>
      <c r="AJ729" s="69"/>
      <c r="AK729" s="69"/>
      <c r="AL729" s="69"/>
      <c r="AM729" s="69"/>
      <c r="AN729" s="69"/>
      <c r="AO729" s="69"/>
      <c r="AP729" s="69"/>
      <c r="AQ729" s="69"/>
      <c r="AR729" s="69"/>
    </row>
    <row r="730" spans="1:44" x14ac:dyDescent="0.25">
      <c r="A730" s="69"/>
      <c r="B730" s="9" t="s">
        <v>8</v>
      </c>
      <c r="C730" s="9">
        <v>722</v>
      </c>
      <c r="D730" s="9">
        <v>133</v>
      </c>
      <c r="E730" s="38">
        <f t="shared" si="242"/>
        <v>5.7222222222222232</v>
      </c>
      <c r="F730" s="18">
        <f t="shared" si="259"/>
        <v>0.15432098765432092</v>
      </c>
      <c r="G730" s="41">
        <f t="shared" si="243"/>
        <v>5.9861111111111116</v>
      </c>
      <c r="H730" s="18">
        <f t="shared" si="244"/>
        <v>35.015432098765416</v>
      </c>
      <c r="I730" s="18">
        <f t="shared" si="245"/>
        <v>44.517780000000002</v>
      </c>
      <c r="J730" s="36">
        <f t="shared" si="246"/>
        <v>8.2093686265432133</v>
      </c>
      <c r="K730" s="18">
        <f t="shared" si="247"/>
        <v>52.727148626543212</v>
      </c>
      <c r="L730" s="18">
        <f t="shared" si="248"/>
        <v>315.6305702505573</v>
      </c>
      <c r="M730" s="19">
        <f>K730*E730</f>
        <v>301.71646158521952</v>
      </c>
      <c r="N730" s="18">
        <f>M730/1000</f>
        <v>0.30171646158521953</v>
      </c>
      <c r="O730" s="18">
        <f t="shared" si="249"/>
        <v>1.5841860609567888</v>
      </c>
      <c r="P730" s="18">
        <f t="shared" si="260"/>
        <v>-4.2559645061714946E-3</v>
      </c>
      <c r="Q730" s="18">
        <f t="shared" si="261"/>
        <v>-191.67432584104927</v>
      </c>
      <c r="R730" s="44">
        <f t="shared" si="250"/>
        <v>191.67432584104927</v>
      </c>
      <c r="S730" s="18">
        <f t="shared" si="262"/>
        <v>203091.86971450623</v>
      </c>
      <c r="T730" s="18">
        <f>IF(H730+J730+I730=I730,0,H730+J730+I730)</f>
        <v>87.742580725308628</v>
      </c>
      <c r="U730" s="43">
        <f t="shared" si="251"/>
        <v>3714.7871913580257</v>
      </c>
      <c r="V730" s="43">
        <f t="shared" si="252"/>
        <v>716.85343364197433</v>
      </c>
      <c r="W730" s="43">
        <f t="shared" si="253"/>
        <v>3399.1566211074683</v>
      </c>
      <c r="X730" s="43">
        <f t="shared" si="254"/>
        <v>681.72330070242742</v>
      </c>
      <c r="Y730" s="18">
        <f>K730*G730</f>
        <v>315.6305702505573</v>
      </c>
      <c r="Z730" s="44">
        <f t="shared" si="263"/>
        <v>-187644.32669286436</v>
      </c>
      <c r="AA730" s="44">
        <f t="shared" si="255"/>
        <v>187644.32669286436</v>
      </c>
      <c r="AB730" s="44">
        <f t="shared" si="256"/>
        <v>187452.65236702331</v>
      </c>
      <c r="AC730" s="19">
        <f t="shared" si="257"/>
        <v>80604.640517820022</v>
      </c>
      <c r="AD730" s="44">
        <f t="shared" si="258"/>
        <v>64483.712414256021</v>
      </c>
      <c r="AE730" s="68"/>
      <c r="AF730" s="68"/>
      <c r="AG730" s="68"/>
      <c r="AH730" s="68"/>
      <c r="AI730" s="8">
        <v>22.5</v>
      </c>
      <c r="AJ730" s="69"/>
      <c r="AK730" s="69"/>
      <c r="AL730" s="69"/>
      <c r="AM730" s="69"/>
      <c r="AN730" s="69"/>
      <c r="AO730" s="69"/>
      <c r="AP730" s="69"/>
      <c r="AQ730" s="69"/>
      <c r="AR730" s="69"/>
    </row>
    <row r="731" spans="1:44" x14ac:dyDescent="0.25">
      <c r="A731" s="69"/>
      <c r="B731" s="9" t="s">
        <v>8</v>
      </c>
      <c r="C731" s="9">
        <v>723</v>
      </c>
      <c r="D731" s="9">
        <v>134</v>
      </c>
      <c r="E731" s="38">
        <f t="shared" si="242"/>
        <v>6.25</v>
      </c>
      <c r="F731" s="18">
        <f t="shared" si="259"/>
        <v>0.13117283950617273</v>
      </c>
      <c r="G731" s="41">
        <f t="shared" si="243"/>
        <v>6.4583333333333339</v>
      </c>
      <c r="H731" s="18">
        <f t="shared" si="244"/>
        <v>29.763117283950592</v>
      </c>
      <c r="I731" s="18">
        <f t="shared" si="245"/>
        <v>44.517780000000002</v>
      </c>
      <c r="J731" s="36">
        <f t="shared" si="246"/>
        <v>9.7935546875000004</v>
      </c>
      <c r="K731" s="18">
        <f t="shared" si="247"/>
        <v>54.3113346875</v>
      </c>
      <c r="L731" s="18">
        <f t="shared" si="248"/>
        <v>350.76070319010421</v>
      </c>
      <c r="M731" s="19">
        <f>K731*E731</f>
        <v>339.44584179687502</v>
      </c>
      <c r="N731" s="18">
        <f>M731/1000</f>
        <v>0.33944584179687504</v>
      </c>
      <c r="O731" s="18">
        <f t="shared" si="249"/>
        <v>1.349334201388892</v>
      </c>
      <c r="P731" s="18">
        <f t="shared" si="260"/>
        <v>-0.23485185956789678</v>
      </c>
      <c r="Q731" s="18">
        <f t="shared" si="261"/>
        <v>-191.90917770061716</v>
      </c>
      <c r="R731" s="44">
        <f t="shared" si="250"/>
        <v>191.90917770061716</v>
      </c>
      <c r="S731" s="18">
        <f t="shared" si="262"/>
        <v>203702.45131172845</v>
      </c>
      <c r="T731" s="18">
        <f>IF(H731+J731+I731=I731,0,H731+J731+I731)</f>
        <v>84.0744519714506</v>
      </c>
      <c r="U731" s="43">
        <f t="shared" si="251"/>
        <v>4431.640625</v>
      </c>
      <c r="V731" s="43">
        <f t="shared" si="252"/>
        <v>610.58159722222263</v>
      </c>
      <c r="W731" s="43">
        <f t="shared" si="253"/>
        <v>4080.8799218098957</v>
      </c>
      <c r="X731" s="43">
        <f t="shared" si="254"/>
        <v>570.17148849874684</v>
      </c>
      <c r="Y731" s="18">
        <f>K731*G731</f>
        <v>350.76070319010421</v>
      </c>
      <c r="Z731" s="44">
        <f t="shared" si="263"/>
        <v>-187644.32669286436</v>
      </c>
      <c r="AA731" s="44">
        <f t="shared" si="255"/>
        <v>187644.32669286436</v>
      </c>
      <c r="AB731" s="44">
        <f t="shared" si="256"/>
        <v>187452.41751516375</v>
      </c>
      <c r="AC731" s="19">
        <f t="shared" si="257"/>
        <v>80604.539531520408</v>
      </c>
      <c r="AD731" s="44">
        <f t="shared" si="258"/>
        <v>64483.631625216331</v>
      </c>
      <c r="AE731" s="68"/>
      <c r="AF731" s="68"/>
      <c r="AG731" s="68"/>
      <c r="AH731" s="68"/>
      <c r="AI731" s="8">
        <v>24</v>
      </c>
      <c r="AJ731" s="69"/>
      <c r="AK731" s="69"/>
      <c r="AL731" s="69"/>
      <c r="AM731" s="69"/>
      <c r="AN731" s="69"/>
      <c r="AO731" s="69"/>
      <c r="AP731" s="69"/>
      <c r="AQ731" s="69"/>
      <c r="AR731" s="69"/>
    </row>
    <row r="732" spans="1:44" x14ac:dyDescent="0.25">
      <c r="A732" s="69"/>
      <c r="B732" s="9" t="s">
        <v>8</v>
      </c>
      <c r="C732" s="9">
        <v>724</v>
      </c>
      <c r="D732" s="9">
        <v>135</v>
      </c>
      <c r="E732" s="38">
        <f t="shared" si="242"/>
        <v>6.666666666666667</v>
      </c>
      <c r="F732" s="18">
        <f t="shared" si="259"/>
        <v>0.15817901234567908</v>
      </c>
      <c r="G732" s="41">
        <f t="shared" si="243"/>
        <v>7.0277777777777786</v>
      </c>
      <c r="H732" s="18">
        <f t="shared" si="244"/>
        <v>35.890817901234584</v>
      </c>
      <c r="I732" s="18">
        <f t="shared" si="245"/>
        <v>44.517780000000002</v>
      </c>
      <c r="J732" s="36">
        <f t="shared" si="246"/>
        <v>11.142888888888891</v>
      </c>
      <c r="K732" s="18">
        <f t="shared" si="247"/>
        <v>55.660668888888893</v>
      </c>
      <c r="L732" s="18">
        <f t="shared" si="248"/>
        <v>391.17081191358034</v>
      </c>
      <c r="M732" s="19">
        <f>K732*E732</f>
        <v>371.07112592592597</v>
      </c>
      <c r="N732" s="18">
        <f>M732/1000</f>
        <v>0.37107112592592595</v>
      </c>
      <c r="O732" s="18">
        <f t="shared" si="249"/>
        <v>2.5450667746913567</v>
      </c>
      <c r="P732" s="18">
        <f t="shared" si="260"/>
        <v>1.1957325733024646</v>
      </c>
      <c r="Q732" s="18">
        <f t="shared" si="261"/>
        <v>-191.90917770061716</v>
      </c>
      <c r="R732" s="44">
        <f t="shared" si="250"/>
        <v>191.90917770061716</v>
      </c>
      <c r="S732" s="18">
        <f t="shared" si="262"/>
        <v>204854.10887345683</v>
      </c>
      <c r="T732" s="18">
        <f>IF(H732+J732+I732=I732,0,H732+J732+I732)</f>
        <v>91.551486790123477</v>
      </c>
      <c r="U732" s="43">
        <f t="shared" si="251"/>
        <v>5042.2222222222226</v>
      </c>
      <c r="V732" s="43">
        <f t="shared" si="252"/>
        <v>1151.6575617283952</v>
      </c>
      <c r="W732" s="43">
        <f t="shared" si="253"/>
        <v>4651.0514103086425</v>
      </c>
      <c r="X732" s="43">
        <f t="shared" si="254"/>
        <v>1086.0750312819355</v>
      </c>
      <c r="Y732" s="18">
        <f>K732*G732</f>
        <v>391.17081191358034</v>
      </c>
      <c r="Z732" s="44">
        <f t="shared" si="263"/>
        <v>-187644.32669286436</v>
      </c>
      <c r="AA732" s="44">
        <f t="shared" si="255"/>
        <v>187644.32669286436</v>
      </c>
      <c r="AB732" s="44">
        <f t="shared" si="256"/>
        <v>187452.41751516375</v>
      </c>
      <c r="AC732" s="19">
        <f t="shared" si="257"/>
        <v>80604.539531520408</v>
      </c>
      <c r="AD732" s="44">
        <f t="shared" si="258"/>
        <v>64483.631625216331</v>
      </c>
      <c r="AE732" s="68"/>
      <c r="AF732" s="68"/>
      <c r="AG732" s="68"/>
      <c r="AH732" s="68"/>
      <c r="AI732" s="8">
        <v>26.6</v>
      </c>
      <c r="AJ732" s="69"/>
      <c r="AK732" s="69"/>
      <c r="AL732" s="69"/>
      <c r="AM732" s="69"/>
      <c r="AN732" s="69"/>
      <c r="AO732" s="69"/>
      <c r="AP732" s="69"/>
      <c r="AQ732" s="69"/>
      <c r="AR732" s="69"/>
    </row>
    <row r="733" spans="1:44" x14ac:dyDescent="0.25">
      <c r="A733" s="69"/>
      <c r="B733" s="9" t="s">
        <v>8</v>
      </c>
      <c r="C733" s="9">
        <v>725</v>
      </c>
      <c r="D733" s="9">
        <v>136</v>
      </c>
      <c r="E733" s="38">
        <f t="shared" si="242"/>
        <v>7.3888888888888893</v>
      </c>
      <c r="F733" s="18">
        <f t="shared" si="259"/>
        <v>0.22762345679012339</v>
      </c>
      <c r="G733" s="41">
        <f t="shared" si="243"/>
        <v>7.8472222222222223</v>
      </c>
      <c r="H733" s="18">
        <f t="shared" si="244"/>
        <v>51.647762345678998</v>
      </c>
      <c r="I733" s="18">
        <f t="shared" si="245"/>
        <v>44.517780000000002</v>
      </c>
      <c r="J733" s="36">
        <f t="shared" si="246"/>
        <v>13.687955663580249</v>
      </c>
      <c r="K733" s="18">
        <f t="shared" si="247"/>
        <v>58.205735663580249</v>
      </c>
      <c r="L733" s="18">
        <f t="shared" si="248"/>
        <v>456.75334236003948</v>
      </c>
      <c r="M733" s="19">
        <f>K733*E733</f>
        <v>430.07571351423184</v>
      </c>
      <c r="N733" s="18">
        <f>M733/1000</f>
        <v>0.43007571351423185</v>
      </c>
      <c r="O733" s="18">
        <f t="shared" si="249"/>
        <v>3.6069299189814856</v>
      </c>
      <c r="P733" s="18">
        <f t="shared" si="260"/>
        <v>1.061863144290129</v>
      </c>
      <c r="Q733" s="18">
        <f t="shared" si="261"/>
        <v>-191.90917770061716</v>
      </c>
      <c r="R733" s="44">
        <f t="shared" si="250"/>
        <v>191.90917770061716</v>
      </c>
      <c r="S733" s="18">
        <f t="shared" si="262"/>
        <v>206486.26570216054</v>
      </c>
      <c r="T733" s="18">
        <f>IF(H733+J733+I733=I733,0,H733+J733+I733)</f>
        <v>109.85349800925925</v>
      </c>
      <c r="U733" s="43">
        <f t="shared" si="251"/>
        <v>6193.8797839506178</v>
      </c>
      <c r="V733" s="43">
        <f t="shared" si="252"/>
        <v>1632.1568287037026</v>
      </c>
      <c r="W733" s="43">
        <f t="shared" si="253"/>
        <v>5737.126441590578</v>
      </c>
      <c r="X733" s="43">
        <f t="shared" si="254"/>
        <v>1533.4546900648893</v>
      </c>
      <c r="Y733" s="18">
        <f>K733*G733</f>
        <v>456.75334236003948</v>
      </c>
      <c r="Z733" s="44">
        <f t="shared" si="263"/>
        <v>-187644.32669286436</v>
      </c>
      <c r="AA733" s="44">
        <f t="shared" si="255"/>
        <v>187644.32669286436</v>
      </c>
      <c r="AB733" s="44">
        <f t="shared" si="256"/>
        <v>187452.41751516375</v>
      </c>
      <c r="AC733" s="19">
        <f t="shared" si="257"/>
        <v>80604.539531520408</v>
      </c>
      <c r="AD733" s="44">
        <f t="shared" si="258"/>
        <v>64483.631625216331</v>
      </c>
      <c r="AE733" s="68"/>
      <c r="AF733" s="68"/>
      <c r="AG733" s="68"/>
      <c r="AH733" s="68"/>
      <c r="AI733" s="8">
        <v>29.9</v>
      </c>
      <c r="AJ733" s="69"/>
      <c r="AK733" s="69"/>
      <c r="AL733" s="69"/>
      <c r="AM733" s="69"/>
      <c r="AN733" s="69"/>
      <c r="AO733" s="69"/>
      <c r="AP733" s="69"/>
      <c r="AQ733" s="69"/>
      <c r="AR733" s="69"/>
    </row>
    <row r="734" spans="1:44" x14ac:dyDescent="0.25">
      <c r="A734" s="69"/>
      <c r="B734" s="9" t="s">
        <v>8</v>
      </c>
      <c r="C734" s="9">
        <v>726</v>
      </c>
      <c r="D734" s="9">
        <v>137</v>
      </c>
      <c r="E734" s="38">
        <f t="shared" si="242"/>
        <v>8.3055555555555554</v>
      </c>
      <c r="F734" s="18">
        <f t="shared" si="259"/>
        <v>0.31635802469135788</v>
      </c>
      <c r="G734" s="41">
        <f t="shared" si="243"/>
        <v>8.9861111111111107</v>
      </c>
      <c r="H734" s="18">
        <f t="shared" si="244"/>
        <v>71.781635802469097</v>
      </c>
      <c r="I734" s="18">
        <f t="shared" si="245"/>
        <v>44.517780000000002</v>
      </c>
      <c r="J734" s="36">
        <f t="shared" si="246"/>
        <v>17.294885582561729</v>
      </c>
      <c r="K734" s="18">
        <f t="shared" si="247"/>
        <v>61.812665582561735</v>
      </c>
      <c r="L734" s="18">
        <f t="shared" si="248"/>
        <v>555.45548099885332</v>
      </c>
      <c r="M734" s="19">
        <f>K734*E734</f>
        <v>513.38852803294333</v>
      </c>
      <c r="N734" s="18">
        <f>M734/1000</f>
        <v>0.51338852803294333</v>
      </c>
      <c r="O734" s="18">
        <f t="shared" si="249"/>
        <v>6.1330383063271512</v>
      </c>
      <c r="P734" s="18">
        <f t="shared" si="260"/>
        <v>2.5261083873456656</v>
      </c>
      <c r="Q734" s="18">
        <f t="shared" si="261"/>
        <v>-191.90917770061716</v>
      </c>
      <c r="R734" s="44">
        <f t="shared" si="250"/>
        <v>191.90917770061716</v>
      </c>
      <c r="S734" s="18">
        <f t="shared" si="262"/>
        <v>209261.50131172844</v>
      </c>
      <c r="T734" s="18">
        <f>IF(H734+J734+I734=I734,0,H734+J734+I734)</f>
        <v>133.59430138503083</v>
      </c>
      <c r="U734" s="43">
        <f t="shared" si="251"/>
        <v>7826.0366126543204</v>
      </c>
      <c r="V734" s="43">
        <f t="shared" si="252"/>
        <v>2775.2356095678997</v>
      </c>
      <c r="W734" s="43">
        <f t="shared" si="253"/>
        <v>7270.5811316554673</v>
      </c>
      <c r="X734" s="43">
        <f t="shared" si="254"/>
        <v>2645.5719096871226</v>
      </c>
      <c r="Y734" s="18">
        <f>K734*G734</f>
        <v>555.45548099885332</v>
      </c>
      <c r="Z734" s="44">
        <f t="shared" si="263"/>
        <v>-187644.32669286436</v>
      </c>
      <c r="AA734" s="44">
        <f t="shared" si="255"/>
        <v>187644.32669286436</v>
      </c>
      <c r="AB734" s="44">
        <f t="shared" si="256"/>
        <v>187452.41751516375</v>
      </c>
      <c r="AC734" s="19">
        <f t="shared" si="257"/>
        <v>80604.539531520408</v>
      </c>
      <c r="AD734" s="44">
        <f t="shared" si="258"/>
        <v>64483.631625216331</v>
      </c>
      <c r="AE734" s="68"/>
      <c r="AF734" s="68"/>
      <c r="AG734" s="68"/>
      <c r="AH734" s="68"/>
      <c r="AI734" s="8">
        <v>34.799999999999997</v>
      </c>
      <c r="AJ734" s="69"/>
      <c r="AK734" s="69"/>
      <c r="AL734" s="69"/>
      <c r="AM734" s="69"/>
      <c r="AN734" s="69"/>
      <c r="AO734" s="69"/>
      <c r="AP734" s="69"/>
      <c r="AQ734" s="69"/>
      <c r="AR734" s="69"/>
    </row>
    <row r="735" spans="1:44" x14ac:dyDescent="0.25">
      <c r="A735" s="69"/>
      <c r="B735" s="9" t="s">
        <v>8</v>
      </c>
      <c r="C735" s="9">
        <v>727</v>
      </c>
      <c r="D735" s="9">
        <v>138</v>
      </c>
      <c r="E735" s="38">
        <f t="shared" si="242"/>
        <v>9.6666666666666661</v>
      </c>
      <c r="F735" s="18">
        <f t="shared" si="259"/>
        <v>0.30478395061728397</v>
      </c>
      <c r="G735" s="41">
        <f t="shared" si="243"/>
        <v>10.083333333333332</v>
      </c>
      <c r="H735" s="18">
        <f t="shared" si="244"/>
        <v>69.155478395061735</v>
      </c>
      <c r="I735" s="18">
        <f t="shared" si="245"/>
        <v>44.517780000000002</v>
      </c>
      <c r="J735" s="36">
        <f t="shared" si="246"/>
        <v>23.427923888888888</v>
      </c>
      <c r="K735" s="18">
        <f t="shared" si="247"/>
        <v>67.945703888888886</v>
      </c>
      <c r="L735" s="18">
        <f t="shared" si="248"/>
        <v>685.11918087962954</v>
      </c>
      <c r="M735" s="19">
        <f>K735*E735</f>
        <v>656.8084709259258</v>
      </c>
      <c r="N735" s="18">
        <f>M735/1000</f>
        <v>0.65680847092592576</v>
      </c>
      <c r="O735" s="18">
        <f t="shared" si="249"/>
        <v>4.2134048611111155</v>
      </c>
      <c r="P735" s="18">
        <f t="shared" si="260"/>
        <v>-1.9196334452160357</v>
      </c>
      <c r="Q735" s="18">
        <f t="shared" si="261"/>
        <v>-193.82881114583319</v>
      </c>
      <c r="R735" s="44">
        <f t="shared" si="250"/>
        <v>193.82881114583319</v>
      </c>
      <c r="S735" s="18">
        <f t="shared" si="262"/>
        <v>211168.09158950622</v>
      </c>
      <c r="T735" s="18">
        <f>IF(H735+J735+I735=I735,0,H735+J735+I735)</f>
        <v>137.10118228395061</v>
      </c>
      <c r="U735" s="43">
        <f t="shared" si="251"/>
        <v>10601.27222222222</v>
      </c>
      <c r="V735" s="43">
        <f t="shared" si="252"/>
        <v>1906.590277777781</v>
      </c>
      <c r="W735" s="43">
        <f t="shared" si="253"/>
        <v>9916.1530413425899</v>
      </c>
      <c r="X735" s="43">
        <f t="shared" si="254"/>
        <v>1809.9857805324118</v>
      </c>
      <c r="Y735" s="18">
        <f>K735*G735</f>
        <v>685.11918087962954</v>
      </c>
      <c r="Z735" s="44">
        <f t="shared" si="263"/>
        <v>-187644.32669286436</v>
      </c>
      <c r="AA735" s="44">
        <f t="shared" si="255"/>
        <v>187644.32669286436</v>
      </c>
      <c r="AB735" s="44">
        <f t="shared" si="256"/>
        <v>187450.49788171853</v>
      </c>
      <c r="AC735" s="19">
        <f t="shared" si="257"/>
        <v>80603.714089138972</v>
      </c>
      <c r="AD735" s="44">
        <f t="shared" si="258"/>
        <v>64482.97127131118</v>
      </c>
      <c r="AE735" s="68"/>
      <c r="AF735" s="68"/>
      <c r="AG735" s="68"/>
      <c r="AH735" s="68"/>
      <c r="AI735" s="8">
        <v>37.799999999999997</v>
      </c>
      <c r="AJ735" s="69"/>
      <c r="AK735" s="69"/>
      <c r="AL735" s="69"/>
      <c r="AM735" s="69"/>
      <c r="AN735" s="69"/>
      <c r="AO735" s="69"/>
      <c r="AP735" s="69"/>
      <c r="AQ735" s="69"/>
      <c r="AR735" s="69"/>
    </row>
    <row r="736" spans="1:44" x14ac:dyDescent="0.25">
      <c r="A736" s="69"/>
      <c r="B736" s="9" t="s">
        <v>8</v>
      </c>
      <c r="C736" s="9">
        <v>728</v>
      </c>
      <c r="D736" s="9">
        <v>139</v>
      </c>
      <c r="E736" s="38">
        <f t="shared" si="242"/>
        <v>10.5</v>
      </c>
      <c r="F736" s="18">
        <f t="shared" si="259"/>
        <v>0.20833333333333356</v>
      </c>
      <c r="G736" s="41">
        <f t="shared" si="243"/>
        <v>10.833333333333334</v>
      </c>
      <c r="H736" s="18">
        <f t="shared" si="244"/>
        <v>47.270833333333385</v>
      </c>
      <c r="I736" s="18">
        <f t="shared" si="245"/>
        <v>44.517780000000002</v>
      </c>
      <c r="J736" s="36">
        <f t="shared" si="246"/>
        <v>27.641328750000003</v>
      </c>
      <c r="K736" s="18">
        <f t="shared" si="247"/>
        <v>72.159108750000001</v>
      </c>
      <c r="L736" s="18">
        <f t="shared" si="248"/>
        <v>781.72367812500011</v>
      </c>
      <c r="M736" s="19">
        <f>K736*E736</f>
        <v>757.670641875</v>
      </c>
      <c r="N736" s="18">
        <f>M736/1000</f>
        <v>0.75767064187499999</v>
      </c>
      <c r="O736" s="18">
        <f t="shared" si="249"/>
        <v>3.6214388888889033</v>
      </c>
      <c r="P736" s="18">
        <f t="shared" si="260"/>
        <v>-0.59196597222221214</v>
      </c>
      <c r="Q736" s="18">
        <f t="shared" si="261"/>
        <v>-194.42077711805541</v>
      </c>
      <c r="R736" s="44">
        <f t="shared" si="250"/>
        <v>194.42077711805541</v>
      </c>
      <c r="S736" s="18">
        <f t="shared" si="262"/>
        <v>212806.81381172844</v>
      </c>
      <c r="T736" s="18">
        <f>IF(H736+J736+I736=I736,0,H736+J736+I736)</f>
        <v>119.42994208333339</v>
      </c>
      <c r="U736" s="43">
        <f t="shared" si="251"/>
        <v>12507.862500000001</v>
      </c>
      <c r="V736" s="43">
        <f t="shared" si="252"/>
        <v>1638.7222222222244</v>
      </c>
      <c r="W736" s="43">
        <f t="shared" si="253"/>
        <v>11726.138821875002</v>
      </c>
      <c r="X736" s="43">
        <f t="shared" si="254"/>
        <v>1559.4946785609591</v>
      </c>
      <c r="Y736" s="18">
        <f>K736*G736</f>
        <v>781.72367812500011</v>
      </c>
      <c r="Z736" s="44">
        <f t="shared" si="263"/>
        <v>-187644.32669286436</v>
      </c>
      <c r="AA736" s="44">
        <f t="shared" si="255"/>
        <v>187644.32669286436</v>
      </c>
      <c r="AB736" s="44">
        <f t="shared" si="256"/>
        <v>187449.90591574629</v>
      </c>
      <c r="AC736" s="19">
        <f t="shared" si="257"/>
        <v>80603.459543770907</v>
      </c>
      <c r="AD736" s="44">
        <f t="shared" si="258"/>
        <v>64482.767635016731</v>
      </c>
      <c r="AE736" s="68"/>
      <c r="AF736" s="68"/>
      <c r="AG736" s="68"/>
      <c r="AH736" s="68"/>
      <c r="AI736" s="8">
        <v>40.200000000000003</v>
      </c>
      <c r="AJ736" s="69"/>
      <c r="AK736" s="69"/>
      <c r="AL736" s="69"/>
      <c r="AM736" s="69"/>
      <c r="AN736" s="69"/>
      <c r="AO736" s="69"/>
      <c r="AP736" s="69"/>
      <c r="AQ736" s="69"/>
      <c r="AR736" s="69"/>
    </row>
    <row r="737" spans="1:44" x14ac:dyDescent="0.25">
      <c r="A737" s="69"/>
      <c r="B737" s="9" t="s">
        <v>8</v>
      </c>
      <c r="C737" s="9">
        <v>729</v>
      </c>
      <c r="D737" s="9">
        <v>140</v>
      </c>
      <c r="E737" s="38">
        <f t="shared" si="242"/>
        <v>11.166666666666668</v>
      </c>
      <c r="F737" s="18">
        <f t="shared" si="259"/>
        <v>0.14660493827160515</v>
      </c>
      <c r="G737" s="41">
        <f t="shared" si="243"/>
        <v>11.361111111111112</v>
      </c>
      <c r="H737" s="18">
        <f t="shared" si="244"/>
        <v>33.264660493827208</v>
      </c>
      <c r="I737" s="18">
        <f t="shared" si="245"/>
        <v>44.517780000000002</v>
      </c>
      <c r="J737" s="36">
        <f t="shared" si="246"/>
        <v>31.262767638888899</v>
      </c>
      <c r="K737" s="18">
        <f t="shared" si="247"/>
        <v>75.780547638888905</v>
      </c>
      <c r="L737" s="18">
        <f t="shared" si="248"/>
        <v>860.95122178626571</v>
      </c>
      <c r="M737" s="19">
        <f>K737*E737</f>
        <v>846.21611530092616</v>
      </c>
      <c r="N737" s="18">
        <f>M737/1000</f>
        <v>0.84621611530092611</v>
      </c>
      <c r="O737" s="18">
        <f t="shared" si="249"/>
        <v>2.2154229783950541</v>
      </c>
      <c r="P737" s="18">
        <f t="shared" si="260"/>
        <v>-1.4060159104938492</v>
      </c>
      <c r="Q737" s="18">
        <f t="shared" si="261"/>
        <v>-195.82679302854928</v>
      </c>
      <c r="R737" s="44">
        <f t="shared" si="250"/>
        <v>195.82679302854928</v>
      </c>
      <c r="S737" s="18">
        <f t="shared" si="262"/>
        <v>213809.3056327161</v>
      </c>
      <c r="T737" s="18">
        <f>IF(H737+J737+I737=I737,0,H737+J737+I737)</f>
        <v>109.04520813271611</v>
      </c>
      <c r="U737" s="43">
        <f t="shared" si="251"/>
        <v>14146.584722222226</v>
      </c>
      <c r="V737" s="43">
        <f t="shared" si="252"/>
        <v>1002.4918209876541</v>
      </c>
      <c r="W737" s="43">
        <f t="shared" si="253"/>
        <v>13285.633500435961</v>
      </c>
      <c r="X737" s="43">
        <f t="shared" si="254"/>
        <v>958.90643908736092</v>
      </c>
      <c r="Y737" s="18">
        <f>K737*G737</f>
        <v>860.95122178626571</v>
      </c>
      <c r="Z737" s="44">
        <f t="shared" si="263"/>
        <v>-187644.32669286436</v>
      </c>
      <c r="AA737" s="44">
        <f t="shared" si="255"/>
        <v>187644.32669286436</v>
      </c>
      <c r="AB737" s="44">
        <f t="shared" si="256"/>
        <v>187448.49989983582</v>
      </c>
      <c r="AC737" s="19">
        <f t="shared" si="257"/>
        <v>80602.854956929397</v>
      </c>
      <c r="AD737" s="44">
        <f t="shared" si="258"/>
        <v>64482.283965543524</v>
      </c>
      <c r="AE737" s="68"/>
      <c r="AF737" s="68"/>
      <c r="AG737" s="68"/>
      <c r="AH737" s="68"/>
      <c r="AI737" s="8">
        <v>41.6</v>
      </c>
      <c r="AJ737" s="69"/>
      <c r="AK737" s="69"/>
      <c r="AL737" s="69"/>
      <c r="AM737" s="69"/>
      <c r="AN737" s="69"/>
      <c r="AO737" s="69"/>
      <c r="AP737" s="69"/>
      <c r="AQ737" s="69"/>
      <c r="AR737" s="69"/>
    </row>
    <row r="738" spans="1:44" x14ac:dyDescent="0.25">
      <c r="A738" s="69"/>
      <c r="B738" s="9" t="s">
        <v>8</v>
      </c>
      <c r="C738" s="9">
        <v>730</v>
      </c>
      <c r="D738" s="9">
        <v>141</v>
      </c>
      <c r="E738" s="38">
        <f t="shared" si="242"/>
        <v>11.555555555555557</v>
      </c>
      <c r="F738" s="18">
        <f t="shared" si="259"/>
        <v>6.5586419753086309E-2</v>
      </c>
      <c r="G738" s="41">
        <f t="shared" si="243"/>
        <v>11.597222222222223</v>
      </c>
      <c r="H738" s="18">
        <f t="shared" si="244"/>
        <v>14.881558641975284</v>
      </c>
      <c r="I738" s="18">
        <f t="shared" si="245"/>
        <v>44.517780000000002</v>
      </c>
      <c r="J738" s="36">
        <f t="shared" si="246"/>
        <v>33.478190617283957</v>
      </c>
      <c r="K738" s="18">
        <f t="shared" si="247"/>
        <v>77.995970617283959</v>
      </c>
      <c r="L738" s="18">
        <f t="shared" si="248"/>
        <v>904.5366036865571</v>
      </c>
      <c r="M738" s="19">
        <f>K738*E738</f>
        <v>901.2867715775036</v>
      </c>
      <c r="N738" s="18">
        <f>M738/1000</f>
        <v>0.90128677157750359</v>
      </c>
      <c r="O738" s="18">
        <f t="shared" si="249"/>
        <v>0.484599594907408</v>
      </c>
      <c r="P738" s="18">
        <f t="shared" si="260"/>
        <v>-1.7308233834876461</v>
      </c>
      <c r="Q738" s="18">
        <f t="shared" si="261"/>
        <v>-197.55761641203691</v>
      </c>
      <c r="R738" s="44">
        <f t="shared" si="250"/>
        <v>197.55761641203691</v>
      </c>
      <c r="S738" s="18">
        <f t="shared" si="262"/>
        <v>214028.58977623461</v>
      </c>
      <c r="T738" s="18">
        <f>IF(H738+J738+I738=I738,0,H738+J738+I738)</f>
        <v>92.877529259259234</v>
      </c>
      <c r="U738" s="43">
        <f t="shared" si="251"/>
        <v>15149.07654320988</v>
      </c>
      <c r="V738" s="43">
        <f t="shared" si="252"/>
        <v>219.28414351851643</v>
      </c>
      <c r="W738" s="43">
        <f t="shared" si="253"/>
        <v>14244.539939523322</v>
      </c>
      <c r="X738" s="43">
        <f t="shared" si="254"/>
        <v>209.3041026491228</v>
      </c>
      <c r="Y738" s="18">
        <f>K738*G738</f>
        <v>904.5366036865571</v>
      </c>
      <c r="Z738" s="44">
        <f t="shared" si="263"/>
        <v>-187644.32669286436</v>
      </c>
      <c r="AA738" s="44">
        <f t="shared" si="255"/>
        <v>187644.32669286436</v>
      </c>
      <c r="AB738" s="44">
        <f t="shared" si="256"/>
        <v>187446.76907645233</v>
      </c>
      <c r="AC738" s="19">
        <f t="shared" si="257"/>
        <v>80602.110702874503</v>
      </c>
      <c r="AD738" s="44">
        <f t="shared" si="258"/>
        <v>64481.688562299605</v>
      </c>
      <c r="AE738" s="68"/>
      <c r="AF738" s="68"/>
      <c r="AG738" s="68"/>
      <c r="AH738" s="68"/>
      <c r="AI738" s="8">
        <v>41.9</v>
      </c>
      <c r="AJ738" s="69"/>
      <c r="AK738" s="69"/>
      <c r="AL738" s="69"/>
      <c r="AM738" s="69"/>
      <c r="AN738" s="69"/>
      <c r="AO738" s="69"/>
      <c r="AP738" s="69"/>
      <c r="AQ738" s="69"/>
      <c r="AR738" s="69"/>
    </row>
    <row r="739" spans="1:44" x14ac:dyDescent="0.25">
      <c r="A739" s="69"/>
      <c r="B739" s="9" t="s">
        <v>8</v>
      </c>
      <c r="C739" s="9">
        <v>731</v>
      </c>
      <c r="D739" s="9">
        <v>142</v>
      </c>
      <c r="E739" s="38">
        <f t="shared" si="242"/>
        <v>11.638888888888889</v>
      </c>
      <c r="F739" s="18">
        <f t="shared" si="259"/>
        <v>1.5432098765432044E-2</v>
      </c>
      <c r="G739" s="41">
        <f t="shared" si="243"/>
        <v>11.652777777777779</v>
      </c>
      <c r="H739" s="18">
        <f t="shared" si="244"/>
        <v>3.5015432098765311</v>
      </c>
      <c r="I739" s="18">
        <f t="shared" si="245"/>
        <v>44.517780000000002</v>
      </c>
      <c r="J739" s="36">
        <f t="shared" si="246"/>
        <v>33.962790212191365</v>
      </c>
      <c r="K739" s="18">
        <f t="shared" si="247"/>
        <v>78.480570212191367</v>
      </c>
      <c r="L739" s="18">
        <f t="shared" si="248"/>
        <v>914.51664455595221</v>
      </c>
      <c r="M739" s="19">
        <f>K739*E739</f>
        <v>913.42663663633846</v>
      </c>
      <c r="N739" s="18">
        <f>M739/1000</f>
        <v>0.9134266366363385</v>
      </c>
      <c r="O739" s="18">
        <f t="shared" si="249"/>
        <v>0.16230701003087233</v>
      </c>
      <c r="P739" s="18">
        <f t="shared" si="260"/>
        <v>-0.32229258487653567</v>
      </c>
      <c r="Q739" s="18">
        <f t="shared" si="261"/>
        <v>-197.87990899691346</v>
      </c>
      <c r="R739" s="44">
        <f t="shared" si="250"/>
        <v>197.87990899691346</v>
      </c>
      <c r="S739" s="18">
        <f t="shared" si="262"/>
        <v>214102.03464506177</v>
      </c>
      <c r="T739" s="18">
        <f>IF(H739+J739+I739=I739,0,H739+J739+I739)</f>
        <v>81.982113422067897</v>
      </c>
      <c r="U739" s="43">
        <f t="shared" si="251"/>
        <v>15368.360686728396</v>
      </c>
      <c r="V739" s="43">
        <f t="shared" si="252"/>
        <v>73.4448688271641</v>
      </c>
      <c r="W739" s="43">
        <f t="shared" si="253"/>
        <v>14453.844042172444</v>
      </c>
      <c r="X739" s="43">
        <f t="shared" si="254"/>
        <v>68.2767547565727</v>
      </c>
      <c r="Y739" s="18">
        <f>K739*G739</f>
        <v>914.51664455595221</v>
      </c>
      <c r="Z739" s="44">
        <f t="shared" si="263"/>
        <v>-187644.32669286436</v>
      </c>
      <c r="AA739" s="44">
        <f t="shared" si="255"/>
        <v>187644.32669286436</v>
      </c>
      <c r="AB739" s="44">
        <f t="shared" si="256"/>
        <v>187446.44678386743</v>
      </c>
      <c r="AC739" s="19">
        <f t="shared" si="257"/>
        <v>80601.972117062993</v>
      </c>
      <c r="AD739" s="44">
        <f t="shared" si="258"/>
        <v>64481.577693650397</v>
      </c>
      <c r="AE739" s="68"/>
      <c r="AF739" s="68"/>
      <c r="AG739" s="68"/>
      <c r="AH739" s="68"/>
      <c r="AI739" s="8">
        <v>42</v>
      </c>
      <c r="AJ739" s="69"/>
      <c r="AK739" s="69"/>
      <c r="AL739" s="69"/>
      <c r="AM739" s="69"/>
      <c r="AN739" s="69"/>
      <c r="AO739" s="69"/>
      <c r="AP739" s="69"/>
      <c r="AQ739" s="69"/>
      <c r="AR739" s="69"/>
    </row>
    <row r="740" spans="1:44" x14ac:dyDescent="0.25">
      <c r="A740" s="69"/>
      <c r="B740" s="9" t="s">
        <v>8</v>
      </c>
      <c r="C740" s="9">
        <v>732</v>
      </c>
      <c r="D740" s="9">
        <v>143</v>
      </c>
      <c r="E740" s="38">
        <f t="shared" si="242"/>
        <v>11.666666666666668</v>
      </c>
      <c r="F740" s="18">
        <f t="shared" si="259"/>
        <v>1.1574074074074157E-2</v>
      </c>
      <c r="G740" s="41">
        <f t="shared" si="243"/>
        <v>11.694444444444446</v>
      </c>
      <c r="H740" s="18">
        <f t="shared" si="244"/>
        <v>2.6261574074074261</v>
      </c>
      <c r="I740" s="18">
        <f t="shared" si="245"/>
        <v>44.517780000000002</v>
      </c>
      <c r="J740" s="36">
        <f t="shared" si="246"/>
        <v>34.12509722222223</v>
      </c>
      <c r="K740" s="18">
        <f t="shared" si="247"/>
        <v>78.642877222222239</v>
      </c>
      <c r="L740" s="18">
        <f t="shared" si="248"/>
        <v>919.68475862654361</v>
      </c>
      <c r="M740" s="19">
        <f>K740*E740</f>
        <v>917.50023425925951</v>
      </c>
      <c r="N740" s="18">
        <f>M740/1000</f>
        <v>0.91750023425925953</v>
      </c>
      <c r="O740" s="18">
        <f t="shared" si="249"/>
        <v>0.32577473765431364</v>
      </c>
      <c r="P740" s="18">
        <f t="shared" si="260"/>
        <v>0.16346772762344131</v>
      </c>
      <c r="Q740" s="18">
        <f t="shared" si="261"/>
        <v>-197.87990899691346</v>
      </c>
      <c r="R740" s="44">
        <f t="shared" si="250"/>
        <v>197.87990899691346</v>
      </c>
      <c r="S740" s="18">
        <f t="shared" si="262"/>
        <v>214249.44961419757</v>
      </c>
      <c r="T740" s="18">
        <f>IF(H740+J740+I740=I740,0,H740+J740+I740)</f>
        <v>81.269034629629658</v>
      </c>
      <c r="U740" s="43">
        <f t="shared" si="251"/>
        <v>15441.80555555556</v>
      </c>
      <c r="V740" s="43">
        <f t="shared" si="252"/>
        <v>147.41496913579977</v>
      </c>
      <c r="W740" s="43">
        <f t="shared" si="253"/>
        <v>14522.120796929017</v>
      </c>
      <c r="X740" s="43">
        <f t="shared" si="254"/>
        <v>139.21806723379268</v>
      </c>
      <c r="Y740" s="18">
        <f>K740*G740</f>
        <v>919.68475862654361</v>
      </c>
      <c r="Z740" s="44">
        <f t="shared" si="263"/>
        <v>-187644.32669286436</v>
      </c>
      <c r="AA740" s="44">
        <f t="shared" si="255"/>
        <v>187644.32669286436</v>
      </c>
      <c r="AB740" s="44">
        <f t="shared" si="256"/>
        <v>187446.44678386743</v>
      </c>
      <c r="AC740" s="19">
        <f t="shared" si="257"/>
        <v>80601.972117062993</v>
      </c>
      <c r="AD740" s="44">
        <f t="shared" si="258"/>
        <v>64481.577693650397</v>
      </c>
      <c r="AE740" s="68"/>
      <c r="AF740" s="68"/>
      <c r="AG740" s="68"/>
      <c r="AH740" s="68"/>
      <c r="AI740" s="8">
        <v>42.2</v>
      </c>
      <c r="AJ740" s="69"/>
      <c r="AK740" s="69"/>
      <c r="AL740" s="69"/>
      <c r="AM740" s="69"/>
      <c r="AN740" s="69"/>
      <c r="AO740" s="69"/>
      <c r="AP740" s="69"/>
      <c r="AQ740" s="69"/>
      <c r="AR740" s="69"/>
    </row>
    <row r="741" spans="1:44" x14ac:dyDescent="0.25">
      <c r="A741" s="69"/>
      <c r="B741" s="9" t="s">
        <v>8</v>
      </c>
      <c r="C741" s="9">
        <v>733</v>
      </c>
      <c r="D741" s="9">
        <v>144</v>
      </c>
      <c r="E741" s="38">
        <f t="shared" si="242"/>
        <v>11.722222222222223</v>
      </c>
      <c r="F741" s="18">
        <f t="shared" si="259"/>
        <v>1.5432098765432044E-2</v>
      </c>
      <c r="G741" s="41">
        <f t="shared" si="243"/>
        <v>11.75</v>
      </c>
      <c r="H741" s="18">
        <f t="shared" si="244"/>
        <v>3.5015432098765311</v>
      </c>
      <c r="I741" s="18">
        <f t="shared" si="245"/>
        <v>44.517780000000002</v>
      </c>
      <c r="J741" s="36">
        <f t="shared" si="246"/>
        <v>34.450871959876551</v>
      </c>
      <c r="K741" s="18">
        <f t="shared" si="247"/>
        <v>78.968651959876553</v>
      </c>
      <c r="L741" s="18">
        <f t="shared" si="248"/>
        <v>927.88166052854945</v>
      </c>
      <c r="M741" s="19">
        <f>K741*E741</f>
        <v>925.68808686299747</v>
      </c>
      <c r="N741" s="18">
        <f>M741/1000</f>
        <v>0.92568808686299742</v>
      </c>
      <c r="O741" s="18">
        <f t="shared" si="249"/>
        <v>0.3273223611111149</v>
      </c>
      <c r="P741" s="18">
        <f t="shared" si="260"/>
        <v>1.5476234568012615E-3</v>
      </c>
      <c r="Q741" s="18">
        <f t="shared" si="261"/>
        <v>-197.87990899691346</v>
      </c>
      <c r="R741" s="44">
        <f t="shared" si="250"/>
        <v>197.87990899691346</v>
      </c>
      <c r="S741" s="18">
        <f t="shared" si="262"/>
        <v>214397.56489197534</v>
      </c>
      <c r="T741" s="18">
        <f>IF(H741+J741+I741=I741,0,H741+J741+I741)</f>
        <v>82.470195169753083</v>
      </c>
      <c r="U741" s="43">
        <f t="shared" si="251"/>
        <v>15589.22052469136</v>
      </c>
      <c r="V741" s="43">
        <f t="shared" si="252"/>
        <v>148.11527777777883</v>
      </c>
      <c r="W741" s="43">
        <f t="shared" si="253"/>
        <v>14661.33886416281</v>
      </c>
      <c r="X741" s="43">
        <f t="shared" si="254"/>
        <v>138.76257515132238</v>
      </c>
      <c r="Y741" s="18">
        <f>K741*G741</f>
        <v>927.88166052854945</v>
      </c>
      <c r="Z741" s="44">
        <f t="shared" si="263"/>
        <v>-187644.32669286436</v>
      </c>
      <c r="AA741" s="44">
        <f t="shared" si="255"/>
        <v>187644.32669286436</v>
      </c>
      <c r="AB741" s="44">
        <f t="shared" si="256"/>
        <v>187446.44678386743</v>
      </c>
      <c r="AC741" s="19">
        <f t="shared" si="257"/>
        <v>80601.972117062993</v>
      </c>
      <c r="AD741" s="44">
        <f t="shared" si="258"/>
        <v>64481.577693650397</v>
      </c>
      <c r="AE741" s="68"/>
      <c r="AF741" s="68"/>
      <c r="AG741" s="68"/>
      <c r="AH741" s="68"/>
      <c r="AI741" s="8">
        <v>42.4</v>
      </c>
      <c r="AJ741" s="69"/>
      <c r="AK741" s="69"/>
      <c r="AL741" s="69"/>
      <c r="AM741" s="69"/>
      <c r="AN741" s="69"/>
      <c r="AO741" s="69"/>
      <c r="AP741" s="69"/>
      <c r="AQ741" s="69"/>
      <c r="AR741" s="69"/>
    </row>
    <row r="742" spans="1:44" x14ac:dyDescent="0.25">
      <c r="A742" s="69"/>
      <c r="B742" s="9" t="s">
        <v>8</v>
      </c>
      <c r="C742" s="9">
        <v>734</v>
      </c>
      <c r="D742" s="9">
        <v>145</v>
      </c>
      <c r="E742" s="38">
        <f t="shared" si="242"/>
        <v>11.777777777777779</v>
      </c>
      <c r="F742" s="18">
        <f t="shared" si="259"/>
        <v>1.9290123456790178E-2</v>
      </c>
      <c r="G742" s="41">
        <f t="shared" si="243"/>
        <v>11.819444444444446</v>
      </c>
      <c r="H742" s="18">
        <f t="shared" si="244"/>
        <v>4.3769290123456912</v>
      </c>
      <c r="I742" s="18">
        <f t="shared" si="245"/>
        <v>44.517780000000002</v>
      </c>
      <c r="J742" s="36">
        <f t="shared" si="246"/>
        <v>34.778194320987666</v>
      </c>
      <c r="K742" s="18">
        <f t="shared" si="247"/>
        <v>79.295974320987668</v>
      </c>
      <c r="L742" s="18">
        <f t="shared" si="248"/>
        <v>937.23436315500714</v>
      </c>
      <c r="M742" s="19">
        <f>K742*E742</f>
        <v>933.93036422496596</v>
      </c>
      <c r="N742" s="18">
        <f>M742/1000</f>
        <v>0.933930364224966</v>
      </c>
      <c r="O742" s="18">
        <f t="shared" si="249"/>
        <v>0.49388533564815873</v>
      </c>
      <c r="P742" s="18">
        <f t="shared" si="260"/>
        <v>0.16656297453704383</v>
      </c>
      <c r="Q742" s="18">
        <f t="shared" si="261"/>
        <v>-197.87990899691346</v>
      </c>
      <c r="R742" s="44">
        <f t="shared" si="250"/>
        <v>197.87990899691346</v>
      </c>
      <c r="S742" s="18">
        <f t="shared" si="262"/>
        <v>214621.05088734571</v>
      </c>
      <c r="T742" s="18">
        <f>IF(H742+J742+I742=I742,0,H742+J742+I742)</f>
        <v>83.672903333333352</v>
      </c>
      <c r="U742" s="43">
        <f t="shared" si="251"/>
        <v>15737.335802469139</v>
      </c>
      <c r="V742" s="43">
        <f t="shared" si="252"/>
        <v>223.48599537037262</v>
      </c>
      <c r="W742" s="43">
        <f t="shared" si="253"/>
        <v>14800.101439314132</v>
      </c>
      <c r="X742" s="43">
        <f t="shared" si="254"/>
        <v>209.89119761713482</v>
      </c>
      <c r="Y742" s="18">
        <f>K742*G742</f>
        <v>937.23436315500714</v>
      </c>
      <c r="Z742" s="44">
        <f t="shared" si="263"/>
        <v>-187644.32669286436</v>
      </c>
      <c r="AA742" s="44">
        <f t="shared" si="255"/>
        <v>187644.32669286436</v>
      </c>
      <c r="AB742" s="44">
        <f t="shared" si="256"/>
        <v>187446.44678386743</v>
      </c>
      <c r="AC742" s="19">
        <f t="shared" si="257"/>
        <v>80601.972117062993</v>
      </c>
      <c r="AD742" s="44">
        <f t="shared" si="258"/>
        <v>64481.577693650397</v>
      </c>
      <c r="AE742" s="68"/>
      <c r="AF742" s="68"/>
      <c r="AG742" s="68"/>
      <c r="AH742" s="68"/>
      <c r="AI742" s="8">
        <v>42.7</v>
      </c>
      <c r="AJ742" s="69"/>
      <c r="AK742" s="69"/>
      <c r="AL742" s="69"/>
      <c r="AM742" s="69"/>
      <c r="AN742" s="69"/>
      <c r="AO742" s="69"/>
      <c r="AP742" s="69"/>
      <c r="AQ742" s="69"/>
      <c r="AR742" s="69"/>
    </row>
    <row r="743" spans="1:44" x14ac:dyDescent="0.25">
      <c r="A743" s="69"/>
      <c r="B743" s="9" t="s">
        <v>8</v>
      </c>
      <c r="C743" s="9">
        <v>735</v>
      </c>
      <c r="D743" s="9">
        <v>146</v>
      </c>
      <c r="E743" s="38">
        <f t="shared" si="242"/>
        <v>11.861111111111112</v>
      </c>
      <c r="F743" s="18">
        <f t="shared" si="259"/>
        <v>2.7006172839506199E-2</v>
      </c>
      <c r="G743" s="41">
        <f t="shared" si="243"/>
        <v>11.916666666666668</v>
      </c>
      <c r="H743" s="18">
        <f t="shared" si="244"/>
        <v>6.1277006172839563</v>
      </c>
      <c r="I743" s="18">
        <f t="shared" si="245"/>
        <v>44.517780000000002</v>
      </c>
      <c r="J743" s="36">
        <f t="shared" si="246"/>
        <v>35.272079656635817</v>
      </c>
      <c r="K743" s="18">
        <f t="shared" si="247"/>
        <v>79.789859656635826</v>
      </c>
      <c r="L743" s="18">
        <f t="shared" si="248"/>
        <v>950.82916090824369</v>
      </c>
      <c r="M743" s="19">
        <f>K743*E743</f>
        <v>946.39639092731954</v>
      </c>
      <c r="N743" s="18">
        <f>M743/1000</f>
        <v>0.94639639092731953</v>
      </c>
      <c r="O743" s="18">
        <f t="shared" si="249"/>
        <v>0.66393046296295211</v>
      </c>
      <c r="P743" s="18">
        <f t="shared" si="260"/>
        <v>0.17004512731479338</v>
      </c>
      <c r="Q743" s="18">
        <f t="shared" si="261"/>
        <v>-197.87990899691346</v>
      </c>
      <c r="R743" s="44">
        <f t="shared" si="250"/>
        <v>197.87990899691346</v>
      </c>
      <c r="S743" s="18">
        <f t="shared" si="262"/>
        <v>214921.48329475312</v>
      </c>
      <c r="T743" s="18">
        <f>IF(H743+J743+I743=I743,0,H743+J743+I743)</f>
        <v>85.917560273919776</v>
      </c>
      <c r="U743" s="43">
        <f t="shared" si="251"/>
        <v>15960.821797839511</v>
      </c>
      <c r="V743" s="43">
        <f t="shared" si="252"/>
        <v>300.43240740740475</v>
      </c>
      <c r="W743" s="43">
        <f t="shared" si="253"/>
        <v>15009.992636931267</v>
      </c>
      <c r="X743" s="43">
        <f t="shared" si="254"/>
        <v>281.3464318738188</v>
      </c>
      <c r="Y743" s="18">
        <f>K743*G743</f>
        <v>950.82916090824369</v>
      </c>
      <c r="Z743" s="44">
        <f t="shared" si="263"/>
        <v>-187644.32669286436</v>
      </c>
      <c r="AA743" s="44">
        <f t="shared" si="255"/>
        <v>187644.32669286436</v>
      </c>
      <c r="AB743" s="44">
        <f t="shared" si="256"/>
        <v>187446.44678386743</v>
      </c>
      <c r="AC743" s="19">
        <f t="shared" si="257"/>
        <v>80601.972117062993</v>
      </c>
      <c r="AD743" s="44">
        <f t="shared" si="258"/>
        <v>64481.577693650397</v>
      </c>
      <c r="AE743" s="68"/>
      <c r="AF743" s="68"/>
      <c r="AG743" s="68"/>
      <c r="AH743" s="68"/>
      <c r="AI743" s="8">
        <v>43.1</v>
      </c>
      <c r="AJ743" s="69"/>
      <c r="AK743" s="69"/>
      <c r="AL743" s="69"/>
      <c r="AM743" s="69"/>
      <c r="AN743" s="69"/>
      <c r="AO743" s="69"/>
      <c r="AP743" s="69"/>
      <c r="AQ743" s="69"/>
      <c r="AR743" s="69"/>
    </row>
    <row r="744" spans="1:44" x14ac:dyDescent="0.25">
      <c r="A744" s="69"/>
      <c r="B744" s="9" t="s">
        <v>8</v>
      </c>
      <c r="C744" s="9">
        <v>736</v>
      </c>
      <c r="D744" s="9">
        <v>147</v>
      </c>
      <c r="E744" s="38">
        <f t="shared" si="242"/>
        <v>11.972222222222223</v>
      </c>
      <c r="F744" s="18">
        <f t="shared" si="259"/>
        <v>3.8580246913580356E-2</v>
      </c>
      <c r="G744" s="41">
        <f t="shared" si="243"/>
        <v>12.055555555555557</v>
      </c>
      <c r="H744" s="18">
        <f t="shared" si="244"/>
        <v>8.7538580246913824</v>
      </c>
      <c r="I744" s="18">
        <f t="shared" si="245"/>
        <v>44.517780000000002</v>
      </c>
      <c r="J744" s="36">
        <f t="shared" si="246"/>
        <v>35.93601011959877</v>
      </c>
      <c r="K744" s="18">
        <f t="shared" si="247"/>
        <v>80.453790119598779</v>
      </c>
      <c r="L744" s="18">
        <f t="shared" si="248"/>
        <v>969.91513644182987</v>
      </c>
      <c r="M744" s="19">
        <f>K744*E744</f>
        <v>963.21065393186325</v>
      </c>
      <c r="N744" s="18">
        <f>M744/1000</f>
        <v>0.96321065393186323</v>
      </c>
      <c r="O744" s="18">
        <f t="shared" si="249"/>
        <v>1.0075028703703879</v>
      </c>
      <c r="P744" s="18">
        <f t="shared" si="260"/>
        <v>0.34357240740743578</v>
      </c>
      <c r="Q744" s="18">
        <f t="shared" si="261"/>
        <v>-197.87990899691346</v>
      </c>
      <c r="R744" s="44">
        <f t="shared" si="250"/>
        <v>197.87990899691346</v>
      </c>
      <c r="S744" s="18">
        <f t="shared" si="262"/>
        <v>215377.38422067906</v>
      </c>
      <c r="T744" s="18">
        <f>IF(H744+J744+I744=I744,0,H744+J744+I744)</f>
        <v>89.207648144290147</v>
      </c>
      <c r="U744" s="43">
        <f t="shared" si="251"/>
        <v>16261.254205246916</v>
      </c>
      <c r="V744" s="43">
        <f t="shared" si="252"/>
        <v>455.90092592593101</v>
      </c>
      <c r="W744" s="43">
        <f t="shared" si="253"/>
        <v>15291.339068805086</v>
      </c>
      <c r="X744" s="43">
        <f t="shared" si="254"/>
        <v>433.57225747605298</v>
      </c>
      <c r="Y744" s="18">
        <f>K744*G744</f>
        <v>969.91513644182987</v>
      </c>
      <c r="Z744" s="44">
        <f t="shared" si="263"/>
        <v>-187644.32669286436</v>
      </c>
      <c r="AA744" s="44">
        <f t="shared" si="255"/>
        <v>187644.32669286436</v>
      </c>
      <c r="AB744" s="44">
        <f t="shared" si="256"/>
        <v>187446.44678386743</v>
      </c>
      <c r="AC744" s="19">
        <f t="shared" si="257"/>
        <v>80601.972117062993</v>
      </c>
      <c r="AD744" s="44">
        <f t="shared" si="258"/>
        <v>64481.577693650397</v>
      </c>
      <c r="AE744" s="68"/>
      <c r="AF744" s="68"/>
      <c r="AG744" s="68"/>
      <c r="AH744" s="68"/>
      <c r="AI744" s="8">
        <v>43.7</v>
      </c>
      <c r="AJ744" s="69"/>
      <c r="AK744" s="69"/>
      <c r="AL744" s="69"/>
      <c r="AM744" s="69"/>
      <c r="AN744" s="69"/>
      <c r="AO744" s="69"/>
      <c r="AP744" s="69"/>
      <c r="AQ744" s="69"/>
      <c r="AR744" s="69"/>
    </row>
    <row r="745" spans="1:44" x14ac:dyDescent="0.25">
      <c r="A745" s="69"/>
      <c r="B745" s="9" t="s">
        <v>8</v>
      </c>
      <c r="C745" s="9">
        <v>737</v>
      </c>
      <c r="D745" s="9">
        <v>148</v>
      </c>
      <c r="E745" s="38">
        <f t="shared" si="242"/>
        <v>12.138888888888891</v>
      </c>
      <c r="F745" s="18">
        <f t="shared" si="259"/>
        <v>3.4722222222222224E-2</v>
      </c>
      <c r="G745" s="41">
        <f t="shared" si="243"/>
        <v>12.180555555555557</v>
      </c>
      <c r="H745" s="18">
        <f t="shared" si="244"/>
        <v>7.8784722222222232</v>
      </c>
      <c r="I745" s="18">
        <f t="shared" si="245"/>
        <v>44.517780000000002</v>
      </c>
      <c r="J745" s="36">
        <f t="shared" si="246"/>
        <v>36.943512989969157</v>
      </c>
      <c r="K745" s="18">
        <f t="shared" si="247"/>
        <v>81.461292989969166</v>
      </c>
      <c r="L745" s="18">
        <f t="shared" si="248"/>
        <v>992.2438048917079</v>
      </c>
      <c r="M745" s="19">
        <f>K745*E745</f>
        <v>988.84958435045928</v>
      </c>
      <c r="N745" s="18">
        <f>M745/1000</f>
        <v>0.98884958435045933</v>
      </c>
      <c r="O745" s="18">
        <f t="shared" si="249"/>
        <v>0.50897466435182537</v>
      </c>
      <c r="P745" s="18">
        <f t="shared" si="260"/>
        <v>-0.49852820601856251</v>
      </c>
      <c r="Q745" s="18">
        <f t="shared" si="261"/>
        <v>-198.37843720293202</v>
      </c>
      <c r="R745" s="44">
        <f t="shared" si="250"/>
        <v>198.37843720293202</v>
      </c>
      <c r="S745" s="18">
        <f t="shared" si="262"/>
        <v>215607.69822530868</v>
      </c>
      <c r="T745" s="18">
        <f>IF(H745+J745+I745=I745,0,H745+J745+I745)</f>
        <v>89.339765212191381</v>
      </c>
      <c r="U745" s="43">
        <f t="shared" si="251"/>
        <v>16717.155131172847</v>
      </c>
      <c r="V745" s="43">
        <f t="shared" si="252"/>
        <v>230.31400462962483</v>
      </c>
      <c r="W745" s="43">
        <f t="shared" si="253"/>
        <v>15724.911326281139</v>
      </c>
      <c r="X745" s="43">
        <f t="shared" si="254"/>
        <v>219.56050669554497</v>
      </c>
      <c r="Y745" s="18">
        <f>K745*G745</f>
        <v>992.2438048917079</v>
      </c>
      <c r="Z745" s="44">
        <f t="shared" si="263"/>
        <v>-187644.32669286436</v>
      </c>
      <c r="AA745" s="44">
        <f t="shared" si="255"/>
        <v>187644.32669286436</v>
      </c>
      <c r="AB745" s="44">
        <f t="shared" si="256"/>
        <v>187445.94825566144</v>
      </c>
      <c r="AC745" s="19">
        <f t="shared" si="257"/>
        <v>80601.757749934419</v>
      </c>
      <c r="AD745" s="44">
        <f t="shared" si="258"/>
        <v>64481.406199947538</v>
      </c>
      <c r="AE745" s="68"/>
      <c r="AF745" s="68"/>
      <c r="AG745" s="68"/>
      <c r="AH745" s="68"/>
      <c r="AI745" s="8">
        <v>44</v>
      </c>
      <c r="AJ745" s="69"/>
      <c r="AK745" s="69"/>
      <c r="AL745" s="69"/>
      <c r="AM745" s="69"/>
      <c r="AN745" s="69"/>
      <c r="AO745" s="69"/>
      <c r="AP745" s="69"/>
      <c r="AQ745" s="69"/>
      <c r="AR745" s="69"/>
    </row>
    <row r="746" spans="1:44" x14ac:dyDescent="0.25">
      <c r="A746" s="69"/>
      <c r="B746" s="9" t="s">
        <v>8</v>
      </c>
      <c r="C746" s="9">
        <v>738</v>
      </c>
      <c r="D746" s="9">
        <v>149</v>
      </c>
      <c r="E746" s="38">
        <f t="shared" si="242"/>
        <v>12.222222222222223</v>
      </c>
      <c r="F746" s="18">
        <f t="shared" si="259"/>
        <v>1.5432098765432044E-2</v>
      </c>
      <c r="G746" s="41">
        <f t="shared" si="243"/>
        <v>12.236111111111112</v>
      </c>
      <c r="H746" s="18">
        <f t="shared" si="244"/>
        <v>3.5015432098765311</v>
      </c>
      <c r="I746" s="18">
        <f t="shared" si="245"/>
        <v>44.517780000000002</v>
      </c>
      <c r="J746" s="36">
        <f t="shared" si="246"/>
        <v>37.452487654320997</v>
      </c>
      <c r="K746" s="18">
        <f t="shared" si="247"/>
        <v>81.970267654320992</v>
      </c>
      <c r="L746" s="18">
        <f t="shared" si="248"/>
        <v>1002.9973028257889</v>
      </c>
      <c r="M746" s="19">
        <f>K746*E746</f>
        <v>1001.8588268861455</v>
      </c>
      <c r="N746" s="18">
        <f>M746/1000</f>
        <v>1.0018588268861455</v>
      </c>
      <c r="O746" s="18">
        <f t="shared" si="249"/>
        <v>0.17043203317902567</v>
      </c>
      <c r="P746" s="18">
        <f t="shared" si="260"/>
        <v>-0.3385426311727997</v>
      </c>
      <c r="Q746" s="18">
        <f t="shared" si="261"/>
        <v>-198.71697983410482</v>
      </c>
      <c r="R746" s="44">
        <f t="shared" si="250"/>
        <v>198.71697983410482</v>
      </c>
      <c r="S746" s="18">
        <f t="shared" si="262"/>
        <v>215684.81971450621</v>
      </c>
      <c r="T746" s="18">
        <f>IF(H746+J746+I746=I746,0,H746+J746+I746)</f>
        <v>85.471810864197522</v>
      </c>
      <c r="U746" s="43">
        <f t="shared" si="251"/>
        <v>16947.469135802472</v>
      </c>
      <c r="V746" s="43">
        <f t="shared" si="252"/>
        <v>77.121489197535993</v>
      </c>
      <c r="W746" s="43">
        <f t="shared" si="253"/>
        <v>15944.471832976684</v>
      </c>
      <c r="X746" s="43">
        <f t="shared" si="254"/>
        <v>60.205104236865736</v>
      </c>
      <c r="Y746" s="18">
        <f>K746*G746</f>
        <v>1002.9973028257889</v>
      </c>
      <c r="Z746" s="44">
        <f t="shared" si="263"/>
        <v>-187644.32669286436</v>
      </c>
      <c r="AA746" s="44">
        <f t="shared" si="255"/>
        <v>187644.32669286436</v>
      </c>
      <c r="AB746" s="44">
        <f t="shared" si="256"/>
        <v>187445.60971303025</v>
      </c>
      <c r="AC746" s="19">
        <f t="shared" si="257"/>
        <v>80601.612176603012</v>
      </c>
      <c r="AD746" s="44">
        <f t="shared" si="258"/>
        <v>64481.28974128241</v>
      </c>
      <c r="AE746" s="68"/>
      <c r="AF746" s="68"/>
      <c r="AG746" s="68"/>
      <c r="AH746" s="68"/>
      <c r="AI746" s="8">
        <v>44.1</v>
      </c>
      <c r="AJ746" s="69"/>
      <c r="AK746" s="69"/>
      <c r="AL746" s="69"/>
      <c r="AM746" s="69"/>
      <c r="AN746" s="69"/>
      <c r="AO746" s="69"/>
      <c r="AP746" s="69"/>
      <c r="AQ746" s="69"/>
      <c r="AR746" s="69"/>
    </row>
    <row r="747" spans="1:44" x14ac:dyDescent="0.25">
      <c r="A747" s="69"/>
      <c r="B747" s="9" t="s">
        <v>8</v>
      </c>
      <c r="C747" s="9">
        <v>739</v>
      </c>
      <c r="D747" s="9">
        <v>150</v>
      </c>
      <c r="E747" s="38">
        <f t="shared" si="242"/>
        <v>12.250000000000002</v>
      </c>
      <c r="F747" s="18">
        <f t="shared" si="259"/>
        <v>5.0154320987654266E-2</v>
      </c>
      <c r="G747" s="41">
        <f t="shared" si="243"/>
        <v>12.416666666666668</v>
      </c>
      <c r="H747" s="18">
        <f t="shared" si="244"/>
        <v>11.380015432098753</v>
      </c>
      <c r="I747" s="18">
        <f t="shared" si="245"/>
        <v>44.517780000000002</v>
      </c>
      <c r="J747" s="36">
        <f t="shared" si="246"/>
        <v>37.622919687500016</v>
      </c>
      <c r="K747" s="18">
        <f t="shared" si="247"/>
        <v>82.140699687500017</v>
      </c>
      <c r="L747" s="18">
        <f t="shared" si="248"/>
        <v>1019.9136877864587</v>
      </c>
      <c r="M747" s="19">
        <f>K747*E747</f>
        <v>1006.2235711718754</v>
      </c>
      <c r="N747" s="18">
        <f>M747/1000</f>
        <v>1.0062235711718754</v>
      </c>
      <c r="O747" s="18">
        <f t="shared" si="249"/>
        <v>2.075363055555556</v>
      </c>
      <c r="P747" s="18">
        <f t="shared" si="260"/>
        <v>1.9049310223765303</v>
      </c>
      <c r="Q747" s="18">
        <f t="shared" si="261"/>
        <v>-198.71697983410482</v>
      </c>
      <c r="R747" s="44">
        <f t="shared" si="250"/>
        <v>198.71697983410482</v>
      </c>
      <c r="S747" s="18">
        <f t="shared" si="262"/>
        <v>216623.9336033951</v>
      </c>
      <c r="T747" s="18">
        <f>IF(H747+J747+I747=I747,0,H747+J747+I747)</f>
        <v>93.520715119598776</v>
      </c>
      <c r="U747" s="43">
        <f t="shared" si="251"/>
        <v>17024.590625000008</v>
      </c>
      <c r="V747" s="43">
        <f t="shared" si="252"/>
        <v>939.11388888888541</v>
      </c>
      <c r="W747" s="43">
        <f t="shared" si="253"/>
        <v>16004.67693721355</v>
      </c>
      <c r="X747" s="43">
        <f t="shared" si="254"/>
        <v>886.44244423948476</v>
      </c>
      <c r="Y747" s="18">
        <f>K747*G747</f>
        <v>1019.9136877864587</v>
      </c>
      <c r="Z747" s="44">
        <f t="shared" si="263"/>
        <v>-187644.32669286436</v>
      </c>
      <c r="AA747" s="44">
        <f t="shared" si="255"/>
        <v>187644.32669286436</v>
      </c>
      <c r="AB747" s="44">
        <f t="shared" si="256"/>
        <v>187445.60971303025</v>
      </c>
      <c r="AC747" s="19">
        <f t="shared" si="257"/>
        <v>80601.612176603012</v>
      </c>
      <c r="AD747" s="44">
        <f t="shared" si="258"/>
        <v>64481.28974128241</v>
      </c>
      <c r="AE747" s="68"/>
      <c r="AF747" s="68"/>
      <c r="AG747" s="68"/>
      <c r="AH747" s="68"/>
      <c r="AI747" s="8">
        <v>45.3</v>
      </c>
      <c r="AJ747" s="69"/>
      <c r="AK747" s="69"/>
      <c r="AL747" s="69"/>
      <c r="AM747" s="69"/>
      <c r="AN747" s="69"/>
      <c r="AO747" s="69"/>
      <c r="AP747" s="69"/>
      <c r="AQ747" s="69"/>
      <c r="AR747" s="69"/>
    </row>
    <row r="748" spans="1:44" x14ac:dyDescent="0.25">
      <c r="A748" s="69"/>
      <c r="B748" s="9" t="s">
        <v>8</v>
      </c>
      <c r="C748" s="9">
        <v>740</v>
      </c>
      <c r="D748" s="9">
        <v>151</v>
      </c>
      <c r="E748" s="38">
        <f t="shared" si="242"/>
        <v>12.583333333333334</v>
      </c>
      <c r="F748" s="18">
        <f t="shared" si="259"/>
        <v>8.8734567901234379E-2</v>
      </c>
      <c r="G748" s="41">
        <f t="shared" si="243"/>
        <v>12.736111111111111</v>
      </c>
      <c r="H748" s="18">
        <f t="shared" si="244"/>
        <v>20.133873456790081</v>
      </c>
      <c r="I748" s="18">
        <f t="shared" si="245"/>
        <v>44.517780000000002</v>
      </c>
      <c r="J748" s="36">
        <f t="shared" si="246"/>
        <v>39.698282743055564</v>
      </c>
      <c r="K748" s="18">
        <f t="shared" si="247"/>
        <v>84.216062743055573</v>
      </c>
      <c r="L748" s="18">
        <f t="shared" si="248"/>
        <v>1072.5851324358605</v>
      </c>
      <c r="M748" s="19">
        <f>K748*E748</f>
        <v>1059.7187895167826</v>
      </c>
      <c r="N748" s="18">
        <f>M748/1000</f>
        <v>1.0597187895167826</v>
      </c>
      <c r="O748" s="18">
        <f t="shared" si="249"/>
        <v>1.9513597260802271</v>
      </c>
      <c r="P748" s="18">
        <f t="shared" si="260"/>
        <v>-0.12400332947532888</v>
      </c>
      <c r="Q748" s="18">
        <f t="shared" si="261"/>
        <v>-198.84098316358015</v>
      </c>
      <c r="R748" s="44">
        <f t="shared" si="250"/>
        <v>198.84098316358015</v>
      </c>
      <c r="S748" s="18">
        <f t="shared" si="262"/>
        <v>217506.93526234571</v>
      </c>
      <c r="T748" s="18">
        <f>IF(H748+J748+I748=I748,0,H748+J748+I748)</f>
        <v>104.34993619984564</v>
      </c>
      <c r="U748" s="43">
        <f t="shared" si="251"/>
        <v>17963.704513888893</v>
      </c>
      <c r="V748" s="43">
        <f t="shared" si="252"/>
        <v>883.00165895061582</v>
      </c>
      <c r="W748" s="43">
        <f t="shared" si="253"/>
        <v>16891.119381453034</v>
      </c>
      <c r="X748" s="43">
        <f t="shared" si="254"/>
        <v>835.41029928770877</v>
      </c>
      <c r="Y748" s="18">
        <f>K748*G748</f>
        <v>1072.5851324358605</v>
      </c>
      <c r="Z748" s="44">
        <f t="shared" si="263"/>
        <v>-187644.32669286436</v>
      </c>
      <c r="AA748" s="44">
        <f t="shared" si="255"/>
        <v>187644.32669286436</v>
      </c>
      <c r="AB748" s="44">
        <f t="shared" si="256"/>
        <v>187445.48570970076</v>
      </c>
      <c r="AC748" s="19">
        <f t="shared" si="257"/>
        <v>80601.55885517133</v>
      </c>
      <c r="AD748" s="44">
        <f t="shared" si="258"/>
        <v>64481.247084137067</v>
      </c>
      <c r="AE748" s="68"/>
      <c r="AF748" s="68"/>
      <c r="AG748" s="68"/>
      <c r="AH748" s="68"/>
      <c r="AI748" s="8">
        <v>46.4</v>
      </c>
      <c r="AJ748" s="69"/>
      <c r="AK748" s="69"/>
      <c r="AL748" s="69"/>
      <c r="AM748" s="69"/>
      <c r="AN748" s="69"/>
      <c r="AO748" s="69"/>
      <c r="AP748" s="69"/>
      <c r="AQ748" s="69"/>
      <c r="AR748" s="69"/>
    </row>
    <row r="749" spans="1:44" x14ac:dyDescent="0.25">
      <c r="A749" s="69"/>
      <c r="B749" s="9" t="s">
        <v>8</v>
      </c>
      <c r="C749" s="9">
        <v>741</v>
      </c>
      <c r="D749" s="9">
        <v>152</v>
      </c>
      <c r="E749" s="38">
        <f t="shared" si="242"/>
        <v>12.888888888888889</v>
      </c>
      <c r="F749" s="18">
        <f t="shared" si="259"/>
        <v>7.3302469135802573E-2</v>
      </c>
      <c r="G749" s="41">
        <f t="shared" si="243"/>
        <v>13</v>
      </c>
      <c r="H749" s="18">
        <f t="shared" si="244"/>
        <v>16.632330246913604</v>
      </c>
      <c r="I749" s="18">
        <f t="shared" si="245"/>
        <v>44.517780000000002</v>
      </c>
      <c r="J749" s="36">
        <f t="shared" si="246"/>
        <v>41.649642469135806</v>
      </c>
      <c r="K749" s="18">
        <f t="shared" si="247"/>
        <v>86.167422469135801</v>
      </c>
      <c r="L749" s="18">
        <f t="shared" si="248"/>
        <v>1120.1764920987655</v>
      </c>
      <c r="M749" s="19">
        <f>K749*E749</f>
        <v>1110.6023340466393</v>
      </c>
      <c r="N749" s="18">
        <f>M749/1000</f>
        <v>1.1106023340466393</v>
      </c>
      <c r="O749" s="18">
        <f t="shared" si="249"/>
        <v>1.4485755555555784</v>
      </c>
      <c r="P749" s="18">
        <f t="shared" si="260"/>
        <v>-0.50278417052464874</v>
      </c>
      <c r="Q749" s="18">
        <f t="shared" si="261"/>
        <v>-199.3437673341048</v>
      </c>
      <c r="R749" s="44">
        <f t="shared" si="250"/>
        <v>199.3437673341048</v>
      </c>
      <c r="S749" s="18">
        <f t="shared" si="262"/>
        <v>218162.42415123459</v>
      </c>
      <c r="T749" s="18">
        <f>IF(H749+J749+I749=I749,0,H749+J749+I749)</f>
        <v>102.79975271604941</v>
      </c>
      <c r="U749" s="43">
        <f t="shared" si="251"/>
        <v>18846.706172839509</v>
      </c>
      <c r="V749" s="43">
        <f t="shared" si="252"/>
        <v>655.48888888888905</v>
      </c>
      <c r="W749" s="43">
        <f t="shared" si="253"/>
        <v>17726.529680740743</v>
      </c>
      <c r="X749" s="43">
        <f t="shared" si="254"/>
        <v>625.7054069135811</v>
      </c>
      <c r="Y749" s="18">
        <f>K749*G749</f>
        <v>1120.1764920987655</v>
      </c>
      <c r="Z749" s="44">
        <f t="shared" si="263"/>
        <v>-187644.32669286436</v>
      </c>
      <c r="AA749" s="44">
        <f t="shared" si="255"/>
        <v>187644.32669286436</v>
      </c>
      <c r="AB749" s="44">
        <f t="shared" si="256"/>
        <v>187444.98292553026</v>
      </c>
      <c r="AC749" s="19">
        <f t="shared" si="257"/>
        <v>80601.342657978006</v>
      </c>
      <c r="AD749" s="44">
        <f t="shared" si="258"/>
        <v>64481.074126382409</v>
      </c>
      <c r="AE749" s="68"/>
      <c r="AF749" s="68"/>
      <c r="AG749" s="68"/>
      <c r="AH749" s="68"/>
      <c r="AI749" s="8">
        <v>47.2</v>
      </c>
      <c r="AJ749" s="69"/>
      <c r="AK749" s="69"/>
      <c r="AL749" s="69"/>
      <c r="AM749" s="69"/>
      <c r="AN749" s="69"/>
      <c r="AO749" s="69"/>
      <c r="AP749" s="69"/>
      <c r="AQ749" s="69"/>
      <c r="AR749" s="69"/>
    </row>
    <row r="750" spans="1:44" x14ac:dyDescent="0.25">
      <c r="A750" s="69"/>
      <c r="B750" s="9" t="s">
        <v>8</v>
      </c>
      <c r="C750" s="9">
        <v>742</v>
      </c>
      <c r="D750" s="9">
        <v>153</v>
      </c>
      <c r="E750" s="38">
        <f t="shared" si="242"/>
        <v>13.111111111111112</v>
      </c>
      <c r="F750" s="18">
        <f t="shared" si="259"/>
        <v>3.4722222222222224E-2</v>
      </c>
      <c r="G750" s="41">
        <f t="shared" si="243"/>
        <v>13.125</v>
      </c>
      <c r="H750" s="18">
        <f t="shared" si="244"/>
        <v>7.8784722222222232</v>
      </c>
      <c r="I750" s="18">
        <f t="shared" si="245"/>
        <v>44.517780000000002</v>
      </c>
      <c r="J750" s="36">
        <f t="shared" si="246"/>
        <v>43.09821802469137</v>
      </c>
      <c r="K750" s="18">
        <f t="shared" si="247"/>
        <v>87.615998024691379</v>
      </c>
      <c r="L750" s="18">
        <f t="shared" si="248"/>
        <v>1149.9599740740744</v>
      </c>
      <c r="M750" s="19">
        <f>K750*E750</f>
        <v>1148.7430852126204</v>
      </c>
      <c r="N750" s="18">
        <f>M750/1000</f>
        <v>1.1487430852126204</v>
      </c>
      <c r="O750" s="18">
        <f t="shared" si="249"/>
        <v>0.18281302083332207</v>
      </c>
      <c r="P750" s="18">
        <f t="shared" si="260"/>
        <v>-1.2657625347222563</v>
      </c>
      <c r="Q750" s="18">
        <f t="shared" si="261"/>
        <v>-200.60952986882705</v>
      </c>
      <c r="R750" s="44">
        <f t="shared" si="250"/>
        <v>200.60952986882705</v>
      </c>
      <c r="S750" s="18">
        <f t="shared" si="262"/>
        <v>218245.14810956793</v>
      </c>
      <c r="T750" s="18">
        <f>IF(H750+J750+I750=I750,0,H750+J750+I750)</f>
        <v>95.494470246913593</v>
      </c>
      <c r="U750" s="43">
        <f t="shared" si="251"/>
        <v>19502.195061728398</v>
      </c>
      <c r="V750" s="43">
        <f t="shared" si="252"/>
        <v>82.723958333328483</v>
      </c>
      <c r="W750" s="43">
        <f t="shared" si="253"/>
        <v>18352.235087654324</v>
      </c>
      <c r="X750" s="43">
        <f t="shared" si="254"/>
        <v>77.88568157251575</v>
      </c>
      <c r="Y750" s="18">
        <f>K750*G750</f>
        <v>1149.9599740740744</v>
      </c>
      <c r="Z750" s="44">
        <f t="shared" si="263"/>
        <v>-187644.32669286436</v>
      </c>
      <c r="AA750" s="44">
        <f t="shared" si="255"/>
        <v>187644.32669286436</v>
      </c>
      <c r="AB750" s="44">
        <f t="shared" si="256"/>
        <v>187443.71716299554</v>
      </c>
      <c r="AC750" s="19">
        <f t="shared" si="257"/>
        <v>80600.798380088076</v>
      </c>
      <c r="AD750" s="44">
        <f t="shared" si="258"/>
        <v>64480.638704070465</v>
      </c>
      <c r="AE750" s="68"/>
      <c r="AF750" s="68"/>
      <c r="AG750" s="68"/>
      <c r="AH750" s="68"/>
      <c r="AI750" s="8">
        <v>47.3</v>
      </c>
      <c r="AJ750" s="69"/>
      <c r="AK750" s="69"/>
      <c r="AL750" s="69"/>
      <c r="AM750" s="69"/>
      <c r="AN750" s="69"/>
      <c r="AO750" s="69"/>
      <c r="AP750" s="69"/>
      <c r="AQ750" s="69"/>
      <c r="AR750" s="69"/>
    </row>
    <row r="751" spans="1:44" x14ac:dyDescent="0.25">
      <c r="A751" s="69"/>
      <c r="B751" s="9" t="s">
        <v>8</v>
      </c>
      <c r="C751" s="9">
        <v>743</v>
      </c>
      <c r="D751" s="9">
        <v>154</v>
      </c>
      <c r="E751" s="38">
        <f t="shared" si="242"/>
        <v>13.138888888888889</v>
      </c>
      <c r="F751" s="18">
        <f t="shared" si="259"/>
        <v>7.7160493827157749E-3</v>
      </c>
      <c r="G751" s="41">
        <f t="shared" si="243"/>
        <v>13.152777777777779</v>
      </c>
      <c r="H751" s="18">
        <f t="shared" si="244"/>
        <v>1.7507716049382094</v>
      </c>
      <c r="I751" s="18">
        <f t="shared" si="245"/>
        <v>44.517780000000002</v>
      </c>
      <c r="J751" s="36">
        <f t="shared" si="246"/>
        <v>43.281031045524692</v>
      </c>
      <c r="K751" s="18">
        <f t="shared" si="247"/>
        <v>87.798811045524701</v>
      </c>
      <c r="L751" s="18">
        <f t="shared" si="248"/>
        <v>1154.7982508348875</v>
      </c>
      <c r="M751" s="19">
        <f>K751*E751</f>
        <v>1153.5788229036996</v>
      </c>
      <c r="N751" s="18">
        <f>M751/1000</f>
        <v>1.1535788229036996</v>
      </c>
      <c r="O751" s="18">
        <f t="shared" si="249"/>
        <v>0.18319992669751173</v>
      </c>
      <c r="P751" s="18">
        <f t="shared" si="260"/>
        <v>3.8690586418965722E-4</v>
      </c>
      <c r="Q751" s="18">
        <f t="shared" si="261"/>
        <v>-200.60952986882705</v>
      </c>
      <c r="R751" s="44">
        <f t="shared" si="250"/>
        <v>200.60952986882705</v>
      </c>
      <c r="S751" s="18">
        <f t="shared" si="262"/>
        <v>218328.04714506175</v>
      </c>
      <c r="T751" s="18">
        <f>IF(H751+J751+I751=I751,0,H751+J751+I751)</f>
        <v>89.549582650462895</v>
      </c>
      <c r="U751" s="43">
        <f t="shared" si="251"/>
        <v>19584.919020061727</v>
      </c>
      <c r="V751" s="43">
        <f t="shared" si="252"/>
        <v>82.899035493825068</v>
      </c>
      <c r="W751" s="43">
        <f t="shared" si="253"/>
        <v>18430.12076922684</v>
      </c>
      <c r="X751" s="43">
        <f t="shared" si="254"/>
        <v>79.267475194454164</v>
      </c>
      <c r="Y751" s="18">
        <f>K751*G751</f>
        <v>1154.7982508348875</v>
      </c>
      <c r="Z751" s="44">
        <f t="shared" si="263"/>
        <v>-187644.32669286436</v>
      </c>
      <c r="AA751" s="44">
        <f t="shared" si="255"/>
        <v>187644.32669286436</v>
      </c>
      <c r="AB751" s="44">
        <f t="shared" si="256"/>
        <v>187443.71716299554</v>
      </c>
      <c r="AC751" s="19">
        <f t="shared" si="257"/>
        <v>80600.798380088076</v>
      </c>
      <c r="AD751" s="44">
        <f t="shared" si="258"/>
        <v>64480.638704070465</v>
      </c>
      <c r="AE751" s="68"/>
      <c r="AF751" s="68"/>
      <c r="AG751" s="68"/>
      <c r="AH751" s="68"/>
      <c r="AI751" s="8">
        <v>47.4</v>
      </c>
      <c r="AJ751" s="69"/>
      <c r="AK751" s="69"/>
      <c r="AL751" s="69"/>
      <c r="AM751" s="69"/>
      <c r="AN751" s="69"/>
      <c r="AO751" s="69"/>
      <c r="AP751" s="69"/>
      <c r="AQ751" s="69"/>
      <c r="AR751" s="69"/>
    </row>
    <row r="752" spans="1:44" x14ac:dyDescent="0.25">
      <c r="A752" s="69"/>
      <c r="B752" s="9" t="s">
        <v>8</v>
      </c>
      <c r="C752" s="9">
        <v>744</v>
      </c>
      <c r="D752" s="9">
        <v>155</v>
      </c>
      <c r="E752" s="38">
        <f t="shared" si="242"/>
        <v>13.166666666666666</v>
      </c>
      <c r="F752" s="18">
        <f t="shared" si="259"/>
        <v>3.8580246913578874E-3</v>
      </c>
      <c r="G752" s="41">
        <f t="shared" si="243"/>
        <v>13.166666666666666</v>
      </c>
      <c r="H752" s="18">
        <f t="shared" si="244"/>
        <v>0.87538580246910469</v>
      </c>
      <c r="I752" s="18">
        <f t="shared" si="245"/>
        <v>44.517780000000002</v>
      </c>
      <c r="J752" s="36">
        <f t="shared" si="246"/>
        <v>43.464230972222218</v>
      </c>
      <c r="K752" s="18">
        <f t="shared" si="247"/>
        <v>87.982010972222213</v>
      </c>
      <c r="L752" s="18">
        <f t="shared" si="248"/>
        <v>1158.4298111342591</v>
      </c>
      <c r="M752" s="19">
        <f>K752*E752</f>
        <v>1158.4298111342591</v>
      </c>
      <c r="N752" s="18">
        <f>M752/1000</f>
        <v>1.158429811134259</v>
      </c>
      <c r="O752" s="18">
        <f t="shared" si="249"/>
        <v>0</v>
      </c>
      <c r="P752" s="18">
        <f t="shared" si="260"/>
        <v>-0.18319992669751173</v>
      </c>
      <c r="Q752" s="18">
        <f t="shared" si="261"/>
        <v>-200.79272979552456</v>
      </c>
      <c r="R752" s="44">
        <f t="shared" si="250"/>
        <v>200.79272979552456</v>
      </c>
      <c r="S752" s="18">
        <f t="shared" si="262"/>
        <v>218328.04714506175</v>
      </c>
      <c r="T752" s="18">
        <f>IF(H752+J752+I752=I752,0,H752+J752+I752)</f>
        <v>88.857396774691324</v>
      </c>
      <c r="U752" s="43">
        <f t="shared" si="251"/>
        <v>19667.818055555552</v>
      </c>
      <c r="V752" s="43">
        <f t="shared" si="252"/>
        <v>0</v>
      </c>
      <c r="W752" s="43">
        <f t="shared" si="253"/>
        <v>18509.388244421294</v>
      </c>
      <c r="X752" s="43">
        <f t="shared" si="254"/>
        <v>-1.2219723746165982</v>
      </c>
      <c r="Y752" s="18">
        <f>K752*G752</f>
        <v>1158.4298111342591</v>
      </c>
      <c r="Z752" s="44">
        <f t="shared" si="263"/>
        <v>-187645.54866523898</v>
      </c>
      <c r="AA752" s="44">
        <f t="shared" si="255"/>
        <v>187645.54866523898</v>
      </c>
      <c r="AB752" s="44">
        <f t="shared" si="256"/>
        <v>187444.75593544345</v>
      </c>
      <c r="AC752" s="19">
        <f t="shared" si="257"/>
        <v>80601.245052240687</v>
      </c>
      <c r="AD752" s="44">
        <f t="shared" si="258"/>
        <v>64480.996041792554</v>
      </c>
      <c r="AE752" s="68"/>
      <c r="AF752" s="68"/>
      <c r="AG752" s="68"/>
      <c r="AH752" s="68"/>
      <c r="AI752" s="8">
        <v>47.4</v>
      </c>
      <c r="AJ752" s="69"/>
      <c r="AK752" s="69"/>
      <c r="AL752" s="69"/>
      <c r="AM752" s="69"/>
      <c r="AN752" s="69"/>
      <c r="AO752" s="69"/>
      <c r="AP752" s="69"/>
      <c r="AQ752" s="69"/>
      <c r="AR752" s="69"/>
    </row>
    <row r="753" spans="1:44" x14ac:dyDescent="0.25">
      <c r="A753" s="69"/>
      <c r="B753" s="9" t="s">
        <v>8</v>
      </c>
      <c r="C753" s="9">
        <v>745</v>
      </c>
      <c r="D753" s="9">
        <v>156</v>
      </c>
      <c r="E753" s="38">
        <f t="shared" si="242"/>
        <v>13.166666666666666</v>
      </c>
      <c r="F753" s="18">
        <f t="shared" si="259"/>
        <v>3.8580246913581342E-3</v>
      </c>
      <c r="G753" s="41">
        <f t="shared" si="243"/>
        <v>13.180555555555555</v>
      </c>
      <c r="H753" s="18">
        <f t="shared" si="244"/>
        <v>0.87538580246916065</v>
      </c>
      <c r="I753" s="18">
        <f t="shared" si="245"/>
        <v>44.517780000000002</v>
      </c>
      <c r="J753" s="36">
        <f t="shared" si="246"/>
        <v>43.464230972222218</v>
      </c>
      <c r="K753" s="18">
        <f t="shared" si="247"/>
        <v>87.982010972222213</v>
      </c>
      <c r="L753" s="18">
        <f t="shared" si="248"/>
        <v>1159.6517835088732</v>
      </c>
      <c r="M753" s="19">
        <f>K753*E753</f>
        <v>1158.4298111342591</v>
      </c>
      <c r="N753" s="18">
        <f>M753/1000</f>
        <v>1.158429811134259</v>
      </c>
      <c r="O753" s="18">
        <f t="shared" si="249"/>
        <v>0.18358683256174402</v>
      </c>
      <c r="P753" s="18">
        <f t="shared" si="260"/>
        <v>0.18358683256174402</v>
      </c>
      <c r="Q753" s="18">
        <f t="shared" si="261"/>
        <v>-200.79272979552456</v>
      </c>
      <c r="R753" s="44">
        <f t="shared" si="250"/>
        <v>200.79272979552456</v>
      </c>
      <c r="S753" s="18">
        <f t="shared" si="262"/>
        <v>218411.12125771606</v>
      </c>
      <c r="T753" s="18">
        <f>IF(H753+J753+I753=I753,0,H753+J753+I753)</f>
        <v>88.857396774691381</v>
      </c>
      <c r="U753" s="43">
        <f t="shared" si="251"/>
        <v>19667.818055555552</v>
      </c>
      <c r="V753" s="43">
        <f t="shared" si="252"/>
        <v>83.07411265432529</v>
      </c>
      <c r="W753" s="43">
        <f t="shared" si="253"/>
        <v>18508.166272046677</v>
      </c>
      <c r="X753" s="43">
        <f t="shared" si="254"/>
        <v>74.531725249813462</v>
      </c>
      <c r="Y753" s="18">
        <f>K753*G753</f>
        <v>1159.6517835088732</v>
      </c>
      <c r="Z753" s="44">
        <f t="shared" si="263"/>
        <v>-187645.54866523898</v>
      </c>
      <c r="AA753" s="44">
        <f t="shared" si="255"/>
        <v>187645.54866523898</v>
      </c>
      <c r="AB753" s="44">
        <f t="shared" si="256"/>
        <v>187444.75593544345</v>
      </c>
      <c r="AC753" s="19">
        <f t="shared" si="257"/>
        <v>80601.245052240687</v>
      </c>
      <c r="AD753" s="44">
        <f t="shared" si="258"/>
        <v>64480.996041792554</v>
      </c>
      <c r="AE753" s="68"/>
      <c r="AF753" s="68"/>
      <c r="AG753" s="68"/>
      <c r="AH753" s="68"/>
      <c r="AI753" s="8">
        <v>47.5</v>
      </c>
      <c r="AJ753" s="69"/>
      <c r="AK753" s="69"/>
      <c r="AL753" s="69"/>
      <c r="AM753" s="69"/>
      <c r="AN753" s="69"/>
      <c r="AO753" s="69"/>
      <c r="AP753" s="69"/>
      <c r="AQ753" s="69"/>
      <c r="AR753" s="69"/>
    </row>
    <row r="754" spans="1:44" x14ac:dyDescent="0.25">
      <c r="A754" s="69"/>
      <c r="B754" s="9" t="s">
        <v>8</v>
      </c>
      <c r="C754" s="9">
        <v>746</v>
      </c>
      <c r="D754" s="9">
        <v>157</v>
      </c>
      <c r="E754" s="38">
        <f t="shared" si="242"/>
        <v>13.194444444444445</v>
      </c>
      <c r="F754" s="18">
        <f t="shared" si="259"/>
        <v>1.9290123456790178E-2</v>
      </c>
      <c r="G754" s="41">
        <f t="shared" si="243"/>
        <v>13.25</v>
      </c>
      <c r="H754" s="18">
        <f t="shared" si="244"/>
        <v>4.3769290123456912</v>
      </c>
      <c r="I754" s="18">
        <f t="shared" si="245"/>
        <v>44.517780000000002</v>
      </c>
      <c r="J754" s="36">
        <f t="shared" si="246"/>
        <v>43.647817804783955</v>
      </c>
      <c r="K754" s="18">
        <f t="shared" si="247"/>
        <v>88.165597804783957</v>
      </c>
      <c r="L754" s="18">
        <f t="shared" si="248"/>
        <v>1168.1941709133873</v>
      </c>
      <c r="M754" s="19">
        <f>K754*E754</f>
        <v>1163.2960821464551</v>
      </c>
      <c r="N754" s="18">
        <f>M754/1000</f>
        <v>1.1632960821464551</v>
      </c>
      <c r="O754" s="18">
        <f t="shared" si="249"/>
        <v>0.73821638888888685</v>
      </c>
      <c r="P754" s="18">
        <f t="shared" si="260"/>
        <v>0.55462955632714284</v>
      </c>
      <c r="Q754" s="18">
        <f t="shared" si="261"/>
        <v>-200.79272979552456</v>
      </c>
      <c r="R754" s="44">
        <f t="shared" si="250"/>
        <v>200.79272979552456</v>
      </c>
      <c r="S754" s="18">
        <f t="shared" si="262"/>
        <v>218745.16847993829</v>
      </c>
      <c r="T754" s="18">
        <f>IF(H754+J754+I754=I754,0,H754+J754+I754)</f>
        <v>92.542526817129641</v>
      </c>
      <c r="U754" s="43">
        <f t="shared" si="251"/>
        <v>19750.892168209877</v>
      </c>
      <c r="V754" s="43">
        <f t="shared" si="252"/>
        <v>334.04722222222335</v>
      </c>
      <c r="W754" s="43">
        <f t="shared" si="253"/>
        <v>18582.697997296491</v>
      </c>
      <c r="X754" s="43">
        <f t="shared" si="254"/>
        <v>310.68332790096611</v>
      </c>
      <c r="Y754" s="18">
        <f>K754*G754</f>
        <v>1168.1941709133873</v>
      </c>
      <c r="Z754" s="44">
        <f t="shared" si="263"/>
        <v>-187645.54866523898</v>
      </c>
      <c r="AA754" s="44">
        <f t="shared" si="255"/>
        <v>187645.54866523898</v>
      </c>
      <c r="AB754" s="44">
        <f t="shared" si="256"/>
        <v>187444.75593544345</v>
      </c>
      <c r="AC754" s="19">
        <f t="shared" si="257"/>
        <v>80601.245052240687</v>
      </c>
      <c r="AD754" s="44">
        <f t="shared" si="258"/>
        <v>64480.996041792554</v>
      </c>
      <c r="AE754" s="68"/>
      <c r="AF754" s="68"/>
      <c r="AG754" s="68"/>
      <c r="AH754" s="68"/>
      <c r="AI754" s="8">
        <v>47.9</v>
      </c>
      <c r="AJ754" s="69"/>
      <c r="AK754" s="69"/>
      <c r="AL754" s="69"/>
      <c r="AM754" s="69"/>
      <c r="AN754" s="69"/>
      <c r="AO754" s="69"/>
      <c r="AP754" s="69"/>
      <c r="AQ754" s="69"/>
      <c r="AR754" s="69"/>
    </row>
    <row r="755" spans="1:44" x14ac:dyDescent="0.25">
      <c r="A755" s="69"/>
      <c r="B755" s="9" t="s">
        <v>8</v>
      </c>
      <c r="C755" s="9">
        <v>747</v>
      </c>
      <c r="D755" s="9">
        <v>158</v>
      </c>
      <c r="E755" s="38">
        <f t="shared" si="242"/>
        <v>13.305555555555555</v>
      </c>
      <c r="F755" s="18">
        <f t="shared" si="259"/>
        <v>4.2438271604938488E-2</v>
      </c>
      <c r="G755" s="41">
        <f t="shared" si="243"/>
        <v>13.402777777777779</v>
      </c>
      <c r="H755" s="18">
        <f t="shared" si="244"/>
        <v>9.6292438271605434</v>
      </c>
      <c r="I755" s="18">
        <f t="shared" si="245"/>
        <v>44.517780000000002</v>
      </c>
      <c r="J755" s="36">
        <f t="shared" si="246"/>
        <v>44.386034193672849</v>
      </c>
      <c r="K755" s="18">
        <f t="shared" si="247"/>
        <v>88.903814193672844</v>
      </c>
      <c r="L755" s="18">
        <f t="shared" si="248"/>
        <v>1191.558065234643</v>
      </c>
      <c r="M755" s="19">
        <f>K755*E755</f>
        <v>1182.9146388547026</v>
      </c>
      <c r="N755" s="18">
        <f>M755/1000</f>
        <v>1.1829146388547027</v>
      </c>
      <c r="O755" s="18">
        <f t="shared" si="249"/>
        <v>1.3067745563271842</v>
      </c>
      <c r="P755" s="18">
        <f t="shared" si="260"/>
        <v>0.56855816743829735</v>
      </c>
      <c r="Q755" s="18">
        <f t="shared" si="261"/>
        <v>-200.79272979552456</v>
      </c>
      <c r="R755" s="44">
        <f t="shared" si="250"/>
        <v>200.79272979552456</v>
      </c>
      <c r="S755" s="18">
        <f t="shared" si="262"/>
        <v>219336.49158950621</v>
      </c>
      <c r="T755" s="18">
        <f>IF(H755+J755+I755=I755,0,H755+J755+I755)</f>
        <v>98.533058020833394</v>
      </c>
      <c r="U755" s="43">
        <f t="shared" si="251"/>
        <v>20084.9393904321</v>
      </c>
      <c r="V755" s="43">
        <f t="shared" si="252"/>
        <v>591.32310956790752</v>
      </c>
      <c r="W755" s="43">
        <f t="shared" si="253"/>
        <v>18893.381325197457</v>
      </c>
      <c r="X755" s="43">
        <f t="shared" si="254"/>
        <v>555.01482792754905</v>
      </c>
      <c r="Y755" s="18">
        <f>K755*G755</f>
        <v>1191.558065234643</v>
      </c>
      <c r="Z755" s="44">
        <f t="shared" si="263"/>
        <v>-187645.54866523898</v>
      </c>
      <c r="AA755" s="44">
        <f t="shared" si="255"/>
        <v>187645.54866523898</v>
      </c>
      <c r="AB755" s="44">
        <f t="shared" si="256"/>
        <v>187444.75593544345</v>
      </c>
      <c r="AC755" s="19">
        <f t="shared" si="257"/>
        <v>80601.245052240687</v>
      </c>
      <c r="AD755" s="44">
        <f t="shared" si="258"/>
        <v>64480.996041792554</v>
      </c>
      <c r="AE755" s="68"/>
      <c r="AF755" s="68"/>
      <c r="AG755" s="68"/>
      <c r="AH755" s="68"/>
      <c r="AI755" s="8">
        <v>48.6</v>
      </c>
      <c r="AJ755" s="69"/>
      <c r="AK755" s="69"/>
      <c r="AL755" s="69"/>
      <c r="AM755" s="69"/>
      <c r="AN755" s="69"/>
      <c r="AO755" s="69"/>
      <c r="AP755" s="69"/>
      <c r="AQ755" s="69"/>
      <c r="AR755" s="69"/>
    </row>
    <row r="756" spans="1:44" x14ac:dyDescent="0.25">
      <c r="A756" s="69"/>
      <c r="B756" s="9" t="s">
        <v>8</v>
      </c>
      <c r="C756" s="9">
        <v>748</v>
      </c>
      <c r="D756" s="9">
        <v>159</v>
      </c>
      <c r="E756" s="38">
        <f t="shared" si="242"/>
        <v>13.500000000000002</v>
      </c>
      <c r="F756" s="18">
        <f t="shared" si="259"/>
        <v>5.787037037037053E-2</v>
      </c>
      <c r="G756" s="41">
        <f t="shared" si="243"/>
        <v>13.611111111111112</v>
      </c>
      <c r="H756" s="18">
        <f t="shared" si="244"/>
        <v>13.130787037037074</v>
      </c>
      <c r="I756" s="18">
        <f t="shared" si="245"/>
        <v>44.517780000000002</v>
      </c>
      <c r="J756" s="36">
        <f t="shared" si="246"/>
        <v>45.692808750000019</v>
      </c>
      <c r="K756" s="18">
        <f t="shared" si="247"/>
        <v>90.210588750000028</v>
      </c>
      <c r="L756" s="18">
        <f t="shared" si="248"/>
        <v>1227.8663468750005</v>
      </c>
      <c r="M756" s="19">
        <f>K756*E756</f>
        <v>1217.8429481250005</v>
      </c>
      <c r="N756" s="18">
        <f>M756/1000</f>
        <v>1.2178429481250004</v>
      </c>
      <c r="O756" s="18">
        <f t="shared" si="249"/>
        <v>1.5166709876543081</v>
      </c>
      <c r="P756" s="18">
        <f t="shared" si="260"/>
        <v>0.20989643132712388</v>
      </c>
      <c r="Q756" s="18">
        <f t="shared" si="261"/>
        <v>-200.79272979552456</v>
      </c>
      <c r="R756" s="44">
        <f t="shared" si="250"/>
        <v>200.79272979552456</v>
      </c>
      <c r="S756" s="18">
        <f t="shared" si="262"/>
        <v>220022.794058642</v>
      </c>
      <c r="T756" s="18">
        <f>IF(H756+J756+I756=I756,0,H756+J756+I756)</f>
        <v>103.34137578703709</v>
      </c>
      <c r="U756" s="43">
        <f t="shared" si="251"/>
        <v>20676.262500000008</v>
      </c>
      <c r="V756" s="43">
        <f t="shared" si="252"/>
        <v>686.30246913580049</v>
      </c>
      <c r="W756" s="43">
        <f t="shared" si="253"/>
        <v>19448.396153125006</v>
      </c>
      <c r="X756" s="43">
        <f t="shared" si="254"/>
        <v>650.37101518089912</v>
      </c>
      <c r="Y756" s="18">
        <f>K756*G756</f>
        <v>1227.8663468750005</v>
      </c>
      <c r="Z756" s="44">
        <f t="shared" si="263"/>
        <v>-187645.54866523898</v>
      </c>
      <c r="AA756" s="44">
        <f t="shared" si="255"/>
        <v>187645.54866523898</v>
      </c>
      <c r="AB756" s="44">
        <f t="shared" si="256"/>
        <v>187444.75593544345</v>
      </c>
      <c r="AC756" s="19">
        <f t="shared" si="257"/>
        <v>80601.245052240687</v>
      </c>
      <c r="AD756" s="44">
        <f t="shared" si="258"/>
        <v>64480.996041792554</v>
      </c>
      <c r="AE756" s="68"/>
      <c r="AF756" s="68"/>
      <c r="AG756" s="68"/>
      <c r="AH756" s="68"/>
      <c r="AI756" s="8">
        <v>49.4</v>
      </c>
      <c r="AJ756" s="69"/>
      <c r="AK756" s="69"/>
      <c r="AL756" s="69"/>
      <c r="AM756" s="69"/>
      <c r="AN756" s="69"/>
      <c r="AO756" s="69"/>
      <c r="AP756" s="69"/>
      <c r="AQ756" s="69"/>
      <c r="AR756" s="69"/>
    </row>
    <row r="757" spans="1:44" x14ac:dyDescent="0.25">
      <c r="A757" s="69"/>
      <c r="B757" s="9" t="s">
        <v>8</v>
      </c>
      <c r="C757" s="9">
        <v>749</v>
      </c>
      <c r="D757" s="9">
        <v>160</v>
      </c>
      <c r="E757" s="38">
        <f t="shared" si="242"/>
        <v>13.722222222222223</v>
      </c>
      <c r="F757" s="18">
        <f t="shared" si="259"/>
        <v>4.6296296296296134E-2</v>
      </c>
      <c r="G757" s="41">
        <f t="shared" si="243"/>
        <v>13.777777777777779</v>
      </c>
      <c r="H757" s="18">
        <f t="shared" si="244"/>
        <v>10.504629629629592</v>
      </c>
      <c r="I757" s="18">
        <f t="shared" si="245"/>
        <v>44.517780000000002</v>
      </c>
      <c r="J757" s="36">
        <f t="shared" si="246"/>
        <v>47.209479737654334</v>
      </c>
      <c r="K757" s="18">
        <f t="shared" si="247"/>
        <v>91.727259737654336</v>
      </c>
      <c r="L757" s="18">
        <f t="shared" si="248"/>
        <v>1263.7978008299042</v>
      </c>
      <c r="M757" s="19">
        <f>K757*E757</f>
        <v>1258.7018419555902</v>
      </c>
      <c r="N757" s="18">
        <f>M757/1000</f>
        <v>1.2587018419555902</v>
      </c>
      <c r="O757" s="18">
        <f t="shared" si="249"/>
        <v>0.76762123456789766</v>
      </c>
      <c r="P757" s="18">
        <f t="shared" si="260"/>
        <v>-0.74904975308641042</v>
      </c>
      <c r="Q757" s="18">
        <f t="shared" si="261"/>
        <v>-201.54177954861098</v>
      </c>
      <c r="R757" s="44">
        <f t="shared" si="250"/>
        <v>201.54177954861098</v>
      </c>
      <c r="S757" s="18">
        <f t="shared" si="262"/>
        <v>220370.14714506175</v>
      </c>
      <c r="T757" s="18">
        <f>IF(H757+J757+I757=I757,0,H757+J757+I757)</f>
        <v>102.23188936728393</v>
      </c>
      <c r="U757" s="43">
        <f t="shared" si="251"/>
        <v>21362.564969135808</v>
      </c>
      <c r="V757" s="43">
        <f t="shared" si="252"/>
        <v>347.35308641974916</v>
      </c>
      <c r="W757" s="43">
        <f t="shared" si="253"/>
        <v>20098.767168305905</v>
      </c>
      <c r="X757" s="43">
        <f t="shared" si="254"/>
        <v>331.63836713390992</v>
      </c>
      <c r="Y757" s="18">
        <f>K757*G757</f>
        <v>1263.7978008299042</v>
      </c>
      <c r="Z757" s="44">
        <f t="shared" si="263"/>
        <v>-187645.54866523898</v>
      </c>
      <c r="AA757" s="44">
        <f t="shared" si="255"/>
        <v>187645.54866523898</v>
      </c>
      <c r="AB757" s="44">
        <f t="shared" si="256"/>
        <v>187444.00688569038</v>
      </c>
      <c r="AC757" s="19">
        <f t="shared" si="257"/>
        <v>80600.922960846859</v>
      </c>
      <c r="AD757" s="44">
        <f t="shared" si="258"/>
        <v>64480.738368677492</v>
      </c>
      <c r="AE757" s="68"/>
      <c r="AF757" s="68"/>
      <c r="AG757" s="68"/>
      <c r="AH757" s="68"/>
      <c r="AI757" s="8">
        <v>49.8</v>
      </c>
      <c r="AJ757" s="69"/>
      <c r="AK757" s="69"/>
      <c r="AL757" s="69"/>
      <c r="AM757" s="69"/>
      <c r="AN757" s="69"/>
      <c r="AO757" s="69"/>
      <c r="AP757" s="69"/>
      <c r="AQ757" s="69"/>
      <c r="AR757" s="69"/>
    </row>
    <row r="758" spans="1:44" x14ac:dyDescent="0.25">
      <c r="A758" s="69"/>
      <c r="B758" s="9" t="s">
        <v>8</v>
      </c>
      <c r="C758" s="9">
        <v>750</v>
      </c>
      <c r="D758" s="9">
        <v>161</v>
      </c>
      <c r="E758" s="38">
        <f t="shared" si="242"/>
        <v>13.833333333333334</v>
      </c>
      <c r="F758" s="18">
        <f t="shared" si="259"/>
        <v>1.5432098765432044E-2</v>
      </c>
      <c r="G758" s="41">
        <f t="shared" si="243"/>
        <v>13.833333333333334</v>
      </c>
      <c r="H758" s="18">
        <f t="shared" si="244"/>
        <v>3.5015432098765311</v>
      </c>
      <c r="I758" s="18">
        <f t="shared" si="245"/>
        <v>44.517780000000002</v>
      </c>
      <c r="J758" s="36">
        <f t="shared" si="246"/>
        <v>47.977100972222225</v>
      </c>
      <c r="K758" s="18">
        <f t="shared" si="247"/>
        <v>92.494880972222234</v>
      </c>
      <c r="L758" s="18">
        <f t="shared" si="248"/>
        <v>1279.5125201157409</v>
      </c>
      <c r="M758" s="19">
        <f>K758*E758</f>
        <v>1279.5125201157409</v>
      </c>
      <c r="N758" s="18">
        <f>M758/1000</f>
        <v>1.2795125201157409</v>
      </c>
      <c r="O758" s="18">
        <f t="shared" si="249"/>
        <v>0</v>
      </c>
      <c r="P758" s="18">
        <f t="shared" si="260"/>
        <v>-0.76762123456789766</v>
      </c>
      <c r="Q758" s="18">
        <f t="shared" si="261"/>
        <v>-202.30940078317889</v>
      </c>
      <c r="R758" s="44">
        <f t="shared" si="250"/>
        <v>202.30940078317889</v>
      </c>
      <c r="S758" s="18">
        <f t="shared" si="262"/>
        <v>220370.14714506175</v>
      </c>
      <c r="T758" s="18">
        <f>IF(H758+J758+I758=I758,0,H758+J758+I758)</f>
        <v>95.996424182098764</v>
      </c>
      <c r="U758" s="43">
        <f t="shared" si="251"/>
        <v>21709.918055555558</v>
      </c>
      <c r="V758" s="43">
        <f t="shared" si="252"/>
        <v>0</v>
      </c>
      <c r="W758" s="43">
        <f t="shared" si="253"/>
        <v>20430.405535439815</v>
      </c>
      <c r="X758" s="43">
        <f t="shared" si="254"/>
        <v>1.2846511246170849</v>
      </c>
      <c r="Y758" s="18">
        <f>K758*G758</f>
        <v>1279.5125201157409</v>
      </c>
      <c r="Z758" s="44">
        <f t="shared" si="263"/>
        <v>-187645.54866523898</v>
      </c>
      <c r="AA758" s="44">
        <f t="shared" si="255"/>
        <v>187645.54866523898</v>
      </c>
      <c r="AB758" s="44">
        <f t="shared" si="256"/>
        <v>187443.2392644558</v>
      </c>
      <c r="AC758" s="19">
        <f t="shared" si="257"/>
        <v>80600.592883715988</v>
      </c>
      <c r="AD758" s="44">
        <f t="shared" si="258"/>
        <v>64480.474306972792</v>
      </c>
      <c r="AE758" s="68"/>
      <c r="AF758" s="68"/>
      <c r="AG758" s="68"/>
      <c r="AH758" s="68"/>
      <c r="AI758" s="8">
        <v>49.8</v>
      </c>
      <c r="AJ758" s="69"/>
      <c r="AK758" s="69"/>
      <c r="AL758" s="69"/>
      <c r="AM758" s="69"/>
      <c r="AN758" s="69"/>
      <c r="AO758" s="69"/>
      <c r="AP758" s="69"/>
      <c r="AQ758" s="69"/>
      <c r="AR758" s="69"/>
    </row>
    <row r="759" spans="1:44" x14ac:dyDescent="0.25">
      <c r="A759" s="69"/>
      <c r="B759" s="9" t="s">
        <v>8</v>
      </c>
      <c r="C759" s="9">
        <v>751</v>
      </c>
      <c r="D759" s="9">
        <v>162</v>
      </c>
      <c r="E759" s="38">
        <f t="shared" si="242"/>
        <v>13.833333333333334</v>
      </c>
      <c r="F759" s="18">
        <f t="shared" si="259"/>
        <v>-3.8580246913578874E-3</v>
      </c>
      <c r="G759" s="41">
        <f t="shared" si="243"/>
        <v>13.819444444444446</v>
      </c>
      <c r="H759" s="18">
        <f t="shared" si="244"/>
        <v>-0.87538580246910469</v>
      </c>
      <c r="I759" s="18">
        <f t="shared" si="245"/>
        <v>44.517780000000002</v>
      </c>
      <c r="J759" s="36">
        <f t="shared" si="246"/>
        <v>47.977100972222225</v>
      </c>
      <c r="K759" s="18">
        <f t="shared" si="247"/>
        <v>92.494880972222234</v>
      </c>
      <c r="L759" s="18">
        <f t="shared" si="248"/>
        <v>1278.2278689911268</v>
      </c>
      <c r="M759" s="19">
        <f>K759*E759</f>
        <v>1279.5125201157409</v>
      </c>
      <c r="N759" s="18">
        <f>M759/1000</f>
        <v>1.2795125201157409</v>
      </c>
      <c r="O759" s="18">
        <f t="shared" si="249"/>
        <v>-0.19248566743826245</v>
      </c>
      <c r="P759" s="18">
        <f t="shared" si="260"/>
        <v>-0.19248566743826245</v>
      </c>
      <c r="Q759" s="18">
        <f t="shared" si="261"/>
        <v>-202.50188645061715</v>
      </c>
      <c r="R759" s="44">
        <f t="shared" si="250"/>
        <v>202.50188645061715</v>
      </c>
      <c r="S759" s="18">
        <f t="shared" si="262"/>
        <v>220370.14714506175</v>
      </c>
      <c r="T759" s="18">
        <f>IF(H759+J759+I759=I759,0,H759+J759+I759)</f>
        <v>91.619495169753122</v>
      </c>
      <c r="U759" s="43">
        <f t="shared" si="251"/>
        <v>21709.918055555558</v>
      </c>
      <c r="V759" s="43">
        <f t="shared" si="252"/>
        <v>-87.100887345673982</v>
      </c>
      <c r="W759" s="43">
        <f t="shared" si="253"/>
        <v>20431.690186564432</v>
      </c>
      <c r="X759" s="43">
        <f t="shared" si="254"/>
        <v>-78.030953795328969</v>
      </c>
      <c r="Y759" s="18">
        <f>K759*G759</f>
        <v>1278.2278689911268</v>
      </c>
      <c r="Z759" s="44">
        <f t="shared" si="263"/>
        <v>-187723.57961903431</v>
      </c>
      <c r="AA759" s="44">
        <f t="shared" si="255"/>
        <v>187723.57961903431</v>
      </c>
      <c r="AB759" s="44">
        <f t="shared" si="256"/>
        <v>187521.07773258368</v>
      </c>
      <c r="AC759" s="19">
        <f t="shared" si="257"/>
        <v>80634.063425010987</v>
      </c>
      <c r="AD759" s="44">
        <f t="shared" si="258"/>
        <v>64507.250740008792</v>
      </c>
      <c r="AE759" s="68"/>
      <c r="AF759" s="68"/>
      <c r="AG759" s="68"/>
      <c r="AH759" s="68"/>
      <c r="AI759" s="8">
        <v>49.7</v>
      </c>
      <c r="AJ759" s="69"/>
      <c r="AK759" s="69"/>
      <c r="AL759" s="69"/>
      <c r="AM759" s="69"/>
      <c r="AN759" s="69"/>
      <c r="AO759" s="69"/>
      <c r="AP759" s="69"/>
      <c r="AQ759" s="69"/>
      <c r="AR759" s="69"/>
    </row>
    <row r="760" spans="1:44" x14ac:dyDescent="0.25">
      <c r="A760" s="69"/>
      <c r="B760" s="9" t="s">
        <v>8</v>
      </c>
      <c r="C760" s="9">
        <v>752</v>
      </c>
      <c r="D760" s="9">
        <v>163</v>
      </c>
      <c r="E760" s="38">
        <f t="shared" si="242"/>
        <v>13.805555555555557</v>
      </c>
      <c r="F760" s="18">
        <f t="shared" si="259"/>
        <v>-1.9290123456790178E-2</v>
      </c>
      <c r="G760" s="41">
        <f t="shared" si="243"/>
        <v>13.75</v>
      </c>
      <c r="H760" s="18">
        <f t="shared" si="244"/>
        <v>-4.3769290123456912</v>
      </c>
      <c r="I760" s="18">
        <f t="shared" si="245"/>
        <v>44.517780000000002</v>
      </c>
      <c r="J760" s="36">
        <f t="shared" si="246"/>
        <v>47.784615304783969</v>
      </c>
      <c r="K760" s="18">
        <f t="shared" si="247"/>
        <v>92.302395304783971</v>
      </c>
      <c r="L760" s="18">
        <f t="shared" si="248"/>
        <v>1269.1579354407795</v>
      </c>
      <c r="M760" s="19">
        <f>K760*E760</f>
        <v>1274.2858462910456</v>
      </c>
      <c r="N760" s="18">
        <f>M760/1000</f>
        <v>1.2742858462910456</v>
      </c>
      <c r="O760" s="18">
        <f t="shared" si="249"/>
        <v>-0.76607361111112482</v>
      </c>
      <c r="P760" s="18">
        <f t="shared" si="260"/>
        <v>-0.57358794367286237</v>
      </c>
      <c r="Q760" s="18">
        <f t="shared" si="261"/>
        <v>-203.07547439429001</v>
      </c>
      <c r="R760" s="44">
        <f t="shared" si="250"/>
        <v>203.07547439429001</v>
      </c>
      <c r="S760" s="18">
        <f t="shared" si="262"/>
        <v>220370.14714506175</v>
      </c>
      <c r="T760" s="18">
        <f>IF(H760+J760+I760=I760,0,H760+J760+I760)</f>
        <v>87.925466292438273</v>
      </c>
      <c r="U760" s="43">
        <f t="shared" si="251"/>
        <v>21622.817168209884</v>
      </c>
      <c r="V760" s="43">
        <f t="shared" si="252"/>
        <v>-346.65277777778465</v>
      </c>
      <c r="W760" s="43">
        <f t="shared" si="253"/>
        <v>20353.659232769103</v>
      </c>
      <c r="X760" s="43">
        <f t="shared" si="254"/>
        <v>-320.86321200939346</v>
      </c>
      <c r="Y760" s="18">
        <f>K760*G760</f>
        <v>1269.1579354407795</v>
      </c>
      <c r="Z760" s="44">
        <f t="shared" si="263"/>
        <v>-188044.44283104371</v>
      </c>
      <c r="AA760" s="44">
        <f t="shared" si="255"/>
        <v>188044.44283104371</v>
      </c>
      <c r="AB760" s="44">
        <f t="shared" si="256"/>
        <v>187841.36735664943</v>
      </c>
      <c r="AC760" s="19">
        <f t="shared" si="257"/>
        <v>80771.787963359253</v>
      </c>
      <c r="AD760" s="44">
        <f t="shared" si="258"/>
        <v>64617.430370687405</v>
      </c>
      <c r="AE760" s="68"/>
      <c r="AF760" s="68"/>
      <c r="AG760" s="68"/>
      <c r="AH760" s="68"/>
      <c r="AI760" s="8">
        <v>49.3</v>
      </c>
      <c r="AJ760" s="69"/>
      <c r="AK760" s="69"/>
      <c r="AL760" s="69"/>
      <c r="AM760" s="69"/>
      <c r="AN760" s="69"/>
      <c r="AO760" s="69"/>
      <c r="AP760" s="69"/>
      <c r="AQ760" s="69"/>
      <c r="AR760" s="69"/>
    </row>
    <row r="761" spans="1:44" x14ac:dyDescent="0.25">
      <c r="A761" s="69"/>
      <c r="B761" s="9" t="s">
        <v>8</v>
      </c>
      <c r="C761" s="9">
        <v>753</v>
      </c>
      <c r="D761" s="9">
        <v>164</v>
      </c>
      <c r="E761" s="38">
        <f t="shared" si="242"/>
        <v>13.694444444444445</v>
      </c>
      <c r="F761" s="18">
        <f t="shared" si="259"/>
        <v>-4.6296296296296377E-2</v>
      </c>
      <c r="G761" s="41">
        <f t="shared" si="243"/>
        <v>13.583333333333334</v>
      </c>
      <c r="H761" s="18">
        <f t="shared" si="244"/>
        <v>-10.504629629629648</v>
      </c>
      <c r="I761" s="18">
        <f t="shared" si="245"/>
        <v>44.517780000000002</v>
      </c>
      <c r="J761" s="36">
        <f t="shared" si="246"/>
        <v>47.018541693672844</v>
      </c>
      <c r="K761" s="18">
        <f t="shared" si="247"/>
        <v>91.536321693672846</v>
      </c>
      <c r="L761" s="18">
        <f t="shared" si="248"/>
        <v>1243.3683696723895</v>
      </c>
      <c r="M761" s="19">
        <f>K761*E761</f>
        <v>1253.5390720827977</v>
      </c>
      <c r="N761" s="18">
        <f>M761/1000</f>
        <v>1.2535390720827977</v>
      </c>
      <c r="O761" s="18">
        <f t="shared" si="249"/>
        <v>-1.513575740740734</v>
      </c>
      <c r="P761" s="18">
        <f t="shared" si="260"/>
        <v>-0.74750212962960916</v>
      </c>
      <c r="Q761" s="18">
        <f t="shared" si="261"/>
        <v>-203.82297652391964</v>
      </c>
      <c r="R761" s="44">
        <f t="shared" si="250"/>
        <v>203.82297652391964</v>
      </c>
      <c r="S761" s="18">
        <f t="shared" si="262"/>
        <v>220370.14714506175</v>
      </c>
      <c r="T761" s="18">
        <f>IF(H761+J761+I761=I761,0,H761+J761+I761)</f>
        <v>81.031692064043199</v>
      </c>
      <c r="U761" s="43">
        <f t="shared" si="251"/>
        <v>21276.164390432099</v>
      </c>
      <c r="V761" s="43">
        <f t="shared" si="252"/>
        <v>-684.901851851846</v>
      </c>
      <c r="W761" s="43">
        <f t="shared" si="253"/>
        <v>20032.79602075971</v>
      </c>
      <c r="X761" s="43">
        <f t="shared" si="254"/>
        <v>-643.08707746789878</v>
      </c>
      <c r="Y761" s="18">
        <f>K761*G761</f>
        <v>1243.3683696723895</v>
      </c>
      <c r="Z761" s="44">
        <f t="shared" si="263"/>
        <v>-188687.52990851161</v>
      </c>
      <c r="AA761" s="44">
        <f t="shared" si="255"/>
        <v>188687.52990851161</v>
      </c>
      <c r="AB761" s="44">
        <f t="shared" si="256"/>
        <v>188483.70693198769</v>
      </c>
      <c r="AC761" s="19">
        <f t="shared" si="257"/>
        <v>81047.993980754705</v>
      </c>
      <c r="AD761" s="44">
        <f t="shared" si="258"/>
        <v>64838.395184603767</v>
      </c>
      <c r="AE761" s="68"/>
      <c r="AF761" s="68"/>
      <c r="AG761" s="68"/>
      <c r="AH761" s="68"/>
      <c r="AI761" s="8">
        <v>48.5</v>
      </c>
      <c r="AJ761" s="69"/>
      <c r="AK761" s="69"/>
      <c r="AL761" s="69"/>
      <c r="AM761" s="69"/>
      <c r="AN761" s="69"/>
      <c r="AO761" s="69"/>
      <c r="AP761" s="69"/>
      <c r="AQ761" s="69"/>
      <c r="AR761" s="69"/>
    </row>
    <row r="762" spans="1:44" x14ac:dyDescent="0.25">
      <c r="A762" s="69"/>
      <c r="B762" s="9" t="s">
        <v>8</v>
      </c>
      <c r="C762" s="9">
        <v>754</v>
      </c>
      <c r="D762" s="9">
        <v>165</v>
      </c>
      <c r="E762" s="38">
        <f t="shared" si="242"/>
        <v>13.472222222222223</v>
      </c>
      <c r="F762" s="18">
        <f t="shared" si="259"/>
        <v>-6.5586419753086309E-2</v>
      </c>
      <c r="G762" s="41">
        <f t="shared" si="243"/>
        <v>13.347222222222223</v>
      </c>
      <c r="H762" s="18">
        <f t="shared" si="244"/>
        <v>-14.881558641975284</v>
      </c>
      <c r="I762" s="18">
        <f t="shared" si="245"/>
        <v>44.517780000000002</v>
      </c>
      <c r="J762" s="36">
        <f t="shared" si="246"/>
        <v>45.50496595293211</v>
      </c>
      <c r="K762" s="18">
        <f t="shared" si="247"/>
        <v>90.022745952932112</v>
      </c>
      <c r="L762" s="18">
        <f t="shared" si="248"/>
        <v>1201.5535952884411</v>
      </c>
      <c r="M762" s="19">
        <f>K762*E762</f>
        <v>1212.8064385325576</v>
      </c>
      <c r="N762" s="18">
        <f>M762/1000</f>
        <v>1.2128064385325577</v>
      </c>
      <c r="O762" s="18">
        <f t="shared" si="249"/>
        <v>-1.6731744097222219</v>
      </c>
      <c r="P762" s="18">
        <f t="shared" si="260"/>
        <v>-0.15959866898148789</v>
      </c>
      <c r="Q762" s="18">
        <f t="shared" si="261"/>
        <v>-203.98257519290112</v>
      </c>
      <c r="R762" s="44">
        <f t="shared" si="250"/>
        <v>203.98257519290112</v>
      </c>
      <c r="S762" s="18">
        <f t="shared" si="262"/>
        <v>220370.14714506175</v>
      </c>
      <c r="T762" s="18">
        <f>IF(H762+J762+I762=I762,0,H762+J762+I762)</f>
        <v>75.141187310956838</v>
      </c>
      <c r="U762" s="43">
        <f t="shared" si="251"/>
        <v>20591.262538580253</v>
      </c>
      <c r="V762" s="43">
        <f t="shared" si="252"/>
        <v>-757.12118055555766</v>
      </c>
      <c r="W762" s="43">
        <f t="shared" si="253"/>
        <v>19389.708943291811</v>
      </c>
      <c r="X762" s="43">
        <f t="shared" si="254"/>
        <v>-707.79324747647843</v>
      </c>
      <c r="Y762" s="18">
        <f>K762*G762</f>
        <v>1201.5535952884411</v>
      </c>
      <c r="Z762" s="44">
        <f t="shared" si="263"/>
        <v>-189395.3231559881</v>
      </c>
      <c r="AA762" s="44">
        <f t="shared" si="255"/>
        <v>189395.3231559881</v>
      </c>
      <c r="AB762" s="44">
        <f t="shared" si="256"/>
        <v>189191.34058079519</v>
      </c>
      <c r="AC762" s="19">
        <f t="shared" si="257"/>
        <v>81352.276449741927</v>
      </c>
      <c r="AD762" s="44">
        <f t="shared" si="258"/>
        <v>65081.821159793544</v>
      </c>
      <c r="AE762" s="68"/>
      <c r="AF762" s="68"/>
      <c r="AG762" s="68"/>
      <c r="AH762" s="68"/>
      <c r="AI762" s="8">
        <v>47.6</v>
      </c>
      <c r="AJ762" s="69"/>
      <c r="AK762" s="69"/>
      <c r="AL762" s="69"/>
      <c r="AM762" s="69"/>
      <c r="AN762" s="69"/>
      <c r="AO762" s="69"/>
      <c r="AP762" s="69"/>
      <c r="AQ762" s="69"/>
      <c r="AR762" s="69"/>
    </row>
    <row r="763" spans="1:44" x14ac:dyDescent="0.25">
      <c r="A763" s="69"/>
      <c r="B763" s="9" t="s">
        <v>8</v>
      </c>
      <c r="C763" s="9">
        <v>755</v>
      </c>
      <c r="D763" s="9">
        <v>166</v>
      </c>
      <c r="E763" s="38">
        <f t="shared" si="242"/>
        <v>13.222222222222223</v>
      </c>
      <c r="F763" s="18">
        <f t="shared" si="259"/>
        <v>-8.487654320987674E-2</v>
      </c>
      <c r="G763" s="41">
        <f t="shared" si="243"/>
        <v>13.041666666666668</v>
      </c>
      <c r="H763" s="18">
        <f t="shared" si="244"/>
        <v>-19.258487654321033</v>
      </c>
      <c r="I763" s="18">
        <f t="shared" si="245"/>
        <v>44.517780000000002</v>
      </c>
      <c r="J763" s="36">
        <f t="shared" si="246"/>
        <v>43.831791543209889</v>
      </c>
      <c r="K763" s="18">
        <f t="shared" si="247"/>
        <v>88.34957154320989</v>
      </c>
      <c r="L763" s="18">
        <f t="shared" si="248"/>
        <v>1152.2256622093623</v>
      </c>
      <c r="M763" s="19">
        <f>K763*E763</f>
        <v>1168.1776681824419</v>
      </c>
      <c r="N763" s="18">
        <f>M763/1000</f>
        <v>1.1681776681824418</v>
      </c>
      <c r="O763" s="18">
        <f t="shared" si="249"/>
        <v>-2.3614799421296482</v>
      </c>
      <c r="P763" s="18">
        <f t="shared" si="260"/>
        <v>-0.68830553240742631</v>
      </c>
      <c r="Q763" s="18">
        <f t="shared" si="261"/>
        <v>-204.67088072530856</v>
      </c>
      <c r="R763" s="44">
        <f t="shared" si="250"/>
        <v>204.67088072530856</v>
      </c>
      <c r="S763" s="18">
        <f t="shared" si="262"/>
        <v>220370.14714506175</v>
      </c>
      <c r="T763" s="18">
        <f>IF(H763+J763+I763=I763,0,H763+J763+I763)</f>
        <v>69.091083888888861</v>
      </c>
      <c r="U763" s="43">
        <f t="shared" si="251"/>
        <v>19834.141358024695</v>
      </c>
      <c r="V763" s="43">
        <f t="shared" si="252"/>
        <v>-1068.5834490740781</v>
      </c>
      <c r="W763" s="43">
        <f t="shared" si="253"/>
        <v>18681.915695815333</v>
      </c>
      <c r="X763" s="43">
        <f t="shared" si="254"/>
        <v>-991.20893187822003</v>
      </c>
      <c r="Y763" s="18">
        <f>K763*G763</f>
        <v>1152.2256622093623</v>
      </c>
      <c r="Z763" s="44">
        <f t="shared" si="263"/>
        <v>-190386.5320878663</v>
      </c>
      <c r="AA763" s="44">
        <f t="shared" si="255"/>
        <v>190386.5320878663</v>
      </c>
      <c r="AB763" s="44">
        <f t="shared" si="256"/>
        <v>190181.86120714099</v>
      </c>
      <c r="AC763" s="19">
        <f t="shared" si="257"/>
        <v>81778.200319070616</v>
      </c>
      <c r="AD763" s="44">
        <f t="shared" si="258"/>
        <v>65422.560255256496</v>
      </c>
      <c r="AE763" s="68"/>
      <c r="AF763" s="68"/>
      <c r="AG763" s="68"/>
      <c r="AH763" s="68"/>
      <c r="AI763" s="8">
        <v>46.3</v>
      </c>
      <c r="AJ763" s="69"/>
      <c r="AK763" s="69"/>
      <c r="AL763" s="69"/>
      <c r="AM763" s="69"/>
      <c r="AN763" s="69"/>
      <c r="AO763" s="69"/>
      <c r="AP763" s="69"/>
      <c r="AQ763" s="69"/>
      <c r="AR763" s="69"/>
    </row>
    <row r="764" spans="1:44" x14ac:dyDescent="0.25">
      <c r="A764" s="69"/>
      <c r="B764" s="9" t="s">
        <v>8</v>
      </c>
      <c r="C764" s="9">
        <v>756</v>
      </c>
      <c r="D764" s="9">
        <v>167</v>
      </c>
      <c r="E764" s="38">
        <f t="shared" si="242"/>
        <v>12.861111111111111</v>
      </c>
      <c r="F764" s="18">
        <f t="shared" si="259"/>
        <v>-0.1504629629629628</v>
      </c>
      <c r="G764" s="41">
        <f t="shared" si="243"/>
        <v>12.5</v>
      </c>
      <c r="H764" s="18">
        <f t="shared" si="244"/>
        <v>-34.140046296296262</v>
      </c>
      <c r="I764" s="18">
        <f t="shared" si="245"/>
        <v>44.517780000000002</v>
      </c>
      <c r="J764" s="36">
        <f t="shared" si="246"/>
        <v>41.470311601080247</v>
      </c>
      <c r="K764" s="18">
        <f t="shared" si="247"/>
        <v>85.988091601080242</v>
      </c>
      <c r="L764" s="18">
        <f t="shared" si="248"/>
        <v>1074.8511450135031</v>
      </c>
      <c r="M764" s="19">
        <f>K764*E764</f>
        <v>1105.9024003138932</v>
      </c>
      <c r="N764" s="18">
        <f>M764/1000</f>
        <v>1.1059024003138931</v>
      </c>
      <c r="O764" s="18">
        <f t="shared" si="249"/>
        <v>-4.5267986111110758</v>
      </c>
      <c r="P764" s="18">
        <f t="shared" si="260"/>
        <v>-2.1653186689814277</v>
      </c>
      <c r="Q764" s="18">
        <f t="shared" si="261"/>
        <v>-206.83619939428999</v>
      </c>
      <c r="R764" s="44">
        <f t="shared" si="250"/>
        <v>206.83619939428999</v>
      </c>
      <c r="S764" s="18">
        <f t="shared" si="262"/>
        <v>220370.14714506175</v>
      </c>
      <c r="T764" s="18">
        <f>IF(H764+J764+I764=I764,0,H764+J764+I764)</f>
        <v>51.848045304783987</v>
      </c>
      <c r="U764" s="43">
        <f t="shared" si="251"/>
        <v>18765.557908950617</v>
      </c>
      <c r="V764" s="43">
        <f t="shared" si="252"/>
        <v>-2048.4027777777701</v>
      </c>
      <c r="W764" s="43">
        <f t="shared" si="253"/>
        <v>17690.706763937113</v>
      </c>
      <c r="X764" s="43">
        <f t="shared" si="254"/>
        <v>-1912.619315843076</v>
      </c>
      <c r="Y764" s="18">
        <f>K764*G764</f>
        <v>1074.8511450135031</v>
      </c>
      <c r="Z764" s="44">
        <f t="shared" si="263"/>
        <v>-192299.15140370937</v>
      </c>
      <c r="AA764" s="44">
        <f t="shared" si="255"/>
        <v>192299.15140370937</v>
      </c>
      <c r="AB764" s="44">
        <f t="shared" si="256"/>
        <v>192092.31520431509</v>
      </c>
      <c r="AC764" s="19">
        <f t="shared" si="257"/>
        <v>82599.695537855485</v>
      </c>
      <c r="AD764" s="44">
        <f t="shared" si="258"/>
        <v>66079.756430284397</v>
      </c>
      <c r="AE764" s="68"/>
      <c r="AF764" s="68"/>
      <c r="AG764" s="68"/>
      <c r="AH764" s="68"/>
      <c r="AI764" s="8">
        <v>43.7</v>
      </c>
      <c r="AJ764" s="69"/>
      <c r="AK764" s="69"/>
      <c r="AL764" s="69"/>
      <c r="AM764" s="69"/>
      <c r="AN764" s="69"/>
      <c r="AO764" s="69"/>
      <c r="AP764" s="69"/>
      <c r="AQ764" s="69"/>
      <c r="AR764" s="69"/>
    </row>
    <row r="765" spans="1:44" x14ac:dyDescent="0.25">
      <c r="A765" s="69"/>
      <c r="B765" s="9" t="s">
        <v>8</v>
      </c>
      <c r="C765" s="9">
        <v>757</v>
      </c>
      <c r="D765" s="9">
        <v>168</v>
      </c>
      <c r="E765" s="38">
        <f t="shared" si="242"/>
        <v>12.138888888888891</v>
      </c>
      <c r="F765" s="18">
        <f t="shared" si="259"/>
        <v>-0.27006172839506176</v>
      </c>
      <c r="G765" s="41">
        <f t="shared" si="243"/>
        <v>11.527777777777779</v>
      </c>
      <c r="H765" s="18">
        <f t="shared" si="244"/>
        <v>-61.277006172839513</v>
      </c>
      <c r="I765" s="18">
        <f t="shared" si="245"/>
        <v>44.517780000000002</v>
      </c>
      <c r="J765" s="36">
        <f t="shared" si="246"/>
        <v>36.943512989969157</v>
      </c>
      <c r="K765" s="18">
        <f t="shared" si="247"/>
        <v>81.461292989969166</v>
      </c>
      <c r="L765" s="18">
        <f t="shared" si="248"/>
        <v>939.06768307881134</v>
      </c>
      <c r="M765" s="19">
        <f>K765*E765</f>
        <v>988.84958435045928</v>
      </c>
      <c r="N765" s="18">
        <f>M765/1000</f>
        <v>0.98884958435045933</v>
      </c>
      <c r="O765" s="18">
        <f t="shared" si="249"/>
        <v>-7.0649010802469405</v>
      </c>
      <c r="P765" s="18">
        <f t="shared" si="260"/>
        <v>-2.5381024691358647</v>
      </c>
      <c r="Q765" s="18">
        <f t="shared" si="261"/>
        <v>-209.37430186342584</v>
      </c>
      <c r="R765" s="44">
        <f t="shared" si="250"/>
        <v>209.37430186342584</v>
      </c>
      <c r="S765" s="18">
        <f t="shared" si="262"/>
        <v>220370.14714506175</v>
      </c>
      <c r="T765" s="18">
        <f>IF(H765+J765+I765=I765,0,H765+J765+I765)</f>
        <v>20.184286817129646</v>
      </c>
      <c r="U765" s="43">
        <f t="shared" si="251"/>
        <v>16717.155131172847</v>
      </c>
      <c r="V765" s="43">
        <f t="shared" si="252"/>
        <v>-3196.9089506172932</v>
      </c>
      <c r="W765" s="43">
        <f t="shared" si="253"/>
        <v>15778.087448094037</v>
      </c>
      <c r="X765" s="43">
        <f t="shared" si="254"/>
        <v>-3016.2711517292628</v>
      </c>
      <c r="Y765" s="18">
        <f>K765*G765</f>
        <v>939.06768307881134</v>
      </c>
      <c r="Z765" s="44">
        <f t="shared" si="263"/>
        <v>-195315.42255543865</v>
      </c>
      <c r="AA765" s="44">
        <f t="shared" si="255"/>
        <v>195315.42255543865</v>
      </c>
      <c r="AB765" s="44">
        <f t="shared" si="256"/>
        <v>195106.04825357522</v>
      </c>
      <c r="AC765" s="19">
        <f t="shared" si="257"/>
        <v>83895.600749037345</v>
      </c>
      <c r="AD765" s="44">
        <f t="shared" si="258"/>
        <v>67116.480599229879</v>
      </c>
      <c r="AE765" s="68"/>
      <c r="AF765" s="68"/>
      <c r="AG765" s="68"/>
      <c r="AH765" s="68"/>
      <c r="AI765" s="8">
        <v>39.299999999999997</v>
      </c>
      <c r="AJ765" s="69"/>
      <c r="AK765" s="69"/>
      <c r="AL765" s="69"/>
      <c r="AM765" s="69"/>
      <c r="AN765" s="69"/>
      <c r="AO765" s="69"/>
      <c r="AP765" s="69"/>
      <c r="AQ765" s="69"/>
      <c r="AR765" s="69"/>
    </row>
    <row r="766" spans="1:44" x14ac:dyDescent="0.25">
      <c r="A766" s="69"/>
      <c r="B766" s="9" t="s">
        <v>8</v>
      </c>
      <c r="C766" s="9">
        <v>758</v>
      </c>
      <c r="D766" s="9">
        <v>169</v>
      </c>
      <c r="E766" s="38">
        <f t="shared" si="242"/>
        <v>10.916666666666666</v>
      </c>
      <c r="F766" s="18">
        <f t="shared" si="259"/>
        <v>-0.37037037037037052</v>
      </c>
      <c r="G766" s="41">
        <f t="shared" si="243"/>
        <v>10.194444444444445</v>
      </c>
      <c r="H766" s="18">
        <f t="shared" si="244"/>
        <v>-84.037037037037067</v>
      </c>
      <c r="I766" s="18">
        <f t="shared" si="245"/>
        <v>44.517780000000002</v>
      </c>
      <c r="J766" s="36">
        <f t="shared" si="246"/>
        <v>29.87861190972222</v>
      </c>
      <c r="K766" s="18">
        <f t="shared" si="247"/>
        <v>74.396391909722226</v>
      </c>
      <c r="L766" s="18">
        <f t="shared" si="248"/>
        <v>758.42988419077938</v>
      </c>
      <c r="M766" s="19">
        <f>K766*E766</f>
        <v>812.16061168113424</v>
      </c>
      <c r="N766" s="18">
        <f>M766/1000</f>
        <v>0.81216061168113429</v>
      </c>
      <c r="O766" s="18">
        <f t="shared" si="249"/>
        <v>-7.3837115123456698</v>
      </c>
      <c r="P766" s="18">
        <f t="shared" si="260"/>
        <v>-0.31881043209872928</v>
      </c>
      <c r="Q766" s="18">
        <f t="shared" si="261"/>
        <v>-209.69311229552457</v>
      </c>
      <c r="R766" s="44">
        <f t="shared" si="250"/>
        <v>209.69311229552457</v>
      </c>
      <c r="S766" s="18">
        <f t="shared" si="262"/>
        <v>220370.14714506175</v>
      </c>
      <c r="T766" s="18">
        <f>IF(H766+J766+I766=I766,0,H766+J766+I766)</f>
        <v>-9.6406451273148406</v>
      </c>
      <c r="U766" s="43">
        <f t="shared" si="251"/>
        <v>13520.246180555554</v>
      </c>
      <c r="V766" s="43">
        <f t="shared" si="252"/>
        <v>-3341.1725308641944</v>
      </c>
      <c r="W766" s="43">
        <f t="shared" si="253"/>
        <v>12761.816296364774</v>
      </c>
      <c r="X766" s="43">
        <f t="shared" si="254"/>
        <v>-3170.0343318226442</v>
      </c>
      <c r="Y766" s="18">
        <f>K766*G766</f>
        <v>758.42988419077938</v>
      </c>
      <c r="Z766" s="44">
        <f t="shared" si="263"/>
        <v>-198485.4568872613</v>
      </c>
      <c r="AA766" s="44">
        <f t="shared" si="255"/>
        <v>198485.4568872613</v>
      </c>
      <c r="AB766" s="44">
        <f t="shared" si="256"/>
        <v>198275.76377496577</v>
      </c>
      <c r="AC766" s="19">
        <f t="shared" si="257"/>
        <v>85258.578423235274</v>
      </c>
      <c r="AD766" s="44">
        <f t="shared" si="258"/>
        <v>68206.862738588228</v>
      </c>
      <c r="AE766" s="68"/>
      <c r="AF766" s="68"/>
      <c r="AG766" s="68"/>
      <c r="AH766" s="68"/>
      <c r="AI766" s="8">
        <v>34.1</v>
      </c>
      <c r="AJ766" s="69"/>
      <c r="AK766" s="69"/>
      <c r="AL766" s="69"/>
      <c r="AM766" s="69"/>
      <c r="AN766" s="69"/>
      <c r="AO766" s="69"/>
      <c r="AP766" s="69"/>
      <c r="AQ766" s="69"/>
      <c r="AR766" s="69"/>
    </row>
    <row r="767" spans="1:44" x14ac:dyDescent="0.25">
      <c r="A767" s="69"/>
      <c r="B767" s="9" t="s">
        <v>8</v>
      </c>
      <c r="C767" s="9">
        <v>759</v>
      </c>
      <c r="D767" s="9">
        <v>170</v>
      </c>
      <c r="E767" s="38">
        <f t="shared" si="242"/>
        <v>9.4722222222222232</v>
      </c>
      <c r="F767" s="18">
        <f t="shared" si="259"/>
        <v>-0.39737654320987648</v>
      </c>
      <c r="G767" s="41">
        <f t="shared" si="243"/>
        <v>8.7638888888888893</v>
      </c>
      <c r="H767" s="18">
        <f t="shared" si="244"/>
        <v>-90.164737654320973</v>
      </c>
      <c r="I767" s="18">
        <f t="shared" si="245"/>
        <v>44.517780000000002</v>
      </c>
      <c r="J767" s="36">
        <f t="shared" si="246"/>
        <v>22.494900397376547</v>
      </c>
      <c r="K767" s="18">
        <f t="shared" si="247"/>
        <v>67.012680397376556</v>
      </c>
      <c r="L767" s="18">
        <f t="shared" si="248"/>
        <v>587.29168514923072</v>
      </c>
      <c r="M767" s="19">
        <f>K767*E767</f>
        <v>634.75900043070578</v>
      </c>
      <c r="N767" s="18">
        <f>M767/1000</f>
        <v>0.63475900043070577</v>
      </c>
      <c r="O767" s="18">
        <f t="shared" si="249"/>
        <v>-6.2255088078703835</v>
      </c>
      <c r="P767" s="18">
        <f t="shared" si="260"/>
        <v>1.1582027044752863</v>
      </c>
      <c r="Q767" s="18">
        <f t="shared" si="261"/>
        <v>-209.69311229552457</v>
      </c>
      <c r="R767" s="44">
        <f t="shared" si="250"/>
        <v>209.69311229552457</v>
      </c>
      <c r="S767" s="18">
        <f t="shared" si="262"/>
        <v>220370.14714506175</v>
      </c>
      <c r="T767" s="18">
        <f>IF(H767+J767+I767=I767,0,H767+J767+I767)</f>
        <v>-23.152057256944417</v>
      </c>
      <c r="U767" s="43">
        <f t="shared" si="251"/>
        <v>10179.07364969136</v>
      </c>
      <c r="V767" s="43">
        <f t="shared" si="252"/>
        <v>-2817.0790509259277</v>
      </c>
      <c r="W767" s="43">
        <f t="shared" si="253"/>
        <v>9591.7819645421296</v>
      </c>
      <c r="X767" s="43">
        <f t="shared" si="254"/>
        <v>-2674.715691161</v>
      </c>
      <c r="Y767" s="18">
        <f>K767*G767</f>
        <v>587.29168514923072</v>
      </c>
      <c r="Z767" s="44">
        <f t="shared" si="263"/>
        <v>-201160.17257842229</v>
      </c>
      <c r="AA767" s="44">
        <f t="shared" si="255"/>
        <v>201160.17257842229</v>
      </c>
      <c r="AB767" s="44">
        <f t="shared" si="256"/>
        <v>200950.47946612677</v>
      </c>
      <c r="AC767" s="19">
        <f t="shared" si="257"/>
        <v>86408.706170434511</v>
      </c>
      <c r="AD767" s="44">
        <f t="shared" si="258"/>
        <v>69126.964936347606</v>
      </c>
      <c r="AE767" s="68"/>
      <c r="AF767" s="68"/>
      <c r="AG767" s="68"/>
      <c r="AH767" s="68"/>
      <c r="AI767" s="8">
        <v>29</v>
      </c>
      <c r="AJ767" s="69"/>
      <c r="AK767" s="69"/>
      <c r="AL767" s="69"/>
      <c r="AM767" s="69"/>
      <c r="AN767" s="69"/>
      <c r="AO767" s="69"/>
      <c r="AP767" s="69"/>
      <c r="AQ767" s="69"/>
      <c r="AR767" s="69"/>
    </row>
    <row r="768" spans="1:44" x14ac:dyDescent="0.25">
      <c r="A768" s="69"/>
      <c r="B768" s="9" t="s">
        <v>8</v>
      </c>
      <c r="C768" s="9">
        <v>760</v>
      </c>
      <c r="D768" s="9">
        <v>171</v>
      </c>
      <c r="E768" s="38">
        <f t="shared" si="242"/>
        <v>8.0555555555555554</v>
      </c>
      <c r="F768" s="18">
        <f t="shared" si="259"/>
        <v>-0.40123456790123474</v>
      </c>
      <c r="G768" s="41">
        <f t="shared" si="243"/>
        <v>7.3194444444444446</v>
      </c>
      <c r="H768" s="18">
        <f t="shared" si="244"/>
        <v>-91.04012345679017</v>
      </c>
      <c r="I768" s="18">
        <f t="shared" si="245"/>
        <v>44.517780000000002</v>
      </c>
      <c r="J768" s="36">
        <f t="shared" si="246"/>
        <v>16.269391589506174</v>
      </c>
      <c r="K768" s="18">
        <f t="shared" si="247"/>
        <v>60.787171589506173</v>
      </c>
      <c r="L768" s="18">
        <f t="shared" si="248"/>
        <v>444.92832538430213</v>
      </c>
      <c r="M768" s="19">
        <f>K768*E768</f>
        <v>489.67443780435525</v>
      </c>
      <c r="N768" s="18">
        <f>M768/1000</f>
        <v>0.48967443780435527</v>
      </c>
      <c r="O768" s="18">
        <f t="shared" si="249"/>
        <v>-5.4033338464506144</v>
      </c>
      <c r="P768" s="18">
        <f t="shared" si="260"/>
        <v>0.82217496141976909</v>
      </c>
      <c r="Q768" s="18">
        <f t="shared" si="261"/>
        <v>-209.69311229552457</v>
      </c>
      <c r="R768" s="44">
        <f t="shared" si="250"/>
        <v>209.69311229552457</v>
      </c>
      <c r="S768" s="18">
        <f t="shared" si="262"/>
        <v>220370.14714506175</v>
      </c>
      <c r="T768" s="18">
        <f>IF(H768+J768+I768=I768,0,H768+J768+I768)</f>
        <v>-30.252951867283997</v>
      </c>
      <c r="U768" s="43">
        <f t="shared" si="251"/>
        <v>7361.9945987654319</v>
      </c>
      <c r="V768" s="43">
        <f t="shared" si="252"/>
        <v>-2445.0400848765439</v>
      </c>
      <c r="W768" s="43">
        <f t="shared" si="253"/>
        <v>6917.0662733811296</v>
      </c>
      <c r="X768" s="43">
        <f t="shared" si="254"/>
        <v>-2323.9533662953854</v>
      </c>
      <c r="Y768" s="18">
        <f>K768*G768</f>
        <v>444.92832538430213</v>
      </c>
      <c r="Z768" s="44">
        <f t="shared" si="263"/>
        <v>-203484.12594471767</v>
      </c>
      <c r="AA768" s="44">
        <f t="shared" si="255"/>
        <v>203484.12594471767</v>
      </c>
      <c r="AB768" s="44">
        <f t="shared" si="256"/>
        <v>203274.43283242214</v>
      </c>
      <c r="AC768" s="19">
        <f t="shared" si="257"/>
        <v>87408.006117941521</v>
      </c>
      <c r="AD768" s="44">
        <f t="shared" si="258"/>
        <v>69926.404894353225</v>
      </c>
      <c r="AE768" s="68"/>
      <c r="AF768" s="68"/>
      <c r="AG768" s="68"/>
      <c r="AH768" s="68"/>
      <c r="AI768" s="8">
        <v>23.7</v>
      </c>
      <c r="AJ768" s="69"/>
      <c r="AK768" s="69"/>
      <c r="AL768" s="69"/>
      <c r="AM768" s="69"/>
      <c r="AN768" s="69"/>
      <c r="AO768" s="69"/>
      <c r="AP768" s="69"/>
      <c r="AQ768" s="69"/>
      <c r="AR768" s="69"/>
    </row>
    <row r="769" spans="1:44" x14ac:dyDescent="0.25">
      <c r="A769" s="69"/>
      <c r="B769" s="9" t="s">
        <v>8</v>
      </c>
      <c r="C769" s="9">
        <v>761</v>
      </c>
      <c r="D769" s="9">
        <v>172</v>
      </c>
      <c r="E769" s="38">
        <f t="shared" si="242"/>
        <v>6.583333333333333</v>
      </c>
      <c r="F769" s="18">
        <f t="shared" si="259"/>
        <v>-0.40895061728395066</v>
      </c>
      <c r="G769" s="41">
        <f t="shared" si="243"/>
        <v>5.8472222222222214</v>
      </c>
      <c r="H769" s="18">
        <f t="shared" si="244"/>
        <v>-92.790895061728406</v>
      </c>
      <c r="I769" s="18">
        <f t="shared" si="245"/>
        <v>44.517780000000002</v>
      </c>
      <c r="J769" s="36">
        <f t="shared" si="246"/>
        <v>10.866057743055554</v>
      </c>
      <c r="K769" s="18">
        <f t="shared" si="247"/>
        <v>55.383837743055558</v>
      </c>
      <c r="L769" s="18">
        <f t="shared" si="248"/>
        <v>323.84160680314426</v>
      </c>
      <c r="M769" s="19">
        <f>K769*E769</f>
        <v>364.61026514178241</v>
      </c>
      <c r="N769" s="18">
        <f>M769/1000</f>
        <v>0.36461026514178241</v>
      </c>
      <c r="O769" s="18">
        <f t="shared" si="249"/>
        <v>-4.3165152739197552</v>
      </c>
      <c r="P769" s="18">
        <f t="shared" si="260"/>
        <v>1.0868185725308592</v>
      </c>
      <c r="Q769" s="18">
        <f t="shared" si="261"/>
        <v>-209.69311229552457</v>
      </c>
      <c r="R769" s="44">
        <f t="shared" si="250"/>
        <v>209.69311229552457</v>
      </c>
      <c r="S769" s="18">
        <f t="shared" si="262"/>
        <v>220370.14714506175</v>
      </c>
      <c r="T769" s="18">
        <f>IF(H769+J769+I769=I769,0,H769+J769+I769)</f>
        <v>-37.407057318672855</v>
      </c>
      <c r="U769" s="43">
        <f t="shared" si="251"/>
        <v>4916.954513888888</v>
      </c>
      <c r="V769" s="43">
        <f t="shared" si="252"/>
        <v>-1953.2483410493824</v>
      </c>
      <c r="W769" s="43">
        <f t="shared" si="253"/>
        <v>4593.1129070857442</v>
      </c>
      <c r="X769" s="43">
        <f t="shared" si="254"/>
        <v>-1861.3374904602306</v>
      </c>
      <c r="Y769" s="18">
        <f>K769*G769</f>
        <v>323.84160680314426</v>
      </c>
      <c r="Z769" s="44">
        <f t="shared" si="263"/>
        <v>-205345.4634351779</v>
      </c>
      <c r="AA769" s="44">
        <f t="shared" si="255"/>
        <v>205345.4634351779</v>
      </c>
      <c r="AB769" s="44">
        <f t="shared" si="256"/>
        <v>205135.77032288237</v>
      </c>
      <c r="AC769" s="19">
        <f t="shared" si="257"/>
        <v>88208.381238839414</v>
      </c>
      <c r="AD769" s="44">
        <f t="shared" si="258"/>
        <v>70566.704991071529</v>
      </c>
      <c r="AE769" s="68"/>
      <c r="AF769" s="68"/>
      <c r="AG769" s="68"/>
      <c r="AH769" s="68"/>
      <c r="AI769" s="8">
        <v>18.399999999999999</v>
      </c>
      <c r="AJ769" s="69"/>
      <c r="AK769" s="69"/>
      <c r="AL769" s="69"/>
      <c r="AM769" s="69"/>
      <c r="AN769" s="69"/>
      <c r="AO769" s="69"/>
      <c r="AP769" s="69"/>
      <c r="AQ769" s="69"/>
      <c r="AR769" s="69"/>
    </row>
    <row r="770" spans="1:44" x14ac:dyDescent="0.25">
      <c r="A770" s="69"/>
      <c r="B770" s="9" t="s">
        <v>8</v>
      </c>
      <c r="C770" s="9">
        <v>762</v>
      </c>
      <c r="D770" s="9">
        <v>173</v>
      </c>
      <c r="E770" s="38">
        <f t="shared" si="242"/>
        <v>5.1111111111111107</v>
      </c>
      <c r="F770" s="18">
        <f t="shared" si="259"/>
        <v>-0.36265432098765421</v>
      </c>
      <c r="G770" s="41">
        <f t="shared" si="243"/>
        <v>4.541666666666667</v>
      </c>
      <c r="H770" s="18">
        <f t="shared" si="244"/>
        <v>-82.286265432098745</v>
      </c>
      <c r="I770" s="18">
        <f t="shared" si="245"/>
        <v>44.517780000000002</v>
      </c>
      <c r="J770" s="36">
        <f t="shared" si="246"/>
        <v>6.549542469135802</v>
      </c>
      <c r="K770" s="18">
        <f t="shared" si="247"/>
        <v>51.067322469135803</v>
      </c>
      <c r="L770" s="18">
        <f t="shared" si="248"/>
        <v>231.9307562139918</v>
      </c>
      <c r="M770" s="19">
        <f>K770*E770</f>
        <v>261.01075928669411</v>
      </c>
      <c r="N770" s="18">
        <f>M770/1000</f>
        <v>0.26101075928669409</v>
      </c>
      <c r="O770" s="18">
        <f t="shared" si="249"/>
        <v>-2.5936234606481463</v>
      </c>
      <c r="P770" s="18">
        <f t="shared" si="260"/>
        <v>1.7228918132716089</v>
      </c>
      <c r="Q770" s="18">
        <f t="shared" si="261"/>
        <v>-209.69311229552457</v>
      </c>
      <c r="R770" s="44">
        <f t="shared" si="250"/>
        <v>209.69311229552457</v>
      </c>
      <c r="S770" s="18">
        <f t="shared" si="262"/>
        <v>220370.14714506175</v>
      </c>
      <c r="T770" s="18">
        <f>IF(H770+J770+I770=I770,0,H770+J770+I770)</f>
        <v>-31.218942962962942</v>
      </c>
      <c r="U770" s="43">
        <f t="shared" si="251"/>
        <v>2963.7061728395056</v>
      </c>
      <c r="V770" s="43">
        <f t="shared" si="252"/>
        <v>-1173.6297453703692</v>
      </c>
      <c r="W770" s="43">
        <f t="shared" si="253"/>
        <v>2731.7754166255136</v>
      </c>
      <c r="X770" s="43">
        <f t="shared" si="254"/>
        <v>-1118.7626397012696</v>
      </c>
      <c r="Y770" s="18">
        <f>K770*G770</f>
        <v>231.9307562139918</v>
      </c>
      <c r="Z770" s="44">
        <f t="shared" si="263"/>
        <v>-206464.22607487917</v>
      </c>
      <c r="AA770" s="44">
        <f t="shared" si="255"/>
        <v>206464.22607487917</v>
      </c>
      <c r="AB770" s="44">
        <f t="shared" si="256"/>
        <v>206254.53296258365</v>
      </c>
      <c r="AC770" s="19">
        <f t="shared" si="257"/>
        <v>88689.449173910965</v>
      </c>
      <c r="AD770" s="44">
        <f t="shared" si="258"/>
        <v>70951.559339128769</v>
      </c>
      <c r="AE770" s="68"/>
      <c r="AF770" s="68"/>
      <c r="AG770" s="68"/>
      <c r="AH770" s="68"/>
      <c r="AI770" s="8">
        <v>14.3</v>
      </c>
      <c r="AJ770" s="69"/>
      <c r="AK770" s="69"/>
      <c r="AL770" s="69"/>
      <c r="AM770" s="69"/>
      <c r="AN770" s="69"/>
      <c r="AO770" s="69"/>
      <c r="AP770" s="69"/>
      <c r="AQ770" s="69"/>
      <c r="AR770" s="69"/>
    </row>
    <row r="771" spans="1:44" x14ac:dyDescent="0.25">
      <c r="A771" s="69"/>
      <c r="B771" s="9" t="s">
        <v>8</v>
      </c>
      <c r="C771" s="9">
        <v>763</v>
      </c>
      <c r="D771" s="9">
        <v>174</v>
      </c>
      <c r="E771" s="38">
        <f t="shared" si="242"/>
        <v>3.9722222222222228</v>
      </c>
      <c r="F771" s="18">
        <f t="shared" si="259"/>
        <v>-0.24691358024691351</v>
      </c>
      <c r="G771" s="41">
        <f t="shared" si="243"/>
        <v>3.6527777777777781</v>
      </c>
      <c r="H771" s="18">
        <f t="shared" si="244"/>
        <v>-56.024691358024675</v>
      </c>
      <c r="I771" s="18">
        <f t="shared" si="245"/>
        <v>44.517780000000002</v>
      </c>
      <c r="J771" s="36">
        <f t="shared" si="246"/>
        <v>3.9559190084876561</v>
      </c>
      <c r="K771" s="18">
        <f t="shared" si="247"/>
        <v>48.473699008487657</v>
      </c>
      <c r="L771" s="18">
        <f t="shared" si="248"/>
        <v>177.06365054489243</v>
      </c>
      <c r="M771" s="19">
        <f>K771*E771</f>
        <v>192.548304394826</v>
      </c>
      <c r="N771" s="18">
        <f>M771/1000</f>
        <v>0.19254830439482601</v>
      </c>
      <c r="O771" s="18">
        <f t="shared" si="249"/>
        <v>-1.1701967862654357</v>
      </c>
      <c r="P771" s="18">
        <f t="shared" si="260"/>
        <v>1.4234266743827106</v>
      </c>
      <c r="Q771" s="18">
        <f t="shared" si="261"/>
        <v>-209.69311229552457</v>
      </c>
      <c r="R771" s="44">
        <f t="shared" si="250"/>
        <v>209.69311229552457</v>
      </c>
      <c r="S771" s="18">
        <f t="shared" si="262"/>
        <v>220370.14714506175</v>
      </c>
      <c r="T771" s="18">
        <f>IF(H771+J771+I771=I771,0,H771+J771+I771)</f>
        <v>-7.5509923495370188</v>
      </c>
      <c r="U771" s="43">
        <f t="shared" si="251"/>
        <v>1790.0764274691364</v>
      </c>
      <c r="V771" s="43">
        <f t="shared" si="252"/>
        <v>-529.52087191358078</v>
      </c>
      <c r="W771" s="43">
        <f t="shared" si="253"/>
        <v>1613.012776924244</v>
      </c>
      <c r="X771" s="43">
        <f t="shared" si="254"/>
        <v>-515.39150680078706</v>
      </c>
      <c r="Y771" s="18">
        <f>K771*G771</f>
        <v>177.06365054489243</v>
      </c>
      <c r="Z771" s="44">
        <f t="shared" si="263"/>
        <v>-206979.61758167995</v>
      </c>
      <c r="AA771" s="44">
        <f t="shared" si="255"/>
        <v>206979.61758167995</v>
      </c>
      <c r="AB771" s="44">
        <f t="shared" si="256"/>
        <v>206769.92446938442</v>
      </c>
      <c r="AC771" s="19">
        <f t="shared" si="257"/>
        <v>88911.067521835299</v>
      </c>
      <c r="AD771" s="44">
        <f t="shared" si="258"/>
        <v>71128.854017468242</v>
      </c>
      <c r="AE771" s="68"/>
      <c r="AF771" s="68"/>
      <c r="AG771" s="68"/>
      <c r="AH771" s="68"/>
      <c r="AI771" s="8">
        <v>12</v>
      </c>
      <c r="AJ771" s="69"/>
      <c r="AK771" s="69"/>
      <c r="AL771" s="69"/>
      <c r="AM771" s="69"/>
      <c r="AN771" s="69"/>
      <c r="AO771" s="69"/>
      <c r="AP771" s="69"/>
      <c r="AQ771" s="69"/>
      <c r="AR771" s="69"/>
    </row>
    <row r="772" spans="1:44" x14ac:dyDescent="0.25">
      <c r="A772" s="69"/>
      <c r="B772" s="9" t="s">
        <v>8</v>
      </c>
      <c r="C772" s="9">
        <v>764</v>
      </c>
      <c r="D772" s="9">
        <v>175</v>
      </c>
      <c r="E772" s="38">
        <f t="shared" si="242"/>
        <v>3.3333333333333335</v>
      </c>
      <c r="F772" s="18">
        <f t="shared" si="259"/>
        <v>-5.7870370370370412E-2</v>
      </c>
      <c r="G772" s="41">
        <f t="shared" si="243"/>
        <v>3.4444444444444446</v>
      </c>
      <c r="H772" s="18">
        <f t="shared" si="244"/>
        <v>-13.130787037037047</v>
      </c>
      <c r="I772" s="18">
        <f t="shared" si="245"/>
        <v>44.517780000000002</v>
      </c>
      <c r="J772" s="36">
        <f t="shared" si="246"/>
        <v>2.7857222222222227</v>
      </c>
      <c r="K772" s="18">
        <f t="shared" si="247"/>
        <v>47.303502222222221</v>
      </c>
      <c r="L772" s="18">
        <f t="shared" si="248"/>
        <v>162.93428543209876</v>
      </c>
      <c r="M772" s="19">
        <f>K772*E772</f>
        <v>157.67834074074074</v>
      </c>
      <c r="N772" s="18">
        <f>M772/1000</f>
        <v>0.15767834074074075</v>
      </c>
      <c r="O772" s="18">
        <f t="shared" si="249"/>
        <v>0.38381061728395593</v>
      </c>
      <c r="P772" s="18">
        <f t="shared" si="260"/>
        <v>1.5540074035493916</v>
      </c>
      <c r="Q772" s="18">
        <f t="shared" si="261"/>
        <v>-209.69311229552457</v>
      </c>
      <c r="R772" s="44">
        <f t="shared" si="250"/>
        <v>209.69311229552457</v>
      </c>
      <c r="S772" s="18">
        <f t="shared" si="262"/>
        <v>220543.82368827163</v>
      </c>
      <c r="T772" s="18">
        <f>IF(H772+J772+I772=I772,0,H772+J772+I772)</f>
        <v>34.172715185185176</v>
      </c>
      <c r="U772" s="43">
        <f t="shared" si="251"/>
        <v>1260.5555555555557</v>
      </c>
      <c r="V772" s="43">
        <f t="shared" si="252"/>
        <v>173.67654320987663</v>
      </c>
      <c r="W772" s="43">
        <f t="shared" si="253"/>
        <v>1097.621270123457</v>
      </c>
      <c r="X772" s="43">
        <f t="shared" si="254"/>
        <v>145.86157728395051</v>
      </c>
      <c r="Y772" s="18">
        <f>K772*G772</f>
        <v>162.93428543209876</v>
      </c>
      <c r="Z772" s="44">
        <f t="shared" si="263"/>
        <v>-206979.61758167995</v>
      </c>
      <c r="AA772" s="44">
        <f t="shared" si="255"/>
        <v>206979.61758167995</v>
      </c>
      <c r="AB772" s="44">
        <f t="shared" si="256"/>
        <v>206769.92446938442</v>
      </c>
      <c r="AC772" s="19">
        <f t="shared" si="257"/>
        <v>88911.067521835299</v>
      </c>
      <c r="AD772" s="44">
        <f t="shared" si="258"/>
        <v>71128.854017468242</v>
      </c>
      <c r="AE772" s="68"/>
      <c r="AF772" s="68"/>
      <c r="AG772" s="68"/>
      <c r="AH772" s="68"/>
      <c r="AI772" s="8">
        <v>12.8</v>
      </c>
      <c r="AJ772" s="69"/>
      <c r="AK772" s="69"/>
      <c r="AL772" s="69"/>
      <c r="AM772" s="69"/>
      <c r="AN772" s="69"/>
      <c r="AO772" s="69"/>
      <c r="AP772" s="69"/>
      <c r="AQ772" s="69"/>
      <c r="AR772" s="69"/>
    </row>
    <row r="773" spans="1:44" x14ac:dyDescent="0.25">
      <c r="A773" s="69"/>
      <c r="B773" s="9" t="s">
        <v>8</v>
      </c>
      <c r="C773" s="9">
        <v>765</v>
      </c>
      <c r="D773" s="9">
        <v>176</v>
      </c>
      <c r="E773" s="38">
        <f t="shared" si="242"/>
        <v>3.5555555555555558</v>
      </c>
      <c r="F773" s="18">
        <f t="shared" si="259"/>
        <v>0.15432098765432098</v>
      </c>
      <c r="G773" s="41">
        <f t="shared" si="243"/>
        <v>4</v>
      </c>
      <c r="H773" s="18">
        <f t="shared" si="244"/>
        <v>35.01543209876543</v>
      </c>
      <c r="I773" s="18">
        <f t="shared" si="245"/>
        <v>44.517780000000002</v>
      </c>
      <c r="J773" s="36">
        <f t="shared" si="246"/>
        <v>3.1695328395061733</v>
      </c>
      <c r="K773" s="18">
        <f t="shared" si="247"/>
        <v>47.687312839506177</v>
      </c>
      <c r="L773" s="18">
        <f t="shared" si="248"/>
        <v>190.74925135802471</v>
      </c>
      <c r="M773" s="19">
        <f>K773*E773</f>
        <v>169.55489009602198</v>
      </c>
      <c r="N773" s="18">
        <f>M773/1000</f>
        <v>0.16955489009602198</v>
      </c>
      <c r="O773" s="18">
        <f t="shared" si="249"/>
        <v>1.7828622222222208</v>
      </c>
      <c r="P773" s="18">
        <f t="shared" si="260"/>
        <v>1.3990516049382649</v>
      </c>
      <c r="Q773" s="18">
        <f t="shared" si="261"/>
        <v>-209.69311229552457</v>
      </c>
      <c r="R773" s="44">
        <f t="shared" si="250"/>
        <v>209.69311229552457</v>
      </c>
      <c r="S773" s="18">
        <f t="shared" si="262"/>
        <v>221350.57924382717</v>
      </c>
      <c r="T773" s="18">
        <f>IF(H773+J773+I773=I773,0,H773+J773+I773)</f>
        <v>82.702744938271607</v>
      </c>
      <c r="U773" s="43">
        <f t="shared" si="251"/>
        <v>1434.2320987654323</v>
      </c>
      <c r="V773" s="43">
        <f t="shared" si="252"/>
        <v>806.7555555555557</v>
      </c>
      <c r="W773" s="43">
        <f t="shared" si="253"/>
        <v>1243.4828474074075</v>
      </c>
      <c r="X773" s="43">
        <f t="shared" si="254"/>
        <v>756.33770348765461</v>
      </c>
      <c r="Y773" s="18">
        <f>K773*G773</f>
        <v>190.74925135802471</v>
      </c>
      <c r="Z773" s="44">
        <f t="shared" si="263"/>
        <v>-206979.61758167995</v>
      </c>
      <c r="AA773" s="44">
        <f t="shared" si="255"/>
        <v>206979.61758167995</v>
      </c>
      <c r="AB773" s="44">
        <f t="shared" si="256"/>
        <v>206769.92446938442</v>
      </c>
      <c r="AC773" s="19">
        <f t="shared" si="257"/>
        <v>88911.067521835299</v>
      </c>
      <c r="AD773" s="44">
        <f t="shared" si="258"/>
        <v>71128.854017468242</v>
      </c>
      <c r="AE773" s="68"/>
      <c r="AF773" s="68"/>
      <c r="AG773" s="68"/>
      <c r="AH773" s="68"/>
      <c r="AI773" s="8">
        <v>16</v>
      </c>
      <c r="AJ773" s="69"/>
      <c r="AK773" s="69"/>
      <c r="AL773" s="69"/>
      <c r="AM773" s="69"/>
      <c r="AN773" s="69"/>
      <c r="AO773" s="69"/>
      <c r="AP773" s="69"/>
      <c r="AQ773" s="69"/>
      <c r="AR773" s="69"/>
    </row>
    <row r="774" spans="1:44" x14ac:dyDescent="0.25">
      <c r="A774" s="69"/>
      <c r="B774" s="9" t="s">
        <v>8</v>
      </c>
      <c r="C774" s="9">
        <v>766</v>
      </c>
      <c r="D774" s="9">
        <v>177</v>
      </c>
      <c r="E774" s="38">
        <f t="shared" si="242"/>
        <v>4.4444444444444446</v>
      </c>
      <c r="F774" s="18">
        <f t="shared" si="259"/>
        <v>0.24305555555555561</v>
      </c>
      <c r="G774" s="41">
        <f t="shared" si="243"/>
        <v>4.875</v>
      </c>
      <c r="H774" s="18">
        <f t="shared" si="244"/>
        <v>55.149305555555571</v>
      </c>
      <c r="I774" s="18">
        <f t="shared" si="245"/>
        <v>44.517780000000002</v>
      </c>
      <c r="J774" s="36">
        <f t="shared" si="246"/>
        <v>4.9523950617283958</v>
      </c>
      <c r="K774" s="18">
        <f t="shared" si="247"/>
        <v>49.470175061728398</v>
      </c>
      <c r="L774" s="18">
        <f t="shared" si="248"/>
        <v>241.16710342592594</v>
      </c>
      <c r="M774" s="19">
        <f>K774*E774</f>
        <v>219.86744471879288</v>
      </c>
      <c r="N774" s="18">
        <f>M774/1000</f>
        <v>0.21986744471879288</v>
      </c>
      <c r="O774" s="18">
        <f t="shared" si="249"/>
        <v>2.1049613541666687</v>
      </c>
      <c r="P774" s="18">
        <f t="shared" si="260"/>
        <v>0.32209913194444795</v>
      </c>
      <c r="Q774" s="18">
        <f t="shared" si="261"/>
        <v>-209.69311229552457</v>
      </c>
      <c r="R774" s="44">
        <f t="shared" si="250"/>
        <v>209.69311229552457</v>
      </c>
      <c r="S774" s="18">
        <f t="shared" si="262"/>
        <v>222303.08653549384</v>
      </c>
      <c r="T774" s="18">
        <f>IF(H774+J774+I774=I774,0,H774+J774+I774)</f>
        <v>104.61948061728397</v>
      </c>
      <c r="U774" s="43">
        <f t="shared" si="251"/>
        <v>2240.987654320988</v>
      </c>
      <c r="V774" s="43">
        <f t="shared" si="252"/>
        <v>952.50729166666724</v>
      </c>
      <c r="W774" s="43">
        <f t="shared" si="253"/>
        <v>1999.8205508950621</v>
      </c>
      <c r="X774" s="43">
        <f t="shared" si="254"/>
        <v>896.40103936208675</v>
      </c>
      <c r="Y774" s="18">
        <f>K774*G774</f>
        <v>241.16710342592594</v>
      </c>
      <c r="Z774" s="44">
        <f t="shared" si="263"/>
        <v>-206979.61758167995</v>
      </c>
      <c r="AA774" s="44">
        <f t="shared" si="255"/>
        <v>206979.61758167995</v>
      </c>
      <c r="AB774" s="44">
        <f t="shared" si="256"/>
        <v>206769.92446938442</v>
      </c>
      <c r="AC774" s="19">
        <f t="shared" si="257"/>
        <v>88911.067521835299</v>
      </c>
      <c r="AD774" s="44">
        <f t="shared" si="258"/>
        <v>71128.854017468242</v>
      </c>
      <c r="AE774" s="68"/>
      <c r="AF774" s="68"/>
      <c r="AG774" s="68"/>
      <c r="AH774" s="68"/>
      <c r="AI774" s="8">
        <v>19.100000000000001</v>
      </c>
      <c r="AJ774" s="69"/>
      <c r="AK774" s="69"/>
      <c r="AL774" s="69"/>
      <c r="AM774" s="69"/>
      <c r="AN774" s="69"/>
      <c r="AO774" s="69"/>
      <c r="AP774" s="69"/>
      <c r="AQ774" s="69"/>
      <c r="AR774" s="69"/>
    </row>
    <row r="775" spans="1:44" x14ac:dyDescent="0.25">
      <c r="A775" s="69"/>
      <c r="B775" s="9" t="s">
        <v>8</v>
      </c>
      <c r="C775" s="9">
        <v>767</v>
      </c>
      <c r="D775" s="9">
        <v>178</v>
      </c>
      <c r="E775" s="38">
        <f t="shared" si="242"/>
        <v>5.3055555555555562</v>
      </c>
      <c r="F775" s="18">
        <f t="shared" si="259"/>
        <v>0.24691358024691357</v>
      </c>
      <c r="G775" s="41">
        <f t="shared" si="243"/>
        <v>5.7638888888888893</v>
      </c>
      <c r="H775" s="18">
        <f t="shared" si="244"/>
        <v>56.02469135802469</v>
      </c>
      <c r="I775" s="18">
        <f t="shared" si="245"/>
        <v>44.517780000000002</v>
      </c>
      <c r="J775" s="36">
        <f t="shared" si="246"/>
        <v>7.0573564158950646</v>
      </c>
      <c r="K775" s="18">
        <f t="shared" si="247"/>
        <v>51.575136415895066</v>
      </c>
      <c r="L775" s="18">
        <f t="shared" si="248"/>
        <v>297.2733557305063</v>
      </c>
      <c r="M775" s="19">
        <f>K775*E775</f>
        <v>273.63475153988776</v>
      </c>
      <c r="N775" s="18">
        <f>M775/1000</f>
        <v>0.27363475153988776</v>
      </c>
      <c r="O775" s="18">
        <f t="shared" si="249"/>
        <v>2.6493379050925867</v>
      </c>
      <c r="P775" s="18">
        <f t="shared" si="260"/>
        <v>0.54437655092591797</v>
      </c>
      <c r="Q775" s="18">
        <f t="shared" si="261"/>
        <v>-209.69311229552457</v>
      </c>
      <c r="R775" s="44">
        <f t="shared" si="250"/>
        <v>209.69311229552457</v>
      </c>
      <c r="S775" s="18">
        <f t="shared" si="262"/>
        <v>223501.92739197533</v>
      </c>
      <c r="T775" s="18">
        <f>IF(H775+J775+I775=I775,0,H775+J775+I775)</f>
        <v>107.59982777391976</v>
      </c>
      <c r="U775" s="43">
        <f t="shared" si="251"/>
        <v>3193.4949459876552</v>
      </c>
      <c r="V775" s="43">
        <f t="shared" si="252"/>
        <v>1198.8408564814808</v>
      </c>
      <c r="W775" s="43">
        <f t="shared" si="253"/>
        <v>2896.2215902571488</v>
      </c>
      <c r="X775" s="43">
        <f t="shared" si="254"/>
        <v>1134.6177167387364</v>
      </c>
      <c r="Y775" s="18">
        <f>K775*G775</f>
        <v>297.2733557305063</v>
      </c>
      <c r="Z775" s="44">
        <f t="shared" si="263"/>
        <v>-206979.61758167995</v>
      </c>
      <c r="AA775" s="44">
        <f t="shared" si="255"/>
        <v>206979.61758167995</v>
      </c>
      <c r="AB775" s="44">
        <f t="shared" si="256"/>
        <v>206769.92446938442</v>
      </c>
      <c r="AC775" s="19">
        <f t="shared" si="257"/>
        <v>88911.067521835299</v>
      </c>
      <c r="AD775" s="44">
        <f t="shared" si="258"/>
        <v>71128.854017468242</v>
      </c>
      <c r="AE775" s="68"/>
      <c r="AF775" s="68"/>
      <c r="AG775" s="68"/>
      <c r="AH775" s="68"/>
      <c r="AI775" s="8">
        <v>22.4</v>
      </c>
      <c r="AJ775" s="69"/>
      <c r="AK775" s="69"/>
      <c r="AL775" s="69"/>
      <c r="AM775" s="69"/>
      <c r="AN775" s="69"/>
      <c r="AO775" s="69"/>
      <c r="AP775" s="69"/>
      <c r="AQ775" s="69"/>
      <c r="AR775" s="69"/>
    </row>
    <row r="776" spans="1:44" x14ac:dyDescent="0.25">
      <c r="A776" s="69"/>
      <c r="B776" s="9" t="s">
        <v>8</v>
      </c>
      <c r="C776" s="9">
        <v>768</v>
      </c>
      <c r="D776" s="9">
        <v>179</v>
      </c>
      <c r="E776" s="38">
        <f t="shared" si="242"/>
        <v>6.2222222222222223</v>
      </c>
      <c r="F776" s="18">
        <f t="shared" si="259"/>
        <v>0.25077160493827155</v>
      </c>
      <c r="G776" s="41">
        <f t="shared" si="243"/>
        <v>6.666666666666667</v>
      </c>
      <c r="H776" s="18">
        <f t="shared" si="244"/>
        <v>56.900077160493815</v>
      </c>
      <c r="I776" s="18">
        <f t="shared" si="245"/>
        <v>44.517780000000002</v>
      </c>
      <c r="J776" s="36">
        <f t="shared" si="246"/>
        <v>9.7066943209876548</v>
      </c>
      <c r="K776" s="18">
        <f t="shared" si="247"/>
        <v>54.224474320987653</v>
      </c>
      <c r="L776" s="18">
        <f t="shared" si="248"/>
        <v>361.49649547325106</v>
      </c>
      <c r="M776" s="19">
        <f>K776*E776</f>
        <v>337.39672910836765</v>
      </c>
      <c r="N776" s="18">
        <f>M776/1000</f>
        <v>0.33739672910836765</v>
      </c>
      <c r="O776" s="18">
        <f t="shared" si="249"/>
        <v>2.9714370370370418</v>
      </c>
      <c r="P776" s="18">
        <f t="shared" si="260"/>
        <v>0.32209913194445505</v>
      </c>
      <c r="Q776" s="18">
        <f t="shared" si="261"/>
        <v>-209.69311229552457</v>
      </c>
      <c r="R776" s="44">
        <f t="shared" si="250"/>
        <v>209.69311229552457</v>
      </c>
      <c r="S776" s="18">
        <f t="shared" si="262"/>
        <v>224846.51998456792</v>
      </c>
      <c r="T776" s="18">
        <f>IF(H776+J776+I776=I776,0,H776+J776+I776)</f>
        <v>111.12455148148148</v>
      </c>
      <c r="U776" s="43">
        <f t="shared" si="251"/>
        <v>4392.3358024691361</v>
      </c>
      <c r="V776" s="43">
        <f t="shared" si="252"/>
        <v>1344.5925925925931</v>
      </c>
      <c r="W776" s="43">
        <f t="shared" si="253"/>
        <v>4030.8393069958852</v>
      </c>
      <c r="X776" s="43">
        <f t="shared" si="254"/>
        <v>1263.6151626989026</v>
      </c>
      <c r="Y776" s="18">
        <f>K776*G776</f>
        <v>361.49649547325106</v>
      </c>
      <c r="Z776" s="44">
        <f t="shared" si="263"/>
        <v>-206979.61758167995</v>
      </c>
      <c r="AA776" s="44">
        <f t="shared" si="255"/>
        <v>206979.61758167995</v>
      </c>
      <c r="AB776" s="44">
        <f t="shared" si="256"/>
        <v>206769.92446938442</v>
      </c>
      <c r="AC776" s="19">
        <f t="shared" si="257"/>
        <v>88911.067521835299</v>
      </c>
      <c r="AD776" s="44">
        <f t="shared" si="258"/>
        <v>71128.854017468242</v>
      </c>
      <c r="AE776" s="68"/>
      <c r="AF776" s="68"/>
      <c r="AG776" s="68"/>
      <c r="AH776" s="68"/>
      <c r="AI776" s="8">
        <v>25.6</v>
      </c>
      <c r="AJ776" s="69"/>
      <c r="AK776" s="69"/>
      <c r="AL776" s="69"/>
      <c r="AM776" s="69"/>
      <c r="AN776" s="69"/>
      <c r="AO776" s="69"/>
      <c r="AP776" s="69"/>
      <c r="AQ776" s="69"/>
      <c r="AR776" s="69"/>
    </row>
    <row r="777" spans="1:44" x14ac:dyDescent="0.25">
      <c r="A777" s="69"/>
      <c r="B777" s="9" t="s">
        <v>8</v>
      </c>
      <c r="C777" s="9">
        <v>769</v>
      </c>
      <c r="D777" s="9">
        <v>180</v>
      </c>
      <c r="E777" s="38">
        <f t="shared" ref="E777:E840" si="264">(AI776)*((1000)/(3600))</f>
        <v>7.1111111111111116</v>
      </c>
      <c r="F777" s="18">
        <f t="shared" si="259"/>
        <v>0.29706790123456805</v>
      </c>
      <c r="G777" s="41">
        <f t="shared" ref="G777:G840" si="265">(E778+E777)/2</f>
        <v>7.7361111111111125</v>
      </c>
      <c r="H777" s="18">
        <f t="shared" ref="H777:H840" si="266">C$3*F777</f>
        <v>67.404706790123498</v>
      </c>
      <c r="I777" s="18">
        <f t="shared" ref="I777:I840" si="267">C$3*C$4*C$2</f>
        <v>44.517780000000002</v>
      </c>
      <c r="J777" s="36">
        <f t="shared" ref="J777:J840" si="268">(1/2)*F$2*F$3*J$2*((E777)*(E777))</f>
        <v>12.678131358024693</v>
      </c>
      <c r="K777" s="18">
        <f t="shared" ref="K777:K840" si="269">I777+J777</f>
        <v>57.195911358024695</v>
      </c>
      <c r="L777" s="18">
        <f t="shared" ref="L777:L840" si="270">K777*G777</f>
        <v>442.4739253669411</v>
      </c>
      <c r="M777" s="19">
        <f>K777*E777</f>
        <v>406.72648076817563</v>
      </c>
      <c r="N777" s="18">
        <f>M777/1000</f>
        <v>0.40672648076817564</v>
      </c>
      <c r="O777" s="18">
        <f t="shared" ref="O777:O840" si="271">K778-K777</f>
        <v>4.8488977430555593</v>
      </c>
      <c r="P777" s="18">
        <f t="shared" si="260"/>
        <v>1.8774607060185176</v>
      </c>
      <c r="Q777" s="18">
        <f t="shared" si="261"/>
        <v>-209.69311229552457</v>
      </c>
      <c r="R777" s="44">
        <f t="shared" ref="R777:R840" si="272">Q777*-1</f>
        <v>209.69311229552457</v>
      </c>
      <c r="S777" s="18">
        <f t="shared" si="262"/>
        <v>227040.67449845682</v>
      </c>
      <c r="T777" s="18">
        <f>IF(H777+J777+I777=I777,0,H777+J777+I777)</f>
        <v>124.6006181481482</v>
      </c>
      <c r="U777" s="43">
        <f t="shared" ref="U777:U840" si="273">0.5*C$3*(E777*E777)</f>
        <v>5736.9283950617291</v>
      </c>
      <c r="V777" s="43">
        <f t="shared" ref="V777:V840" si="274">U778-U777</f>
        <v>2194.1545138888905</v>
      </c>
      <c r="W777" s="43">
        <f t="shared" ref="W777:W840" si="275">U777-Y777</f>
        <v>5294.4544696947878</v>
      </c>
      <c r="X777" s="43">
        <f t="shared" ref="X777:X840" si="276">W778-W777</f>
        <v>2073.0547565876859</v>
      </c>
      <c r="Y777" s="18">
        <f>K777*G777</f>
        <v>442.4739253669411</v>
      </c>
      <c r="Z777" s="44">
        <f t="shared" si="263"/>
        <v>-206979.61758167995</v>
      </c>
      <c r="AA777" s="44">
        <f t="shared" ref="AA777:AA840" si="277">-1*Z777</f>
        <v>206979.61758167995</v>
      </c>
      <c r="AB777" s="44">
        <f t="shared" ref="AB777:AB840" si="278">AA777-R777</f>
        <v>206769.92446938442</v>
      </c>
      <c r="AC777" s="19">
        <f t="shared" ref="AC777:AC840" si="279">M$3*AB777</f>
        <v>88911.067521835299</v>
      </c>
      <c r="AD777" s="44">
        <f t="shared" ref="AD777:AD840" si="280">AC777*0.8</f>
        <v>71128.854017468242</v>
      </c>
      <c r="AE777" s="68"/>
      <c r="AF777" s="68"/>
      <c r="AG777" s="68"/>
      <c r="AH777" s="68"/>
      <c r="AI777" s="8">
        <v>30.1</v>
      </c>
      <c r="AJ777" s="69"/>
      <c r="AK777" s="69"/>
      <c r="AL777" s="69"/>
      <c r="AM777" s="69"/>
      <c r="AN777" s="69"/>
      <c r="AO777" s="69"/>
      <c r="AP777" s="69"/>
      <c r="AQ777" s="69"/>
      <c r="AR777" s="69"/>
    </row>
    <row r="778" spans="1:44" x14ac:dyDescent="0.25">
      <c r="A778" s="69"/>
      <c r="B778" s="9" t="s">
        <v>8</v>
      </c>
      <c r="C778" s="9">
        <v>770</v>
      </c>
      <c r="D778" s="9">
        <v>181</v>
      </c>
      <c r="E778" s="38">
        <f t="shared" si="264"/>
        <v>8.3611111111111125</v>
      </c>
      <c r="F778" s="18">
        <f t="shared" ref="F778:F841" si="281">($E779-$E777)/2/3.6</f>
        <v>0.37422839506172828</v>
      </c>
      <c r="G778" s="41">
        <f t="shared" si="265"/>
        <v>9.0833333333333339</v>
      </c>
      <c r="H778" s="18">
        <f t="shared" si="266"/>
        <v>84.912422839506149</v>
      </c>
      <c r="I778" s="18">
        <f t="shared" si="267"/>
        <v>44.517780000000002</v>
      </c>
      <c r="J778" s="36">
        <f t="shared" si="268"/>
        <v>17.527029101080252</v>
      </c>
      <c r="K778" s="18">
        <f t="shared" si="269"/>
        <v>62.044809101080254</v>
      </c>
      <c r="L778" s="18">
        <f t="shared" si="270"/>
        <v>563.57368266814569</v>
      </c>
      <c r="M778" s="19">
        <f>K778*E778</f>
        <v>518.76354276180996</v>
      </c>
      <c r="N778" s="18">
        <f>M778/1000</f>
        <v>0.51876354276180991</v>
      </c>
      <c r="O778" s="18">
        <f t="shared" si="271"/>
        <v>6.5789473148148048</v>
      </c>
      <c r="P778" s="18">
        <f t="shared" ref="P778:P841" si="282">O778-O777</f>
        <v>1.7300495717592455</v>
      </c>
      <c r="Q778" s="18">
        <f t="shared" ref="Q778:Q841" si="283">IF(P778&lt;0,Q777+P778,Q777)</f>
        <v>-209.69311229552457</v>
      </c>
      <c r="R778" s="44">
        <f t="shared" si="272"/>
        <v>209.69311229552457</v>
      </c>
      <c r="S778" s="18">
        <f t="shared" ref="S778:S841" si="284">IF(V778&gt;0,V778+S777,S777)</f>
        <v>230017.68653549385</v>
      </c>
      <c r="T778" s="18">
        <f>IF(H778+J778+I778=I778,0,H778+J778+I778)</f>
        <v>146.95723194058638</v>
      </c>
      <c r="U778" s="43">
        <f t="shared" si="273"/>
        <v>7931.0829089506196</v>
      </c>
      <c r="V778" s="43">
        <f t="shared" si="274"/>
        <v>2977.0120370370341</v>
      </c>
      <c r="W778" s="43">
        <f t="shared" si="275"/>
        <v>7367.5092262824737</v>
      </c>
      <c r="X778" s="43">
        <f t="shared" si="276"/>
        <v>2823.8487082502752</v>
      </c>
      <c r="Y778" s="18">
        <f>K778*G778</f>
        <v>563.57368266814569</v>
      </c>
      <c r="Z778" s="44">
        <f t="shared" ref="Z778:Z841" si="285">IF(X778&lt;0,Z777+$X778,Z777)</f>
        <v>-206979.61758167995</v>
      </c>
      <c r="AA778" s="44">
        <f t="shared" si="277"/>
        <v>206979.61758167995</v>
      </c>
      <c r="AB778" s="44">
        <f t="shared" si="278"/>
        <v>206769.92446938442</v>
      </c>
      <c r="AC778" s="19">
        <f t="shared" si="279"/>
        <v>88911.067521835299</v>
      </c>
      <c r="AD778" s="44">
        <f t="shared" si="280"/>
        <v>71128.854017468242</v>
      </c>
      <c r="AE778" s="68"/>
      <c r="AF778" s="68"/>
      <c r="AG778" s="68"/>
      <c r="AH778" s="68"/>
      <c r="AI778" s="8">
        <v>35.299999999999997</v>
      </c>
      <c r="AJ778" s="69"/>
      <c r="AK778" s="69"/>
      <c r="AL778" s="69"/>
      <c r="AM778" s="69"/>
      <c r="AN778" s="69"/>
      <c r="AO778" s="69"/>
      <c r="AP778" s="69"/>
      <c r="AQ778" s="69"/>
      <c r="AR778" s="69"/>
    </row>
    <row r="779" spans="1:44" x14ac:dyDescent="0.25">
      <c r="A779" s="69"/>
      <c r="B779" s="9" t="s">
        <v>8</v>
      </c>
      <c r="C779" s="9">
        <v>771</v>
      </c>
      <c r="D779" s="9">
        <v>182</v>
      </c>
      <c r="E779" s="38">
        <f t="shared" si="264"/>
        <v>9.8055555555555554</v>
      </c>
      <c r="F779" s="18">
        <f t="shared" si="281"/>
        <v>0.37808641975308632</v>
      </c>
      <c r="G779" s="41">
        <f t="shared" si="265"/>
        <v>10.444444444444445</v>
      </c>
      <c r="H779" s="18">
        <f t="shared" si="266"/>
        <v>85.787808641975289</v>
      </c>
      <c r="I779" s="18">
        <f t="shared" si="267"/>
        <v>44.517780000000002</v>
      </c>
      <c r="J779" s="36">
        <f t="shared" si="268"/>
        <v>24.105976415895064</v>
      </c>
      <c r="K779" s="18">
        <f t="shared" si="269"/>
        <v>68.623756415895059</v>
      </c>
      <c r="L779" s="18">
        <f t="shared" si="270"/>
        <v>716.73701145490395</v>
      </c>
      <c r="M779" s="19">
        <f>K779*E779</f>
        <v>672.894055966971</v>
      </c>
      <c r="N779" s="18">
        <f>M779/1000</f>
        <v>0.67289405596697105</v>
      </c>
      <c r="O779" s="18">
        <f t="shared" si="271"/>
        <v>6.6919238271605082</v>
      </c>
      <c r="P779" s="18">
        <f t="shared" si="282"/>
        <v>0.11297651234570338</v>
      </c>
      <c r="Q779" s="18">
        <f t="shared" si="283"/>
        <v>-209.69311229552457</v>
      </c>
      <c r="R779" s="44">
        <f t="shared" si="272"/>
        <v>209.69311229552457</v>
      </c>
      <c r="S779" s="18">
        <f t="shared" si="284"/>
        <v>233045.82110339508</v>
      </c>
      <c r="T779" s="18">
        <f>IF(H779+J779+I779=I779,0,H779+J779+I779)</f>
        <v>154.41156505787035</v>
      </c>
      <c r="U779" s="43">
        <f t="shared" si="273"/>
        <v>10908.094945987654</v>
      </c>
      <c r="V779" s="43">
        <f t="shared" si="274"/>
        <v>3028.1345679012356</v>
      </c>
      <c r="W779" s="43">
        <f t="shared" si="275"/>
        <v>10191.357934532749</v>
      </c>
      <c r="X779" s="43">
        <f t="shared" si="276"/>
        <v>2862.004438729211</v>
      </c>
      <c r="Y779" s="18">
        <f>K779*G779</f>
        <v>716.73701145490395</v>
      </c>
      <c r="Z779" s="44">
        <f t="shared" si="285"/>
        <v>-206979.61758167995</v>
      </c>
      <c r="AA779" s="44">
        <f t="shared" si="277"/>
        <v>206979.61758167995</v>
      </c>
      <c r="AB779" s="44">
        <f t="shared" si="278"/>
        <v>206769.92446938442</v>
      </c>
      <c r="AC779" s="19">
        <f t="shared" si="279"/>
        <v>88911.067521835299</v>
      </c>
      <c r="AD779" s="44">
        <f t="shared" si="280"/>
        <v>71128.854017468242</v>
      </c>
      <c r="AE779" s="68"/>
      <c r="AF779" s="68"/>
      <c r="AG779" s="68"/>
      <c r="AH779" s="68"/>
      <c r="AI779" s="8">
        <v>39.9</v>
      </c>
      <c r="AJ779" s="69"/>
      <c r="AK779" s="69"/>
      <c r="AL779" s="69"/>
      <c r="AM779" s="69"/>
      <c r="AN779" s="69"/>
      <c r="AO779" s="69"/>
      <c r="AP779" s="69"/>
      <c r="AQ779" s="69"/>
      <c r="AR779" s="69"/>
    </row>
    <row r="780" spans="1:44" x14ac:dyDescent="0.25">
      <c r="A780" s="69"/>
      <c r="B780" s="9" t="s">
        <v>8</v>
      </c>
      <c r="C780" s="9">
        <v>772</v>
      </c>
      <c r="D780" s="9">
        <v>183</v>
      </c>
      <c r="E780" s="38">
        <f t="shared" si="264"/>
        <v>11.083333333333334</v>
      </c>
      <c r="F780" s="18">
        <f t="shared" si="281"/>
        <v>0.35493827160493846</v>
      </c>
      <c r="G780" s="41">
        <f t="shared" si="265"/>
        <v>11.722222222222223</v>
      </c>
      <c r="H780" s="18">
        <f t="shared" si="266"/>
        <v>80.535493827160536</v>
      </c>
      <c r="I780" s="18">
        <f t="shared" si="267"/>
        <v>44.517780000000002</v>
      </c>
      <c r="J780" s="36">
        <f t="shared" si="268"/>
        <v>30.797900243055562</v>
      </c>
      <c r="K780" s="18">
        <f t="shared" si="269"/>
        <v>75.315680243055567</v>
      </c>
      <c r="L780" s="18">
        <f t="shared" si="270"/>
        <v>882.8671406269292</v>
      </c>
      <c r="M780" s="19">
        <f>K780*E780</f>
        <v>834.74878936053256</v>
      </c>
      <c r="N780" s="18">
        <f>M780/1000</f>
        <v>0.83474878936053254</v>
      </c>
      <c r="O780" s="18">
        <f t="shared" si="271"/>
        <v>7.510616635802478</v>
      </c>
      <c r="P780" s="18">
        <f t="shared" si="282"/>
        <v>0.8186928086419698</v>
      </c>
      <c r="Q780" s="18">
        <f t="shared" si="283"/>
        <v>-209.69311229552457</v>
      </c>
      <c r="R780" s="44">
        <f t="shared" si="272"/>
        <v>209.69311229552457</v>
      </c>
      <c r="S780" s="18">
        <f t="shared" si="284"/>
        <v>236444.41894290125</v>
      </c>
      <c r="T780" s="18">
        <f>IF(H780+J780+I780=I780,0,H780+J780+I780)</f>
        <v>155.8511740702161</v>
      </c>
      <c r="U780" s="43">
        <f t="shared" si="273"/>
        <v>13936.229513888889</v>
      </c>
      <c r="V780" s="43">
        <f t="shared" si="274"/>
        <v>3398.5978395061775</v>
      </c>
      <c r="W780" s="43">
        <f t="shared" si="275"/>
        <v>13053.36237326196</v>
      </c>
      <c r="X780" s="43">
        <f t="shared" si="276"/>
        <v>3223.1289644588105</v>
      </c>
      <c r="Y780" s="18">
        <f>K780*G780</f>
        <v>882.8671406269292</v>
      </c>
      <c r="Z780" s="44">
        <f t="shared" si="285"/>
        <v>-206979.61758167995</v>
      </c>
      <c r="AA780" s="44">
        <f t="shared" si="277"/>
        <v>206979.61758167995</v>
      </c>
      <c r="AB780" s="44">
        <f t="shared" si="278"/>
        <v>206769.92446938442</v>
      </c>
      <c r="AC780" s="19">
        <f t="shared" si="279"/>
        <v>88911.067521835299</v>
      </c>
      <c r="AD780" s="44">
        <f t="shared" si="280"/>
        <v>71128.854017468242</v>
      </c>
      <c r="AE780" s="68"/>
      <c r="AF780" s="68"/>
      <c r="AG780" s="68"/>
      <c r="AH780" s="68"/>
      <c r="AI780" s="8">
        <v>44.5</v>
      </c>
      <c r="AJ780" s="69"/>
      <c r="AK780" s="69"/>
      <c r="AL780" s="69"/>
      <c r="AM780" s="69"/>
      <c r="AN780" s="69"/>
      <c r="AO780" s="69"/>
      <c r="AP780" s="69"/>
      <c r="AQ780" s="69"/>
      <c r="AR780" s="69"/>
    </row>
    <row r="781" spans="1:44" x14ac:dyDescent="0.25">
      <c r="A781" s="69"/>
      <c r="B781" s="9" t="s">
        <v>8</v>
      </c>
      <c r="C781" s="9">
        <v>773</v>
      </c>
      <c r="D781" s="9">
        <v>184</v>
      </c>
      <c r="E781" s="38">
        <f t="shared" si="264"/>
        <v>12.361111111111112</v>
      </c>
      <c r="F781" s="18">
        <f t="shared" si="281"/>
        <v>0.29320987654320979</v>
      </c>
      <c r="G781" s="41">
        <f t="shared" si="265"/>
        <v>12.777777777777779</v>
      </c>
      <c r="H781" s="18">
        <f t="shared" si="266"/>
        <v>66.529320987654302</v>
      </c>
      <c r="I781" s="18">
        <f t="shared" si="267"/>
        <v>44.517780000000002</v>
      </c>
      <c r="J781" s="36">
        <f t="shared" si="268"/>
        <v>38.308516878858036</v>
      </c>
      <c r="K781" s="18">
        <f t="shared" si="269"/>
        <v>82.826296878858045</v>
      </c>
      <c r="L781" s="18">
        <f t="shared" si="270"/>
        <v>1058.3360156742974</v>
      </c>
      <c r="M781" s="19">
        <f>K781*E781</f>
        <v>1023.8250586414398</v>
      </c>
      <c r="N781" s="18">
        <f>M781/1000</f>
        <v>1.0238250586414397</v>
      </c>
      <c r="O781" s="18">
        <f t="shared" si="271"/>
        <v>5.3393009259259117</v>
      </c>
      <c r="P781" s="18">
        <f t="shared" si="282"/>
        <v>-2.1713157098765663</v>
      </c>
      <c r="Q781" s="18">
        <f t="shared" si="283"/>
        <v>-211.86442800540112</v>
      </c>
      <c r="R781" s="44">
        <f t="shared" si="272"/>
        <v>211.86442800540112</v>
      </c>
      <c r="S781" s="18">
        <f t="shared" si="284"/>
        <v>238860.48375771605</v>
      </c>
      <c r="T781" s="18">
        <f>IF(H781+J781+I781=I781,0,H781+J781+I781)</f>
        <v>149.35561786651232</v>
      </c>
      <c r="U781" s="43">
        <f t="shared" si="273"/>
        <v>17334.827353395067</v>
      </c>
      <c r="V781" s="43">
        <f t="shared" si="274"/>
        <v>2416.0648148148102</v>
      </c>
      <c r="W781" s="43">
        <f t="shared" si="275"/>
        <v>16276.49133772077</v>
      </c>
      <c r="X781" s="43">
        <f t="shared" si="276"/>
        <v>2269.4709938237247</v>
      </c>
      <c r="Y781" s="18">
        <f>K781*G781</f>
        <v>1058.3360156742974</v>
      </c>
      <c r="Z781" s="44">
        <f t="shared" si="285"/>
        <v>-206979.61758167995</v>
      </c>
      <c r="AA781" s="44">
        <f t="shared" si="277"/>
        <v>206979.61758167995</v>
      </c>
      <c r="AB781" s="44">
        <f t="shared" si="278"/>
        <v>206767.75315367454</v>
      </c>
      <c r="AC781" s="19">
        <f t="shared" si="279"/>
        <v>88910.13385608005</v>
      </c>
      <c r="AD781" s="44">
        <f t="shared" si="280"/>
        <v>71128.107084864037</v>
      </c>
      <c r="AE781" s="68"/>
      <c r="AF781" s="68"/>
      <c r="AG781" s="68"/>
      <c r="AH781" s="68"/>
      <c r="AI781" s="8">
        <v>47.5</v>
      </c>
      <c r="AJ781" s="69"/>
      <c r="AK781" s="69"/>
      <c r="AL781" s="69"/>
      <c r="AM781" s="69"/>
      <c r="AN781" s="69"/>
      <c r="AO781" s="69"/>
      <c r="AP781" s="69"/>
      <c r="AQ781" s="69"/>
      <c r="AR781" s="69"/>
    </row>
    <row r="782" spans="1:44" x14ac:dyDescent="0.25">
      <c r="A782" s="69"/>
      <c r="B782" s="9" t="s">
        <v>8</v>
      </c>
      <c r="C782" s="9">
        <v>774</v>
      </c>
      <c r="D782" s="9">
        <v>185</v>
      </c>
      <c r="E782" s="38">
        <f t="shared" si="264"/>
        <v>13.194444444444445</v>
      </c>
      <c r="F782" s="18">
        <f t="shared" si="281"/>
        <v>0.24691358024691343</v>
      </c>
      <c r="G782" s="41">
        <f t="shared" si="265"/>
        <v>13.666666666666668</v>
      </c>
      <c r="H782" s="18">
        <f t="shared" si="266"/>
        <v>56.024691358024661</v>
      </c>
      <c r="I782" s="18">
        <f t="shared" si="267"/>
        <v>44.517780000000002</v>
      </c>
      <c r="J782" s="36">
        <f t="shared" si="268"/>
        <v>43.647817804783955</v>
      </c>
      <c r="K782" s="18">
        <f t="shared" si="269"/>
        <v>88.165597804783957</v>
      </c>
      <c r="L782" s="18">
        <f t="shared" si="270"/>
        <v>1204.9298366653809</v>
      </c>
      <c r="M782" s="19">
        <f>K782*E782</f>
        <v>1163.2960821464551</v>
      </c>
      <c r="N782" s="18">
        <f>M782/1000</f>
        <v>1.1632960821464551</v>
      </c>
      <c r="O782" s="18">
        <f t="shared" si="271"/>
        <v>6.4721612962963064</v>
      </c>
      <c r="P782" s="18">
        <f t="shared" si="282"/>
        <v>1.1328603703703948</v>
      </c>
      <c r="Q782" s="18">
        <f t="shared" si="283"/>
        <v>-211.86442800540112</v>
      </c>
      <c r="R782" s="44">
        <f t="shared" si="272"/>
        <v>211.86442800540112</v>
      </c>
      <c r="S782" s="18">
        <f t="shared" si="284"/>
        <v>241789.17449845679</v>
      </c>
      <c r="T782" s="18">
        <f>IF(H782+J782+I782=I782,0,H782+J782+I782)</f>
        <v>144.1902891628086</v>
      </c>
      <c r="U782" s="43">
        <f t="shared" si="273"/>
        <v>19750.892168209877</v>
      </c>
      <c r="V782" s="43">
        <f t="shared" si="274"/>
        <v>2928.6907407407416</v>
      </c>
      <c r="W782" s="43">
        <f t="shared" si="275"/>
        <v>18545.962331544495</v>
      </c>
      <c r="X782" s="43">
        <f t="shared" si="276"/>
        <v>2753.4865905153711</v>
      </c>
      <c r="Y782" s="18">
        <f>K782*G782</f>
        <v>1204.9298366653809</v>
      </c>
      <c r="Z782" s="44">
        <f t="shared" si="285"/>
        <v>-206979.61758167995</v>
      </c>
      <c r="AA782" s="44">
        <f t="shared" si="277"/>
        <v>206979.61758167995</v>
      </c>
      <c r="AB782" s="44">
        <f t="shared" si="278"/>
        <v>206767.75315367454</v>
      </c>
      <c r="AC782" s="19">
        <f t="shared" si="279"/>
        <v>88910.13385608005</v>
      </c>
      <c r="AD782" s="44">
        <f t="shared" si="280"/>
        <v>71128.107084864037</v>
      </c>
      <c r="AE782" s="68"/>
      <c r="AF782" s="68"/>
      <c r="AG782" s="68"/>
      <c r="AH782" s="68"/>
      <c r="AI782" s="8">
        <v>50.9</v>
      </c>
      <c r="AJ782" s="69"/>
      <c r="AK782" s="69"/>
      <c r="AL782" s="69"/>
      <c r="AM782" s="69"/>
      <c r="AN782" s="69"/>
      <c r="AO782" s="69"/>
      <c r="AP782" s="69"/>
      <c r="AQ782" s="69"/>
      <c r="AR782" s="69"/>
    </row>
    <row r="783" spans="1:44" x14ac:dyDescent="0.25">
      <c r="A783" s="69"/>
      <c r="B783" s="9" t="s">
        <v>8</v>
      </c>
      <c r="C783" s="9">
        <v>775</v>
      </c>
      <c r="D783" s="9">
        <v>186</v>
      </c>
      <c r="E783" s="38">
        <f t="shared" si="264"/>
        <v>14.138888888888889</v>
      </c>
      <c r="F783" s="18">
        <f t="shared" si="281"/>
        <v>0.25462962962962971</v>
      </c>
      <c r="G783" s="41">
        <f t="shared" si="265"/>
        <v>14.583333333333334</v>
      </c>
      <c r="H783" s="18">
        <f t="shared" si="266"/>
        <v>57.775462962962983</v>
      </c>
      <c r="I783" s="18">
        <f t="shared" si="267"/>
        <v>44.517780000000002</v>
      </c>
      <c r="J783" s="36">
        <f t="shared" si="268"/>
        <v>50.119979101080254</v>
      </c>
      <c r="K783" s="18">
        <f t="shared" si="269"/>
        <v>94.637759101080263</v>
      </c>
      <c r="L783" s="18">
        <f t="shared" si="270"/>
        <v>1380.1339868907539</v>
      </c>
      <c r="M783" s="19">
        <f>K783*E783</f>
        <v>1338.0727606236071</v>
      </c>
      <c r="N783" s="18">
        <f>M783/1000</f>
        <v>1.3380727606236071</v>
      </c>
      <c r="O783" s="18">
        <f t="shared" si="271"/>
        <v>6.500018518518516</v>
      </c>
      <c r="P783" s="18">
        <f t="shared" si="282"/>
        <v>2.7857222222209543E-2</v>
      </c>
      <c r="Q783" s="18">
        <f t="shared" si="283"/>
        <v>-211.86442800540112</v>
      </c>
      <c r="R783" s="44">
        <f t="shared" si="272"/>
        <v>211.86442800540112</v>
      </c>
      <c r="S783" s="18">
        <f t="shared" si="284"/>
        <v>244730.47079475308</v>
      </c>
      <c r="T783" s="18">
        <f>IF(H783+J783+I783=I783,0,H783+J783+I783)</f>
        <v>152.41322206404323</v>
      </c>
      <c r="U783" s="43">
        <f t="shared" si="273"/>
        <v>22679.582908950619</v>
      </c>
      <c r="V783" s="43">
        <f t="shared" si="274"/>
        <v>2941.2962962962993</v>
      </c>
      <c r="W783" s="43">
        <f t="shared" si="275"/>
        <v>21299.448922059866</v>
      </c>
      <c r="X783" s="43">
        <f t="shared" si="276"/>
        <v>2770.6510263532036</v>
      </c>
      <c r="Y783" s="18">
        <f>K783*G783</f>
        <v>1380.1339868907539</v>
      </c>
      <c r="Z783" s="44">
        <f t="shared" si="285"/>
        <v>-206979.61758167995</v>
      </c>
      <c r="AA783" s="44">
        <f t="shared" si="277"/>
        <v>206979.61758167995</v>
      </c>
      <c r="AB783" s="44">
        <f t="shared" si="278"/>
        <v>206767.75315367454</v>
      </c>
      <c r="AC783" s="19">
        <f t="shared" si="279"/>
        <v>88910.13385608005</v>
      </c>
      <c r="AD783" s="44">
        <f t="shared" si="280"/>
        <v>71128.107084864037</v>
      </c>
      <c r="AE783" s="68"/>
      <c r="AF783" s="68"/>
      <c r="AG783" s="68"/>
      <c r="AH783" s="68"/>
      <c r="AI783" s="8">
        <v>54.1</v>
      </c>
      <c r="AJ783" s="69"/>
      <c r="AK783" s="69"/>
      <c r="AL783" s="69"/>
      <c r="AM783" s="69"/>
      <c r="AN783" s="69"/>
      <c r="AO783" s="69"/>
      <c r="AP783" s="69"/>
      <c r="AQ783" s="69"/>
      <c r="AR783" s="69"/>
    </row>
    <row r="784" spans="1:44" x14ac:dyDescent="0.25">
      <c r="A784" s="69"/>
      <c r="B784" s="9" t="s">
        <v>8</v>
      </c>
      <c r="C784" s="9">
        <v>776</v>
      </c>
      <c r="D784" s="9">
        <v>187</v>
      </c>
      <c r="E784" s="38">
        <f t="shared" si="264"/>
        <v>15.027777777777779</v>
      </c>
      <c r="F784" s="18">
        <f t="shared" si="281"/>
        <v>0.20833333333333331</v>
      </c>
      <c r="G784" s="41">
        <f t="shared" si="265"/>
        <v>15.333333333333334</v>
      </c>
      <c r="H784" s="18">
        <f t="shared" si="266"/>
        <v>47.270833333333329</v>
      </c>
      <c r="I784" s="18">
        <f t="shared" si="267"/>
        <v>44.517780000000002</v>
      </c>
      <c r="J784" s="36">
        <f t="shared" si="268"/>
        <v>56.619997619598777</v>
      </c>
      <c r="K784" s="18">
        <f t="shared" si="269"/>
        <v>101.13777761959878</v>
      </c>
      <c r="L784" s="18">
        <f t="shared" si="270"/>
        <v>1550.779256833848</v>
      </c>
      <c r="M784" s="19">
        <f>K784*E784</f>
        <v>1519.8760470056372</v>
      </c>
      <c r="N784" s="18">
        <f>M784/1000</f>
        <v>1.5198760470056372</v>
      </c>
      <c r="O784" s="18">
        <f t="shared" si="271"/>
        <v>4.6985848148148079</v>
      </c>
      <c r="P784" s="18">
        <f t="shared" si="282"/>
        <v>-1.801433703703708</v>
      </c>
      <c r="Q784" s="18">
        <f t="shared" si="283"/>
        <v>-213.66586170910483</v>
      </c>
      <c r="R784" s="44">
        <f t="shared" si="272"/>
        <v>213.66586170910483</v>
      </c>
      <c r="S784" s="18">
        <f t="shared" si="284"/>
        <v>246856.60783179011</v>
      </c>
      <c r="T784" s="18">
        <f>IF(H784+J784+I784=I784,0,H784+J784+I784)</f>
        <v>148.40861095293212</v>
      </c>
      <c r="U784" s="43">
        <f t="shared" si="273"/>
        <v>25620.879205246918</v>
      </c>
      <c r="V784" s="43">
        <f t="shared" si="274"/>
        <v>2126.137037037035</v>
      </c>
      <c r="W784" s="43">
        <f t="shared" si="275"/>
        <v>24070.09994841307</v>
      </c>
      <c r="X784" s="43">
        <f t="shared" si="276"/>
        <v>1995.2940907463126</v>
      </c>
      <c r="Y784" s="18">
        <f>K784*G784</f>
        <v>1550.779256833848</v>
      </c>
      <c r="Z784" s="44">
        <f t="shared" si="285"/>
        <v>-206979.61758167995</v>
      </c>
      <c r="AA784" s="44">
        <f t="shared" si="277"/>
        <v>206979.61758167995</v>
      </c>
      <c r="AB784" s="44">
        <f t="shared" si="278"/>
        <v>206765.95171997085</v>
      </c>
      <c r="AC784" s="19">
        <f t="shared" si="279"/>
        <v>88909.359239587458</v>
      </c>
      <c r="AD784" s="44">
        <f t="shared" si="280"/>
        <v>71127.487391669973</v>
      </c>
      <c r="AE784" s="68"/>
      <c r="AF784" s="68"/>
      <c r="AG784" s="68"/>
      <c r="AH784" s="68"/>
      <c r="AI784" s="8">
        <v>56.3</v>
      </c>
      <c r="AJ784" s="69"/>
      <c r="AK784" s="69"/>
      <c r="AL784" s="69"/>
      <c r="AM784" s="69"/>
      <c r="AN784" s="69"/>
      <c r="AO784" s="69"/>
      <c r="AP784" s="69"/>
      <c r="AQ784" s="69"/>
      <c r="AR784" s="69"/>
    </row>
    <row r="785" spans="1:44" x14ac:dyDescent="0.25">
      <c r="A785" s="69"/>
      <c r="B785" s="9" t="s">
        <v>8</v>
      </c>
      <c r="C785" s="9">
        <v>777</v>
      </c>
      <c r="D785" s="9">
        <v>188</v>
      </c>
      <c r="E785" s="38">
        <f t="shared" si="264"/>
        <v>15.638888888888889</v>
      </c>
      <c r="F785" s="18">
        <f t="shared" si="281"/>
        <v>0.15432098765432092</v>
      </c>
      <c r="G785" s="41">
        <f t="shared" si="265"/>
        <v>15.888888888888889</v>
      </c>
      <c r="H785" s="18">
        <f t="shared" si="266"/>
        <v>35.015432098765416</v>
      </c>
      <c r="I785" s="18">
        <f t="shared" si="267"/>
        <v>44.517780000000002</v>
      </c>
      <c r="J785" s="36">
        <f t="shared" si="268"/>
        <v>61.318582434413585</v>
      </c>
      <c r="K785" s="18">
        <f t="shared" si="269"/>
        <v>105.83636243441359</v>
      </c>
      <c r="L785" s="18">
        <f t="shared" si="270"/>
        <v>1681.6222031245716</v>
      </c>
      <c r="M785" s="19">
        <f>K785*E785</f>
        <v>1655.1631125159681</v>
      </c>
      <c r="N785" s="18">
        <f>M785/1000</f>
        <v>1.655163112515968</v>
      </c>
      <c r="O785" s="18">
        <f t="shared" si="271"/>
        <v>3.9835827777777837</v>
      </c>
      <c r="P785" s="18">
        <f t="shared" si="282"/>
        <v>-0.71500203703702425</v>
      </c>
      <c r="Q785" s="18">
        <f t="shared" si="283"/>
        <v>-214.38086374614187</v>
      </c>
      <c r="R785" s="44">
        <f t="shared" si="272"/>
        <v>214.38086374614187</v>
      </c>
      <c r="S785" s="18">
        <f t="shared" si="284"/>
        <v>248659.20227623457</v>
      </c>
      <c r="T785" s="18">
        <f>IF(H785+J785+I785=I785,0,H785+J785+I785)</f>
        <v>140.851794533179</v>
      </c>
      <c r="U785" s="43">
        <f t="shared" si="273"/>
        <v>27747.016242283953</v>
      </c>
      <c r="V785" s="43">
        <f t="shared" si="274"/>
        <v>1802.5944444444467</v>
      </c>
      <c r="W785" s="43">
        <f t="shared" si="275"/>
        <v>26065.394039159382</v>
      </c>
      <c r="X785" s="43">
        <f t="shared" si="276"/>
        <v>1685.9150447193824</v>
      </c>
      <c r="Y785" s="18">
        <f>K785*G785</f>
        <v>1681.6222031245716</v>
      </c>
      <c r="Z785" s="44">
        <f t="shared" si="285"/>
        <v>-206979.61758167995</v>
      </c>
      <c r="AA785" s="44">
        <f t="shared" si="277"/>
        <v>206979.61758167995</v>
      </c>
      <c r="AB785" s="44">
        <f t="shared" si="278"/>
        <v>206765.23671793382</v>
      </c>
      <c r="AC785" s="19">
        <f t="shared" si="279"/>
        <v>88909.051788711542</v>
      </c>
      <c r="AD785" s="44">
        <f t="shared" si="280"/>
        <v>71127.241430969239</v>
      </c>
      <c r="AE785" s="68"/>
      <c r="AF785" s="68"/>
      <c r="AG785" s="68"/>
      <c r="AH785" s="68"/>
      <c r="AI785" s="8">
        <v>58.1</v>
      </c>
      <c r="AJ785" s="69"/>
      <c r="AK785" s="69"/>
      <c r="AL785" s="69"/>
      <c r="AM785" s="69"/>
      <c r="AN785" s="69"/>
      <c r="AO785" s="69"/>
      <c r="AP785" s="69"/>
      <c r="AQ785" s="69"/>
      <c r="AR785" s="69"/>
    </row>
    <row r="786" spans="1:44" x14ac:dyDescent="0.25">
      <c r="A786" s="69"/>
      <c r="B786" s="9" t="s">
        <v>8</v>
      </c>
      <c r="C786" s="9">
        <v>778</v>
      </c>
      <c r="D786" s="9">
        <v>189</v>
      </c>
      <c r="E786" s="38">
        <f t="shared" si="264"/>
        <v>16.138888888888889</v>
      </c>
      <c r="F786" s="18">
        <f t="shared" si="281"/>
        <v>0.13503086419753074</v>
      </c>
      <c r="G786" s="41">
        <f t="shared" si="265"/>
        <v>16.375</v>
      </c>
      <c r="H786" s="18">
        <f t="shared" si="266"/>
        <v>30.638503086419725</v>
      </c>
      <c r="I786" s="18">
        <f t="shared" si="267"/>
        <v>44.517780000000002</v>
      </c>
      <c r="J786" s="36">
        <f t="shared" si="268"/>
        <v>65.302165212191369</v>
      </c>
      <c r="K786" s="18">
        <f t="shared" si="269"/>
        <v>109.81994521219137</v>
      </c>
      <c r="L786" s="18">
        <f t="shared" si="270"/>
        <v>1798.3016028496338</v>
      </c>
      <c r="M786" s="19">
        <f>K786*E786</f>
        <v>1772.371893563422</v>
      </c>
      <c r="N786" s="18">
        <f>M786/1000</f>
        <v>1.7723718935634221</v>
      </c>
      <c r="O786" s="18">
        <f t="shared" si="271"/>
        <v>3.8773771180555485</v>
      </c>
      <c r="P786" s="18">
        <f t="shared" si="282"/>
        <v>-0.10620565972223517</v>
      </c>
      <c r="Q786" s="18">
        <f t="shared" si="283"/>
        <v>-214.4870694058641</v>
      </c>
      <c r="R786" s="44">
        <f t="shared" si="272"/>
        <v>214.4870694058641</v>
      </c>
      <c r="S786" s="18">
        <f t="shared" si="284"/>
        <v>250413.73804012345</v>
      </c>
      <c r="T786" s="18">
        <f>IF(H786+J786+I786=I786,0,H786+J786+I786)</f>
        <v>140.45844829861107</v>
      </c>
      <c r="U786" s="43">
        <f t="shared" si="273"/>
        <v>29549.6106867284</v>
      </c>
      <c r="V786" s="43">
        <f t="shared" si="274"/>
        <v>1754.5357638888818</v>
      </c>
      <c r="W786" s="43">
        <f t="shared" si="275"/>
        <v>27751.309083878765</v>
      </c>
      <c r="X786" s="43">
        <f t="shared" si="276"/>
        <v>1643.6698292764522</v>
      </c>
      <c r="Y786" s="18">
        <f>K786*G786</f>
        <v>1798.3016028496338</v>
      </c>
      <c r="Z786" s="44">
        <f t="shared" si="285"/>
        <v>-206979.61758167995</v>
      </c>
      <c r="AA786" s="44">
        <f t="shared" si="277"/>
        <v>206979.61758167995</v>
      </c>
      <c r="AB786" s="44">
        <f t="shared" si="278"/>
        <v>206765.13051227407</v>
      </c>
      <c r="AC786" s="19">
        <f t="shared" si="279"/>
        <v>88909.006120277845</v>
      </c>
      <c r="AD786" s="44">
        <f t="shared" si="280"/>
        <v>71127.204896222276</v>
      </c>
      <c r="AE786" s="68"/>
      <c r="AF786" s="68"/>
      <c r="AG786" s="68"/>
      <c r="AH786" s="68"/>
      <c r="AI786" s="8">
        <v>59.8</v>
      </c>
      <c r="AJ786" s="69"/>
      <c r="AK786" s="69"/>
      <c r="AL786" s="69"/>
      <c r="AM786" s="69"/>
      <c r="AN786" s="69"/>
      <c r="AO786" s="69"/>
      <c r="AP786" s="69"/>
      <c r="AQ786" s="69"/>
      <c r="AR786" s="69"/>
    </row>
    <row r="787" spans="1:44" x14ac:dyDescent="0.25">
      <c r="A787" s="69"/>
      <c r="B787" s="9" t="s">
        <v>8</v>
      </c>
      <c r="C787" s="9">
        <v>779</v>
      </c>
      <c r="D787" s="9">
        <v>190</v>
      </c>
      <c r="E787" s="38">
        <f t="shared" si="264"/>
        <v>16.611111111111111</v>
      </c>
      <c r="F787" s="18">
        <f t="shared" si="281"/>
        <v>0.11574074074074106</v>
      </c>
      <c r="G787" s="41">
        <f t="shared" si="265"/>
        <v>16.791666666666668</v>
      </c>
      <c r="H787" s="18">
        <f t="shared" si="266"/>
        <v>26.261574074074147</v>
      </c>
      <c r="I787" s="18">
        <f t="shared" si="267"/>
        <v>44.517780000000002</v>
      </c>
      <c r="J787" s="36">
        <f t="shared" si="268"/>
        <v>69.179542330246917</v>
      </c>
      <c r="K787" s="18">
        <f t="shared" si="269"/>
        <v>113.69732233024692</v>
      </c>
      <c r="L787" s="18">
        <f t="shared" si="270"/>
        <v>1909.1675374620629</v>
      </c>
      <c r="M787" s="19">
        <f>K787*E787</f>
        <v>1888.6388542635459</v>
      </c>
      <c r="N787" s="18">
        <f>M787/1000</f>
        <v>1.8886388542635459</v>
      </c>
      <c r="O787" s="18">
        <f t="shared" si="271"/>
        <v>3.0404997337963238</v>
      </c>
      <c r="P787" s="18">
        <f t="shared" si="282"/>
        <v>-0.83687738425922475</v>
      </c>
      <c r="Q787" s="18">
        <f t="shared" si="283"/>
        <v>-215.32394679012333</v>
      </c>
      <c r="R787" s="44">
        <f t="shared" si="272"/>
        <v>215.32394679012333</v>
      </c>
      <c r="S787" s="18">
        <f t="shared" si="284"/>
        <v>251789.58190586421</v>
      </c>
      <c r="T787" s="18">
        <f>IF(H787+J787+I787=I787,0,H787+J787+I787)</f>
        <v>139.95889640432108</v>
      </c>
      <c r="U787" s="43">
        <f t="shared" si="273"/>
        <v>31304.146450617282</v>
      </c>
      <c r="V787" s="43">
        <f t="shared" si="274"/>
        <v>1375.8438657407569</v>
      </c>
      <c r="W787" s="43">
        <f t="shared" si="275"/>
        <v>29394.978913155217</v>
      </c>
      <c r="X787" s="43">
        <f t="shared" si="276"/>
        <v>1287.4975589958594</v>
      </c>
      <c r="Y787" s="18">
        <f>K787*G787</f>
        <v>1909.1675374620629</v>
      </c>
      <c r="Z787" s="44">
        <f t="shared" si="285"/>
        <v>-206979.61758167995</v>
      </c>
      <c r="AA787" s="44">
        <f t="shared" si="277"/>
        <v>206979.61758167995</v>
      </c>
      <c r="AB787" s="44">
        <f t="shared" si="278"/>
        <v>206764.29363488982</v>
      </c>
      <c r="AC787" s="19">
        <f t="shared" si="279"/>
        <v>88908.646263002622</v>
      </c>
      <c r="AD787" s="44">
        <f t="shared" si="280"/>
        <v>71126.917010402103</v>
      </c>
      <c r="AE787" s="68"/>
      <c r="AF787" s="68"/>
      <c r="AG787" s="68"/>
      <c r="AH787" s="68"/>
      <c r="AI787" s="8">
        <v>61.1</v>
      </c>
      <c r="AJ787" s="69"/>
      <c r="AK787" s="69"/>
      <c r="AL787" s="69"/>
      <c r="AM787" s="69"/>
      <c r="AN787" s="69"/>
      <c r="AO787" s="69"/>
      <c r="AP787" s="69"/>
      <c r="AQ787" s="69"/>
      <c r="AR787" s="69"/>
    </row>
    <row r="788" spans="1:44" x14ac:dyDescent="0.25">
      <c r="A788" s="69"/>
      <c r="B788" s="9" t="s">
        <v>8</v>
      </c>
      <c r="C788" s="9">
        <v>780</v>
      </c>
      <c r="D788" s="9">
        <v>191</v>
      </c>
      <c r="E788" s="38">
        <f t="shared" si="264"/>
        <v>16.972222222222225</v>
      </c>
      <c r="F788" s="18">
        <f t="shared" si="281"/>
        <v>8.8734567901234615E-2</v>
      </c>
      <c r="G788" s="41">
        <f t="shared" si="265"/>
        <v>17.111111111111114</v>
      </c>
      <c r="H788" s="18">
        <f t="shared" si="266"/>
        <v>20.133873456790134</v>
      </c>
      <c r="I788" s="18">
        <f t="shared" si="267"/>
        <v>44.517780000000002</v>
      </c>
      <c r="J788" s="36">
        <f t="shared" si="268"/>
        <v>72.220042064043241</v>
      </c>
      <c r="K788" s="18">
        <f t="shared" si="269"/>
        <v>116.73782206404324</v>
      </c>
      <c r="L788" s="18">
        <f t="shared" si="270"/>
        <v>1997.5138442069626</v>
      </c>
      <c r="M788" s="19">
        <f>K788*E788</f>
        <v>1981.3002578091787</v>
      </c>
      <c r="N788" s="18">
        <f>M788/1000</f>
        <v>1.9813002578091787</v>
      </c>
      <c r="O788" s="18">
        <f t="shared" si="271"/>
        <v>2.3833401234567617</v>
      </c>
      <c r="P788" s="18">
        <f t="shared" si="282"/>
        <v>-0.65715961033956205</v>
      </c>
      <c r="Q788" s="18">
        <f t="shared" si="283"/>
        <v>-215.98110640046289</v>
      </c>
      <c r="R788" s="44">
        <f t="shared" si="272"/>
        <v>215.98110640046289</v>
      </c>
      <c r="S788" s="18">
        <f t="shared" si="284"/>
        <v>252868.05721450617</v>
      </c>
      <c r="T788" s="18">
        <f>IF(H788+J788+I788=I788,0,H788+J788+I788)</f>
        <v>136.87169552083338</v>
      </c>
      <c r="U788" s="43">
        <f t="shared" si="273"/>
        <v>32679.990316358038</v>
      </c>
      <c r="V788" s="43">
        <f t="shared" si="274"/>
        <v>1078.475308641966</v>
      </c>
      <c r="W788" s="43">
        <f t="shared" si="275"/>
        <v>30682.476472151076</v>
      </c>
      <c r="X788" s="43">
        <f t="shared" si="276"/>
        <v>1009.5678810129903</v>
      </c>
      <c r="Y788" s="18">
        <f>K788*G788</f>
        <v>1997.5138442069626</v>
      </c>
      <c r="Z788" s="44">
        <f t="shared" si="285"/>
        <v>-206979.61758167995</v>
      </c>
      <c r="AA788" s="44">
        <f t="shared" si="277"/>
        <v>206979.61758167995</v>
      </c>
      <c r="AB788" s="44">
        <f t="shared" si="278"/>
        <v>206763.63647527949</v>
      </c>
      <c r="AC788" s="19">
        <f t="shared" si="279"/>
        <v>88908.363684370182</v>
      </c>
      <c r="AD788" s="44">
        <f t="shared" si="280"/>
        <v>71126.690947496143</v>
      </c>
      <c r="AE788" s="68"/>
      <c r="AF788" s="68"/>
      <c r="AG788" s="68"/>
      <c r="AH788" s="68"/>
      <c r="AI788" s="8">
        <v>62.1</v>
      </c>
      <c r="AJ788" s="69"/>
      <c r="AK788" s="69"/>
      <c r="AL788" s="69"/>
      <c r="AM788" s="69"/>
      <c r="AN788" s="69"/>
      <c r="AO788" s="69"/>
      <c r="AP788" s="69"/>
      <c r="AQ788" s="69"/>
      <c r="AR788" s="69"/>
    </row>
    <row r="789" spans="1:44" x14ac:dyDescent="0.25">
      <c r="A789" s="69"/>
      <c r="B789" s="9" t="s">
        <v>8</v>
      </c>
      <c r="C789" s="9">
        <v>781</v>
      </c>
      <c r="D789" s="9">
        <v>192</v>
      </c>
      <c r="E789" s="38">
        <f t="shared" si="264"/>
        <v>17.25</v>
      </c>
      <c r="F789" s="18">
        <f t="shared" si="281"/>
        <v>6.5586419753085809E-2</v>
      </c>
      <c r="G789" s="41">
        <f t="shared" si="265"/>
        <v>17.347222222222221</v>
      </c>
      <c r="H789" s="18">
        <f t="shared" si="266"/>
        <v>14.88155864197517</v>
      </c>
      <c r="I789" s="18">
        <f t="shared" si="267"/>
        <v>44.517780000000002</v>
      </c>
      <c r="J789" s="36">
        <f t="shared" si="268"/>
        <v>74.603382187500003</v>
      </c>
      <c r="K789" s="18">
        <f t="shared" si="269"/>
        <v>119.1211621875</v>
      </c>
      <c r="L789" s="18">
        <f t="shared" si="270"/>
        <v>2066.4212718359377</v>
      </c>
      <c r="M789" s="19">
        <f>K789*E789</f>
        <v>2054.8400477343753</v>
      </c>
      <c r="N789" s="18">
        <f>M789/1000</f>
        <v>2.0548400477343751</v>
      </c>
      <c r="O789" s="18">
        <f t="shared" si="271"/>
        <v>1.6913589853395052</v>
      </c>
      <c r="P789" s="18">
        <f t="shared" si="282"/>
        <v>-0.69198113811725648</v>
      </c>
      <c r="Q789" s="18">
        <f t="shared" si="283"/>
        <v>-216.67308753858015</v>
      </c>
      <c r="R789" s="44">
        <f t="shared" si="272"/>
        <v>216.67308753858015</v>
      </c>
      <c r="S789" s="18">
        <f t="shared" si="284"/>
        <v>253633.40702160494</v>
      </c>
      <c r="T789" s="18">
        <f>IF(H789+J789+I789=I789,0,H789+J789+I789)</f>
        <v>134.00272082947518</v>
      </c>
      <c r="U789" s="43">
        <f t="shared" si="273"/>
        <v>33758.465625000004</v>
      </c>
      <c r="V789" s="43">
        <f t="shared" si="274"/>
        <v>765.34980709875526</v>
      </c>
      <c r="W789" s="43">
        <f t="shared" si="275"/>
        <v>31692.044353164067</v>
      </c>
      <c r="X789" s="43">
        <f t="shared" si="276"/>
        <v>715.87400672704462</v>
      </c>
      <c r="Y789" s="18">
        <f>K789*G789</f>
        <v>2066.4212718359377</v>
      </c>
      <c r="Z789" s="44">
        <f t="shared" si="285"/>
        <v>-206979.61758167995</v>
      </c>
      <c r="AA789" s="44">
        <f t="shared" si="277"/>
        <v>206979.61758167995</v>
      </c>
      <c r="AB789" s="44">
        <f t="shared" si="278"/>
        <v>206762.94449414138</v>
      </c>
      <c r="AC789" s="19">
        <f t="shared" si="279"/>
        <v>88908.066132480788</v>
      </c>
      <c r="AD789" s="44">
        <f t="shared" si="280"/>
        <v>71126.452905984639</v>
      </c>
      <c r="AE789" s="68"/>
      <c r="AF789" s="68"/>
      <c r="AG789" s="68"/>
      <c r="AH789" s="68"/>
      <c r="AI789" s="8">
        <v>62.8</v>
      </c>
      <c r="AJ789" s="69"/>
      <c r="AK789" s="69"/>
      <c r="AL789" s="69"/>
      <c r="AM789" s="69"/>
      <c r="AN789" s="69"/>
      <c r="AO789" s="69"/>
      <c r="AP789" s="69"/>
      <c r="AQ789" s="69"/>
      <c r="AR789" s="69"/>
    </row>
    <row r="790" spans="1:44" x14ac:dyDescent="0.25">
      <c r="A790" s="69"/>
      <c r="B790" s="9" t="s">
        <v>8</v>
      </c>
      <c r="C790" s="9">
        <v>782</v>
      </c>
      <c r="D790" s="9">
        <v>193</v>
      </c>
      <c r="E790" s="38">
        <f t="shared" si="264"/>
        <v>17.444444444444443</v>
      </c>
      <c r="F790" s="18">
        <f t="shared" si="281"/>
        <v>4.6296296296296134E-2</v>
      </c>
      <c r="G790" s="41">
        <f t="shared" si="265"/>
        <v>17.513888888888886</v>
      </c>
      <c r="H790" s="18">
        <f t="shared" si="266"/>
        <v>10.504629629629592</v>
      </c>
      <c r="I790" s="18">
        <f t="shared" si="267"/>
        <v>44.517780000000002</v>
      </c>
      <c r="J790" s="36">
        <f t="shared" si="268"/>
        <v>76.294741172839508</v>
      </c>
      <c r="K790" s="18">
        <f t="shared" si="269"/>
        <v>120.81252117283951</v>
      </c>
      <c r="L790" s="18">
        <f t="shared" si="270"/>
        <v>2115.8970722076469</v>
      </c>
      <c r="M790" s="19">
        <f>K790*E790</f>
        <v>2107.5073137928666</v>
      </c>
      <c r="N790" s="18">
        <f>M790/1000</f>
        <v>2.1075073137928668</v>
      </c>
      <c r="O790" s="18">
        <f t="shared" si="271"/>
        <v>1.2197207368827208</v>
      </c>
      <c r="P790" s="18">
        <f t="shared" si="282"/>
        <v>-0.47163824845678448</v>
      </c>
      <c r="Q790" s="18">
        <f t="shared" si="283"/>
        <v>-217.14472578703692</v>
      </c>
      <c r="R790" s="44">
        <f t="shared" si="272"/>
        <v>217.14472578703692</v>
      </c>
      <c r="S790" s="18">
        <f t="shared" si="284"/>
        <v>254185.33777006174</v>
      </c>
      <c r="T790" s="18">
        <f>IF(H790+J790+I790=I790,0,H790+J790+I790)</f>
        <v>131.31715080246909</v>
      </c>
      <c r="U790" s="43">
        <f t="shared" si="273"/>
        <v>34523.81543209876</v>
      </c>
      <c r="V790" s="43">
        <f t="shared" si="274"/>
        <v>551.93074845679075</v>
      </c>
      <c r="W790" s="43">
        <f t="shared" si="275"/>
        <v>32407.918359891111</v>
      </c>
      <c r="X790" s="43">
        <f t="shared" si="276"/>
        <v>517.00955700558552</v>
      </c>
      <c r="Y790" s="18">
        <f>K790*G790</f>
        <v>2115.8970722076469</v>
      </c>
      <c r="Z790" s="44">
        <f t="shared" si="285"/>
        <v>-206979.61758167995</v>
      </c>
      <c r="AA790" s="44">
        <f t="shared" si="277"/>
        <v>206979.61758167995</v>
      </c>
      <c r="AB790" s="44">
        <f t="shared" si="278"/>
        <v>206762.47285589291</v>
      </c>
      <c r="AC790" s="19">
        <f t="shared" si="279"/>
        <v>88907.863328033942</v>
      </c>
      <c r="AD790" s="44">
        <f t="shared" si="280"/>
        <v>71126.290662427156</v>
      </c>
      <c r="AE790" s="68"/>
      <c r="AF790" s="68"/>
      <c r="AG790" s="68"/>
      <c r="AH790" s="68"/>
      <c r="AI790" s="8">
        <v>63.3</v>
      </c>
      <c r="AJ790" s="69"/>
      <c r="AK790" s="69"/>
      <c r="AL790" s="69"/>
      <c r="AM790" s="69"/>
      <c r="AN790" s="69"/>
      <c r="AO790" s="69"/>
      <c r="AP790" s="69"/>
      <c r="AQ790" s="69"/>
      <c r="AR790" s="69"/>
    </row>
    <row r="791" spans="1:44" x14ac:dyDescent="0.25">
      <c r="A791" s="69"/>
      <c r="B791" s="9" t="s">
        <v>8</v>
      </c>
      <c r="C791" s="9">
        <v>783</v>
      </c>
      <c r="D791" s="9">
        <v>194</v>
      </c>
      <c r="E791" s="38">
        <f t="shared" si="264"/>
        <v>17.583333333333332</v>
      </c>
      <c r="F791" s="18">
        <f t="shared" si="281"/>
        <v>3.0864197530864581E-2</v>
      </c>
      <c r="G791" s="41">
        <f t="shared" si="265"/>
        <v>17.625</v>
      </c>
      <c r="H791" s="18">
        <f t="shared" si="266"/>
        <v>7.0030864197531733</v>
      </c>
      <c r="I791" s="18">
        <f t="shared" si="267"/>
        <v>44.517780000000002</v>
      </c>
      <c r="J791" s="36">
        <f t="shared" si="268"/>
        <v>77.514461909722229</v>
      </c>
      <c r="K791" s="18">
        <f t="shared" si="269"/>
        <v>122.03224190972223</v>
      </c>
      <c r="L791" s="18">
        <f t="shared" si="270"/>
        <v>2150.8182636588544</v>
      </c>
      <c r="M791" s="19">
        <f>K791*E791</f>
        <v>2145.7335869126159</v>
      </c>
      <c r="N791" s="18">
        <f>M791/1000</f>
        <v>2.1457335869126157</v>
      </c>
      <c r="O791" s="18">
        <f t="shared" si="271"/>
        <v>0.73647531250000497</v>
      </c>
      <c r="P791" s="18">
        <f t="shared" si="282"/>
        <v>-0.48324542438271578</v>
      </c>
      <c r="Q791" s="18">
        <f t="shared" si="283"/>
        <v>-217.62797121141963</v>
      </c>
      <c r="R791" s="44">
        <f t="shared" si="272"/>
        <v>217.62797121141963</v>
      </c>
      <c r="S791" s="18">
        <f t="shared" si="284"/>
        <v>254518.59714506177</v>
      </c>
      <c r="T791" s="18">
        <f>IF(H791+J791+I791=I791,0,H791+J791+I791)</f>
        <v>129.03532832947542</v>
      </c>
      <c r="U791" s="43">
        <f t="shared" si="273"/>
        <v>35075.74618055555</v>
      </c>
      <c r="V791" s="43">
        <f t="shared" si="274"/>
        <v>333.25937500000873</v>
      </c>
      <c r="W791" s="43">
        <f t="shared" si="275"/>
        <v>32924.927916896697</v>
      </c>
      <c r="X791" s="43">
        <f t="shared" si="276"/>
        <v>308.34315010948194</v>
      </c>
      <c r="Y791" s="18">
        <f>K791*G791</f>
        <v>2150.8182636588544</v>
      </c>
      <c r="Z791" s="44">
        <f t="shared" si="285"/>
        <v>-206979.61758167995</v>
      </c>
      <c r="AA791" s="44">
        <f t="shared" si="277"/>
        <v>206979.61758167995</v>
      </c>
      <c r="AB791" s="44">
        <f t="shared" si="278"/>
        <v>206761.98961046853</v>
      </c>
      <c r="AC791" s="19">
        <f t="shared" si="279"/>
        <v>88907.655532501463</v>
      </c>
      <c r="AD791" s="44">
        <f t="shared" si="280"/>
        <v>71126.124426001174</v>
      </c>
      <c r="AE791" s="68"/>
      <c r="AF791" s="68"/>
      <c r="AG791" s="68"/>
      <c r="AH791" s="68"/>
      <c r="AI791" s="8">
        <v>63.6</v>
      </c>
      <c r="AJ791" s="69"/>
      <c r="AK791" s="69"/>
      <c r="AL791" s="69"/>
      <c r="AM791" s="69"/>
      <c r="AN791" s="69"/>
      <c r="AO791" s="69"/>
      <c r="AP791" s="69"/>
      <c r="AQ791" s="69"/>
      <c r="AR791" s="69"/>
    </row>
    <row r="792" spans="1:44" x14ac:dyDescent="0.25">
      <c r="A792" s="69"/>
      <c r="B792" s="9" t="s">
        <v>8</v>
      </c>
      <c r="C792" s="9">
        <v>784</v>
      </c>
      <c r="D792" s="9">
        <v>195</v>
      </c>
      <c r="E792" s="38">
        <f t="shared" si="264"/>
        <v>17.666666666666668</v>
      </c>
      <c r="F792" s="18">
        <f t="shared" si="281"/>
        <v>2.7006172839506445E-2</v>
      </c>
      <c r="G792" s="41">
        <f t="shared" si="265"/>
        <v>17.722222222222221</v>
      </c>
      <c r="H792" s="18">
        <f t="shared" si="266"/>
        <v>6.1277006172840123</v>
      </c>
      <c r="I792" s="18">
        <f t="shared" si="267"/>
        <v>44.517780000000002</v>
      </c>
      <c r="J792" s="36">
        <f t="shared" si="268"/>
        <v>78.250937222222234</v>
      </c>
      <c r="K792" s="18">
        <f t="shared" si="269"/>
        <v>122.76871722222224</v>
      </c>
      <c r="L792" s="18">
        <f t="shared" si="270"/>
        <v>2175.7344885493831</v>
      </c>
      <c r="M792" s="19">
        <f>K792*E792</f>
        <v>2168.9140042592599</v>
      </c>
      <c r="N792" s="18">
        <f>M792/1000</f>
        <v>2.1689140042592601</v>
      </c>
      <c r="O792" s="18">
        <f t="shared" si="271"/>
        <v>0.98738376543209938</v>
      </c>
      <c r="P792" s="18">
        <f t="shared" si="282"/>
        <v>0.25090845293209441</v>
      </c>
      <c r="Q792" s="18">
        <f t="shared" si="283"/>
        <v>-217.62797121141963</v>
      </c>
      <c r="R792" s="44">
        <f t="shared" si="272"/>
        <v>217.62797121141963</v>
      </c>
      <c r="S792" s="18">
        <f t="shared" si="284"/>
        <v>254965.39405864201</v>
      </c>
      <c r="T792" s="18">
        <f>IF(H792+J792+I792=I792,0,H792+J792+I792)</f>
        <v>128.89641783950623</v>
      </c>
      <c r="U792" s="43">
        <f t="shared" si="273"/>
        <v>35409.005555555559</v>
      </c>
      <c r="V792" s="43">
        <f t="shared" si="274"/>
        <v>446.79691358024866</v>
      </c>
      <c r="W792" s="43">
        <f t="shared" si="275"/>
        <v>33233.271067006179</v>
      </c>
      <c r="X792" s="43">
        <f t="shared" si="276"/>
        <v>410.39109697530512</v>
      </c>
      <c r="Y792" s="18">
        <f>K792*G792</f>
        <v>2175.7344885493831</v>
      </c>
      <c r="Z792" s="44">
        <f t="shared" si="285"/>
        <v>-206979.61758167995</v>
      </c>
      <c r="AA792" s="44">
        <f t="shared" si="277"/>
        <v>206979.61758167995</v>
      </c>
      <c r="AB792" s="44">
        <f t="shared" si="278"/>
        <v>206761.98961046853</v>
      </c>
      <c r="AC792" s="19">
        <f t="shared" si="279"/>
        <v>88907.655532501463</v>
      </c>
      <c r="AD792" s="44">
        <f t="shared" si="280"/>
        <v>71126.124426001174</v>
      </c>
      <c r="AE792" s="68"/>
      <c r="AF792" s="68"/>
      <c r="AG792" s="68"/>
      <c r="AH792" s="68"/>
      <c r="AI792" s="8">
        <v>64</v>
      </c>
      <c r="AJ792" s="69"/>
      <c r="AK792" s="69"/>
      <c r="AL792" s="69"/>
      <c r="AM792" s="69"/>
      <c r="AN792" s="69"/>
      <c r="AO792" s="69"/>
      <c r="AP792" s="69"/>
      <c r="AQ792" s="69"/>
      <c r="AR792" s="69"/>
    </row>
    <row r="793" spans="1:44" x14ac:dyDescent="0.25">
      <c r="A793" s="69"/>
      <c r="B793" s="9" t="s">
        <v>8</v>
      </c>
      <c r="C793" s="9">
        <v>785</v>
      </c>
      <c r="D793" s="9">
        <v>196</v>
      </c>
      <c r="E793" s="38">
        <f t="shared" si="264"/>
        <v>17.777777777777779</v>
      </c>
      <c r="F793" s="18">
        <f t="shared" si="281"/>
        <v>4.2438271604938488E-2</v>
      </c>
      <c r="G793" s="41">
        <f t="shared" si="265"/>
        <v>17.875</v>
      </c>
      <c r="H793" s="18">
        <f t="shared" si="266"/>
        <v>9.6292438271605434</v>
      </c>
      <c r="I793" s="18">
        <f t="shared" si="267"/>
        <v>44.517780000000002</v>
      </c>
      <c r="J793" s="36">
        <f t="shared" si="268"/>
        <v>79.238320987654333</v>
      </c>
      <c r="K793" s="18">
        <f t="shared" si="269"/>
        <v>123.75610098765434</v>
      </c>
      <c r="L793" s="18">
        <f t="shared" si="270"/>
        <v>2212.1403051543211</v>
      </c>
      <c r="M793" s="19">
        <f>K793*E793</f>
        <v>2200.1084620027436</v>
      </c>
      <c r="N793" s="18">
        <f>M793/1000</f>
        <v>2.2001084620027438</v>
      </c>
      <c r="O793" s="18">
        <f t="shared" si="271"/>
        <v>1.7428174652778097</v>
      </c>
      <c r="P793" s="18">
        <f t="shared" si="282"/>
        <v>0.75543369984571029</v>
      </c>
      <c r="Q793" s="18">
        <f t="shared" si="283"/>
        <v>-217.62797121141963</v>
      </c>
      <c r="R793" s="44">
        <f t="shared" si="272"/>
        <v>217.62797121141963</v>
      </c>
      <c r="S793" s="18">
        <f t="shared" si="284"/>
        <v>255754.02912808646</v>
      </c>
      <c r="T793" s="18">
        <f>IF(H793+J793+I793=I793,0,H793+J793+I793)</f>
        <v>133.38534481481486</v>
      </c>
      <c r="U793" s="43">
        <f t="shared" si="273"/>
        <v>35855.802469135808</v>
      </c>
      <c r="V793" s="43">
        <f t="shared" si="274"/>
        <v>788.63506944445544</v>
      </c>
      <c r="W793" s="43">
        <f t="shared" si="275"/>
        <v>33643.662163981484</v>
      </c>
      <c r="X793" s="43">
        <f t="shared" si="276"/>
        <v>736.5657208437915</v>
      </c>
      <c r="Y793" s="18">
        <f>K793*G793</f>
        <v>2212.1403051543211</v>
      </c>
      <c r="Z793" s="44">
        <f t="shared" si="285"/>
        <v>-206979.61758167995</v>
      </c>
      <c r="AA793" s="44">
        <f t="shared" si="277"/>
        <v>206979.61758167995</v>
      </c>
      <c r="AB793" s="44">
        <f t="shared" si="278"/>
        <v>206761.98961046853</v>
      </c>
      <c r="AC793" s="19">
        <f t="shared" si="279"/>
        <v>88907.655532501463</v>
      </c>
      <c r="AD793" s="44">
        <f t="shared" si="280"/>
        <v>71126.124426001174</v>
      </c>
      <c r="AE793" s="68"/>
      <c r="AF793" s="68"/>
      <c r="AG793" s="68"/>
      <c r="AH793" s="68"/>
      <c r="AI793" s="8">
        <v>64.7</v>
      </c>
      <c r="AJ793" s="69"/>
      <c r="AK793" s="69"/>
      <c r="AL793" s="69"/>
      <c r="AM793" s="69"/>
      <c r="AN793" s="69"/>
      <c r="AO793" s="69"/>
      <c r="AP793" s="69"/>
      <c r="AQ793" s="69"/>
      <c r="AR793" s="69"/>
    </row>
    <row r="794" spans="1:44" x14ac:dyDescent="0.25">
      <c r="A794" s="69"/>
      <c r="B794" s="9" t="s">
        <v>8</v>
      </c>
      <c r="C794" s="9">
        <v>786</v>
      </c>
      <c r="D794" s="9">
        <v>197</v>
      </c>
      <c r="E794" s="38">
        <f t="shared" si="264"/>
        <v>17.972222222222225</v>
      </c>
      <c r="F794" s="18">
        <f t="shared" si="281"/>
        <v>4.6296296296296627E-2</v>
      </c>
      <c r="G794" s="41">
        <f t="shared" si="265"/>
        <v>18.041666666666671</v>
      </c>
      <c r="H794" s="18">
        <f t="shared" si="266"/>
        <v>10.504629629629704</v>
      </c>
      <c r="I794" s="18">
        <f t="shared" si="267"/>
        <v>44.517780000000002</v>
      </c>
      <c r="J794" s="36">
        <f t="shared" si="268"/>
        <v>80.981138452932143</v>
      </c>
      <c r="K794" s="18">
        <f t="shared" si="269"/>
        <v>125.49891845293214</v>
      </c>
      <c r="L794" s="18">
        <f t="shared" si="270"/>
        <v>2264.2096537549846</v>
      </c>
      <c r="M794" s="19">
        <f>K794*E794</f>
        <v>2255.4944510846422</v>
      </c>
      <c r="N794" s="18">
        <f>M794/1000</f>
        <v>2.2554944510846422</v>
      </c>
      <c r="O794" s="18">
        <f t="shared" si="271"/>
        <v>1.2564767939814772</v>
      </c>
      <c r="P794" s="18">
        <f t="shared" si="282"/>
        <v>-0.48634067129633252</v>
      </c>
      <c r="Q794" s="18">
        <f t="shared" si="283"/>
        <v>-218.11431188271598</v>
      </c>
      <c r="R794" s="44">
        <f t="shared" si="272"/>
        <v>218.11431188271598</v>
      </c>
      <c r="S794" s="18">
        <f t="shared" si="284"/>
        <v>256322.59220679017</v>
      </c>
      <c r="T794" s="18">
        <f>IF(H794+J794+I794=I794,0,H794+J794+I794)</f>
        <v>136.00354808256185</v>
      </c>
      <c r="U794" s="43">
        <f t="shared" si="273"/>
        <v>36644.437538580263</v>
      </c>
      <c r="V794" s="43">
        <f t="shared" si="274"/>
        <v>568.56307870370074</v>
      </c>
      <c r="W794" s="43">
        <f t="shared" si="275"/>
        <v>34380.227884825275</v>
      </c>
      <c r="X794" s="43">
        <f t="shared" si="276"/>
        <v>535.33119360837736</v>
      </c>
      <c r="Y794" s="18">
        <f>K794*G794</f>
        <v>2264.2096537549846</v>
      </c>
      <c r="Z794" s="44">
        <f t="shared" si="285"/>
        <v>-206979.61758167995</v>
      </c>
      <c r="AA794" s="44">
        <f t="shared" si="277"/>
        <v>206979.61758167995</v>
      </c>
      <c r="AB794" s="44">
        <f t="shared" si="278"/>
        <v>206761.50326979725</v>
      </c>
      <c r="AC794" s="19">
        <f t="shared" si="279"/>
        <v>88907.446406012823</v>
      </c>
      <c r="AD794" s="44">
        <f t="shared" si="280"/>
        <v>71125.957124810258</v>
      </c>
      <c r="AE794" s="68"/>
      <c r="AF794" s="68"/>
      <c r="AG794" s="68"/>
      <c r="AH794" s="68"/>
      <c r="AI794" s="8">
        <v>65.2</v>
      </c>
      <c r="AJ794" s="69"/>
      <c r="AK794" s="69"/>
      <c r="AL794" s="69"/>
      <c r="AM794" s="69"/>
      <c r="AN794" s="69"/>
      <c r="AO794" s="69"/>
      <c r="AP794" s="69"/>
      <c r="AQ794" s="69"/>
      <c r="AR794" s="69"/>
    </row>
    <row r="795" spans="1:44" x14ac:dyDescent="0.25">
      <c r="A795" s="69"/>
      <c r="B795" s="9" t="s">
        <v>8</v>
      </c>
      <c r="C795" s="9">
        <v>787</v>
      </c>
      <c r="D795" s="9">
        <v>198</v>
      </c>
      <c r="E795" s="38">
        <f t="shared" si="264"/>
        <v>18.111111111111114</v>
      </c>
      <c r="F795" s="18">
        <f t="shared" si="281"/>
        <v>2.3148148148147817E-2</v>
      </c>
      <c r="G795" s="41">
        <f t="shared" si="265"/>
        <v>18.125</v>
      </c>
      <c r="H795" s="18">
        <f t="shared" si="266"/>
        <v>5.2523148148147403</v>
      </c>
      <c r="I795" s="18">
        <f t="shared" si="267"/>
        <v>44.517780000000002</v>
      </c>
      <c r="J795" s="36">
        <f t="shared" si="268"/>
        <v>82.23761524691362</v>
      </c>
      <c r="K795" s="18">
        <f t="shared" si="269"/>
        <v>126.75539524691362</v>
      </c>
      <c r="L795" s="18">
        <f t="shared" si="270"/>
        <v>2297.4415388503094</v>
      </c>
      <c r="M795" s="19">
        <f>K795*E795</f>
        <v>2295.6810472496581</v>
      </c>
      <c r="N795" s="18">
        <f>M795/1000</f>
        <v>2.295681047249658</v>
      </c>
      <c r="O795" s="18">
        <f t="shared" si="271"/>
        <v>0.25245607638886725</v>
      </c>
      <c r="P795" s="18">
        <f t="shared" si="282"/>
        <v>-1.0040207175926099</v>
      </c>
      <c r="Q795" s="18">
        <f t="shared" si="283"/>
        <v>-219.11833260030858</v>
      </c>
      <c r="R795" s="44">
        <f t="shared" si="272"/>
        <v>219.11833260030858</v>
      </c>
      <c r="S795" s="18">
        <f t="shared" si="284"/>
        <v>256436.83005401239</v>
      </c>
      <c r="T795" s="18">
        <f>IF(H795+J795+I795=I795,0,H795+J795+I795)</f>
        <v>132.00771006172835</v>
      </c>
      <c r="U795" s="43">
        <f t="shared" si="273"/>
        <v>37213.000617283964</v>
      </c>
      <c r="V795" s="43">
        <f t="shared" si="274"/>
        <v>114.23784722221171</v>
      </c>
      <c r="W795" s="43">
        <f t="shared" si="275"/>
        <v>34915.559078433653</v>
      </c>
      <c r="X795" s="43">
        <f t="shared" si="276"/>
        <v>107.89808290261863</v>
      </c>
      <c r="Y795" s="18">
        <f>K795*G795</f>
        <v>2297.4415388503094</v>
      </c>
      <c r="Z795" s="44">
        <f t="shared" si="285"/>
        <v>-206979.61758167995</v>
      </c>
      <c r="AA795" s="44">
        <f t="shared" si="277"/>
        <v>206979.61758167995</v>
      </c>
      <c r="AB795" s="44">
        <f t="shared" si="278"/>
        <v>206760.49924907964</v>
      </c>
      <c r="AC795" s="19">
        <f t="shared" si="279"/>
        <v>88907.014677104249</v>
      </c>
      <c r="AD795" s="44">
        <f t="shared" si="280"/>
        <v>71125.611741683402</v>
      </c>
      <c r="AE795" s="68"/>
      <c r="AF795" s="68"/>
      <c r="AG795" s="68"/>
      <c r="AH795" s="68"/>
      <c r="AI795" s="8">
        <v>65.3</v>
      </c>
      <c r="AJ795" s="69"/>
      <c r="AK795" s="69"/>
      <c r="AL795" s="69"/>
      <c r="AM795" s="69"/>
      <c r="AN795" s="69"/>
      <c r="AO795" s="69"/>
      <c r="AP795" s="69"/>
      <c r="AQ795" s="69"/>
      <c r="AR795" s="69"/>
    </row>
    <row r="796" spans="1:44" x14ac:dyDescent="0.25">
      <c r="A796" s="69"/>
      <c r="B796" s="9" t="s">
        <v>8</v>
      </c>
      <c r="C796" s="9">
        <v>788</v>
      </c>
      <c r="D796" s="9">
        <v>199</v>
      </c>
      <c r="E796" s="38">
        <f t="shared" si="264"/>
        <v>18.138888888888889</v>
      </c>
      <c r="F796" s="18">
        <f t="shared" si="281"/>
        <v>3.8580246913576407E-3</v>
      </c>
      <c r="G796" s="41">
        <f t="shared" si="265"/>
        <v>18.138888888888889</v>
      </c>
      <c r="H796" s="18">
        <f t="shared" si="266"/>
        <v>0.87538580246904873</v>
      </c>
      <c r="I796" s="18">
        <f t="shared" si="267"/>
        <v>44.517780000000002</v>
      </c>
      <c r="J796" s="36">
        <f t="shared" si="268"/>
        <v>82.490071323302487</v>
      </c>
      <c r="K796" s="18">
        <f t="shared" si="269"/>
        <v>127.00785132330249</v>
      </c>
      <c r="L796" s="18">
        <f t="shared" si="270"/>
        <v>2303.7813031699034</v>
      </c>
      <c r="M796" s="19">
        <f>K796*E796</f>
        <v>2303.7813031699034</v>
      </c>
      <c r="N796" s="18">
        <f>M796/1000</f>
        <v>2.3037813031699033</v>
      </c>
      <c r="O796" s="18">
        <f t="shared" si="271"/>
        <v>0</v>
      </c>
      <c r="P796" s="18">
        <f t="shared" si="282"/>
        <v>-0.25245607638886725</v>
      </c>
      <c r="Q796" s="18">
        <f t="shared" si="283"/>
        <v>-219.37078867669743</v>
      </c>
      <c r="R796" s="44">
        <f t="shared" si="272"/>
        <v>219.37078867669743</v>
      </c>
      <c r="S796" s="18">
        <f t="shared" si="284"/>
        <v>256436.83005401239</v>
      </c>
      <c r="T796" s="18">
        <f>IF(H796+J796+I796=I796,0,H796+J796+I796)</f>
        <v>127.88323712577154</v>
      </c>
      <c r="U796" s="43">
        <f t="shared" si="273"/>
        <v>37327.238464506176</v>
      </c>
      <c r="V796" s="43">
        <f t="shared" si="274"/>
        <v>0</v>
      </c>
      <c r="W796" s="43">
        <f t="shared" si="275"/>
        <v>35023.457161336271</v>
      </c>
      <c r="X796" s="43">
        <f t="shared" si="276"/>
        <v>-1.7639979350424255</v>
      </c>
      <c r="Y796" s="18">
        <f>K796*G796</f>
        <v>2303.7813031699034</v>
      </c>
      <c r="Z796" s="44">
        <f t="shared" si="285"/>
        <v>-206981.381579615</v>
      </c>
      <c r="AA796" s="44">
        <f t="shared" si="277"/>
        <v>206981.381579615</v>
      </c>
      <c r="AB796" s="44">
        <f t="shared" si="278"/>
        <v>206762.01079093831</v>
      </c>
      <c r="AC796" s="19">
        <f t="shared" si="279"/>
        <v>88907.664640103467</v>
      </c>
      <c r="AD796" s="44">
        <f t="shared" si="280"/>
        <v>71126.131712082773</v>
      </c>
      <c r="AE796" s="68"/>
      <c r="AF796" s="68"/>
      <c r="AG796" s="68"/>
      <c r="AH796" s="68"/>
      <c r="AI796" s="8">
        <v>65.3</v>
      </c>
      <c r="AJ796" s="69"/>
      <c r="AK796" s="69"/>
      <c r="AL796" s="69"/>
      <c r="AM796" s="69"/>
      <c r="AN796" s="69"/>
      <c r="AO796" s="69"/>
      <c r="AP796" s="69"/>
      <c r="AQ796" s="69"/>
      <c r="AR796" s="69"/>
    </row>
    <row r="797" spans="1:44" x14ac:dyDescent="0.25">
      <c r="A797" s="69"/>
      <c r="B797" s="9" t="s">
        <v>8</v>
      </c>
      <c r="C797" s="9">
        <v>789</v>
      </c>
      <c r="D797" s="9">
        <v>200</v>
      </c>
      <c r="E797" s="38">
        <f t="shared" si="264"/>
        <v>18.138888888888889</v>
      </c>
      <c r="F797" s="18">
        <f t="shared" si="281"/>
        <v>3.8580246913581342E-3</v>
      </c>
      <c r="G797" s="41">
        <f t="shared" si="265"/>
        <v>18.152777777777779</v>
      </c>
      <c r="H797" s="18">
        <f t="shared" si="266"/>
        <v>0.87538580246916065</v>
      </c>
      <c r="I797" s="18">
        <f t="shared" si="267"/>
        <v>44.517780000000002</v>
      </c>
      <c r="J797" s="36">
        <f t="shared" si="268"/>
        <v>82.490071323302487</v>
      </c>
      <c r="K797" s="18">
        <f t="shared" si="269"/>
        <v>127.00785132330249</v>
      </c>
      <c r="L797" s="18">
        <f t="shared" si="270"/>
        <v>2305.5453011049494</v>
      </c>
      <c r="M797" s="19">
        <f>K797*E797</f>
        <v>2303.7813031699034</v>
      </c>
      <c r="N797" s="18">
        <f>M797/1000</f>
        <v>2.3037813031699033</v>
      </c>
      <c r="O797" s="18">
        <f t="shared" si="271"/>
        <v>0.25284298225308532</v>
      </c>
      <c r="P797" s="18">
        <f t="shared" si="282"/>
        <v>0.25284298225308532</v>
      </c>
      <c r="Q797" s="18">
        <f t="shared" si="283"/>
        <v>-219.37078867669743</v>
      </c>
      <c r="R797" s="44">
        <f t="shared" si="272"/>
        <v>219.37078867669743</v>
      </c>
      <c r="S797" s="18">
        <f t="shared" si="284"/>
        <v>256551.24297839511</v>
      </c>
      <c r="T797" s="18">
        <f>IF(H797+J797+I797=I797,0,H797+J797+I797)</f>
        <v>127.88323712577164</v>
      </c>
      <c r="U797" s="43">
        <f t="shared" si="273"/>
        <v>37327.238464506176</v>
      </c>
      <c r="V797" s="43">
        <f t="shared" si="274"/>
        <v>114.41292438271921</v>
      </c>
      <c r="W797" s="43">
        <f t="shared" si="275"/>
        <v>35021.693163401229</v>
      </c>
      <c r="X797" s="43">
        <f t="shared" si="276"/>
        <v>102.75308334067813</v>
      </c>
      <c r="Y797" s="18">
        <f>K797*G797</f>
        <v>2305.5453011049494</v>
      </c>
      <c r="Z797" s="44">
        <f t="shared" si="285"/>
        <v>-206981.381579615</v>
      </c>
      <c r="AA797" s="44">
        <f t="shared" si="277"/>
        <v>206981.381579615</v>
      </c>
      <c r="AB797" s="44">
        <f t="shared" si="278"/>
        <v>206762.01079093831</v>
      </c>
      <c r="AC797" s="19">
        <f t="shared" si="279"/>
        <v>88907.664640103467</v>
      </c>
      <c r="AD797" s="44">
        <f t="shared" si="280"/>
        <v>71126.131712082773</v>
      </c>
      <c r="AE797" s="68"/>
      <c r="AF797" s="68"/>
      <c r="AG797" s="68"/>
      <c r="AH797" s="68"/>
      <c r="AI797" s="8">
        <v>65.400000000000006</v>
      </c>
      <c r="AJ797" s="69"/>
      <c r="AK797" s="69"/>
      <c r="AL797" s="69"/>
      <c r="AM797" s="69"/>
      <c r="AN797" s="69"/>
      <c r="AO797" s="69"/>
      <c r="AP797" s="69"/>
      <c r="AQ797" s="69"/>
      <c r="AR797" s="69"/>
    </row>
    <row r="798" spans="1:44" x14ac:dyDescent="0.25">
      <c r="A798" s="69"/>
      <c r="B798" s="9" t="s">
        <v>8</v>
      </c>
      <c r="C798" s="9">
        <v>790</v>
      </c>
      <c r="D798" s="9">
        <v>201</v>
      </c>
      <c r="E798" s="38">
        <f t="shared" si="264"/>
        <v>18.166666666666668</v>
      </c>
      <c r="F798" s="18">
        <f t="shared" si="281"/>
        <v>1.5432098765432044E-2</v>
      </c>
      <c r="G798" s="41">
        <f t="shared" si="265"/>
        <v>18.208333333333336</v>
      </c>
      <c r="H798" s="18">
        <f t="shared" si="266"/>
        <v>3.5015432098765311</v>
      </c>
      <c r="I798" s="18">
        <f t="shared" si="267"/>
        <v>44.517780000000002</v>
      </c>
      <c r="J798" s="36">
        <f t="shared" si="268"/>
        <v>82.742914305555573</v>
      </c>
      <c r="K798" s="18">
        <f t="shared" si="269"/>
        <v>127.26069430555557</v>
      </c>
      <c r="L798" s="18">
        <f t="shared" si="270"/>
        <v>2317.2051421469914</v>
      </c>
      <c r="M798" s="19">
        <f>K798*E798</f>
        <v>2311.9026132175932</v>
      </c>
      <c r="N798" s="18">
        <f>M798/1000</f>
        <v>2.311902613217593</v>
      </c>
      <c r="O798" s="18">
        <f t="shared" si="271"/>
        <v>0.76085038194443655</v>
      </c>
      <c r="P798" s="18">
        <f t="shared" si="282"/>
        <v>0.50800739969135122</v>
      </c>
      <c r="Q798" s="18">
        <f t="shared" si="283"/>
        <v>-219.37078867669743</v>
      </c>
      <c r="R798" s="44">
        <f t="shared" si="272"/>
        <v>219.37078867669743</v>
      </c>
      <c r="S798" s="18">
        <f t="shared" si="284"/>
        <v>256895.53221450621</v>
      </c>
      <c r="T798" s="18">
        <f>IF(H798+J798+I798=I798,0,H798+J798+I798)</f>
        <v>130.7622375154321</v>
      </c>
      <c r="U798" s="43">
        <f t="shared" si="273"/>
        <v>37441.651388888895</v>
      </c>
      <c r="V798" s="43">
        <f t="shared" si="274"/>
        <v>344.28923611110804</v>
      </c>
      <c r="W798" s="43">
        <f t="shared" si="275"/>
        <v>35124.446246741907</v>
      </c>
      <c r="X798" s="43">
        <f t="shared" si="276"/>
        <v>319.76695668257162</v>
      </c>
      <c r="Y798" s="18">
        <f>K798*G798</f>
        <v>2317.2051421469914</v>
      </c>
      <c r="Z798" s="44">
        <f t="shared" si="285"/>
        <v>-206981.381579615</v>
      </c>
      <c r="AA798" s="44">
        <f t="shared" si="277"/>
        <v>206981.381579615</v>
      </c>
      <c r="AB798" s="44">
        <f t="shared" si="278"/>
        <v>206762.01079093831</v>
      </c>
      <c r="AC798" s="19">
        <f t="shared" si="279"/>
        <v>88907.664640103467</v>
      </c>
      <c r="AD798" s="44">
        <f t="shared" si="280"/>
        <v>71126.131712082773</v>
      </c>
      <c r="AE798" s="68"/>
      <c r="AF798" s="68"/>
      <c r="AG798" s="68"/>
      <c r="AH798" s="68"/>
      <c r="AI798" s="8">
        <v>65.7</v>
      </c>
      <c r="AJ798" s="69"/>
      <c r="AK798" s="69"/>
      <c r="AL798" s="69"/>
      <c r="AM798" s="69"/>
      <c r="AN798" s="69"/>
      <c r="AO798" s="69"/>
      <c r="AP798" s="69"/>
      <c r="AQ798" s="69"/>
      <c r="AR798" s="69"/>
    </row>
    <row r="799" spans="1:44" x14ac:dyDescent="0.25">
      <c r="A799" s="69"/>
      <c r="B799" s="9" t="s">
        <v>8</v>
      </c>
      <c r="C799" s="9">
        <v>791</v>
      </c>
      <c r="D799" s="9">
        <v>202</v>
      </c>
      <c r="E799" s="38">
        <f t="shared" si="264"/>
        <v>18.25</v>
      </c>
      <c r="F799" s="18">
        <f t="shared" si="281"/>
        <v>2.3148148148148313E-2</v>
      </c>
      <c r="G799" s="41">
        <f t="shared" si="265"/>
        <v>18.291666666666668</v>
      </c>
      <c r="H799" s="18">
        <f t="shared" si="266"/>
        <v>5.2523148148148522</v>
      </c>
      <c r="I799" s="18">
        <f t="shared" si="267"/>
        <v>44.517780000000002</v>
      </c>
      <c r="J799" s="36">
        <f t="shared" si="268"/>
        <v>83.503764687500009</v>
      </c>
      <c r="K799" s="18">
        <f t="shared" si="269"/>
        <v>128.02154468750001</v>
      </c>
      <c r="L799" s="18">
        <f t="shared" si="270"/>
        <v>2341.727421575521</v>
      </c>
      <c r="M799" s="19">
        <f>K799*E799</f>
        <v>2336.3931905468753</v>
      </c>
      <c r="N799" s="18">
        <f>M799/1000</f>
        <v>2.3363931905468753</v>
      </c>
      <c r="O799" s="18">
        <f t="shared" si="271"/>
        <v>0.76433253472225715</v>
      </c>
      <c r="P799" s="18">
        <f t="shared" si="282"/>
        <v>3.4821527778206018E-3</v>
      </c>
      <c r="Q799" s="18">
        <f t="shared" si="283"/>
        <v>-219.37078867669743</v>
      </c>
      <c r="R799" s="44">
        <f t="shared" si="272"/>
        <v>219.37078867669743</v>
      </c>
      <c r="S799" s="18">
        <f t="shared" si="284"/>
        <v>257241.39714506178</v>
      </c>
      <c r="T799" s="18">
        <f>IF(H799+J799+I799=I799,0,H799+J799+I799)</f>
        <v>133.27385950231485</v>
      </c>
      <c r="U799" s="43">
        <f t="shared" si="273"/>
        <v>37785.940625000003</v>
      </c>
      <c r="V799" s="43">
        <f t="shared" si="274"/>
        <v>345.86493055556639</v>
      </c>
      <c r="W799" s="43">
        <f t="shared" si="275"/>
        <v>35444.213203424479</v>
      </c>
      <c r="X799" s="43">
        <f t="shared" si="276"/>
        <v>333.67270734714111</v>
      </c>
      <c r="Y799" s="18">
        <f>K799*G799</f>
        <v>2341.727421575521</v>
      </c>
      <c r="Z799" s="44">
        <f t="shared" si="285"/>
        <v>-206981.381579615</v>
      </c>
      <c r="AA799" s="44">
        <f t="shared" si="277"/>
        <v>206981.381579615</v>
      </c>
      <c r="AB799" s="44">
        <f t="shared" si="278"/>
        <v>206762.01079093831</v>
      </c>
      <c r="AC799" s="19">
        <f t="shared" si="279"/>
        <v>88907.664640103467</v>
      </c>
      <c r="AD799" s="44">
        <f t="shared" si="280"/>
        <v>71126.131712082773</v>
      </c>
      <c r="AE799" s="68"/>
      <c r="AF799" s="68"/>
      <c r="AG799" s="68"/>
      <c r="AH799" s="68"/>
      <c r="AI799" s="8">
        <v>66</v>
      </c>
      <c r="AJ799" s="69"/>
      <c r="AK799" s="69"/>
      <c r="AL799" s="69"/>
      <c r="AM799" s="69"/>
      <c r="AN799" s="69"/>
      <c r="AO799" s="69"/>
      <c r="AP799" s="69"/>
      <c r="AQ799" s="69"/>
      <c r="AR799" s="69"/>
    </row>
    <row r="800" spans="1:44" x14ac:dyDescent="0.25">
      <c r="A800" s="69"/>
      <c r="B800" s="9" t="s">
        <v>8</v>
      </c>
      <c r="C800" s="9">
        <v>792</v>
      </c>
      <c r="D800" s="9">
        <v>203</v>
      </c>
      <c r="E800" s="38">
        <f t="shared" si="264"/>
        <v>18.333333333333336</v>
      </c>
      <c r="F800" s="18">
        <f t="shared" si="281"/>
        <v>-3.8580246913581342E-3</v>
      </c>
      <c r="G800" s="41">
        <f t="shared" si="265"/>
        <v>18.277777777777779</v>
      </c>
      <c r="H800" s="18">
        <f t="shared" si="266"/>
        <v>-0.87538580246916065</v>
      </c>
      <c r="I800" s="18">
        <f t="shared" si="267"/>
        <v>44.517780000000002</v>
      </c>
      <c r="J800" s="36">
        <f t="shared" si="268"/>
        <v>84.268097222222252</v>
      </c>
      <c r="K800" s="18">
        <f t="shared" si="269"/>
        <v>128.78587722222227</v>
      </c>
      <c r="L800" s="18">
        <f t="shared" si="270"/>
        <v>2353.9196447839518</v>
      </c>
      <c r="M800" s="19">
        <f>K800*E800</f>
        <v>2361.0744157407421</v>
      </c>
      <c r="N800" s="18">
        <f>M800/1000</f>
        <v>2.3610744157407422</v>
      </c>
      <c r="O800" s="18">
        <f t="shared" si="271"/>
        <v>-1.0183362345679399</v>
      </c>
      <c r="P800" s="18">
        <f t="shared" si="282"/>
        <v>-1.782668769290197</v>
      </c>
      <c r="Q800" s="18">
        <f t="shared" si="283"/>
        <v>-221.15345744598761</v>
      </c>
      <c r="R800" s="44">
        <f t="shared" si="272"/>
        <v>221.15345744598761</v>
      </c>
      <c r="S800" s="18">
        <f t="shared" si="284"/>
        <v>257241.39714506178</v>
      </c>
      <c r="T800" s="18">
        <f>IF(H800+J800+I800=I800,0,H800+J800+I800)</f>
        <v>127.9104914197531</v>
      </c>
      <c r="U800" s="43">
        <f t="shared" si="273"/>
        <v>38131.805555555569</v>
      </c>
      <c r="V800" s="43">
        <f t="shared" si="274"/>
        <v>-460.80308641976444</v>
      </c>
      <c r="W800" s="43">
        <f t="shared" si="275"/>
        <v>35777.88591077162</v>
      </c>
      <c r="X800" s="43">
        <f t="shared" si="276"/>
        <v>-397.82643351167644</v>
      </c>
      <c r="Y800" s="18">
        <f>K800*G800</f>
        <v>2353.9196447839518</v>
      </c>
      <c r="Z800" s="44">
        <f t="shared" si="285"/>
        <v>-207379.20801312668</v>
      </c>
      <c r="AA800" s="44">
        <f t="shared" si="277"/>
        <v>207379.20801312668</v>
      </c>
      <c r="AB800" s="44">
        <f t="shared" si="278"/>
        <v>207158.05455568069</v>
      </c>
      <c r="AC800" s="19">
        <f t="shared" si="279"/>
        <v>89077.963458942701</v>
      </c>
      <c r="AD800" s="44">
        <f t="shared" si="280"/>
        <v>71262.370767154163</v>
      </c>
      <c r="AE800" s="68"/>
      <c r="AF800" s="68"/>
      <c r="AG800" s="68"/>
      <c r="AH800" s="68"/>
      <c r="AI800" s="8">
        <v>65.599999999999994</v>
      </c>
      <c r="AJ800" s="69"/>
      <c r="AK800" s="69"/>
      <c r="AL800" s="69"/>
      <c r="AM800" s="69"/>
      <c r="AN800" s="69"/>
      <c r="AO800" s="69"/>
      <c r="AP800" s="69"/>
      <c r="AQ800" s="69"/>
      <c r="AR800" s="69"/>
    </row>
    <row r="801" spans="1:44" x14ac:dyDescent="0.25">
      <c r="A801" s="69"/>
      <c r="B801" s="9" t="s">
        <v>8</v>
      </c>
      <c r="C801" s="9">
        <v>793</v>
      </c>
      <c r="D801" s="9">
        <v>204</v>
      </c>
      <c r="E801" s="38">
        <f t="shared" si="264"/>
        <v>18.222222222222221</v>
      </c>
      <c r="F801" s="18">
        <f t="shared" si="281"/>
        <v>-9.6450617283950893E-2</v>
      </c>
      <c r="G801" s="41">
        <f t="shared" si="265"/>
        <v>17.930555555555557</v>
      </c>
      <c r="H801" s="18">
        <f t="shared" si="266"/>
        <v>-21.88464506172846</v>
      </c>
      <c r="I801" s="18">
        <f t="shared" si="267"/>
        <v>44.517780000000002</v>
      </c>
      <c r="J801" s="36">
        <f t="shared" si="268"/>
        <v>83.249760987654327</v>
      </c>
      <c r="K801" s="18">
        <f t="shared" si="269"/>
        <v>127.76754098765433</v>
      </c>
      <c r="L801" s="18">
        <f t="shared" si="270"/>
        <v>2290.9429918758578</v>
      </c>
      <c r="M801" s="19">
        <f>K801*E801</f>
        <v>2328.2085246639231</v>
      </c>
      <c r="N801" s="18">
        <f>M801/1000</f>
        <v>2.328208524663923</v>
      </c>
      <c r="O801" s="18">
        <f t="shared" si="271"/>
        <v>-5.2447024421296362</v>
      </c>
      <c r="P801" s="18">
        <f t="shared" si="282"/>
        <v>-4.2263662075616963</v>
      </c>
      <c r="Q801" s="18">
        <f t="shared" si="283"/>
        <v>-225.37982365354929</v>
      </c>
      <c r="R801" s="44">
        <f t="shared" si="272"/>
        <v>225.37982365354929</v>
      </c>
      <c r="S801" s="18">
        <f t="shared" si="284"/>
        <v>257241.39714506178</v>
      </c>
      <c r="T801" s="18">
        <f>IF(H801+J801+I801=I801,0,H801+J801+I801)</f>
        <v>105.88289592592587</v>
      </c>
      <c r="U801" s="43">
        <f t="shared" si="273"/>
        <v>37671.002469135805</v>
      </c>
      <c r="V801" s="43">
        <f t="shared" si="274"/>
        <v>-2373.2584490740774</v>
      </c>
      <c r="W801" s="43">
        <f t="shared" si="275"/>
        <v>35380.059477259943</v>
      </c>
      <c r="X801" s="43">
        <f t="shared" si="276"/>
        <v>-2178.8173611994134</v>
      </c>
      <c r="Y801" s="18">
        <f>K801*G801</f>
        <v>2290.9429918758578</v>
      </c>
      <c r="Z801" s="44">
        <f t="shared" si="285"/>
        <v>-209558.0253743261</v>
      </c>
      <c r="AA801" s="44">
        <f t="shared" si="277"/>
        <v>209558.0253743261</v>
      </c>
      <c r="AB801" s="44">
        <f t="shared" si="278"/>
        <v>209332.64555067255</v>
      </c>
      <c r="AC801" s="19">
        <f t="shared" si="279"/>
        <v>90013.0375867892</v>
      </c>
      <c r="AD801" s="44">
        <f t="shared" si="280"/>
        <v>72010.430069431357</v>
      </c>
      <c r="AE801" s="68"/>
      <c r="AF801" s="68"/>
      <c r="AG801" s="68"/>
      <c r="AH801" s="68"/>
      <c r="AI801" s="8">
        <v>63.5</v>
      </c>
      <c r="AJ801" s="69"/>
      <c r="AK801" s="69"/>
      <c r="AL801" s="69"/>
      <c r="AM801" s="69"/>
      <c r="AN801" s="69"/>
      <c r="AO801" s="69"/>
      <c r="AP801" s="69"/>
      <c r="AQ801" s="69"/>
      <c r="AR801" s="69"/>
    </row>
    <row r="802" spans="1:44" x14ac:dyDescent="0.25">
      <c r="A802" s="69"/>
      <c r="B802" s="9" t="s">
        <v>8</v>
      </c>
      <c r="C802" s="9">
        <v>794</v>
      </c>
      <c r="D802" s="9">
        <v>205</v>
      </c>
      <c r="E802" s="38">
        <f t="shared" si="264"/>
        <v>17.638888888888889</v>
      </c>
      <c r="F802" s="18">
        <f t="shared" si="281"/>
        <v>-0.22762345679012302</v>
      </c>
      <c r="G802" s="41">
        <f t="shared" si="265"/>
        <v>17.111111111111114</v>
      </c>
      <c r="H802" s="18">
        <f t="shared" si="266"/>
        <v>-51.647762345678913</v>
      </c>
      <c r="I802" s="18">
        <f t="shared" si="267"/>
        <v>44.517780000000002</v>
      </c>
      <c r="J802" s="36">
        <f t="shared" si="268"/>
        <v>78.00505854552469</v>
      </c>
      <c r="K802" s="18">
        <f t="shared" si="269"/>
        <v>122.52283854552469</v>
      </c>
      <c r="L802" s="18">
        <f t="shared" si="270"/>
        <v>2096.5019040012007</v>
      </c>
      <c r="M802" s="19">
        <f>K802*E802</f>
        <v>2161.1667354557826</v>
      </c>
      <c r="N802" s="18">
        <f>M802/1000</f>
        <v>2.1611667354557826</v>
      </c>
      <c r="O802" s="18">
        <f t="shared" si="271"/>
        <v>-9.0566924691357826</v>
      </c>
      <c r="P802" s="18">
        <f t="shared" si="282"/>
        <v>-3.8119900270061464</v>
      </c>
      <c r="Q802" s="18">
        <f t="shared" si="283"/>
        <v>-229.19181368055544</v>
      </c>
      <c r="R802" s="44">
        <f t="shared" si="272"/>
        <v>229.19181368055544</v>
      </c>
      <c r="S802" s="18">
        <f t="shared" si="284"/>
        <v>257241.39714506178</v>
      </c>
      <c r="T802" s="18">
        <f>IF(H802+J802+I802=I802,0,H802+J802+I802)</f>
        <v>70.875076199845779</v>
      </c>
      <c r="U802" s="43">
        <f t="shared" si="273"/>
        <v>35297.744020061727</v>
      </c>
      <c r="V802" s="43">
        <f t="shared" si="274"/>
        <v>-4098.2061728394983</v>
      </c>
      <c r="W802" s="43">
        <f t="shared" si="275"/>
        <v>33201.24211606053</v>
      </c>
      <c r="X802" s="43">
        <f t="shared" si="276"/>
        <v>-3802.9793378009745</v>
      </c>
      <c r="Y802" s="18">
        <f>K802*G802</f>
        <v>2096.5019040012007</v>
      </c>
      <c r="Z802" s="44">
        <f t="shared" si="285"/>
        <v>-213361.00471212706</v>
      </c>
      <c r="AA802" s="44">
        <f t="shared" si="277"/>
        <v>213361.00471212706</v>
      </c>
      <c r="AB802" s="44">
        <f t="shared" si="278"/>
        <v>213131.81289844651</v>
      </c>
      <c r="AC802" s="19">
        <f t="shared" si="279"/>
        <v>91646.679546332001</v>
      </c>
      <c r="AD802" s="44">
        <f t="shared" si="280"/>
        <v>73317.343637065598</v>
      </c>
      <c r="AE802" s="68"/>
      <c r="AF802" s="68"/>
      <c r="AG802" s="68"/>
      <c r="AH802" s="68"/>
      <c r="AI802" s="8">
        <v>59.7</v>
      </c>
      <c r="AJ802" s="69"/>
      <c r="AK802" s="69"/>
      <c r="AL802" s="69"/>
      <c r="AM802" s="69"/>
      <c r="AN802" s="69"/>
      <c r="AO802" s="69"/>
      <c r="AP802" s="69"/>
      <c r="AQ802" s="69"/>
      <c r="AR802" s="69"/>
    </row>
    <row r="803" spans="1:44" x14ac:dyDescent="0.25">
      <c r="A803" s="69"/>
      <c r="B803" s="9" t="s">
        <v>8</v>
      </c>
      <c r="C803" s="9">
        <v>795</v>
      </c>
      <c r="D803" s="9">
        <v>206</v>
      </c>
      <c r="E803" s="38">
        <f t="shared" si="264"/>
        <v>16.583333333333336</v>
      </c>
      <c r="F803" s="18">
        <f t="shared" si="281"/>
        <v>-0.34336419753086406</v>
      </c>
      <c r="G803" s="41">
        <f t="shared" si="265"/>
        <v>15.875000000000002</v>
      </c>
      <c r="H803" s="18">
        <f t="shared" si="266"/>
        <v>-77.90933641975306</v>
      </c>
      <c r="I803" s="18">
        <f t="shared" si="267"/>
        <v>44.517780000000002</v>
      </c>
      <c r="J803" s="36">
        <f t="shared" si="268"/>
        <v>68.948366076388908</v>
      </c>
      <c r="K803" s="18">
        <f t="shared" si="269"/>
        <v>113.46614607638891</v>
      </c>
      <c r="L803" s="18">
        <f t="shared" si="270"/>
        <v>1801.2750689626741</v>
      </c>
      <c r="M803" s="19">
        <f>K803*E803</f>
        <v>1881.6469224334496</v>
      </c>
      <c r="N803" s="18">
        <f>M803/1000</f>
        <v>1.8816469224334496</v>
      </c>
      <c r="O803" s="18">
        <f t="shared" si="271"/>
        <v>-11.27695177083335</v>
      </c>
      <c r="P803" s="18">
        <f t="shared" si="282"/>
        <v>-2.2202593016975669</v>
      </c>
      <c r="Q803" s="18">
        <f t="shared" si="283"/>
        <v>-231.41207298225299</v>
      </c>
      <c r="R803" s="44">
        <f t="shared" si="272"/>
        <v>231.41207298225299</v>
      </c>
      <c r="S803" s="18">
        <f t="shared" si="284"/>
        <v>257241.39714506178</v>
      </c>
      <c r="T803" s="18">
        <f>IF(H803+J803+I803=I803,0,H803+J803+I803)</f>
        <v>35.556809656635849</v>
      </c>
      <c r="U803" s="43">
        <f t="shared" si="273"/>
        <v>31199.537847222229</v>
      </c>
      <c r="V803" s="43">
        <f t="shared" si="274"/>
        <v>-5102.8864583333379</v>
      </c>
      <c r="W803" s="43">
        <f t="shared" si="275"/>
        <v>29398.262778259555</v>
      </c>
      <c r="X803" s="43">
        <f t="shared" si="276"/>
        <v>-4776.2582349744443</v>
      </c>
      <c r="Y803" s="18">
        <f>K803*G803</f>
        <v>1801.2750689626741</v>
      </c>
      <c r="Z803" s="44">
        <f t="shared" si="285"/>
        <v>-218137.2629471015</v>
      </c>
      <c r="AA803" s="44">
        <f t="shared" si="277"/>
        <v>218137.2629471015</v>
      </c>
      <c r="AB803" s="44">
        <f t="shared" si="278"/>
        <v>217905.85087411923</v>
      </c>
      <c r="AC803" s="19">
        <f t="shared" si="279"/>
        <v>93699.515875871264</v>
      </c>
      <c r="AD803" s="44">
        <f t="shared" si="280"/>
        <v>74959.61270069702</v>
      </c>
      <c r="AE803" s="68"/>
      <c r="AF803" s="68"/>
      <c r="AG803" s="68"/>
      <c r="AH803" s="68"/>
      <c r="AI803" s="8">
        <v>54.6</v>
      </c>
      <c r="AJ803" s="69"/>
      <c r="AK803" s="69"/>
      <c r="AL803" s="69"/>
      <c r="AM803" s="69"/>
      <c r="AN803" s="69"/>
      <c r="AO803" s="69"/>
      <c r="AP803" s="69"/>
      <c r="AQ803" s="69"/>
      <c r="AR803" s="69"/>
    </row>
    <row r="804" spans="1:44" x14ac:dyDescent="0.25">
      <c r="A804" s="69"/>
      <c r="B804" s="9" t="s">
        <v>8</v>
      </c>
      <c r="C804" s="9">
        <v>796</v>
      </c>
      <c r="D804" s="9">
        <v>207</v>
      </c>
      <c r="E804" s="38">
        <f t="shared" si="264"/>
        <v>15.166666666666668</v>
      </c>
      <c r="F804" s="18">
        <f t="shared" si="281"/>
        <v>-0.40123456790123485</v>
      </c>
      <c r="G804" s="41">
        <f t="shared" si="265"/>
        <v>14.430555555555557</v>
      </c>
      <c r="H804" s="18">
        <f t="shared" si="266"/>
        <v>-91.040123456790184</v>
      </c>
      <c r="I804" s="18">
        <f t="shared" si="267"/>
        <v>44.517780000000002</v>
      </c>
      <c r="J804" s="36">
        <f t="shared" si="268"/>
        <v>57.671414305555565</v>
      </c>
      <c r="K804" s="18">
        <f t="shared" si="269"/>
        <v>102.18919430555556</v>
      </c>
      <c r="L804" s="18">
        <f t="shared" si="270"/>
        <v>1474.646845603781</v>
      </c>
      <c r="M804" s="19">
        <f>K804*E804</f>
        <v>1549.8694469675927</v>
      </c>
      <c r="N804" s="18">
        <f>M804/1000</f>
        <v>1.5498694469675927</v>
      </c>
      <c r="O804" s="18">
        <f t="shared" si="271"/>
        <v>-10.652872611882714</v>
      </c>
      <c r="P804" s="18">
        <f t="shared" si="282"/>
        <v>0.62407915895063582</v>
      </c>
      <c r="Q804" s="18">
        <f t="shared" si="283"/>
        <v>-231.41207298225299</v>
      </c>
      <c r="R804" s="44">
        <f t="shared" si="272"/>
        <v>231.41207298225299</v>
      </c>
      <c r="S804" s="18">
        <f t="shared" si="284"/>
        <v>257241.39714506178</v>
      </c>
      <c r="T804" s="18">
        <f>IF(H804+J804+I804=I804,0,H804+J804+I804)</f>
        <v>11.149070848765383</v>
      </c>
      <c r="U804" s="43">
        <f t="shared" si="273"/>
        <v>26096.651388888891</v>
      </c>
      <c r="V804" s="43">
        <f t="shared" si="274"/>
        <v>-4820.4869984567922</v>
      </c>
      <c r="W804" s="43">
        <f t="shared" si="275"/>
        <v>24622.004543285111</v>
      </c>
      <c r="X804" s="43">
        <f t="shared" si="276"/>
        <v>-4543.4403616785639</v>
      </c>
      <c r="Y804" s="18">
        <f>K804*G804</f>
        <v>1474.646845603781</v>
      </c>
      <c r="Z804" s="44">
        <f t="shared" si="285"/>
        <v>-222680.70330878007</v>
      </c>
      <c r="AA804" s="44">
        <f t="shared" si="277"/>
        <v>222680.70330878007</v>
      </c>
      <c r="AB804" s="44">
        <f t="shared" si="278"/>
        <v>222449.29123579781</v>
      </c>
      <c r="AC804" s="19">
        <f t="shared" si="279"/>
        <v>95653.195231393052</v>
      </c>
      <c r="AD804" s="44">
        <f t="shared" si="280"/>
        <v>76522.556185114445</v>
      </c>
      <c r="AE804" s="68"/>
      <c r="AF804" s="68"/>
      <c r="AG804" s="68"/>
      <c r="AH804" s="68"/>
      <c r="AI804" s="8">
        <v>49.3</v>
      </c>
      <c r="AJ804" s="69"/>
      <c r="AK804" s="69"/>
      <c r="AL804" s="69"/>
      <c r="AM804" s="69"/>
      <c r="AN804" s="69"/>
      <c r="AO804" s="69"/>
      <c r="AP804" s="69"/>
      <c r="AQ804" s="69"/>
      <c r="AR804" s="69"/>
    </row>
    <row r="805" spans="1:44" x14ac:dyDescent="0.25">
      <c r="A805" s="69"/>
      <c r="B805" s="9" t="s">
        <v>8</v>
      </c>
      <c r="C805" s="9">
        <v>797</v>
      </c>
      <c r="D805" s="9">
        <v>208</v>
      </c>
      <c r="E805" s="38">
        <f t="shared" si="264"/>
        <v>13.694444444444445</v>
      </c>
      <c r="F805" s="18">
        <f t="shared" si="281"/>
        <v>-0.37422839506172839</v>
      </c>
      <c r="G805" s="41">
        <f t="shared" si="265"/>
        <v>13.083333333333334</v>
      </c>
      <c r="H805" s="18">
        <f t="shared" si="266"/>
        <v>-84.912422839506178</v>
      </c>
      <c r="I805" s="18">
        <f t="shared" si="267"/>
        <v>44.517780000000002</v>
      </c>
      <c r="J805" s="36">
        <f t="shared" si="268"/>
        <v>47.018541693672844</v>
      </c>
      <c r="K805" s="18">
        <f t="shared" si="269"/>
        <v>91.536321693672846</v>
      </c>
      <c r="L805" s="18">
        <f t="shared" si="270"/>
        <v>1197.6002088255532</v>
      </c>
      <c r="M805" s="19">
        <f>K805*E805</f>
        <v>1253.5390720827977</v>
      </c>
      <c r="N805" s="18">
        <f>M805/1000</f>
        <v>1.2535390720827977</v>
      </c>
      <c r="O805" s="18">
        <f t="shared" si="271"/>
        <v>-8.0182371296296253</v>
      </c>
      <c r="P805" s="18">
        <f t="shared" si="282"/>
        <v>2.6346354822530884</v>
      </c>
      <c r="Q805" s="18">
        <f t="shared" si="283"/>
        <v>-231.41207298225299</v>
      </c>
      <c r="R805" s="44">
        <f t="shared" si="272"/>
        <v>231.41207298225299</v>
      </c>
      <c r="S805" s="18">
        <f t="shared" si="284"/>
        <v>257241.39714506178</v>
      </c>
      <c r="T805" s="18">
        <f>IF(H805+J805+I805=I805,0,H805+J805+I805)</f>
        <v>6.6238988541666686</v>
      </c>
      <c r="U805" s="43">
        <f t="shared" si="273"/>
        <v>21276.164390432099</v>
      </c>
      <c r="V805" s="43">
        <f t="shared" si="274"/>
        <v>-3628.2990740740715</v>
      </c>
      <c r="W805" s="43">
        <f t="shared" si="275"/>
        <v>20078.564181606547</v>
      </c>
      <c r="X805" s="43">
        <f t="shared" si="276"/>
        <v>-3442.1956671908192</v>
      </c>
      <c r="Y805" s="18">
        <f>K805*G805</f>
        <v>1197.6002088255532</v>
      </c>
      <c r="Z805" s="44">
        <f t="shared" si="285"/>
        <v>-226122.89897597089</v>
      </c>
      <c r="AA805" s="44">
        <f t="shared" si="277"/>
        <v>226122.89897597089</v>
      </c>
      <c r="AB805" s="44">
        <f t="shared" si="278"/>
        <v>225891.48690298863</v>
      </c>
      <c r="AC805" s="19">
        <f t="shared" si="279"/>
        <v>97133.339368285117</v>
      </c>
      <c r="AD805" s="44">
        <f t="shared" si="280"/>
        <v>77706.671494628099</v>
      </c>
      <c r="AE805" s="68"/>
      <c r="AF805" s="68"/>
      <c r="AG805" s="68"/>
      <c r="AH805" s="68"/>
      <c r="AI805" s="8">
        <v>44.9</v>
      </c>
      <c r="AJ805" s="69"/>
      <c r="AK805" s="69"/>
      <c r="AL805" s="69"/>
      <c r="AM805" s="69"/>
      <c r="AN805" s="69"/>
      <c r="AO805" s="69"/>
      <c r="AP805" s="69"/>
      <c r="AQ805" s="69"/>
      <c r="AR805" s="69"/>
    </row>
    <row r="806" spans="1:44" x14ac:dyDescent="0.25">
      <c r="A806" s="69"/>
      <c r="B806" s="9" t="s">
        <v>8</v>
      </c>
      <c r="C806" s="9">
        <v>798</v>
      </c>
      <c r="D806" s="9">
        <v>209</v>
      </c>
      <c r="E806" s="38">
        <f t="shared" si="264"/>
        <v>12.472222222222223</v>
      </c>
      <c r="F806" s="18">
        <f t="shared" si="281"/>
        <v>-0.27006172839506176</v>
      </c>
      <c r="G806" s="41">
        <f t="shared" si="265"/>
        <v>12.111111111111111</v>
      </c>
      <c r="H806" s="18">
        <f t="shared" si="266"/>
        <v>-61.277006172839513</v>
      </c>
      <c r="I806" s="18">
        <f t="shared" si="267"/>
        <v>44.517780000000002</v>
      </c>
      <c r="J806" s="36">
        <f t="shared" si="268"/>
        <v>39.000304564043219</v>
      </c>
      <c r="K806" s="18">
        <f t="shared" si="269"/>
        <v>83.518084564043221</v>
      </c>
      <c r="L806" s="18">
        <f t="shared" si="270"/>
        <v>1011.4968019423012</v>
      </c>
      <c r="M806" s="19">
        <f>K806*E806</f>
        <v>1041.6561102570947</v>
      </c>
      <c r="N806" s="18">
        <f>M806/1000</f>
        <v>1.0416561102570947</v>
      </c>
      <c r="O806" s="18">
        <f t="shared" si="271"/>
        <v>-4.3859648765432127</v>
      </c>
      <c r="P806" s="18">
        <f t="shared" si="282"/>
        <v>3.6322722530864127</v>
      </c>
      <c r="Q806" s="18">
        <f t="shared" si="283"/>
        <v>-231.41207298225299</v>
      </c>
      <c r="R806" s="44">
        <f t="shared" si="272"/>
        <v>231.41207298225299</v>
      </c>
      <c r="S806" s="18">
        <f t="shared" si="284"/>
        <v>257241.39714506178</v>
      </c>
      <c r="T806" s="18">
        <f>IF(H806+J806+I806=I806,0,H806+J806+I806)</f>
        <v>22.241078391203708</v>
      </c>
      <c r="U806" s="43">
        <f t="shared" si="273"/>
        <v>17647.865316358027</v>
      </c>
      <c r="V806" s="43">
        <f t="shared" si="274"/>
        <v>-1984.6746913580264</v>
      </c>
      <c r="W806" s="43">
        <f t="shared" si="275"/>
        <v>16636.368514415728</v>
      </c>
      <c r="X806" s="43">
        <f t="shared" si="276"/>
        <v>-1893.0887807829149</v>
      </c>
      <c r="Y806" s="18">
        <f>K806*G806</f>
        <v>1011.4968019423012</v>
      </c>
      <c r="Z806" s="44">
        <f t="shared" si="285"/>
        <v>-228015.98775675381</v>
      </c>
      <c r="AA806" s="44">
        <f t="shared" si="277"/>
        <v>228015.98775675381</v>
      </c>
      <c r="AB806" s="44">
        <f t="shared" si="278"/>
        <v>227784.57568377155</v>
      </c>
      <c r="AC806" s="19">
        <f t="shared" si="279"/>
        <v>97947.367544021763</v>
      </c>
      <c r="AD806" s="44">
        <f t="shared" si="280"/>
        <v>78357.89403521741</v>
      </c>
      <c r="AE806" s="68"/>
      <c r="AF806" s="68"/>
      <c r="AG806" s="68"/>
      <c r="AH806" s="68"/>
      <c r="AI806" s="8">
        <v>42.3</v>
      </c>
      <c r="AJ806" s="69"/>
      <c r="AK806" s="69"/>
      <c r="AL806" s="69"/>
      <c r="AM806" s="69"/>
      <c r="AN806" s="69"/>
      <c r="AO806" s="69"/>
      <c r="AP806" s="69"/>
      <c r="AQ806" s="69"/>
      <c r="AR806" s="69"/>
    </row>
    <row r="807" spans="1:44" x14ac:dyDescent="0.25">
      <c r="A807" s="69"/>
      <c r="B807" s="9" t="s">
        <v>8</v>
      </c>
      <c r="C807" s="9">
        <v>799</v>
      </c>
      <c r="D807" s="9">
        <v>210</v>
      </c>
      <c r="E807" s="38">
        <f t="shared" si="264"/>
        <v>11.75</v>
      </c>
      <c r="F807" s="18">
        <f t="shared" si="281"/>
        <v>-0.13503086419753099</v>
      </c>
      <c r="G807" s="41">
        <f t="shared" si="265"/>
        <v>11.625</v>
      </c>
      <c r="H807" s="18">
        <f t="shared" si="266"/>
        <v>-30.638503086419782</v>
      </c>
      <c r="I807" s="18">
        <f t="shared" si="267"/>
        <v>44.517780000000002</v>
      </c>
      <c r="J807" s="36">
        <f t="shared" si="268"/>
        <v>34.614339687500006</v>
      </c>
      <c r="K807" s="18">
        <f t="shared" si="269"/>
        <v>79.132119687500008</v>
      </c>
      <c r="L807" s="18">
        <f t="shared" si="270"/>
        <v>919.91089136718756</v>
      </c>
      <c r="M807" s="19">
        <f>K807*E807</f>
        <v>929.80240632812513</v>
      </c>
      <c r="N807" s="18">
        <f>M807/1000</f>
        <v>0.92980240632812516</v>
      </c>
      <c r="O807" s="18">
        <f t="shared" si="271"/>
        <v>-1.457280937500002</v>
      </c>
      <c r="P807" s="18">
        <f t="shared" si="282"/>
        <v>2.9286839390432107</v>
      </c>
      <c r="Q807" s="18">
        <f t="shared" si="283"/>
        <v>-231.41207298225299</v>
      </c>
      <c r="R807" s="44">
        <f t="shared" si="272"/>
        <v>231.41207298225299</v>
      </c>
      <c r="S807" s="18">
        <f t="shared" si="284"/>
        <v>257241.39714506178</v>
      </c>
      <c r="T807" s="18">
        <f>IF(H807+J807+I807=I807,0,H807+J807+I807)</f>
        <v>48.493616601080227</v>
      </c>
      <c r="U807" s="43">
        <f t="shared" si="273"/>
        <v>15663.190625000001</v>
      </c>
      <c r="V807" s="43">
        <f t="shared" si="274"/>
        <v>-659.42812500000036</v>
      </c>
      <c r="W807" s="43">
        <f t="shared" si="275"/>
        <v>14743.279733632813</v>
      </c>
      <c r="X807" s="43">
        <f t="shared" si="276"/>
        <v>-631.69906205295047</v>
      </c>
      <c r="Y807" s="18">
        <f>K807*G807</f>
        <v>919.91089136718756</v>
      </c>
      <c r="Z807" s="44">
        <f t="shared" si="285"/>
        <v>-228647.68681880675</v>
      </c>
      <c r="AA807" s="44">
        <f t="shared" si="277"/>
        <v>228647.68681880675</v>
      </c>
      <c r="AB807" s="44">
        <f t="shared" si="278"/>
        <v>228416.27474582448</v>
      </c>
      <c r="AC807" s="19">
        <f t="shared" si="279"/>
        <v>98218.998140704527</v>
      </c>
      <c r="AD807" s="44">
        <f t="shared" si="280"/>
        <v>78575.198512563627</v>
      </c>
      <c r="AE807" s="68"/>
      <c r="AF807" s="68"/>
      <c r="AG807" s="68"/>
      <c r="AH807" s="68"/>
      <c r="AI807" s="8">
        <v>41.4</v>
      </c>
      <c r="AJ807" s="69"/>
      <c r="AK807" s="69"/>
      <c r="AL807" s="69"/>
      <c r="AM807" s="69"/>
      <c r="AN807" s="69"/>
      <c r="AO807" s="69"/>
      <c r="AP807" s="69"/>
      <c r="AQ807" s="69"/>
      <c r="AR807" s="69"/>
    </row>
    <row r="808" spans="1:44" x14ac:dyDescent="0.25">
      <c r="A808" s="69"/>
      <c r="B808" s="9" t="s">
        <v>8</v>
      </c>
      <c r="C808" s="9">
        <v>800</v>
      </c>
      <c r="D808" s="9">
        <v>211</v>
      </c>
      <c r="E808" s="38">
        <f t="shared" si="264"/>
        <v>11.5</v>
      </c>
      <c r="F808" s="18">
        <f t="shared" si="281"/>
        <v>-3.8580246913580356E-2</v>
      </c>
      <c r="G808" s="41">
        <f t="shared" si="265"/>
        <v>11.486111111111111</v>
      </c>
      <c r="H808" s="18">
        <f t="shared" si="266"/>
        <v>-8.7538580246913824</v>
      </c>
      <c r="I808" s="18">
        <f t="shared" si="267"/>
        <v>44.517780000000002</v>
      </c>
      <c r="J808" s="36">
        <f t="shared" si="268"/>
        <v>33.157058750000004</v>
      </c>
      <c r="K808" s="18">
        <f t="shared" si="269"/>
        <v>77.674838750000006</v>
      </c>
      <c r="L808" s="18">
        <f t="shared" si="270"/>
        <v>892.18182842013891</v>
      </c>
      <c r="M808" s="19">
        <f>K808*E808</f>
        <v>893.26064562500005</v>
      </c>
      <c r="N808" s="18">
        <f>M808/1000</f>
        <v>0.89326064562500007</v>
      </c>
      <c r="O808" s="18">
        <f t="shared" si="271"/>
        <v>-0.15998557484569176</v>
      </c>
      <c r="P808" s="18">
        <f t="shared" si="282"/>
        <v>1.2972953626543102</v>
      </c>
      <c r="Q808" s="18">
        <f t="shared" si="283"/>
        <v>-231.41207298225299</v>
      </c>
      <c r="R808" s="44">
        <f t="shared" si="272"/>
        <v>231.41207298225299</v>
      </c>
      <c r="S808" s="18">
        <f t="shared" si="284"/>
        <v>257241.39714506178</v>
      </c>
      <c r="T808" s="18">
        <f>IF(H808+J808+I808=I808,0,H808+J808+I808)</f>
        <v>68.920980725308624</v>
      </c>
      <c r="U808" s="43">
        <f t="shared" si="273"/>
        <v>15003.762500000001</v>
      </c>
      <c r="V808" s="43">
        <f t="shared" si="274"/>
        <v>-72.394405864199143</v>
      </c>
      <c r="W808" s="43">
        <f t="shared" si="275"/>
        <v>14111.580671579863</v>
      </c>
      <c r="X808" s="43">
        <f t="shared" si="276"/>
        <v>-78.092960056264928</v>
      </c>
      <c r="Y808" s="18">
        <f>K808*G808</f>
        <v>892.18182842013891</v>
      </c>
      <c r="Z808" s="44">
        <f t="shared" si="285"/>
        <v>-228725.77977886301</v>
      </c>
      <c r="AA808" s="44">
        <f t="shared" si="277"/>
        <v>228725.77977886301</v>
      </c>
      <c r="AB808" s="44">
        <f t="shared" si="278"/>
        <v>228494.36770588075</v>
      </c>
      <c r="AC808" s="19">
        <f t="shared" si="279"/>
        <v>98252.578113528725</v>
      </c>
      <c r="AD808" s="44">
        <f t="shared" si="280"/>
        <v>78602.06249082298</v>
      </c>
      <c r="AE808" s="68"/>
      <c r="AF808" s="68"/>
      <c r="AG808" s="68"/>
      <c r="AH808" s="68"/>
      <c r="AI808" s="8">
        <v>41.3</v>
      </c>
      <c r="AJ808" s="69"/>
      <c r="AK808" s="69"/>
      <c r="AL808" s="69"/>
      <c r="AM808" s="69"/>
      <c r="AN808" s="69"/>
      <c r="AO808" s="69"/>
      <c r="AP808" s="69"/>
      <c r="AQ808" s="69"/>
      <c r="AR808" s="69"/>
    </row>
    <row r="809" spans="1:44" x14ac:dyDescent="0.25">
      <c r="A809" s="69"/>
      <c r="B809" s="9" t="s">
        <v>8</v>
      </c>
      <c r="C809" s="9">
        <v>801</v>
      </c>
      <c r="D809" s="9">
        <v>212</v>
      </c>
      <c r="E809" s="38">
        <f t="shared" si="264"/>
        <v>11.472222222222221</v>
      </c>
      <c r="F809" s="18">
        <f t="shared" si="281"/>
        <v>2.7006172839506199E-2</v>
      </c>
      <c r="G809" s="41">
        <f t="shared" si="265"/>
        <v>11.583333333333332</v>
      </c>
      <c r="H809" s="18">
        <f t="shared" si="266"/>
        <v>6.1277006172839563</v>
      </c>
      <c r="I809" s="18">
        <f t="shared" si="267"/>
        <v>44.517780000000002</v>
      </c>
      <c r="J809" s="36">
        <f t="shared" si="268"/>
        <v>32.99707317515432</v>
      </c>
      <c r="K809" s="18">
        <f t="shared" si="269"/>
        <v>77.514853175154315</v>
      </c>
      <c r="L809" s="18">
        <f t="shared" si="270"/>
        <v>897.88038261220402</v>
      </c>
      <c r="M809" s="19">
        <f>K809*E809</f>
        <v>889.26762114829808</v>
      </c>
      <c r="N809" s="18">
        <f>M809/1000</f>
        <v>0.88926762114829805</v>
      </c>
      <c r="O809" s="18">
        <f t="shared" si="271"/>
        <v>1.2907179629629866</v>
      </c>
      <c r="P809" s="18">
        <f t="shared" si="282"/>
        <v>1.4507035378086783</v>
      </c>
      <c r="Q809" s="18">
        <f t="shared" si="283"/>
        <v>-231.41207298225299</v>
      </c>
      <c r="R809" s="44">
        <f t="shared" si="272"/>
        <v>231.41207298225299</v>
      </c>
      <c r="S809" s="18">
        <f t="shared" si="284"/>
        <v>257825.45455246919</v>
      </c>
      <c r="T809" s="18">
        <f>IF(H809+J809+I809=I809,0,H809+J809+I809)</f>
        <v>83.642553792438278</v>
      </c>
      <c r="U809" s="43">
        <f t="shared" si="273"/>
        <v>14931.368094135802</v>
      </c>
      <c r="V809" s="43">
        <f t="shared" si="274"/>
        <v>584.05740740741021</v>
      </c>
      <c r="W809" s="43">
        <f t="shared" si="275"/>
        <v>14033.487711523598</v>
      </c>
      <c r="X809" s="43">
        <f t="shared" si="276"/>
        <v>531.89284907675574</v>
      </c>
      <c r="Y809" s="18">
        <f>K809*G809</f>
        <v>897.88038261220402</v>
      </c>
      <c r="Z809" s="44">
        <f t="shared" si="285"/>
        <v>-228725.77977886301</v>
      </c>
      <c r="AA809" s="44">
        <f t="shared" si="277"/>
        <v>228725.77977886301</v>
      </c>
      <c r="AB809" s="44">
        <f t="shared" si="278"/>
        <v>228494.36770588075</v>
      </c>
      <c r="AC809" s="19">
        <f t="shared" si="279"/>
        <v>98252.578113528725</v>
      </c>
      <c r="AD809" s="44">
        <f t="shared" si="280"/>
        <v>78602.06249082298</v>
      </c>
      <c r="AE809" s="68"/>
      <c r="AF809" s="68"/>
      <c r="AG809" s="68"/>
      <c r="AH809" s="68"/>
      <c r="AI809" s="8">
        <v>42.1</v>
      </c>
      <c r="AJ809" s="69"/>
      <c r="AK809" s="69"/>
      <c r="AL809" s="69"/>
      <c r="AM809" s="69"/>
      <c r="AN809" s="69"/>
      <c r="AO809" s="69"/>
      <c r="AP809" s="69"/>
      <c r="AQ809" s="69"/>
      <c r="AR809" s="69"/>
    </row>
    <row r="810" spans="1:44" x14ac:dyDescent="0.25">
      <c r="A810" s="69"/>
      <c r="B810" s="9" t="s">
        <v>8</v>
      </c>
      <c r="C810" s="9">
        <v>802</v>
      </c>
      <c r="D810" s="9">
        <v>213</v>
      </c>
      <c r="E810" s="38">
        <f t="shared" si="264"/>
        <v>11.694444444444445</v>
      </c>
      <c r="F810" s="18">
        <f t="shared" si="281"/>
        <v>0.13117283950617312</v>
      </c>
      <c r="G810" s="41">
        <f t="shared" si="265"/>
        <v>12.055555555555557</v>
      </c>
      <c r="H810" s="18">
        <f t="shared" si="266"/>
        <v>29.763117283950681</v>
      </c>
      <c r="I810" s="18">
        <f t="shared" si="267"/>
        <v>44.517780000000002</v>
      </c>
      <c r="J810" s="36">
        <f t="shared" si="268"/>
        <v>34.287791138117292</v>
      </c>
      <c r="K810" s="18">
        <f t="shared" si="269"/>
        <v>78.805571138117301</v>
      </c>
      <c r="L810" s="18">
        <f t="shared" si="270"/>
        <v>950.04494094285872</v>
      </c>
      <c r="M810" s="19">
        <f>K810*E810</f>
        <v>921.58737358742735</v>
      </c>
      <c r="N810" s="18">
        <f>M810/1000</f>
        <v>0.92158737358742737</v>
      </c>
      <c r="O810" s="18">
        <f t="shared" si="271"/>
        <v>4.3658457716049384</v>
      </c>
      <c r="P810" s="18">
        <f t="shared" si="282"/>
        <v>3.0751278086419518</v>
      </c>
      <c r="Q810" s="18">
        <f t="shared" si="283"/>
        <v>-231.41207298225299</v>
      </c>
      <c r="R810" s="44">
        <f t="shared" si="272"/>
        <v>231.41207298225299</v>
      </c>
      <c r="S810" s="18">
        <f t="shared" si="284"/>
        <v>259801.02523148153</v>
      </c>
      <c r="T810" s="18">
        <f>IF(H810+J810+I810=I810,0,H810+J810+I810)</f>
        <v>108.56868842206798</v>
      </c>
      <c r="U810" s="43">
        <f t="shared" si="273"/>
        <v>15515.425501543212</v>
      </c>
      <c r="V810" s="43">
        <f t="shared" si="274"/>
        <v>1975.5706790123495</v>
      </c>
      <c r="W810" s="43">
        <f t="shared" si="275"/>
        <v>14565.380560600353</v>
      </c>
      <c r="X810" s="43">
        <f t="shared" si="276"/>
        <v>1850.1629929697719</v>
      </c>
      <c r="Y810" s="18">
        <f>K810*G810</f>
        <v>950.04494094285872</v>
      </c>
      <c r="Z810" s="44">
        <f t="shared" si="285"/>
        <v>-228725.77977886301</v>
      </c>
      <c r="AA810" s="44">
        <f t="shared" si="277"/>
        <v>228725.77977886301</v>
      </c>
      <c r="AB810" s="44">
        <f t="shared" si="278"/>
        <v>228494.36770588075</v>
      </c>
      <c r="AC810" s="19">
        <f t="shared" si="279"/>
        <v>98252.578113528725</v>
      </c>
      <c r="AD810" s="44">
        <f t="shared" si="280"/>
        <v>78602.06249082298</v>
      </c>
      <c r="AE810" s="68"/>
      <c r="AF810" s="68"/>
      <c r="AG810" s="68"/>
      <c r="AH810" s="68"/>
      <c r="AI810" s="8">
        <v>44.7</v>
      </c>
      <c r="AJ810" s="69"/>
      <c r="AK810" s="69"/>
      <c r="AL810" s="69"/>
      <c r="AM810" s="69"/>
      <c r="AN810" s="69"/>
      <c r="AO810" s="69"/>
      <c r="AP810" s="69"/>
      <c r="AQ810" s="69"/>
      <c r="AR810" s="69"/>
    </row>
    <row r="811" spans="1:44" x14ac:dyDescent="0.25">
      <c r="A811" s="69"/>
      <c r="B811" s="9" t="s">
        <v>8</v>
      </c>
      <c r="C811" s="9">
        <v>803</v>
      </c>
      <c r="D811" s="9">
        <v>214</v>
      </c>
      <c r="E811" s="38">
        <f t="shared" si="264"/>
        <v>12.416666666666668</v>
      </c>
      <c r="F811" s="18">
        <f t="shared" si="281"/>
        <v>0.24305555555555555</v>
      </c>
      <c r="G811" s="41">
        <f t="shared" si="265"/>
        <v>12.930555555555557</v>
      </c>
      <c r="H811" s="18">
        <f t="shared" si="266"/>
        <v>55.149305555555557</v>
      </c>
      <c r="I811" s="18">
        <f t="shared" si="267"/>
        <v>44.517780000000002</v>
      </c>
      <c r="J811" s="36">
        <f t="shared" si="268"/>
        <v>38.653636909722231</v>
      </c>
      <c r="K811" s="18">
        <f t="shared" si="269"/>
        <v>83.17141690972224</v>
      </c>
      <c r="L811" s="18">
        <f t="shared" si="270"/>
        <v>1075.4526269854364</v>
      </c>
      <c r="M811" s="19">
        <f>K811*E811</f>
        <v>1032.7117599623846</v>
      </c>
      <c r="N811" s="18">
        <f>M811/1000</f>
        <v>1.0327117599623845</v>
      </c>
      <c r="O811" s="18">
        <f t="shared" si="271"/>
        <v>6.6638731520061611</v>
      </c>
      <c r="P811" s="18">
        <f t="shared" si="282"/>
        <v>2.2980273804012228</v>
      </c>
      <c r="Q811" s="18">
        <f t="shared" si="283"/>
        <v>-231.41207298225299</v>
      </c>
      <c r="R811" s="44">
        <f t="shared" si="272"/>
        <v>231.41207298225299</v>
      </c>
      <c r="S811" s="18">
        <f t="shared" si="284"/>
        <v>262816.46670524694</v>
      </c>
      <c r="T811" s="18">
        <f>IF(H811+J811+I811=I811,0,H811+J811+I811)</f>
        <v>138.32072246527781</v>
      </c>
      <c r="U811" s="43">
        <f t="shared" si="273"/>
        <v>17490.996180555561</v>
      </c>
      <c r="V811" s="43">
        <f t="shared" si="274"/>
        <v>3015.4414737654261</v>
      </c>
      <c r="W811" s="43">
        <f t="shared" si="275"/>
        <v>16415.543553570125</v>
      </c>
      <c r="X811" s="43">
        <f t="shared" si="276"/>
        <v>2845.6771635063487</v>
      </c>
      <c r="Y811" s="18">
        <f>K811*G811</f>
        <v>1075.4526269854364</v>
      </c>
      <c r="Z811" s="44">
        <f t="shared" si="285"/>
        <v>-228725.77977886301</v>
      </c>
      <c r="AA811" s="44">
        <f t="shared" si="277"/>
        <v>228725.77977886301</v>
      </c>
      <c r="AB811" s="44">
        <f t="shared" si="278"/>
        <v>228494.36770588075</v>
      </c>
      <c r="AC811" s="19">
        <f t="shared" si="279"/>
        <v>98252.578113528725</v>
      </c>
      <c r="AD811" s="44">
        <f t="shared" si="280"/>
        <v>78602.06249082298</v>
      </c>
      <c r="AE811" s="68"/>
      <c r="AF811" s="68"/>
      <c r="AG811" s="68"/>
      <c r="AH811" s="68"/>
      <c r="AI811" s="8">
        <v>48.4</v>
      </c>
      <c r="AJ811" s="69"/>
      <c r="AK811" s="69"/>
      <c r="AL811" s="69"/>
      <c r="AM811" s="69"/>
      <c r="AN811" s="69"/>
      <c r="AO811" s="69"/>
      <c r="AP811" s="69"/>
      <c r="AQ811" s="69"/>
      <c r="AR811" s="69"/>
    </row>
    <row r="812" spans="1:44" x14ac:dyDescent="0.25">
      <c r="A812" s="69"/>
      <c r="B812" s="9" t="s">
        <v>8</v>
      </c>
      <c r="C812" s="9">
        <v>804</v>
      </c>
      <c r="D812" s="9">
        <v>215</v>
      </c>
      <c r="E812" s="38">
        <f t="shared" si="264"/>
        <v>13.444444444444445</v>
      </c>
      <c r="F812" s="18">
        <f t="shared" si="281"/>
        <v>0.25848765432098758</v>
      </c>
      <c r="G812" s="41">
        <f t="shared" si="265"/>
        <v>13.861111111111111</v>
      </c>
      <c r="H812" s="18">
        <f t="shared" si="266"/>
        <v>58.65084876543208</v>
      </c>
      <c r="I812" s="18">
        <f t="shared" si="267"/>
        <v>44.517780000000002</v>
      </c>
      <c r="J812" s="36">
        <f t="shared" si="268"/>
        <v>45.317510061728399</v>
      </c>
      <c r="K812" s="18">
        <f t="shared" si="269"/>
        <v>89.835290061728401</v>
      </c>
      <c r="L812" s="18">
        <f t="shared" si="270"/>
        <v>1245.216937244513</v>
      </c>
      <c r="M812" s="19">
        <f>K812*E812</f>
        <v>1207.7855663854596</v>
      </c>
      <c r="N812" s="18">
        <f>M812/1000</f>
        <v>1.2077855663854595</v>
      </c>
      <c r="O812" s="18">
        <f t="shared" si="271"/>
        <v>5.7919807870370477</v>
      </c>
      <c r="P812" s="18">
        <f t="shared" si="282"/>
        <v>-0.87189236496911349</v>
      </c>
      <c r="Q812" s="18">
        <f t="shared" si="283"/>
        <v>-232.28396534722211</v>
      </c>
      <c r="R812" s="44">
        <f t="shared" si="272"/>
        <v>232.28396534722211</v>
      </c>
      <c r="S812" s="18">
        <f t="shared" si="284"/>
        <v>265437.37179783953</v>
      </c>
      <c r="T812" s="18">
        <f>IF(H812+J812+I812=I812,0,H812+J812+I812)</f>
        <v>148.48613882716046</v>
      </c>
      <c r="U812" s="43">
        <f t="shared" si="273"/>
        <v>20506.437654320987</v>
      </c>
      <c r="V812" s="43">
        <f t="shared" si="274"/>
        <v>2620.9050925925949</v>
      </c>
      <c r="W812" s="43">
        <f t="shared" si="275"/>
        <v>19261.220717076474</v>
      </c>
      <c r="X812" s="43">
        <f t="shared" si="276"/>
        <v>2483.5110721487072</v>
      </c>
      <c r="Y812" s="18">
        <f>K812*G812</f>
        <v>1245.216937244513</v>
      </c>
      <c r="Z812" s="44">
        <f t="shared" si="285"/>
        <v>-228725.77977886301</v>
      </c>
      <c r="AA812" s="44">
        <f t="shared" si="277"/>
        <v>228725.77977886301</v>
      </c>
      <c r="AB812" s="44">
        <f t="shared" si="278"/>
        <v>228493.49581351579</v>
      </c>
      <c r="AC812" s="19">
        <f t="shared" si="279"/>
        <v>98252.203199811789</v>
      </c>
      <c r="AD812" s="44">
        <f t="shared" si="280"/>
        <v>78601.762559849434</v>
      </c>
      <c r="AE812" s="68"/>
      <c r="AF812" s="68"/>
      <c r="AG812" s="68"/>
      <c r="AH812" s="68"/>
      <c r="AI812" s="8">
        <v>51.4</v>
      </c>
      <c r="AJ812" s="69"/>
      <c r="AK812" s="69"/>
      <c r="AL812" s="69"/>
      <c r="AM812" s="69"/>
      <c r="AN812" s="69"/>
      <c r="AO812" s="69"/>
      <c r="AP812" s="69"/>
      <c r="AQ812" s="69"/>
      <c r="AR812" s="69"/>
    </row>
    <row r="813" spans="1:44" x14ac:dyDescent="0.25">
      <c r="A813" s="69"/>
      <c r="B813" s="9" t="s">
        <v>8</v>
      </c>
      <c r="C813" s="9">
        <v>805</v>
      </c>
      <c r="D813" s="9">
        <v>216</v>
      </c>
      <c r="E813" s="38">
        <f t="shared" si="264"/>
        <v>14.277777777777779</v>
      </c>
      <c r="F813" s="18">
        <f t="shared" si="281"/>
        <v>0.16589506172839533</v>
      </c>
      <c r="G813" s="41">
        <f t="shared" si="265"/>
        <v>14.458333333333336</v>
      </c>
      <c r="H813" s="18">
        <f t="shared" si="266"/>
        <v>37.641589506172899</v>
      </c>
      <c r="I813" s="18">
        <f t="shared" si="267"/>
        <v>44.517780000000002</v>
      </c>
      <c r="J813" s="36">
        <f t="shared" si="268"/>
        <v>51.109490848765446</v>
      </c>
      <c r="K813" s="18">
        <f t="shared" si="269"/>
        <v>95.627270848765448</v>
      </c>
      <c r="L813" s="18">
        <f t="shared" si="270"/>
        <v>1382.6109576884007</v>
      </c>
      <c r="M813" s="19">
        <f>K813*E813</f>
        <v>1365.3449226740402</v>
      </c>
      <c r="N813" s="18">
        <f>M813/1000</f>
        <v>1.3653449226740402</v>
      </c>
      <c r="O813" s="18">
        <f t="shared" si="271"/>
        <v>2.6179985300925921</v>
      </c>
      <c r="P813" s="18">
        <f t="shared" si="282"/>
        <v>-3.1739822569444556</v>
      </c>
      <c r="Q813" s="18">
        <f t="shared" si="283"/>
        <v>-235.45794760416658</v>
      </c>
      <c r="R813" s="44">
        <f t="shared" si="272"/>
        <v>235.45794760416658</v>
      </c>
      <c r="S813" s="18">
        <f t="shared" si="284"/>
        <v>266622.03140432102</v>
      </c>
      <c r="T813" s="18">
        <f>IF(H813+J813+I813=I813,0,H813+J813+I813)</f>
        <v>133.26886035493834</v>
      </c>
      <c r="U813" s="43">
        <f t="shared" si="273"/>
        <v>23127.342746913582</v>
      </c>
      <c r="V813" s="43">
        <f t="shared" si="274"/>
        <v>1184.6596064814876</v>
      </c>
      <c r="W813" s="43">
        <f t="shared" si="275"/>
        <v>21744.731789225181</v>
      </c>
      <c r="X813" s="43">
        <f t="shared" si="276"/>
        <v>1124.9754289830416</v>
      </c>
      <c r="Y813" s="18">
        <f>K813*G813</f>
        <v>1382.6109576884007</v>
      </c>
      <c r="Z813" s="44">
        <f t="shared" si="285"/>
        <v>-228725.77977886301</v>
      </c>
      <c r="AA813" s="44">
        <f t="shared" si="277"/>
        <v>228725.77977886301</v>
      </c>
      <c r="AB813" s="44">
        <f t="shared" si="278"/>
        <v>228490.32183125886</v>
      </c>
      <c r="AC813" s="19">
        <f t="shared" si="279"/>
        <v>98250.838387441312</v>
      </c>
      <c r="AD813" s="44">
        <f t="shared" si="280"/>
        <v>78600.670709953061</v>
      </c>
      <c r="AE813" s="68"/>
      <c r="AF813" s="68"/>
      <c r="AG813" s="68"/>
      <c r="AH813" s="68"/>
      <c r="AI813" s="8">
        <v>52.7</v>
      </c>
      <c r="AJ813" s="69"/>
      <c r="AK813" s="69"/>
      <c r="AL813" s="69"/>
      <c r="AM813" s="69"/>
      <c r="AN813" s="69"/>
      <c r="AO813" s="69"/>
      <c r="AP813" s="69"/>
      <c r="AQ813" s="69"/>
      <c r="AR813" s="69"/>
    </row>
    <row r="814" spans="1:44" x14ac:dyDescent="0.25">
      <c r="A814" s="69"/>
      <c r="B814" s="9" t="s">
        <v>8</v>
      </c>
      <c r="C814" s="9">
        <v>806</v>
      </c>
      <c r="D814" s="9">
        <v>217</v>
      </c>
      <c r="E814" s="38">
        <f t="shared" si="264"/>
        <v>14.638888888888891</v>
      </c>
      <c r="F814" s="18">
        <f t="shared" si="281"/>
        <v>6.1728395061728419E-2</v>
      </c>
      <c r="G814" s="41">
        <f t="shared" si="265"/>
        <v>14.680555555555557</v>
      </c>
      <c r="H814" s="18">
        <f t="shared" si="266"/>
        <v>14.00617283950618</v>
      </c>
      <c r="I814" s="18">
        <f t="shared" si="267"/>
        <v>44.517780000000002</v>
      </c>
      <c r="J814" s="36">
        <f t="shared" si="268"/>
        <v>53.727489378858046</v>
      </c>
      <c r="K814" s="18">
        <f t="shared" si="269"/>
        <v>98.24526937885804</v>
      </c>
      <c r="L814" s="18">
        <f t="shared" si="270"/>
        <v>1442.2951351868467</v>
      </c>
      <c r="M814" s="19">
        <f>K814*E814</f>
        <v>1438.2015822960609</v>
      </c>
      <c r="N814" s="18">
        <f>M814/1000</f>
        <v>1.438201582296061</v>
      </c>
      <c r="O814" s="18">
        <f t="shared" si="271"/>
        <v>0.61343924768517866</v>
      </c>
      <c r="P814" s="18">
        <f t="shared" si="282"/>
        <v>-2.0045592824074134</v>
      </c>
      <c r="Q814" s="18">
        <f t="shared" si="283"/>
        <v>-237.46250688657398</v>
      </c>
      <c r="R814" s="44">
        <f t="shared" si="272"/>
        <v>237.46250688657398</v>
      </c>
      <c r="S814" s="18">
        <f t="shared" si="284"/>
        <v>266899.61624228396</v>
      </c>
      <c r="T814" s="18">
        <f>IF(H814+J814+I814=I814,0,H814+J814+I814)</f>
        <v>112.25144221836423</v>
      </c>
      <c r="U814" s="43">
        <f t="shared" si="273"/>
        <v>24312.00235339507</v>
      </c>
      <c r="V814" s="43">
        <f t="shared" si="274"/>
        <v>277.58483796295695</v>
      </c>
      <c r="W814" s="43">
        <f t="shared" si="275"/>
        <v>22869.707218208223</v>
      </c>
      <c r="X814" s="43">
        <f t="shared" si="276"/>
        <v>271.32528424698467</v>
      </c>
      <c r="Y814" s="18">
        <f>K814*G814</f>
        <v>1442.2951351868467</v>
      </c>
      <c r="Z814" s="44">
        <f t="shared" si="285"/>
        <v>-228725.77977886301</v>
      </c>
      <c r="AA814" s="44">
        <f t="shared" si="277"/>
        <v>228725.77977886301</v>
      </c>
      <c r="AB814" s="44">
        <f t="shared" si="278"/>
        <v>228488.31727197644</v>
      </c>
      <c r="AC814" s="19">
        <f t="shared" si="279"/>
        <v>98249.97642694987</v>
      </c>
      <c r="AD814" s="44">
        <f t="shared" si="280"/>
        <v>78599.981141559896</v>
      </c>
      <c r="AE814" s="68"/>
      <c r="AF814" s="68"/>
      <c r="AG814" s="68"/>
      <c r="AH814" s="68"/>
      <c r="AI814" s="8">
        <v>53</v>
      </c>
      <c r="AJ814" s="69"/>
      <c r="AK814" s="69"/>
      <c r="AL814" s="69"/>
      <c r="AM814" s="69"/>
      <c r="AN814" s="69"/>
      <c r="AO814" s="69"/>
      <c r="AP814" s="69"/>
      <c r="AQ814" s="69"/>
      <c r="AR814" s="69"/>
    </row>
    <row r="815" spans="1:44" x14ac:dyDescent="0.25">
      <c r="A815" s="69"/>
      <c r="B815" s="9" t="s">
        <v>8</v>
      </c>
      <c r="C815" s="9">
        <v>807</v>
      </c>
      <c r="D815" s="9">
        <v>218</v>
      </c>
      <c r="E815" s="38">
        <f t="shared" si="264"/>
        <v>14.722222222222223</v>
      </c>
      <c r="F815" s="18">
        <f t="shared" si="281"/>
        <v>-7.7160493827162684E-3</v>
      </c>
      <c r="G815" s="41">
        <f t="shared" si="265"/>
        <v>14.652777777777779</v>
      </c>
      <c r="H815" s="18">
        <f t="shared" si="266"/>
        <v>-1.7507716049383213</v>
      </c>
      <c r="I815" s="18">
        <f t="shared" si="267"/>
        <v>44.517780000000002</v>
      </c>
      <c r="J815" s="36">
        <f t="shared" si="268"/>
        <v>54.340928626543217</v>
      </c>
      <c r="K815" s="18">
        <f t="shared" si="269"/>
        <v>98.858708626543219</v>
      </c>
      <c r="L815" s="18">
        <f t="shared" si="270"/>
        <v>1448.5546889028208</v>
      </c>
      <c r="M815" s="19">
        <f>K815*E815</f>
        <v>1455.4198770018863</v>
      </c>
      <c r="N815" s="18">
        <f>M815/1000</f>
        <v>1.4554198770018862</v>
      </c>
      <c r="O815" s="18">
        <f t="shared" si="271"/>
        <v>-1.0204642168209972</v>
      </c>
      <c r="P815" s="18">
        <f t="shared" si="282"/>
        <v>-1.6339034645061759</v>
      </c>
      <c r="Q815" s="18">
        <f t="shared" si="283"/>
        <v>-239.09641035108015</v>
      </c>
      <c r="R815" s="44">
        <f t="shared" si="272"/>
        <v>239.09641035108015</v>
      </c>
      <c r="S815" s="18">
        <f t="shared" si="284"/>
        <v>266899.61624228396</v>
      </c>
      <c r="T815" s="18">
        <f>IF(H815+J815+I815=I815,0,H815+J815+I815)</f>
        <v>97.107937021604897</v>
      </c>
      <c r="U815" s="43">
        <f t="shared" si="273"/>
        <v>24589.587191358027</v>
      </c>
      <c r="V815" s="43">
        <f t="shared" si="274"/>
        <v>-461.76601080247201</v>
      </c>
      <c r="W815" s="43">
        <f t="shared" si="275"/>
        <v>23141.032502455208</v>
      </c>
      <c r="X815" s="43">
        <f t="shared" si="276"/>
        <v>-423.71267880648156</v>
      </c>
      <c r="Y815" s="18">
        <f>K815*G815</f>
        <v>1448.5546889028208</v>
      </c>
      <c r="Z815" s="44">
        <f t="shared" si="285"/>
        <v>-229149.49245766949</v>
      </c>
      <c r="AA815" s="44">
        <f t="shared" si="277"/>
        <v>229149.49245766949</v>
      </c>
      <c r="AB815" s="44">
        <f t="shared" si="278"/>
        <v>228910.39604731841</v>
      </c>
      <c r="AC815" s="19">
        <f t="shared" si="279"/>
        <v>98431.470300346919</v>
      </c>
      <c r="AD815" s="44">
        <f t="shared" si="280"/>
        <v>78745.176240277535</v>
      </c>
      <c r="AE815" s="68"/>
      <c r="AF815" s="68"/>
      <c r="AG815" s="68"/>
      <c r="AH815" s="68"/>
      <c r="AI815" s="8">
        <v>52.5</v>
      </c>
      <c r="AJ815" s="69"/>
      <c r="AK815" s="69"/>
      <c r="AL815" s="69"/>
      <c r="AM815" s="69"/>
      <c r="AN815" s="69"/>
      <c r="AO815" s="69"/>
      <c r="AP815" s="69"/>
      <c r="AQ815" s="69"/>
      <c r="AR815" s="69"/>
    </row>
    <row r="816" spans="1:44" x14ac:dyDescent="0.25">
      <c r="A816" s="69"/>
      <c r="B816" s="9" t="s">
        <v>8</v>
      </c>
      <c r="C816" s="9">
        <v>808</v>
      </c>
      <c r="D816" s="9">
        <v>219</v>
      </c>
      <c r="E816" s="38">
        <f t="shared" si="264"/>
        <v>14.583333333333334</v>
      </c>
      <c r="F816" s="18">
        <f t="shared" si="281"/>
        <v>-6.5586419753086558E-2</v>
      </c>
      <c r="G816" s="41">
        <f t="shared" si="265"/>
        <v>14.416666666666668</v>
      </c>
      <c r="H816" s="18">
        <f t="shared" si="266"/>
        <v>-14.881558641975341</v>
      </c>
      <c r="I816" s="18">
        <f t="shared" si="267"/>
        <v>44.517780000000002</v>
      </c>
      <c r="J816" s="36">
        <f t="shared" si="268"/>
        <v>53.320464409722227</v>
      </c>
      <c r="K816" s="18">
        <f t="shared" si="269"/>
        <v>97.838244409722222</v>
      </c>
      <c r="L816" s="18">
        <f t="shared" si="270"/>
        <v>1410.5013569068287</v>
      </c>
      <c r="M816" s="19">
        <f>K816*E816</f>
        <v>1426.8077309751159</v>
      </c>
      <c r="N816" s="18">
        <f>M816/1000</f>
        <v>1.4268077309751159</v>
      </c>
      <c r="O816" s="18">
        <f t="shared" si="271"/>
        <v>-2.4096497222222126</v>
      </c>
      <c r="P816" s="18">
        <f t="shared" si="282"/>
        <v>-1.3891855054012154</v>
      </c>
      <c r="Q816" s="18">
        <f t="shared" si="283"/>
        <v>-240.48559585648138</v>
      </c>
      <c r="R816" s="44">
        <f t="shared" si="272"/>
        <v>240.48559585648138</v>
      </c>
      <c r="S816" s="18">
        <f t="shared" si="284"/>
        <v>266899.61624228396</v>
      </c>
      <c r="T816" s="18">
        <f>IF(H816+J816+I816=I816,0,H816+J816+I816)</f>
        <v>82.95668576774689</v>
      </c>
      <c r="U816" s="43">
        <f t="shared" si="273"/>
        <v>24127.821180555555</v>
      </c>
      <c r="V816" s="43">
        <f t="shared" si="274"/>
        <v>-1090.3805555555555</v>
      </c>
      <c r="W816" s="43">
        <f t="shared" si="275"/>
        <v>22717.319823648726</v>
      </c>
      <c r="X816" s="43">
        <f t="shared" si="276"/>
        <v>-1018.5303185706034</v>
      </c>
      <c r="Y816" s="18">
        <f>K816*G816</f>
        <v>1410.5013569068287</v>
      </c>
      <c r="Z816" s="44">
        <f t="shared" si="285"/>
        <v>-230168.0227762401</v>
      </c>
      <c r="AA816" s="44">
        <f t="shared" si="277"/>
        <v>230168.0227762401</v>
      </c>
      <c r="AB816" s="44">
        <f t="shared" si="278"/>
        <v>229927.53718038363</v>
      </c>
      <c r="AC816" s="19">
        <f t="shared" si="279"/>
        <v>98868.840987564967</v>
      </c>
      <c r="AD816" s="44">
        <f t="shared" si="280"/>
        <v>79095.072790051985</v>
      </c>
      <c r="AE816" s="68"/>
      <c r="AF816" s="68"/>
      <c r="AG816" s="68"/>
      <c r="AH816" s="68"/>
      <c r="AI816" s="8">
        <v>51.3</v>
      </c>
      <c r="AJ816" s="69"/>
      <c r="AK816" s="69"/>
      <c r="AL816" s="69"/>
      <c r="AM816" s="69"/>
      <c r="AN816" s="69"/>
      <c r="AO816" s="69"/>
      <c r="AP816" s="69"/>
      <c r="AQ816" s="69"/>
      <c r="AR816" s="69"/>
    </row>
    <row r="817" spans="1:44" x14ac:dyDescent="0.25">
      <c r="A817" s="69"/>
      <c r="B817" s="9" t="s">
        <v>8</v>
      </c>
      <c r="C817" s="9">
        <v>809</v>
      </c>
      <c r="D817" s="9">
        <v>220</v>
      </c>
      <c r="E817" s="38">
        <f t="shared" si="264"/>
        <v>14.25</v>
      </c>
      <c r="F817" s="18">
        <f t="shared" si="281"/>
        <v>-0.10802469135802455</v>
      </c>
      <c r="G817" s="41">
        <f t="shared" si="265"/>
        <v>14.027777777777779</v>
      </c>
      <c r="H817" s="18">
        <f t="shared" si="266"/>
        <v>-24.510802469135772</v>
      </c>
      <c r="I817" s="18">
        <f t="shared" si="267"/>
        <v>44.517780000000002</v>
      </c>
      <c r="J817" s="36">
        <f t="shared" si="268"/>
        <v>50.910814687500007</v>
      </c>
      <c r="K817" s="18">
        <f t="shared" si="269"/>
        <v>95.428594687500009</v>
      </c>
      <c r="L817" s="18">
        <f t="shared" si="270"/>
        <v>1338.6511199218753</v>
      </c>
      <c r="M817" s="19">
        <f>K817*E817</f>
        <v>1359.8574742968751</v>
      </c>
      <c r="N817" s="18">
        <f>M817/1000</f>
        <v>1.3598574742968752</v>
      </c>
      <c r="O817" s="18">
        <f t="shared" si="271"/>
        <v>-3.1261993827160381</v>
      </c>
      <c r="P817" s="18">
        <f t="shared" si="282"/>
        <v>-0.71654966049382551</v>
      </c>
      <c r="Q817" s="18">
        <f t="shared" si="283"/>
        <v>-241.20214551697521</v>
      </c>
      <c r="R817" s="44">
        <f t="shared" si="272"/>
        <v>241.20214551697521</v>
      </c>
      <c r="S817" s="18">
        <f t="shared" si="284"/>
        <v>266899.61624228396</v>
      </c>
      <c r="T817" s="18">
        <f>IF(H817+J817+I817=I817,0,H817+J817+I817)</f>
        <v>70.917792218364241</v>
      </c>
      <c r="U817" s="43">
        <f t="shared" si="273"/>
        <v>23037.440624999999</v>
      </c>
      <c r="V817" s="43">
        <f t="shared" si="274"/>
        <v>-1414.6234567901156</v>
      </c>
      <c r="W817" s="43">
        <f t="shared" si="275"/>
        <v>21698.789505078123</v>
      </c>
      <c r="X817" s="43">
        <f t="shared" si="276"/>
        <v>-1320.7726957702544</v>
      </c>
      <c r="Y817" s="18">
        <f>K817*G817</f>
        <v>1338.6511199218753</v>
      </c>
      <c r="Z817" s="44">
        <f t="shared" si="285"/>
        <v>-231488.79547201036</v>
      </c>
      <c r="AA817" s="44">
        <f t="shared" si="277"/>
        <v>231488.79547201036</v>
      </c>
      <c r="AB817" s="44">
        <f t="shared" si="278"/>
        <v>231247.59332649337</v>
      </c>
      <c r="AC817" s="19">
        <f t="shared" si="279"/>
        <v>99436.465130392142</v>
      </c>
      <c r="AD817" s="44">
        <f t="shared" si="280"/>
        <v>79549.172104313722</v>
      </c>
      <c r="AE817" s="68"/>
      <c r="AF817" s="68"/>
      <c r="AG817" s="68"/>
      <c r="AH817" s="68"/>
      <c r="AI817" s="8">
        <v>49.7</v>
      </c>
      <c r="AJ817" s="69"/>
      <c r="AK817" s="69"/>
      <c r="AL817" s="69"/>
      <c r="AM817" s="69"/>
      <c r="AN817" s="69"/>
      <c r="AO817" s="69"/>
      <c r="AP817" s="69"/>
      <c r="AQ817" s="69"/>
      <c r="AR817" s="69"/>
    </row>
    <row r="818" spans="1:44" x14ac:dyDescent="0.25">
      <c r="A818" s="69"/>
      <c r="B818" s="9" t="s">
        <v>8</v>
      </c>
      <c r="C818" s="9">
        <v>810</v>
      </c>
      <c r="D818" s="9">
        <v>221</v>
      </c>
      <c r="E818" s="38">
        <f t="shared" si="264"/>
        <v>13.805555555555557</v>
      </c>
      <c r="F818" s="18">
        <f t="shared" si="281"/>
        <v>-0.15046296296296305</v>
      </c>
      <c r="G818" s="41">
        <f t="shared" si="265"/>
        <v>13.486111111111111</v>
      </c>
      <c r="H818" s="18">
        <f t="shared" si="266"/>
        <v>-34.140046296296319</v>
      </c>
      <c r="I818" s="18">
        <f t="shared" si="267"/>
        <v>44.517780000000002</v>
      </c>
      <c r="J818" s="36">
        <f t="shared" si="268"/>
        <v>47.784615304783969</v>
      </c>
      <c r="K818" s="18">
        <f t="shared" si="269"/>
        <v>92.302395304783971</v>
      </c>
      <c r="L818" s="18">
        <f t="shared" si="270"/>
        <v>1244.800358902017</v>
      </c>
      <c r="M818" s="19">
        <f>K818*E818</f>
        <v>1274.2858462910456</v>
      </c>
      <c r="N818" s="18">
        <f>M818/1000</f>
        <v>1.2742858462910456</v>
      </c>
      <c r="O818" s="18">
        <f t="shared" si="271"/>
        <v>-4.3203843325617584</v>
      </c>
      <c r="P818" s="18">
        <f t="shared" si="282"/>
        <v>-1.1941849498457202</v>
      </c>
      <c r="Q818" s="18">
        <f t="shared" si="283"/>
        <v>-242.39633046682093</v>
      </c>
      <c r="R818" s="44">
        <f t="shared" si="272"/>
        <v>242.39633046682093</v>
      </c>
      <c r="S818" s="18">
        <f t="shared" si="284"/>
        <v>266899.61624228396</v>
      </c>
      <c r="T818" s="18">
        <f>IF(H818+J818+I818=I818,0,H818+J818+I818)</f>
        <v>58.162349008487652</v>
      </c>
      <c r="U818" s="43">
        <f t="shared" si="273"/>
        <v>21622.817168209884</v>
      </c>
      <c r="V818" s="43">
        <f t="shared" si="274"/>
        <v>-1954.9991126543318</v>
      </c>
      <c r="W818" s="43">
        <f t="shared" si="275"/>
        <v>20378.016809307868</v>
      </c>
      <c r="X818" s="43">
        <f t="shared" si="276"/>
        <v>-1823.415587025851</v>
      </c>
      <c r="Y818" s="18">
        <f>K818*G818</f>
        <v>1244.800358902017</v>
      </c>
      <c r="Z818" s="44">
        <f t="shared" si="285"/>
        <v>-233312.2110590362</v>
      </c>
      <c r="AA818" s="44">
        <f t="shared" si="277"/>
        <v>233312.2110590362</v>
      </c>
      <c r="AB818" s="44">
        <f t="shared" si="278"/>
        <v>233069.81472856938</v>
      </c>
      <c r="AC818" s="19">
        <f t="shared" si="279"/>
        <v>100220.02033328483</v>
      </c>
      <c r="AD818" s="44">
        <f t="shared" si="280"/>
        <v>80176.016266627877</v>
      </c>
      <c r="AE818" s="68"/>
      <c r="AF818" s="68"/>
      <c r="AG818" s="68"/>
      <c r="AH818" s="68"/>
      <c r="AI818" s="8">
        <v>47.4</v>
      </c>
      <c r="AJ818" s="69"/>
      <c r="AK818" s="69"/>
      <c r="AL818" s="69"/>
      <c r="AM818" s="69"/>
      <c r="AN818" s="69"/>
      <c r="AO818" s="69"/>
      <c r="AP818" s="69"/>
      <c r="AQ818" s="69"/>
      <c r="AR818" s="69"/>
    </row>
    <row r="819" spans="1:44" x14ac:dyDescent="0.25">
      <c r="A819" s="69"/>
      <c r="B819" s="9" t="s">
        <v>8</v>
      </c>
      <c r="C819" s="9">
        <v>811</v>
      </c>
      <c r="D819" s="9">
        <v>222</v>
      </c>
      <c r="E819" s="38">
        <f t="shared" si="264"/>
        <v>13.166666666666666</v>
      </c>
      <c r="F819" s="18">
        <f t="shared" si="281"/>
        <v>-0.2314814814814814</v>
      </c>
      <c r="G819" s="41">
        <f t="shared" si="265"/>
        <v>12.652777777777779</v>
      </c>
      <c r="H819" s="18">
        <f t="shared" si="266"/>
        <v>-52.523148148148131</v>
      </c>
      <c r="I819" s="18">
        <f t="shared" si="267"/>
        <v>44.517780000000002</v>
      </c>
      <c r="J819" s="36">
        <f t="shared" si="268"/>
        <v>43.464230972222218</v>
      </c>
      <c r="K819" s="18">
        <f t="shared" si="269"/>
        <v>87.982010972222213</v>
      </c>
      <c r="L819" s="18">
        <f t="shared" si="270"/>
        <v>1113.2168332735339</v>
      </c>
      <c r="M819" s="19">
        <f>K819*E819</f>
        <v>1158.4298111342591</v>
      </c>
      <c r="N819" s="18">
        <f>M819/1000</f>
        <v>1.158429811134259</v>
      </c>
      <c r="O819" s="18">
        <f t="shared" si="271"/>
        <v>-6.5207179822530463</v>
      </c>
      <c r="P819" s="18">
        <f t="shared" si="282"/>
        <v>-2.200333649691288</v>
      </c>
      <c r="Q819" s="18">
        <f t="shared" si="283"/>
        <v>-244.59666411651222</v>
      </c>
      <c r="R819" s="44">
        <f t="shared" si="272"/>
        <v>244.59666411651222</v>
      </c>
      <c r="S819" s="18">
        <f t="shared" si="284"/>
        <v>266899.61624228396</v>
      </c>
      <c r="T819" s="18">
        <f>IF(H819+J819+I819=I819,0,H819+J819+I819)</f>
        <v>35.458862824074089</v>
      </c>
      <c r="U819" s="43">
        <f t="shared" si="273"/>
        <v>19667.818055555552</v>
      </c>
      <c r="V819" s="43">
        <f t="shared" si="274"/>
        <v>-2950.6629243827047</v>
      </c>
      <c r="W819" s="43">
        <f t="shared" si="275"/>
        <v>18554.601222282017</v>
      </c>
      <c r="X819" s="43">
        <f t="shared" si="276"/>
        <v>-2781.0394015763122</v>
      </c>
      <c r="Y819" s="18">
        <f>K819*G819</f>
        <v>1113.2168332735339</v>
      </c>
      <c r="Z819" s="44">
        <f t="shared" si="285"/>
        <v>-236093.2504606125</v>
      </c>
      <c r="AA819" s="44">
        <f t="shared" si="277"/>
        <v>236093.2504606125</v>
      </c>
      <c r="AB819" s="44">
        <f t="shared" si="278"/>
        <v>235848.65379649599</v>
      </c>
      <c r="AC819" s="19">
        <f t="shared" si="279"/>
        <v>101414.92113249327</v>
      </c>
      <c r="AD819" s="44">
        <f t="shared" si="280"/>
        <v>81131.936905994618</v>
      </c>
      <c r="AE819" s="68"/>
      <c r="AF819" s="68"/>
      <c r="AG819" s="68"/>
      <c r="AH819" s="68"/>
      <c r="AI819" s="8">
        <v>43.7</v>
      </c>
      <c r="AJ819" s="69"/>
      <c r="AK819" s="69"/>
      <c r="AL819" s="69"/>
      <c r="AM819" s="69"/>
      <c r="AN819" s="69"/>
      <c r="AO819" s="69"/>
      <c r="AP819" s="69"/>
      <c r="AQ819" s="69"/>
      <c r="AR819" s="69"/>
    </row>
    <row r="820" spans="1:44" x14ac:dyDescent="0.25">
      <c r="A820" s="69"/>
      <c r="B820" s="9" t="s">
        <v>8</v>
      </c>
      <c r="C820" s="9">
        <v>812</v>
      </c>
      <c r="D820" s="9">
        <v>223</v>
      </c>
      <c r="E820" s="38">
        <f t="shared" si="264"/>
        <v>12.138888888888891</v>
      </c>
      <c r="F820" s="18">
        <f t="shared" si="281"/>
        <v>-0.29706790123456772</v>
      </c>
      <c r="G820" s="41">
        <f t="shared" si="265"/>
        <v>11.583333333333336</v>
      </c>
      <c r="H820" s="18">
        <f t="shared" si="266"/>
        <v>-67.404706790123413</v>
      </c>
      <c r="I820" s="18">
        <f t="shared" si="267"/>
        <v>44.517780000000002</v>
      </c>
      <c r="J820" s="36">
        <f t="shared" si="268"/>
        <v>36.943512989969157</v>
      </c>
      <c r="K820" s="18">
        <f t="shared" si="269"/>
        <v>81.461292989969166</v>
      </c>
      <c r="L820" s="18">
        <f t="shared" si="270"/>
        <v>943.59331046714306</v>
      </c>
      <c r="M820" s="19">
        <f>K820*E820</f>
        <v>988.84958435045928</v>
      </c>
      <c r="N820" s="18">
        <f>M820/1000</f>
        <v>0.98884958435045933</v>
      </c>
      <c r="O820" s="18">
        <f t="shared" si="271"/>
        <v>-6.4535898148148334</v>
      </c>
      <c r="P820" s="18">
        <f t="shared" si="282"/>
        <v>6.7128167438212927E-2</v>
      </c>
      <c r="Q820" s="18">
        <f t="shared" si="283"/>
        <v>-244.59666411651222</v>
      </c>
      <c r="R820" s="44">
        <f t="shared" si="272"/>
        <v>244.59666411651222</v>
      </c>
      <c r="S820" s="18">
        <f t="shared" si="284"/>
        <v>266899.61624228396</v>
      </c>
      <c r="T820" s="18">
        <f>IF(H820+J820+I820=I820,0,H820+J820+I820)</f>
        <v>14.056586199845746</v>
      </c>
      <c r="U820" s="43">
        <f t="shared" si="273"/>
        <v>16717.155131172847</v>
      </c>
      <c r="V820" s="43">
        <f t="shared" si="274"/>
        <v>-2920.2870370370438</v>
      </c>
      <c r="W820" s="43">
        <f t="shared" si="275"/>
        <v>15773.561820705705</v>
      </c>
      <c r="X820" s="43">
        <f t="shared" si="276"/>
        <v>-2760.1075152881804</v>
      </c>
      <c r="Y820" s="18">
        <f>K820*G820</f>
        <v>943.59331046714306</v>
      </c>
      <c r="Z820" s="44">
        <f t="shared" si="285"/>
        <v>-238853.35797590067</v>
      </c>
      <c r="AA820" s="44">
        <f t="shared" si="277"/>
        <v>238853.35797590067</v>
      </c>
      <c r="AB820" s="44">
        <f t="shared" si="278"/>
        <v>238608.76131178415</v>
      </c>
      <c r="AC820" s="19">
        <f t="shared" si="279"/>
        <v>102601.76736406719</v>
      </c>
      <c r="AD820" s="44">
        <f t="shared" si="280"/>
        <v>82081.41389125376</v>
      </c>
      <c r="AE820" s="68"/>
      <c r="AF820" s="68"/>
      <c r="AG820" s="68"/>
      <c r="AH820" s="68"/>
      <c r="AI820" s="8">
        <v>39.700000000000003</v>
      </c>
      <c r="AJ820" s="69"/>
      <c r="AK820" s="69"/>
      <c r="AL820" s="69"/>
      <c r="AM820" s="69"/>
      <c r="AN820" s="69"/>
      <c r="AO820" s="69"/>
      <c r="AP820" s="69"/>
      <c r="AQ820" s="69"/>
      <c r="AR820" s="69"/>
    </row>
    <row r="821" spans="1:44" x14ac:dyDescent="0.25">
      <c r="A821" s="69"/>
      <c r="B821" s="9" t="s">
        <v>8</v>
      </c>
      <c r="C821" s="9">
        <v>813</v>
      </c>
      <c r="D821" s="9">
        <v>224</v>
      </c>
      <c r="E821" s="38">
        <f t="shared" si="264"/>
        <v>11.027777777777779</v>
      </c>
      <c r="F821" s="18">
        <f t="shared" si="281"/>
        <v>-0.31635802469135837</v>
      </c>
      <c r="G821" s="41">
        <f t="shared" si="265"/>
        <v>10.444444444444445</v>
      </c>
      <c r="H821" s="18">
        <f t="shared" si="266"/>
        <v>-71.781635802469211</v>
      </c>
      <c r="I821" s="18">
        <f t="shared" si="267"/>
        <v>44.517780000000002</v>
      </c>
      <c r="J821" s="36">
        <f t="shared" si="268"/>
        <v>30.489923175154328</v>
      </c>
      <c r="K821" s="18">
        <f t="shared" si="269"/>
        <v>75.007703175154333</v>
      </c>
      <c r="L821" s="18">
        <f t="shared" si="270"/>
        <v>783.41378871827862</v>
      </c>
      <c r="M821" s="19">
        <f>K821*E821</f>
        <v>827.16828223711866</v>
      </c>
      <c r="N821" s="18">
        <f>M821/1000</f>
        <v>0.82716828223711869</v>
      </c>
      <c r="O821" s="18">
        <f t="shared" si="271"/>
        <v>-6.110017407407426</v>
      </c>
      <c r="P821" s="18">
        <f t="shared" si="282"/>
        <v>0.34357240740740735</v>
      </c>
      <c r="Q821" s="18">
        <f t="shared" si="283"/>
        <v>-244.59666411651222</v>
      </c>
      <c r="R821" s="44">
        <f t="shared" si="272"/>
        <v>244.59666411651222</v>
      </c>
      <c r="S821" s="18">
        <f t="shared" si="284"/>
        <v>266899.61624228396</v>
      </c>
      <c r="T821" s="18">
        <f>IF(H821+J821+I821=I821,0,H821+J821+I821)</f>
        <v>3.2260673726851223</v>
      </c>
      <c r="U821" s="43">
        <f t="shared" si="273"/>
        <v>13796.868094135803</v>
      </c>
      <c r="V821" s="43">
        <f t="shared" si="274"/>
        <v>-2764.8185185185212</v>
      </c>
      <c r="W821" s="43">
        <f t="shared" si="275"/>
        <v>13013.454305417525</v>
      </c>
      <c r="X821" s="43">
        <f t="shared" si="276"/>
        <v>-2618.7083231519009</v>
      </c>
      <c r="Y821" s="18">
        <f>K821*G821</f>
        <v>783.41378871827862</v>
      </c>
      <c r="Z821" s="44">
        <f t="shared" si="285"/>
        <v>-241472.06629905256</v>
      </c>
      <c r="AA821" s="44">
        <f t="shared" si="277"/>
        <v>241472.06629905256</v>
      </c>
      <c r="AB821" s="44">
        <f t="shared" si="278"/>
        <v>241227.46963493605</v>
      </c>
      <c r="AC821" s="19">
        <f t="shared" si="279"/>
        <v>103727.81194302251</v>
      </c>
      <c r="AD821" s="44">
        <f t="shared" si="280"/>
        <v>82982.249554418013</v>
      </c>
      <c r="AE821" s="68"/>
      <c r="AF821" s="68"/>
      <c r="AG821" s="68"/>
      <c r="AH821" s="68"/>
      <c r="AI821" s="8">
        <v>35.5</v>
      </c>
      <c r="AJ821" s="69"/>
      <c r="AK821" s="69"/>
      <c r="AL821" s="69"/>
      <c r="AM821" s="69"/>
      <c r="AN821" s="69"/>
      <c r="AO821" s="69"/>
      <c r="AP821" s="69"/>
      <c r="AQ821" s="69"/>
      <c r="AR821" s="69"/>
    </row>
    <row r="822" spans="1:44" x14ac:dyDescent="0.25">
      <c r="A822" s="69"/>
      <c r="B822" s="9" t="s">
        <v>8</v>
      </c>
      <c r="C822" s="9">
        <v>814</v>
      </c>
      <c r="D822" s="9">
        <v>225</v>
      </c>
      <c r="E822" s="38">
        <f t="shared" si="264"/>
        <v>9.8611111111111107</v>
      </c>
      <c r="F822" s="18">
        <f t="shared" si="281"/>
        <v>-0.33179012345679015</v>
      </c>
      <c r="G822" s="41">
        <f t="shared" si="265"/>
        <v>9.25</v>
      </c>
      <c r="H822" s="18">
        <f t="shared" si="266"/>
        <v>-75.283179012345684</v>
      </c>
      <c r="I822" s="18">
        <f t="shared" si="267"/>
        <v>44.517780000000002</v>
      </c>
      <c r="J822" s="36">
        <f t="shared" si="268"/>
        <v>24.379905767746912</v>
      </c>
      <c r="K822" s="18">
        <f t="shared" si="269"/>
        <v>68.897685767746907</v>
      </c>
      <c r="L822" s="18">
        <f t="shared" si="270"/>
        <v>637.30359335165895</v>
      </c>
      <c r="M822" s="19">
        <f>K822*E822</f>
        <v>679.40773465417089</v>
      </c>
      <c r="N822" s="18">
        <f>M822/1000</f>
        <v>0.67940773465417093</v>
      </c>
      <c r="O822" s="18">
        <f t="shared" si="271"/>
        <v>-5.6689447222222071</v>
      </c>
      <c r="P822" s="18">
        <f t="shared" si="282"/>
        <v>0.44107268518521892</v>
      </c>
      <c r="Q822" s="18">
        <f t="shared" si="283"/>
        <v>-244.59666411651222</v>
      </c>
      <c r="R822" s="44">
        <f t="shared" si="272"/>
        <v>244.59666411651222</v>
      </c>
      <c r="S822" s="18">
        <f t="shared" si="284"/>
        <v>266899.61624228396</v>
      </c>
      <c r="T822" s="18">
        <f>IF(H822+J822+I822=I822,0,H822+J822+I822)</f>
        <v>-6.38549324459877</v>
      </c>
      <c r="U822" s="43">
        <f t="shared" si="273"/>
        <v>11032.049575617282</v>
      </c>
      <c r="V822" s="43">
        <f t="shared" si="274"/>
        <v>-2565.2305555555522</v>
      </c>
      <c r="W822" s="43">
        <f t="shared" si="275"/>
        <v>10394.745982265624</v>
      </c>
      <c r="X822" s="43">
        <f t="shared" si="276"/>
        <v>-2432.00053665016</v>
      </c>
      <c r="Y822" s="18">
        <f>K822*G822</f>
        <v>637.30359335165895</v>
      </c>
      <c r="Z822" s="44">
        <f t="shared" si="285"/>
        <v>-243904.06683570272</v>
      </c>
      <c r="AA822" s="44">
        <f t="shared" si="277"/>
        <v>243904.06683570272</v>
      </c>
      <c r="AB822" s="44">
        <f t="shared" si="278"/>
        <v>243659.4701715862</v>
      </c>
      <c r="AC822" s="19">
        <f t="shared" si="279"/>
        <v>104773.57217378207</v>
      </c>
      <c r="AD822" s="44">
        <f t="shared" si="280"/>
        <v>83818.857739025669</v>
      </c>
      <c r="AE822" s="68"/>
      <c r="AF822" s="68"/>
      <c r="AG822" s="68"/>
      <c r="AH822" s="68"/>
      <c r="AI822" s="8">
        <v>31.1</v>
      </c>
      <c r="AJ822" s="69"/>
      <c r="AK822" s="69"/>
      <c r="AL822" s="69"/>
      <c r="AM822" s="69"/>
      <c r="AN822" s="69"/>
      <c r="AO822" s="69"/>
      <c r="AP822" s="69"/>
      <c r="AQ822" s="69"/>
      <c r="AR822" s="69"/>
    </row>
    <row r="823" spans="1:44" x14ac:dyDescent="0.25">
      <c r="A823" s="69"/>
      <c r="B823" s="9" t="s">
        <v>8</v>
      </c>
      <c r="C823" s="9">
        <v>815</v>
      </c>
      <c r="D823" s="9">
        <v>226</v>
      </c>
      <c r="E823" s="38">
        <f t="shared" si="264"/>
        <v>8.6388888888888893</v>
      </c>
      <c r="F823" s="18">
        <f t="shared" si="281"/>
        <v>-0.35493827160493813</v>
      </c>
      <c r="G823" s="41">
        <f t="shared" si="265"/>
        <v>7.9722222222222232</v>
      </c>
      <c r="H823" s="18">
        <f t="shared" si="266"/>
        <v>-80.535493827160465</v>
      </c>
      <c r="I823" s="18">
        <f t="shared" si="267"/>
        <v>44.517780000000002</v>
      </c>
      <c r="J823" s="36">
        <f t="shared" si="268"/>
        <v>18.710961045524694</v>
      </c>
      <c r="K823" s="18">
        <f t="shared" si="269"/>
        <v>63.2287410455247</v>
      </c>
      <c r="L823" s="18">
        <f t="shared" si="270"/>
        <v>504.07357444626643</v>
      </c>
      <c r="M823" s="19">
        <f>K823*E823</f>
        <v>546.22606847661621</v>
      </c>
      <c r="N823" s="18">
        <f>M823/1000</f>
        <v>0.54622606847661626</v>
      </c>
      <c r="O823" s="18">
        <f t="shared" si="271"/>
        <v>-5.3300151851851894</v>
      </c>
      <c r="P823" s="18">
        <f t="shared" si="282"/>
        <v>0.33892953703701778</v>
      </c>
      <c r="Q823" s="18">
        <f t="shared" si="283"/>
        <v>-244.59666411651222</v>
      </c>
      <c r="R823" s="44">
        <f t="shared" si="272"/>
        <v>244.59666411651222</v>
      </c>
      <c r="S823" s="18">
        <f t="shared" si="284"/>
        <v>266899.61624228396</v>
      </c>
      <c r="T823" s="18">
        <f>IF(H823+J823+I823=I823,0,H823+J823+I823)</f>
        <v>-17.306752781635765</v>
      </c>
      <c r="U823" s="43">
        <f t="shared" si="273"/>
        <v>8466.81902006173</v>
      </c>
      <c r="V823" s="43">
        <f t="shared" si="274"/>
        <v>-2411.8629629629631</v>
      </c>
      <c r="W823" s="43">
        <f t="shared" si="275"/>
        <v>7962.7454456154637</v>
      </c>
      <c r="X823" s="43">
        <f t="shared" si="276"/>
        <v>-2295.3891921928589</v>
      </c>
      <c r="Y823" s="18">
        <f>K823*G823</f>
        <v>504.07357444626643</v>
      </c>
      <c r="Z823" s="44">
        <f t="shared" si="285"/>
        <v>-246199.45602789556</v>
      </c>
      <c r="AA823" s="44">
        <f t="shared" si="277"/>
        <v>246199.45602789556</v>
      </c>
      <c r="AB823" s="44">
        <f t="shared" si="278"/>
        <v>245954.85936377905</v>
      </c>
      <c r="AC823" s="19">
        <f t="shared" si="279"/>
        <v>105760.58952642498</v>
      </c>
      <c r="AD823" s="44">
        <f t="shared" si="280"/>
        <v>84608.471621139994</v>
      </c>
      <c r="AE823" s="68"/>
      <c r="AF823" s="68"/>
      <c r="AG823" s="68"/>
      <c r="AH823" s="68"/>
      <c r="AI823" s="8">
        <v>26.3</v>
      </c>
      <c r="AJ823" s="69"/>
      <c r="AK823" s="69"/>
      <c r="AL823" s="69"/>
      <c r="AM823" s="69"/>
      <c r="AN823" s="69"/>
      <c r="AO823" s="69"/>
      <c r="AP823" s="69"/>
      <c r="AQ823" s="69"/>
      <c r="AR823" s="69"/>
    </row>
    <row r="824" spans="1:44" x14ac:dyDescent="0.25">
      <c r="A824" s="69"/>
      <c r="B824" s="9" t="s">
        <v>8</v>
      </c>
      <c r="C824" s="9">
        <v>816</v>
      </c>
      <c r="D824" s="9">
        <v>227</v>
      </c>
      <c r="E824" s="38">
        <f t="shared" si="264"/>
        <v>7.3055555555555562</v>
      </c>
      <c r="F824" s="18">
        <f t="shared" si="281"/>
        <v>-0.35493827160493835</v>
      </c>
      <c r="G824" s="41">
        <f t="shared" si="265"/>
        <v>6.6944444444444446</v>
      </c>
      <c r="H824" s="18">
        <f t="shared" si="266"/>
        <v>-80.535493827160508</v>
      </c>
      <c r="I824" s="18">
        <f t="shared" si="267"/>
        <v>44.517780000000002</v>
      </c>
      <c r="J824" s="36">
        <f t="shared" si="268"/>
        <v>13.38094586033951</v>
      </c>
      <c r="K824" s="18">
        <f t="shared" si="269"/>
        <v>57.898725860339511</v>
      </c>
      <c r="L824" s="18">
        <f t="shared" si="270"/>
        <v>387.59980367616174</v>
      </c>
      <c r="M824" s="19">
        <f>K824*E824</f>
        <v>422.98235836859146</v>
      </c>
      <c r="N824" s="18">
        <f>M824/1000</f>
        <v>0.42298235836859144</v>
      </c>
      <c r="O824" s="18">
        <f t="shared" si="271"/>
        <v>-4.1027497839506211</v>
      </c>
      <c r="P824" s="18">
        <f t="shared" si="282"/>
        <v>1.2272654012345683</v>
      </c>
      <c r="Q824" s="18">
        <f t="shared" si="283"/>
        <v>-244.59666411651222</v>
      </c>
      <c r="R824" s="44">
        <f t="shared" si="272"/>
        <v>244.59666411651222</v>
      </c>
      <c r="S824" s="18">
        <f t="shared" si="284"/>
        <v>266899.61624228396</v>
      </c>
      <c r="T824" s="18">
        <f>IF(H824+J824+I824=I824,0,H824+J824+I824)</f>
        <v>-22.636767966820997</v>
      </c>
      <c r="U824" s="43">
        <f t="shared" si="273"/>
        <v>6054.9560570987669</v>
      </c>
      <c r="V824" s="43">
        <f t="shared" si="274"/>
        <v>-1856.5182098765445</v>
      </c>
      <c r="W824" s="43">
        <f t="shared" si="275"/>
        <v>5667.3562534226048</v>
      </c>
      <c r="X824" s="43">
        <f t="shared" si="276"/>
        <v>-1767.0377736237042</v>
      </c>
      <c r="Y824" s="18">
        <f>K824*G824</f>
        <v>387.59980367616174</v>
      </c>
      <c r="Z824" s="44">
        <f t="shared" si="285"/>
        <v>-247966.49380151927</v>
      </c>
      <c r="AA824" s="44">
        <f t="shared" si="277"/>
        <v>247966.49380151927</v>
      </c>
      <c r="AB824" s="44">
        <f t="shared" si="278"/>
        <v>247721.89713740276</v>
      </c>
      <c r="AC824" s="19">
        <f t="shared" si="279"/>
        <v>106520.41576908319</v>
      </c>
      <c r="AD824" s="44">
        <f t="shared" si="280"/>
        <v>85216.332615266554</v>
      </c>
      <c r="AE824" s="68"/>
      <c r="AF824" s="68"/>
      <c r="AG824" s="68"/>
      <c r="AH824" s="68"/>
      <c r="AI824" s="8">
        <v>21.9</v>
      </c>
      <c r="AJ824" s="69"/>
      <c r="AK824" s="69"/>
      <c r="AL824" s="69"/>
      <c r="AM824" s="69"/>
      <c r="AN824" s="69"/>
      <c r="AO824" s="69"/>
      <c r="AP824" s="69"/>
      <c r="AQ824" s="69"/>
      <c r="AR824" s="69"/>
    </row>
    <row r="825" spans="1:44" x14ac:dyDescent="0.25">
      <c r="A825" s="69"/>
      <c r="B825" s="9" t="s">
        <v>8</v>
      </c>
      <c r="C825" s="9">
        <v>817</v>
      </c>
      <c r="D825" s="9">
        <v>228</v>
      </c>
      <c r="E825" s="38">
        <f t="shared" si="264"/>
        <v>6.083333333333333</v>
      </c>
      <c r="F825" s="18">
        <f t="shared" si="281"/>
        <v>-0.32021604938271614</v>
      </c>
      <c r="G825" s="41">
        <f t="shared" si="265"/>
        <v>5.5416666666666661</v>
      </c>
      <c r="H825" s="18">
        <f t="shared" si="266"/>
        <v>-72.657021604938294</v>
      </c>
      <c r="I825" s="18">
        <f t="shared" si="267"/>
        <v>44.517780000000002</v>
      </c>
      <c r="J825" s="36">
        <f t="shared" si="268"/>
        <v>9.2781960763888893</v>
      </c>
      <c r="K825" s="18">
        <f t="shared" si="269"/>
        <v>53.795976076388889</v>
      </c>
      <c r="L825" s="18">
        <f t="shared" si="270"/>
        <v>298.11936742332171</v>
      </c>
      <c r="M825" s="19">
        <f>K825*E825</f>
        <v>327.25885446469908</v>
      </c>
      <c r="N825" s="18">
        <f>M825/1000</f>
        <v>0.3272588544646991</v>
      </c>
      <c r="O825" s="18">
        <f t="shared" si="271"/>
        <v>-3.0103210763888839</v>
      </c>
      <c r="P825" s="18">
        <f t="shared" si="282"/>
        <v>1.0924287075617372</v>
      </c>
      <c r="Q825" s="18">
        <f t="shared" si="283"/>
        <v>-244.59666411651222</v>
      </c>
      <c r="R825" s="44">
        <f t="shared" si="272"/>
        <v>244.59666411651222</v>
      </c>
      <c r="S825" s="18">
        <f t="shared" si="284"/>
        <v>266899.61624228396</v>
      </c>
      <c r="T825" s="18">
        <f>IF(H825+J825+I825=I825,0,H825+J825+I825)</f>
        <v>-18.861045528549404</v>
      </c>
      <c r="U825" s="43">
        <f t="shared" si="273"/>
        <v>4198.4378472222224</v>
      </c>
      <c r="V825" s="43">
        <f t="shared" si="274"/>
        <v>-1362.1878472222224</v>
      </c>
      <c r="W825" s="43">
        <f t="shared" si="275"/>
        <v>3900.3184797989006</v>
      </c>
      <c r="X825" s="43">
        <f t="shared" si="276"/>
        <v>-1310.9431916044564</v>
      </c>
      <c r="Y825" s="18">
        <f>K825*G825</f>
        <v>298.11936742332171</v>
      </c>
      <c r="Z825" s="44">
        <f t="shared" si="285"/>
        <v>-249277.43699312373</v>
      </c>
      <c r="AA825" s="44">
        <f t="shared" si="277"/>
        <v>249277.43699312373</v>
      </c>
      <c r="AB825" s="44">
        <f t="shared" si="278"/>
        <v>249032.84032900722</v>
      </c>
      <c r="AC825" s="19">
        <f t="shared" si="279"/>
        <v>107084.1213414731</v>
      </c>
      <c r="AD825" s="44">
        <f t="shared" si="280"/>
        <v>85667.297073178488</v>
      </c>
      <c r="AE825" s="68"/>
      <c r="AF825" s="68"/>
      <c r="AG825" s="68"/>
      <c r="AH825" s="68"/>
      <c r="AI825" s="8">
        <v>18</v>
      </c>
      <c r="AJ825" s="69"/>
      <c r="AK825" s="69"/>
      <c r="AL825" s="69"/>
      <c r="AM825" s="69"/>
      <c r="AN825" s="69"/>
      <c r="AO825" s="69"/>
      <c r="AP825" s="69"/>
      <c r="AQ825" s="69"/>
      <c r="AR825" s="69"/>
    </row>
    <row r="826" spans="1:44" x14ac:dyDescent="0.25">
      <c r="A826" s="69"/>
      <c r="B826" s="2" t="s">
        <v>8</v>
      </c>
      <c r="C826" s="9">
        <v>818</v>
      </c>
      <c r="D826" s="9">
        <v>229</v>
      </c>
      <c r="E826" s="38">
        <f t="shared" si="264"/>
        <v>5</v>
      </c>
      <c r="F826" s="18">
        <f t="shared" si="281"/>
        <v>-0.18904320987654316</v>
      </c>
      <c r="G826" s="41">
        <f t="shared" si="265"/>
        <v>4.8611111111111107</v>
      </c>
      <c r="H826" s="18">
        <f t="shared" si="266"/>
        <v>-42.893904320987644</v>
      </c>
      <c r="I826" s="18">
        <f t="shared" si="267"/>
        <v>44.517780000000002</v>
      </c>
      <c r="J826" s="36">
        <f t="shared" si="268"/>
        <v>6.2678750000000001</v>
      </c>
      <c r="K826" s="18">
        <f t="shared" si="269"/>
        <v>50.785655000000006</v>
      </c>
      <c r="L826" s="18">
        <f t="shared" si="270"/>
        <v>246.87471180555556</v>
      </c>
      <c r="M826" s="19">
        <f>K826*E826</f>
        <v>253.92827500000004</v>
      </c>
      <c r="N826" s="18">
        <f>M826/1000</f>
        <v>0.25392827500000004</v>
      </c>
      <c r="O826" s="18">
        <f t="shared" si="271"/>
        <v>-0.67708526234568467</v>
      </c>
      <c r="P826" s="18">
        <f t="shared" si="282"/>
        <v>2.3332358140431992</v>
      </c>
      <c r="Q826" s="18">
        <f t="shared" si="283"/>
        <v>-244.59666411651222</v>
      </c>
      <c r="R826" s="44">
        <f t="shared" si="272"/>
        <v>244.59666411651222</v>
      </c>
      <c r="S826" s="18">
        <f t="shared" si="284"/>
        <v>266899.61624228396</v>
      </c>
      <c r="T826" s="18">
        <f>IF(H826+J826+I826=I826,0,H826+J826+I826)</f>
        <v>7.891750679012361</v>
      </c>
      <c r="U826" s="43">
        <f t="shared" si="273"/>
        <v>2836.25</v>
      </c>
      <c r="V826" s="43">
        <f t="shared" si="274"/>
        <v>-306.38503086419723</v>
      </c>
      <c r="W826" s="43">
        <f t="shared" si="275"/>
        <v>2589.3752881944442</v>
      </c>
      <c r="X826" s="43">
        <f t="shared" si="276"/>
        <v>-303.09364417223878</v>
      </c>
      <c r="Y826" s="18">
        <f>K826*G826</f>
        <v>246.87471180555556</v>
      </c>
      <c r="Z826" s="44">
        <f t="shared" si="285"/>
        <v>-249580.53063729597</v>
      </c>
      <c r="AA826" s="44">
        <f t="shared" si="277"/>
        <v>249580.53063729597</v>
      </c>
      <c r="AB826" s="44">
        <f t="shared" si="278"/>
        <v>249335.93397317946</v>
      </c>
      <c r="AC826" s="19">
        <f t="shared" si="279"/>
        <v>107214.45160846716</v>
      </c>
      <c r="AD826" s="44">
        <f t="shared" si="280"/>
        <v>85771.561286773736</v>
      </c>
      <c r="AE826" s="68"/>
      <c r="AF826" s="68"/>
      <c r="AG826" s="68"/>
      <c r="AH826" s="68"/>
      <c r="AI826" s="8">
        <v>17</v>
      </c>
      <c r="AJ826" s="69"/>
      <c r="AK826" s="69"/>
      <c r="AL826" s="69"/>
      <c r="AM826" s="69"/>
      <c r="AN826" s="69"/>
      <c r="AO826" s="69"/>
      <c r="AP826" s="69"/>
      <c r="AQ826" s="69"/>
      <c r="AR826" s="69"/>
    </row>
    <row r="827" spans="1:44" x14ac:dyDescent="0.25">
      <c r="A827" s="69"/>
      <c r="B827" s="9" t="s">
        <v>8</v>
      </c>
      <c r="C827" s="9">
        <v>819</v>
      </c>
      <c r="D827" s="9">
        <v>230</v>
      </c>
      <c r="E827" s="38">
        <f t="shared" si="264"/>
        <v>4.7222222222222223</v>
      </c>
      <c r="F827" s="18">
        <f t="shared" si="281"/>
        <v>0</v>
      </c>
      <c r="G827" s="41">
        <f t="shared" si="265"/>
        <v>4.8611111111111107</v>
      </c>
      <c r="H827" s="18">
        <f t="shared" si="266"/>
        <v>0</v>
      </c>
      <c r="I827" s="18">
        <f t="shared" si="267"/>
        <v>44.517780000000002</v>
      </c>
      <c r="J827" s="36">
        <f t="shared" si="268"/>
        <v>5.5907897376543216</v>
      </c>
      <c r="K827" s="18">
        <f t="shared" si="269"/>
        <v>50.108569737654321</v>
      </c>
      <c r="L827" s="18">
        <f t="shared" si="270"/>
        <v>243.58332511359737</v>
      </c>
      <c r="M827" s="19">
        <f>K827*E827</f>
        <v>236.62380153892317</v>
      </c>
      <c r="N827" s="18">
        <f>M827/1000</f>
        <v>0.23662380153892318</v>
      </c>
      <c r="O827" s="18">
        <f t="shared" si="271"/>
        <v>0.67708526234568467</v>
      </c>
      <c r="P827" s="18">
        <f t="shared" si="282"/>
        <v>1.3541705246913693</v>
      </c>
      <c r="Q827" s="18">
        <f t="shared" si="283"/>
        <v>-244.59666411651222</v>
      </c>
      <c r="R827" s="44">
        <f t="shared" si="272"/>
        <v>244.59666411651222</v>
      </c>
      <c r="S827" s="18">
        <f t="shared" si="284"/>
        <v>267206.00127314817</v>
      </c>
      <c r="T827" s="18">
        <f>IF(H827+J827+I827=I827,0,H827+J827+I827)</f>
        <v>50.108569737654321</v>
      </c>
      <c r="U827" s="43">
        <f t="shared" si="273"/>
        <v>2529.8649691358028</v>
      </c>
      <c r="V827" s="43">
        <f t="shared" si="274"/>
        <v>306.38503086419723</v>
      </c>
      <c r="W827" s="43">
        <f t="shared" si="275"/>
        <v>2286.2816440222055</v>
      </c>
      <c r="X827" s="43">
        <f t="shared" si="276"/>
        <v>272.05796611668347</v>
      </c>
      <c r="Y827" s="18">
        <f>K827*G827</f>
        <v>243.58332511359737</v>
      </c>
      <c r="Z827" s="44">
        <f t="shared" si="285"/>
        <v>-249580.53063729597</v>
      </c>
      <c r="AA827" s="44">
        <f t="shared" si="277"/>
        <v>249580.53063729597</v>
      </c>
      <c r="AB827" s="44">
        <f t="shared" si="278"/>
        <v>249335.93397317946</v>
      </c>
      <c r="AC827" s="19">
        <f t="shared" si="279"/>
        <v>107214.45160846716</v>
      </c>
      <c r="AD827" s="44">
        <f t="shared" si="280"/>
        <v>85771.561286773736</v>
      </c>
      <c r="AE827" s="68"/>
      <c r="AF827" s="68"/>
      <c r="AG827" s="68"/>
      <c r="AH827" s="68"/>
      <c r="AI827" s="8">
        <v>18</v>
      </c>
      <c r="AJ827" s="69"/>
      <c r="AK827" s="69"/>
      <c r="AL827" s="69"/>
      <c r="AM827" s="69"/>
      <c r="AN827" s="69"/>
      <c r="AO827" s="69"/>
      <c r="AP827" s="69"/>
      <c r="AQ827" s="69"/>
      <c r="AR827" s="69"/>
    </row>
    <row r="828" spans="1:44" x14ac:dyDescent="0.25">
      <c r="A828" s="69"/>
      <c r="B828" s="9" t="s">
        <v>8</v>
      </c>
      <c r="C828" s="9">
        <v>820</v>
      </c>
      <c r="D828" s="9">
        <v>231</v>
      </c>
      <c r="E828" s="38">
        <f t="shared" si="264"/>
        <v>5</v>
      </c>
      <c r="F828" s="18">
        <f t="shared" si="281"/>
        <v>0.16975308641975309</v>
      </c>
      <c r="G828" s="41">
        <f t="shared" si="265"/>
        <v>5.4722222222222223</v>
      </c>
      <c r="H828" s="18">
        <f t="shared" si="266"/>
        <v>38.516975308641975</v>
      </c>
      <c r="I828" s="18">
        <f t="shared" si="267"/>
        <v>44.517780000000002</v>
      </c>
      <c r="J828" s="36">
        <f t="shared" si="268"/>
        <v>6.2678750000000001</v>
      </c>
      <c r="K828" s="18">
        <f t="shared" si="269"/>
        <v>50.785655000000006</v>
      </c>
      <c r="L828" s="18">
        <f t="shared" si="270"/>
        <v>277.91038986111113</v>
      </c>
      <c r="M828" s="19">
        <f>K828*E828</f>
        <v>253.92827500000004</v>
      </c>
      <c r="N828" s="18">
        <f>M828/1000</f>
        <v>0.25392827500000004</v>
      </c>
      <c r="O828" s="18">
        <f t="shared" si="271"/>
        <v>2.5914954783950606</v>
      </c>
      <c r="P828" s="18">
        <f t="shared" si="282"/>
        <v>1.9144102160493759</v>
      </c>
      <c r="Q828" s="18">
        <f t="shared" si="283"/>
        <v>-244.59666411651222</v>
      </c>
      <c r="R828" s="44">
        <f t="shared" si="272"/>
        <v>244.59666411651222</v>
      </c>
      <c r="S828" s="18">
        <f t="shared" si="284"/>
        <v>268378.66809413582</v>
      </c>
      <c r="T828" s="18">
        <f>IF(H828+J828+I828=I828,0,H828+J828+I828)</f>
        <v>89.30263030864198</v>
      </c>
      <c r="U828" s="43">
        <f t="shared" si="273"/>
        <v>2836.25</v>
      </c>
      <c r="V828" s="43">
        <f t="shared" si="274"/>
        <v>1172.6668209876548</v>
      </c>
      <c r="W828" s="43">
        <f t="shared" si="275"/>
        <v>2558.3396101388889</v>
      </c>
      <c r="X828" s="43">
        <f t="shared" si="276"/>
        <v>1108.0738286123974</v>
      </c>
      <c r="Y828" s="18">
        <f>K828*G828</f>
        <v>277.91038986111113</v>
      </c>
      <c r="Z828" s="44">
        <f t="shared" si="285"/>
        <v>-249580.53063729597</v>
      </c>
      <c r="AA828" s="44">
        <f t="shared" si="277"/>
        <v>249580.53063729597</v>
      </c>
      <c r="AB828" s="44">
        <f t="shared" si="278"/>
        <v>249335.93397317946</v>
      </c>
      <c r="AC828" s="19">
        <f t="shared" si="279"/>
        <v>107214.45160846716</v>
      </c>
      <c r="AD828" s="44">
        <f t="shared" si="280"/>
        <v>85771.561286773736</v>
      </c>
      <c r="AE828" s="68"/>
      <c r="AF828" s="68"/>
      <c r="AG828" s="68"/>
      <c r="AH828" s="68"/>
      <c r="AI828" s="8">
        <v>21.4</v>
      </c>
      <c r="AJ828" s="69"/>
      <c r="AK828" s="69"/>
      <c r="AL828" s="69"/>
      <c r="AM828" s="69"/>
      <c r="AN828" s="69"/>
      <c r="AO828" s="69"/>
      <c r="AP828" s="69"/>
      <c r="AQ828" s="69"/>
      <c r="AR828" s="69"/>
    </row>
    <row r="829" spans="1:44" x14ac:dyDescent="0.25">
      <c r="A829" s="69"/>
      <c r="B829" s="9" t="s">
        <v>8</v>
      </c>
      <c r="C829" s="9">
        <v>821</v>
      </c>
      <c r="D829" s="9">
        <v>232</v>
      </c>
      <c r="E829" s="38">
        <f t="shared" si="264"/>
        <v>5.9444444444444446</v>
      </c>
      <c r="F829" s="18">
        <f t="shared" si="281"/>
        <v>0.26234567901234573</v>
      </c>
      <c r="G829" s="41">
        <f t="shared" si="265"/>
        <v>6.416666666666667</v>
      </c>
      <c r="H829" s="18">
        <f t="shared" si="266"/>
        <v>59.526234567901248</v>
      </c>
      <c r="I829" s="18">
        <f t="shared" si="267"/>
        <v>44.517780000000002</v>
      </c>
      <c r="J829" s="36">
        <f t="shared" si="268"/>
        <v>8.8593704783950642</v>
      </c>
      <c r="K829" s="18">
        <f t="shared" si="269"/>
        <v>53.377150478395066</v>
      </c>
      <c r="L829" s="18">
        <f t="shared" si="270"/>
        <v>342.50338223636834</v>
      </c>
      <c r="M829" s="19">
        <f>K829*E829</f>
        <v>317.29750562157068</v>
      </c>
      <c r="N829" s="18">
        <f>M829/1000</f>
        <v>0.31729750562157066</v>
      </c>
      <c r="O829" s="18">
        <f t="shared" si="271"/>
        <v>3.0387586574074064</v>
      </c>
      <c r="P829" s="18">
        <f t="shared" si="282"/>
        <v>0.4472631790123458</v>
      </c>
      <c r="Q829" s="18">
        <f t="shared" si="283"/>
        <v>-244.59666411651222</v>
      </c>
      <c r="R829" s="44">
        <f t="shared" si="272"/>
        <v>244.59666411651222</v>
      </c>
      <c r="S829" s="18">
        <f t="shared" si="284"/>
        <v>269753.72411265434</v>
      </c>
      <c r="T829" s="18">
        <f>IF(H829+J829+I829=I829,0,H829+J829+I829)</f>
        <v>112.90338504629632</v>
      </c>
      <c r="U829" s="43">
        <f t="shared" si="273"/>
        <v>4008.9168209876548</v>
      </c>
      <c r="V829" s="43">
        <f t="shared" si="274"/>
        <v>1375.0560185185191</v>
      </c>
      <c r="W829" s="43">
        <f t="shared" si="275"/>
        <v>3666.4134387512863</v>
      </c>
      <c r="X829" s="43">
        <f t="shared" si="276"/>
        <v>1304.6262880525551</v>
      </c>
      <c r="Y829" s="18">
        <f>K829*G829</f>
        <v>342.50338223636834</v>
      </c>
      <c r="Z829" s="44">
        <f t="shared" si="285"/>
        <v>-249580.53063729597</v>
      </c>
      <c r="AA829" s="44">
        <f t="shared" si="277"/>
        <v>249580.53063729597</v>
      </c>
      <c r="AB829" s="44">
        <f t="shared" si="278"/>
        <v>249335.93397317946</v>
      </c>
      <c r="AC829" s="19">
        <f t="shared" si="279"/>
        <v>107214.45160846716</v>
      </c>
      <c r="AD829" s="44">
        <f t="shared" si="280"/>
        <v>85771.561286773736</v>
      </c>
      <c r="AE829" s="68"/>
      <c r="AF829" s="68"/>
      <c r="AG829" s="68"/>
      <c r="AH829" s="68"/>
      <c r="AI829" s="8">
        <v>24.8</v>
      </c>
      <c r="AJ829" s="69"/>
      <c r="AK829" s="69"/>
      <c r="AL829" s="69"/>
      <c r="AM829" s="69"/>
      <c r="AN829" s="69"/>
      <c r="AO829" s="69"/>
      <c r="AP829" s="69"/>
      <c r="AQ829" s="69"/>
      <c r="AR829" s="69"/>
    </row>
    <row r="830" spans="1:44" x14ac:dyDescent="0.25">
      <c r="A830" s="69"/>
      <c r="B830" s="9" t="s">
        <v>8</v>
      </c>
      <c r="C830" s="9">
        <v>822</v>
      </c>
      <c r="D830" s="9">
        <v>233</v>
      </c>
      <c r="E830" s="38">
        <f t="shared" si="264"/>
        <v>6.8888888888888893</v>
      </c>
      <c r="F830" s="18">
        <f t="shared" si="281"/>
        <v>0.25077160493827155</v>
      </c>
      <c r="G830" s="41">
        <f t="shared" si="265"/>
        <v>7.3194444444444446</v>
      </c>
      <c r="H830" s="18">
        <f t="shared" si="266"/>
        <v>56.900077160493815</v>
      </c>
      <c r="I830" s="18">
        <f t="shared" si="267"/>
        <v>44.517780000000002</v>
      </c>
      <c r="J830" s="36">
        <f t="shared" si="268"/>
        <v>11.898129135802472</v>
      </c>
      <c r="K830" s="18">
        <f t="shared" si="269"/>
        <v>56.415909135802472</v>
      </c>
      <c r="L830" s="18">
        <f t="shared" si="270"/>
        <v>412.93311270233198</v>
      </c>
      <c r="M830" s="19">
        <f>K830*E830</f>
        <v>388.64292960219484</v>
      </c>
      <c r="N830" s="18">
        <f>M830/1000</f>
        <v>0.38864292960219482</v>
      </c>
      <c r="O830" s="18">
        <f t="shared" si="271"/>
        <v>3.1604405516975334</v>
      </c>
      <c r="P830" s="18">
        <f t="shared" si="282"/>
        <v>0.12168189429012699</v>
      </c>
      <c r="Q830" s="18">
        <f t="shared" si="283"/>
        <v>-244.59666411651222</v>
      </c>
      <c r="R830" s="44">
        <f t="shared" si="272"/>
        <v>244.59666411651222</v>
      </c>
      <c r="S830" s="18">
        <f t="shared" si="284"/>
        <v>271183.84189814818</v>
      </c>
      <c r="T830" s="18">
        <f>IF(H830+J830+I830=I830,0,H830+J830+I830)</f>
        <v>113.31598629629629</v>
      </c>
      <c r="U830" s="43">
        <f t="shared" si="273"/>
        <v>5383.9728395061738</v>
      </c>
      <c r="V830" s="43">
        <f t="shared" si="274"/>
        <v>1430.117785493826</v>
      </c>
      <c r="W830" s="43">
        <f t="shared" si="275"/>
        <v>4971.0397268038414</v>
      </c>
      <c r="X830" s="43">
        <f t="shared" si="276"/>
        <v>1357.3381583827904</v>
      </c>
      <c r="Y830" s="18">
        <f>K830*G830</f>
        <v>412.93311270233198</v>
      </c>
      <c r="Z830" s="44">
        <f t="shared" si="285"/>
        <v>-249580.53063729597</v>
      </c>
      <c r="AA830" s="44">
        <f t="shared" si="277"/>
        <v>249580.53063729597</v>
      </c>
      <c r="AB830" s="44">
        <f t="shared" si="278"/>
        <v>249335.93397317946</v>
      </c>
      <c r="AC830" s="19">
        <f t="shared" si="279"/>
        <v>107214.45160846716</v>
      </c>
      <c r="AD830" s="44">
        <f t="shared" si="280"/>
        <v>85771.561286773736</v>
      </c>
      <c r="AE830" s="68"/>
      <c r="AF830" s="68"/>
      <c r="AG830" s="68"/>
      <c r="AH830" s="68"/>
      <c r="AI830" s="8">
        <v>27.9</v>
      </c>
      <c r="AJ830" s="69"/>
      <c r="AK830" s="69"/>
      <c r="AL830" s="69"/>
      <c r="AM830" s="69"/>
      <c r="AN830" s="69"/>
      <c r="AO830" s="69"/>
      <c r="AP830" s="69"/>
      <c r="AQ830" s="69"/>
      <c r="AR830" s="69"/>
    </row>
    <row r="831" spans="1:44" x14ac:dyDescent="0.25">
      <c r="A831" s="69"/>
      <c r="B831" s="9" t="s">
        <v>8</v>
      </c>
      <c r="C831" s="9">
        <v>823</v>
      </c>
      <c r="D831" s="9">
        <v>234</v>
      </c>
      <c r="E831" s="38">
        <f t="shared" si="264"/>
        <v>7.75</v>
      </c>
      <c r="F831" s="18">
        <f t="shared" si="281"/>
        <v>0.2314814814814814</v>
      </c>
      <c r="G831" s="41">
        <f t="shared" si="265"/>
        <v>8.1527777777777786</v>
      </c>
      <c r="H831" s="18">
        <f t="shared" si="266"/>
        <v>52.523148148148131</v>
      </c>
      <c r="I831" s="18">
        <f t="shared" si="267"/>
        <v>44.517780000000002</v>
      </c>
      <c r="J831" s="36">
        <f t="shared" si="268"/>
        <v>15.058569687500002</v>
      </c>
      <c r="K831" s="18">
        <f t="shared" si="269"/>
        <v>59.576349687500006</v>
      </c>
      <c r="L831" s="18">
        <f t="shared" si="270"/>
        <v>485.71273981336816</v>
      </c>
      <c r="M831" s="19">
        <f>K831*E831</f>
        <v>461.71671007812506</v>
      </c>
      <c r="N831" s="18">
        <f>M831/1000</f>
        <v>0.46171671007812504</v>
      </c>
      <c r="O831" s="18">
        <f t="shared" si="271"/>
        <v>3.2931492631172787</v>
      </c>
      <c r="P831" s="18">
        <f t="shared" si="282"/>
        <v>0.13270871141974538</v>
      </c>
      <c r="Q831" s="18">
        <f t="shared" si="283"/>
        <v>-244.59666411651222</v>
      </c>
      <c r="R831" s="44">
        <f t="shared" si="272"/>
        <v>244.59666411651222</v>
      </c>
      <c r="S831" s="18">
        <f t="shared" si="284"/>
        <v>272674.01114969142</v>
      </c>
      <c r="T831" s="18">
        <f>IF(H831+J831+I831=I831,0,H831+J831+I831)</f>
        <v>112.09949783564814</v>
      </c>
      <c r="U831" s="43">
        <f t="shared" si="273"/>
        <v>6814.0906249999998</v>
      </c>
      <c r="V831" s="43">
        <f t="shared" si="274"/>
        <v>1490.1692515432105</v>
      </c>
      <c r="W831" s="43">
        <f t="shared" si="275"/>
        <v>6328.3778851866318</v>
      </c>
      <c r="X831" s="43">
        <f t="shared" si="276"/>
        <v>1418.7883756552756</v>
      </c>
      <c r="Y831" s="18">
        <f>K831*G831</f>
        <v>485.71273981336816</v>
      </c>
      <c r="Z831" s="44">
        <f t="shared" si="285"/>
        <v>-249580.53063729597</v>
      </c>
      <c r="AA831" s="44">
        <f t="shared" si="277"/>
        <v>249580.53063729597</v>
      </c>
      <c r="AB831" s="44">
        <f t="shared" si="278"/>
        <v>249335.93397317946</v>
      </c>
      <c r="AC831" s="19">
        <f t="shared" si="279"/>
        <v>107214.45160846716</v>
      </c>
      <c r="AD831" s="44">
        <f t="shared" si="280"/>
        <v>85771.561286773736</v>
      </c>
      <c r="AE831" s="68"/>
      <c r="AF831" s="68"/>
      <c r="AG831" s="68"/>
      <c r="AH831" s="68"/>
      <c r="AI831" s="8">
        <v>30.8</v>
      </c>
      <c r="AJ831" s="69"/>
      <c r="AK831" s="69"/>
      <c r="AL831" s="69"/>
      <c r="AM831" s="69"/>
      <c r="AN831" s="69"/>
      <c r="AO831" s="69"/>
      <c r="AP831" s="69"/>
      <c r="AQ831" s="69"/>
      <c r="AR831" s="69"/>
    </row>
    <row r="832" spans="1:44" x14ac:dyDescent="0.25">
      <c r="A832" s="69"/>
      <c r="B832" s="9" t="s">
        <v>8</v>
      </c>
      <c r="C832" s="9">
        <v>824</v>
      </c>
      <c r="D832" s="9">
        <v>235</v>
      </c>
      <c r="E832" s="38">
        <f t="shared" si="264"/>
        <v>8.5555555555555554</v>
      </c>
      <c r="F832" s="18">
        <f t="shared" si="281"/>
        <v>0.19675925925925941</v>
      </c>
      <c r="G832" s="41">
        <f t="shared" si="265"/>
        <v>8.8611111111111107</v>
      </c>
      <c r="H832" s="18">
        <f t="shared" si="266"/>
        <v>44.644675925925959</v>
      </c>
      <c r="I832" s="18">
        <f t="shared" si="267"/>
        <v>44.517780000000002</v>
      </c>
      <c r="J832" s="36">
        <f t="shared" si="268"/>
        <v>18.351718950617286</v>
      </c>
      <c r="K832" s="18">
        <f t="shared" si="269"/>
        <v>62.869498950617285</v>
      </c>
      <c r="L832" s="18">
        <f t="shared" si="270"/>
        <v>557.09361570130318</v>
      </c>
      <c r="M832" s="19">
        <f>K832*E832</f>
        <v>537.88349102194786</v>
      </c>
      <c r="N832" s="18">
        <f>M832/1000</f>
        <v>0.53788349102194788</v>
      </c>
      <c r="O832" s="18">
        <f t="shared" si="271"/>
        <v>2.7153053549382804</v>
      </c>
      <c r="P832" s="18">
        <f t="shared" si="282"/>
        <v>-0.57784390817899833</v>
      </c>
      <c r="Q832" s="18">
        <f t="shared" si="283"/>
        <v>-245.17450802469122</v>
      </c>
      <c r="R832" s="44">
        <f t="shared" si="272"/>
        <v>245.17450802469122</v>
      </c>
      <c r="S832" s="18">
        <f t="shared" si="284"/>
        <v>273902.7026620371</v>
      </c>
      <c r="T832" s="18">
        <f>IF(H832+J832+I832=I832,0,H832+J832+I832)</f>
        <v>107.51417487654325</v>
      </c>
      <c r="U832" s="43">
        <f t="shared" si="273"/>
        <v>8304.2598765432103</v>
      </c>
      <c r="V832" s="43">
        <f t="shared" si="274"/>
        <v>1228.691512345682</v>
      </c>
      <c r="W832" s="43">
        <f t="shared" si="275"/>
        <v>7747.1662608419074</v>
      </c>
      <c r="X832" s="43">
        <f t="shared" si="276"/>
        <v>1165.4621873236056</v>
      </c>
      <c r="Y832" s="18">
        <f>K832*G832</f>
        <v>557.09361570130318</v>
      </c>
      <c r="Z832" s="44">
        <f t="shared" si="285"/>
        <v>-249580.53063729597</v>
      </c>
      <c r="AA832" s="44">
        <f t="shared" si="277"/>
        <v>249580.53063729597</v>
      </c>
      <c r="AB832" s="44">
        <f t="shared" si="278"/>
        <v>249335.35612927127</v>
      </c>
      <c r="AC832" s="19">
        <f t="shared" si="279"/>
        <v>107214.20313558665</v>
      </c>
      <c r="AD832" s="44">
        <f t="shared" si="280"/>
        <v>85771.362508469319</v>
      </c>
      <c r="AE832" s="68"/>
      <c r="AF832" s="68"/>
      <c r="AG832" s="68"/>
      <c r="AH832" s="68"/>
      <c r="AI832" s="8">
        <v>33</v>
      </c>
      <c r="AJ832" s="69"/>
      <c r="AK832" s="69"/>
      <c r="AL832" s="69"/>
      <c r="AM832" s="69"/>
      <c r="AN832" s="69"/>
      <c r="AO832" s="69"/>
      <c r="AP832" s="69"/>
      <c r="AQ832" s="69"/>
      <c r="AR832" s="69"/>
    </row>
    <row r="833" spans="1:44" x14ac:dyDescent="0.25">
      <c r="A833" s="69"/>
      <c r="B833" s="9" t="s">
        <v>8</v>
      </c>
      <c r="C833" s="9">
        <v>825</v>
      </c>
      <c r="D833" s="9">
        <v>236</v>
      </c>
      <c r="E833" s="38">
        <f t="shared" si="264"/>
        <v>9.1666666666666679</v>
      </c>
      <c r="F833" s="18">
        <f t="shared" si="281"/>
        <v>0.16589506172839508</v>
      </c>
      <c r="G833" s="41">
        <f t="shared" si="265"/>
        <v>9.4583333333333339</v>
      </c>
      <c r="H833" s="18">
        <f t="shared" si="266"/>
        <v>37.641589506172842</v>
      </c>
      <c r="I833" s="18">
        <f t="shared" si="267"/>
        <v>44.517780000000002</v>
      </c>
      <c r="J833" s="36">
        <f t="shared" si="268"/>
        <v>21.067024305555563</v>
      </c>
      <c r="K833" s="18">
        <f t="shared" si="269"/>
        <v>65.584804305555565</v>
      </c>
      <c r="L833" s="18">
        <f t="shared" si="270"/>
        <v>620.3229407233797</v>
      </c>
      <c r="M833" s="19">
        <f>K833*E833</f>
        <v>601.1940394675928</v>
      </c>
      <c r="N833" s="18">
        <f>M833/1000</f>
        <v>0.60119403946759276</v>
      </c>
      <c r="O833" s="18">
        <f t="shared" si="271"/>
        <v>2.7665703819444332</v>
      </c>
      <c r="P833" s="18">
        <f t="shared" si="282"/>
        <v>5.1265027006152764E-2</v>
      </c>
      <c r="Q833" s="18">
        <f t="shared" si="283"/>
        <v>-245.17450802469122</v>
      </c>
      <c r="R833" s="44">
        <f t="shared" si="272"/>
        <v>245.17450802469122</v>
      </c>
      <c r="S833" s="18">
        <f t="shared" si="284"/>
        <v>275154.59189814824</v>
      </c>
      <c r="T833" s="18">
        <f>IF(H833+J833+I833=I833,0,H833+J833+I833)</f>
        <v>103.2263938117284</v>
      </c>
      <c r="U833" s="43">
        <f t="shared" si="273"/>
        <v>9532.9513888888923</v>
      </c>
      <c r="V833" s="43">
        <f t="shared" si="274"/>
        <v>1251.8892361111084</v>
      </c>
      <c r="W833" s="43">
        <f t="shared" si="275"/>
        <v>8912.628448165513</v>
      </c>
      <c r="X833" s="43">
        <f t="shared" si="276"/>
        <v>1186.7997806626136</v>
      </c>
      <c r="Y833" s="18">
        <f>K833*G833</f>
        <v>620.3229407233797</v>
      </c>
      <c r="Z833" s="44">
        <f t="shared" si="285"/>
        <v>-249580.53063729597</v>
      </c>
      <c r="AA833" s="44">
        <f t="shared" si="277"/>
        <v>249580.53063729597</v>
      </c>
      <c r="AB833" s="44">
        <f t="shared" si="278"/>
        <v>249335.35612927127</v>
      </c>
      <c r="AC833" s="19">
        <f t="shared" si="279"/>
        <v>107214.20313558665</v>
      </c>
      <c r="AD833" s="44">
        <f t="shared" si="280"/>
        <v>85771.362508469319</v>
      </c>
      <c r="AE833" s="68"/>
      <c r="AF833" s="68"/>
      <c r="AG833" s="68"/>
      <c r="AH833" s="68"/>
      <c r="AI833" s="8">
        <v>35.1</v>
      </c>
      <c r="AJ833" s="69"/>
      <c r="AK833" s="69"/>
      <c r="AL833" s="69"/>
      <c r="AM833" s="69"/>
      <c r="AN833" s="69"/>
      <c r="AO833" s="69"/>
      <c r="AP833" s="69"/>
      <c r="AQ833" s="69"/>
      <c r="AR833" s="69"/>
    </row>
    <row r="834" spans="1:44" x14ac:dyDescent="0.25">
      <c r="A834" s="69"/>
      <c r="B834" s="9" t="s">
        <v>8</v>
      </c>
      <c r="C834" s="9">
        <v>826</v>
      </c>
      <c r="D834" s="9">
        <v>237</v>
      </c>
      <c r="E834" s="38">
        <f t="shared" si="264"/>
        <v>9.75</v>
      </c>
      <c r="F834" s="18">
        <f t="shared" si="281"/>
        <v>0.15817901234567908</v>
      </c>
      <c r="G834" s="41">
        <f t="shared" si="265"/>
        <v>10.027777777777779</v>
      </c>
      <c r="H834" s="18">
        <f t="shared" si="266"/>
        <v>35.890817901234584</v>
      </c>
      <c r="I834" s="18">
        <f t="shared" si="267"/>
        <v>44.517780000000002</v>
      </c>
      <c r="J834" s="36">
        <f t="shared" si="268"/>
        <v>23.833594687500003</v>
      </c>
      <c r="K834" s="18">
        <f t="shared" si="269"/>
        <v>68.351374687499998</v>
      </c>
      <c r="L834" s="18">
        <f t="shared" si="270"/>
        <v>685.412396171875</v>
      </c>
      <c r="M834" s="19">
        <f>K834*E834</f>
        <v>666.42590320312502</v>
      </c>
      <c r="N834" s="18">
        <f>M834/1000</f>
        <v>0.666425903203125</v>
      </c>
      <c r="O834" s="18">
        <f t="shared" si="271"/>
        <v>2.7934603395061828</v>
      </c>
      <c r="P834" s="18">
        <f t="shared" si="282"/>
        <v>2.6889957561749611E-2</v>
      </c>
      <c r="Q834" s="18">
        <f t="shared" si="283"/>
        <v>-245.17450802469122</v>
      </c>
      <c r="R834" s="44">
        <f t="shared" si="272"/>
        <v>245.17450802469122</v>
      </c>
      <c r="S834" s="18">
        <f t="shared" si="284"/>
        <v>276418.64899691369</v>
      </c>
      <c r="T834" s="18">
        <f>IF(H834+J834+I834=I834,0,H834+J834+I834)</f>
        <v>104.24219258873458</v>
      </c>
      <c r="U834" s="43">
        <f t="shared" si="273"/>
        <v>10784.840625000001</v>
      </c>
      <c r="V834" s="43">
        <f t="shared" si="274"/>
        <v>1264.0570987654355</v>
      </c>
      <c r="W834" s="43">
        <f t="shared" si="275"/>
        <v>10099.428228828127</v>
      </c>
      <c r="X834" s="43">
        <f t="shared" si="276"/>
        <v>1198.4962363189115</v>
      </c>
      <c r="Y834" s="18">
        <f>K834*G834</f>
        <v>685.412396171875</v>
      </c>
      <c r="Z834" s="44">
        <f t="shared" si="285"/>
        <v>-249580.53063729597</v>
      </c>
      <c r="AA834" s="44">
        <f t="shared" si="277"/>
        <v>249580.53063729597</v>
      </c>
      <c r="AB834" s="44">
        <f t="shared" si="278"/>
        <v>249335.35612927127</v>
      </c>
      <c r="AC834" s="19">
        <f t="shared" si="279"/>
        <v>107214.20313558665</v>
      </c>
      <c r="AD834" s="44">
        <f t="shared" si="280"/>
        <v>85771.362508469319</v>
      </c>
      <c r="AE834" s="68"/>
      <c r="AF834" s="68"/>
      <c r="AG834" s="68"/>
      <c r="AH834" s="68"/>
      <c r="AI834" s="8">
        <v>37.1</v>
      </c>
      <c r="AJ834" s="69"/>
      <c r="AK834" s="69"/>
      <c r="AL834" s="69"/>
      <c r="AM834" s="69"/>
      <c r="AN834" s="69"/>
      <c r="AO834" s="69"/>
      <c r="AP834" s="69"/>
      <c r="AQ834" s="69"/>
      <c r="AR834" s="69"/>
    </row>
    <row r="835" spans="1:44" x14ac:dyDescent="0.25">
      <c r="A835" s="69"/>
      <c r="B835" s="9" t="s">
        <v>8</v>
      </c>
      <c r="C835" s="9">
        <v>827</v>
      </c>
      <c r="D835" s="9">
        <v>238</v>
      </c>
      <c r="E835" s="38">
        <f t="shared" si="264"/>
        <v>10.305555555555557</v>
      </c>
      <c r="F835" s="18">
        <f t="shared" si="281"/>
        <v>0.1466049382716049</v>
      </c>
      <c r="G835" s="41">
        <f t="shared" si="265"/>
        <v>10.555555555555557</v>
      </c>
      <c r="H835" s="18">
        <f t="shared" si="266"/>
        <v>33.264660493827151</v>
      </c>
      <c r="I835" s="18">
        <f t="shared" si="267"/>
        <v>44.517780000000002</v>
      </c>
      <c r="J835" s="36">
        <f t="shared" si="268"/>
        <v>26.627055027006183</v>
      </c>
      <c r="K835" s="18">
        <f t="shared" si="269"/>
        <v>71.144835027006181</v>
      </c>
      <c r="L835" s="18">
        <f t="shared" si="270"/>
        <v>750.97325861839875</v>
      </c>
      <c r="M835" s="19">
        <f>K835*E835</f>
        <v>733.1870498616471</v>
      </c>
      <c r="N835" s="18">
        <f>M835/1000</f>
        <v>0.73318704986164707</v>
      </c>
      <c r="O835" s="18">
        <f t="shared" si="271"/>
        <v>2.6464361111111003</v>
      </c>
      <c r="P835" s="18">
        <f t="shared" si="282"/>
        <v>-0.14702422839508245</v>
      </c>
      <c r="Q835" s="18">
        <f t="shared" si="283"/>
        <v>-245.3215322530863</v>
      </c>
      <c r="R835" s="44">
        <f t="shared" si="272"/>
        <v>245.3215322530863</v>
      </c>
      <c r="S835" s="18">
        <f t="shared" si="284"/>
        <v>277616.17677469144</v>
      </c>
      <c r="T835" s="18">
        <f>IF(H835+J835+I835=I835,0,H835+J835+I835)</f>
        <v>104.40949552083333</v>
      </c>
      <c r="U835" s="43">
        <f t="shared" si="273"/>
        <v>12048.897723765436</v>
      </c>
      <c r="V835" s="43">
        <f t="shared" si="274"/>
        <v>1197.5277777777737</v>
      </c>
      <c r="W835" s="43">
        <f t="shared" si="275"/>
        <v>11297.924465147038</v>
      </c>
      <c r="X835" s="43">
        <f t="shared" si="276"/>
        <v>1125.5233874530022</v>
      </c>
      <c r="Y835" s="18">
        <f>K835*G835</f>
        <v>750.97325861839875</v>
      </c>
      <c r="Z835" s="44">
        <f t="shared" si="285"/>
        <v>-249580.53063729597</v>
      </c>
      <c r="AA835" s="44">
        <f t="shared" si="277"/>
        <v>249580.53063729597</v>
      </c>
      <c r="AB835" s="44">
        <f t="shared" si="278"/>
        <v>249335.20910504289</v>
      </c>
      <c r="AC835" s="19">
        <f t="shared" si="279"/>
        <v>107214.13991516845</v>
      </c>
      <c r="AD835" s="44">
        <f t="shared" si="280"/>
        <v>85771.311932134762</v>
      </c>
      <c r="AE835" s="68"/>
      <c r="AF835" s="68"/>
      <c r="AG835" s="68"/>
      <c r="AH835" s="68"/>
      <c r="AI835" s="8">
        <v>38.9</v>
      </c>
      <c r="AJ835" s="69"/>
      <c r="AK835" s="69"/>
      <c r="AL835" s="69"/>
      <c r="AM835" s="69"/>
      <c r="AN835" s="69"/>
      <c r="AO835" s="69"/>
      <c r="AP835" s="69"/>
      <c r="AQ835" s="69"/>
      <c r="AR835" s="69"/>
    </row>
    <row r="836" spans="1:44" x14ac:dyDescent="0.25">
      <c r="A836" s="69"/>
      <c r="B836" s="9" t="s">
        <v>8</v>
      </c>
      <c r="C836" s="9">
        <v>828</v>
      </c>
      <c r="D836" s="9">
        <v>239</v>
      </c>
      <c r="E836" s="38">
        <f t="shared" si="264"/>
        <v>10.805555555555555</v>
      </c>
      <c r="F836" s="18">
        <f t="shared" si="281"/>
        <v>0.16589506172839483</v>
      </c>
      <c r="G836" s="41">
        <f t="shared" si="265"/>
        <v>11.152777777777779</v>
      </c>
      <c r="H836" s="18">
        <f t="shared" si="266"/>
        <v>37.641589506172785</v>
      </c>
      <c r="I836" s="18">
        <f t="shared" si="267"/>
        <v>44.517780000000002</v>
      </c>
      <c r="J836" s="36">
        <f t="shared" si="268"/>
        <v>29.273491138117286</v>
      </c>
      <c r="K836" s="18">
        <f t="shared" si="269"/>
        <v>73.791271138117281</v>
      </c>
      <c r="L836" s="18">
        <f t="shared" si="270"/>
        <v>822.97764894316913</v>
      </c>
      <c r="M836" s="19">
        <f>K836*E836</f>
        <v>797.35567979798952</v>
      </c>
      <c r="N836" s="18">
        <f>M836/1000</f>
        <v>0.79735567979798949</v>
      </c>
      <c r="O836" s="18">
        <f t="shared" si="271"/>
        <v>3.8835676118827251</v>
      </c>
      <c r="P836" s="18">
        <f t="shared" si="282"/>
        <v>1.2371315007716248</v>
      </c>
      <c r="Q836" s="18">
        <f t="shared" si="283"/>
        <v>-245.3215322530863</v>
      </c>
      <c r="R836" s="44">
        <f t="shared" si="272"/>
        <v>245.3215322530863</v>
      </c>
      <c r="S836" s="18">
        <f t="shared" si="284"/>
        <v>279373.51377314824</v>
      </c>
      <c r="T836" s="18">
        <f>IF(H836+J836+I836=I836,0,H836+J836+I836)</f>
        <v>111.43286064429007</v>
      </c>
      <c r="U836" s="43">
        <f t="shared" si="273"/>
        <v>13246.42550154321</v>
      </c>
      <c r="V836" s="43">
        <f t="shared" si="274"/>
        <v>1757.3369984567908</v>
      </c>
      <c r="W836" s="43">
        <f t="shared" si="275"/>
        <v>12423.44785260004</v>
      </c>
      <c r="X836" s="43">
        <f t="shared" si="276"/>
        <v>1659.0047544485715</v>
      </c>
      <c r="Y836" s="18">
        <f>K836*G836</f>
        <v>822.97764894316913</v>
      </c>
      <c r="Z836" s="44">
        <f t="shared" si="285"/>
        <v>-249580.53063729597</v>
      </c>
      <c r="AA836" s="44">
        <f t="shared" si="277"/>
        <v>249580.53063729597</v>
      </c>
      <c r="AB836" s="44">
        <f t="shared" si="278"/>
        <v>249335.20910504289</v>
      </c>
      <c r="AC836" s="19">
        <f t="shared" si="279"/>
        <v>107214.13991516845</v>
      </c>
      <c r="AD836" s="44">
        <f t="shared" si="280"/>
        <v>85771.311932134762</v>
      </c>
      <c r="AE836" s="68"/>
      <c r="AF836" s="68"/>
      <c r="AG836" s="68"/>
      <c r="AH836" s="68"/>
      <c r="AI836" s="8">
        <v>41.4</v>
      </c>
      <c r="AJ836" s="69"/>
      <c r="AK836" s="69"/>
      <c r="AL836" s="69"/>
      <c r="AM836" s="69"/>
      <c r="AN836" s="69"/>
      <c r="AO836" s="69"/>
      <c r="AP836" s="69"/>
      <c r="AQ836" s="69"/>
      <c r="AR836" s="69"/>
    </row>
    <row r="837" spans="1:44" x14ac:dyDescent="0.25">
      <c r="A837" s="69"/>
      <c r="B837" s="9" t="s">
        <v>8</v>
      </c>
      <c r="C837" s="9">
        <v>829</v>
      </c>
      <c r="D837" s="9">
        <v>240</v>
      </c>
      <c r="E837" s="38">
        <f t="shared" si="264"/>
        <v>11.5</v>
      </c>
      <c r="F837" s="18">
        <f t="shared" si="281"/>
        <v>0.19675925925925941</v>
      </c>
      <c r="G837" s="41">
        <f t="shared" si="265"/>
        <v>11.861111111111111</v>
      </c>
      <c r="H837" s="18">
        <f t="shared" si="266"/>
        <v>44.644675925925959</v>
      </c>
      <c r="I837" s="18">
        <f t="shared" si="267"/>
        <v>44.517780000000002</v>
      </c>
      <c r="J837" s="36">
        <f t="shared" si="268"/>
        <v>33.157058750000004</v>
      </c>
      <c r="K837" s="18">
        <f t="shared" si="269"/>
        <v>77.674838750000006</v>
      </c>
      <c r="L837" s="18">
        <f t="shared" si="270"/>
        <v>921.30989295138897</v>
      </c>
      <c r="M837" s="19">
        <f>K837*E837</f>
        <v>893.26064562500005</v>
      </c>
      <c r="N837" s="18">
        <f>M837/1000</f>
        <v>0.89326064562500007</v>
      </c>
      <c r="O837" s="18">
        <f t="shared" si="271"/>
        <v>4.2954289043209855</v>
      </c>
      <c r="P837" s="18">
        <f t="shared" si="282"/>
        <v>0.41186129243826031</v>
      </c>
      <c r="Q837" s="18">
        <f t="shared" si="283"/>
        <v>-245.3215322530863</v>
      </c>
      <c r="R837" s="44">
        <f t="shared" si="272"/>
        <v>245.3215322530863</v>
      </c>
      <c r="S837" s="18">
        <f t="shared" si="284"/>
        <v>281317.2204089507</v>
      </c>
      <c r="T837" s="18">
        <f>IF(H837+J837+I837=I837,0,H837+J837+I837)</f>
        <v>122.31951467592596</v>
      </c>
      <c r="U837" s="43">
        <f t="shared" si="273"/>
        <v>15003.762500000001</v>
      </c>
      <c r="V837" s="43">
        <f t="shared" si="274"/>
        <v>1943.7066358024713</v>
      </c>
      <c r="W837" s="43">
        <f t="shared" si="275"/>
        <v>14082.452607048612</v>
      </c>
      <c r="X837" s="43">
        <f t="shared" si="276"/>
        <v>1836.9727552559179</v>
      </c>
      <c r="Y837" s="18">
        <f>K837*G837</f>
        <v>921.30989295138897</v>
      </c>
      <c r="Z837" s="44">
        <f t="shared" si="285"/>
        <v>-249580.53063729597</v>
      </c>
      <c r="AA837" s="44">
        <f t="shared" si="277"/>
        <v>249580.53063729597</v>
      </c>
      <c r="AB837" s="44">
        <f t="shared" si="278"/>
        <v>249335.20910504289</v>
      </c>
      <c r="AC837" s="19">
        <f t="shared" si="279"/>
        <v>107214.13991516845</v>
      </c>
      <c r="AD837" s="44">
        <f t="shared" si="280"/>
        <v>85771.311932134762</v>
      </c>
      <c r="AE837" s="68"/>
      <c r="AF837" s="68"/>
      <c r="AG837" s="68"/>
      <c r="AH837" s="68"/>
      <c r="AI837" s="8">
        <v>44</v>
      </c>
      <c r="AJ837" s="69"/>
      <c r="AK837" s="69"/>
      <c r="AL837" s="69"/>
      <c r="AM837" s="69"/>
      <c r="AN837" s="69"/>
      <c r="AO837" s="69"/>
      <c r="AP837" s="69"/>
      <c r="AQ837" s="69"/>
      <c r="AR837" s="69"/>
    </row>
    <row r="838" spans="1:44" x14ac:dyDescent="0.25">
      <c r="A838" s="69"/>
      <c r="B838" s="9" t="s">
        <v>8</v>
      </c>
      <c r="C838" s="9">
        <v>830</v>
      </c>
      <c r="D838" s="9">
        <v>241</v>
      </c>
      <c r="E838" s="38">
        <f t="shared" si="264"/>
        <v>12.222222222222223</v>
      </c>
      <c r="F838" s="18">
        <f t="shared" si="281"/>
        <v>0.18904320987654316</v>
      </c>
      <c r="G838" s="41">
        <f t="shared" si="265"/>
        <v>12.541666666666668</v>
      </c>
      <c r="H838" s="18">
        <f t="shared" si="266"/>
        <v>42.893904320987644</v>
      </c>
      <c r="I838" s="18">
        <f t="shared" si="267"/>
        <v>44.517780000000002</v>
      </c>
      <c r="J838" s="36">
        <f t="shared" si="268"/>
        <v>37.452487654320997</v>
      </c>
      <c r="K838" s="18">
        <f t="shared" si="269"/>
        <v>81.970267654320992</v>
      </c>
      <c r="L838" s="18">
        <f t="shared" si="270"/>
        <v>1028.0437734979425</v>
      </c>
      <c r="M838" s="19">
        <f>K838*E838</f>
        <v>1001.8588268861455</v>
      </c>
      <c r="N838" s="18">
        <f>M838/1000</f>
        <v>1.0018588268861455</v>
      </c>
      <c r="O838" s="18">
        <f t="shared" si="271"/>
        <v>4.0178239467592505</v>
      </c>
      <c r="P838" s="18">
        <f t="shared" si="282"/>
        <v>-0.27760495756173498</v>
      </c>
      <c r="Q838" s="18">
        <f t="shared" si="283"/>
        <v>-245.59913721064805</v>
      </c>
      <c r="R838" s="44">
        <f t="shared" si="272"/>
        <v>245.59913721064805</v>
      </c>
      <c r="S838" s="18">
        <f t="shared" si="284"/>
        <v>283135.30918209883</v>
      </c>
      <c r="T838" s="18">
        <f>IF(H838+J838+I838=I838,0,H838+J838+I838)</f>
        <v>124.86417197530865</v>
      </c>
      <c r="U838" s="43">
        <f t="shared" si="273"/>
        <v>16947.469135802472</v>
      </c>
      <c r="V838" s="43">
        <f t="shared" si="274"/>
        <v>1818.0887731481453</v>
      </c>
      <c r="W838" s="43">
        <f t="shared" si="275"/>
        <v>15919.42536230453</v>
      </c>
      <c r="X838" s="43">
        <f t="shared" si="276"/>
        <v>1723.5102396319853</v>
      </c>
      <c r="Y838" s="18">
        <f>K838*G838</f>
        <v>1028.0437734979425</v>
      </c>
      <c r="Z838" s="44">
        <f t="shared" si="285"/>
        <v>-249580.53063729597</v>
      </c>
      <c r="AA838" s="44">
        <f t="shared" si="277"/>
        <v>249580.53063729597</v>
      </c>
      <c r="AB838" s="44">
        <f t="shared" si="278"/>
        <v>249334.93150008534</v>
      </c>
      <c r="AC838" s="19">
        <f t="shared" si="279"/>
        <v>107214.02054503669</v>
      </c>
      <c r="AD838" s="44">
        <f t="shared" si="280"/>
        <v>85771.216436029354</v>
      </c>
      <c r="AE838" s="68"/>
      <c r="AF838" s="68"/>
      <c r="AG838" s="68"/>
      <c r="AH838" s="68"/>
      <c r="AI838" s="8">
        <v>46.3</v>
      </c>
      <c r="AJ838" s="69"/>
      <c r="AK838" s="69"/>
      <c r="AL838" s="69"/>
      <c r="AM838" s="69"/>
      <c r="AN838" s="69"/>
      <c r="AO838" s="69"/>
      <c r="AP838" s="69"/>
      <c r="AQ838" s="69"/>
      <c r="AR838" s="69"/>
    </row>
    <row r="839" spans="1:44" x14ac:dyDescent="0.25">
      <c r="A839" s="69"/>
      <c r="B839" s="9" t="s">
        <v>8</v>
      </c>
      <c r="C839" s="9">
        <v>831</v>
      </c>
      <c r="D839" s="9">
        <v>242</v>
      </c>
      <c r="E839" s="38">
        <f t="shared" si="264"/>
        <v>12.861111111111111</v>
      </c>
      <c r="F839" s="18">
        <f t="shared" si="281"/>
        <v>0.14274691358024702</v>
      </c>
      <c r="G839" s="41">
        <f t="shared" si="265"/>
        <v>13.055555555555557</v>
      </c>
      <c r="H839" s="18">
        <f t="shared" si="266"/>
        <v>32.389274691358047</v>
      </c>
      <c r="I839" s="18">
        <f t="shared" si="267"/>
        <v>44.517780000000002</v>
      </c>
      <c r="J839" s="36">
        <f t="shared" si="268"/>
        <v>41.470311601080247</v>
      </c>
      <c r="K839" s="18">
        <f t="shared" si="269"/>
        <v>85.988091601080242</v>
      </c>
      <c r="L839" s="18">
        <f t="shared" si="270"/>
        <v>1122.6223070141034</v>
      </c>
      <c r="M839" s="19">
        <f>K839*E839</f>
        <v>1105.9024003138932</v>
      </c>
      <c r="N839" s="18">
        <f>M839/1000</f>
        <v>1.1059024003138931</v>
      </c>
      <c r="O839" s="18">
        <f t="shared" si="271"/>
        <v>2.5458405864197857</v>
      </c>
      <c r="P839" s="18">
        <f t="shared" si="282"/>
        <v>-1.4719833603394648</v>
      </c>
      <c r="Q839" s="18">
        <f t="shared" si="283"/>
        <v>-247.07112057098752</v>
      </c>
      <c r="R839" s="44">
        <f t="shared" si="272"/>
        <v>247.07112057098752</v>
      </c>
      <c r="S839" s="18">
        <f t="shared" si="284"/>
        <v>284287.31689814822</v>
      </c>
      <c r="T839" s="18">
        <f>IF(H839+J839+I839=I839,0,H839+J839+I839)</f>
        <v>118.3773662924383</v>
      </c>
      <c r="U839" s="43">
        <f t="shared" si="273"/>
        <v>18765.557908950617</v>
      </c>
      <c r="V839" s="43">
        <f t="shared" si="274"/>
        <v>1152.0077160493893</v>
      </c>
      <c r="W839" s="43">
        <f t="shared" si="275"/>
        <v>17642.935601936515</v>
      </c>
      <c r="X839" s="43">
        <f t="shared" si="276"/>
        <v>1095.4072318438739</v>
      </c>
      <c r="Y839" s="18">
        <f>K839*G839</f>
        <v>1122.6223070141034</v>
      </c>
      <c r="Z839" s="44">
        <f t="shared" si="285"/>
        <v>-249580.53063729597</v>
      </c>
      <c r="AA839" s="44">
        <f t="shared" si="277"/>
        <v>249580.53063729597</v>
      </c>
      <c r="AB839" s="44">
        <f t="shared" si="278"/>
        <v>249333.45951672498</v>
      </c>
      <c r="AC839" s="19">
        <f t="shared" si="279"/>
        <v>107213.38759219174</v>
      </c>
      <c r="AD839" s="44">
        <f t="shared" si="280"/>
        <v>85770.710073753391</v>
      </c>
      <c r="AE839" s="68"/>
      <c r="AF839" s="68"/>
      <c r="AG839" s="68"/>
      <c r="AH839" s="68"/>
      <c r="AI839" s="8">
        <v>47.7</v>
      </c>
      <c r="AJ839" s="69"/>
      <c r="AK839" s="69"/>
      <c r="AL839" s="69"/>
      <c r="AM839" s="69"/>
      <c r="AN839" s="69"/>
      <c r="AO839" s="69"/>
      <c r="AP839" s="69"/>
      <c r="AQ839" s="69"/>
      <c r="AR839" s="69"/>
    </row>
    <row r="840" spans="1:44" x14ac:dyDescent="0.25">
      <c r="A840" s="69"/>
      <c r="B840" s="9" t="s">
        <v>8</v>
      </c>
      <c r="C840" s="9">
        <v>832</v>
      </c>
      <c r="D840" s="9">
        <v>243</v>
      </c>
      <c r="E840" s="38">
        <f t="shared" si="264"/>
        <v>13.250000000000002</v>
      </c>
      <c r="F840" s="18">
        <f t="shared" si="281"/>
        <v>7.3302469135802822E-2</v>
      </c>
      <c r="G840" s="41">
        <f t="shared" si="265"/>
        <v>13.319444444444446</v>
      </c>
      <c r="H840" s="18">
        <f t="shared" si="266"/>
        <v>16.632330246913661</v>
      </c>
      <c r="I840" s="18">
        <f t="shared" si="267"/>
        <v>44.517780000000002</v>
      </c>
      <c r="J840" s="36">
        <f t="shared" si="268"/>
        <v>44.016152187500019</v>
      </c>
      <c r="K840" s="18">
        <f t="shared" si="269"/>
        <v>88.533932187500028</v>
      </c>
      <c r="L840" s="18">
        <f t="shared" si="270"/>
        <v>1179.2227912196186</v>
      </c>
      <c r="M840" s="19">
        <f>K840*E840</f>
        <v>1173.0746014843755</v>
      </c>
      <c r="N840" s="18">
        <f>M840/1000</f>
        <v>1.1730746014843756</v>
      </c>
      <c r="O840" s="18">
        <f t="shared" si="271"/>
        <v>0.92760680941357521</v>
      </c>
      <c r="P840" s="18">
        <f t="shared" si="282"/>
        <v>-1.6182337770062105</v>
      </c>
      <c r="Q840" s="18">
        <f t="shared" si="283"/>
        <v>-248.68935434799374</v>
      </c>
      <c r="R840" s="44">
        <f t="shared" si="272"/>
        <v>248.68935434799374</v>
      </c>
      <c r="S840" s="18">
        <f t="shared" si="284"/>
        <v>284707.06439043215</v>
      </c>
      <c r="T840" s="18">
        <f>IF(H840+J840+I840=I840,0,H840+J840+I840)</f>
        <v>105.16626243441368</v>
      </c>
      <c r="U840" s="43">
        <f t="shared" si="273"/>
        <v>19917.565625000007</v>
      </c>
      <c r="V840" s="43">
        <f t="shared" si="274"/>
        <v>419.74749228395376</v>
      </c>
      <c r="W840" s="43">
        <f t="shared" si="275"/>
        <v>18738.342833780389</v>
      </c>
      <c r="X840" s="43">
        <f t="shared" si="276"/>
        <v>394.96707117010737</v>
      </c>
      <c r="Y840" s="18">
        <f>K840*G840</f>
        <v>1179.2227912196186</v>
      </c>
      <c r="Z840" s="44">
        <f t="shared" si="285"/>
        <v>-249580.53063729597</v>
      </c>
      <c r="AA840" s="44">
        <f t="shared" si="277"/>
        <v>249580.53063729597</v>
      </c>
      <c r="AB840" s="44">
        <f t="shared" si="278"/>
        <v>249331.84128294798</v>
      </c>
      <c r="AC840" s="19">
        <f t="shared" si="279"/>
        <v>107212.69175166763</v>
      </c>
      <c r="AD840" s="44">
        <f t="shared" si="280"/>
        <v>85770.153401334115</v>
      </c>
      <c r="AE840" s="68"/>
      <c r="AF840" s="68"/>
      <c r="AG840" s="68"/>
      <c r="AH840" s="68"/>
      <c r="AI840" s="8">
        <v>48.2</v>
      </c>
      <c r="AJ840" s="69"/>
      <c r="AK840" s="69"/>
      <c r="AL840" s="69"/>
      <c r="AM840" s="69"/>
      <c r="AN840" s="69"/>
      <c r="AO840" s="69"/>
      <c r="AP840" s="69"/>
      <c r="AQ840" s="69"/>
      <c r="AR840" s="69"/>
    </row>
    <row r="841" spans="1:44" x14ac:dyDescent="0.25">
      <c r="A841" s="69"/>
      <c r="B841" s="9" t="s">
        <v>8</v>
      </c>
      <c r="C841" s="9">
        <v>833</v>
      </c>
      <c r="D841" s="9">
        <v>244</v>
      </c>
      <c r="E841" s="38">
        <f t="shared" ref="E841:E904" si="286">(AI840)*((1000)/(3600))</f>
        <v>13.388888888888891</v>
      </c>
      <c r="F841" s="18">
        <f t="shared" si="281"/>
        <v>3.8580246913580106E-2</v>
      </c>
      <c r="G841" s="41">
        <f t="shared" ref="G841:G904" si="287">(E842+E841)/2</f>
        <v>13.458333333333336</v>
      </c>
      <c r="H841" s="18">
        <f t="shared" ref="H841:H904" si="288">C$3*F841</f>
        <v>8.7538580246913256</v>
      </c>
      <c r="I841" s="18">
        <f t="shared" ref="I841:I904" si="289">C$3*C$4*C$2</f>
        <v>44.517780000000002</v>
      </c>
      <c r="J841" s="36">
        <f t="shared" ref="J841:J904" si="290">(1/2)*F$2*F$3*J$2*((E841)*(E841))</f>
        <v>44.943758996913601</v>
      </c>
      <c r="K841" s="18">
        <f t="shared" ref="K841:K904" si="291">I841+J841</f>
        <v>89.461538996913603</v>
      </c>
      <c r="L841" s="18">
        <f t="shared" ref="L841:L904" si="292">K841*G841</f>
        <v>1204.0032123334624</v>
      </c>
      <c r="M841" s="19">
        <f>K841*E841</f>
        <v>1197.7906054586767</v>
      </c>
      <c r="N841" s="18">
        <f>M841/1000</f>
        <v>1.1977906054586767</v>
      </c>
      <c r="O841" s="18">
        <f t="shared" ref="O841:O904" si="293">K842-K841</f>
        <v>0.93727945601850138</v>
      </c>
      <c r="P841" s="18">
        <f t="shared" si="282"/>
        <v>9.6726466049261717E-3</v>
      </c>
      <c r="Q841" s="18">
        <f t="shared" si="283"/>
        <v>-248.68935434799374</v>
      </c>
      <c r="R841" s="44">
        <f t="shared" ref="R841:R904" si="294">Q841*-1</f>
        <v>248.68935434799374</v>
      </c>
      <c r="S841" s="18">
        <f t="shared" si="284"/>
        <v>285131.18881172844</v>
      </c>
      <c r="T841" s="18">
        <f>IF(H841+J841+I841=I841,0,H841+J841+I841)</f>
        <v>98.215397021604929</v>
      </c>
      <c r="U841" s="43">
        <f t="shared" ref="U841:U904" si="295">0.5*C$3*(E841*E841)</f>
        <v>20337.31311728396</v>
      </c>
      <c r="V841" s="43">
        <f t="shared" ref="V841:V904" si="296">U842-U841</f>
        <v>424.12442129628835</v>
      </c>
      <c r="W841" s="43">
        <f t="shared" ref="W841:W904" si="297">U841-Y841</f>
        <v>19133.309904950496</v>
      </c>
      <c r="X841" s="43">
        <f t="shared" ref="X841:X904" si="298">W842-W841</f>
        <v>397.69927135373291</v>
      </c>
      <c r="Y841" s="18">
        <f>K841*G841</f>
        <v>1204.0032123334624</v>
      </c>
      <c r="Z841" s="44">
        <f t="shared" si="285"/>
        <v>-249580.53063729597</v>
      </c>
      <c r="AA841" s="44">
        <f t="shared" ref="AA841:AA904" si="299">-1*Z841</f>
        <v>249580.53063729597</v>
      </c>
      <c r="AB841" s="44">
        <f t="shared" ref="AB841:AB904" si="300">AA841-R841</f>
        <v>249331.84128294798</v>
      </c>
      <c r="AC841" s="19">
        <f t="shared" ref="AC841:AC904" si="301">M$3*AB841</f>
        <v>107212.69175166763</v>
      </c>
      <c r="AD841" s="44">
        <f t="shared" ref="AD841:AD904" si="302">AC841*0.8</f>
        <v>85770.153401334115</v>
      </c>
      <c r="AE841" s="68"/>
      <c r="AF841" s="68"/>
      <c r="AG841" s="68"/>
      <c r="AH841" s="68"/>
      <c r="AI841" s="8">
        <v>48.7</v>
      </c>
      <c r="AJ841" s="69"/>
      <c r="AK841" s="69"/>
      <c r="AL841" s="69"/>
      <c r="AM841" s="69"/>
      <c r="AN841" s="69"/>
      <c r="AO841" s="69"/>
      <c r="AP841" s="69"/>
      <c r="AQ841" s="69"/>
      <c r="AR841" s="69"/>
    </row>
    <row r="842" spans="1:44" x14ac:dyDescent="0.25">
      <c r="A842" s="69"/>
      <c r="B842" s="9" t="s">
        <v>8</v>
      </c>
      <c r="C842" s="9">
        <v>834</v>
      </c>
      <c r="D842" s="9">
        <v>245</v>
      </c>
      <c r="E842" s="38">
        <f t="shared" si="286"/>
        <v>13.527777777777779</v>
      </c>
      <c r="F842" s="18">
        <f t="shared" ref="F842:F905" si="303">($E843-$E841)/2/3.6</f>
        <v>4.2438271604937995E-2</v>
      </c>
      <c r="G842" s="41">
        <f t="shared" si="287"/>
        <v>13.611111111111111</v>
      </c>
      <c r="H842" s="18">
        <f t="shared" si="288"/>
        <v>9.6292438271604315</v>
      </c>
      <c r="I842" s="18">
        <f t="shared" si="289"/>
        <v>44.517780000000002</v>
      </c>
      <c r="J842" s="36">
        <f t="shared" si="290"/>
        <v>45.881038452932103</v>
      </c>
      <c r="K842" s="18">
        <f t="shared" si="291"/>
        <v>90.398818452932105</v>
      </c>
      <c r="L842" s="18">
        <f t="shared" si="292"/>
        <v>1230.4283622760204</v>
      </c>
      <c r="M842" s="19">
        <f>K842*E842</f>
        <v>1222.8951274049427</v>
      </c>
      <c r="N842" s="18">
        <f>M842/1000</f>
        <v>1.2228951274049427</v>
      </c>
      <c r="O842" s="18">
        <f t="shared" si="293"/>
        <v>1.1375032407407417</v>
      </c>
      <c r="P842" s="18">
        <f t="shared" ref="P842:P905" si="304">O842-O841</f>
        <v>0.20022378472224034</v>
      </c>
      <c r="Q842" s="18">
        <f t="shared" ref="Q842:Q905" si="305">IF(P842&lt;0,Q841+P842,Q841)</f>
        <v>-248.68935434799374</v>
      </c>
      <c r="R842" s="44">
        <f t="shared" si="294"/>
        <v>248.68935434799374</v>
      </c>
      <c r="S842" s="18">
        <f t="shared" ref="S842:S905" si="306">IF(V842&gt;0,V842+S841,S841)</f>
        <v>285645.91566358029</v>
      </c>
      <c r="T842" s="18">
        <f>IF(H842+J842+I842=I842,0,H842+J842+I842)</f>
        <v>100.02806228009254</v>
      </c>
      <c r="U842" s="43">
        <f t="shared" si="295"/>
        <v>20761.437538580249</v>
      </c>
      <c r="V842" s="43">
        <f t="shared" si="296"/>
        <v>514.72685185185037</v>
      </c>
      <c r="W842" s="43">
        <f t="shared" si="297"/>
        <v>19531.009176304229</v>
      </c>
      <c r="X842" s="43">
        <f t="shared" si="298"/>
        <v>485.25945303856861</v>
      </c>
      <c r="Y842" s="18">
        <f>K842*G842</f>
        <v>1230.4283622760204</v>
      </c>
      <c r="Z842" s="44">
        <f t="shared" ref="Z842:Z905" si="307">IF(X842&lt;0,Z841+$X842,Z841)</f>
        <v>-249580.53063729597</v>
      </c>
      <c r="AA842" s="44">
        <f t="shared" si="299"/>
        <v>249580.53063729597</v>
      </c>
      <c r="AB842" s="44">
        <f t="shared" si="300"/>
        <v>249331.84128294798</v>
      </c>
      <c r="AC842" s="19">
        <f t="shared" si="301"/>
        <v>107212.69175166763</v>
      </c>
      <c r="AD842" s="44">
        <f t="shared" si="302"/>
        <v>85770.153401334115</v>
      </c>
      <c r="AE842" s="68"/>
      <c r="AF842" s="68"/>
      <c r="AG842" s="68"/>
      <c r="AH842" s="68"/>
      <c r="AI842" s="8">
        <v>49.3</v>
      </c>
      <c r="AJ842" s="69"/>
      <c r="AK842" s="69"/>
      <c r="AL842" s="69"/>
      <c r="AM842" s="69"/>
      <c r="AN842" s="69"/>
      <c r="AO842" s="69"/>
      <c r="AP842" s="69"/>
      <c r="AQ842" s="69"/>
      <c r="AR842" s="69"/>
    </row>
    <row r="843" spans="1:44" x14ac:dyDescent="0.25">
      <c r="A843" s="69"/>
      <c r="B843" s="9" t="s">
        <v>8</v>
      </c>
      <c r="C843" s="9">
        <v>835</v>
      </c>
      <c r="D843" s="9">
        <v>246</v>
      </c>
      <c r="E843" s="38">
        <f t="shared" si="286"/>
        <v>13.694444444444445</v>
      </c>
      <c r="F843" s="18">
        <f t="shared" si="303"/>
        <v>4.2438271604938245E-2</v>
      </c>
      <c r="G843" s="41">
        <f t="shared" si="287"/>
        <v>13.763888888888889</v>
      </c>
      <c r="H843" s="18">
        <f t="shared" si="288"/>
        <v>9.6292438271604883</v>
      </c>
      <c r="I843" s="18">
        <f t="shared" si="289"/>
        <v>44.517780000000002</v>
      </c>
      <c r="J843" s="36">
        <f t="shared" si="290"/>
        <v>47.018541693672844</v>
      </c>
      <c r="K843" s="18">
        <f t="shared" si="291"/>
        <v>91.536321693672846</v>
      </c>
      <c r="L843" s="18">
        <f t="shared" si="292"/>
        <v>1259.8957610893026</v>
      </c>
      <c r="M843" s="19">
        <f>K843*E843</f>
        <v>1253.5390720827977</v>
      </c>
      <c r="N843" s="18">
        <f>M843/1000</f>
        <v>1.2535390720827977</v>
      </c>
      <c r="O843" s="18">
        <f t="shared" si="293"/>
        <v>0.95855927854938727</v>
      </c>
      <c r="P843" s="18">
        <f t="shared" si="304"/>
        <v>-0.17894396219135444</v>
      </c>
      <c r="Q843" s="18">
        <f t="shared" si="305"/>
        <v>-248.86829831018508</v>
      </c>
      <c r="R843" s="44">
        <f t="shared" si="294"/>
        <v>248.86829831018508</v>
      </c>
      <c r="S843" s="18">
        <f t="shared" si="306"/>
        <v>286079.66932870378</v>
      </c>
      <c r="T843" s="18">
        <f>IF(H843+J843+I843=I843,0,H843+J843+I843)</f>
        <v>101.16556552083333</v>
      </c>
      <c r="U843" s="43">
        <f t="shared" si="295"/>
        <v>21276.164390432099</v>
      </c>
      <c r="V843" s="43">
        <f t="shared" si="296"/>
        <v>433.75366512345863</v>
      </c>
      <c r="W843" s="43">
        <f t="shared" si="297"/>
        <v>20016.268629342798</v>
      </c>
      <c r="X843" s="43">
        <f t="shared" si="298"/>
        <v>408.99830159856356</v>
      </c>
      <c r="Y843" s="18">
        <f>K843*G843</f>
        <v>1259.8957610893026</v>
      </c>
      <c r="Z843" s="44">
        <f t="shared" si="307"/>
        <v>-249580.53063729597</v>
      </c>
      <c r="AA843" s="44">
        <f t="shared" si="299"/>
        <v>249580.53063729597</v>
      </c>
      <c r="AB843" s="44">
        <f t="shared" si="300"/>
        <v>249331.6623389858</v>
      </c>
      <c r="AC843" s="19">
        <f t="shared" si="301"/>
        <v>107212.61480576389</v>
      </c>
      <c r="AD843" s="44">
        <f t="shared" si="302"/>
        <v>85770.091844611117</v>
      </c>
      <c r="AE843" s="68"/>
      <c r="AF843" s="68"/>
      <c r="AG843" s="68"/>
      <c r="AH843" s="68"/>
      <c r="AI843" s="8">
        <v>49.8</v>
      </c>
      <c r="AJ843" s="69"/>
      <c r="AK843" s="69"/>
      <c r="AL843" s="69"/>
      <c r="AM843" s="69"/>
      <c r="AN843" s="69"/>
      <c r="AO843" s="69"/>
      <c r="AP843" s="69"/>
      <c r="AQ843" s="69"/>
      <c r="AR843" s="69"/>
    </row>
    <row r="844" spans="1:44" x14ac:dyDescent="0.25">
      <c r="A844" s="69"/>
      <c r="B844" s="9" t="s">
        <v>8</v>
      </c>
      <c r="C844" s="9">
        <v>836</v>
      </c>
      <c r="D844" s="9">
        <v>247</v>
      </c>
      <c r="E844" s="38">
        <f t="shared" si="286"/>
        <v>13.833333333333334</v>
      </c>
      <c r="F844" s="18">
        <f t="shared" si="303"/>
        <v>3.4722222222222467E-2</v>
      </c>
      <c r="G844" s="41">
        <f t="shared" si="287"/>
        <v>13.888888888888889</v>
      </c>
      <c r="H844" s="18">
        <f t="shared" si="288"/>
        <v>7.8784722222222783</v>
      </c>
      <c r="I844" s="18">
        <f t="shared" si="289"/>
        <v>44.517780000000002</v>
      </c>
      <c r="J844" s="36">
        <f t="shared" si="290"/>
        <v>47.977100972222225</v>
      </c>
      <c r="K844" s="18">
        <f t="shared" si="291"/>
        <v>92.494880972222234</v>
      </c>
      <c r="L844" s="18">
        <f t="shared" si="292"/>
        <v>1284.6511246141977</v>
      </c>
      <c r="M844" s="19">
        <f>K844*E844</f>
        <v>1279.5125201157409</v>
      </c>
      <c r="N844" s="18">
        <f>M844/1000</f>
        <v>1.2795125201157409</v>
      </c>
      <c r="O844" s="18">
        <f t="shared" si="293"/>
        <v>0.77381172839506007</v>
      </c>
      <c r="P844" s="18">
        <f t="shared" si="304"/>
        <v>-0.1847475501543272</v>
      </c>
      <c r="Q844" s="18">
        <f t="shared" si="305"/>
        <v>-249.05304586033941</v>
      </c>
      <c r="R844" s="44">
        <f t="shared" si="294"/>
        <v>249.05304586033941</v>
      </c>
      <c r="S844" s="18">
        <f t="shared" si="306"/>
        <v>286429.82364969142</v>
      </c>
      <c r="T844" s="18">
        <f>IF(H844+J844+I844=I844,0,H844+J844+I844)</f>
        <v>100.3733531944445</v>
      </c>
      <c r="U844" s="43">
        <f t="shared" si="295"/>
        <v>21709.918055555558</v>
      </c>
      <c r="V844" s="43">
        <f t="shared" si="296"/>
        <v>350.15432098765814</v>
      </c>
      <c r="W844" s="43">
        <f t="shared" si="297"/>
        <v>20425.266930941361</v>
      </c>
      <c r="X844" s="43">
        <f t="shared" si="298"/>
        <v>325.15755226401961</v>
      </c>
      <c r="Y844" s="18">
        <f>K844*G844</f>
        <v>1284.6511246141977</v>
      </c>
      <c r="Z844" s="44">
        <f t="shared" si="307"/>
        <v>-249580.53063729597</v>
      </c>
      <c r="AA844" s="44">
        <f t="shared" si="299"/>
        <v>249580.53063729597</v>
      </c>
      <c r="AB844" s="44">
        <f t="shared" si="300"/>
        <v>249331.47759143563</v>
      </c>
      <c r="AC844" s="19">
        <f t="shared" si="301"/>
        <v>107212.53536431731</v>
      </c>
      <c r="AD844" s="44">
        <f t="shared" si="302"/>
        <v>85770.028291453855</v>
      </c>
      <c r="AE844" s="68"/>
      <c r="AF844" s="68"/>
      <c r="AG844" s="68"/>
      <c r="AH844" s="68"/>
      <c r="AI844" s="8">
        <v>50.2</v>
      </c>
      <c r="AJ844" s="69"/>
      <c r="AK844" s="69"/>
      <c r="AL844" s="69"/>
      <c r="AM844" s="69"/>
      <c r="AN844" s="69"/>
      <c r="AO844" s="69"/>
      <c r="AP844" s="69"/>
      <c r="AQ844" s="69"/>
      <c r="AR844" s="69"/>
    </row>
    <row r="845" spans="1:44" x14ac:dyDescent="0.25">
      <c r="A845" s="69"/>
      <c r="B845" s="9" t="s">
        <v>8</v>
      </c>
      <c r="C845" s="9">
        <v>837</v>
      </c>
      <c r="D845" s="9">
        <v>248</v>
      </c>
      <c r="E845" s="38">
        <f t="shared" si="286"/>
        <v>13.944444444444446</v>
      </c>
      <c r="F845" s="18">
        <f t="shared" si="303"/>
        <v>4.2438271604938245E-2</v>
      </c>
      <c r="G845" s="41">
        <f t="shared" si="287"/>
        <v>14.041666666666668</v>
      </c>
      <c r="H845" s="18">
        <f t="shared" si="288"/>
        <v>9.6292438271604883</v>
      </c>
      <c r="I845" s="18">
        <f t="shared" si="289"/>
        <v>44.517780000000002</v>
      </c>
      <c r="J845" s="36">
        <f t="shared" si="290"/>
        <v>48.750912700617299</v>
      </c>
      <c r="K845" s="18">
        <f t="shared" si="291"/>
        <v>93.268692700617294</v>
      </c>
      <c r="L845" s="18">
        <f t="shared" si="292"/>
        <v>1309.6478933378346</v>
      </c>
      <c r="M845" s="19">
        <f>K845*E845</f>
        <v>1300.580103769719</v>
      </c>
      <c r="N845" s="18">
        <f>M845/1000</f>
        <v>1.3005801037697191</v>
      </c>
      <c r="O845" s="18">
        <f t="shared" si="293"/>
        <v>1.3690664004629696</v>
      </c>
      <c r="P845" s="18">
        <f t="shared" si="304"/>
        <v>0.5952546720679095</v>
      </c>
      <c r="Q845" s="18">
        <f t="shared" si="305"/>
        <v>-249.05304586033941</v>
      </c>
      <c r="R845" s="44">
        <f t="shared" si="294"/>
        <v>249.05304586033941</v>
      </c>
      <c r="S845" s="18">
        <f t="shared" si="306"/>
        <v>287049.3341820988</v>
      </c>
      <c r="T845" s="18">
        <f>IF(H845+J845+I845=I845,0,H845+J845+I845)</f>
        <v>102.89793652777779</v>
      </c>
      <c r="U845" s="43">
        <f t="shared" si="295"/>
        <v>22060.072376543216</v>
      </c>
      <c r="V845" s="43">
        <f t="shared" si="296"/>
        <v>619.51053240740293</v>
      </c>
      <c r="W845" s="43">
        <f t="shared" si="297"/>
        <v>20750.424483205381</v>
      </c>
      <c r="X845" s="43">
        <f t="shared" si="298"/>
        <v>579.25594523399559</v>
      </c>
      <c r="Y845" s="18">
        <f>K845*G845</f>
        <v>1309.6478933378346</v>
      </c>
      <c r="Z845" s="44">
        <f t="shared" si="307"/>
        <v>-249580.53063729597</v>
      </c>
      <c r="AA845" s="44">
        <f t="shared" si="299"/>
        <v>249580.53063729597</v>
      </c>
      <c r="AB845" s="44">
        <f t="shared" si="300"/>
        <v>249331.47759143563</v>
      </c>
      <c r="AC845" s="19">
        <f t="shared" si="301"/>
        <v>107212.53536431731</v>
      </c>
      <c r="AD845" s="44">
        <f t="shared" si="302"/>
        <v>85770.028291453855</v>
      </c>
      <c r="AE845" s="68"/>
      <c r="AF845" s="68"/>
      <c r="AG845" s="68"/>
      <c r="AH845" s="68"/>
      <c r="AI845" s="8">
        <v>50.9</v>
      </c>
      <c r="AJ845" s="69"/>
      <c r="AK845" s="69"/>
      <c r="AL845" s="69"/>
      <c r="AM845" s="69"/>
      <c r="AN845" s="69"/>
      <c r="AO845" s="69"/>
      <c r="AP845" s="69"/>
      <c r="AQ845" s="69"/>
      <c r="AR845" s="69"/>
    </row>
    <row r="846" spans="1:44" x14ac:dyDescent="0.25">
      <c r="A846" s="69"/>
      <c r="B846" s="9" t="s">
        <v>8</v>
      </c>
      <c r="C846" s="9">
        <v>838</v>
      </c>
      <c r="D846" s="9">
        <v>249</v>
      </c>
      <c r="E846" s="38">
        <f t="shared" si="286"/>
        <v>14.138888888888889</v>
      </c>
      <c r="F846" s="18">
        <f t="shared" si="303"/>
        <v>6.1728395061728177E-2</v>
      </c>
      <c r="G846" s="41">
        <f t="shared" si="287"/>
        <v>14.263888888888889</v>
      </c>
      <c r="H846" s="18">
        <f t="shared" si="288"/>
        <v>14.006172839506124</v>
      </c>
      <c r="I846" s="18">
        <f t="shared" si="289"/>
        <v>44.517780000000002</v>
      </c>
      <c r="J846" s="36">
        <f t="shared" si="290"/>
        <v>50.119979101080254</v>
      </c>
      <c r="K846" s="18">
        <f t="shared" si="291"/>
        <v>94.637759101080263</v>
      </c>
      <c r="L846" s="18">
        <f t="shared" si="292"/>
        <v>1349.9024805112422</v>
      </c>
      <c r="M846" s="19">
        <f>K846*E846</f>
        <v>1338.0727606236071</v>
      </c>
      <c r="N846" s="18">
        <f>M846/1000</f>
        <v>1.3380727606236071</v>
      </c>
      <c r="O846" s="18">
        <f t="shared" si="293"/>
        <v>1.7880854513888806</v>
      </c>
      <c r="P846" s="18">
        <f t="shared" si="304"/>
        <v>0.41901905092591107</v>
      </c>
      <c r="Q846" s="18">
        <f t="shared" si="305"/>
        <v>-249.05304586033941</v>
      </c>
      <c r="R846" s="44">
        <f t="shared" si="294"/>
        <v>249.05304586033941</v>
      </c>
      <c r="S846" s="18">
        <f t="shared" si="306"/>
        <v>287858.45327932102</v>
      </c>
      <c r="T846" s="18">
        <f>IF(H846+J846+I846=I846,0,H846+J846+I846)</f>
        <v>108.64393194058638</v>
      </c>
      <c r="U846" s="43">
        <f t="shared" si="295"/>
        <v>22679.582908950619</v>
      </c>
      <c r="V846" s="43">
        <f t="shared" si="296"/>
        <v>809.11909722222117</v>
      </c>
      <c r="W846" s="43">
        <f t="shared" si="297"/>
        <v>21329.680428439377</v>
      </c>
      <c r="X846" s="43">
        <f t="shared" si="298"/>
        <v>762.18607956366759</v>
      </c>
      <c r="Y846" s="18">
        <f>K846*G846</f>
        <v>1349.9024805112422</v>
      </c>
      <c r="Z846" s="44">
        <f t="shared" si="307"/>
        <v>-249580.53063729597</v>
      </c>
      <c r="AA846" s="44">
        <f t="shared" si="299"/>
        <v>249580.53063729597</v>
      </c>
      <c r="AB846" s="44">
        <f t="shared" si="300"/>
        <v>249331.47759143563</v>
      </c>
      <c r="AC846" s="19">
        <f t="shared" si="301"/>
        <v>107212.53536431731</v>
      </c>
      <c r="AD846" s="44">
        <f t="shared" si="302"/>
        <v>85770.028291453855</v>
      </c>
      <c r="AE846" s="68"/>
      <c r="AF846" s="68"/>
      <c r="AG846" s="68"/>
      <c r="AH846" s="68"/>
      <c r="AI846" s="8">
        <v>51.8</v>
      </c>
      <c r="AJ846" s="69"/>
      <c r="AK846" s="69"/>
      <c r="AL846" s="69"/>
      <c r="AM846" s="69"/>
      <c r="AN846" s="69"/>
      <c r="AO846" s="69"/>
      <c r="AP846" s="69"/>
      <c r="AQ846" s="69"/>
      <c r="AR846" s="69"/>
    </row>
    <row r="847" spans="1:44" x14ac:dyDescent="0.25">
      <c r="A847" s="69"/>
      <c r="B847" s="9" t="s">
        <v>8</v>
      </c>
      <c r="C847" s="9">
        <v>839</v>
      </c>
      <c r="D847" s="9">
        <v>250</v>
      </c>
      <c r="E847" s="38">
        <f t="shared" si="286"/>
        <v>14.388888888888889</v>
      </c>
      <c r="F847" s="18">
        <f t="shared" si="303"/>
        <v>6.1728395061728419E-2</v>
      </c>
      <c r="G847" s="41">
        <f t="shared" si="287"/>
        <v>14.486111111111111</v>
      </c>
      <c r="H847" s="18">
        <f t="shared" si="288"/>
        <v>14.00617283950618</v>
      </c>
      <c r="I847" s="18">
        <f t="shared" si="289"/>
        <v>44.517780000000002</v>
      </c>
      <c r="J847" s="36">
        <f t="shared" si="290"/>
        <v>51.908064552469142</v>
      </c>
      <c r="K847" s="18">
        <f t="shared" si="291"/>
        <v>96.425844552469144</v>
      </c>
      <c r="L847" s="18">
        <f t="shared" si="292"/>
        <v>1396.835498169796</v>
      </c>
      <c r="M847" s="19">
        <f>K847*E847</f>
        <v>1387.4607632827506</v>
      </c>
      <c r="N847" s="18">
        <f>M847/1000</f>
        <v>1.3874607632827505</v>
      </c>
      <c r="O847" s="18">
        <f t="shared" si="293"/>
        <v>1.412399857253078</v>
      </c>
      <c r="P847" s="18">
        <f t="shared" si="304"/>
        <v>-0.3756855941358026</v>
      </c>
      <c r="Q847" s="18">
        <f t="shared" si="305"/>
        <v>-249.42873145447521</v>
      </c>
      <c r="R847" s="44">
        <f t="shared" si="294"/>
        <v>249.42873145447521</v>
      </c>
      <c r="S847" s="18">
        <f t="shared" si="306"/>
        <v>288497.57245370373</v>
      </c>
      <c r="T847" s="18">
        <f>IF(H847+J847+I847=I847,0,H847+J847+I847)</f>
        <v>110.43201739197532</v>
      </c>
      <c r="U847" s="43">
        <f t="shared" si="295"/>
        <v>23488.70200617284</v>
      </c>
      <c r="V847" s="43">
        <f t="shared" si="296"/>
        <v>639.11917438271485</v>
      </c>
      <c r="W847" s="43">
        <f t="shared" si="297"/>
        <v>22091.866508003044</v>
      </c>
      <c r="X847" s="43">
        <f t="shared" si="298"/>
        <v>598.27602553187171</v>
      </c>
      <c r="Y847" s="18">
        <f>K847*G847</f>
        <v>1396.835498169796</v>
      </c>
      <c r="Z847" s="44">
        <f t="shared" si="307"/>
        <v>-249580.53063729597</v>
      </c>
      <c r="AA847" s="44">
        <f t="shared" si="299"/>
        <v>249580.53063729597</v>
      </c>
      <c r="AB847" s="44">
        <f t="shared" si="300"/>
        <v>249331.1019058415</v>
      </c>
      <c r="AC847" s="19">
        <f t="shared" si="301"/>
        <v>107212.37381951183</v>
      </c>
      <c r="AD847" s="44">
        <f t="shared" si="302"/>
        <v>85769.89905560948</v>
      </c>
      <c r="AE847" s="68"/>
      <c r="AF847" s="68"/>
      <c r="AG847" s="68"/>
      <c r="AH847" s="68"/>
      <c r="AI847" s="8">
        <v>52.5</v>
      </c>
      <c r="AJ847" s="69"/>
      <c r="AK847" s="69"/>
      <c r="AL847" s="69"/>
      <c r="AM847" s="69"/>
      <c r="AN847" s="69"/>
      <c r="AO847" s="69"/>
      <c r="AP847" s="69"/>
      <c r="AQ847" s="69"/>
      <c r="AR847" s="69"/>
    </row>
    <row r="848" spans="1:44" x14ac:dyDescent="0.25">
      <c r="A848" s="69"/>
      <c r="B848" s="9" t="s">
        <v>8</v>
      </c>
      <c r="C848" s="9">
        <v>840</v>
      </c>
      <c r="D848" s="9">
        <v>251</v>
      </c>
      <c r="E848" s="38">
        <f t="shared" si="286"/>
        <v>14.583333333333334</v>
      </c>
      <c r="F848" s="18">
        <f t="shared" si="303"/>
        <v>5.7870370370370287E-2</v>
      </c>
      <c r="G848" s="41">
        <f t="shared" si="287"/>
        <v>14.694444444444445</v>
      </c>
      <c r="H848" s="18">
        <f t="shared" si="288"/>
        <v>13.130787037037019</v>
      </c>
      <c r="I848" s="18">
        <f t="shared" si="289"/>
        <v>44.517780000000002</v>
      </c>
      <c r="J848" s="36">
        <f t="shared" si="290"/>
        <v>53.320464409722227</v>
      </c>
      <c r="K848" s="18">
        <f t="shared" si="291"/>
        <v>97.838244409722222</v>
      </c>
      <c r="L848" s="18">
        <f t="shared" si="292"/>
        <v>1437.6786470206405</v>
      </c>
      <c r="M848" s="19">
        <f>K848*E848</f>
        <v>1426.8077309751159</v>
      </c>
      <c r="N848" s="18">
        <f>M848/1000</f>
        <v>1.4268077309751159</v>
      </c>
      <c r="O848" s="18">
        <f t="shared" si="293"/>
        <v>1.6373856172839538</v>
      </c>
      <c r="P848" s="18">
        <f t="shared" si="304"/>
        <v>0.22498576003087578</v>
      </c>
      <c r="Q848" s="18">
        <f t="shared" si="305"/>
        <v>-249.42873145447521</v>
      </c>
      <c r="R848" s="44">
        <f t="shared" si="294"/>
        <v>249.42873145447521</v>
      </c>
      <c r="S848" s="18">
        <f t="shared" si="306"/>
        <v>289238.49899691361</v>
      </c>
      <c r="T848" s="18">
        <f>IF(H848+J848+I848=I848,0,H848+J848+I848)</f>
        <v>110.96903144675925</v>
      </c>
      <c r="U848" s="43">
        <f t="shared" si="295"/>
        <v>24127.821180555555</v>
      </c>
      <c r="V848" s="43">
        <f t="shared" si="296"/>
        <v>740.9265432098764</v>
      </c>
      <c r="W848" s="43">
        <f t="shared" si="297"/>
        <v>22690.142533534916</v>
      </c>
      <c r="X848" s="43">
        <f t="shared" si="298"/>
        <v>689.23395177061684</v>
      </c>
      <c r="Y848" s="18">
        <f>K848*G848</f>
        <v>1437.6786470206405</v>
      </c>
      <c r="Z848" s="44">
        <f t="shared" si="307"/>
        <v>-249580.53063729597</v>
      </c>
      <c r="AA848" s="44">
        <f t="shared" si="299"/>
        <v>249580.53063729597</v>
      </c>
      <c r="AB848" s="44">
        <f t="shared" si="300"/>
        <v>249331.1019058415</v>
      </c>
      <c r="AC848" s="19">
        <f t="shared" si="301"/>
        <v>107212.37381951183</v>
      </c>
      <c r="AD848" s="44">
        <f t="shared" si="302"/>
        <v>85769.89905560948</v>
      </c>
      <c r="AE848" s="68"/>
      <c r="AF848" s="68"/>
      <c r="AG848" s="68"/>
      <c r="AH848" s="68"/>
      <c r="AI848" s="8">
        <v>53.3</v>
      </c>
      <c r="AJ848" s="69"/>
      <c r="AK848" s="69"/>
      <c r="AL848" s="69"/>
      <c r="AM848" s="69"/>
      <c r="AN848" s="69"/>
      <c r="AO848" s="69"/>
      <c r="AP848" s="69"/>
      <c r="AQ848" s="69"/>
      <c r="AR848" s="69"/>
    </row>
    <row r="849" spans="1:44" x14ac:dyDescent="0.25">
      <c r="A849" s="69"/>
      <c r="B849" s="9" t="s">
        <v>8</v>
      </c>
      <c r="C849" s="9">
        <v>841</v>
      </c>
      <c r="D849" s="9">
        <v>252</v>
      </c>
      <c r="E849" s="38">
        <f t="shared" si="286"/>
        <v>14.805555555555555</v>
      </c>
      <c r="F849" s="18">
        <f t="shared" si="303"/>
        <v>7.7160493827160462E-2</v>
      </c>
      <c r="G849" s="41">
        <f t="shared" si="287"/>
        <v>14.972222222222221</v>
      </c>
      <c r="H849" s="18">
        <f t="shared" si="288"/>
        <v>17.507716049382708</v>
      </c>
      <c r="I849" s="18">
        <f t="shared" si="289"/>
        <v>44.517780000000002</v>
      </c>
      <c r="J849" s="36">
        <f t="shared" si="290"/>
        <v>54.957850027006174</v>
      </c>
      <c r="K849" s="18">
        <f t="shared" si="291"/>
        <v>99.475630027006176</v>
      </c>
      <c r="L849" s="18">
        <f t="shared" si="292"/>
        <v>1489.371238459898</v>
      </c>
      <c r="M849" s="19">
        <f>K849*E849</f>
        <v>1472.7919667887304</v>
      </c>
      <c r="N849" s="18">
        <f>M849/1000</f>
        <v>1.4727919667887304</v>
      </c>
      <c r="O849" s="18">
        <f t="shared" si="293"/>
        <v>2.5025071296296346</v>
      </c>
      <c r="P849" s="18">
        <f t="shared" si="304"/>
        <v>0.8651215123456808</v>
      </c>
      <c r="Q849" s="18">
        <f t="shared" si="305"/>
        <v>-249.42873145447521</v>
      </c>
      <c r="R849" s="44">
        <f t="shared" si="294"/>
        <v>249.42873145447521</v>
      </c>
      <c r="S849" s="18">
        <f t="shared" si="306"/>
        <v>290370.89807098766</v>
      </c>
      <c r="T849" s="18">
        <f>IF(H849+J849+I849=I849,0,H849+J849+I849)</f>
        <v>116.98334607638888</v>
      </c>
      <c r="U849" s="43">
        <f t="shared" si="295"/>
        <v>24868.747723765431</v>
      </c>
      <c r="V849" s="43">
        <f t="shared" si="296"/>
        <v>1132.3990740740774</v>
      </c>
      <c r="W849" s="43">
        <f t="shared" si="297"/>
        <v>23379.376485305533</v>
      </c>
      <c r="X849" s="43">
        <f t="shared" si="298"/>
        <v>1060.9382688310216</v>
      </c>
      <c r="Y849" s="18">
        <f>K849*G849</f>
        <v>1489.371238459898</v>
      </c>
      <c r="Z849" s="44">
        <f t="shared" si="307"/>
        <v>-249580.53063729597</v>
      </c>
      <c r="AA849" s="44">
        <f t="shared" si="299"/>
        <v>249580.53063729597</v>
      </c>
      <c r="AB849" s="44">
        <f t="shared" si="300"/>
        <v>249331.1019058415</v>
      </c>
      <c r="AC849" s="19">
        <f t="shared" si="301"/>
        <v>107212.37381951183</v>
      </c>
      <c r="AD849" s="44">
        <f t="shared" si="302"/>
        <v>85769.89905560948</v>
      </c>
      <c r="AE849" s="68"/>
      <c r="AF849" s="68"/>
      <c r="AG849" s="68"/>
      <c r="AH849" s="68"/>
      <c r="AI849" s="8">
        <v>54.5</v>
      </c>
      <c r="AJ849" s="69"/>
      <c r="AK849" s="69"/>
      <c r="AL849" s="69"/>
      <c r="AM849" s="69"/>
      <c r="AN849" s="69"/>
      <c r="AO849" s="69"/>
      <c r="AP849" s="69"/>
      <c r="AQ849" s="69"/>
      <c r="AR849" s="69"/>
    </row>
    <row r="850" spans="1:44" x14ac:dyDescent="0.25">
      <c r="A850" s="69"/>
      <c r="B850" s="9" t="s">
        <v>8</v>
      </c>
      <c r="C850" s="9">
        <v>842</v>
      </c>
      <c r="D850" s="9">
        <v>253</v>
      </c>
      <c r="E850" s="38">
        <f t="shared" si="286"/>
        <v>15.138888888888889</v>
      </c>
      <c r="F850" s="18">
        <f t="shared" si="303"/>
        <v>9.2592592592592754E-2</v>
      </c>
      <c r="G850" s="41">
        <f t="shared" si="287"/>
        <v>15.305555555555557</v>
      </c>
      <c r="H850" s="18">
        <f t="shared" si="288"/>
        <v>21.009259259259295</v>
      </c>
      <c r="I850" s="18">
        <f t="shared" si="289"/>
        <v>44.517780000000002</v>
      </c>
      <c r="J850" s="36">
        <f t="shared" si="290"/>
        <v>57.460357156635808</v>
      </c>
      <c r="K850" s="18">
        <f t="shared" si="291"/>
        <v>101.97813715663581</v>
      </c>
      <c r="L850" s="18">
        <f t="shared" si="292"/>
        <v>1560.8320437029538</v>
      </c>
      <c r="M850" s="19">
        <f>K850*E850</f>
        <v>1543.8356875101811</v>
      </c>
      <c r="N850" s="18">
        <f>M850/1000</f>
        <v>1.5438356875101811</v>
      </c>
      <c r="O850" s="18">
        <f t="shared" si="293"/>
        <v>2.5582215740740821</v>
      </c>
      <c r="P850" s="18">
        <f t="shared" si="304"/>
        <v>5.5714444444447508E-2</v>
      </c>
      <c r="Q850" s="18">
        <f t="shared" si="305"/>
        <v>-249.42873145447521</v>
      </c>
      <c r="R850" s="44">
        <f t="shared" si="294"/>
        <v>249.42873145447521</v>
      </c>
      <c r="S850" s="18">
        <f t="shared" si="306"/>
        <v>291528.50825617288</v>
      </c>
      <c r="T850" s="18">
        <f>IF(H850+J850+I850=I850,0,H850+J850+I850)</f>
        <v>122.98739641589511</v>
      </c>
      <c r="U850" s="43">
        <f t="shared" si="295"/>
        <v>26001.146797839509</v>
      </c>
      <c r="V850" s="43">
        <f t="shared" si="296"/>
        <v>1157.610185185189</v>
      </c>
      <c r="W850" s="43">
        <f t="shared" si="297"/>
        <v>24440.314754136554</v>
      </c>
      <c r="X850" s="43">
        <f t="shared" si="298"/>
        <v>1089.4173053345803</v>
      </c>
      <c r="Y850" s="18">
        <f>K850*G850</f>
        <v>1560.8320437029538</v>
      </c>
      <c r="Z850" s="44">
        <f t="shared" si="307"/>
        <v>-249580.53063729597</v>
      </c>
      <c r="AA850" s="44">
        <f t="shared" si="299"/>
        <v>249580.53063729597</v>
      </c>
      <c r="AB850" s="44">
        <f t="shared" si="300"/>
        <v>249331.1019058415</v>
      </c>
      <c r="AC850" s="19">
        <f t="shared" si="301"/>
        <v>107212.37381951183</v>
      </c>
      <c r="AD850" s="44">
        <f t="shared" si="302"/>
        <v>85769.89905560948</v>
      </c>
      <c r="AE850" s="68"/>
      <c r="AF850" s="68"/>
      <c r="AG850" s="68"/>
      <c r="AH850" s="68"/>
      <c r="AI850" s="8">
        <v>55.7</v>
      </c>
      <c r="AJ850" s="69"/>
      <c r="AK850" s="69"/>
      <c r="AL850" s="69"/>
      <c r="AM850" s="69"/>
      <c r="AN850" s="69"/>
      <c r="AO850" s="69"/>
      <c r="AP850" s="69"/>
      <c r="AQ850" s="69"/>
      <c r="AR850" s="69"/>
    </row>
    <row r="851" spans="1:44" x14ac:dyDescent="0.25">
      <c r="A851" s="69"/>
      <c r="B851" s="9" t="s">
        <v>8</v>
      </c>
      <c r="C851" s="9">
        <v>843</v>
      </c>
      <c r="D851" s="9">
        <v>254</v>
      </c>
      <c r="E851" s="38">
        <f t="shared" si="286"/>
        <v>15.472222222222223</v>
      </c>
      <c r="F851" s="18">
        <f t="shared" si="303"/>
        <v>7.7160493827160462E-2</v>
      </c>
      <c r="G851" s="41">
        <f t="shared" si="287"/>
        <v>15.583333333333334</v>
      </c>
      <c r="H851" s="18">
        <f t="shared" si="288"/>
        <v>17.507716049382708</v>
      </c>
      <c r="I851" s="18">
        <f t="shared" si="289"/>
        <v>44.517780000000002</v>
      </c>
      <c r="J851" s="36">
        <f t="shared" si="290"/>
        <v>60.018578730709891</v>
      </c>
      <c r="K851" s="18">
        <f t="shared" si="291"/>
        <v>104.53635873070989</v>
      </c>
      <c r="L851" s="18">
        <f t="shared" si="292"/>
        <v>1629.0249235535625</v>
      </c>
      <c r="M851" s="19">
        <f>K851*E851</f>
        <v>1617.4097725834838</v>
      </c>
      <c r="N851" s="18">
        <f>M851/1000</f>
        <v>1.6174097725834837</v>
      </c>
      <c r="O851" s="18">
        <f t="shared" si="293"/>
        <v>1.7364335185185098</v>
      </c>
      <c r="P851" s="18">
        <f t="shared" si="304"/>
        <v>-0.82178805555557233</v>
      </c>
      <c r="Q851" s="18">
        <f t="shared" si="305"/>
        <v>-250.25051951003078</v>
      </c>
      <c r="R851" s="44">
        <f t="shared" si="294"/>
        <v>250.25051951003078</v>
      </c>
      <c r="S851" s="18">
        <f t="shared" si="306"/>
        <v>292314.25455246918</v>
      </c>
      <c r="T851" s="18">
        <f>IF(H851+J851+I851=I851,0,H851+J851+I851)</f>
        <v>122.0440747800926</v>
      </c>
      <c r="U851" s="43">
        <f t="shared" si="295"/>
        <v>27158.756983024698</v>
      </c>
      <c r="V851" s="43">
        <f t="shared" si="296"/>
        <v>785.74629629629271</v>
      </c>
      <c r="W851" s="43">
        <f t="shared" si="297"/>
        <v>25529.732059471135</v>
      </c>
      <c r="X851" s="43">
        <f t="shared" si="298"/>
        <v>742.45075292796901</v>
      </c>
      <c r="Y851" s="18">
        <f>K851*G851</f>
        <v>1629.0249235535625</v>
      </c>
      <c r="Z851" s="44">
        <f t="shared" si="307"/>
        <v>-249580.53063729597</v>
      </c>
      <c r="AA851" s="44">
        <f t="shared" si="299"/>
        <v>249580.53063729597</v>
      </c>
      <c r="AB851" s="44">
        <f t="shared" si="300"/>
        <v>249330.28011778594</v>
      </c>
      <c r="AC851" s="19">
        <f t="shared" si="301"/>
        <v>107212.02045064795</v>
      </c>
      <c r="AD851" s="44">
        <f t="shared" si="302"/>
        <v>85769.616360518368</v>
      </c>
      <c r="AE851" s="68"/>
      <c r="AF851" s="68"/>
      <c r="AG851" s="68"/>
      <c r="AH851" s="68"/>
      <c r="AI851" s="8">
        <v>56.5</v>
      </c>
      <c r="AJ851" s="69"/>
      <c r="AK851" s="69"/>
      <c r="AL851" s="69"/>
      <c r="AM851" s="69"/>
      <c r="AN851" s="69"/>
      <c r="AO851" s="69"/>
      <c r="AP851" s="69"/>
      <c r="AQ851" s="69"/>
      <c r="AR851" s="69"/>
    </row>
    <row r="852" spans="1:44" x14ac:dyDescent="0.25">
      <c r="A852" s="69"/>
      <c r="B852" s="9" t="s">
        <v>8</v>
      </c>
      <c r="C852" s="9">
        <v>844</v>
      </c>
      <c r="D852" s="9">
        <v>255</v>
      </c>
      <c r="E852" s="38">
        <f t="shared" si="286"/>
        <v>15.694444444444445</v>
      </c>
      <c r="F852" s="18">
        <f t="shared" si="303"/>
        <v>4.2438271604938245E-2</v>
      </c>
      <c r="G852" s="41">
        <f t="shared" si="287"/>
        <v>15.736111111111111</v>
      </c>
      <c r="H852" s="18">
        <f t="shared" si="288"/>
        <v>9.6292438271604883</v>
      </c>
      <c r="I852" s="18">
        <f t="shared" si="289"/>
        <v>44.517780000000002</v>
      </c>
      <c r="J852" s="36">
        <f t="shared" si="290"/>
        <v>61.7550122492284</v>
      </c>
      <c r="K852" s="18">
        <f t="shared" si="291"/>
        <v>106.2727922492284</v>
      </c>
      <c r="L852" s="18">
        <f t="shared" si="292"/>
        <v>1672.3204669218858</v>
      </c>
      <c r="M852" s="19">
        <f>K852*E852</f>
        <v>1667.8924339115013</v>
      </c>
      <c r="N852" s="18">
        <f>M852/1000</f>
        <v>1.6678924339115013</v>
      </c>
      <c r="O852" s="18">
        <f t="shared" si="293"/>
        <v>0.65754651620370907</v>
      </c>
      <c r="P852" s="18">
        <f t="shared" si="304"/>
        <v>-1.0788870023148007</v>
      </c>
      <c r="Q852" s="18">
        <f t="shared" si="305"/>
        <v>-251.3294065123456</v>
      </c>
      <c r="R852" s="44">
        <f t="shared" si="294"/>
        <v>251.3294065123456</v>
      </c>
      <c r="S852" s="18">
        <f t="shared" si="306"/>
        <v>292611.79818672844</v>
      </c>
      <c r="T852" s="18">
        <f>IF(H852+J852+I852=I852,0,H852+J852+I852)</f>
        <v>115.9020360763889</v>
      </c>
      <c r="U852" s="43">
        <f t="shared" si="295"/>
        <v>27944.50327932099</v>
      </c>
      <c r="V852" s="43">
        <f t="shared" si="296"/>
        <v>297.54363425926203</v>
      </c>
      <c r="W852" s="43">
        <f t="shared" si="297"/>
        <v>26272.182812399104</v>
      </c>
      <c r="X852" s="43">
        <f t="shared" si="298"/>
        <v>279.77069124973423</v>
      </c>
      <c r="Y852" s="18">
        <f>K852*G852</f>
        <v>1672.3204669218858</v>
      </c>
      <c r="Z852" s="44">
        <f t="shared" si="307"/>
        <v>-249580.53063729597</v>
      </c>
      <c r="AA852" s="44">
        <f t="shared" si="299"/>
        <v>249580.53063729597</v>
      </c>
      <c r="AB852" s="44">
        <f t="shared" si="300"/>
        <v>249329.20123078363</v>
      </c>
      <c r="AC852" s="19">
        <f t="shared" si="301"/>
        <v>107211.55652923696</v>
      </c>
      <c r="AD852" s="44">
        <f t="shared" si="302"/>
        <v>85769.245223389575</v>
      </c>
      <c r="AE852" s="68"/>
      <c r="AF852" s="68"/>
      <c r="AG852" s="68"/>
      <c r="AH852" s="68"/>
      <c r="AI852" s="8">
        <v>56.8</v>
      </c>
      <c r="AJ852" s="69"/>
      <c r="AK852" s="69"/>
      <c r="AL852" s="69"/>
      <c r="AM852" s="69"/>
      <c r="AN852" s="69"/>
      <c r="AO852" s="69"/>
      <c r="AP852" s="69"/>
      <c r="AQ852" s="69"/>
      <c r="AR852" s="69"/>
    </row>
    <row r="853" spans="1:44" x14ac:dyDescent="0.25">
      <c r="A853" s="69"/>
      <c r="B853" s="9" t="s">
        <v>8</v>
      </c>
      <c r="C853" s="9">
        <v>845</v>
      </c>
      <c r="D853" s="9">
        <v>256</v>
      </c>
      <c r="E853" s="38">
        <f t="shared" si="286"/>
        <v>15.777777777777779</v>
      </c>
      <c r="F853" s="18">
        <f t="shared" si="303"/>
        <v>1.9290123456790178E-2</v>
      </c>
      <c r="G853" s="41">
        <f t="shared" si="287"/>
        <v>15.805555555555557</v>
      </c>
      <c r="H853" s="18">
        <f t="shared" si="288"/>
        <v>4.3769290123456912</v>
      </c>
      <c r="I853" s="18">
        <f t="shared" si="289"/>
        <v>44.517780000000002</v>
      </c>
      <c r="J853" s="36">
        <f t="shared" si="290"/>
        <v>62.412558765432117</v>
      </c>
      <c r="K853" s="18">
        <f t="shared" si="291"/>
        <v>106.93033876543211</v>
      </c>
      <c r="L853" s="18">
        <f t="shared" si="292"/>
        <v>1690.0934099314134</v>
      </c>
      <c r="M853" s="19">
        <f>K853*E853</f>
        <v>1687.1231227434846</v>
      </c>
      <c r="N853" s="18">
        <f>M853/1000</f>
        <v>1.6871231227434846</v>
      </c>
      <c r="O853" s="18">
        <f t="shared" si="293"/>
        <v>0.44029887345678276</v>
      </c>
      <c r="P853" s="18">
        <f t="shared" si="304"/>
        <v>-0.21724764274692632</v>
      </c>
      <c r="Q853" s="18">
        <f t="shared" si="305"/>
        <v>-251.54665415509254</v>
      </c>
      <c r="R853" s="44">
        <f t="shared" si="294"/>
        <v>251.54665415509254</v>
      </c>
      <c r="S853" s="18">
        <f t="shared" si="306"/>
        <v>292811.03599537042</v>
      </c>
      <c r="T853" s="18">
        <f>IF(H853+J853+I853=I853,0,H853+J853+I853)</f>
        <v>111.30726777777781</v>
      </c>
      <c r="U853" s="43">
        <f t="shared" si="295"/>
        <v>28242.046913580252</v>
      </c>
      <c r="V853" s="43">
        <f t="shared" si="296"/>
        <v>199.23780864197033</v>
      </c>
      <c r="W853" s="43">
        <f t="shared" si="297"/>
        <v>26551.953503648838</v>
      </c>
      <c r="X853" s="43">
        <f t="shared" si="298"/>
        <v>186.31360491212035</v>
      </c>
      <c r="Y853" s="18">
        <f>K853*G853</f>
        <v>1690.0934099314134</v>
      </c>
      <c r="Z853" s="44">
        <f t="shared" si="307"/>
        <v>-249580.53063729597</v>
      </c>
      <c r="AA853" s="44">
        <f t="shared" si="299"/>
        <v>249580.53063729597</v>
      </c>
      <c r="AB853" s="44">
        <f t="shared" si="300"/>
        <v>249328.98398314088</v>
      </c>
      <c r="AC853" s="19">
        <f t="shared" si="301"/>
        <v>107211.46311275057</v>
      </c>
      <c r="AD853" s="44">
        <f t="shared" si="302"/>
        <v>85769.170490200457</v>
      </c>
      <c r="AE853" s="68"/>
      <c r="AF853" s="68"/>
      <c r="AG853" s="68"/>
      <c r="AH853" s="68"/>
      <c r="AI853" s="8">
        <v>57</v>
      </c>
      <c r="AJ853" s="69"/>
      <c r="AK853" s="69"/>
      <c r="AL853" s="69"/>
      <c r="AM853" s="69"/>
      <c r="AN853" s="69"/>
      <c r="AO853" s="69"/>
      <c r="AP853" s="69"/>
      <c r="AQ853" s="69"/>
      <c r="AR853" s="69"/>
    </row>
    <row r="854" spans="1:44" x14ac:dyDescent="0.25">
      <c r="A854" s="69"/>
      <c r="B854" s="9" t="s">
        <v>8</v>
      </c>
      <c r="C854" s="9">
        <v>846</v>
      </c>
      <c r="D854" s="9">
        <v>257</v>
      </c>
      <c r="E854" s="38">
        <f t="shared" si="286"/>
        <v>15.833333333333334</v>
      </c>
      <c r="F854" s="18">
        <f t="shared" si="303"/>
        <v>1.543209876543229E-2</v>
      </c>
      <c r="G854" s="41">
        <f t="shared" si="287"/>
        <v>15.861111111111112</v>
      </c>
      <c r="H854" s="18">
        <f t="shared" si="288"/>
        <v>3.5015432098765866</v>
      </c>
      <c r="I854" s="18">
        <f t="shared" si="289"/>
        <v>44.517780000000002</v>
      </c>
      <c r="J854" s="36">
        <f t="shared" si="290"/>
        <v>62.852857638888899</v>
      </c>
      <c r="K854" s="18">
        <f t="shared" si="291"/>
        <v>107.37063763888889</v>
      </c>
      <c r="L854" s="18">
        <f t="shared" si="292"/>
        <v>1703.0176136612656</v>
      </c>
      <c r="M854" s="19">
        <f>K854*E854</f>
        <v>1700.0350959490743</v>
      </c>
      <c r="N854" s="18">
        <f>M854/1000</f>
        <v>1.7000350959490742</v>
      </c>
      <c r="O854" s="18">
        <f t="shared" si="293"/>
        <v>0.44184649691359823</v>
      </c>
      <c r="P854" s="18">
        <f t="shared" si="304"/>
        <v>1.5476234568154723E-3</v>
      </c>
      <c r="Q854" s="18">
        <f t="shared" si="305"/>
        <v>-251.54665415509254</v>
      </c>
      <c r="R854" s="44">
        <f t="shared" si="294"/>
        <v>251.54665415509254</v>
      </c>
      <c r="S854" s="18">
        <f t="shared" si="306"/>
        <v>293010.9741126544</v>
      </c>
      <c r="T854" s="18">
        <f>IF(H854+J854+I854=I854,0,H854+J854+I854)</f>
        <v>110.87218084876548</v>
      </c>
      <c r="U854" s="43">
        <f t="shared" si="295"/>
        <v>28441.284722222223</v>
      </c>
      <c r="V854" s="43">
        <f t="shared" si="296"/>
        <v>199.93811728396031</v>
      </c>
      <c r="W854" s="43">
        <f t="shared" si="297"/>
        <v>26738.267108560958</v>
      </c>
      <c r="X854" s="43">
        <f t="shared" si="298"/>
        <v>182.44817161137689</v>
      </c>
      <c r="Y854" s="18">
        <f>K854*G854</f>
        <v>1703.0176136612656</v>
      </c>
      <c r="Z854" s="44">
        <f t="shared" si="307"/>
        <v>-249580.53063729597</v>
      </c>
      <c r="AA854" s="44">
        <f t="shared" si="299"/>
        <v>249580.53063729597</v>
      </c>
      <c r="AB854" s="44">
        <f t="shared" si="300"/>
        <v>249328.98398314088</v>
      </c>
      <c r="AC854" s="19">
        <f t="shared" si="301"/>
        <v>107211.46311275057</v>
      </c>
      <c r="AD854" s="44">
        <f t="shared" si="302"/>
        <v>85769.170490200457</v>
      </c>
      <c r="AE854" s="68"/>
      <c r="AF854" s="68"/>
      <c r="AG854" s="68"/>
      <c r="AH854" s="68"/>
      <c r="AI854" s="8">
        <v>57.2</v>
      </c>
      <c r="AJ854" s="69"/>
      <c r="AK854" s="69"/>
      <c r="AL854" s="69"/>
      <c r="AM854" s="69"/>
      <c r="AN854" s="69"/>
      <c r="AO854" s="69"/>
      <c r="AP854" s="69"/>
      <c r="AQ854" s="69"/>
      <c r="AR854" s="69"/>
    </row>
    <row r="855" spans="1:44" x14ac:dyDescent="0.25">
      <c r="A855" s="69"/>
      <c r="B855" s="9" t="s">
        <v>8</v>
      </c>
      <c r="C855" s="9">
        <v>847</v>
      </c>
      <c r="D855" s="9">
        <v>258</v>
      </c>
      <c r="E855" s="38">
        <f t="shared" si="286"/>
        <v>15.888888888888891</v>
      </c>
      <c r="F855" s="18">
        <f t="shared" si="303"/>
        <v>2.7006172839506199E-2</v>
      </c>
      <c r="G855" s="41">
        <f t="shared" si="287"/>
        <v>15.958333333333336</v>
      </c>
      <c r="H855" s="18">
        <f t="shared" si="288"/>
        <v>6.1277006172839563</v>
      </c>
      <c r="I855" s="18">
        <f t="shared" si="289"/>
        <v>44.517780000000002</v>
      </c>
      <c r="J855" s="36">
        <f t="shared" si="290"/>
        <v>63.294704135802498</v>
      </c>
      <c r="K855" s="18">
        <f t="shared" si="291"/>
        <v>107.81248413580249</v>
      </c>
      <c r="L855" s="18">
        <f t="shared" si="292"/>
        <v>1720.5075593338483</v>
      </c>
      <c r="M855" s="19">
        <f>K855*E855</f>
        <v>1713.0205812688621</v>
      </c>
      <c r="N855" s="18">
        <f>M855/1000</f>
        <v>1.7130205812688621</v>
      </c>
      <c r="O855" s="18">
        <f t="shared" si="293"/>
        <v>1.1113870949073998</v>
      </c>
      <c r="P855" s="18">
        <f t="shared" si="304"/>
        <v>0.66954059799380161</v>
      </c>
      <c r="Q855" s="18">
        <f t="shared" si="305"/>
        <v>-251.54665415509254</v>
      </c>
      <c r="R855" s="44">
        <f t="shared" si="294"/>
        <v>251.54665415509254</v>
      </c>
      <c r="S855" s="18">
        <f t="shared" si="306"/>
        <v>293513.88325617294</v>
      </c>
      <c r="T855" s="18">
        <f>IF(H855+J855+I855=I855,0,H855+J855+I855)</f>
        <v>113.94018475308646</v>
      </c>
      <c r="U855" s="43">
        <f t="shared" si="295"/>
        <v>28641.222839506183</v>
      </c>
      <c r="V855" s="43">
        <f t="shared" si="296"/>
        <v>502.90914351851461</v>
      </c>
      <c r="W855" s="43">
        <f t="shared" si="297"/>
        <v>26920.715280172335</v>
      </c>
      <c r="X855" s="43">
        <f t="shared" si="298"/>
        <v>462.48078462255216</v>
      </c>
      <c r="Y855" s="18">
        <f>K855*G855</f>
        <v>1720.5075593338483</v>
      </c>
      <c r="Z855" s="44">
        <f t="shared" si="307"/>
        <v>-249580.53063729597</v>
      </c>
      <c r="AA855" s="44">
        <f t="shared" si="299"/>
        <v>249580.53063729597</v>
      </c>
      <c r="AB855" s="44">
        <f t="shared" si="300"/>
        <v>249328.98398314088</v>
      </c>
      <c r="AC855" s="19">
        <f t="shared" si="301"/>
        <v>107211.46311275057</v>
      </c>
      <c r="AD855" s="44">
        <f t="shared" si="302"/>
        <v>85769.170490200457</v>
      </c>
      <c r="AE855" s="68"/>
      <c r="AF855" s="68"/>
      <c r="AG855" s="68"/>
      <c r="AH855" s="68"/>
      <c r="AI855" s="8">
        <v>57.7</v>
      </c>
      <c r="AJ855" s="69"/>
      <c r="AK855" s="69"/>
      <c r="AL855" s="69"/>
      <c r="AM855" s="69"/>
      <c r="AN855" s="69"/>
      <c r="AO855" s="69"/>
      <c r="AP855" s="69"/>
      <c r="AQ855" s="69"/>
      <c r="AR855" s="69"/>
    </row>
    <row r="856" spans="1:44" x14ac:dyDescent="0.25">
      <c r="A856" s="69"/>
      <c r="B856" s="9" t="s">
        <v>8</v>
      </c>
      <c r="C856" s="9">
        <v>848</v>
      </c>
      <c r="D856" s="9">
        <v>259</v>
      </c>
      <c r="E856" s="38">
        <f t="shared" si="286"/>
        <v>16.027777777777779</v>
      </c>
      <c r="F856" s="18">
        <f t="shared" si="303"/>
        <v>5.7870370370370287E-2</v>
      </c>
      <c r="G856" s="41">
        <f t="shared" si="287"/>
        <v>16.166666666666668</v>
      </c>
      <c r="H856" s="18">
        <f t="shared" si="288"/>
        <v>13.130787037037019</v>
      </c>
      <c r="I856" s="18">
        <f t="shared" si="289"/>
        <v>44.517780000000002</v>
      </c>
      <c r="J856" s="36">
        <f t="shared" si="290"/>
        <v>64.40609123070989</v>
      </c>
      <c r="K856" s="18">
        <f t="shared" si="291"/>
        <v>108.92387123070989</v>
      </c>
      <c r="L856" s="18">
        <f t="shared" si="292"/>
        <v>1760.9359182298101</v>
      </c>
      <c r="M856" s="19">
        <f>K856*E856</f>
        <v>1745.8076027811003</v>
      </c>
      <c r="N856" s="18">
        <f>M856/1000</f>
        <v>1.7458076027811003</v>
      </c>
      <c r="O856" s="18">
        <f t="shared" si="293"/>
        <v>2.251792129629635</v>
      </c>
      <c r="P856" s="18">
        <f t="shared" si="304"/>
        <v>1.1404050347222352</v>
      </c>
      <c r="Q856" s="18">
        <f t="shared" si="305"/>
        <v>-251.54665415509254</v>
      </c>
      <c r="R856" s="44">
        <f t="shared" si="294"/>
        <v>251.54665415509254</v>
      </c>
      <c r="S856" s="18">
        <f t="shared" si="306"/>
        <v>294532.83233024704</v>
      </c>
      <c r="T856" s="18">
        <f>IF(H856+J856+I856=I856,0,H856+J856+I856)</f>
        <v>122.05465826774692</v>
      </c>
      <c r="U856" s="43">
        <f t="shared" si="295"/>
        <v>29144.131983024698</v>
      </c>
      <c r="V856" s="43">
        <f t="shared" si="296"/>
        <v>1018.9490740740766</v>
      </c>
      <c r="W856" s="43">
        <f t="shared" si="297"/>
        <v>27383.196064794887</v>
      </c>
      <c r="X856" s="43">
        <f t="shared" si="298"/>
        <v>945.4865468582866</v>
      </c>
      <c r="Y856" s="18">
        <f>K856*G856</f>
        <v>1760.9359182298101</v>
      </c>
      <c r="Z856" s="44">
        <f t="shared" si="307"/>
        <v>-249580.53063729597</v>
      </c>
      <c r="AA856" s="44">
        <f t="shared" si="299"/>
        <v>249580.53063729597</v>
      </c>
      <c r="AB856" s="44">
        <f t="shared" si="300"/>
        <v>249328.98398314088</v>
      </c>
      <c r="AC856" s="19">
        <f t="shared" si="301"/>
        <v>107211.46311275057</v>
      </c>
      <c r="AD856" s="44">
        <f t="shared" si="302"/>
        <v>85769.170490200457</v>
      </c>
      <c r="AE856" s="68"/>
      <c r="AF856" s="68"/>
      <c r="AG856" s="68"/>
      <c r="AH856" s="68"/>
      <c r="AI856" s="8">
        <v>58.7</v>
      </c>
      <c r="AJ856" s="69"/>
      <c r="AK856" s="69"/>
      <c r="AL856" s="69"/>
      <c r="AM856" s="69"/>
      <c r="AN856" s="69"/>
      <c r="AO856" s="69"/>
      <c r="AP856" s="69"/>
      <c r="AQ856" s="69"/>
      <c r="AR856" s="69"/>
    </row>
    <row r="857" spans="1:44" x14ac:dyDescent="0.25">
      <c r="A857" s="69"/>
      <c r="B857" s="9" t="s">
        <v>8</v>
      </c>
      <c r="C857" s="9">
        <v>849</v>
      </c>
      <c r="D857" s="9">
        <v>260</v>
      </c>
      <c r="E857" s="38">
        <f t="shared" si="286"/>
        <v>16.305555555555557</v>
      </c>
      <c r="F857" s="18">
        <f t="shared" si="303"/>
        <v>9.2592592592592754E-2</v>
      </c>
      <c r="G857" s="41">
        <f t="shared" si="287"/>
        <v>16.5</v>
      </c>
      <c r="H857" s="18">
        <f t="shared" si="288"/>
        <v>21.009259259259295</v>
      </c>
      <c r="I857" s="18">
        <f t="shared" si="289"/>
        <v>44.517780000000002</v>
      </c>
      <c r="J857" s="36">
        <f t="shared" si="290"/>
        <v>66.657883360339525</v>
      </c>
      <c r="K857" s="18">
        <f t="shared" si="291"/>
        <v>111.17566336033953</v>
      </c>
      <c r="L857" s="18">
        <f t="shared" si="292"/>
        <v>1834.3984454456022</v>
      </c>
      <c r="M857" s="19">
        <f>K857*E857</f>
        <v>1812.7809553477587</v>
      </c>
      <c r="N857" s="18">
        <f>M857/1000</f>
        <v>1.8127809553477587</v>
      </c>
      <c r="O857" s="18">
        <f t="shared" si="293"/>
        <v>3.2175091666666731</v>
      </c>
      <c r="P857" s="18">
        <f t="shared" si="304"/>
        <v>0.96571703703703804</v>
      </c>
      <c r="Q857" s="18">
        <f t="shared" si="305"/>
        <v>-251.54665415509254</v>
      </c>
      <c r="R857" s="44">
        <f t="shared" si="294"/>
        <v>251.54665415509254</v>
      </c>
      <c r="S857" s="18">
        <f t="shared" si="306"/>
        <v>295988.77399691369</v>
      </c>
      <c r="T857" s="18">
        <f>IF(H857+J857+I857=I857,0,H857+J857+I857)</f>
        <v>132.18492261959881</v>
      </c>
      <c r="U857" s="43">
        <f t="shared" si="295"/>
        <v>30163.081057098774</v>
      </c>
      <c r="V857" s="43">
        <f t="shared" si="296"/>
        <v>1455.9416666666657</v>
      </c>
      <c r="W857" s="43">
        <f t="shared" si="297"/>
        <v>28328.682611653174</v>
      </c>
      <c r="X857" s="43">
        <f t="shared" si="298"/>
        <v>1364.7217079076618</v>
      </c>
      <c r="Y857" s="18">
        <f>K857*G857</f>
        <v>1834.3984454456022</v>
      </c>
      <c r="Z857" s="44">
        <f t="shared" si="307"/>
        <v>-249580.53063729597</v>
      </c>
      <c r="AA857" s="44">
        <f t="shared" si="299"/>
        <v>249580.53063729597</v>
      </c>
      <c r="AB857" s="44">
        <f t="shared" si="300"/>
        <v>249328.98398314088</v>
      </c>
      <c r="AC857" s="19">
        <f t="shared" si="301"/>
        <v>107211.46311275057</v>
      </c>
      <c r="AD857" s="44">
        <f t="shared" si="302"/>
        <v>85769.170490200457</v>
      </c>
      <c r="AE857" s="68"/>
      <c r="AF857" s="68"/>
      <c r="AG857" s="68"/>
      <c r="AH857" s="68"/>
      <c r="AI857" s="8">
        <v>60.1</v>
      </c>
      <c r="AJ857" s="69"/>
      <c r="AK857" s="69"/>
      <c r="AL857" s="69"/>
      <c r="AM857" s="69"/>
      <c r="AN857" s="69"/>
      <c r="AO857" s="69"/>
      <c r="AP857" s="69"/>
      <c r="AQ857" s="69"/>
      <c r="AR857" s="69"/>
    </row>
    <row r="858" spans="1:44" x14ac:dyDescent="0.25">
      <c r="A858" s="69"/>
      <c r="B858" s="9" t="s">
        <v>8</v>
      </c>
      <c r="C858" s="9">
        <v>850</v>
      </c>
      <c r="D858" s="9">
        <v>261</v>
      </c>
      <c r="E858" s="38">
        <f t="shared" si="286"/>
        <v>16.694444444444446</v>
      </c>
      <c r="F858" s="18">
        <f t="shared" si="303"/>
        <v>9.2592592592592754E-2</v>
      </c>
      <c r="G858" s="41">
        <f t="shared" si="287"/>
        <v>16.833333333333336</v>
      </c>
      <c r="H858" s="18">
        <f t="shared" si="288"/>
        <v>21.009259259259295</v>
      </c>
      <c r="I858" s="18">
        <f t="shared" si="289"/>
        <v>44.517780000000002</v>
      </c>
      <c r="J858" s="36">
        <f t="shared" si="290"/>
        <v>69.875392527006198</v>
      </c>
      <c r="K858" s="18">
        <f t="shared" si="291"/>
        <v>114.3931725270062</v>
      </c>
      <c r="L858" s="18">
        <f t="shared" si="292"/>
        <v>1925.6184042046045</v>
      </c>
      <c r="M858" s="19">
        <f>K858*E858</f>
        <v>1909.7304635758537</v>
      </c>
      <c r="N858" s="18">
        <f>M858/1000</f>
        <v>1.9097304635758536</v>
      </c>
      <c r="O858" s="18">
        <f t="shared" si="293"/>
        <v>2.3446495370370428</v>
      </c>
      <c r="P858" s="18">
        <f t="shared" si="304"/>
        <v>-0.87285962962963026</v>
      </c>
      <c r="Q858" s="18">
        <f t="shared" si="305"/>
        <v>-252.41951378472217</v>
      </c>
      <c r="R858" s="44">
        <f t="shared" si="294"/>
        <v>252.41951378472217</v>
      </c>
      <c r="S858" s="18">
        <f t="shared" si="306"/>
        <v>297049.74158950627</v>
      </c>
      <c r="T858" s="18">
        <f>IF(H858+J858+I858=I858,0,H858+J858+I858)</f>
        <v>135.40243178626548</v>
      </c>
      <c r="U858" s="43">
        <f t="shared" si="295"/>
        <v>31619.02272376544</v>
      </c>
      <c r="V858" s="43">
        <f t="shared" si="296"/>
        <v>1060.9675925925985</v>
      </c>
      <c r="W858" s="43">
        <f t="shared" si="297"/>
        <v>29693.404319560836</v>
      </c>
      <c r="X858" s="43">
        <f t="shared" si="298"/>
        <v>995.55758714935291</v>
      </c>
      <c r="Y858" s="18">
        <f>K858*G858</f>
        <v>1925.6184042046045</v>
      </c>
      <c r="Z858" s="44">
        <f t="shared" si="307"/>
        <v>-249580.53063729597</v>
      </c>
      <c r="AA858" s="44">
        <f t="shared" si="299"/>
        <v>249580.53063729597</v>
      </c>
      <c r="AB858" s="44">
        <f t="shared" si="300"/>
        <v>249328.11112351125</v>
      </c>
      <c r="AC858" s="19">
        <f t="shared" si="301"/>
        <v>107211.08778310983</v>
      </c>
      <c r="AD858" s="44">
        <f t="shared" si="302"/>
        <v>85768.870226487867</v>
      </c>
      <c r="AE858" s="68"/>
      <c r="AF858" s="68"/>
      <c r="AG858" s="68"/>
      <c r="AH858" s="68"/>
      <c r="AI858" s="8">
        <v>61.1</v>
      </c>
      <c r="AJ858" s="69"/>
      <c r="AK858" s="69"/>
      <c r="AL858" s="69"/>
      <c r="AM858" s="69"/>
      <c r="AN858" s="69"/>
      <c r="AO858" s="69"/>
      <c r="AP858" s="69"/>
      <c r="AQ858" s="69"/>
      <c r="AR858" s="69"/>
    </row>
    <row r="859" spans="1:44" x14ac:dyDescent="0.25">
      <c r="A859" s="69"/>
      <c r="B859" s="9" t="s">
        <v>8</v>
      </c>
      <c r="C859" s="9">
        <v>851</v>
      </c>
      <c r="D859" s="9">
        <v>262</v>
      </c>
      <c r="E859" s="38">
        <f t="shared" si="286"/>
        <v>16.972222222222225</v>
      </c>
      <c r="F859" s="18">
        <f t="shared" si="303"/>
        <v>6.1728395061728177E-2</v>
      </c>
      <c r="G859" s="41">
        <f t="shared" si="287"/>
        <v>17.055555555555557</v>
      </c>
      <c r="H859" s="18">
        <f t="shared" si="288"/>
        <v>14.006172839506124</v>
      </c>
      <c r="I859" s="18">
        <f t="shared" si="289"/>
        <v>44.517780000000002</v>
      </c>
      <c r="J859" s="36">
        <f t="shared" si="290"/>
        <v>72.220042064043241</v>
      </c>
      <c r="K859" s="18">
        <f t="shared" si="291"/>
        <v>116.73782206404324</v>
      </c>
      <c r="L859" s="18">
        <f t="shared" si="292"/>
        <v>1991.0284096478488</v>
      </c>
      <c r="M859" s="19">
        <f>K859*E859</f>
        <v>1981.3002578091787</v>
      </c>
      <c r="N859" s="18">
        <f>M859/1000</f>
        <v>1.9813002578091787</v>
      </c>
      <c r="O859" s="18">
        <f t="shared" si="293"/>
        <v>1.4253612037036874</v>
      </c>
      <c r="P859" s="18">
        <f t="shared" si="304"/>
        <v>-0.91928833333335547</v>
      </c>
      <c r="Q859" s="18">
        <f t="shared" si="305"/>
        <v>-253.33880211805553</v>
      </c>
      <c r="R859" s="44">
        <f t="shared" si="294"/>
        <v>253.33880211805553</v>
      </c>
      <c r="S859" s="18">
        <f t="shared" si="306"/>
        <v>297694.72584876552</v>
      </c>
      <c r="T859" s="18">
        <f>IF(H859+J859+I859=I859,0,H859+J859+I859)</f>
        <v>130.74399490354938</v>
      </c>
      <c r="U859" s="43">
        <f t="shared" si="295"/>
        <v>32679.990316358038</v>
      </c>
      <c r="V859" s="43">
        <f t="shared" si="296"/>
        <v>644.98425925924676</v>
      </c>
      <c r="W859" s="43">
        <f t="shared" si="297"/>
        <v>30688.961906710188</v>
      </c>
      <c r="X859" s="43">
        <f t="shared" si="298"/>
        <v>600.98006818478825</v>
      </c>
      <c r="Y859" s="18">
        <f>K859*G859</f>
        <v>1991.0284096478488</v>
      </c>
      <c r="Z859" s="44">
        <f t="shared" si="307"/>
        <v>-249580.53063729597</v>
      </c>
      <c r="AA859" s="44">
        <f t="shared" si="299"/>
        <v>249580.53063729597</v>
      </c>
      <c r="AB859" s="44">
        <f t="shared" si="300"/>
        <v>249327.19183517792</v>
      </c>
      <c r="AC859" s="19">
        <f t="shared" si="301"/>
        <v>107210.69248912651</v>
      </c>
      <c r="AD859" s="44">
        <f t="shared" si="302"/>
        <v>85768.553991301218</v>
      </c>
      <c r="AE859" s="68"/>
      <c r="AF859" s="68"/>
      <c r="AG859" s="68"/>
      <c r="AH859" s="68"/>
      <c r="AI859" s="8">
        <v>61.7</v>
      </c>
      <c r="AJ859" s="69"/>
      <c r="AK859" s="69"/>
      <c r="AL859" s="69"/>
      <c r="AM859" s="69"/>
      <c r="AN859" s="69"/>
      <c r="AO859" s="69"/>
      <c r="AP859" s="69"/>
      <c r="AQ859" s="69"/>
      <c r="AR859" s="69"/>
    </row>
    <row r="860" spans="1:44" x14ac:dyDescent="0.25">
      <c r="A860" s="69"/>
      <c r="B860" s="9" t="s">
        <v>8</v>
      </c>
      <c r="C860" s="9">
        <v>852</v>
      </c>
      <c r="D860" s="9">
        <v>263</v>
      </c>
      <c r="E860" s="38">
        <f t="shared" si="286"/>
        <v>17.138888888888889</v>
      </c>
      <c r="F860" s="18">
        <f t="shared" si="303"/>
        <v>4.6296296296296134E-2</v>
      </c>
      <c r="G860" s="41">
        <f t="shared" si="287"/>
        <v>17.222222222222221</v>
      </c>
      <c r="H860" s="18">
        <f t="shared" si="288"/>
        <v>10.504629629629592</v>
      </c>
      <c r="I860" s="18">
        <f t="shared" si="289"/>
        <v>44.517780000000002</v>
      </c>
      <c r="J860" s="36">
        <f t="shared" si="290"/>
        <v>73.645403267746929</v>
      </c>
      <c r="K860" s="18">
        <f t="shared" si="291"/>
        <v>118.16318326774693</v>
      </c>
      <c r="L860" s="18">
        <f t="shared" si="292"/>
        <v>2035.0326007223082</v>
      </c>
      <c r="M860" s="19">
        <f>K860*E860</f>
        <v>2025.1856687833294</v>
      </c>
      <c r="N860" s="18">
        <f>M860/1000</f>
        <v>2.0251856687833296</v>
      </c>
      <c r="O860" s="18">
        <f t="shared" si="293"/>
        <v>1.4392898148148134</v>
      </c>
      <c r="P860" s="18">
        <f t="shared" si="304"/>
        <v>1.3928611111126088E-2</v>
      </c>
      <c r="Q860" s="18">
        <f t="shared" si="305"/>
        <v>-253.33880211805553</v>
      </c>
      <c r="R860" s="44">
        <f t="shared" si="294"/>
        <v>253.33880211805553</v>
      </c>
      <c r="S860" s="18">
        <f t="shared" si="306"/>
        <v>298346.01288580254</v>
      </c>
      <c r="T860" s="18">
        <f>IF(H860+J860+I860=I860,0,H860+J860+I860)</f>
        <v>128.66781289737651</v>
      </c>
      <c r="U860" s="43">
        <f t="shared" si="295"/>
        <v>33324.974575617285</v>
      </c>
      <c r="V860" s="43">
        <f t="shared" si="296"/>
        <v>651.28703703704377</v>
      </c>
      <c r="W860" s="43">
        <f t="shared" si="297"/>
        <v>31289.941974894977</v>
      </c>
      <c r="X860" s="43">
        <f t="shared" si="298"/>
        <v>606.56552249036031</v>
      </c>
      <c r="Y860" s="18">
        <f>K860*G860</f>
        <v>2035.0326007223082</v>
      </c>
      <c r="Z860" s="44">
        <f t="shared" si="307"/>
        <v>-249580.53063729597</v>
      </c>
      <c r="AA860" s="44">
        <f t="shared" si="299"/>
        <v>249580.53063729597</v>
      </c>
      <c r="AB860" s="44">
        <f t="shared" si="300"/>
        <v>249327.19183517792</v>
      </c>
      <c r="AC860" s="19">
        <f t="shared" si="301"/>
        <v>107210.69248912651</v>
      </c>
      <c r="AD860" s="44">
        <f t="shared" si="302"/>
        <v>85768.553991301218</v>
      </c>
      <c r="AE860" s="68"/>
      <c r="AF860" s="68"/>
      <c r="AG860" s="68"/>
      <c r="AH860" s="68"/>
      <c r="AI860" s="8">
        <v>62.3</v>
      </c>
      <c r="AJ860" s="69"/>
      <c r="AK860" s="69"/>
      <c r="AL860" s="69"/>
      <c r="AM860" s="69"/>
      <c r="AN860" s="69"/>
      <c r="AO860" s="69"/>
      <c r="AP860" s="69"/>
      <c r="AQ860" s="69"/>
      <c r="AR860" s="69"/>
    </row>
    <row r="861" spans="1:44" x14ac:dyDescent="0.25">
      <c r="A861" s="69"/>
      <c r="B861" s="9" t="s">
        <v>8</v>
      </c>
      <c r="C861" s="9">
        <v>853</v>
      </c>
      <c r="D861" s="9">
        <v>264</v>
      </c>
      <c r="E861" s="38">
        <f t="shared" si="286"/>
        <v>17.305555555555557</v>
      </c>
      <c r="F861" s="18">
        <f t="shared" si="303"/>
        <v>4.6296296296296134E-2</v>
      </c>
      <c r="G861" s="41">
        <f t="shared" si="287"/>
        <v>17.388888888888889</v>
      </c>
      <c r="H861" s="18">
        <f t="shared" si="288"/>
        <v>10.504629629629592</v>
      </c>
      <c r="I861" s="18">
        <f t="shared" si="289"/>
        <v>44.517780000000002</v>
      </c>
      <c r="J861" s="36">
        <f t="shared" si="290"/>
        <v>75.084693082561742</v>
      </c>
      <c r="K861" s="18">
        <f t="shared" si="291"/>
        <v>119.60247308256174</v>
      </c>
      <c r="L861" s="18">
        <f t="shared" si="292"/>
        <v>2079.7541152689905</v>
      </c>
      <c r="M861" s="19">
        <f>K861*E861</f>
        <v>2069.7872425121104</v>
      </c>
      <c r="N861" s="18">
        <f>M861/1000</f>
        <v>2.0697872425121102</v>
      </c>
      <c r="O861" s="18">
        <f t="shared" si="293"/>
        <v>1.4532184259259111</v>
      </c>
      <c r="P861" s="18">
        <f t="shared" si="304"/>
        <v>1.3928611111097666E-2</v>
      </c>
      <c r="Q861" s="18">
        <f t="shared" si="305"/>
        <v>-253.33880211805553</v>
      </c>
      <c r="R861" s="44">
        <f t="shared" si="294"/>
        <v>253.33880211805553</v>
      </c>
      <c r="S861" s="18">
        <f t="shared" si="306"/>
        <v>299003.60270061734</v>
      </c>
      <c r="T861" s="18">
        <f>IF(H861+J861+I861=I861,0,H861+J861+I861)</f>
        <v>130.10710271219133</v>
      </c>
      <c r="U861" s="43">
        <f t="shared" si="295"/>
        <v>33976.261612654329</v>
      </c>
      <c r="V861" s="43">
        <f t="shared" si="296"/>
        <v>657.58981481480441</v>
      </c>
      <c r="W861" s="43">
        <f t="shared" si="297"/>
        <v>31896.507497385337</v>
      </c>
      <c r="X861" s="43">
        <f t="shared" si="298"/>
        <v>615.50667058780527</v>
      </c>
      <c r="Y861" s="18">
        <f>K861*G861</f>
        <v>2079.7541152689905</v>
      </c>
      <c r="Z861" s="44">
        <f t="shared" si="307"/>
        <v>-249580.53063729597</v>
      </c>
      <c r="AA861" s="44">
        <f t="shared" si="299"/>
        <v>249580.53063729597</v>
      </c>
      <c r="AB861" s="44">
        <f t="shared" si="300"/>
        <v>249327.19183517792</v>
      </c>
      <c r="AC861" s="19">
        <f t="shared" si="301"/>
        <v>107210.69248912651</v>
      </c>
      <c r="AD861" s="44">
        <f t="shared" si="302"/>
        <v>85768.553991301218</v>
      </c>
      <c r="AE861" s="68"/>
      <c r="AF861" s="68"/>
      <c r="AG861" s="68"/>
      <c r="AH861" s="68"/>
      <c r="AI861" s="8">
        <v>62.9</v>
      </c>
      <c r="AJ861" s="69"/>
      <c r="AK861" s="69"/>
      <c r="AL861" s="69"/>
      <c r="AM861" s="69"/>
      <c r="AN861" s="69"/>
      <c r="AO861" s="69"/>
      <c r="AP861" s="69"/>
      <c r="AQ861" s="69"/>
      <c r="AR861" s="69"/>
    </row>
    <row r="862" spans="1:44" x14ac:dyDescent="0.25">
      <c r="A862" s="69"/>
      <c r="B862" s="9" t="s">
        <v>8</v>
      </c>
      <c r="C862" s="9">
        <v>854</v>
      </c>
      <c r="D862" s="9">
        <v>265</v>
      </c>
      <c r="E862" s="38">
        <f t="shared" si="286"/>
        <v>17.472222222222221</v>
      </c>
      <c r="F862" s="18">
        <f t="shared" si="303"/>
        <v>3.8580246913579863E-2</v>
      </c>
      <c r="G862" s="41">
        <f t="shared" si="287"/>
        <v>17.527777777777779</v>
      </c>
      <c r="H862" s="18">
        <f t="shared" si="288"/>
        <v>8.7538580246912705</v>
      </c>
      <c r="I862" s="18">
        <f t="shared" si="289"/>
        <v>44.517780000000002</v>
      </c>
      <c r="J862" s="36">
        <f t="shared" si="290"/>
        <v>76.537911508487653</v>
      </c>
      <c r="K862" s="18">
        <f t="shared" si="291"/>
        <v>121.05569150848766</v>
      </c>
      <c r="L862" s="18">
        <f t="shared" si="292"/>
        <v>2121.8372594959919</v>
      </c>
      <c r="M862" s="19">
        <f>K862*E862</f>
        <v>2115.1119433010758</v>
      </c>
      <c r="N862" s="18">
        <f>M862/1000</f>
        <v>2.1151119433010757</v>
      </c>
      <c r="O862" s="18">
        <f t="shared" si="293"/>
        <v>0.97655040123457582</v>
      </c>
      <c r="P862" s="18">
        <f t="shared" si="304"/>
        <v>-0.47666802469133529</v>
      </c>
      <c r="Q862" s="18">
        <f t="shared" si="305"/>
        <v>-253.81547014274685</v>
      </c>
      <c r="R862" s="44">
        <f t="shared" si="294"/>
        <v>253.81547014274685</v>
      </c>
      <c r="S862" s="18">
        <f t="shared" si="306"/>
        <v>299445.49745370378</v>
      </c>
      <c r="T862" s="18">
        <f>IF(H862+J862+I862=I862,0,H862+J862+I862)</f>
        <v>129.80954953317894</v>
      </c>
      <c r="U862" s="43">
        <f t="shared" si="295"/>
        <v>34633.851427469133</v>
      </c>
      <c r="V862" s="43">
        <f t="shared" si="296"/>
        <v>441.89475308641704</v>
      </c>
      <c r="W862" s="43">
        <f t="shared" si="297"/>
        <v>32512.014167973142</v>
      </c>
      <c r="X862" s="43">
        <f t="shared" si="298"/>
        <v>416.30353342104718</v>
      </c>
      <c r="Y862" s="18">
        <f>K862*G862</f>
        <v>2121.8372594959919</v>
      </c>
      <c r="Z862" s="44">
        <f t="shared" si="307"/>
        <v>-249580.53063729597</v>
      </c>
      <c r="AA862" s="44">
        <f t="shared" si="299"/>
        <v>249580.53063729597</v>
      </c>
      <c r="AB862" s="44">
        <f t="shared" si="300"/>
        <v>249326.71516715322</v>
      </c>
      <c r="AC862" s="19">
        <f t="shared" si="301"/>
        <v>107210.48752187588</v>
      </c>
      <c r="AD862" s="44">
        <f t="shared" si="302"/>
        <v>85768.390017500715</v>
      </c>
      <c r="AE862" s="68"/>
      <c r="AF862" s="68"/>
      <c r="AG862" s="68"/>
      <c r="AH862" s="68"/>
      <c r="AI862" s="8">
        <v>63.3</v>
      </c>
      <c r="AJ862" s="69"/>
      <c r="AK862" s="69"/>
      <c r="AL862" s="69"/>
      <c r="AM862" s="69"/>
      <c r="AN862" s="69"/>
      <c r="AO862" s="69"/>
      <c r="AP862" s="69"/>
      <c r="AQ862" s="69"/>
      <c r="AR862" s="69"/>
    </row>
    <row r="863" spans="1:44" x14ac:dyDescent="0.25">
      <c r="A863" s="69"/>
      <c r="B863" s="9" t="s">
        <v>8</v>
      </c>
      <c r="C863" s="9">
        <v>855</v>
      </c>
      <c r="D863" s="9">
        <v>266</v>
      </c>
      <c r="E863" s="38">
        <f t="shared" si="286"/>
        <v>17.583333333333332</v>
      </c>
      <c r="F863" s="18">
        <f t="shared" si="303"/>
        <v>1.9290123456790178E-2</v>
      </c>
      <c r="G863" s="41">
        <f t="shared" si="287"/>
        <v>17.597222222222221</v>
      </c>
      <c r="H863" s="18">
        <f t="shared" si="288"/>
        <v>4.3769290123456912</v>
      </c>
      <c r="I863" s="18">
        <f t="shared" si="289"/>
        <v>44.517780000000002</v>
      </c>
      <c r="J863" s="36">
        <f t="shared" si="290"/>
        <v>77.514461909722229</v>
      </c>
      <c r="K863" s="18">
        <f t="shared" si="291"/>
        <v>122.03224190972223</v>
      </c>
      <c r="L863" s="18">
        <f t="shared" si="292"/>
        <v>2147.4284791613618</v>
      </c>
      <c r="M863" s="19">
        <f>K863*E863</f>
        <v>2145.7335869126159</v>
      </c>
      <c r="N863" s="18">
        <f>M863/1000</f>
        <v>2.1457335869126157</v>
      </c>
      <c r="O863" s="18">
        <f t="shared" si="293"/>
        <v>0.24510486496913586</v>
      </c>
      <c r="P863" s="18">
        <f t="shared" si="304"/>
        <v>-0.73144553626543996</v>
      </c>
      <c r="Q863" s="18">
        <f t="shared" si="305"/>
        <v>-254.54691567901227</v>
      </c>
      <c r="R863" s="44">
        <f t="shared" si="294"/>
        <v>254.54691567901227</v>
      </c>
      <c r="S863" s="18">
        <f t="shared" si="306"/>
        <v>299556.40883487661</v>
      </c>
      <c r="T863" s="18">
        <f>IF(H863+J863+I863=I863,0,H863+J863+I863)</f>
        <v>126.40917092206793</v>
      </c>
      <c r="U863" s="43">
        <f t="shared" si="295"/>
        <v>35075.74618055555</v>
      </c>
      <c r="V863" s="43">
        <f t="shared" si="296"/>
        <v>110.91138117284572</v>
      </c>
      <c r="W863" s="43">
        <f t="shared" si="297"/>
        <v>32928.317701394189</v>
      </c>
      <c r="X863" s="43">
        <f t="shared" si="298"/>
        <v>103.20162343027187</v>
      </c>
      <c r="Y863" s="18">
        <f>K863*G863</f>
        <v>2147.4284791613618</v>
      </c>
      <c r="Z863" s="44">
        <f t="shared" si="307"/>
        <v>-249580.53063729597</v>
      </c>
      <c r="AA863" s="44">
        <f t="shared" si="299"/>
        <v>249580.53063729597</v>
      </c>
      <c r="AB863" s="44">
        <f t="shared" si="300"/>
        <v>249325.98372161697</v>
      </c>
      <c r="AC863" s="19">
        <f t="shared" si="301"/>
        <v>107210.1730002953</v>
      </c>
      <c r="AD863" s="44">
        <f t="shared" si="302"/>
        <v>85768.138400236247</v>
      </c>
      <c r="AE863" s="68"/>
      <c r="AF863" s="68"/>
      <c r="AG863" s="68"/>
      <c r="AH863" s="68"/>
      <c r="AI863" s="8">
        <v>63.4</v>
      </c>
      <c r="AJ863" s="69"/>
      <c r="AK863" s="69"/>
      <c r="AL863" s="69"/>
      <c r="AM863" s="69"/>
      <c r="AN863" s="69"/>
      <c r="AO863" s="69"/>
      <c r="AP863" s="69"/>
      <c r="AQ863" s="69"/>
      <c r="AR863" s="69"/>
    </row>
    <row r="864" spans="1:44" x14ac:dyDescent="0.25">
      <c r="A864" s="69"/>
      <c r="B864" s="9" t="s">
        <v>8</v>
      </c>
      <c r="C864" s="9">
        <v>856</v>
      </c>
      <c r="D864" s="9">
        <v>267</v>
      </c>
      <c r="E864" s="38">
        <f t="shared" si="286"/>
        <v>17.611111111111111</v>
      </c>
      <c r="F864" s="18">
        <f t="shared" si="303"/>
        <v>7.7160493827162684E-3</v>
      </c>
      <c r="G864" s="41">
        <f t="shared" si="287"/>
        <v>17.625</v>
      </c>
      <c r="H864" s="18">
        <f t="shared" si="288"/>
        <v>1.7507716049383213</v>
      </c>
      <c r="I864" s="18">
        <f t="shared" si="289"/>
        <v>44.517780000000002</v>
      </c>
      <c r="J864" s="36">
        <f t="shared" si="290"/>
        <v>77.759566774691365</v>
      </c>
      <c r="K864" s="18">
        <f t="shared" si="291"/>
        <v>122.27734677469137</v>
      </c>
      <c r="L864" s="18">
        <f t="shared" si="292"/>
        <v>2155.1382369039352</v>
      </c>
      <c r="M864" s="19">
        <f>K864*E864</f>
        <v>2153.4399404209535</v>
      </c>
      <c r="N864" s="18">
        <f>M864/1000</f>
        <v>2.1534399404209537</v>
      </c>
      <c r="O864" s="18">
        <f t="shared" si="293"/>
        <v>0.24549177083332552</v>
      </c>
      <c r="P864" s="18">
        <f t="shared" si="304"/>
        <v>3.8690586418965722E-4</v>
      </c>
      <c r="Q864" s="18">
        <f t="shared" si="305"/>
        <v>-254.54691567901227</v>
      </c>
      <c r="R864" s="44">
        <f t="shared" si="294"/>
        <v>254.54691567901227</v>
      </c>
      <c r="S864" s="18">
        <f t="shared" si="306"/>
        <v>299667.49529320991</v>
      </c>
      <c r="T864" s="18">
        <f>IF(H864+J864+I864=I864,0,H864+J864+I864)</f>
        <v>124.02811837962969</v>
      </c>
      <c r="U864" s="43">
        <f t="shared" si="295"/>
        <v>35186.657561728396</v>
      </c>
      <c r="V864" s="43">
        <f t="shared" si="296"/>
        <v>111.08645833333139</v>
      </c>
      <c r="W864" s="43">
        <f t="shared" si="297"/>
        <v>33031.519324824461</v>
      </c>
      <c r="X864" s="43">
        <f t="shared" si="298"/>
        <v>88.04089887237933</v>
      </c>
      <c r="Y864" s="18">
        <f>K864*G864</f>
        <v>2155.1382369039352</v>
      </c>
      <c r="Z864" s="44">
        <f t="shared" si="307"/>
        <v>-249580.53063729597</v>
      </c>
      <c r="AA864" s="44">
        <f t="shared" si="299"/>
        <v>249580.53063729597</v>
      </c>
      <c r="AB864" s="44">
        <f t="shared" si="300"/>
        <v>249325.98372161697</v>
      </c>
      <c r="AC864" s="19">
        <f t="shared" si="301"/>
        <v>107210.1730002953</v>
      </c>
      <c r="AD864" s="44">
        <f t="shared" si="302"/>
        <v>85768.138400236247</v>
      </c>
      <c r="AE864" s="68"/>
      <c r="AF864" s="68"/>
      <c r="AG864" s="68"/>
      <c r="AH864" s="68"/>
      <c r="AI864" s="8">
        <v>63.5</v>
      </c>
      <c r="AJ864" s="69"/>
      <c r="AK864" s="69"/>
      <c r="AL864" s="69"/>
      <c r="AM864" s="69"/>
      <c r="AN864" s="69"/>
      <c r="AO864" s="69"/>
      <c r="AP864" s="69"/>
      <c r="AQ864" s="69"/>
      <c r="AR864" s="69"/>
    </row>
    <row r="865" spans="1:44" x14ac:dyDescent="0.25">
      <c r="A865" s="69"/>
      <c r="B865" s="9" t="s">
        <v>8</v>
      </c>
      <c r="C865" s="9">
        <v>857</v>
      </c>
      <c r="D865" s="9">
        <v>268</v>
      </c>
      <c r="E865" s="38">
        <f t="shared" si="286"/>
        <v>17.638888888888889</v>
      </c>
      <c r="F865" s="18">
        <f t="shared" si="303"/>
        <v>4.2438271604938488E-2</v>
      </c>
      <c r="G865" s="41">
        <f t="shared" si="287"/>
        <v>17.777777777777779</v>
      </c>
      <c r="H865" s="18">
        <f t="shared" si="288"/>
        <v>9.6292438271605434</v>
      </c>
      <c r="I865" s="18">
        <f t="shared" si="289"/>
        <v>44.517780000000002</v>
      </c>
      <c r="J865" s="36">
        <f t="shared" si="290"/>
        <v>78.00505854552469</v>
      </c>
      <c r="K865" s="18">
        <f t="shared" si="291"/>
        <v>122.52283854552469</v>
      </c>
      <c r="L865" s="18">
        <f t="shared" si="292"/>
        <v>2178.1837963648836</v>
      </c>
      <c r="M865" s="19">
        <f>K865*E865</f>
        <v>2161.1667354557826</v>
      </c>
      <c r="N865" s="18">
        <f>M865/1000</f>
        <v>2.1611667354557826</v>
      </c>
      <c r="O865" s="18">
        <f t="shared" si="293"/>
        <v>2.4761975308642263</v>
      </c>
      <c r="P865" s="18">
        <f t="shared" si="304"/>
        <v>2.2307057600309008</v>
      </c>
      <c r="Q865" s="18">
        <f t="shared" si="305"/>
        <v>-254.54691567901227</v>
      </c>
      <c r="R865" s="44">
        <f t="shared" si="294"/>
        <v>254.54691567901227</v>
      </c>
      <c r="S865" s="18">
        <f t="shared" si="306"/>
        <v>300787.98912037042</v>
      </c>
      <c r="T865" s="18">
        <f>IF(H865+J865+I865=I865,0,H865+J865+I865)</f>
        <v>132.15208237268524</v>
      </c>
      <c r="U865" s="43">
        <f t="shared" si="295"/>
        <v>35297.744020061727</v>
      </c>
      <c r="V865" s="43">
        <f t="shared" si="296"/>
        <v>1120.493827160506</v>
      </c>
      <c r="W865" s="43">
        <f t="shared" si="297"/>
        <v>33119.560223696841</v>
      </c>
      <c r="X865" s="43">
        <f t="shared" si="298"/>
        <v>1036.5422900874109</v>
      </c>
      <c r="Y865" s="18">
        <f>K865*G865</f>
        <v>2178.1837963648836</v>
      </c>
      <c r="Z865" s="44">
        <f t="shared" si="307"/>
        <v>-249580.53063729597</v>
      </c>
      <c r="AA865" s="44">
        <f t="shared" si="299"/>
        <v>249580.53063729597</v>
      </c>
      <c r="AB865" s="44">
        <f t="shared" si="300"/>
        <v>249325.98372161697</v>
      </c>
      <c r="AC865" s="19">
        <f t="shared" si="301"/>
        <v>107210.1730002953</v>
      </c>
      <c r="AD865" s="44">
        <f t="shared" si="302"/>
        <v>85768.138400236247</v>
      </c>
      <c r="AE865" s="68"/>
      <c r="AF865" s="68"/>
      <c r="AG865" s="68"/>
      <c r="AH865" s="68"/>
      <c r="AI865" s="8">
        <v>64.5</v>
      </c>
      <c r="AJ865" s="69"/>
      <c r="AK865" s="69"/>
      <c r="AL865" s="69"/>
      <c r="AM865" s="69"/>
      <c r="AN865" s="69"/>
      <c r="AO865" s="69"/>
      <c r="AP865" s="69"/>
      <c r="AQ865" s="69"/>
      <c r="AR865" s="69"/>
    </row>
    <row r="866" spans="1:44" x14ac:dyDescent="0.25">
      <c r="A866" s="69"/>
      <c r="B866" s="9" t="s">
        <v>8</v>
      </c>
      <c r="C866" s="9">
        <v>858</v>
      </c>
      <c r="D866" s="9">
        <v>269</v>
      </c>
      <c r="E866" s="38">
        <f t="shared" si="286"/>
        <v>17.916666666666668</v>
      </c>
      <c r="F866" s="18">
        <f t="shared" si="303"/>
        <v>8.8734567901234615E-2</v>
      </c>
      <c r="G866" s="41">
        <f t="shared" si="287"/>
        <v>18.097222222222221</v>
      </c>
      <c r="H866" s="18">
        <f t="shared" si="288"/>
        <v>20.133873456790134</v>
      </c>
      <c r="I866" s="18">
        <f t="shared" si="289"/>
        <v>44.517780000000002</v>
      </c>
      <c r="J866" s="36">
        <f t="shared" si="290"/>
        <v>80.481256076388917</v>
      </c>
      <c r="K866" s="18">
        <f t="shared" si="291"/>
        <v>124.99903607638892</v>
      </c>
      <c r="L866" s="18">
        <f t="shared" si="292"/>
        <v>2262.1353334379828</v>
      </c>
      <c r="M866" s="19">
        <f>K866*E866</f>
        <v>2239.5660630353018</v>
      </c>
      <c r="N866" s="18">
        <f>M866/1000</f>
        <v>2.2395660630353018</v>
      </c>
      <c r="O866" s="18">
        <f t="shared" si="293"/>
        <v>3.2768992168209792</v>
      </c>
      <c r="P866" s="18">
        <f t="shared" si="304"/>
        <v>0.80070168595675284</v>
      </c>
      <c r="Q866" s="18">
        <f t="shared" si="305"/>
        <v>-254.54691567901227</v>
      </c>
      <c r="R866" s="44">
        <f t="shared" si="294"/>
        <v>254.54691567901227</v>
      </c>
      <c r="S866" s="18">
        <f t="shared" si="306"/>
        <v>302270.80513117288</v>
      </c>
      <c r="T866" s="18">
        <f>IF(H866+J866+I866=I866,0,H866+J866+I866)</f>
        <v>145.13290953317903</v>
      </c>
      <c r="U866" s="43">
        <f t="shared" si="295"/>
        <v>36418.237847222234</v>
      </c>
      <c r="V866" s="43">
        <f t="shared" si="296"/>
        <v>1482.8160108024604</v>
      </c>
      <c r="W866" s="43">
        <f t="shared" si="297"/>
        <v>34156.102513784252</v>
      </c>
      <c r="X866" s="43">
        <f t="shared" si="298"/>
        <v>1382.5362025904906</v>
      </c>
      <c r="Y866" s="18">
        <f>K866*G866</f>
        <v>2262.1353334379828</v>
      </c>
      <c r="Z866" s="44">
        <f t="shared" si="307"/>
        <v>-249580.53063729597</v>
      </c>
      <c r="AA866" s="44">
        <f t="shared" si="299"/>
        <v>249580.53063729597</v>
      </c>
      <c r="AB866" s="44">
        <f t="shared" si="300"/>
        <v>249325.98372161697</v>
      </c>
      <c r="AC866" s="19">
        <f t="shared" si="301"/>
        <v>107210.1730002953</v>
      </c>
      <c r="AD866" s="44">
        <f t="shared" si="302"/>
        <v>85768.138400236247</v>
      </c>
      <c r="AE866" s="68"/>
      <c r="AF866" s="68"/>
      <c r="AG866" s="68"/>
      <c r="AH866" s="68"/>
      <c r="AI866" s="8">
        <v>65.8</v>
      </c>
      <c r="AJ866" s="69"/>
      <c r="AK866" s="69"/>
      <c r="AL866" s="69"/>
      <c r="AM866" s="69"/>
      <c r="AN866" s="69"/>
      <c r="AO866" s="69"/>
      <c r="AP866" s="69"/>
      <c r="AQ866" s="69"/>
      <c r="AR866" s="69"/>
    </row>
    <row r="867" spans="1:44" x14ac:dyDescent="0.25">
      <c r="A867" s="69"/>
      <c r="B867" s="9" t="s">
        <v>8</v>
      </c>
      <c r="C867" s="9">
        <v>859</v>
      </c>
      <c r="D867" s="9">
        <v>270</v>
      </c>
      <c r="E867" s="38">
        <f t="shared" si="286"/>
        <v>18.277777777777779</v>
      </c>
      <c r="F867" s="18">
        <f t="shared" si="303"/>
        <v>8.8734567901234615E-2</v>
      </c>
      <c r="G867" s="41">
        <f t="shared" si="287"/>
        <v>18.416666666666668</v>
      </c>
      <c r="H867" s="18">
        <f t="shared" si="288"/>
        <v>20.133873456790134</v>
      </c>
      <c r="I867" s="18">
        <f t="shared" si="289"/>
        <v>44.517780000000002</v>
      </c>
      <c r="J867" s="36">
        <f t="shared" si="290"/>
        <v>83.758155293209896</v>
      </c>
      <c r="K867" s="18">
        <f t="shared" si="291"/>
        <v>128.2759352932099</v>
      </c>
      <c r="L867" s="18">
        <f t="shared" si="292"/>
        <v>2362.415141649949</v>
      </c>
      <c r="M867" s="19">
        <f>K867*E867</f>
        <v>2344.5990395258923</v>
      </c>
      <c r="N867" s="18">
        <f>M867/1000</f>
        <v>2.3445990395258924</v>
      </c>
      <c r="O867" s="18">
        <f t="shared" si="293"/>
        <v>2.5651858796296381</v>
      </c>
      <c r="P867" s="18">
        <f t="shared" si="304"/>
        <v>-0.71171333719134111</v>
      </c>
      <c r="Q867" s="18">
        <f t="shared" si="305"/>
        <v>-255.2586290162036</v>
      </c>
      <c r="R867" s="44">
        <f t="shared" si="294"/>
        <v>255.2586290162036</v>
      </c>
      <c r="S867" s="18">
        <f t="shared" si="306"/>
        <v>303431.56670524698</v>
      </c>
      <c r="T867" s="18">
        <f>IF(H867+J867+I867=I867,0,H867+J867+I867)</f>
        <v>148.40980875000002</v>
      </c>
      <c r="U867" s="43">
        <f t="shared" si="295"/>
        <v>37901.053858024694</v>
      </c>
      <c r="V867" s="43">
        <f t="shared" si="296"/>
        <v>1160.7615740740803</v>
      </c>
      <c r="W867" s="43">
        <f t="shared" si="297"/>
        <v>35538.638716374742</v>
      </c>
      <c r="X867" s="43">
        <f t="shared" si="298"/>
        <v>1084.4435960858245</v>
      </c>
      <c r="Y867" s="18">
        <f>K867*G867</f>
        <v>2362.415141649949</v>
      </c>
      <c r="Z867" s="44">
        <f t="shared" si="307"/>
        <v>-249580.53063729597</v>
      </c>
      <c r="AA867" s="44">
        <f t="shared" si="299"/>
        <v>249580.53063729597</v>
      </c>
      <c r="AB867" s="44">
        <f t="shared" si="300"/>
        <v>249325.27200827978</v>
      </c>
      <c r="AC867" s="19">
        <f t="shared" si="301"/>
        <v>107209.8669635603</v>
      </c>
      <c r="AD867" s="44">
        <f t="shared" si="302"/>
        <v>85767.893570848246</v>
      </c>
      <c r="AE867" s="68"/>
      <c r="AF867" s="68"/>
      <c r="AG867" s="68"/>
      <c r="AH867" s="68"/>
      <c r="AI867" s="8">
        <v>66.8</v>
      </c>
      <c r="AJ867" s="69"/>
      <c r="AK867" s="69"/>
      <c r="AL867" s="69"/>
      <c r="AM867" s="69"/>
      <c r="AN867" s="69"/>
      <c r="AO867" s="69"/>
      <c r="AP867" s="69"/>
      <c r="AQ867" s="69"/>
      <c r="AR867" s="69"/>
    </row>
    <row r="868" spans="1:44" x14ac:dyDescent="0.25">
      <c r="A868" s="69"/>
      <c r="B868" s="9" t="s">
        <v>8</v>
      </c>
      <c r="C868" s="9">
        <v>860</v>
      </c>
      <c r="D868" s="9">
        <v>271</v>
      </c>
      <c r="E868" s="38">
        <f t="shared" si="286"/>
        <v>18.555555555555557</v>
      </c>
      <c r="F868" s="18">
        <f t="shared" si="303"/>
        <v>6.1728395061728669E-2</v>
      </c>
      <c r="G868" s="41">
        <f t="shared" si="287"/>
        <v>18.638888888888893</v>
      </c>
      <c r="H868" s="18">
        <f t="shared" si="288"/>
        <v>14.006172839506235</v>
      </c>
      <c r="I868" s="18">
        <f t="shared" si="289"/>
        <v>44.517780000000002</v>
      </c>
      <c r="J868" s="36">
        <f t="shared" si="290"/>
        <v>86.323341172839534</v>
      </c>
      <c r="K868" s="18">
        <f t="shared" si="291"/>
        <v>130.84112117283954</v>
      </c>
      <c r="L868" s="18">
        <f t="shared" si="292"/>
        <v>2438.7331196382042</v>
      </c>
      <c r="M868" s="19">
        <f>K868*E868</f>
        <v>2427.8296928738005</v>
      </c>
      <c r="N868" s="18">
        <f>M868/1000</f>
        <v>2.4278296928738006</v>
      </c>
      <c r="O868" s="18">
        <f t="shared" si="293"/>
        <v>1.5576830092592502</v>
      </c>
      <c r="P868" s="18">
        <f t="shared" si="304"/>
        <v>-1.0075028703703879</v>
      </c>
      <c r="Q868" s="18">
        <f t="shared" si="305"/>
        <v>-256.26613188657399</v>
      </c>
      <c r="R868" s="44">
        <f t="shared" si="294"/>
        <v>256.26613188657399</v>
      </c>
      <c r="S868" s="18">
        <f t="shared" si="306"/>
        <v>304136.42735339515</v>
      </c>
      <c r="T868" s="18">
        <f>IF(H868+J868+I868=I868,0,H868+J868+I868)</f>
        <v>144.84729401234577</v>
      </c>
      <c r="U868" s="43">
        <f t="shared" si="295"/>
        <v>39061.815432098774</v>
      </c>
      <c r="V868" s="43">
        <f t="shared" si="296"/>
        <v>704.86064814815472</v>
      </c>
      <c r="W868" s="43">
        <f t="shared" si="297"/>
        <v>36623.082312460567</v>
      </c>
      <c r="X868" s="43">
        <f t="shared" si="298"/>
        <v>639.04972200832708</v>
      </c>
      <c r="Y868" s="18">
        <f>K868*G868</f>
        <v>2438.7331196382042</v>
      </c>
      <c r="Z868" s="44">
        <f t="shared" si="307"/>
        <v>-249580.53063729597</v>
      </c>
      <c r="AA868" s="44">
        <f t="shared" si="299"/>
        <v>249580.53063729597</v>
      </c>
      <c r="AB868" s="44">
        <f t="shared" si="300"/>
        <v>249324.2645054094</v>
      </c>
      <c r="AC868" s="19">
        <f t="shared" si="301"/>
        <v>107209.43373732604</v>
      </c>
      <c r="AD868" s="44">
        <f t="shared" si="302"/>
        <v>85767.546989860828</v>
      </c>
      <c r="AE868" s="68"/>
      <c r="AF868" s="68"/>
      <c r="AG868" s="68"/>
      <c r="AH868" s="68"/>
      <c r="AI868" s="8">
        <v>67.400000000000006</v>
      </c>
      <c r="AJ868" s="69"/>
      <c r="AK868" s="69"/>
      <c r="AL868" s="69"/>
      <c r="AM868" s="69"/>
      <c r="AN868" s="69"/>
      <c r="AO868" s="69"/>
      <c r="AP868" s="69"/>
      <c r="AQ868" s="69"/>
      <c r="AR868" s="69"/>
    </row>
    <row r="869" spans="1:44" x14ac:dyDescent="0.25">
      <c r="A869" s="69"/>
      <c r="B869" s="9" t="s">
        <v>8</v>
      </c>
      <c r="C869" s="9">
        <v>861</v>
      </c>
      <c r="D869" s="9">
        <v>272</v>
      </c>
      <c r="E869" s="38">
        <f t="shared" si="286"/>
        <v>18.722222222222225</v>
      </c>
      <c r="F869" s="18">
        <f t="shared" si="303"/>
        <v>7.7160493827160212E-2</v>
      </c>
      <c r="G869" s="41">
        <f t="shared" si="287"/>
        <v>18.916666666666668</v>
      </c>
      <c r="H869" s="18">
        <f t="shared" si="288"/>
        <v>17.507716049382651</v>
      </c>
      <c r="I869" s="18">
        <f t="shared" si="289"/>
        <v>44.517780000000002</v>
      </c>
      <c r="J869" s="36">
        <f t="shared" si="290"/>
        <v>87.881024182098798</v>
      </c>
      <c r="K869" s="18">
        <f t="shared" si="291"/>
        <v>132.39880418209879</v>
      </c>
      <c r="L869" s="18">
        <f t="shared" si="292"/>
        <v>2504.5440457780355</v>
      </c>
      <c r="M869" s="19">
        <f>K869*E869</f>
        <v>2478.7998338537386</v>
      </c>
      <c r="N869" s="18">
        <f>M869/1000</f>
        <v>2.4787998338537385</v>
      </c>
      <c r="O869" s="18">
        <f t="shared" si="293"/>
        <v>3.6887605092592253</v>
      </c>
      <c r="P869" s="18">
        <f t="shared" si="304"/>
        <v>2.1310774999999751</v>
      </c>
      <c r="Q869" s="18">
        <f t="shared" si="305"/>
        <v>-256.26613188657399</v>
      </c>
      <c r="R869" s="44">
        <f t="shared" si="294"/>
        <v>256.26613188657399</v>
      </c>
      <c r="S869" s="18">
        <f t="shared" si="306"/>
        <v>305805.61300154327</v>
      </c>
      <c r="T869" s="18">
        <f>IF(H869+J869+I869=I869,0,H869+J869+I869)</f>
        <v>149.90652023148147</v>
      </c>
      <c r="U869" s="43">
        <f t="shared" si="295"/>
        <v>39766.676080246929</v>
      </c>
      <c r="V869" s="43">
        <f t="shared" si="296"/>
        <v>1669.18564814813</v>
      </c>
      <c r="W869" s="43">
        <f t="shared" si="297"/>
        <v>37262.132034468894</v>
      </c>
      <c r="X869" s="43">
        <f t="shared" si="298"/>
        <v>1529.4727077704738</v>
      </c>
      <c r="Y869" s="18">
        <f>K869*G869</f>
        <v>2504.5440457780355</v>
      </c>
      <c r="Z869" s="44">
        <f t="shared" si="307"/>
        <v>-249580.53063729597</v>
      </c>
      <c r="AA869" s="44">
        <f t="shared" si="299"/>
        <v>249580.53063729597</v>
      </c>
      <c r="AB869" s="44">
        <f t="shared" si="300"/>
        <v>249324.2645054094</v>
      </c>
      <c r="AC869" s="19">
        <f t="shared" si="301"/>
        <v>107209.43373732604</v>
      </c>
      <c r="AD869" s="44">
        <f t="shared" si="302"/>
        <v>85767.546989860828</v>
      </c>
      <c r="AE869" s="68"/>
      <c r="AF869" s="68"/>
      <c r="AG869" s="68"/>
      <c r="AH869" s="68"/>
      <c r="AI869" s="8">
        <v>68.8</v>
      </c>
      <c r="AJ869" s="69"/>
      <c r="AK869" s="69"/>
      <c r="AL869" s="69"/>
      <c r="AM869" s="69"/>
      <c r="AN869" s="69"/>
      <c r="AO869" s="69"/>
      <c r="AP869" s="69"/>
      <c r="AQ869" s="69"/>
      <c r="AR869" s="69"/>
    </row>
    <row r="870" spans="1:44" x14ac:dyDescent="0.25">
      <c r="A870" s="69"/>
      <c r="B870" s="9" t="s">
        <v>8</v>
      </c>
      <c r="C870" s="9">
        <v>862</v>
      </c>
      <c r="D870" s="9">
        <v>273</v>
      </c>
      <c r="E870" s="38">
        <f t="shared" si="286"/>
        <v>19.111111111111111</v>
      </c>
      <c r="F870" s="18">
        <f t="shared" si="303"/>
        <v>0.14274691358024652</v>
      </c>
      <c r="G870" s="41">
        <f t="shared" si="287"/>
        <v>19.430555555555557</v>
      </c>
      <c r="H870" s="18">
        <f t="shared" si="288"/>
        <v>32.389274691357933</v>
      </c>
      <c r="I870" s="18">
        <f t="shared" si="289"/>
        <v>44.517780000000002</v>
      </c>
      <c r="J870" s="36">
        <f t="shared" si="290"/>
        <v>91.569784691358024</v>
      </c>
      <c r="K870" s="18">
        <f t="shared" si="291"/>
        <v>136.08756469135801</v>
      </c>
      <c r="L870" s="18">
        <f t="shared" si="292"/>
        <v>2644.2569861556926</v>
      </c>
      <c r="M870" s="19">
        <f>K870*E870</f>
        <v>2600.7845696570644</v>
      </c>
      <c r="N870" s="18">
        <f>M870/1000</f>
        <v>2.6007845696570642</v>
      </c>
      <c r="O870" s="18">
        <f t="shared" si="293"/>
        <v>6.22473499614199</v>
      </c>
      <c r="P870" s="18">
        <f t="shared" si="304"/>
        <v>2.5359744868827647</v>
      </c>
      <c r="Q870" s="18">
        <f t="shared" si="305"/>
        <v>-256.26613188657399</v>
      </c>
      <c r="R870" s="44">
        <f t="shared" si="294"/>
        <v>256.26613188657399</v>
      </c>
      <c r="S870" s="18">
        <f t="shared" si="306"/>
        <v>308622.34189814824</v>
      </c>
      <c r="T870" s="18">
        <f>IF(H870+J870+I870=I870,0,H870+J870+I870)</f>
        <v>168.47683938271598</v>
      </c>
      <c r="U870" s="43">
        <f t="shared" si="295"/>
        <v>41435.861728395059</v>
      </c>
      <c r="V870" s="43">
        <f t="shared" si="296"/>
        <v>2816.7288966049455</v>
      </c>
      <c r="W870" s="43">
        <f t="shared" si="297"/>
        <v>38791.604742239368</v>
      </c>
      <c r="X870" s="43">
        <f t="shared" si="298"/>
        <v>2626.5992473179285</v>
      </c>
      <c r="Y870" s="18">
        <f>K870*G870</f>
        <v>2644.2569861556926</v>
      </c>
      <c r="Z870" s="44">
        <f t="shared" si="307"/>
        <v>-249580.53063729597</v>
      </c>
      <c r="AA870" s="44">
        <f t="shared" si="299"/>
        <v>249580.53063729597</v>
      </c>
      <c r="AB870" s="44">
        <f t="shared" si="300"/>
        <v>249324.2645054094</v>
      </c>
      <c r="AC870" s="19">
        <f t="shared" si="301"/>
        <v>107209.43373732604</v>
      </c>
      <c r="AD870" s="44">
        <f t="shared" si="302"/>
        <v>85767.546989860828</v>
      </c>
      <c r="AE870" s="68"/>
      <c r="AF870" s="68"/>
      <c r="AG870" s="68"/>
      <c r="AH870" s="68"/>
      <c r="AI870" s="8">
        <v>71.099999999999994</v>
      </c>
      <c r="AJ870" s="69"/>
      <c r="AK870" s="69"/>
      <c r="AL870" s="69"/>
      <c r="AM870" s="69"/>
      <c r="AN870" s="69"/>
      <c r="AO870" s="69"/>
      <c r="AP870" s="69"/>
      <c r="AQ870" s="69"/>
      <c r="AR870" s="69"/>
    </row>
    <row r="871" spans="1:44" x14ac:dyDescent="0.25">
      <c r="A871" s="69"/>
      <c r="B871" s="9" t="s">
        <v>8</v>
      </c>
      <c r="C871" s="9">
        <v>863</v>
      </c>
      <c r="D871" s="9">
        <v>274</v>
      </c>
      <c r="E871" s="38">
        <f t="shared" si="286"/>
        <v>19.75</v>
      </c>
      <c r="F871" s="18">
        <f t="shared" si="303"/>
        <v>0.13503086419753074</v>
      </c>
      <c r="G871" s="41">
        <f t="shared" si="287"/>
        <v>19.916666666666664</v>
      </c>
      <c r="H871" s="18">
        <f t="shared" si="288"/>
        <v>30.638503086419725</v>
      </c>
      <c r="I871" s="18">
        <f t="shared" si="289"/>
        <v>44.517780000000002</v>
      </c>
      <c r="J871" s="36">
        <f t="shared" si="290"/>
        <v>97.794519687500014</v>
      </c>
      <c r="K871" s="18">
        <f t="shared" si="291"/>
        <v>142.3122996875</v>
      </c>
      <c r="L871" s="18">
        <f t="shared" si="292"/>
        <v>2834.3866354427082</v>
      </c>
      <c r="M871" s="19">
        <f>K871*E871</f>
        <v>2810.667918828125</v>
      </c>
      <c r="N871" s="18">
        <f>M871/1000</f>
        <v>2.8106679188281252</v>
      </c>
      <c r="O871" s="18">
        <f t="shared" si="293"/>
        <v>3.3289380555555681</v>
      </c>
      <c r="P871" s="18">
        <f t="shared" si="304"/>
        <v>-2.8957969405864219</v>
      </c>
      <c r="Q871" s="18">
        <f t="shared" si="305"/>
        <v>-259.16192882716041</v>
      </c>
      <c r="R871" s="44">
        <f t="shared" si="294"/>
        <v>259.16192882716041</v>
      </c>
      <c r="S871" s="18">
        <f t="shared" si="306"/>
        <v>310128.70578703715</v>
      </c>
      <c r="T871" s="18">
        <f>IF(H871+J871+I871=I871,0,H871+J871+I871)</f>
        <v>172.95080277391975</v>
      </c>
      <c r="U871" s="43">
        <f t="shared" si="295"/>
        <v>44252.590625000004</v>
      </c>
      <c r="V871" s="43">
        <f t="shared" si="296"/>
        <v>1506.3638888888818</v>
      </c>
      <c r="W871" s="43">
        <f t="shared" si="297"/>
        <v>41418.203989557296</v>
      </c>
      <c r="X871" s="43">
        <f t="shared" si="298"/>
        <v>1405.6750248152894</v>
      </c>
      <c r="Y871" s="18">
        <f>K871*G871</f>
        <v>2834.3866354427082</v>
      </c>
      <c r="Z871" s="44">
        <f t="shared" si="307"/>
        <v>-249580.53063729597</v>
      </c>
      <c r="AA871" s="44">
        <f t="shared" si="299"/>
        <v>249580.53063729597</v>
      </c>
      <c r="AB871" s="44">
        <f t="shared" si="300"/>
        <v>249321.36870846883</v>
      </c>
      <c r="AC871" s="19">
        <f t="shared" si="301"/>
        <v>107208.1885446416</v>
      </c>
      <c r="AD871" s="44">
        <f t="shared" si="302"/>
        <v>85766.550835713279</v>
      </c>
      <c r="AE871" s="68"/>
      <c r="AF871" s="68"/>
      <c r="AG871" s="68"/>
      <c r="AH871" s="68"/>
      <c r="AI871" s="8">
        <v>72.3</v>
      </c>
      <c r="AJ871" s="69"/>
      <c r="AK871" s="69"/>
      <c r="AL871" s="69"/>
      <c r="AM871" s="69"/>
      <c r="AN871" s="69"/>
      <c r="AO871" s="69"/>
      <c r="AP871" s="69"/>
      <c r="AQ871" s="69"/>
      <c r="AR871" s="69"/>
    </row>
    <row r="872" spans="1:44" x14ac:dyDescent="0.25">
      <c r="A872" s="69"/>
      <c r="B872" s="9" t="s">
        <v>8</v>
      </c>
      <c r="C872" s="9">
        <v>864</v>
      </c>
      <c r="D872" s="9">
        <v>275</v>
      </c>
      <c r="E872" s="38">
        <f t="shared" si="286"/>
        <v>20.083333333333332</v>
      </c>
      <c r="F872" s="18">
        <f t="shared" si="303"/>
        <v>6.5586419753086309E-2</v>
      </c>
      <c r="G872" s="41">
        <f t="shared" si="287"/>
        <v>20.152777777777779</v>
      </c>
      <c r="H872" s="18">
        <f t="shared" si="288"/>
        <v>14.881558641975284</v>
      </c>
      <c r="I872" s="18">
        <f t="shared" si="289"/>
        <v>44.517780000000002</v>
      </c>
      <c r="J872" s="36">
        <f t="shared" si="290"/>
        <v>101.12345774305555</v>
      </c>
      <c r="K872" s="18">
        <f t="shared" si="291"/>
        <v>145.64123774305557</v>
      </c>
      <c r="L872" s="18">
        <f t="shared" si="292"/>
        <v>2935.0754995163006</v>
      </c>
      <c r="M872" s="19">
        <f>K872*E872</f>
        <v>2924.9615246730327</v>
      </c>
      <c r="N872" s="18">
        <f>M872/1000</f>
        <v>2.9249615246730327</v>
      </c>
      <c r="O872" s="18">
        <f t="shared" si="293"/>
        <v>1.4035010223765312</v>
      </c>
      <c r="P872" s="18">
        <f t="shared" si="304"/>
        <v>-1.9254370331790369</v>
      </c>
      <c r="Q872" s="18">
        <f t="shared" si="305"/>
        <v>-261.08736586033945</v>
      </c>
      <c r="R872" s="44">
        <f t="shared" si="294"/>
        <v>261.08736586033945</v>
      </c>
      <c r="S872" s="18">
        <f t="shared" si="306"/>
        <v>310763.7981867285</v>
      </c>
      <c r="T872" s="18">
        <f>IF(H872+J872+I872=I872,0,H872+J872+I872)</f>
        <v>160.52279638503086</v>
      </c>
      <c r="U872" s="43">
        <f t="shared" si="295"/>
        <v>45758.954513888886</v>
      </c>
      <c r="V872" s="43">
        <f t="shared" si="296"/>
        <v>635.09239969135524</v>
      </c>
      <c r="W872" s="43">
        <f t="shared" si="297"/>
        <v>42823.879014372586</v>
      </c>
      <c r="X872" s="43">
        <f t="shared" si="298"/>
        <v>584.34278705401812</v>
      </c>
      <c r="Y872" s="18">
        <f>K872*G872</f>
        <v>2935.0754995163006</v>
      </c>
      <c r="Z872" s="44">
        <f t="shared" si="307"/>
        <v>-249580.53063729597</v>
      </c>
      <c r="AA872" s="44">
        <f t="shared" si="299"/>
        <v>249580.53063729597</v>
      </c>
      <c r="AB872" s="44">
        <f t="shared" si="300"/>
        <v>249319.44327143562</v>
      </c>
      <c r="AC872" s="19">
        <f t="shared" si="301"/>
        <v>107207.36060671731</v>
      </c>
      <c r="AD872" s="44">
        <f t="shared" si="302"/>
        <v>85765.888485373856</v>
      </c>
      <c r="AE872" s="68"/>
      <c r="AF872" s="68"/>
      <c r="AG872" s="68"/>
      <c r="AH872" s="68"/>
      <c r="AI872" s="8">
        <v>72.8</v>
      </c>
      <c r="AJ872" s="69"/>
      <c r="AK872" s="69"/>
      <c r="AL872" s="69"/>
      <c r="AM872" s="69"/>
      <c r="AN872" s="69"/>
      <c r="AO872" s="69"/>
      <c r="AP872" s="69"/>
      <c r="AQ872" s="69"/>
      <c r="AR872" s="69"/>
    </row>
    <row r="873" spans="1:44" x14ac:dyDescent="0.25">
      <c r="A873" s="69"/>
      <c r="B873" s="9" t="s">
        <v>8</v>
      </c>
      <c r="C873" s="9">
        <v>865</v>
      </c>
      <c r="D873" s="9">
        <v>276</v>
      </c>
      <c r="E873" s="38">
        <f t="shared" si="286"/>
        <v>20.222222222222221</v>
      </c>
      <c r="F873" s="18">
        <f t="shared" si="303"/>
        <v>4.243827160493898E-2</v>
      </c>
      <c r="G873" s="41">
        <f t="shared" si="287"/>
        <v>20.305555555555557</v>
      </c>
      <c r="H873" s="18">
        <f t="shared" si="288"/>
        <v>9.6292438271606553</v>
      </c>
      <c r="I873" s="18">
        <f t="shared" si="289"/>
        <v>44.517780000000002</v>
      </c>
      <c r="J873" s="36">
        <f t="shared" si="290"/>
        <v>102.5269587654321</v>
      </c>
      <c r="K873" s="18">
        <f t="shared" si="291"/>
        <v>147.0447387654321</v>
      </c>
      <c r="L873" s="18">
        <f t="shared" si="292"/>
        <v>2985.8251121536355</v>
      </c>
      <c r="M873" s="19">
        <f>K873*E873</f>
        <v>2973.5713839231826</v>
      </c>
      <c r="N873" s="18">
        <f>M873/1000</f>
        <v>2.9735713839231828</v>
      </c>
      <c r="O873" s="18">
        <f t="shared" si="293"/>
        <v>1.6969691203703974</v>
      </c>
      <c r="P873" s="18">
        <f t="shared" si="304"/>
        <v>0.29346809799386619</v>
      </c>
      <c r="Q873" s="18">
        <f t="shared" si="305"/>
        <v>-261.08736586033945</v>
      </c>
      <c r="R873" s="44">
        <f t="shared" si="294"/>
        <v>261.08736586033945</v>
      </c>
      <c r="S873" s="18">
        <f t="shared" si="306"/>
        <v>311531.68661265448</v>
      </c>
      <c r="T873" s="18">
        <f>IF(H873+J873+I873=I873,0,H873+J873+I873)</f>
        <v>156.67398259259275</v>
      </c>
      <c r="U873" s="43">
        <f t="shared" si="295"/>
        <v>46394.046913580241</v>
      </c>
      <c r="V873" s="43">
        <f t="shared" si="296"/>
        <v>767.88842592595029</v>
      </c>
      <c r="W873" s="43">
        <f t="shared" si="297"/>
        <v>43408.221801426604</v>
      </c>
      <c r="X873" s="43">
        <f t="shared" si="298"/>
        <v>696.24509820475942</v>
      </c>
      <c r="Y873" s="18">
        <f>K873*G873</f>
        <v>2985.8251121536355</v>
      </c>
      <c r="Z873" s="44">
        <f t="shared" si="307"/>
        <v>-249580.53063729597</v>
      </c>
      <c r="AA873" s="44">
        <f t="shared" si="299"/>
        <v>249580.53063729597</v>
      </c>
      <c r="AB873" s="44">
        <f t="shared" si="300"/>
        <v>249319.44327143562</v>
      </c>
      <c r="AC873" s="19">
        <f t="shared" si="301"/>
        <v>107207.36060671731</v>
      </c>
      <c r="AD873" s="44">
        <f t="shared" si="302"/>
        <v>85765.888485373856</v>
      </c>
      <c r="AE873" s="68"/>
      <c r="AF873" s="68"/>
      <c r="AG873" s="68"/>
      <c r="AH873" s="68"/>
      <c r="AI873" s="8">
        <v>73.400000000000006</v>
      </c>
      <c r="AJ873" s="69"/>
      <c r="AK873" s="69"/>
      <c r="AL873" s="69"/>
      <c r="AM873" s="69"/>
      <c r="AN873" s="69"/>
      <c r="AO873" s="69"/>
      <c r="AP873" s="69"/>
      <c r="AQ873" s="69"/>
      <c r="AR873" s="69"/>
    </row>
    <row r="874" spans="1:44" x14ac:dyDescent="0.25">
      <c r="A874" s="69"/>
      <c r="B874" s="9" t="s">
        <v>8</v>
      </c>
      <c r="C874" s="9">
        <v>866</v>
      </c>
      <c r="D874" s="9">
        <v>277</v>
      </c>
      <c r="E874" s="38">
        <f t="shared" si="286"/>
        <v>20.388888888888893</v>
      </c>
      <c r="F874" s="18">
        <f t="shared" si="303"/>
        <v>6.9444444444444448E-2</v>
      </c>
      <c r="G874" s="41">
        <f t="shared" si="287"/>
        <v>20.555555555555557</v>
      </c>
      <c r="H874" s="18">
        <f t="shared" si="288"/>
        <v>15.756944444444446</v>
      </c>
      <c r="I874" s="18">
        <f t="shared" si="289"/>
        <v>44.517780000000002</v>
      </c>
      <c r="J874" s="36">
        <f t="shared" si="290"/>
        <v>104.22392788580251</v>
      </c>
      <c r="K874" s="18">
        <f t="shared" si="291"/>
        <v>148.7417078858025</v>
      </c>
      <c r="L874" s="18">
        <f t="shared" si="292"/>
        <v>3057.4684398748295</v>
      </c>
      <c r="M874" s="19">
        <f>K874*E874</f>
        <v>3032.6781552271959</v>
      </c>
      <c r="N874" s="18">
        <f>M874/1000</f>
        <v>3.0326781552271957</v>
      </c>
      <c r="O874" s="18">
        <f t="shared" si="293"/>
        <v>3.4357240740740451</v>
      </c>
      <c r="P874" s="18">
        <f t="shared" si="304"/>
        <v>1.7387549537036477</v>
      </c>
      <c r="Q874" s="18">
        <f t="shared" si="305"/>
        <v>-261.08736586033945</v>
      </c>
      <c r="R874" s="44">
        <f t="shared" si="294"/>
        <v>261.08736586033945</v>
      </c>
      <c r="S874" s="18">
        <f t="shared" si="306"/>
        <v>313086.37179783965</v>
      </c>
      <c r="T874" s="18">
        <f>IF(H874+J874+I874=I874,0,H874+J874+I874)</f>
        <v>164.49865233024695</v>
      </c>
      <c r="U874" s="43">
        <f t="shared" si="295"/>
        <v>47161.935339506192</v>
      </c>
      <c r="V874" s="43">
        <f t="shared" si="296"/>
        <v>1554.6851851851607</v>
      </c>
      <c r="W874" s="43">
        <f t="shared" si="297"/>
        <v>44104.466899631363</v>
      </c>
      <c r="X874" s="43">
        <f t="shared" si="298"/>
        <v>1429.1090065659082</v>
      </c>
      <c r="Y874" s="18">
        <f>K874*G874</f>
        <v>3057.4684398748295</v>
      </c>
      <c r="Z874" s="44">
        <f t="shared" si="307"/>
        <v>-249580.53063729597</v>
      </c>
      <c r="AA874" s="44">
        <f t="shared" si="299"/>
        <v>249580.53063729597</v>
      </c>
      <c r="AB874" s="44">
        <f t="shared" si="300"/>
        <v>249319.44327143562</v>
      </c>
      <c r="AC874" s="19">
        <f t="shared" si="301"/>
        <v>107207.36060671731</v>
      </c>
      <c r="AD874" s="44">
        <f t="shared" si="302"/>
        <v>85765.888485373856</v>
      </c>
      <c r="AE874" s="68"/>
      <c r="AF874" s="68"/>
      <c r="AG874" s="68"/>
      <c r="AH874" s="68"/>
      <c r="AI874" s="8">
        <v>74.599999999999994</v>
      </c>
      <c r="AJ874" s="69"/>
      <c r="AK874" s="69"/>
      <c r="AL874" s="69"/>
      <c r="AM874" s="69"/>
      <c r="AN874" s="69"/>
      <c r="AO874" s="69"/>
      <c r="AP874" s="69"/>
      <c r="AQ874" s="69"/>
      <c r="AR874" s="69"/>
    </row>
    <row r="875" spans="1:44" x14ac:dyDescent="0.25">
      <c r="A875" s="69"/>
      <c r="B875" s="9" t="s">
        <v>8</v>
      </c>
      <c r="C875" s="9">
        <v>867</v>
      </c>
      <c r="D875" s="9">
        <v>278</v>
      </c>
      <c r="E875" s="38">
        <f t="shared" si="286"/>
        <v>20.722222222222221</v>
      </c>
      <c r="F875" s="18">
        <f t="shared" si="303"/>
        <v>0.10030864197530803</v>
      </c>
      <c r="G875" s="41">
        <f t="shared" si="287"/>
        <v>20.916666666666664</v>
      </c>
      <c r="H875" s="18">
        <f t="shared" si="288"/>
        <v>22.760030864197393</v>
      </c>
      <c r="I875" s="18">
        <f t="shared" si="289"/>
        <v>44.517780000000002</v>
      </c>
      <c r="J875" s="36">
        <f t="shared" si="290"/>
        <v>107.65965195987654</v>
      </c>
      <c r="K875" s="18">
        <f t="shared" si="291"/>
        <v>152.17743195987654</v>
      </c>
      <c r="L875" s="18">
        <f t="shared" si="292"/>
        <v>3183.0446184940838</v>
      </c>
      <c r="M875" s="19">
        <f>K875*E875</f>
        <v>3153.4545622796636</v>
      </c>
      <c r="N875" s="18">
        <f>M875/1000</f>
        <v>3.1534545622796637</v>
      </c>
      <c r="O875" s="18">
        <f t="shared" si="293"/>
        <v>4.0787616203703863</v>
      </c>
      <c r="P875" s="18">
        <f t="shared" si="304"/>
        <v>0.64303754629634113</v>
      </c>
      <c r="Q875" s="18">
        <f t="shared" si="305"/>
        <v>-261.08736586033945</v>
      </c>
      <c r="R875" s="44">
        <f t="shared" si="294"/>
        <v>261.08736586033945</v>
      </c>
      <c r="S875" s="18">
        <f t="shared" si="306"/>
        <v>314932.03522376559</v>
      </c>
      <c r="T875" s="18">
        <f>IF(H875+J875+I875=I875,0,H875+J875+I875)</f>
        <v>174.93746282407392</v>
      </c>
      <c r="U875" s="43">
        <f t="shared" si="295"/>
        <v>48716.620524691352</v>
      </c>
      <c r="V875" s="43">
        <f t="shared" si="296"/>
        <v>1845.6634259259299</v>
      </c>
      <c r="W875" s="43">
        <f t="shared" si="297"/>
        <v>45533.575906197271</v>
      </c>
      <c r="X875" s="43">
        <f t="shared" si="298"/>
        <v>1716.9448304831094</v>
      </c>
      <c r="Y875" s="18">
        <f>K875*G875</f>
        <v>3183.0446184940838</v>
      </c>
      <c r="Z875" s="44">
        <f t="shared" si="307"/>
        <v>-249580.53063729597</v>
      </c>
      <c r="AA875" s="44">
        <f t="shared" si="299"/>
        <v>249580.53063729597</v>
      </c>
      <c r="AB875" s="44">
        <f t="shared" si="300"/>
        <v>249319.44327143562</v>
      </c>
      <c r="AC875" s="19">
        <f t="shared" si="301"/>
        <v>107207.36060671731</v>
      </c>
      <c r="AD875" s="44">
        <f t="shared" si="302"/>
        <v>85765.888485373856</v>
      </c>
      <c r="AE875" s="68"/>
      <c r="AF875" s="68"/>
      <c r="AG875" s="68"/>
      <c r="AH875" s="68"/>
      <c r="AI875" s="8">
        <v>76</v>
      </c>
      <c r="AJ875" s="69"/>
      <c r="AK875" s="69"/>
      <c r="AL875" s="69"/>
      <c r="AM875" s="69"/>
      <c r="AN875" s="69"/>
      <c r="AO875" s="69"/>
      <c r="AP875" s="69"/>
      <c r="AQ875" s="69"/>
      <c r="AR875" s="69"/>
    </row>
    <row r="876" spans="1:44" x14ac:dyDescent="0.25">
      <c r="A876" s="69"/>
      <c r="B876" s="9" t="s">
        <v>8</v>
      </c>
      <c r="C876" s="9">
        <v>868</v>
      </c>
      <c r="D876" s="9">
        <v>279</v>
      </c>
      <c r="E876" s="38">
        <f t="shared" si="286"/>
        <v>21.111111111111111</v>
      </c>
      <c r="F876" s="18">
        <f t="shared" si="303"/>
        <v>7.7160493827160712E-2</v>
      </c>
      <c r="G876" s="41">
        <f t="shared" si="287"/>
        <v>21.194444444444443</v>
      </c>
      <c r="H876" s="18">
        <f t="shared" si="288"/>
        <v>17.507716049382765</v>
      </c>
      <c r="I876" s="18">
        <f t="shared" si="289"/>
        <v>44.517780000000002</v>
      </c>
      <c r="J876" s="36">
        <f t="shared" si="290"/>
        <v>111.73841358024691</v>
      </c>
      <c r="K876" s="18">
        <f t="shared" si="291"/>
        <v>156.25619358024693</v>
      </c>
      <c r="L876" s="18">
        <f t="shared" si="292"/>
        <v>3311.7632139368998</v>
      </c>
      <c r="M876" s="19">
        <f>K876*E876</f>
        <v>3298.7418644718796</v>
      </c>
      <c r="N876" s="18">
        <f>M876/1000</f>
        <v>3.2987418644718796</v>
      </c>
      <c r="O876" s="18">
        <f t="shared" si="293"/>
        <v>1.7712550462962895</v>
      </c>
      <c r="P876" s="18">
        <f t="shared" si="304"/>
        <v>-2.3075065740740968</v>
      </c>
      <c r="Q876" s="18">
        <f t="shared" si="305"/>
        <v>-263.39487243441351</v>
      </c>
      <c r="R876" s="44">
        <f t="shared" si="294"/>
        <v>263.39487243441351</v>
      </c>
      <c r="S876" s="18">
        <f t="shared" si="306"/>
        <v>315733.53846450633</v>
      </c>
      <c r="T876" s="18">
        <f>IF(H876+J876+I876=I876,0,H876+J876+I876)</f>
        <v>173.76390962962967</v>
      </c>
      <c r="U876" s="43">
        <f t="shared" si="295"/>
        <v>50562.283950617282</v>
      </c>
      <c r="V876" s="43">
        <f t="shared" si="296"/>
        <v>801.50324074074888</v>
      </c>
      <c r="W876" s="43">
        <f t="shared" si="297"/>
        <v>47250.520736680381</v>
      </c>
      <c r="X876" s="43">
        <f t="shared" si="298"/>
        <v>752.98834568823804</v>
      </c>
      <c r="Y876" s="18">
        <f>K876*G876</f>
        <v>3311.7632139368998</v>
      </c>
      <c r="Z876" s="44">
        <f t="shared" si="307"/>
        <v>-249580.53063729597</v>
      </c>
      <c r="AA876" s="44">
        <f t="shared" si="299"/>
        <v>249580.53063729597</v>
      </c>
      <c r="AB876" s="44">
        <f t="shared" si="300"/>
        <v>249317.13576486157</v>
      </c>
      <c r="AC876" s="19">
        <f t="shared" si="301"/>
        <v>107206.36837889047</v>
      </c>
      <c r="AD876" s="44">
        <f t="shared" si="302"/>
        <v>85765.09470311238</v>
      </c>
      <c r="AE876" s="68"/>
      <c r="AF876" s="68"/>
      <c r="AG876" s="68"/>
      <c r="AH876" s="68"/>
      <c r="AI876" s="8">
        <v>76.599999999999994</v>
      </c>
      <c r="AJ876" s="69"/>
      <c r="AK876" s="69"/>
      <c r="AL876" s="69"/>
      <c r="AM876" s="69"/>
      <c r="AN876" s="69"/>
      <c r="AO876" s="69"/>
      <c r="AP876" s="69"/>
      <c r="AQ876" s="69"/>
      <c r="AR876" s="69"/>
    </row>
    <row r="877" spans="1:44" x14ac:dyDescent="0.25">
      <c r="A877" s="69"/>
      <c r="B877" s="9" t="s">
        <v>8</v>
      </c>
      <c r="C877" s="9">
        <v>869</v>
      </c>
      <c r="D877" s="9">
        <v>280</v>
      </c>
      <c r="E877" s="38">
        <f t="shared" si="286"/>
        <v>21.277777777777779</v>
      </c>
      <c r="F877" s="18">
        <f t="shared" si="303"/>
        <v>1.9290123456790178E-2</v>
      </c>
      <c r="G877" s="41">
        <f t="shared" si="287"/>
        <v>21.263888888888889</v>
      </c>
      <c r="H877" s="18">
        <f t="shared" si="288"/>
        <v>4.3769290123456912</v>
      </c>
      <c r="I877" s="18">
        <f t="shared" si="289"/>
        <v>44.517780000000002</v>
      </c>
      <c r="J877" s="36">
        <f t="shared" si="290"/>
        <v>113.50966862654323</v>
      </c>
      <c r="K877" s="18">
        <f t="shared" si="291"/>
        <v>158.02744862654322</v>
      </c>
      <c r="L877" s="18">
        <f t="shared" si="292"/>
        <v>3360.278108989412</v>
      </c>
      <c r="M877" s="19">
        <f>K877*E877</f>
        <v>3362.472934664781</v>
      </c>
      <c r="N877" s="18">
        <f>M877/1000</f>
        <v>3.362472934664781</v>
      </c>
      <c r="O877" s="18">
        <f t="shared" si="293"/>
        <v>-0.29617643904322222</v>
      </c>
      <c r="P877" s="18">
        <f t="shared" si="304"/>
        <v>-2.0674314853395117</v>
      </c>
      <c r="Q877" s="18">
        <f t="shared" si="305"/>
        <v>-265.46230391975303</v>
      </c>
      <c r="R877" s="44">
        <f t="shared" si="294"/>
        <v>265.46230391975303</v>
      </c>
      <c r="S877" s="18">
        <f t="shared" si="306"/>
        <v>315733.53846450633</v>
      </c>
      <c r="T877" s="18">
        <f>IF(H877+J877+I877=I877,0,H877+J877+I877)</f>
        <v>162.40437763888895</v>
      </c>
      <c r="U877" s="43">
        <f t="shared" si="295"/>
        <v>51363.787191358031</v>
      </c>
      <c r="V877" s="43">
        <f t="shared" si="296"/>
        <v>-134.02156635803112</v>
      </c>
      <c r="W877" s="43">
        <f t="shared" si="297"/>
        <v>48003.509082368619</v>
      </c>
      <c r="X877" s="43">
        <f t="shared" si="298"/>
        <v>-118.96085501185007</v>
      </c>
      <c r="Y877" s="18">
        <f>K877*G877</f>
        <v>3360.278108989412</v>
      </c>
      <c r="Z877" s="44">
        <f t="shared" si="307"/>
        <v>-249699.49149230783</v>
      </c>
      <c r="AA877" s="44">
        <f t="shared" si="299"/>
        <v>249699.49149230783</v>
      </c>
      <c r="AB877" s="44">
        <f t="shared" si="300"/>
        <v>249434.02918838809</v>
      </c>
      <c r="AC877" s="19">
        <f t="shared" si="301"/>
        <v>107256.63255100687</v>
      </c>
      <c r="AD877" s="44">
        <f t="shared" si="302"/>
        <v>85805.306040805503</v>
      </c>
      <c r="AE877" s="68"/>
      <c r="AF877" s="68"/>
      <c r="AG877" s="68"/>
      <c r="AH877" s="68"/>
      <c r="AI877" s="8">
        <v>76.5</v>
      </c>
      <c r="AJ877" s="69"/>
      <c r="AK877" s="69"/>
      <c r="AL877" s="69"/>
      <c r="AM877" s="69"/>
      <c r="AN877" s="69"/>
      <c r="AO877" s="69"/>
      <c r="AP877" s="69"/>
      <c r="AQ877" s="69"/>
      <c r="AR877" s="69"/>
    </row>
    <row r="878" spans="1:44" x14ac:dyDescent="0.25">
      <c r="A878" s="69"/>
      <c r="B878" s="9" t="s">
        <v>8</v>
      </c>
      <c r="C878" s="9">
        <v>870</v>
      </c>
      <c r="D878" s="9">
        <v>281</v>
      </c>
      <c r="E878" s="38">
        <f t="shared" si="286"/>
        <v>21.25</v>
      </c>
      <c r="F878" s="18">
        <f t="shared" si="303"/>
        <v>-1.5432098765432044E-2</v>
      </c>
      <c r="G878" s="41">
        <f t="shared" si="287"/>
        <v>21.208333333333336</v>
      </c>
      <c r="H878" s="18">
        <f t="shared" si="288"/>
        <v>-3.5015432098765311</v>
      </c>
      <c r="I878" s="18">
        <f t="shared" si="289"/>
        <v>44.517780000000002</v>
      </c>
      <c r="J878" s="36">
        <f t="shared" si="290"/>
        <v>113.21349218750001</v>
      </c>
      <c r="K878" s="18">
        <f t="shared" si="291"/>
        <v>157.7312721875</v>
      </c>
      <c r="L878" s="18">
        <f t="shared" si="292"/>
        <v>3345.2173976432296</v>
      </c>
      <c r="M878" s="19">
        <f>K878*E878</f>
        <v>3351.7895339843749</v>
      </c>
      <c r="N878" s="18">
        <f>M878/1000</f>
        <v>3.3517895339843751</v>
      </c>
      <c r="O878" s="18">
        <f t="shared" si="293"/>
        <v>-0.88620788194441502</v>
      </c>
      <c r="P878" s="18">
        <f t="shared" si="304"/>
        <v>-0.5900314429011928</v>
      </c>
      <c r="Q878" s="18">
        <f t="shared" si="305"/>
        <v>-266.05233536265422</v>
      </c>
      <c r="R878" s="44">
        <f t="shared" si="294"/>
        <v>266.05233536265422</v>
      </c>
      <c r="S878" s="18">
        <f t="shared" si="306"/>
        <v>315733.53846450633</v>
      </c>
      <c r="T878" s="18">
        <f>IF(H878+J878+I878=I878,0,H878+J878+I878)</f>
        <v>154.22972897762349</v>
      </c>
      <c r="U878" s="43">
        <f t="shared" si="295"/>
        <v>51229.765625</v>
      </c>
      <c r="V878" s="43">
        <f t="shared" si="296"/>
        <v>-401.01423611110658</v>
      </c>
      <c r="W878" s="43">
        <f t="shared" si="297"/>
        <v>47884.548227356769</v>
      </c>
      <c r="X878" s="43">
        <f t="shared" si="298"/>
        <v>-366.97041825182532</v>
      </c>
      <c r="Y878" s="18">
        <f>K878*G878</f>
        <v>3345.2173976432296</v>
      </c>
      <c r="Z878" s="44">
        <f t="shared" si="307"/>
        <v>-250066.46191055965</v>
      </c>
      <c r="AA878" s="44">
        <f t="shared" si="299"/>
        <v>250066.46191055965</v>
      </c>
      <c r="AB878" s="44">
        <f t="shared" si="300"/>
        <v>249800.409575197</v>
      </c>
      <c r="AC878" s="19">
        <f t="shared" si="301"/>
        <v>107414.1761173347</v>
      </c>
      <c r="AD878" s="44">
        <f t="shared" si="302"/>
        <v>85931.340893867775</v>
      </c>
      <c r="AE878" s="68"/>
      <c r="AF878" s="68"/>
      <c r="AG878" s="68"/>
      <c r="AH878" s="68"/>
      <c r="AI878" s="8">
        <v>76.2</v>
      </c>
      <c r="AJ878" s="69"/>
      <c r="AK878" s="69"/>
      <c r="AL878" s="69"/>
      <c r="AM878" s="69"/>
      <c r="AN878" s="69"/>
      <c r="AO878" s="69"/>
      <c r="AP878" s="69"/>
      <c r="AQ878" s="69"/>
      <c r="AR878" s="69"/>
    </row>
    <row r="879" spans="1:44" x14ac:dyDescent="0.25">
      <c r="A879" s="69"/>
      <c r="B879" s="9" t="s">
        <v>8</v>
      </c>
      <c r="C879" s="9">
        <v>871</v>
      </c>
      <c r="D879" s="9">
        <v>282</v>
      </c>
      <c r="E879" s="38">
        <f t="shared" si="286"/>
        <v>21.166666666666668</v>
      </c>
      <c r="F879" s="18">
        <f t="shared" si="303"/>
        <v>-2.7006172839505953E-2</v>
      </c>
      <c r="G879" s="41">
        <f t="shared" si="287"/>
        <v>21.111111111111114</v>
      </c>
      <c r="H879" s="18">
        <f t="shared" si="288"/>
        <v>-6.1277006172839013</v>
      </c>
      <c r="I879" s="18">
        <f t="shared" si="289"/>
        <v>44.517780000000002</v>
      </c>
      <c r="J879" s="36">
        <f t="shared" si="290"/>
        <v>112.32728430555558</v>
      </c>
      <c r="K879" s="18">
        <f t="shared" si="291"/>
        <v>156.84506430555558</v>
      </c>
      <c r="L879" s="18">
        <f t="shared" si="292"/>
        <v>3311.1735797839515</v>
      </c>
      <c r="M879" s="19">
        <f>K879*E879</f>
        <v>3319.8871944675934</v>
      </c>
      <c r="N879" s="18">
        <f>M879/1000</f>
        <v>3.3198871944675936</v>
      </c>
      <c r="O879" s="18">
        <f t="shared" si="293"/>
        <v>-1.176193827160489</v>
      </c>
      <c r="P879" s="18">
        <f t="shared" si="304"/>
        <v>-0.28998594521607401</v>
      </c>
      <c r="Q879" s="18">
        <f t="shared" si="305"/>
        <v>-266.34232130787029</v>
      </c>
      <c r="R879" s="44">
        <f t="shared" si="294"/>
        <v>266.34232130787029</v>
      </c>
      <c r="S879" s="18">
        <f t="shared" si="306"/>
        <v>315733.53846450633</v>
      </c>
      <c r="T879" s="18">
        <f>IF(H879+J879+I879=I879,0,H879+J879+I879)</f>
        <v>150.71736368827169</v>
      </c>
      <c r="U879" s="43">
        <f t="shared" si="295"/>
        <v>50828.751388888893</v>
      </c>
      <c r="V879" s="43">
        <f t="shared" si="296"/>
        <v>-532.23456790122873</v>
      </c>
      <c r="W879" s="43">
        <f t="shared" si="297"/>
        <v>47517.577809104943</v>
      </c>
      <c r="X879" s="43">
        <f t="shared" si="298"/>
        <v>-490.10726816357783</v>
      </c>
      <c r="Y879" s="18">
        <f>K879*G879</f>
        <v>3311.1735797839515</v>
      </c>
      <c r="Z879" s="44">
        <f t="shared" si="307"/>
        <v>-250556.56917872324</v>
      </c>
      <c r="AA879" s="44">
        <f t="shared" si="299"/>
        <v>250556.56917872324</v>
      </c>
      <c r="AB879" s="44">
        <f t="shared" si="300"/>
        <v>250290.22685741537</v>
      </c>
      <c r="AC879" s="19">
        <f t="shared" si="301"/>
        <v>107624.79754868861</v>
      </c>
      <c r="AD879" s="44">
        <f t="shared" si="302"/>
        <v>86099.838038950897</v>
      </c>
      <c r="AE879" s="68"/>
      <c r="AF879" s="68"/>
      <c r="AG879" s="68"/>
      <c r="AH879" s="68"/>
      <c r="AI879" s="8">
        <v>75.8</v>
      </c>
      <c r="AJ879" s="69"/>
      <c r="AK879" s="69"/>
      <c r="AL879" s="69"/>
      <c r="AM879" s="69"/>
      <c r="AN879" s="69"/>
      <c r="AO879" s="69"/>
      <c r="AP879" s="69"/>
      <c r="AQ879" s="69"/>
      <c r="AR879" s="69"/>
    </row>
    <row r="880" spans="1:44" x14ac:dyDescent="0.25">
      <c r="A880" s="69"/>
      <c r="B880" s="9" t="s">
        <v>8</v>
      </c>
      <c r="C880" s="9">
        <v>872</v>
      </c>
      <c r="D880" s="9">
        <v>283</v>
      </c>
      <c r="E880" s="38">
        <f t="shared" si="286"/>
        <v>21.055555555555557</v>
      </c>
      <c r="F880" s="18">
        <f t="shared" si="303"/>
        <v>-3.0864197530864088E-2</v>
      </c>
      <c r="G880" s="41">
        <f t="shared" si="287"/>
        <v>21</v>
      </c>
      <c r="H880" s="18">
        <f t="shared" si="288"/>
        <v>-7.0030864197530622</v>
      </c>
      <c r="I880" s="18">
        <f t="shared" si="289"/>
        <v>44.517780000000002</v>
      </c>
      <c r="J880" s="36">
        <f t="shared" si="290"/>
        <v>111.15109047839509</v>
      </c>
      <c r="K880" s="18">
        <f t="shared" si="291"/>
        <v>155.66887047839509</v>
      </c>
      <c r="L880" s="18">
        <f t="shared" si="292"/>
        <v>3269.0462800462969</v>
      </c>
      <c r="M880" s="19">
        <f>K880*E880</f>
        <v>3277.6945506284301</v>
      </c>
      <c r="N880" s="18">
        <f>M880/1000</f>
        <v>3.2776945506284303</v>
      </c>
      <c r="O880" s="18">
        <f t="shared" si="293"/>
        <v>-1.1700033333333408</v>
      </c>
      <c r="P880" s="18">
        <f t="shared" si="304"/>
        <v>6.1904938271482024E-3</v>
      </c>
      <c r="Q880" s="18">
        <f t="shared" si="305"/>
        <v>-266.34232130787029</v>
      </c>
      <c r="R880" s="44">
        <f t="shared" si="294"/>
        <v>266.34232130787029</v>
      </c>
      <c r="S880" s="18">
        <f t="shared" si="306"/>
        <v>315733.53846450633</v>
      </c>
      <c r="T880" s="18">
        <f>IF(H880+J880+I880=I880,0,H880+J880+I880)</f>
        <v>148.66578405864203</v>
      </c>
      <c r="U880" s="43">
        <f t="shared" si="295"/>
        <v>50296.516820987665</v>
      </c>
      <c r="V880" s="43">
        <f t="shared" si="296"/>
        <v>-529.43333333332703</v>
      </c>
      <c r="W880" s="43">
        <f t="shared" si="297"/>
        <v>47027.470540941365</v>
      </c>
      <c r="X880" s="43">
        <f t="shared" si="298"/>
        <v>-483.40508734095783</v>
      </c>
      <c r="Y880" s="18">
        <f>K880*G880</f>
        <v>3269.0462800462969</v>
      </c>
      <c r="Z880" s="44">
        <f t="shared" si="307"/>
        <v>-251039.97426606418</v>
      </c>
      <c r="AA880" s="44">
        <f t="shared" si="299"/>
        <v>251039.97426606418</v>
      </c>
      <c r="AB880" s="44">
        <f t="shared" si="300"/>
        <v>250773.63194475631</v>
      </c>
      <c r="AC880" s="19">
        <f t="shared" si="301"/>
        <v>107832.66173624521</v>
      </c>
      <c r="AD880" s="44">
        <f t="shared" si="302"/>
        <v>86266.129388996167</v>
      </c>
      <c r="AE880" s="68"/>
      <c r="AF880" s="68"/>
      <c r="AG880" s="68"/>
      <c r="AH880" s="68"/>
      <c r="AI880" s="8">
        <v>75.400000000000006</v>
      </c>
      <c r="AJ880" s="69"/>
      <c r="AK880" s="69"/>
      <c r="AL880" s="69"/>
      <c r="AM880" s="69"/>
      <c r="AN880" s="69"/>
      <c r="AO880" s="69"/>
      <c r="AP880" s="69"/>
      <c r="AQ880" s="69"/>
      <c r="AR880" s="69"/>
    </row>
    <row r="881" spans="1:44" x14ac:dyDescent="0.25">
      <c r="A881" s="69"/>
      <c r="B881" s="9" t="s">
        <v>8</v>
      </c>
      <c r="C881" s="9">
        <v>873</v>
      </c>
      <c r="D881" s="9">
        <v>284</v>
      </c>
      <c r="E881" s="38">
        <f t="shared" si="286"/>
        <v>20.944444444444446</v>
      </c>
      <c r="F881" s="18">
        <f t="shared" si="303"/>
        <v>-3.8580246913580356E-2</v>
      </c>
      <c r="G881" s="41">
        <f t="shared" si="287"/>
        <v>20.861111111111114</v>
      </c>
      <c r="H881" s="18">
        <f t="shared" si="288"/>
        <v>-8.7538580246913824</v>
      </c>
      <c r="I881" s="18">
        <f t="shared" si="289"/>
        <v>44.517780000000002</v>
      </c>
      <c r="J881" s="36">
        <f t="shared" si="290"/>
        <v>109.98108714506176</v>
      </c>
      <c r="K881" s="18">
        <f t="shared" si="291"/>
        <v>154.49886714506175</v>
      </c>
      <c r="L881" s="18">
        <f t="shared" si="292"/>
        <v>3223.0180340539277</v>
      </c>
      <c r="M881" s="19">
        <f>K881*E881</f>
        <v>3235.892939649349</v>
      </c>
      <c r="N881" s="18">
        <f>M881/1000</f>
        <v>3.2358929396493492</v>
      </c>
      <c r="O881" s="18">
        <f t="shared" si="293"/>
        <v>-1.7433978240740657</v>
      </c>
      <c r="P881" s="18">
        <f t="shared" si="304"/>
        <v>-0.5733944907407249</v>
      </c>
      <c r="Q881" s="18">
        <f t="shared" si="305"/>
        <v>-266.91571579861102</v>
      </c>
      <c r="R881" s="44">
        <f t="shared" si="294"/>
        <v>266.91571579861102</v>
      </c>
      <c r="S881" s="18">
        <f t="shared" si="306"/>
        <v>315733.53846450633</v>
      </c>
      <c r="T881" s="18">
        <f>IF(H881+J881+I881=I881,0,H881+J881+I881)</f>
        <v>145.74500912037038</v>
      </c>
      <c r="U881" s="43">
        <f t="shared" si="295"/>
        <v>49767.083487654338</v>
      </c>
      <c r="V881" s="43">
        <f t="shared" si="296"/>
        <v>-788.89768518519122</v>
      </c>
      <c r="W881" s="43">
        <f t="shared" si="297"/>
        <v>46544.065453600408</v>
      </c>
      <c r="X881" s="43">
        <f t="shared" si="298"/>
        <v>-720.70441335777286</v>
      </c>
      <c r="Y881" s="18">
        <f>K881*G881</f>
        <v>3223.0180340539277</v>
      </c>
      <c r="Z881" s="44">
        <f t="shared" si="307"/>
        <v>-251760.67867942195</v>
      </c>
      <c r="AA881" s="44">
        <f t="shared" si="299"/>
        <v>251760.67867942195</v>
      </c>
      <c r="AB881" s="44">
        <f t="shared" si="300"/>
        <v>251493.76296362333</v>
      </c>
      <c r="AC881" s="19">
        <f t="shared" si="301"/>
        <v>108142.31807435803</v>
      </c>
      <c r="AD881" s="44">
        <f t="shared" si="302"/>
        <v>86513.854459486436</v>
      </c>
      <c r="AE881" s="68"/>
      <c r="AF881" s="68"/>
      <c r="AG881" s="68"/>
      <c r="AH881" s="68"/>
      <c r="AI881" s="8">
        <v>74.8</v>
      </c>
      <c r="AJ881" s="69"/>
      <c r="AK881" s="69"/>
      <c r="AL881" s="69"/>
      <c r="AM881" s="69"/>
      <c r="AN881" s="69"/>
      <c r="AO881" s="69"/>
      <c r="AP881" s="69"/>
      <c r="AQ881" s="69"/>
      <c r="AR881" s="69"/>
    </row>
    <row r="882" spans="1:44" x14ac:dyDescent="0.25">
      <c r="A882" s="69"/>
      <c r="B882" s="9" t="s">
        <v>8</v>
      </c>
      <c r="C882" s="9">
        <v>874</v>
      </c>
      <c r="D882" s="9">
        <v>285</v>
      </c>
      <c r="E882" s="38">
        <f t="shared" si="286"/>
        <v>20.777777777777779</v>
      </c>
      <c r="F882" s="18">
        <f t="shared" si="303"/>
        <v>-5.787037037037053E-2</v>
      </c>
      <c r="G882" s="41">
        <f t="shared" si="287"/>
        <v>20.652777777777779</v>
      </c>
      <c r="H882" s="18">
        <f t="shared" si="288"/>
        <v>-13.130787037037074</v>
      </c>
      <c r="I882" s="18">
        <f t="shared" si="289"/>
        <v>44.517780000000002</v>
      </c>
      <c r="J882" s="36">
        <f t="shared" si="290"/>
        <v>108.23768932098768</v>
      </c>
      <c r="K882" s="18">
        <f t="shared" si="291"/>
        <v>152.75546932098769</v>
      </c>
      <c r="L882" s="18">
        <f t="shared" si="292"/>
        <v>3154.8247622265098</v>
      </c>
      <c r="M882" s="19">
        <f>K882*E882</f>
        <v>3173.9191958916331</v>
      </c>
      <c r="N882" s="18">
        <f>M882/1000</f>
        <v>3.1739191958916333</v>
      </c>
      <c r="O882" s="18">
        <f t="shared" si="293"/>
        <v>-2.5889805902777994</v>
      </c>
      <c r="P882" s="18">
        <f t="shared" si="304"/>
        <v>-0.84558276620373363</v>
      </c>
      <c r="Q882" s="18">
        <f t="shared" si="305"/>
        <v>-267.76129856481475</v>
      </c>
      <c r="R882" s="44">
        <f t="shared" si="294"/>
        <v>267.76129856481475</v>
      </c>
      <c r="S882" s="18">
        <f t="shared" si="306"/>
        <v>315733.53846450633</v>
      </c>
      <c r="T882" s="18">
        <f>IF(H882+J882+I882=I882,0,H882+J882+I882)</f>
        <v>139.62468228395062</v>
      </c>
      <c r="U882" s="43">
        <f t="shared" si="295"/>
        <v>48978.185802469146</v>
      </c>
      <c r="V882" s="43">
        <f t="shared" si="296"/>
        <v>-1171.5288194444511</v>
      </c>
      <c r="W882" s="43">
        <f t="shared" si="297"/>
        <v>45823.361040242635</v>
      </c>
      <c r="X882" s="43">
        <f t="shared" si="298"/>
        <v>-1074.2606194293403</v>
      </c>
      <c r="Y882" s="18">
        <f>K882*G882</f>
        <v>3154.8247622265098</v>
      </c>
      <c r="Z882" s="44">
        <f t="shared" si="307"/>
        <v>-252834.9392988513</v>
      </c>
      <c r="AA882" s="44">
        <f t="shared" si="299"/>
        <v>252834.9392988513</v>
      </c>
      <c r="AB882" s="44">
        <f t="shared" si="300"/>
        <v>252567.17800028648</v>
      </c>
      <c r="AC882" s="19">
        <f t="shared" si="301"/>
        <v>108603.88654012319</v>
      </c>
      <c r="AD882" s="44">
        <f t="shared" si="302"/>
        <v>86883.109232098563</v>
      </c>
      <c r="AE882" s="68"/>
      <c r="AF882" s="68"/>
      <c r="AG882" s="68"/>
      <c r="AH882" s="68"/>
      <c r="AI882" s="8">
        <v>73.900000000000006</v>
      </c>
      <c r="AJ882" s="69"/>
      <c r="AK882" s="69"/>
      <c r="AL882" s="69"/>
      <c r="AM882" s="69"/>
      <c r="AN882" s="69"/>
      <c r="AO882" s="69"/>
      <c r="AP882" s="69"/>
      <c r="AQ882" s="69"/>
      <c r="AR882" s="69"/>
    </row>
    <row r="883" spans="1:44" x14ac:dyDescent="0.25">
      <c r="A883" s="69"/>
      <c r="B883" s="9" t="s">
        <v>8</v>
      </c>
      <c r="C883" s="9">
        <v>875</v>
      </c>
      <c r="D883" s="9">
        <v>286</v>
      </c>
      <c r="E883" s="38">
        <f t="shared" si="286"/>
        <v>20.527777777777779</v>
      </c>
      <c r="F883" s="18">
        <f t="shared" si="303"/>
        <v>-8.1018518518518351E-2</v>
      </c>
      <c r="G883" s="41">
        <f t="shared" si="287"/>
        <v>20.361111111111114</v>
      </c>
      <c r="H883" s="18">
        <f t="shared" si="288"/>
        <v>-18.383101851851816</v>
      </c>
      <c r="I883" s="18">
        <f t="shared" si="289"/>
        <v>44.517780000000002</v>
      </c>
      <c r="J883" s="36">
        <f t="shared" si="290"/>
        <v>105.6487087307099</v>
      </c>
      <c r="K883" s="18">
        <f t="shared" si="291"/>
        <v>150.16648873070989</v>
      </c>
      <c r="L883" s="18">
        <f t="shared" si="292"/>
        <v>3057.5565622113991</v>
      </c>
      <c r="M883" s="19">
        <f>K883*E883</f>
        <v>3082.5843103331836</v>
      </c>
      <c r="N883" s="18">
        <f>M883/1000</f>
        <v>3.0825843103331834</v>
      </c>
      <c r="O883" s="18">
        <f t="shared" si="293"/>
        <v>-3.4032239814814602</v>
      </c>
      <c r="P883" s="18">
        <f t="shared" si="304"/>
        <v>-0.81424339120366085</v>
      </c>
      <c r="Q883" s="18">
        <f t="shared" si="305"/>
        <v>-268.57554195601841</v>
      </c>
      <c r="R883" s="44">
        <f t="shared" si="294"/>
        <v>268.57554195601841</v>
      </c>
      <c r="S883" s="18">
        <f t="shared" si="306"/>
        <v>315733.53846450633</v>
      </c>
      <c r="T883" s="18">
        <f>IF(H883+J883+I883=I883,0,H883+J883+I883)</f>
        <v>131.7833868788581</v>
      </c>
      <c r="U883" s="43">
        <f t="shared" si="295"/>
        <v>47806.656983024695</v>
      </c>
      <c r="V883" s="43">
        <f t="shared" si="296"/>
        <v>-1539.9787037036949</v>
      </c>
      <c r="W883" s="43">
        <f t="shared" si="297"/>
        <v>44749.100420813294</v>
      </c>
      <c r="X883" s="43">
        <f t="shared" si="298"/>
        <v>-1417.6874364768591</v>
      </c>
      <c r="Y883" s="18">
        <f>K883*G883</f>
        <v>3057.5565622113991</v>
      </c>
      <c r="Z883" s="44">
        <f t="shared" si="307"/>
        <v>-254252.62673532817</v>
      </c>
      <c r="AA883" s="44">
        <f t="shared" si="299"/>
        <v>254252.62673532817</v>
      </c>
      <c r="AB883" s="44">
        <f t="shared" si="300"/>
        <v>253984.05119337214</v>
      </c>
      <c r="AC883" s="19">
        <f t="shared" si="301"/>
        <v>109213.14201315002</v>
      </c>
      <c r="AD883" s="44">
        <f t="shared" si="302"/>
        <v>87370.513610520022</v>
      </c>
      <c r="AE883" s="68"/>
      <c r="AF883" s="68"/>
      <c r="AG883" s="68"/>
      <c r="AH883" s="68"/>
      <c r="AI883" s="8">
        <v>72.7</v>
      </c>
      <c r="AJ883" s="69"/>
      <c r="AK883" s="69"/>
      <c r="AL883" s="69"/>
      <c r="AM883" s="69"/>
      <c r="AN883" s="69"/>
      <c r="AO883" s="69"/>
      <c r="AP883" s="69"/>
      <c r="AQ883" s="69"/>
      <c r="AR883" s="69"/>
    </row>
    <row r="884" spans="1:44" x14ac:dyDescent="0.25">
      <c r="A884" s="69"/>
      <c r="B884" s="9" t="s">
        <v>8</v>
      </c>
      <c r="C884" s="9">
        <v>876</v>
      </c>
      <c r="D884" s="9">
        <v>287</v>
      </c>
      <c r="E884" s="38">
        <f t="shared" si="286"/>
        <v>20.194444444444446</v>
      </c>
      <c r="F884" s="18">
        <f t="shared" si="303"/>
        <v>-0.10030864197530853</v>
      </c>
      <c r="G884" s="41">
        <f t="shared" si="287"/>
        <v>20</v>
      </c>
      <c r="H884" s="18">
        <f t="shared" si="288"/>
        <v>-22.760030864197507</v>
      </c>
      <c r="I884" s="18">
        <f t="shared" si="289"/>
        <v>44.517780000000002</v>
      </c>
      <c r="J884" s="36">
        <f t="shared" si="290"/>
        <v>102.24548474922842</v>
      </c>
      <c r="K884" s="18">
        <f t="shared" si="291"/>
        <v>146.76326474922843</v>
      </c>
      <c r="L884" s="18">
        <f t="shared" si="292"/>
        <v>2935.2652949845688</v>
      </c>
      <c r="M884" s="19">
        <f>K884*E884</f>
        <v>2963.8025964635854</v>
      </c>
      <c r="N884" s="18">
        <f>M884/1000</f>
        <v>2.9638025964635855</v>
      </c>
      <c r="O884" s="18">
        <f t="shared" si="293"/>
        <v>-3.9000111111111266</v>
      </c>
      <c r="P884" s="18">
        <f t="shared" si="304"/>
        <v>-0.49678712962966642</v>
      </c>
      <c r="Q884" s="18">
        <f t="shared" si="305"/>
        <v>-269.07232908564811</v>
      </c>
      <c r="R884" s="44">
        <f t="shared" si="294"/>
        <v>269.07232908564811</v>
      </c>
      <c r="S884" s="18">
        <f t="shared" si="306"/>
        <v>315733.53846450633</v>
      </c>
      <c r="T884" s="18">
        <f>IF(H884+J884+I884=I884,0,H884+J884+I884)</f>
        <v>124.00323388503092</v>
      </c>
      <c r="U884" s="43">
        <f t="shared" si="295"/>
        <v>46266.678279321</v>
      </c>
      <c r="V884" s="43">
        <f t="shared" si="296"/>
        <v>-1764.777777777781</v>
      </c>
      <c r="W884" s="43">
        <f t="shared" si="297"/>
        <v>43331.412984336435</v>
      </c>
      <c r="X884" s="43">
        <f t="shared" si="298"/>
        <v>-1641.1406828656109</v>
      </c>
      <c r="Y884" s="18">
        <f>K884*G884</f>
        <v>2935.2652949845688</v>
      </c>
      <c r="Z884" s="44">
        <f t="shared" si="307"/>
        <v>-255893.76741819378</v>
      </c>
      <c r="AA884" s="44">
        <f t="shared" si="299"/>
        <v>255893.76741819378</v>
      </c>
      <c r="AB884" s="44">
        <f t="shared" si="300"/>
        <v>255624.69508910814</v>
      </c>
      <c r="AC884" s="19">
        <f t="shared" si="301"/>
        <v>109918.6188883165</v>
      </c>
      <c r="AD884" s="44">
        <f t="shared" si="302"/>
        <v>87934.895110653204</v>
      </c>
      <c r="AE884" s="68"/>
      <c r="AF884" s="68"/>
      <c r="AG884" s="68"/>
      <c r="AH884" s="68"/>
      <c r="AI884" s="8">
        <v>71.3</v>
      </c>
      <c r="AJ884" s="69"/>
      <c r="AK884" s="69"/>
      <c r="AL884" s="69"/>
      <c r="AM884" s="69"/>
      <c r="AN884" s="69"/>
      <c r="AO884" s="69"/>
      <c r="AP884" s="69"/>
      <c r="AQ884" s="69"/>
      <c r="AR884" s="69"/>
    </row>
    <row r="885" spans="1:44" x14ac:dyDescent="0.25">
      <c r="A885" s="69"/>
      <c r="B885" s="9" t="s">
        <v>8</v>
      </c>
      <c r="C885" s="9">
        <v>877</v>
      </c>
      <c r="D885" s="9">
        <v>288</v>
      </c>
      <c r="E885" s="38">
        <f t="shared" si="286"/>
        <v>19.805555555555557</v>
      </c>
      <c r="F885" s="18">
        <f t="shared" si="303"/>
        <v>-8.8734567901234615E-2</v>
      </c>
      <c r="G885" s="41">
        <f t="shared" si="287"/>
        <v>19.680555555555557</v>
      </c>
      <c r="H885" s="18">
        <f t="shared" si="288"/>
        <v>-20.133873456790134</v>
      </c>
      <c r="I885" s="18">
        <f t="shared" si="289"/>
        <v>44.517780000000002</v>
      </c>
      <c r="J885" s="36">
        <f t="shared" si="290"/>
        <v>98.345473638117298</v>
      </c>
      <c r="K885" s="18">
        <f t="shared" si="291"/>
        <v>142.8632536381173</v>
      </c>
      <c r="L885" s="18">
        <f t="shared" si="292"/>
        <v>2811.6282000723922</v>
      </c>
      <c r="M885" s="19">
        <f>K885*E885</f>
        <v>2829.4861067771567</v>
      </c>
      <c r="N885" s="18">
        <f>M885/1000</f>
        <v>2.8294861067771566</v>
      </c>
      <c r="O885" s="18">
        <f t="shared" si="293"/>
        <v>-2.4671052430555562</v>
      </c>
      <c r="P885" s="18">
        <f t="shared" si="304"/>
        <v>1.4329058680555704</v>
      </c>
      <c r="Q885" s="18">
        <f t="shared" si="305"/>
        <v>-269.07232908564811</v>
      </c>
      <c r="R885" s="44">
        <f t="shared" si="294"/>
        <v>269.07232908564811</v>
      </c>
      <c r="S885" s="18">
        <f t="shared" si="306"/>
        <v>315733.53846450633</v>
      </c>
      <c r="T885" s="18">
        <f>IF(H885+J885+I885=I885,0,H885+J885+I885)</f>
        <v>122.72938018132716</v>
      </c>
      <c r="U885" s="43">
        <f t="shared" si="295"/>
        <v>44501.900501543219</v>
      </c>
      <c r="V885" s="43">
        <f t="shared" si="296"/>
        <v>-1116.3795138888891</v>
      </c>
      <c r="W885" s="43">
        <f t="shared" si="297"/>
        <v>41690.272301470824</v>
      </c>
      <c r="X885" s="43">
        <f t="shared" si="298"/>
        <v>-1042.4762075201943</v>
      </c>
      <c r="Y885" s="18">
        <f>K885*G885</f>
        <v>2811.6282000723922</v>
      </c>
      <c r="Z885" s="44">
        <f t="shared" si="307"/>
        <v>-256936.24362571398</v>
      </c>
      <c r="AA885" s="44">
        <f t="shared" si="299"/>
        <v>256936.24362571398</v>
      </c>
      <c r="AB885" s="44">
        <f t="shared" si="300"/>
        <v>256667.17129662834</v>
      </c>
      <c r="AC885" s="19">
        <f t="shared" si="301"/>
        <v>110366.88365755018</v>
      </c>
      <c r="AD885" s="44">
        <f t="shared" si="302"/>
        <v>88293.506926040151</v>
      </c>
      <c r="AE885" s="68"/>
      <c r="AF885" s="68"/>
      <c r="AG885" s="68"/>
      <c r="AH885" s="68"/>
      <c r="AI885" s="8">
        <v>70.400000000000006</v>
      </c>
      <c r="AJ885" s="69"/>
      <c r="AK885" s="69"/>
      <c r="AL885" s="69"/>
      <c r="AM885" s="69"/>
      <c r="AN885" s="69"/>
      <c r="AO885" s="69"/>
      <c r="AP885" s="69"/>
      <c r="AQ885" s="69"/>
      <c r="AR885" s="69"/>
    </row>
    <row r="886" spans="1:44" x14ac:dyDescent="0.25">
      <c r="A886" s="69"/>
      <c r="B886" s="9" t="s">
        <v>8</v>
      </c>
      <c r="C886" s="9">
        <v>878</v>
      </c>
      <c r="D886" s="9">
        <v>289</v>
      </c>
      <c r="E886" s="38">
        <f t="shared" si="286"/>
        <v>19.555555555555557</v>
      </c>
      <c r="F886" s="18">
        <f t="shared" si="303"/>
        <v>-5.0154320987654266E-2</v>
      </c>
      <c r="G886" s="41">
        <f t="shared" si="287"/>
        <v>19.5</v>
      </c>
      <c r="H886" s="18">
        <f t="shared" si="288"/>
        <v>-11.380015432098753</v>
      </c>
      <c r="I886" s="18">
        <f t="shared" si="289"/>
        <v>44.517780000000002</v>
      </c>
      <c r="J886" s="36">
        <f t="shared" si="290"/>
        <v>95.878368395061756</v>
      </c>
      <c r="K886" s="18">
        <f t="shared" si="291"/>
        <v>140.39614839506174</v>
      </c>
      <c r="L886" s="18">
        <f t="shared" si="292"/>
        <v>2737.7248937037039</v>
      </c>
      <c r="M886" s="19">
        <f>K886*E886</f>
        <v>2745.5246797256523</v>
      </c>
      <c r="N886" s="18">
        <f>M886/1000</f>
        <v>2.7455246797256523</v>
      </c>
      <c r="O886" s="18">
        <f t="shared" si="293"/>
        <v>-1.0864316666666696</v>
      </c>
      <c r="P886" s="18">
        <f t="shared" si="304"/>
        <v>1.3806735763888867</v>
      </c>
      <c r="Q886" s="18">
        <f t="shared" si="305"/>
        <v>-269.07232908564811</v>
      </c>
      <c r="R886" s="44">
        <f t="shared" si="294"/>
        <v>269.07232908564811</v>
      </c>
      <c r="S886" s="18">
        <f t="shared" si="306"/>
        <v>315733.53846450633</v>
      </c>
      <c r="T886" s="18">
        <f>IF(H886+J886+I886=I886,0,H886+J886+I886)</f>
        <v>129.01613296296301</v>
      </c>
      <c r="U886" s="43">
        <f t="shared" si="295"/>
        <v>43385.52098765433</v>
      </c>
      <c r="V886" s="43">
        <f t="shared" si="296"/>
        <v>-491.61666666666861</v>
      </c>
      <c r="W886" s="43">
        <f t="shared" si="297"/>
        <v>40647.79609395063</v>
      </c>
      <c r="X886" s="43">
        <f t="shared" si="298"/>
        <v>-462.69182045954221</v>
      </c>
      <c r="Y886" s="18">
        <f>K886*G886</f>
        <v>2737.7248937037039</v>
      </c>
      <c r="Z886" s="44">
        <f t="shared" si="307"/>
        <v>-257398.93544617353</v>
      </c>
      <c r="AA886" s="44">
        <f t="shared" si="299"/>
        <v>257398.93544617353</v>
      </c>
      <c r="AB886" s="44">
        <f t="shared" si="300"/>
        <v>257129.86311708789</v>
      </c>
      <c r="AC886" s="19">
        <f t="shared" si="301"/>
        <v>110565.84114034779</v>
      </c>
      <c r="AD886" s="44">
        <f t="shared" si="302"/>
        <v>88452.672912278242</v>
      </c>
      <c r="AE886" s="68"/>
      <c r="AF886" s="68"/>
      <c r="AG886" s="68"/>
      <c r="AH886" s="68"/>
      <c r="AI886" s="8">
        <v>70</v>
      </c>
      <c r="AJ886" s="69"/>
      <c r="AK886" s="69"/>
      <c r="AL886" s="69"/>
      <c r="AM886" s="69"/>
      <c r="AN886" s="69"/>
      <c r="AO886" s="69"/>
      <c r="AP886" s="69"/>
      <c r="AQ886" s="69"/>
      <c r="AR886" s="69"/>
    </row>
    <row r="887" spans="1:44" x14ac:dyDescent="0.25">
      <c r="A887" s="69"/>
      <c r="B887" s="9" t="s">
        <v>8</v>
      </c>
      <c r="C887" s="9">
        <v>879</v>
      </c>
      <c r="D887" s="9">
        <v>290</v>
      </c>
      <c r="E887" s="38">
        <f t="shared" si="286"/>
        <v>19.444444444444446</v>
      </c>
      <c r="F887" s="18">
        <f t="shared" si="303"/>
        <v>-1.5432098765432044E-2</v>
      </c>
      <c r="G887" s="41">
        <f t="shared" si="287"/>
        <v>19.444444444444446</v>
      </c>
      <c r="H887" s="18">
        <f t="shared" si="288"/>
        <v>-3.5015432098765311</v>
      </c>
      <c r="I887" s="18">
        <f t="shared" si="289"/>
        <v>44.517780000000002</v>
      </c>
      <c r="J887" s="36">
        <f t="shared" si="290"/>
        <v>94.791936728395086</v>
      </c>
      <c r="K887" s="18">
        <f t="shared" si="291"/>
        <v>139.30971672839507</v>
      </c>
      <c r="L887" s="18">
        <f t="shared" si="292"/>
        <v>2708.8000474965711</v>
      </c>
      <c r="M887" s="19">
        <f>K887*E887</f>
        <v>2708.8000474965711</v>
      </c>
      <c r="N887" s="18">
        <f>M887/1000</f>
        <v>2.7088000474965712</v>
      </c>
      <c r="O887" s="18">
        <f t="shared" si="293"/>
        <v>0</v>
      </c>
      <c r="P887" s="18">
        <f t="shared" si="304"/>
        <v>1.0864316666666696</v>
      </c>
      <c r="Q887" s="18">
        <f t="shared" si="305"/>
        <v>-269.07232908564811</v>
      </c>
      <c r="R887" s="44">
        <f t="shared" si="294"/>
        <v>269.07232908564811</v>
      </c>
      <c r="S887" s="18">
        <f t="shared" si="306"/>
        <v>315733.53846450633</v>
      </c>
      <c r="T887" s="18">
        <f>IF(H887+J887+I887=I887,0,H887+J887+I887)</f>
        <v>135.80817351851857</v>
      </c>
      <c r="U887" s="43">
        <f t="shared" si="295"/>
        <v>42893.904320987662</v>
      </c>
      <c r="V887" s="43">
        <f t="shared" si="296"/>
        <v>0</v>
      </c>
      <c r="W887" s="43">
        <f t="shared" si="297"/>
        <v>40185.104273491088</v>
      </c>
      <c r="X887" s="43">
        <f t="shared" si="298"/>
        <v>19.348571767834073</v>
      </c>
      <c r="Y887" s="18">
        <f>K887*G887</f>
        <v>2708.8000474965711</v>
      </c>
      <c r="Z887" s="44">
        <f t="shared" si="307"/>
        <v>-257398.93544617353</v>
      </c>
      <c r="AA887" s="44">
        <f t="shared" si="299"/>
        <v>257398.93544617353</v>
      </c>
      <c r="AB887" s="44">
        <f t="shared" si="300"/>
        <v>257129.86311708789</v>
      </c>
      <c r="AC887" s="19">
        <f t="shared" si="301"/>
        <v>110565.84114034779</v>
      </c>
      <c r="AD887" s="44">
        <f t="shared" si="302"/>
        <v>88452.672912278242</v>
      </c>
      <c r="AE887" s="68"/>
      <c r="AF887" s="68"/>
      <c r="AG887" s="68"/>
      <c r="AH887" s="68"/>
      <c r="AI887" s="8">
        <v>70</v>
      </c>
      <c r="AJ887" s="69"/>
      <c r="AK887" s="69"/>
      <c r="AL887" s="69"/>
      <c r="AM887" s="69"/>
      <c r="AN887" s="69"/>
      <c r="AO887" s="69"/>
      <c r="AP887" s="69"/>
      <c r="AQ887" s="69"/>
      <c r="AR887" s="69"/>
    </row>
    <row r="888" spans="1:44" x14ac:dyDescent="0.25">
      <c r="A888" s="69"/>
      <c r="B888" s="9" t="s">
        <v>8</v>
      </c>
      <c r="C888" s="9">
        <v>880</v>
      </c>
      <c r="D888" s="9">
        <v>291</v>
      </c>
      <c r="E888" s="38">
        <f t="shared" si="286"/>
        <v>19.444444444444446</v>
      </c>
      <c r="F888" s="18">
        <f t="shared" si="303"/>
        <v>-3.8580246913580356E-2</v>
      </c>
      <c r="G888" s="41">
        <f t="shared" si="287"/>
        <v>19.305555555555557</v>
      </c>
      <c r="H888" s="18">
        <f t="shared" si="288"/>
        <v>-8.7538580246913824</v>
      </c>
      <c r="I888" s="18">
        <f t="shared" si="289"/>
        <v>44.517780000000002</v>
      </c>
      <c r="J888" s="36">
        <f t="shared" si="290"/>
        <v>94.791936728395086</v>
      </c>
      <c r="K888" s="18">
        <f t="shared" si="291"/>
        <v>139.30971672839507</v>
      </c>
      <c r="L888" s="18">
        <f t="shared" si="292"/>
        <v>2689.4514757287384</v>
      </c>
      <c r="M888" s="19">
        <f>K888*E888</f>
        <v>2708.8000474965711</v>
      </c>
      <c r="N888" s="18">
        <f>M888/1000</f>
        <v>2.7088000474965712</v>
      </c>
      <c r="O888" s="18">
        <f t="shared" si="293"/>
        <v>-2.6889957561728295</v>
      </c>
      <c r="P888" s="18">
        <f t="shared" si="304"/>
        <v>-2.6889957561728295</v>
      </c>
      <c r="Q888" s="18">
        <f t="shared" si="305"/>
        <v>-271.76132484182097</v>
      </c>
      <c r="R888" s="44">
        <f t="shared" si="294"/>
        <v>271.76132484182097</v>
      </c>
      <c r="S888" s="18">
        <f t="shared" si="306"/>
        <v>315733.53846450633</v>
      </c>
      <c r="T888" s="18">
        <f>IF(H888+J888+I888=I888,0,H888+J888+I888)</f>
        <v>130.55585870370371</v>
      </c>
      <c r="U888" s="43">
        <f t="shared" si="295"/>
        <v>42893.904320987662</v>
      </c>
      <c r="V888" s="43">
        <f t="shared" si="296"/>
        <v>-1216.7862654320998</v>
      </c>
      <c r="W888" s="43">
        <f t="shared" si="297"/>
        <v>40204.452845258922</v>
      </c>
      <c r="X888" s="43">
        <f t="shared" si="298"/>
        <v>-1126.9235082025916</v>
      </c>
      <c r="Y888" s="18">
        <f>K888*G888</f>
        <v>2689.4514757287384</v>
      </c>
      <c r="Z888" s="44">
        <f t="shared" si="307"/>
        <v>-258525.85895437613</v>
      </c>
      <c r="AA888" s="44">
        <f t="shared" si="299"/>
        <v>258525.85895437613</v>
      </c>
      <c r="AB888" s="44">
        <f t="shared" si="300"/>
        <v>258254.09762953431</v>
      </c>
      <c r="AC888" s="19">
        <f t="shared" si="301"/>
        <v>111049.26198069975</v>
      </c>
      <c r="AD888" s="44">
        <f t="shared" si="302"/>
        <v>88839.409584559806</v>
      </c>
      <c r="AE888" s="68"/>
      <c r="AF888" s="68"/>
      <c r="AG888" s="68"/>
      <c r="AH888" s="68"/>
      <c r="AI888" s="8">
        <v>69</v>
      </c>
      <c r="AJ888" s="69"/>
      <c r="AK888" s="69"/>
      <c r="AL888" s="69"/>
      <c r="AM888" s="69"/>
      <c r="AN888" s="69"/>
      <c r="AO888" s="69"/>
      <c r="AP888" s="69"/>
      <c r="AQ888" s="69"/>
      <c r="AR888" s="69"/>
    </row>
    <row r="889" spans="1:44" x14ac:dyDescent="0.25">
      <c r="A889" s="69"/>
      <c r="B889" s="9" t="s">
        <v>8</v>
      </c>
      <c r="C889" s="9">
        <v>881</v>
      </c>
      <c r="D889" s="9">
        <v>292</v>
      </c>
      <c r="E889" s="38">
        <f t="shared" si="286"/>
        <v>19.166666666666668</v>
      </c>
      <c r="F889" s="18">
        <f t="shared" si="303"/>
        <v>-7.7160493827160712E-2</v>
      </c>
      <c r="G889" s="41">
        <f t="shared" si="287"/>
        <v>19.027777777777779</v>
      </c>
      <c r="H889" s="18">
        <f t="shared" si="288"/>
        <v>-17.507716049382765</v>
      </c>
      <c r="I889" s="18">
        <f t="shared" si="289"/>
        <v>44.517780000000002</v>
      </c>
      <c r="J889" s="36">
        <f t="shared" si="290"/>
        <v>92.102940972222243</v>
      </c>
      <c r="K889" s="18">
        <f t="shared" si="291"/>
        <v>136.62072097222224</v>
      </c>
      <c r="L889" s="18">
        <f t="shared" si="292"/>
        <v>2599.5887184992289</v>
      </c>
      <c r="M889" s="19">
        <f>K889*E889</f>
        <v>2618.5638186342599</v>
      </c>
      <c r="N889" s="18">
        <f>M889/1000</f>
        <v>2.6185638186342599</v>
      </c>
      <c r="O889" s="18">
        <f t="shared" si="293"/>
        <v>-2.6503051697530964</v>
      </c>
      <c r="P889" s="18">
        <f t="shared" si="304"/>
        <v>3.8690586419733108E-2</v>
      </c>
      <c r="Q889" s="18">
        <f t="shared" si="305"/>
        <v>-271.76132484182097</v>
      </c>
      <c r="R889" s="44">
        <f t="shared" si="294"/>
        <v>271.76132484182097</v>
      </c>
      <c r="S889" s="18">
        <f t="shared" si="306"/>
        <v>315733.53846450633</v>
      </c>
      <c r="T889" s="18">
        <f>IF(H889+J889+I889=I889,0,H889+J889+I889)</f>
        <v>119.11300492283948</v>
      </c>
      <c r="U889" s="43">
        <f t="shared" si="295"/>
        <v>41677.118055555562</v>
      </c>
      <c r="V889" s="43">
        <f t="shared" si="296"/>
        <v>-1199.2785493827178</v>
      </c>
      <c r="W889" s="43">
        <f t="shared" si="297"/>
        <v>39077.52933705633</v>
      </c>
      <c r="X889" s="43">
        <f t="shared" si="298"/>
        <v>-1130.242129374572</v>
      </c>
      <c r="Y889" s="18">
        <f>K889*G889</f>
        <v>2599.5887184992289</v>
      </c>
      <c r="Z889" s="44">
        <f t="shared" si="307"/>
        <v>-259656.10108375072</v>
      </c>
      <c r="AA889" s="44">
        <f t="shared" si="299"/>
        <v>259656.10108375072</v>
      </c>
      <c r="AB889" s="44">
        <f t="shared" si="300"/>
        <v>259384.3397589089</v>
      </c>
      <c r="AC889" s="19">
        <f t="shared" si="301"/>
        <v>111535.26609633083</v>
      </c>
      <c r="AD889" s="44">
        <f t="shared" si="302"/>
        <v>89228.212877064667</v>
      </c>
      <c r="AE889" s="68"/>
      <c r="AF889" s="68"/>
      <c r="AG889" s="68"/>
      <c r="AH889" s="68"/>
      <c r="AI889" s="8">
        <v>68</v>
      </c>
      <c r="AJ889" s="69"/>
      <c r="AK889" s="69"/>
      <c r="AL889" s="69"/>
      <c r="AM889" s="69"/>
      <c r="AN889" s="69"/>
      <c r="AO889" s="69"/>
      <c r="AP889" s="69"/>
      <c r="AQ889" s="69"/>
      <c r="AR889" s="69"/>
    </row>
    <row r="890" spans="1:44" x14ac:dyDescent="0.25">
      <c r="A890" s="69"/>
      <c r="B890" s="9" t="s">
        <v>8</v>
      </c>
      <c r="C890" s="9">
        <v>882</v>
      </c>
      <c r="D890" s="9">
        <v>293</v>
      </c>
      <c r="E890" s="38">
        <f t="shared" si="286"/>
        <v>18.888888888888889</v>
      </c>
      <c r="F890" s="18">
        <f t="shared" si="303"/>
        <v>-3.8580246913580356E-2</v>
      </c>
      <c r="G890" s="41">
        <f t="shared" si="287"/>
        <v>18.888888888888889</v>
      </c>
      <c r="H890" s="18">
        <f t="shared" si="288"/>
        <v>-8.7538580246913824</v>
      </c>
      <c r="I890" s="18">
        <f t="shared" si="289"/>
        <v>44.517780000000002</v>
      </c>
      <c r="J890" s="36">
        <f t="shared" si="290"/>
        <v>89.452635802469146</v>
      </c>
      <c r="K890" s="18">
        <f t="shared" si="291"/>
        <v>133.97041580246915</v>
      </c>
      <c r="L890" s="18">
        <f t="shared" si="292"/>
        <v>2530.552298491084</v>
      </c>
      <c r="M890" s="19">
        <f>K890*E890</f>
        <v>2530.552298491084</v>
      </c>
      <c r="N890" s="18">
        <f>M890/1000</f>
        <v>2.530552298491084</v>
      </c>
      <c r="O890" s="18">
        <f t="shared" si="293"/>
        <v>0</v>
      </c>
      <c r="P890" s="18">
        <f t="shared" si="304"/>
        <v>2.6503051697530964</v>
      </c>
      <c r="Q890" s="18">
        <f t="shared" si="305"/>
        <v>-271.76132484182097</v>
      </c>
      <c r="R890" s="44">
        <f t="shared" si="294"/>
        <v>271.76132484182097</v>
      </c>
      <c r="S890" s="18">
        <f t="shared" si="306"/>
        <v>315733.53846450633</v>
      </c>
      <c r="T890" s="18">
        <f>IF(H890+J890+I890=I890,0,H890+J890+I890)</f>
        <v>125.21655777777777</v>
      </c>
      <c r="U890" s="43">
        <f t="shared" si="295"/>
        <v>40477.839506172844</v>
      </c>
      <c r="V890" s="43">
        <f t="shared" si="296"/>
        <v>0</v>
      </c>
      <c r="W890" s="43">
        <f t="shared" si="297"/>
        <v>37947.287207681758</v>
      </c>
      <c r="X890" s="43">
        <f t="shared" si="298"/>
        <v>0</v>
      </c>
      <c r="Y890" s="18">
        <f>K890*G890</f>
        <v>2530.552298491084</v>
      </c>
      <c r="Z890" s="44">
        <f t="shared" si="307"/>
        <v>-259656.10108375072</v>
      </c>
      <c r="AA890" s="44">
        <f t="shared" si="299"/>
        <v>259656.10108375072</v>
      </c>
      <c r="AB890" s="44">
        <f t="shared" si="300"/>
        <v>259384.3397589089</v>
      </c>
      <c r="AC890" s="19">
        <f t="shared" si="301"/>
        <v>111535.26609633083</v>
      </c>
      <c r="AD890" s="44">
        <f t="shared" si="302"/>
        <v>89228.212877064667</v>
      </c>
      <c r="AE890" s="68"/>
      <c r="AF890" s="68"/>
      <c r="AG890" s="68"/>
      <c r="AH890" s="68"/>
      <c r="AI890" s="8">
        <v>68</v>
      </c>
      <c r="AJ890" s="69"/>
      <c r="AK890" s="69"/>
      <c r="AL890" s="69"/>
      <c r="AM890" s="69"/>
      <c r="AN890" s="69"/>
      <c r="AO890" s="69"/>
      <c r="AP890" s="69"/>
      <c r="AQ890" s="69"/>
      <c r="AR890" s="69"/>
    </row>
    <row r="891" spans="1:44" x14ac:dyDescent="0.25">
      <c r="A891" s="69"/>
      <c r="B891" s="9" t="s">
        <v>8</v>
      </c>
      <c r="C891" s="9">
        <v>883</v>
      </c>
      <c r="D891" s="9">
        <v>294</v>
      </c>
      <c r="E891" s="38">
        <f t="shared" si="286"/>
        <v>18.888888888888889</v>
      </c>
      <c r="F891" s="18">
        <f t="shared" si="303"/>
        <v>0</v>
      </c>
      <c r="G891" s="41">
        <f t="shared" si="287"/>
        <v>18.888888888888889</v>
      </c>
      <c r="H891" s="18">
        <f t="shared" si="288"/>
        <v>0</v>
      </c>
      <c r="I891" s="18">
        <f t="shared" si="289"/>
        <v>44.517780000000002</v>
      </c>
      <c r="J891" s="36">
        <f t="shared" si="290"/>
        <v>89.452635802469146</v>
      </c>
      <c r="K891" s="18">
        <f t="shared" si="291"/>
        <v>133.97041580246915</v>
      </c>
      <c r="L891" s="18">
        <f t="shared" si="292"/>
        <v>2530.552298491084</v>
      </c>
      <c r="M891" s="19">
        <f>K891*E891</f>
        <v>2530.552298491084</v>
      </c>
      <c r="N891" s="18">
        <f>M891/1000</f>
        <v>2.530552298491084</v>
      </c>
      <c r="O891" s="18">
        <f t="shared" si="293"/>
        <v>0</v>
      </c>
      <c r="P891" s="18">
        <f t="shared" si="304"/>
        <v>0</v>
      </c>
      <c r="Q891" s="18">
        <f t="shared" si="305"/>
        <v>-271.76132484182097</v>
      </c>
      <c r="R891" s="44">
        <f t="shared" si="294"/>
        <v>271.76132484182097</v>
      </c>
      <c r="S891" s="18">
        <f t="shared" si="306"/>
        <v>315733.53846450633</v>
      </c>
      <c r="T891" s="18">
        <f>IF(H891+J891+I891=I891,0,H891+J891+I891)</f>
        <v>133.97041580246915</v>
      </c>
      <c r="U891" s="43">
        <f t="shared" si="295"/>
        <v>40477.839506172844</v>
      </c>
      <c r="V891" s="43">
        <f t="shared" si="296"/>
        <v>0</v>
      </c>
      <c r="W891" s="43">
        <f t="shared" si="297"/>
        <v>37947.287207681758</v>
      </c>
      <c r="X891" s="43">
        <f t="shared" si="298"/>
        <v>-1.8607002194767119</v>
      </c>
      <c r="Y891" s="18">
        <f>K891*G891</f>
        <v>2530.552298491084</v>
      </c>
      <c r="Z891" s="44">
        <f t="shared" si="307"/>
        <v>-259657.96178397018</v>
      </c>
      <c r="AA891" s="44">
        <f t="shared" si="299"/>
        <v>259657.96178397018</v>
      </c>
      <c r="AB891" s="44">
        <f t="shared" si="300"/>
        <v>259386.20045912836</v>
      </c>
      <c r="AC891" s="19">
        <f t="shared" si="301"/>
        <v>111536.0661974252</v>
      </c>
      <c r="AD891" s="44">
        <f t="shared" si="302"/>
        <v>89228.852957940166</v>
      </c>
      <c r="AE891" s="68"/>
      <c r="AF891" s="68"/>
      <c r="AG891" s="68"/>
      <c r="AH891" s="68"/>
      <c r="AI891" s="8">
        <v>68</v>
      </c>
      <c r="AJ891" s="69"/>
      <c r="AK891" s="69"/>
      <c r="AL891" s="69"/>
      <c r="AM891" s="69"/>
      <c r="AN891" s="69"/>
      <c r="AO891" s="69"/>
      <c r="AP891" s="69"/>
      <c r="AQ891" s="69"/>
      <c r="AR891" s="69"/>
    </row>
    <row r="892" spans="1:44" x14ac:dyDescent="0.25">
      <c r="A892" s="69"/>
      <c r="B892" s="9" t="s">
        <v>8</v>
      </c>
      <c r="C892" s="9">
        <v>884</v>
      </c>
      <c r="D892" s="9">
        <v>295</v>
      </c>
      <c r="E892" s="38">
        <f t="shared" si="286"/>
        <v>18.888888888888889</v>
      </c>
      <c r="F892" s="18">
        <f t="shared" si="303"/>
        <v>3.8580246913576407E-3</v>
      </c>
      <c r="G892" s="41">
        <f t="shared" si="287"/>
        <v>18.902777777777779</v>
      </c>
      <c r="H892" s="18">
        <f t="shared" si="288"/>
        <v>0.87538580246904873</v>
      </c>
      <c r="I892" s="18">
        <f t="shared" si="289"/>
        <v>44.517780000000002</v>
      </c>
      <c r="J892" s="36">
        <f t="shared" si="290"/>
        <v>89.452635802469146</v>
      </c>
      <c r="K892" s="18">
        <f t="shared" si="291"/>
        <v>133.97041580246915</v>
      </c>
      <c r="L892" s="18">
        <f t="shared" si="292"/>
        <v>2532.4129987105625</v>
      </c>
      <c r="M892" s="19">
        <f>K892*E892</f>
        <v>2530.552298491084</v>
      </c>
      <c r="N892" s="18">
        <f>M892/1000</f>
        <v>2.530552298491084</v>
      </c>
      <c r="O892" s="18">
        <f t="shared" si="293"/>
        <v>0.26328944058641923</v>
      </c>
      <c r="P892" s="18">
        <f t="shared" si="304"/>
        <v>0.26328944058641923</v>
      </c>
      <c r="Q892" s="18">
        <f t="shared" si="305"/>
        <v>-271.76132484182097</v>
      </c>
      <c r="R892" s="44">
        <f t="shared" si="294"/>
        <v>271.76132484182097</v>
      </c>
      <c r="S892" s="18">
        <f t="shared" si="306"/>
        <v>315852.67847222235</v>
      </c>
      <c r="T892" s="18">
        <f>IF(H892+J892+I892=I892,0,H892+J892+I892)</f>
        <v>134.8458016049382</v>
      </c>
      <c r="U892" s="43">
        <f t="shared" si="295"/>
        <v>40477.839506172844</v>
      </c>
      <c r="V892" s="43">
        <f t="shared" si="296"/>
        <v>119.14000771603605</v>
      </c>
      <c r="W892" s="43">
        <f t="shared" si="297"/>
        <v>37945.426507462282</v>
      </c>
      <c r="X892" s="43">
        <f t="shared" si="298"/>
        <v>106.70567786033644</v>
      </c>
      <c r="Y892" s="18">
        <f>K892*G892</f>
        <v>2532.4129987105625</v>
      </c>
      <c r="Z892" s="44">
        <f t="shared" si="307"/>
        <v>-259657.96178397018</v>
      </c>
      <c r="AA892" s="44">
        <f t="shared" si="299"/>
        <v>259657.96178397018</v>
      </c>
      <c r="AB892" s="44">
        <f t="shared" si="300"/>
        <v>259386.20045912836</v>
      </c>
      <c r="AC892" s="19">
        <f t="shared" si="301"/>
        <v>111536.0661974252</v>
      </c>
      <c r="AD892" s="44">
        <f t="shared" si="302"/>
        <v>89228.852957940166</v>
      </c>
      <c r="AE892" s="68"/>
      <c r="AF892" s="68"/>
      <c r="AG892" s="68"/>
      <c r="AH892" s="68"/>
      <c r="AI892" s="8">
        <v>68.099999999999994</v>
      </c>
      <c r="AJ892" s="69"/>
      <c r="AK892" s="69"/>
      <c r="AL892" s="69"/>
      <c r="AM892" s="69"/>
      <c r="AN892" s="69"/>
      <c r="AO892" s="69"/>
      <c r="AP892" s="69"/>
      <c r="AQ892" s="69"/>
      <c r="AR892" s="69"/>
    </row>
    <row r="893" spans="1:44" x14ac:dyDescent="0.25">
      <c r="A893" s="69"/>
      <c r="B893" s="9" t="s">
        <v>8</v>
      </c>
      <c r="C893" s="9">
        <v>885</v>
      </c>
      <c r="D893" s="9">
        <v>296</v>
      </c>
      <c r="E893" s="38">
        <f t="shared" si="286"/>
        <v>18.916666666666664</v>
      </c>
      <c r="F893" s="18">
        <f t="shared" si="303"/>
        <v>1.5432098765432537E-2</v>
      </c>
      <c r="G893" s="41">
        <f t="shared" si="287"/>
        <v>18.958333333333336</v>
      </c>
      <c r="H893" s="18">
        <f t="shared" si="288"/>
        <v>3.5015432098766426</v>
      </c>
      <c r="I893" s="18">
        <f t="shared" si="289"/>
        <v>44.517780000000002</v>
      </c>
      <c r="J893" s="36">
        <f t="shared" si="290"/>
        <v>89.715925243055551</v>
      </c>
      <c r="K893" s="18">
        <f t="shared" si="291"/>
        <v>134.23370524305557</v>
      </c>
      <c r="L893" s="18">
        <f t="shared" si="292"/>
        <v>2544.8473285662621</v>
      </c>
      <c r="M893" s="19">
        <f>K893*E893</f>
        <v>2539.2542575144676</v>
      </c>
      <c r="N893" s="18">
        <f>M893/1000</f>
        <v>2.5392542575144676</v>
      </c>
      <c r="O893" s="18">
        <f t="shared" si="293"/>
        <v>0.79218975694448091</v>
      </c>
      <c r="P893" s="18">
        <f t="shared" si="304"/>
        <v>0.52890031635806167</v>
      </c>
      <c r="Q893" s="18">
        <f t="shared" si="305"/>
        <v>-271.76132484182097</v>
      </c>
      <c r="R893" s="44">
        <f t="shared" si="294"/>
        <v>271.76132484182097</v>
      </c>
      <c r="S893" s="18">
        <f t="shared" si="306"/>
        <v>316211.14895833348</v>
      </c>
      <c r="T893" s="18">
        <f>IF(H893+J893+I893=I893,0,H893+J893+I893)</f>
        <v>137.73524845293218</v>
      </c>
      <c r="U893" s="43">
        <f t="shared" si="295"/>
        <v>40596.97951388888</v>
      </c>
      <c r="V893" s="43">
        <f t="shared" si="296"/>
        <v>358.47048611113132</v>
      </c>
      <c r="W893" s="43">
        <f t="shared" si="297"/>
        <v>38052.132185322618</v>
      </c>
      <c r="X893" s="43">
        <f t="shared" si="298"/>
        <v>334.07509037183627</v>
      </c>
      <c r="Y893" s="18">
        <f>K893*G893</f>
        <v>2544.8473285662621</v>
      </c>
      <c r="Z893" s="44">
        <f t="shared" si="307"/>
        <v>-259657.96178397018</v>
      </c>
      <c r="AA893" s="44">
        <f t="shared" si="299"/>
        <v>259657.96178397018</v>
      </c>
      <c r="AB893" s="44">
        <f t="shared" si="300"/>
        <v>259386.20045912836</v>
      </c>
      <c r="AC893" s="19">
        <f t="shared" si="301"/>
        <v>111536.0661974252</v>
      </c>
      <c r="AD893" s="44">
        <f t="shared" si="302"/>
        <v>89228.852957940166</v>
      </c>
      <c r="AE893" s="68"/>
      <c r="AF893" s="68"/>
      <c r="AG893" s="68"/>
      <c r="AH893" s="68"/>
      <c r="AI893" s="8">
        <v>68.400000000000006</v>
      </c>
      <c r="AJ893" s="69"/>
      <c r="AK893" s="69"/>
      <c r="AL893" s="69"/>
      <c r="AM893" s="69"/>
      <c r="AN893" s="69"/>
      <c r="AO893" s="69"/>
      <c r="AP893" s="69"/>
      <c r="AQ893" s="69"/>
      <c r="AR893" s="69"/>
    </row>
    <row r="894" spans="1:44" x14ac:dyDescent="0.25">
      <c r="A894" s="69"/>
      <c r="B894" s="9" t="s">
        <v>8</v>
      </c>
      <c r="C894" s="9">
        <v>886</v>
      </c>
      <c r="D894" s="9">
        <v>297</v>
      </c>
      <c r="E894" s="38">
        <f t="shared" si="286"/>
        <v>19.000000000000004</v>
      </c>
      <c r="F894" s="18">
        <f t="shared" si="303"/>
        <v>1.9290123456790178E-2</v>
      </c>
      <c r="G894" s="41">
        <f t="shared" si="287"/>
        <v>19.027777777777779</v>
      </c>
      <c r="H894" s="18">
        <f t="shared" si="288"/>
        <v>4.3769290123456912</v>
      </c>
      <c r="I894" s="18">
        <f t="shared" si="289"/>
        <v>44.517780000000002</v>
      </c>
      <c r="J894" s="36">
        <f t="shared" si="290"/>
        <v>90.508115000000032</v>
      </c>
      <c r="K894" s="18">
        <f t="shared" si="291"/>
        <v>135.02589500000005</v>
      </c>
      <c r="L894" s="18">
        <f t="shared" si="292"/>
        <v>2569.2427243055567</v>
      </c>
      <c r="M894" s="19">
        <f>K894*E894</f>
        <v>2565.4920050000014</v>
      </c>
      <c r="N894" s="18">
        <f>M894/1000</f>
        <v>2.5654920050000016</v>
      </c>
      <c r="O894" s="18">
        <f t="shared" si="293"/>
        <v>0.5300610339505738</v>
      </c>
      <c r="P894" s="18">
        <f t="shared" si="304"/>
        <v>-0.2621287229939071</v>
      </c>
      <c r="Q894" s="18">
        <f t="shared" si="305"/>
        <v>-272.02345356481487</v>
      </c>
      <c r="R894" s="44">
        <f t="shared" si="294"/>
        <v>272.02345356481487</v>
      </c>
      <c r="S894" s="18">
        <f t="shared" si="306"/>
        <v>316451.00466820999</v>
      </c>
      <c r="T894" s="18">
        <f>IF(H894+J894+I894=I894,0,H894+J894+I894)</f>
        <v>139.40282401234572</v>
      </c>
      <c r="U894" s="43">
        <f t="shared" si="295"/>
        <v>40955.450000000012</v>
      </c>
      <c r="V894" s="43">
        <f t="shared" si="296"/>
        <v>239.85570987652318</v>
      </c>
      <c r="W894" s="43">
        <f t="shared" si="297"/>
        <v>38386.207275694454</v>
      </c>
      <c r="X894" s="43">
        <f t="shared" si="298"/>
        <v>224.12166147910466</v>
      </c>
      <c r="Y894" s="18">
        <f>K894*G894</f>
        <v>2569.2427243055567</v>
      </c>
      <c r="Z894" s="44">
        <f t="shared" si="307"/>
        <v>-259657.96178397018</v>
      </c>
      <c r="AA894" s="44">
        <f t="shared" si="299"/>
        <v>259657.96178397018</v>
      </c>
      <c r="AB894" s="44">
        <f t="shared" si="300"/>
        <v>259385.93833040536</v>
      </c>
      <c r="AC894" s="19">
        <f t="shared" si="301"/>
        <v>111535.9534820743</v>
      </c>
      <c r="AD894" s="44">
        <f t="shared" si="302"/>
        <v>89228.762785659448</v>
      </c>
      <c r="AE894" s="68"/>
      <c r="AF894" s="68"/>
      <c r="AG894" s="68"/>
      <c r="AH894" s="68"/>
      <c r="AI894" s="8">
        <v>68.599999999999994</v>
      </c>
      <c r="AJ894" s="69"/>
      <c r="AK894" s="69"/>
      <c r="AL894" s="69"/>
      <c r="AM894" s="69"/>
      <c r="AN894" s="69"/>
      <c r="AO894" s="69"/>
      <c r="AP894" s="69"/>
      <c r="AQ894" s="69"/>
      <c r="AR894" s="69"/>
    </row>
    <row r="895" spans="1:44" x14ac:dyDescent="0.25">
      <c r="A895" s="69"/>
      <c r="B895" s="9" t="s">
        <v>8</v>
      </c>
      <c r="C895" s="9">
        <v>887</v>
      </c>
      <c r="D895" s="9">
        <v>298</v>
      </c>
      <c r="E895" s="38">
        <f t="shared" si="286"/>
        <v>19.055555555555554</v>
      </c>
      <c r="F895" s="18">
        <f t="shared" si="303"/>
        <v>1.1574074074073909E-2</v>
      </c>
      <c r="G895" s="41">
        <f t="shared" si="287"/>
        <v>19.069444444444443</v>
      </c>
      <c r="H895" s="18">
        <f t="shared" si="288"/>
        <v>2.6261574074073701</v>
      </c>
      <c r="I895" s="18">
        <f t="shared" si="289"/>
        <v>44.517780000000002</v>
      </c>
      <c r="J895" s="36">
        <f t="shared" si="290"/>
        <v>91.038176033950606</v>
      </c>
      <c r="K895" s="18">
        <f t="shared" si="291"/>
        <v>135.55595603395062</v>
      </c>
      <c r="L895" s="18">
        <f t="shared" si="292"/>
        <v>2584.9767727029748</v>
      </c>
      <c r="M895" s="19">
        <f>K895*E895</f>
        <v>2583.094051091392</v>
      </c>
      <c r="N895" s="18">
        <f>M895/1000</f>
        <v>2.583094051091392</v>
      </c>
      <c r="O895" s="18">
        <f t="shared" si="293"/>
        <v>0.26561087577164244</v>
      </c>
      <c r="P895" s="18">
        <f t="shared" si="304"/>
        <v>-0.26445015817893136</v>
      </c>
      <c r="Q895" s="18">
        <f t="shared" si="305"/>
        <v>-272.2879037229938</v>
      </c>
      <c r="R895" s="44">
        <f t="shared" si="294"/>
        <v>272.2879037229938</v>
      </c>
      <c r="S895" s="18">
        <f t="shared" si="306"/>
        <v>316571.19513888902</v>
      </c>
      <c r="T895" s="18">
        <f>IF(H895+J895+I895=I895,0,H895+J895+I895)</f>
        <v>138.18211344135798</v>
      </c>
      <c r="U895" s="43">
        <f t="shared" si="295"/>
        <v>41195.305709876535</v>
      </c>
      <c r="V895" s="43">
        <f t="shared" si="296"/>
        <v>120.19047067903011</v>
      </c>
      <c r="W895" s="43">
        <f t="shared" si="297"/>
        <v>38610.328937173559</v>
      </c>
      <c r="X895" s="43">
        <f t="shared" si="298"/>
        <v>117.01182949118811</v>
      </c>
      <c r="Y895" s="18">
        <f>K895*G895</f>
        <v>2584.9767727029748</v>
      </c>
      <c r="Z895" s="44">
        <f t="shared" si="307"/>
        <v>-259657.96178397018</v>
      </c>
      <c r="AA895" s="44">
        <f t="shared" si="299"/>
        <v>259657.96178397018</v>
      </c>
      <c r="AB895" s="44">
        <f t="shared" si="300"/>
        <v>259385.6738802472</v>
      </c>
      <c r="AC895" s="19">
        <f t="shared" si="301"/>
        <v>111535.8397685063</v>
      </c>
      <c r="AD895" s="44">
        <f t="shared" si="302"/>
        <v>89228.671814805042</v>
      </c>
      <c r="AE895" s="68"/>
      <c r="AF895" s="68"/>
      <c r="AG895" s="68"/>
      <c r="AH895" s="68"/>
      <c r="AI895" s="8">
        <v>68.7</v>
      </c>
      <c r="AJ895" s="69"/>
      <c r="AK895" s="69"/>
      <c r="AL895" s="69"/>
      <c r="AM895" s="69"/>
      <c r="AN895" s="69"/>
      <c r="AO895" s="69"/>
      <c r="AP895" s="69"/>
      <c r="AQ895" s="69"/>
      <c r="AR895" s="69"/>
    </row>
    <row r="896" spans="1:44" x14ac:dyDescent="0.25">
      <c r="A896" s="69"/>
      <c r="B896" s="9" t="s">
        <v>8</v>
      </c>
      <c r="C896" s="9">
        <v>888</v>
      </c>
      <c r="D896" s="9">
        <v>299</v>
      </c>
      <c r="E896" s="38">
        <f t="shared" si="286"/>
        <v>19.083333333333336</v>
      </c>
      <c r="F896" s="18">
        <f t="shared" si="303"/>
        <v>-3.8580246913576407E-3</v>
      </c>
      <c r="G896" s="41">
        <f t="shared" si="287"/>
        <v>19.055555555555557</v>
      </c>
      <c r="H896" s="18">
        <f t="shared" si="288"/>
        <v>-0.87538580246904873</v>
      </c>
      <c r="I896" s="18">
        <f t="shared" si="289"/>
        <v>44.517780000000002</v>
      </c>
      <c r="J896" s="36">
        <f t="shared" si="290"/>
        <v>91.303786909722248</v>
      </c>
      <c r="K896" s="18">
        <f t="shared" si="291"/>
        <v>135.82156690972226</v>
      </c>
      <c r="L896" s="18">
        <f t="shared" si="292"/>
        <v>2588.1554138908191</v>
      </c>
      <c r="M896" s="19">
        <f>K896*E896</f>
        <v>2591.9282351938668</v>
      </c>
      <c r="N896" s="18">
        <f>M896/1000</f>
        <v>2.5919282351938668</v>
      </c>
      <c r="O896" s="18">
        <f t="shared" si="293"/>
        <v>-0.53083484567903838</v>
      </c>
      <c r="P896" s="18">
        <f t="shared" si="304"/>
        <v>-0.79644572145068082</v>
      </c>
      <c r="Q896" s="18">
        <f t="shared" si="305"/>
        <v>-273.08434944444446</v>
      </c>
      <c r="R896" s="44">
        <f t="shared" si="294"/>
        <v>273.08434944444446</v>
      </c>
      <c r="S896" s="18">
        <f t="shared" si="306"/>
        <v>316571.19513888902</v>
      </c>
      <c r="T896" s="18">
        <f>IF(H896+J896+I896=I896,0,H896+J896+I896)</f>
        <v>134.94618110725321</v>
      </c>
      <c r="U896" s="43">
        <f t="shared" si="295"/>
        <v>41315.496180555565</v>
      </c>
      <c r="V896" s="43">
        <f t="shared" si="296"/>
        <v>-240.2058641975309</v>
      </c>
      <c r="W896" s="43">
        <f t="shared" si="297"/>
        <v>38727.340766664747</v>
      </c>
      <c r="X896" s="43">
        <f t="shared" si="298"/>
        <v>-218.81628363286291</v>
      </c>
      <c r="Y896" s="18">
        <f>K896*G896</f>
        <v>2588.1554138908191</v>
      </c>
      <c r="Z896" s="44">
        <f t="shared" si="307"/>
        <v>-259876.77806760304</v>
      </c>
      <c r="AA896" s="44">
        <f t="shared" si="299"/>
        <v>259876.77806760304</v>
      </c>
      <c r="AB896" s="44">
        <f t="shared" si="300"/>
        <v>259603.69371815858</v>
      </c>
      <c r="AC896" s="19">
        <f t="shared" si="301"/>
        <v>111629.58829880819</v>
      </c>
      <c r="AD896" s="44">
        <f t="shared" si="302"/>
        <v>89303.670639046555</v>
      </c>
      <c r="AE896" s="68"/>
      <c r="AF896" s="68"/>
      <c r="AG896" s="68"/>
      <c r="AH896" s="68"/>
      <c r="AI896" s="8">
        <v>68.5</v>
      </c>
      <c r="AJ896" s="69"/>
      <c r="AK896" s="69"/>
      <c r="AL896" s="69"/>
      <c r="AM896" s="69"/>
      <c r="AN896" s="69"/>
      <c r="AO896" s="69"/>
      <c r="AP896" s="69"/>
      <c r="AQ896" s="69"/>
      <c r="AR896" s="69"/>
    </row>
    <row r="897" spans="1:44" x14ac:dyDescent="0.25">
      <c r="A897" s="69"/>
      <c r="B897" s="9" t="s">
        <v>8</v>
      </c>
      <c r="C897" s="9">
        <v>889</v>
      </c>
      <c r="D897" s="9">
        <v>300</v>
      </c>
      <c r="E897" s="38">
        <f t="shared" si="286"/>
        <v>19.027777777777779</v>
      </c>
      <c r="F897" s="18">
        <f t="shared" si="303"/>
        <v>-2.3148148148148806E-2</v>
      </c>
      <c r="G897" s="41">
        <f t="shared" si="287"/>
        <v>18.972222222222221</v>
      </c>
      <c r="H897" s="18">
        <f t="shared" si="288"/>
        <v>-5.2523148148149641</v>
      </c>
      <c r="I897" s="18">
        <f t="shared" si="289"/>
        <v>44.517780000000002</v>
      </c>
      <c r="J897" s="36">
        <f t="shared" si="290"/>
        <v>90.772952064043224</v>
      </c>
      <c r="K897" s="18">
        <f t="shared" si="291"/>
        <v>135.29073206404323</v>
      </c>
      <c r="L897" s="18">
        <f t="shared" si="292"/>
        <v>2566.7658333261534</v>
      </c>
      <c r="M897" s="19">
        <f>K897*E897</f>
        <v>2574.2819851074892</v>
      </c>
      <c r="N897" s="18">
        <f>M897/1000</f>
        <v>2.574281985107489</v>
      </c>
      <c r="O897" s="18">
        <f t="shared" si="293"/>
        <v>-1.0570268209876588</v>
      </c>
      <c r="P897" s="18">
        <f t="shared" si="304"/>
        <v>-0.52619197530862039</v>
      </c>
      <c r="Q897" s="18">
        <f t="shared" si="305"/>
        <v>-273.61054141975308</v>
      </c>
      <c r="R897" s="44">
        <f t="shared" si="294"/>
        <v>273.61054141975308</v>
      </c>
      <c r="S897" s="18">
        <f t="shared" si="306"/>
        <v>316571.19513888902</v>
      </c>
      <c r="T897" s="18">
        <f>IF(H897+J897+I897=I897,0,H897+J897+I897)</f>
        <v>130.03841724922825</v>
      </c>
      <c r="U897" s="43">
        <f t="shared" si="295"/>
        <v>41075.290316358034</v>
      </c>
      <c r="V897" s="43">
        <f t="shared" si="296"/>
        <v>-478.31080246915371</v>
      </c>
      <c r="W897" s="43">
        <f t="shared" si="297"/>
        <v>38508.524483031884</v>
      </c>
      <c r="X897" s="43">
        <f t="shared" si="298"/>
        <v>-435.88437051935762</v>
      </c>
      <c r="Y897" s="18">
        <f>K897*G897</f>
        <v>2566.7658333261534</v>
      </c>
      <c r="Z897" s="44">
        <f t="shared" si="307"/>
        <v>-260312.66243812238</v>
      </c>
      <c r="AA897" s="44">
        <f t="shared" si="299"/>
        <v>260312.66243812238</v>
      </c>
      <c r="AB897" s="44">
        <f t="shared" si="300"/>
        <v>260039.05189670261</v>
      </c>
      <c r="AC897" s="19">
        <f t="shared" si="301"/>
        <v>111816.79231558212</v>
      </c>
      <c r="AD897" s="44">
        <f t="shared" si="302"/>
        <v>89453.433852465707</v>
      </c>
      <c r="AE897" s="68"/>
      <c r="AF897" s="68"/>
      <c r="AG897" s="68"/>
      <c r="AH897" s="68"/>
      <c r="AI897" s="8">
        <v>68.099999999999994</v>
      </c>
      <c r="AJ897" s="69"/>
      <c r="AK897" s="69"/>
      <c r="AL897" s="69"/>
      <c r="AM897" s="69"/>
      <c r="AN897" s="69"/>
      <c r="AO897" s="69"/>
      <c r="AP897" s="69"/>
      <c r="AQ897" s="69"/>
      <c r="AR897" s="69"/>
    </row>
    <row r="898" spans="1:44" x14ac:dyDescent="0.25">
      <c r="A898" s="69"/>
      <c r="B898" s="9" t="s">
        <v>8</v>
      </c>
      <c r="C898" s="9">
        <v>890</v>
      </c>
      <c r="D898" s="9">
        <v>301</v>
      </c>
      <c r="E898" s="38">
        <f t="shared" si="286"/>
        <v>18.916666666666664</v>
      </c>
      <c r="F898" s="18">
        <f t="shared" si="303"/>
        <v>-4.6296296296296627E-2</v>
      </c>
      <c r="G898" s="41">
        <f t="shared" si="287"/>
        <v>18.805555555555554</v>
      </c>
      <c r="H898" s="18">
        <f t="shared" si="288"/>
        <v>-10.504629629629704</v>
      </c>
      <c r="I898" s="18">
        <f t="shared" si="289"/>
        <v>44.517780000000002</v>
      </c>
      <c r="J898" s="36">
        <f t="shared" si="290"/>
        <v>89.715925243055551</v>
      </c>
      <c r="K898" s="18">
        <f t="shared" si="291"/>
        <v>134.23370524305557</v>
      </c>
      <c r="L898" s="18">
        <f t="shared" si="292"/>
        <v>2524.3394013763505</v>
      </c>
      <c r="M898" s="19">
        <f>K898*E898</f>
        <v>2539.2542575144676</v>
      </c>
      <c r="N898" s="18">
        <f>M898/1000</f>
        <v>2.5392542575144676</v>
      </c>
      <c r="O898" s="18">
        <f t="shared" si="293"/>
        <v>-2.0954821604938445</v>
      </c>
      <c r="P898" s="18">
        <f t="shared" si="304"/>
        <v>-1.0384553395061857</v>
      </c>
      <c r="Q898" s="18">
        <f t="shared" si="305"/>
        <v>-274.64899675925926</v>
      </c>
      <c r="R898" s="44">
        <f t="shared" si="294"/>
        <v>274.64899675925926</v>
      </c>
      <c r="S898" s="18">
        <f t="shared" si="306"/>
        <v>316571.19513888902</v>
      </c>
      <c r="T898" s="18">
        <f>IF(H898+J898+I898=I898,0,H898+J898+I898)</f>
        <v>123.72907561342585</v>
      </c>
      <c r="U898" s="43">
        <f t="shared" si="295"/>
        <v>40596.97951388888</v>
      </c>
      <c r="V898" s="43">
        <f t="shared" si="296"/>
        <v>-948.21790123456594</v>
      </c>
      <c r="W898" s="43">
        <f t="shared" si="297"/>
        <v>38072.640112512527</v>
      </c>
      <c r="X898" s="43">
        <f t="shared" si="298"/>
        <v>-873.94138618071156</v>
      </c>
      <c r="Y898" s="18">
        <f>K898*G898</f>
        <v>2524.3394013763505</v>
      </c>
      <c r="Z898" s="44">
        <f t="shared" si="307"/>
        <v>-261186.60382430308</v>
      </c>
      <c r="AA898" s="44">
        <f t="shared" si="299"/>
        <v>261186.60382430308</v>
      </c>
      <c r="AB898" s="44">
        <f t="shared" si="300"/>
        <v>260911.95482754381</v>
      </c>
      <c r="AC898" s="19">
        <f t="shared" si="301"/>
        <v>112192.14057584383</v>
      </c>
      <c r="AD898" s="44">
        <f t="shared" si="302"/>
        <v>89753.712460675073</v>
      </c>
      <c r="AE898" s="68"/>
      <c r="AF898" s="68"/>
      <c r="AG898" s="68"/>
      <c r="AH898" s="68"/>
      <c r="AI898" s="8">
        <v>67.3</v>
      </c>
      <c r="AJ898" s="69"/>
      <c r="AK898" s="69"/>
      <c r="AL898" s="69"/>
      <c r="AM898" s="69"/>
      <c r="AN898" s="69"/>
      <c r="AO898" s="69"/>
      <c r="AP898" s="69"/>
      <c r="AQ898" s="69"/>
      <c r="AR898" s="69"/>
    </row>
    <row r="899" spans="1:44" x14ac:dyDescent="0.25">
      <c r="A899" s="69"/>
      <c r="B899" s="9" t="s">
        <v>8</v>
      </c>
      <c r="C899" s="9">
        <v>891</v>
      </c>
      <c r="D899" s="9">
        <v>302</v>
      </c>
      <c r="E899" s="38">
        <f t="shared" si="286"/>
        <v>18.694444444444443</v>
      </c>
      <c r="F899" s="18">
        <f t="shared" si="303"/>
        <v>-7.3302469135802087E-2</v>
      </c>
      <c r="G899" s="41">
        <f t="shared" si="287"/>
        <v>18.541666666666664</v>
      </c>
      <c r="H899" s="18">
        <f t="shared" si="288"/>
        <v>-16.632330246913494</v>
      </c>
      <c r="I899" s="18">
        <f t="shared" si="289"/>
        <v>44.517780000000002</v>
      </c>
      <c r="J899" s="36">
        <f t="shared" si="290"/>
        <v>87.620443082561721</v>
      </c>
      <c r="K899" s="18">
        <f t="shared" si="291"/>
        <v>132.13822308256172</v>
      </c>
      <c r="L899" s="18">
        <f t="shared" si="292"/>
        <v>2450.0628863224983</v>
      </c>
      <c r="M899" s="19">
        <f>K899*E899</f>
        <v>2470.2506704045563</v>
      </c>
      <c r="N899" s="18">
        <f>M899/1000</f>
        <v>2.4702506704045564</v>
      </c>
      <c r="O899" s="18">
        <f t="shared" si="293"/>
        <v>-2.8408563078703537</v>
      </c>
      <c r="P899" s="18">
        <f t="shared" si="304"/>
        <v>-0.7453741473765092</v>
      </c>
      <c r="Q899" s="18">
        <f t="shared" si="305"/>
        <v>-275.3943709066358</v>
      </c>
      <c r="R899" s="44">
        <f t="shared" si="294"/>
        <v>275.3943709066358</v>
      </c>
      <c r="S899" s="18">
        <f t="shared" si="306"/>
        <v>316571.19513888902</v>
      </c>
      <c r="T899" s="18">
        <f>IF(H899+J899+I899=I899,0,H899+J899+I899)</f>
        <v>115.50589283564823</v>
      </c>
      <c r="U899" s="43">
        <f t="shared" si="295"/>
        <v>39648.761612654314</v>
      </c>
      <c r="V899" s="43">
        <f t="shared" si="296"/>
        <v>-1285.5040509259125</v>
      </c>
      <c r="W899" s="43">
        <f t="shared" si="297"/>
        <v>37198.698726331815</v>
      </c>
      <c r="X899" s="43">
        <f t="shared" si="298"/>
        <v>-1187.9349211984954</v>
      </c>
      <c r="Y899" s="18">
        <f>K899*G899</f>
        <v>2450.0628863224983</v>
      </c>
      <c r="Z899" s="44">
        <f t="shared" si="307"/>
        <v>-262374.53874550154</v>
      </c>
      <c r="AA899" s="44">
        <f t="shared" si="299"/>
        <v>262374.53874550154</v>
      </c>
      <c r="AB899" s="44">
        <f t="shared" si="300"/>
        <v>262099.14437459491</v>
      </c>
      <c r="AC899" s="19">
        <f t="shared" si="301"/>
        <v>112702.6320810758</v>
      </c>
      <c r="AD899" s="44">
        <f t="shared" si="302"/>
        <v>90162.105664860646</v>
      </c>
      <c r="AE899" s="68"/>
      <c r="AF899" s="68"/>
      <c r="AG899" s="68"/>
      <c r="AH899" s="68"/>
      <c r="AI899" s="8">
        <v>66.2</v>
      </c>
      <c r="AJ899" s="69"/>
      <c r="AK899" s="69"/>
      <c r="AL899" s="69"/>
      <c r="AM899" s="69"/>
      <c r="AN899" s="69"/>
      <c r="AO899" s="69"/>
      <c r="AP899" s="69"/>
      <c r="AQ899" s="69"/>
      <c r="AR899" s="69"/>
    </row>
    <row r="900" spans="1:44" x14ac:dyDescent="0.25">
      <c r="A900" s="69"/>
      <c r="B900" s="9" t="s">
        <v>8</v>
      </c>
      <c r="C900" s="9">
        <v>892</v>
      </c>
      <c r="D900" s="9">
        <v>303</v>
      </c>
      <c r="E900" s="38">
        <f t="shared" si="286"/>
        <v>18.388888888888889</v>
      </c>
      <c r="F900" s="18">
        <f t="shared" si="303"/>
        <v>-9.6450617283950393E-2</v>
      </c>
      <c r="G900" s="41">
        <f t="shared" si="287"/>
        <v>18.194444444444443</v>
      </c>
      <c r="H900" s="18">
        <f t="shared" si="288"/>
        <v>-21.884645061728346</v>
      </c>
      <c r="I900" s="18">
        <f t="shared" si="289"/>
        <v>44.517780000000002</v>
      </c>
      <c r="J900" s="36">
        <f t="shared" si="290"/>
        <v>84.779586774691367</v>
      </c>
      <c r="K900" s="18">
        <f t="shared" si="291"/>
        <v>129.29736677469137</v>
      </c>
      <c r="L900" s="18">
        <f t="shared" si="292"/>
        <v>2352.493756595079</v>
      </c>
      <c r="M900" s="19">
        <f>K900*E900</f>
        <v>2377.6349112457137</v>
      </c>
      <c r="N900" s="18">
        <f>M900/1000</f>
        <v>2.3776349112457136</v>
      </c>
      <c r="O900" s="18">
        <f t="shared" si="293"/>
        <v>-3.5479267746913621</v>
      </c>
      <c r="P900" s="18">
        <f t="shared" si="304"/>
        <v>-0.70707046682100838</v>
      </c>
      <c r="Q900" s="18">
        <f t="shared" si="305"/>
        <v>-276.10144137345679</v>
      </c>
      <c r="R900" s="44">
        <f t="shared" si="294"/>
        <v>276.10144137345679</v>
      </c>
      <c r="S900" s="18">
        <f t="shared" si="306"/>
        <v>316571.19513888902</v>
      </c>
      <c r="T900" s="18">
        <f>IF(H900+J900+I900=I900,0,H900+J900+I900)</f>
        <v>107.41272171296302</v>
      </c>
      <c r="U900" s="43">
        <f t="shared" si="295"/>
        <v>38363.257561728402</v>
      </c>
      <c r="V900" s="43">
        <f t="shared" si="296"/>
        <v>-1605.457561728399</v>
      </c>
      <c r="W900" s="43">
        <f t="shared" si="297"/>
        <v>36010.76380513332</v>
      </c>
      <c r="X900" s="43">
        <f t="shared" si="298"/>
        <v>-1495.4954851333168</v>
      </c>
      <c r="Y900" s="18">
        <f>K900*G900</f>
        <v>2352.493756595079</v>
      </c>
      <c r="Z900" s="44">
        <f t="shared" si="307"/>
        <v>-263870.03423063486</v>
      </c>
      <c r="AA900" s="44">
        <f t="shared" si="299"/>
        <v>263870.03423063486</v>
      </c>
      <c r="AB900" s="44">
        <f t="shared" si="300"/>
        <v>263593.93278926139</v>
      </c>
      <c r="AC900" s="19">
        <f t="shared" si="301"/>
        <v>113345.3910993824</v>
      </c>
      <c r="AD900" s="44">
        <f t="shared" si="302"/>
        <v>90676.312879505916</v>
      </c>
      <c r="AE900" s="68"/>
      <c r="AF900" s="68"/>
      <c r="AG900" s="68"/>
      <c r="AH900" s="68"/>
      <c r="AI900" s="8">
        <v>64.8</v>
      </c>
      <c r="AJ900" s="69"/>
      <c r="AK900" s="69"/>
      <c r="AL900" s="69"/>
      <c r="AM900" s="69"/>
      <c r="AN900" s="69"/>
      <c r="AO900" s="69"/>
      <c r="AP900" s="69"/>
      <c r="AQ900" s="69"/>
      <c r="AR900" s="69"/>
    </row>
    <row r="901" spans="1:44" x14ac:dyDescent="0.25">
      <c r="A901" s="69"/>
      <c r="B901" s="9" t="s">
        <v>8</v>
      </c>
      <c r="C901" s="9">
        <v>893</v>
      </c>
      <c r="D901" s="9">
        <v>304</v>
      </c>
      <c r="E901" s="38">
        <f t="shared" si="286"/>
        <v>18</v>
      </c>
      <c r="F901" s="18">
        <f t="shared" si="303"/>
        <v>-0.10030864197530853</v>
      </c>
      <c r="G901" s="41">
        <f t="shared" si="287"/>
        <v>17.833333333333336</v>
      </c>
      <c r="H901" s="18">
        <f t="shared" si="288"/>
        <v>-22.760030864197507</v>
      </c>
      <c r="I901" s="18">
        <f t="shared" si="289"/>
        <v>44.517780000000002</v>
      </c>
      <c r="J901" s="36">
        <f t="shared" si="290"/>
        <v>81.231660000000005</v>
      </c>
      <c r="K901" s="18">
        <f t="shared" si="291"/>
        <v>125.74944000000001</v>
      </c>
      <c r="L901" s="18">
        <f t="shared" si="292"/>
        <v>2242.5316800000005</v>
      </c>
      <c r="M901" s="19">
        <f>K901*E901</f>
        <v>2263.48992</v>
      </c>
      <c r="N901" s="18">
        <f>M901/1000</f>
        <v>2.26348992</v>
      </c>
      <c r="O901" s="18">
        <f t="shared" si="293"/>
        <v>-2.9807227777777712</v>
      </c>
      <c r="P901" s="18">
        <f t="shared" si="304"/>
        <v>0.56720399691359091</v>
      </c>
      <c r="Q901" s="18">
        <f t="shared" si="305"/>
        <v>-276.10144137345679</v>
      </c>
      <c r="R901" s="44">
        <f t="shared" si="294"/>
        <v>276.10144137345679</v>
      </c>
      <c r="S901" s="18">
        <f t="shared" si="306"/>
        <v>316571.19513888902</v>
      </c>
      <c r="T901" s="18">
        <f>IF(H901+J901+I901=I901,0,H901+J901+I901)</f>
        <v>102.9894091358025</v>
      </c>
      <c r="U901" s="43">
        <f t="shared" si="295"/>
        <v>36757.800000000003</v>
      </c>
      <c r="V901" s="43">
        <f t="shared" si="296"/>
        <v>-1348.7944444444438</v>
      </c>
      <c r="W901" s="43">
        <f t="shared" si="297"/>
        <v>34515.268320000003</v>
      </c>
      <c r="X901" s="43">
        <f t="shared" si="298"/>
        <v>-1258.1255579783974</v>
      </c>
      <c r="Y901" s="18">
        <f>K901*G901</f>
        <v>2242.5316800000005</v>
      </c>
      <c r="Z901" s="44">
        <f t="shared" si="307"/>
        <v>-265128.15978861327</v>
      </c>
      <c r="AA901" s="44">
        <f t="shared" si="299"/>
        <v>265128.15978861327</v>
      </c>
      <c r="AB901" s="44">
        <f t="shared" si="300"/>
        <v>264852.0583472398</v>
      </c>
      <c r="AC901" s="19">
        <f t="shared" si="301"/>
        <v>113886.38508931312</v>
      </c>
      <c r="AD901" s="44">
        <f t="shared" si="302"/>
        <v>91109.108071450493</v>
      </c>
      <c r="AE901" s="68"/>
      <c r="AF901" s="68"/>
      <c r="AG901" s="68"/>
      <c r="AH901" s="68"/>
      <c r="AI901" s="8">
        <v>63.6</v>
      </c>
      <c r="AJ901" s="69"/>
      <c r="AK901" s="69"/>
      <c r="AL901" s="69"/>
      <c r="AM901" s="69"/>
      <c r="AN901" s="69"/>
      <c r="AO901" s="69"/>
      <c r="AP901" s="69"/>
      <c r="AQ901" s="69"/>
      <c r="AR901" s="69"/>
    </row>
    <row r="902" spans="1:44" x14ac:dyDescent="0.25">
      <c r="A902" s="69"/>
      <c r="B902" s="9" t="s">
        <v>8</v>
      </c>
      <c r="C902" s="9">
        <v>894</v>
      </c>
      <c r="D902" s="9">
        <v>305</v>
      </c>
      <c r="E902" s="38">
        <f t="shared" si="286"/>
        <v>17.666666666666668</v>
      </c>
      <c r="F902" s="18">
        <f t="shared" si="303"/>
        <v>-8.487654320987649E-2</v>
      </c>
      <c r="G902" s="41">
        <f t="shared" si="287"/>
        <v>17.527777777777779</v>
      </c>
      <c r="H902" s="18">
        <f t="shared" si="288"/>
        <v>-19.258487654320977</v>
      </c>
      <c r="I902" s="18">
        <f t="shared" si="289"/>
        <v>44.517780000000002</v>
      </c>
      <c r="J902" s="36">
        <f t="shared" si="290"/>
        <v>78.250937222222234</v>
      </c>
      <c r="K902" s="18">
        <f t="shared" si="291"/>
        <v>122.76871722222224</v>
      </c>
      <c r="L902" s="18">
        <f t="shared" si="292"/>
        <v>2151.8627935339509</v>
      </c>
      <c r="M902" s="19">
        <f>K902*E902</f>
        <v>2168.9140042592599</v>
      </c>
      <c r="N902" s="18">
        <f>M902/1000</f>
        <v>2.1689140042592601</v>
      </c>
      <c r="O902" s="18">
        <f t="shared" si="293"/>
        <v>-2.4413760030864182</v>
      </c>
      <c r="P902" s="18">
        <f t="shared" si="304"/>
        <v>0.53934677469135295</v>
      </c>
      <c r="Q902" s="18">
        <f t="shared" si="305"/>
        <v>-276.10144137345679</v>
      </c>
      <c r="R902" s="44">
        <f t="shared" si="294"/>
        <v>276.10144137345679</v>
      </c>
      <c r="S902" s="18">
        <f t="shared" si="306"/>
        <v>316571.19513888902</v>
      </c>
      <c r="T902" s="18">
        <f>IF(H902+J902+I902=I902,0,H902+J902+I902)</f>
        <v>103.51022956790126</v>
      </c>
      <c r="U902" s="43">
        <f t="shared" si="295"/>
        <v>35409.005555555559</v>
      </c>
      <c r="V902" s="43">
        <f t="shared" si="296"/>
        <v>-1104.7368827160462</v>
      </c>
      <c r="W902" s="43">
        <f t="shared" si="297"/>
        <v>33257.142762021605</v>
      </c>
      <c r="X902" s="43">
        <f t="shared" si="298"/>
        <v>-1036.8767905746245</v>
      </c>
      <c r="Y902" s="18">
        <f>K902*G902</f>
        <v>2151.8627935339509</v>
      </c>
      <c r="Z902" s="44">
        <f t="shared" si="307"/>
        <v>-266165.0365791879</v>
      </c>
      <c r="AA902" s="44">
        <f t="shared" si="299"/>
        <v>266165.0365791879</v>
      </c>
      <c r="AB902" s="44">
        <f t="shared" si="300"/>
        <v>265888.93513781443</v>
      </c>
      <c r="AC902" s="19">
        <f t="shared" si="301"/>
        <v>114332.2421092602</v>
      </c>
      <c r="AD902" s="44">
        <f t="shared" si="302"/>
        <v>91465.793687408164</v>
      </c>
      <c r="AE902" s="68"/>
      <c r="AF902" s="68"/>
      <c r="AG902" s="68"/>
      <c r="AH902" s="68"/>
      <c r="AI902" s="8">
        <v>62.6</v>
      </c>
      <c r="AJ902" s="69"/>
      <c r="AK902" s="69"/>
      <c r="AL902" s="69"/>
      <c r="AM902" s="69"/>
      <c r="AN902" s="69"/>
      <c r="AO902" s="69"/>
      <c r="AP902" s="69"/>
      <c r="AQ902" s="69"/>
      <c r="AR902" s="69"/>
    </row>
    <row r="903" spans="1:44" x14ac:dyDescent="0.25">
      <c r="A903" s="69"/>
      <c r="B903" s="9" t="s">
        <v>8</v>
      </c>
      <c r="C903" s="9">
        <v>895</v>
      </c>
      <c r="D903" s="9">
        <v>306</v>
      </c>
      <c r="E903" s="38">
        <f t="shared" si="286"/>
        <v>17.388888888888889</v>
      </c>
      <c r="F903" s="18">
        <f t="shared" si="303"/>
        <v>-5.787037037037053E-2</v>
      </c>
      <c r="G903" s="41">
        <f t="shared" si="287"/>
        <v>17.319444444444443</v>
      </c>
      <c r="H903" s="18">
        <f t="shared" si="288"/>
        <v>-13.130787037037074</v>
      </c>
      <c r="I903" s="18">
        <f t="shared" si="289"/>
        <v>44.517780000000002</v>
      </c>
      <c r="J903" s="36">
        <f t="shared" si="290"/>
        <v>75.809561219135816</v>
      </c>
      <c r="K903" s="18">
        <f t="shared" si="291"/>
        <v>120.32734121913582</v>
      </c>
      <c r="L903" s="18">
        <f t="shared" si="292"/>
        <v>2084.0027013925328</v>
      </c>
      <c r="M903" s="19">
        <f>K903*E903</f>
        <v>2092.3587667549727</v>
      </c>
      <c r="N903" s="18">
        <f>M903/1000</f>
        <v>2.0923587667549728</v>
      </c>
      <c r="O903" s="18">
        <f t="shared" si="293"/>
        <v>-1.2061790316358127</v>
      </c>
      <c r="P903" s="18">
        <f t="shared" si="304"/>
        <v>1.2351969714506055</v>
      </c>
      <c r="Q903" s="18">
        <f t="shared" si="305"/>
        <v>-276.10144137345679</v>
      </c>
      <c r="R903" s="44">
        <f t="shared" si="294"/>
        <v>276.10144137345679</v>
      </c>
      <c r="S903" s="18">
        <f t="shared" si="306"/>
        <v>316571.19513888902</v>
      </c>
      <c r="T903" s="18">
        <f>IF(H903+J903+I903=I903,0,H903+J903+I903)</f>
        <v>107.19655418209874</v>
      </c>
      <c r="U903" s="43">
        <f t="shared" si="295"/>
        <v>34304.268672839513</v>
      </c>
      <c r="V903" s="43">
        <f t="shared" si="296"/>
        <v>-545.80304783950851</v>
      </c>
      <c r="W903" s="43">
        <f t="shared" si="297"/>
        <v>32220.265971446981</v>
      </c>
      <c r="X903" s="43">
        <f t="shared" si="298"/>
        <v>-513.3314730094753</v>
      </c>
      <c r="Y903" s="18">
        <f>K903*G903</f>
        <v>2084.0027013925328</v>
      </c>
      <c r="Z903" s="44">
        <f t="shared" si="307"/>
        <v>-266678.36805219739</v>
      </c>
      <c r="AA903" s="44">
        <f t="shared" si="299"/>
        <v>266678.36805219739</v>
      </c>
      <c r="AB903" s="44">
        <f t="shared" si="300"/>
        <v>266402.26661082392</v>
      </c>
      <c r="AC903" s="19">
        <f t="shared" si="301"/>
        <v>114552.97464265428</v>
      </c>
      <c r="AD903" s="44">
        <f t="shared" si="302"/>
        <v>91642.379714123439</v>
      </c>
      <c r="AE903" s="68"/>
      <c r="AF903" s="68"/>
      <c r="AG903" s="68"/>
      <c r="AH903" s="68"/>
      <c r="AI903" s="8">
        <v>62.1</v>
      </c>
      <c r="AJ903" s="69"/>
      <c r="AK903" s="69"/>
      <c r="AL903" s="69"/>
      <c r="AM903" s="69"/>
      <c r="AN903" s="69"/>
      <c r="AO903" s="69"/>
      <c r="AP903" s="69"/>
      <c r="AQ903" s="69"/>
      <c r="AR903" s="69"/>
    </row>
    <row r="904" spans="1:44" x14ac:dyDescent="0.25">
      <c r="A904" s="69"/>
      <c r="B904" s="9" t="s">
        <v>8</v>
      </c>
      <c r="C904" s="9">
        <v>896</v>
      </c>
      <c r="D904" s="9">
        <v>307</v>
      </c>
      <c r="E904" s="38">
        <f t="shared" si="286"/>
        <v>17.25</v>
      </c>
      <c r="F904" s="18">
        <f t="shared" si="303"/>
        <v>-2.7006172839505953E-2</v>
      </c>
      <c r="G904" s="41">
        <f t="shared" si="287"/>
        <v>17.222222222222221</v>
      </c>
      <c r="H904" s="18">
        <f t="shared" si="288"/>
        <v>-6.1277006172839013</v>
      </c>
      <c r="I904" s="18">
        <f t="shared" si="289"/>
        <v>44.517780000000002</v>
      </c>
      <c r="J904" s="36">
        <f t="shared" si="290"/>
        <v>74.603382187500003</v>
      </c>
      <c r="K904" s="18">
        <f t="shared" si="291"/>
        <v>119.1211621875</v>
      </c>
      <c r="L904" s="18">
        <f t="shared" si="292"/>
        <v>2051.5311265625</v>
      </c>
      <c r="M904" s="19">
        <f>K904*E904</f>
        <v>2054.8400477343753</v>
      </c>
      <c r="N904" s="18">
        <f>M904/1000</f>
        <v>2.0548400477343751</v>
      </c>
      <c r="O904" s="18">
        <f t="shared" si="293"/>
        <v>-0.4797632716049236</v>
      </c>
      <c r="P904" s="18">
        <f t="shared" si="304"/>
        <v>0.72641576003088915</v>
      </c>
      <c r="Q904" s="18">
        <f t="shared" si="305"/>
        <v>-276.10144137345679</v>
      </c>
      <c r="R904" s="44">
        <f t="shared" si="294"/>
        <v>276.10144137345679</v>
      </c>
      <c r="S904" s="18">
        <f t="shared" si="306"/>
        <v>316571.19513888902</v>
      </c>
      <c r="T904" s="18">
        <f>IF(H904+J904+I904=I904,0,H904+J904+I904)</f>
        <v>112.9934615702161</v>
      </c>
      <c r="U904" s="43">
        <f t="shared" si="295"/>
        <v>33758.465625000004</v>
      </c>
      <c r="V904" s="43">
        <f t="shared" si="296"/>
        <v>-217.09567901233822</v>
      </c>
      <c r="W904" s="43">
        <f t="shared" si="297"/>
        <v>31706.934498437506</v>
      </c>
      <c r="X904" s="43">
        <f t="shared" si="298"/>
        <v>-205.53749492036877</v>
      </c>
      <c r="Y904" s="18">
        <f>K904*G904</f>
        <v>2051.5311265625</v>
      </c>
      <c r="Z904" s="44">
        <f t="shared" si="307"/>
        <v>-266883.90554711776</v>
      </c>
      <c r="AA904" s="44">
        <f t="shared" si="299"/>
        <v>266883.90554711776</v>
      </c>
      <c r="AB904" s="44">
        <f t="shared" si="300"/>
        <v>266607.80410574429</v>
      </c>
      <c r="AC904" s="19">
        <f t="shared" si="301"/>
        <v>114641.35576547004</v>
      </c>
      <c r="AD904" s="44">
        <f t="shared" si="302"/>
        <v>91713.084612376042</v>
      </c>
      <c r="AE904" s="68"/>
      <c r="AF904" s="68"/>
      <c r="AG904" s="68"/>
      <c r="AH904" s="68"/>
      <c r="AI904" s="8">
        <v>61.9</v>
      </c>
      <c r="AJ904" s="69"/>
      <c r="AK904" s="69"/>
      <c r="AL904" s="69"/>
      <c r="AM904" s="69"/>
      <c r="AN904" s="69"/>
      <c r="AO904" s="69"/>
      <c r="AP904" s="69"/>
      <c r="AQ904" s="69"/>
      <c r="AR904" s="69"/>
    </row>
    <row r="905" spans="1:44" x14ac:dyDescent="0.25">
      <c r="A905" s="69"/>
      <c r="B905" s="9" t="s">
        <v>8</v>
      </c>
      <c r="C905" s="9">
        <v>897</v>
      </c>
      <c r="D905" s="9">
        <v>308</v>
      </c>
      <c r="E905" s="38">
        <f t="shared" ref="E905:E968" si="308">(AI904)*((1000)/(3600))</f>
        <v>17.194444444444446</v>
      </c>
      <c r="F905" s="18">
        <f t="shared" si="303"/>
        <v>-7.7160493827157749E-3</v>
      </c>
      <c r="G905" s="41">
        <f t="shared" ref="G905:G968" si="309">(E906+E905)/2</f>
        <v>17.194444444444446</v>
      </c>
      <c r="H905" s="18">
        <f t="shared" ref="H905:H968" si="310">C$3*F905</f>
        <v>-1.7507716049382094</v>
      </c>
      <c r="I905" s="18">
        <f t="shared" ref="I905:I968" si="311">C$3*C$4*C$2</f>
        <v>44.517780000000002</v>
      </c>
      <c r="J905" s="36">
        <f t="shared" ref="J905:J968" si="312">(1/2)*F$2*F$3*J$2*((E905)*(E905))</f>
        <v>74.123618915895079</v>
      </c>
      <c r="K905" s="18">
        <f t="shared" ref="K905:K968" si="313">I905+J905</f>
        <v>118.64139891589508</v>
      </c>
      <c r="L905" s="18">
        <f t="shared" ref="L905:L968" si="314">K905*G905</f>
        <v>2039.9729424705295</v>
      </c>
      <c r="M905" s="19">
        <f>K905*E905</f>
        <v>2039.9729424705295</v>
      </c>
      <c r="N905" s="18">
        <f>M905/1000</f>
        <v>2.0399729424705293</v>
      </c>
      <c r="O905" s="18">
        <f t="shared" ref="O905:O968" si="315">K906-K905</f>
        <v>0</v>
      </c>
      <c r="P905" s="18">
        <f t="shared" si="304"/>
        <v>0.4797632716049236</v>
      </c>
      <c r="Q905" s="18">
        <f t="shared" si="305"/>
        <v>-276.10144137345679</v>
      </c>
      <c r="R905" s="44">
        <f t="shared" ref="R905:R968" si="316">Q905*-1</f>
        <v>276.10144137345679</v>
      </c>
      <c r="S905" s="18">
        <f t="shared" si="306"/>
        <v>316571.19513888902</v>
      </c>
      <c r="T905" s="18">
        <f>IF(H905+J905+I905=I905,0,H905+J905+I905)</f>
        <v>116.89062731095687</v>
      </c>
      <c r="U905" s="43">
        <f t="shared" ref="U905:U968" si="317">0.5*C$3*(E905*E905)</f>
        <v>33541.369945987666</v>
      </c>
      <c r="V905" s="43">
        <f t="shared" ref="V905:V968" si="318">U906-U905</f>
        <v>0</v>
      </c>
      <c r="W905" s="43">
        <f t="shared" ref="W905:W968" si="319">U905-Y905</f>
        <v>31501.397003517137</v>
      </c>
      <c r="X905" s="43">
        <f t="shared" ref="X905:X968" si="320">W906-W905</f>
        <v>1.6477972071661497</v>
      </c>
      <c r="Y905" s="18">
        <f>K905*G905</f>
        <v>2039.9729424705295</v>
      </c>
      <c r="Z905" s="44">
        <f t="shared" si="307"/>
        <v>-266883.90554711776</v>
      </c>
      <c r="AA905" s="44">
        <f t="shared" ref="AA905:AA968" si="321">-1*Z905</f>
        <v>266883.90554711776</v>
      </c>
      <c r="AB905" s="44">
        <f t="shared" ref="AB905:AB968" si="322">AA905-R905</f>
        <v>266607.80410574429</v>
      </c>
      <c r="AC905" s="19">
        <f t="shared" ref="AC905:AC968" si="323">M$3*AB905</f>
        <v>114641.35576547004</v>
      </c>
      <c r="AD905" s="44">
        <f t="shared" ref="AD905:AD968" si="324">AC905*0.8</f>
        <v>91713.084612376042</v>
      </c>
      <c r="AE905" s="68"/>
      <c r="AF905" s="68"/>
      <c r="AG905" s="68"/>
      <c r="AH905" s="68"/>
      <c r="AI905" s="8">
        <v>61.9</v>
      </c>
      <c r="AJ905" s="69"/>
      <c r="AK905" s="69"/>
      <c r="AL905" s="69"/>
      <c r="AM905" s="69"/>
      <c r="AN905" s="69"/>
      <c r="AO905" s="69"/>
      <c r="AP905" s="69"/>
      <c r="AQ905" s="69"/>
      <c r="AR905" s="69"/>
    </row>
    <row r="906" spans="1:44" x14ac:dyDescent="0.25">
      <c r="A906" s="69"/>
      <c r="B906" s="9" t="s">
        <v>8</v>
      </c>
      <c r="C906" s="9">
        <v>898</v>
      </c>
      <c r="D906" s="9">
        <v>309</v>
      </c>
      <c r="E906" s="38">
        <f t="shared" si="308"/>
        <v>17.194444444444446</v>
      </c>
      <c r="F906" s="18">
        <f t="shared" ref="F906:F969" si="325">($E907-$E905)/2/3.6</f>
        <v>-3.8580246913581342E-3</v>
      </c>
      <c r="G906" s="41">
        <f t="shared" si="309"/>
        <v>17.180555555555557</v>
      </c>
      <c r="H906" s="18">
        <f t="shared" si="310"/>
        <v>-0.87538580246916065</v>
      </c>
      <c r="I906" s="18">
        <f t="shared" si="311"/>
        <v>44.517780000000002</v>
      </c>
      <c r="J906" s="36">
        <f t="shared" si="312"/>
        <v>74.123618915895079</v>
      </c>
      <c r="K906" s="18">
        <f t="shared" si="313"/>
        <v>118.64139891589508</v>
      </c>
      <c r="L906" s="18">
        <f t="shared" si="314"/>
        <v>2038.3251452633642</v>
      </c>
      <c r="M906" s="19">
        <f>K906*E906</f>
        <v>2039.9729424705295</v>
      </c>
      <c r="N906" s="18">
        <f>M906/1000</f>
        <v>2.0399729424705293</v>
      </c>
      <c r="O906" s="18">
        <f t="shared" si="315"/>
        <v>-0.23930127700617732</v>
      </c>
      <c r="P906" s="18">
        <f t="shared" ref="P906:P969" si="326">O906-O905</f>
        <v>-0.23930127700617732</v>
      </c>
      <c r="Q906" s="18">
        <f t="shared" ref="Q906:Q969" si="327">IF(P906&lt;0,Q905+P906,Q905)</f>
        <v>-276.34074265046297</v>
      </c>
      <c r="R906" s="44">
        <f t="shared" si="316"/>
        <v>276.34074265046297</v>
      </c>
      <c r="S906" s="18">
        <f t="shared" ref="S906:S969" si="328">IF(V906&gt;0,V906+S905,S905)</f>
        <v>316571.19513888902</v>
      </c>
      <c r="T906" s="18">
        <f>IF(H906+J906+I906=I906,0,H906+J906+I906)</f>
        <v>117.76601311342593</v>
      </c>
      <c r="U906" s="43">
        <f t="shared" si="317"/>
        <v>33541.369945987666</v>
      </c>
      <c r="V906" s="43">
        <f t="shared" si="318"/>
        <v>-108.28522376544424</v>
      </c>
      <c r="W906" s="43">
        <f t="shared" si="319"/>
        <v>31503.044800724303</v>
      </c>
      <c r="X906" s="43">
        <f t="shared" si="320"/>
        <v>-97.596000568053569</v>
      </c>
      <c r="Y906" s="18">
        <f>K906*G906</f>
        <v>2038.3251452633642</v>
      </c>
      <c r="Z906" s="44">
        <f t="shared" ref="Z906:Z969" si="329">IF(X906&lt;0,Z905+$X906,Z905)</f>
        <v>-266981.50154768582</v>
      </c>
      <c r="AA906" s="44">
        <f t="shared" si="321"/>
        <v>266981.50154768582</v>
      </c>
      <c r="AB906" s="44">
        <f t="shared" si="322"/>
        <v>266705.16080503538</v>
      </c>
      <c r="AC906" s="19">
        <f t="shared" si="323"/>
        <v>114683.21914616521</v>
      </c>
      <c r="AD906" s="44">
        <f t="shared" si="324"/>
        <v>91746.575316932169</v>
      </c>
      <c r="AE906" s="68"/>
      <c r="AF906" s="68"/>
      <c r="AG906" s="68"/>
      <c r="AH906" s="68"/>
      <c r="AI906" s="8">
        <v>61.8</v>
      </c>
      <c r="AJ906" s="69"/>
      <c r="AK906" s="69"/>
      <c r="AL906" s="69"/>
      <c r="AM906" s="69"/>
      <c r="AN906" s="69"/>
      <c r="AO906" s="69"/>
      <c r="AP906" s="69"/>
      <c r="AQ906" s="69"/>
      <c r="AR906" s="69"/>
    </row>
    <row r="907" spans="1:44" x14ac:dyDescent="0.25">
      <c r="A907" s="69"/>
      <c r="B907" s="9" t="s">
        <v>8</v>
      </c>
      <c r="C907" s="9">
        <v>899</v>
      </c>
      <c r="D907" s="9">
        <v>310</v>
      </c>
      <c r="E907" s="38">
        <f t="shared" si="308"/>
        <v>17.166666666666668</v>
      </c>
      <c r="F907" s="18">
        <f t="shared" si="325"/>
        <v>-1.5432098765432044E-2</v>
      </c>
      <c r="G907" s="41">
        <f t="shared" si="309"/>
        <v>17.125</v>
      </c>
      <c r="H907" s="18">
        <f t="shared" si="310"/>
        <v>-3.5015432098765311</v>
      </c>
      <c r="I907" s="18">
        <f t="shared" si="311"/>
        <v>44.517780000000002</v>
      </c>
      <c r="J907" s="36">
        <f t="shared" si="312"/>
        <v>73.884317638888902</v>
      </c>
      <c r="K907" s="18">
        <f t="shared" si="313"/>
        <v>118.4020976388889</v>
      </c>
      <c r="L907" s="18">
        <f t="shared" si="314"/>
        <v>2027.6359220659724</v>
      </c>
      <c r="M907" s="19">
        <f>K907*E907</f>
        <v>2032.5693428009263</v>
      </c>
      <c r="N907" s="18">
        <f>M907/1000</f>
        <v>2.0325693428009264</v>
      </c>
      <c r="O907" s="18">
        <f t="shared" si="315"/>
        <v>-0.71558239583330874</v>
      </c>
      <c r="P907" s="18">
        <f t="shared" si="326"/>
        <v>-0.47628111882713142</v>
      </c>
      <c r="Q907" s="18">
        <f t="shared" si="327"/>
        <v>-276.81702376929013</v>
      </c>
      <c r="R907" s="44">
        <f t="shared" si="316"/>
        <v>276.81702376929013</v>
      </c>
      <c r="S907" s="18">
        <f t="shared" si="328"/>
        <v>316571.19513888902</v>
      </c>
      <c r="T907" s="18">
        <f>IF(H907+J907+I907=I907,0,H907+J907+I907)</f>
        <v>114.90055442901237</v>
      </c>
      <c r="U907" s="43">
        <f t="shared" si="317"/>
        <v>33433.084722222222</v>
      </c>
      <c r="V907" s="43">
        <f t="shared" si="318"/>
        <v>-323.80520833331684</v>
      </c>
      <c r="W907" s="43">
        <f t="shared" si="319"/>
        <v>31405.448800156249</v>
      </c>
      <c r="X907" s="43">
        <f t="shared" si="320"/>
        <v>-296.84004539929083</v>
      </c>
      <c r="Y907" s="18">
        <f>K907*G907</f>
        <v>2027.6359220659724</v>
      </c>
      <c r="Z907" s="44">
        <f t="shared" si="329"/>
        <v>-267278.34159308509</v>
      </c>
      <c r="AA907" s="44">
        <f t="shared" si="321"/>
        <v>267278.34159308509</v>
      </c>
      <c r="AB907" s="44">
        <f t="shared" si="322"/>
        <v>267001.52456931578</v>
      </c>
      <c r="AC907" s="19">
        <f t="shared" si="323"/>
        <v>114810.65556480578</v>
      </c>
      <c r="AD907" s="44">
        <f t="shared" si="324"/>
        <v>91848.524451844627</v>
      </c>
      <c r="AE907" s="68"/>
      <c r="AF907" s="68"/>
      <c r="AG907" s="68"/>
      <c r="AH907" s="68"/>
      <c r="AI907" s="8">
        <v>61.5</v>
      </c>
      <c r="AJ907" s="69"/>
      <c r="AK907" s="69"/>
      <c r="AL907" s="69"/>
      <c r="AM907" s="69"/>
      <c r="AN907" s="69"/>
      <c r="AO907" s="69"/>
      <c r="AP907" s="69"/>
      <c r="AQ907" s="69"/>
      <c r="AR907" s="69"/>
    </row>
    <row r="908" spans="1:44" x14ac:dyDescent="0.25">
      <c r="A908" s="69"/>
      <c r="B908" s="9" t="s">
        <v>8</v>
      </c>
      <c r="C908" s="9">
        <v>900</v>
      </c>
      <c r="D908" s="9">
        <v>311</v>
      </c>
      <c r="E908" s="38">
        <f t="shared" si="308"/>
        <v>17.083333333333336</v>
      </c>
      <c r="F908" s="18">
        <f t="shared" si="325"/>
        <v>-3.4722222222222224E-2</v>
      </c>
      <c r="G908" s="41">
        <f t="shared" si="309"/>
        <v>17</v>
      </c>
      <c r="H908" s="18">
        <f t="shared" si="310"/>
        <v>-7.8784722222222232</v>
      </c>
      <c r="I908" s="18">
        <f t="shared" si="311"/>
        <v>44.517780000000002</v>
      </c>
      <c r="J908" s="36">
        <f t="shared" si="312"/>
        <v>73.168735243055593</v>
      </c>
      <c r="K908" s="18">
        <f t="shared" si="313"/>
        <v>117.6865152430556</v>
      </c>
      <c r="L908" s="18">
        <f t="shared" si="314"/>
        <v>2000.670759131945</v>
      </c>
      <c r="M908" s="19">
        <f>K908*E908</f>
        <v>2010.4779687355333</v>
      </c>
      <c r="N908" s="18">
        <f>M908/1000</f>
        <v>2.0104779687355334</v>
      </c>
      <c r="O908" s="18">
        <f t="shared" si="315"/>
        <v>-1.4207183333333546</v>
      </c>
      <c r="P908" s="18">
        <f t="shared" si="326"/>
        <v>-0.70513593750004588</v>
      </c>
      <c r="Q908" s="18">
        <f t="shared" si="327"/>
        <v>-277.52215970679015</v>
      </c>
      <c r="R908" s="44">
        <f t="shared" si="316"/>
        <v>277.52215970679015</v>
      </c>
      <c r="S908" s="18">
        <f t="shared" si="328"/>
        <v>316571.19513888902</v>
      </c>
      <c r="T908" s="18">
        <f>IF(H908+J908+I908=I908,0,H908+J908+I908)</f>
        <v>109.80804302083337</v>
      </c>
      <c r="U908" s="43">
        <f t="shared" si="317"/>
        <v>33109.279513888905</v>
      </c>
      <c r="V908" s="43">
        <f t="shared" si="318"/>
        <v>-642.88333333334594</v>
      </c>
      <c r="W908" s="43">
        <f t="shared" si="319"/>
        <v>31108.608754756959</v>
      </c>
      <c r="X908" s="43">
        <f t="shared" si="320"/>
        <v>-589.66467243924853</v>
      </c>
      <c r="Y908" s="18">
        <f>K908*G908</f>
        <v>2000.670759131945</v>
      </c>
      <c r="Z908" s="44">
        <f t="shared" si="329"/>
        <v>-267868.00626552431</v>
      </c>
      <c r="AA908" s="44">
        <f t="shared" si="321"/>
        <v>267868.00626552431</v>
      </c>
      <c r="AB908" s="44">
        <f t="shared" si="322"/>
        <v>267590.48410581751</v>
      </c>
      <c r="AC908" s="19">
        <f t="shared" si="323"/>
        <v>115063.90816550153</v>
      </c>
      <c r="AD908" s="44">
        <f t="shared" si="324"/>
        <v>92051.126532401235</v>
      </c>
      <c r="AE908" s="68"/>
      <c r="AF908" s="68"/>
      <c r="AG908" s="68"/>
      <c r="AH908" s="68"/>
      <c r="AI908" s="8">
        <v>60.9</v>
      </c>
      <c r="AJ908" s="69"/>
      <c r="AK908" s="69"/>
      <c r="AL908" s="69"/>
      <c r="AM908" s="69"/>
      <c r="AN908" s="69"/>
      <c r="AO908" s="69"/>
      <c r="AP908" s="69"/>
      <c r="AQ908" s="69"/>
      <c r="AR908" s="69"/>
    </row>
    <row r="909" spans="1:44" x14ac:dyDescent="0.25">
      <c r="A909" s="69"/>
      <c r="B909" s="9" t="s">
        <v>8</v>
      </c>
      <c r="C909" s="9">
        <v>901</v>
      </c>
      <c r="D909" s="9">
        <v>312</v>
      </c>
      <c r="E909" s="38">
        <f t="shared" si="308"/>
        <v>16.916666666666668</v>
      </c>
      <c r="F909" s="18">
        <f t="shared" si="325"/>
        <v>-6.9444444444444448E-2</v>
      </c>
      <c r="G909" s="41">
        <f t="shared" si="309"/>
        <v>16.75</v>
      </c>
      <c r="H909" s="18">
        <f t="shared" si="310"/>
        <v>-15.756944444444446</v>
      </c>
      <c r="I909" s="18">
        <f t="shared" si="311"/>
        <v>44.517780000000002</v>
      </c>
      <c r="J909" s="36">
        <f t="shared" si="312"/>
        <v>71.748016909722239</v>
      </c>
      <c r="K909" s="18">
        <f t="shared" si="313"/>
        <v>116.26579690972224</v>
      </c>
      <c r="L909" s="18">
        <f t="shared" si="314"/>
        <v>1947.4520982378476</v>
      </c>
      <c r="M909" s="19">
        <f>K909*E909</f>
        <v>1966.8297310561347</v>
      </c>
      <c r="N909" s="18">
        <f>M909/1000</f>
        <v>1.9668297310561347</v>
      </c>
      <c r="O909" s="18">
        <f t="shared" si="315"/>
        <v>-2.799650833333331</v>
      </c>
      <c r="P909" s="18">
        <f t="shared" si="326"/>
        <v>-1.3789324999999764</v>
      </c>
      <c r="Q909" s="18">
        <f t="shared" si="327"/>
        <v>-278.90109220679011</v>
      </c>
      <c r="R909" s="44">
        <f t="shared" si="316"/>
        <v>278.90109220679011</v>
      </c>
      <c r="S909" s="18">
        <f t="shared" si="328"/>
        <v>316571.19513888902</v>
      </c>
      <c r="T909" s="18">
        <f>IF(H909+J909+I909=I909,0,H909+J909+I909)</f>
        <v>100.5088524652778</v>
      </c>
      <c r="U909" s="43">
        <f t="shared" si="317"/>
        <v>32466.396180555559</v>
      </c>
      <c r="V909" s="43">
        <f t="shared" si="318"/>
        <v>-1266.8583333333299</v>
      </c>
      <c r="W909" s="43">
        <f t="shared" si="319"/>
        <v>30518.94408231771</v>
      </c>
      <c r="X909" s="43">
        <f t="shared" si="320"/>
        <v>-1120.6813040581546</v>
      </c>
      <c r="Y909" s="18">
        <f>K909*G909</f>
        <v>1947.4520982378476</v>
      </c>
      <c r="Z909" s="44">
        <f t="shared" si="329"/>
        <v>-268988.68756958249</v>
      </c>
      <c r="AA909" s="44">
        <f t="shared" si="321"/>
        <v>268988.68756958249</v>
      </c>
      <c r="AB909" s="44">
        <f t="shared" si="322"/>
        <v>268709.78647737572</v>
      </c>
      <c r="AC909" s="19">
        <f t="shared" si="323"/>
        <v>115545.20818527156</v>
      </c>
      <c r="AD909" s="44">
        <f t="shared" si="324"/>
        <v>92436.166548217254</v>
      </c>
      <c r="AE909" s="68"/>
      <c r="AF909" s="68"/>
      <c r="AG909" s="68"/>
      <c r="AH909" s="68"/>
      <c r="AI909" s="8">
        <v>59.7</v>
      </c>
      <c r="AJ909" s="69"/>
      <c r="AK909" s="69"/>
      <c r="AL909" s="69"/>
      <c r="AM909" s="69"/>
      <c r="AN909" s="69"/>
      <c r="AO909" s="69"/>
      <c r="AP909" s="69"/>
      <c r="AQ909" s="69"/>
      <c r="AR909" s="69"/>
    </row>
    <row r="910" spans="1:44" x14ac:dyDescent="0.25">
      <c r="A910" s="69"/>
      <c r="B910" s="9" t="s">
        <v>8</v>
      </c>
      <c r="C910" s="9">
        <v>902</v>
      </c>
      <c r="D910" s="9">
        <v>313</v>
      </c>
      <c r="E910" s="38">
        <f t="shared" si="308"/>
        <v>16.583333333333336</v>
      </c>
      <c r="F910" s="18">
        <f t="shared" si="325"/>
        <v>-0.24305555555555555</v>
      </c>
      <c r="G910" s="41">
        <f t="shared" si="309"/>
        <v>15.875000000000002</v>
      </c>
      <c r="H910" s="18">
        <f t="shared" si="310"/>
        <v>-55.149305555555557</v>
      </c>
      <c r="I910" s="18">
        <f t="shared" si="311"/>
        <v>44.517780000000002</v>
      </c>
      <c r="J910" s="36">
        <f t="shared" si="312"/>
        <v>68.948366076388908</v>
      </c>
      <c r="K910" s="18">
        <f t="shared" si="313"/>
        <v>113.46614607638891</v>
      </c>
      <c r="L910" s="18">
        <f t="shared" si="314"/>
        <v>1801.2750689626741</v>
      </c>
      <c r="M910" s="19">
        <f>K910*E910</f>
        <v>1881.6469224334496</v>
      </c>
      <c r="N910" s="18">
        <f>M910/1000</f>
        <v>1.8816469224334496</v>
      </c>
      <c r="O910" s="18">
        <f t="shared" si="315"/>
        <v>-11.27695177083335</v>
      </c>
      <c r="P910" s="18">
        <f t="shared" si="326"/>
        <v>-8.4773009375000186</v>
      </c>
      <c r="Q910" s="18">
        <f t="shared" si="327"/>
        <v>-287.37839314429016</v>
      </c>
      <c r="R910" s="44">
        <f t="shared" si="316"/>
        <v>287.37839314429016</v>
      </c>
      <c r="S910" s="18">
        <f t="shared" si="328"/>
        <v>316571.19513888902</v>
      </c>
      <c r="T910" s="18">
        <f>IF(H910+J910+I910=I910,0,H910+J910+I910)</f>
        <v>58.316840520833352</v>
      </c>
      <c r="U910" s="43">
        <f t="shared" si="317"/>
        <v>31199.537847222229</v>
      </c>
      <c r="V910" s="43">
        <f t="shared" si="318"/>
        <v>-5102.8864583333379</v>
      </c>
      <c r="W910" s="43">
        <f t="shared" si="319"/>
        <v>29398.262778259555</v>
      </c>
      <c r="X910" s="43">
        <f t="shared" si="320"/>
        <v>-4776.2582349744443</v>
      </c>
      <c r="Y910" s="18">
        <f>K910*G910</f>
        <v>1801.2750689626741</v>
      </c>
      <c r="Z910" s="44">
        <f t="shared" si="329"/>
        <v>-273764.94580455695</v>
      </c>
      <c r="AA910" s="44">
        <f t="shared" si="321"/>
        <v>273764.94580455695</v>
      </c>
      <c r="AB910" s="44">
        <f t="shared" si="322"/>
        <v>273477.56741141266</v>
      </c>
      <c r="AC910" s="19">
        <f t="shared" si="323"/>
        <v>117595.35398690744</v>
      </c>
      <c r="AD910" s="44">
        <f t="shared" si="324"/>
        <v>94076.283189525959</v>
      </c>
      <c r="AE910" s="68"/>
      <c r="AF910" s="68"/>
      <c r="AG910" s="68"/>
      <c r="AH910" s="68"/>
      <c r="AI910" s="8">
        <v>54.6</v>
      </c>
      <c r="AJ910" s="69"/>
      <c r="AK910" s="69"/>
      <c r="AL910" s="69"/>
      <c r="AM910" s="69"/>
      <c r="AN910" s="69"/>
      <c r="AO910" s="69"/>
      <c r="AP910" s="69"/>
      <c r="AQ910" s="69"/>
      <c r="AR910" s="69"/>
    </row>
    <row r="911" spans="1:44" x14ac:dyDescent="0.25">
      <c r="A911" s="69"/>
      <c r="B911" s="9" t="s">
        <v>8</v>
      </c>
      <c r="C911" s="9">
        <v>903</v>
      </c>
      <c r="D911" s="9">
        <v>314</v>
      </c>
      <c r="E911" s="38">
        <f t="shared" si="308"/>
        <v>15.166666666666668</v>
      </c>
      <c r="F911" s="18">
        <f t="shared" si="325"/>
        <v>-0.40123456790123485</v>
      </c>
      <c r="G911" s="41">
        <f t="shared" si="309"/>
        <v>14.430555555555557</v>
      </c>
      <c r="H911" s="18">
        <f t="shared" si="310"/>
        <v>-91.040123456790184</v>
      </c>
      <c r="I911" s="18">
        <f t="shared" si="311"/>
        <v>44.517780000000002</v>
      </c>
      <c r="J911" s="36">
        <f t="shared" si="312"/>
        <v>57.671414305555565</v>
      </c>
      <c r="K911" s="18">
        <f t="shared" si="313"/>
        <v>102.18919430555556</v>
      </c>
      <c r="L911" s="18">
        <f t="shared" si="314"/>
        <v>1474.646845603781</v>
      </c>
      <c r="M911" s="19">
        <f>K911*E911</f>
        <v>1549.8694469675927</v>
      </c>
      <c r="N911" s="18">
        <f>M911/1000</f>
        <v>1.5498694469675927</v>
      </c>
      <c r="O911" s="18">
        <f t="shared" si="315"/>
        <v>-10.652872611882714</v>
      </c>
      <c r="P911" s="18">
        <f t="shared" si="326"/>
        <v>0.62407915895063582</v>
      </c>
      <c r="Q911" s="18">
        <f t="shared" si="327"/>
        <v>-287.37839314429016</v>
      </c>
      <c r="R911" s="44">
        <f t="shared" si="316"/>
        <v>287.37839314429016</v>
      </c>
      <c r="S911" s="18">
        <f t="shared" si="328"/>
        <v>316571.19513888902</v>
      </c>
      <c r="T911" s="18">
        <f>IF(H911+J911+I911=I911,0,H911+J911+I911)</f>
        <v>11.149070848765383</v>
      </c>
      <c r="U911" s="43">
        <f t="shared" si="317"/>
        <v>26096.651388888891</v>
      </c>
      <c r="V911" s="43">
        <f t="shared" si="318"/>
        <v>-4820.4869984567922</v>
      </c>
      <c r="W911" s="43">
        <f t="shared" si="319"/>
        <v>24622.004543285111</v>
      </c>
      <c r="X911" s="43">
        <f t="shared" si="320"/>
        <v>-4543.4403616785639</v>
      </c>
      <c r="Y911" s="18">
        <f>K911*G911</f>
        <v>1474.646845603781</v>
      </c>
      <c r="Z911" s="44">
        <f t="shared" si="329"/>
        <v>-278308.38616623549</v>
      </c>
      <c r="AA911" s="44">
        <f t="shared" si="321"/>
        <v>278308.38616623549</v>
      </c>
      <c r="AB911" s="44">
        <f t="shared" si="322"/>
        <v>278021.0077730912</v>
      </c>
      <c r="AC911" s="19">
        <f t="shared" si="323"/>
        <v>119549.03334242922</v>
      </c>
      <c r="AD911" s="44">
        <f t="shared" si="324"/>
        <v>95639.226673943384</v>
      </c>
      <c r="AE911" s="68"/>
      <c r="AF911" s="68"/>
      <c r="AG911" s="68"/>
      <c r="AH911" s="68"/>
      <c r="AI911" s="8">
        <v>49.3</v>
      </c>
      <c r="AJ911" s="69"/>
      <c r="AK911" s="69"/>
      <c r="AL911" s="69"/>
      <c r="AM911" s="69"/>
      <c r="AN911" s="69"/>
      <c r="AO911" s="69"/>
      <c r="AP911" s="69"/>
      <c r="AQ911" s="69"/>
      <c r="AR911" s="69"/>
    </row>
    <row r="912" spans="1:44" x14ac:dyDescent="0.25">
      <c r="A912" s="69"/>
      <c r="B912" s="9" t="s">
        <v>8</v>
      </c>
      <c r="C912" s="9">
        <v>904</v>
      </c>
      <c r="D912" s="9">
        <v>315</v>
      </c>
      <c r="E912" s="38">
        <f t="shared" si="308"/>
        <v>13.694444444444445</v>
      </c>
      <c r="F912" s="18">
        <f t="shared" si="325"/>
        <v>-0.37422839506172839</v>
      </c>
      <c r="G912" s="41">
        <f t="shared" si="309"/>
        <v>13.083333333333334</v>
      </c>
      <c r="H912" s="18">
        <f t="shared" si="310"/>
        <v>-84.912422839506178</v>
      </c>
      <c r="I912" s="18">
        <f t="shared" si="311"/>
        <v>44.517780000000002</v>
      </c>
      <c r="J912" s="36">
        <f t="shared" si="312"/>
        <v>47.018541693672844</v>
      </c>
      <c r="K912" s="18">
        <f t="shared" si="313"/>
        <v>91.536321693672846</v>
      </c>
      <c r="L912" s="18">
        <f t="shared" si="314"/>
        <v>1197.6002088255532</v>
      </c>
      <c r="M912" s="19">
        <f>K912*E912</f>
        <v>1253.5390720827977</v>
      </c>
      <c r="N912" s="18">
        <f>M912/1000</f>
        <v>1.2535390720827977</v>
      </c>
      <c r="O912" s="18">
        <f t="shared" si="315"/>
        <v>-8.0182371296296253</v>
      </c>
      <c r="P912" s="18">
        <f t="shared" si="326"/>
        <v>2.6346354822530884</v>
      </c>
      <c r="Q912" s="18">
        <f t="shared" si="327"/>
        <v>-287.37839314429016</v>
      </c>
      <c r="R912" s="44">
        <f t="shared" si="316"/>
        <v>287.37839314429016</v>
      </c>
      <c r="S912" s="18">
        <f t="shared" si="328"/>
        <v>316571.19513888902</v>
      </c>
      <c r="T912" s="18">
        <f>IF(H912+J912+I912=I912,0,H912+J912+I912)</f>
        <v>6.6238988541666686</v>
      </c>
      <c r="U912" s="43">
        <f t="shared" si="317"/>
        <v>21276.164390432099</v>
      </c>
      <c r="V912" s="43">
        <f t="shared" si="318"/>
        <v>-3628.2990740740715</v>
      </c>
      <c r="W912" s="43">
        <f t="shared" si="319"/>
        <v>20078.564181606547</v>
      </c>
      <c r="X912" s="43">
        <f t="shared" si="320"/>
        <v>-3442.1956671908192</v>
      </c>
      <c r="Y912" s="18">
        <f>K912*G912</f>
        <v>1197.6002088255532</v>
      </c>
      <c r="Z912" s="44">
        <f t="shared" si="329"/>
        <v>-281750.58183342632</v>
      </c>
      <c r="AA912" s="44">
        <f t="shared" si="321"/>
        <v>281750.58183342632</v>
      </c>
      <c r="AB912" s="44">
        <f t="shared" si="322"/>
        <v>281463.20344028203</v>
      </c>
      <c r="AC912" s="19">
        <f t="shared" si="323"/>
        <v>121029.17747932127</v>
      </c>
      <c r="AD912" s="44">
        <f t="shared" si="324"/>
        <v>96823.341983457023</v>
      </c>
      <c r="AE912" s="68"/>
      <c r="AF912" s="68"/>
      <c r="AG912" s="68"/>
      <c r="AH912" s="68"/>
      <c r="AI912" s="8">
        <v>44.9</v>
      </c>
      <c r="AJ912" s="69"/>
      <c r="AK912" s="69"/>
      <c r="AL912" s="69"/>
      <c r="AM912" s="69"/>
      <c r="AN912" s="69"/>
      <c r="AO912" s="69"/>
      <c r="AP912" s="69"/>
      <c r="AQ912" s="69"/>
      <c r="AR912" s="69"/>
    </row>
    <row r="913" spans="1:44" x14ac:dyDescent="0.25">
      <c r="A913" s="69"/>
      <c r="B913" s="9" t="s">
        <v>8</v>
      </c>
      <c r="C913" s="9">
        <v>905</v>
      </c>
      <c r="D913" s="9">
        <v>316</v>
      </c>
      <c r="E913" s="38">
        <f t="shared" si="308"/>
        <v>12.472222222222223</v>
      </c>
      <c r="F913" s="18">
        <f t="shared" si="325"/>
        <v>-0.27006172839506176</v>
      </c>
      <c r="G913" s="41">
        <f t="shared" si="309"/>
        <v>12.111111111111111</v>
      </c>
      <c r="H913" s="18">
        <f t="shared" si="310"/>
        <v>-61.277006172839513</v>
      </c>
      <c r="I913" s="18">
        <f t="shared" si="311"/>
        <v>44.517780000000002</v>
      </c>
      <c r="J913" s="36">
        <f t="shared" si="312"/>
        <v>39.000304564043219</v>
      </c>
      <c r="K913" s="18">
        <f t="shared" si="313"/>
        <v>83.518084564043221</v>
      </c>
      <c r="L913" s="18">
        <f t="shared" si="314"/>
        <v>1011.4968019423012</v>
      </c>
      <c r="M913" s="19">
        <f>K913*E913</f>
        <v>1041.6561102570947</v>
      </c>
      <c r="N913" s="18">
        <f>M913/1000</f>
        <v>1.0416561102570947</v>
      </c>
      <c r="O913" s="18">
        <f t="shared" si="315"/>
        <v>-4.3859648765432127</v>
      </c>
      <c r="P913" s="18">
        <f t="shared" si="326"/>
        <v>3.6322722530864127</v>
      </c>
      <c r="Q913" s="18">
        <f t="shared" si="327"/>
        <v>-287.37839314429016</v>
      </c>
      <c r="R913" s="44">
        <f t="shared" si="316"/>
        <v>287.37839314429016</v>
      </c>
      <c r="S913" s="18">
        <f t="shared" si="328"/>
        <v>316571.19513888902</v>
      </c>
      <c r="T913" s="18">
        <f>IF(H913+J913+I913=I913,0,H913+J913+I913)</f>
        <v>22.241078391203708</v>
      </c>
      <c r="U913" s="43">
        <f t="shared" si="317"/>
        <v>17647.865316358027</v>
      </c>
      <c r="V913" s="43">
        <f t="shared" si="318"/>
        <v>-1984.6746913580264</v>
      </c>
      <c r="W913" s="43">
        <f t="shared" si="319"/>
        <v>16636.368514415728</v>
      </c>
      <c r="X913" s="43">
        <f t="shared" si="320"/>
        <v>-1893.0887807829149</v>
      </c>
      <c r="Y913" s="18">
        <f>K913*G913</f>
        <v>1011.4968019423012</v>
      </c>
      <c r="Z913" s="44">
        <f t="shared" si="329"/>
        <v>-283643.67061420926</v>
      </c>
      <c r="AA913" s="44">
        <f t="shared" si="321"/>
        <v>283643.67061420926</v>
      </c>
      <c r="AB913" s="44">
        <f t="shared" si="322"/>
        <v>283356.29222106497</v>
      </c>
      <c r="AC913" s="19">
        <f t="shared" si="323"/>
        <v>121843.20565505793</v>
      </c>
      <c r="AD913" s="44">
        <f t="shared" si="324"/>
        <v>97474.564524046349</v>
      </c>
      <c r="AE913" s="68"/>
      <c r="AF913" s="68"/>
      <c r="AG913" s="68"/>
      <c r="AH913" s="68"/>
      <c r="AI913" s="8">
        <v>42.3</v>
      </c>
      <c r="AJ913" s="69"/>
      <c r="AK913" s="69"/>
      <c r="AL913" s="69"/>
      <c r="AM913" s="69"/>
      <c r="AN913" s="69"/>
      <c r="AO913" s="69"/>
      <c r="AP913" s="69"/>
      <c r="AQ913" s="69"/>
      <c r="AR913" s="69"/>
    </row>
    <row r="914" spans="1:44" x14ac:dyDescent="0.25">
      <c r="A914" s="69"/>
      <c r="B914" s="9" t="s">
        <v>8</v>
      </c>
      <c r="C914" s="9">
        <v>906</v>
      </c>
      <c r="D914" s="9">
        <v>317</v>
      </c>
      <c r="E914" s="38">
        <f t="shared" si="308"/>
        <v>11.75</v>
      </c>
      <c r="F914" s="18">
        <f t="shared" si="325"/>
        <v>-0.13503086419753099</v>
      </c>
      <c r="G914" s="41">
        <f t="shared" si="309"/>
        <v>11.625</v>
      </c>
      <c r="H914" s="18">
        <f t="shared" si="310"/>
        <v>-30.638503086419782</v>
      </c>
      <c r="I914" s="18">
        <f t="shared" si="311"/>
        <v>44.517780000000002</v>
      </c>
      <c r="J914" s="36">
        <f t="shared" si="312"/>
        <v>34.614339687500006</v>
      </c>
      <c r="K914" s="18">
        <f t="shared" si="313"/>
        <v>79.132119687500008</v>
      </c>
      <c r="L914" s="18">
        <f t="shared" si="314"/>
        <v>919.91089136718756</v>
      </c>
      <c r="M914" s="19">
        <f>K914*E914</f>
        <v>929.80240632812513</v>
      </c>
      <c r="N914" s="18">
        <f>M914/1000</f>
        <v>0.92980240632812516</v>
      </c>
      <c r="O914" s="18">
        <f t="shared" si="315"/>
        <v>-1.457280937500002</v>
      </c>
      <c r="P914" s="18">
        <f t="shared" si="326"/>
        <v>2.9286839390432107</v>
      </c>
      <c r="Q914" s="18">
        <f t="shared" si="327"/>
        <v>-287.37839314429016</v>
      </c>
      <c r="R914" s="44">
        <f t="shared" si="316"/>
        <v>287.37839314429016</v>
      </c>
      <c r="S914" s="18">
        <f t="shared" si="328"/>
        <v>316571.19513888902</v>
      </c>
      <c r="T914" s="18">
        <f>IF(H914+J914+I914=I914,0,H914+J914+I914)</f>
        <v>48.493616601080227</v>
      </c>
      <c r="U914" s="43">
        <f t="shared" si="317"/>
        <v>15663.190625000001</v>
      </c>
      <c r="V914" s="43">
        <f t="shared" si="318"/>
        <v>-659.42812500000036</v>
      </c>
      <c r="W914" s="43">
        <f t="shared" si="319"/>
        <v>14743.279733632813</v>
      </c>
      <c r="X914" s="43">
        <f t="shared" si="320"/>
        <v>-631.69906205295047</v>
      </c>
      <c r="Y914" s="18">
        <f>K914*G914</f>
        <v>919.91089136718756</v>
      </c>
      <c r="Z914" s="44">
        <f t="shared" si="329"/>
        <v>-284275.3696762622</v>
      </c>
      <c r="AA914" s="44">
        <f t="shared" si="321"/>
        <v>284275.3696762622</v>
      </c>
      <c r="AB914" s="44">
        <f t="shared" si="322"/>
        <v>283987.99128311791</v>
      </c>
      <c r="AC914" s="19">
        <f t="shared" si="323"/>
        <v>122114.83625174069</v>
      </c>
      <c r="AD914" s="44">
        <f t="shared" si="324"/>
        <v>97691.869001392566</v>
      </c>
      <c r="AE914" s="68"/>
      <c r="AF914" s="68"/>
      <c r="AG914" s="68"/>
      <c r="AH914" s="68"/>
      <c r="AI914" s="8">
        <v>41.4</v>
      </c>
      <c r="AJ914" s="69"/>
      <c r="AK914" s="69"/>
      <c r="AL914" s="69"/>
      <c r="AM914" s="69"/>
      <c r="AN914" s="69"/>
      <c r="AO914" s="69"/>
      <c r="AP914" s="69"/>
      <c r="AQ914" s="69"/>
      <c r="AR914" s="69"/>
    </row>
    <row r="915" spans="1:44" x14ac:dyDescent="0.25">
      <c r="A915" s="69"/>
      <c r="B915" s="9" t="s">
        <v>8</v>
      </c>
      <c r="C915" s="9">
        <v>907</v>
      </c>
      <c r="D915" s="9">
        <v>318</v>
      </c>
      <c r="E915" s="38">
        <f t="shared" si="308"/>
        <v>11.5</v>
      </c>
      <c r="F915" s="18">
        <f t="shared" si="325"/>
        <v>-3.8580246913580356E-2</v>
      </c>
      <c r="G915" s="41">
        <f t="shared" si="309"/>
        <v>11.486111111111111</v>
      </c>
      <c r="H915" s="18">
        <f t="shared" si="310"/>
        <v>-8.7538580246913824</v>
      </c>
      <c r="I915" s="18">
        <f t="shared" si="311"/>
        <v>44.517780000000002</v>
      </c>
      <c r="J915" s="36">
        <f t="shared" si="312"/>
        <v>33.157058750000004</v>
      </c>
      <c r="K915" s="18">
        <f t="shared" si="313"/>
        <v>77.674838750000006</v>
      </c>
      <c r="L915" s="18">
        <f t="shared" si="314"/>
        <v>892.18182842013891</v>
      </c>
      <c r="M915" s="19">
        <f>K915*E915</f>
        <v>893.26064562500005</v>
      </c>
      <c r="N915" s="18">
        <f>M915/1000</f>
        <v>0.89326064562500007</v>
      </c>
      <c r="O915" s="18">
        <f t="shared" si="315"/>
        <v>-0.15998557484569176</v>
      </c>
      <c r="P915" s="18">
        <f t="shared" si="326"/>
        <v>1.2972953626543102</v>
      </c>
      <c r="Q915" s="18">
        <f t="shared" si="327"/>
        <v>-287.37839314429016</v>
      </c>
      <c r="R915" s="44">
        <f t="shared" si="316"/>
        <v>287.37839314429016</v>
      </c>
      <c r="S915" s="18">
        <f t="shared" si="328"/>
        <v>316571.19513888902</v>
      </c>
      <c r="T915" s="18">
        <f>IF(H915+J915+I915=I915,0,H915+J915+I915)</f>
        <v>68.920980725308624</v>
      </c>
      <c r="U915" s="43">
        <f t="shared" si="317"/>
        <v>15003.762500000001</v>
      </c>
      <c r="V915" s="43">
        <f t="shared" si="318"/>
        <v>-72.394405864199143</v>
      </c>
      <c r="W915" s="43">
        <f t="shared" si="319"/>
        <v>14111.580671579863</v>
      </c>
      <c r="X915" s="43">
        <f t="shared" si="320"/>
        <v>-78.092960056264928</v>
      </c>
      <c r="Y915" s="18">
        <f>K915*G915</f>
        <v>892.18182842013891</v>
      </c>
      <c r="Z915" s="44">
        <f t="shared" si="329"/>
        <v>-284353.46263631847</v>
      </c>
      <c r="AA915" s="44">
        <f t="shared" si="321"/>
        <v>284353.46263631847</v>
      </c>
      <c r="AB915" s="44">
        <f t="shared" si="322"/>
        <v>284066.08424317418</v>
      </c>
      <c r="AC915" s="19">
        <f t="shared" si="323"/>
        <v>122148.41622456489</v>
      </c>
      <c r="AD915" s="44">
        <f t="shared" si="324"/>
        <v>97718.732979651919</v>
      </c>
      <c r="AE915" s="68"/>
      <c r="AF915" s="68"/>
      <c r="AG915" s="68"/>
      <c r="AH915" s="68"/>
      <c r="AI915" s="8">
        <v>41.3</v>
      </c>
      <c r="AJ915" s="69"/>
      <c r="AK915" s="69"/>
      <c r="AL915" s="69"/>
      <c r="AM915" s="69"/>
      <c r="AN915" s="69"/>
      <c r="AO915" s="69"/>
      <c r="AP915" s="69"/>
      <c r="AQ915" s="69"/>
      <c r="AR915" s="69"/>
    </row>
    <row r="916" spans="1:44" x14ac:dyDescent="0.25">
      <c r="A916" s="69"/>
      <c r="B916" s="9" t="s">
        <v>8</v>
      </c>
      <c r="C916" s="9">
        <v>908</v>
      </c>
      <c r="D916" s="9">
        <v>319</v>
      </c>
      <c r="E916" s="38">
        <f t="shared" si="308"/>
        <v>11.472222222222221</v>
      </c>
      <c r="F916" s="18">
        <f t="shared" si="325"/>
        <v>2.7006172839506199E-2</v>
      </c>
      <c r="G916" s="41">
        <f t="shared" si="309"/>
        <v>11.583333333333332</v>
      </c>
      <c r="H916" s="18">
        <f t="shared" si="310"/>
        <v>6.1277006172839563</v>
      </c>
      <c r="I916" s="18">
        <f t="shared" si="311"/>
        <v>44.517780000000002</v>
      </c>
      <c r="J916" s="36">
        <f t="shared" si="312"/>
        <v>32.99707317515432</v>
      </c>
      <c r="K916" s="18">
        <f t="shared" si="313"/>
        <v>77.514853175154315</v>
      </c>
      <c r="L916" s="18">
        <f t="shared" si="314"/>
        <v>897.88038261220402</v>
      </c>
      <c r="M916" s="19">
        <f>K916*E916</f>
        <v>889.26762114829808</v>
      </c>
      <c r="N916" s="18">
        <f>M916/1000</f>
        <v>0.88926762114829805</v>
      </c>
      <c r="O916" s="18">
        <f t="shared" si="315"/>
        <v>1.2907179629629866</v>
      </c>
      <c r="P916" s="18">
        <f t="shared" si="326"/>
        <v>1.4507035378086783</v>
      </c>
      <c r="Q916" s="18">
        <f t="shared" si="327"/>
        <v>-287.37839314429016</v>
      </c>
      <c r="R916" s="44">
        <f t="shared" si="316"/>
        <v>287.37839314429016</v>
      </c>
      <c r="S916" s="18">
        <f t="shared" si="328"/>
        <v>317155.25254629645</v>
      </c>
      <c r="T916" s="18">
        <f>IF(H916+J916+I916=I916,0,H916+J916+I916)</f>
        <v>83.642553792438278</v>
      </c>
      <c r="U916" s="43">
        <f t="shared" si="317"/>
        <v>14931.368094135802</v>
      </c>
      <c r="V916" s="43">
        <f t="shared" si="318"/>
        <v>584.05740740741021</v>
      </c>
      <c r="W916" s="43">
        <f t="shared" si="319"/>
        <v>14033.487711523598</v>
      </c>
      <c r="X916" s="43">
        <f t="shared" si="320"/>
        <v>531.89284907675574</v>
      </c>
      <c r="Y916" s="18">
        <f>K916*G916</f>
        <v>897.88038261220402</v>
      </c>
      <c r="Z916" s="44">
        <f t="shared" si="329"/>
        <v>-284353.46263631847</v>
      </c>
      <c r="AA916" s="44">
        <f t="shared" si="321"/>
        <v>284353.46263631847</v>
      </c>
      <c r="AB916" s="44">
        <f t="shared" si="322"/>
        <v>284066.08424317418</v>
      </c>
      <c r="AC916" s="19">
        <f t="shared" si="323"/>
        <v>122148.41622456489</v>
      </c>
      <c r="AD916" s="44">
        <f t="shared" si="324"/>
        <v>97718.732979651919</v>
      </c>
      <c r="AE916" s="68"/>
      <c r="AF916" s="68"/>
      <c r="AG916" s="68"/>
      <c r="AH916" s="68"/>
      <c r="AI916" s="8">
        <v>42.1</v>
      </c>
      <c r="AJ916" s="69"/>
      <c r="AK916" s="69"/>
      <c r="AL916" s="69"/>
      <c r="AM916" s="69"/>
      <c r="AN916" s="69"/>
      <c r="AO916" s="69"/>
      <c r="AP916" s="69"/>
      <c r="AQ916" s="69"/>
      <c r="AR916" s="69"/>
    </row>
    <row r="917" spans="1:44" x14ac:dyDescent="0.25">
      <c r="A917" s="69"/>
      <c r="B917" s="9" t="s">
        <v>8</v>
      </c>
      <c r="C917" s="9">
        <v>909</v>
      </c>
      <c r="D917" s="9">
        <v>320</v>
      </c>
      <c r="E917" s="38">
        <f t="shared" si="308"/>
        <v>11.694444444444445</v>
      </c>
      <c r="F917" s="18">
        <f t="shared" si="325"/>
        <v>0.13117283950617312</v>
      </c>
      <c r="G917" s="41">
        <f t="shared" si="309"/>
        <v>12.055555555555557</v>
      </c>
      <c r="H917" s="18">
        <f t="shared" si="310"/>
        <v>29.763117283950681</v>
      </c>
      <c r="I917" s="18">
        <f t="shared" si="311"/>
        <v>44.517780000000002</v>
      </c>
      <c r="J917" s="36">
        <f t="shared" si="312"/>
        <v>34.287791138117292</v>
      </c>
      <c r="K917" s="18">
        <f t="shared" si="313"/>
        <v>78.805571138117301</v>
      </c>
      <c r="L917" s="18">
        <f t="shared" si="314"/>
        <v>950.04494094285872</v>
      </c>
      <c r="M917" s="19">
        <f>K917*E917</f>
        <v>921.58737358742735</v>
      </c>
      <c r="N917" s="18">
        <f>M917/1000</f>
        <v>0.92158737358742737</v>
      </c>
      <c r="O917" s="18">
        <f t="shared" si="315"/>
        <v>4.3658457716049384</v>
      </c>
      <c r="P917" s="18">
        <f t="shared" si="326"/>
        <v>3.0751278086419518</v>
      </c>
      <c r="Q917" s="18">
        <f t="shared" si="327"/>
        <v>-287.37839314429016</v>
      </c>
      <c r="R917" s="44">
        <f t="shared" si="316"/>
        <v>287.37839314429016</v>
      </c>
      <c r="S917" s="18">
        <f t="shared" si="328"/>
        <v>319130.82322530879</v>
      </c>
      <c r="T917" s="18">
        <f>IF(H917+J917+I917=I917,0,H917+J917+I917)</f>
        <v>108.56868842206798</v>
      </c>
      <c r="U917" s="43">
        <f t="shared" si="317"/>
        <v>15515.425501543212</v>
      </c>
      <c r="V917" s="43">
        <f t="shared" si="318"/>
        <v>1975.5706790123495</v>
      </c>
      <c r="W917" s="43">
        <f t="shared" si="319"/>
        <v>14565.380560600353</v>
      </c>
      <c r="X917" s="43">
        <f t="shared" si="320"/>
        <v>1850.1629929697719</v>
      </c>
      <c r="Y917" s="18">
        <f>K917*G917</f>
        <v>950.04494094285872</v>
      </c>
      <c r="Z917" s="44">
        <f t="shared" si="329"/>
        <v>-284353.46263631847</v>
      </c>
      <c r="AA917" s="44">
        <f t="shared" si="321"/>
        <v>284353.46263631847</v>
      </c>
      <c r="AB917" s="44">
        <f t="shared" si="322"/>
        <v>284066.08424317418</v>
      </c>
      <c r="AC917" s="19">
        <f t="shared" si="323"/>
        <v>122148.41622456489</v>
      </c>
      <c r="AD917" s="44">
        <f t="shared" si="324"/>
        <v>97718.732979651919</v>
      </c>
      <c r="AE917" s="68"/>
      <c r="AF917" s="68"/>
      <c r="AG917" s="68"/>
      <c r="AH917" s="68"/>
      <c r="AI917" s="8">
        <v>44.7</v>
      </c>
      <c r="AJ917" s="69"/>
      <c r="AK917" s="69"/>
      <c r="AL917" s="69"/>
      <c r="AM917" s="69"/>
      <c r="AN917" s="69"/>
      <c r="AO917" s="69"/>
      <c r="AP917" s="69"/>
      <c r="AQ917" s="69"/>
      <c r="AR917" s="69"/>
    </row>
    <row r="918" spans="1:44" x14ac:dyDescent="0.25">
      <c r="A918" s="69"/>
      <c r="B918" s="9" t="s">
        <v>8</v>
      </c>
      <c r="C918" s="9">
        <v>910</v>
      </c>
      <c r="D918" s="9">
        <v>321</v>
      </c>
      <c r="E918" s="38">
        <f t="shared" si="308"/>
        <v>12.416666666666668</v>
      </c>
      <c r="F918" s="18">
        <f t="shared" si="325"/>
        <v>0.24305555555555555</v>
      </c>
      <c r="G918" s="41">
        <f t="shared" si="309"/>
        <v>12.930555555555557</v>
      </c>
      <c r="H918" s="18">
        <f t="shared" si="310"/>
        <v>55.149305555555557</v>
      </c>
      <c r="I918" s="18">
        <f t="shared" si="311"/>
        <v>44.517780000000002</v>
      </c>
      <c r="J918" s="36">
        <f t="shared" si="312"/>
        <v>38.653636909722231</v>
      </c>
      <c r="K918" s="18">
        <f t="shared" si="313"/>
        <v>83.17141690972224</v>
      </c>
      <c r="L918" s="18">
        <f t="shared" si="314"/>
        <v>1075.4526269854364</v>
      </c>
      <c r="M918" s="19">
        <f>K918*E918</f>
        <v>1032.7117599623846</v>
      </c>
      <c r="N918" s="18">
        <f>M918/1000</f>
        <v>1.0327117599623845</v>
      </c>
      <c r="O918" s="18">
        <f t="shared" si="315"/>
        <v>6.6638731520061611</v>
      </c>
      <c r="P918" s="18">
        <f t="shared" si="326"/>
        <v>2.2980273804012228</v>
      </c>
      <c r="Q918" s="18">
        <f t="shared" si="327"/>
        <v>-287.37839314429016</v>
      </c>
      <c r="R918" s="44">
        <f t="shared" si="316"/>
        <v>287.37839314429016</v>
      </c>
      <c r="S918" s="18">
        <f t="shared" si="328"/>
        <v>322146.26469907421</v>
      </c>
      <c r="T918" s="18">
        <f>IF(H918+J918+I918=I918,0,H918+J918+I918)</f>
        <v>138.32072246527781</v>
      </c>
      <c r="U918" s="43">
        <f t="shared" si="317"/>
        <v>17490.996180555561</v>
      </c>
      <c r="V918" s="43">
        <f t="shared" si="318"/>
        <v>3015.4414737654261</v>
      </c>
      <c r="W918" s="43">
        <f t="shared" si="319"/>
        <v>16415.543553570125</v>
      </c>
      <c r="X918" s="43">
        <f t="shared" si="320"/>
        <v>2845.6771635063487</v>
      </c>
      <c r="Y918" s="18">
        <f>K918*G918</f>
        <v>1075.4526269854364</v>
      </c>
      <c r="Z918" s="44">
        <f t="shared" si="329"/>
        <v>-284353.46263631847</v>
      </c>
      <c r="AA918" s="44">
        <f t="shared" si="321"/>
        <v>284353.46263631847</v>
      </c>
      <c r="AB918" s="44">
        <f t="shared" si="322"/>
        <v>284066.08424317418</v>
      </c>
      <c r="AC918" s="19">
        <f t="shared" si="323"/>
        <v>122148.41622456489</v>
      </c>
      <c r="AD918" s="44">
        <f t="shared" si="324"/>
        <v>97718.732979651919</v>
      </c>
      <c r="AE918" s="68"/>
      <c r="AF918" s="68"/>
      <c r="AG918" s="68"/>
      <c r="AH918" s="68"/>
      <c r="AI918" s="8">
        <v>48.4</v>
      </c>
      <c r="AJ918" s="69"/>
      <c r="AK918" s="69"/>
      <c r="AL918" s="69"/>
      <c r="AM918" s="69"/>
      <c r="AN918" s="69"/>
      <c r="AO918" s="69"/>
      <c r="AP918" s="69"/>
      <c r="AQ918" s="69"/>
      <c r="AR918" s="69"/>
    </row>
    <row r="919" spans="1:44" x14ac:dyDescent="0.25">
      <c r="A919" s="69"/>
      <c r="B919" s="9" t="s">
        <v>8</v>
      </c>
      <c r="C919" s="9">
        <v>911</v>
      </c>
      <c r="D919" s="9">
        <v>322</v>
      </c>
      <c r="E919" s="38">
        <f t="shared" si="308"/>
        <v>13.444444444444445</v>
      </c>
      <c r="F919" s="18">
        <f t="shared" si="325"/>
        <v>0.25848765432098758</v>
      </c>
      <c r="G919" s="41">
        <f t="shared" si="309"/>
        <v>13.861111111111111</v>
      </c>
      <c r="H919" s="18">
        <f t="shared" si="310"/>
        <v>58.65084876543208</v>
      </c>
      <c r="I919" s="18">
        <f t="shared" si="311"/>
        <v>44.517780000000002</v>
      </c>
      <c r="J919" s="36">
        <f t="shared" si="312"/>
        <v>45.317510061728399</v>
      </c>
      <c r="K919" s="18">
        <f t="shared" si="313"/>
        <v>89.835290061728401</v>
      </c>
      <c r="L919" s="18">
        <f t="shared" si="314"/>
        <v>1245.216937244513</v>
      </c>
      <c r="M919" s="19">
        <f>K919*E919</f>
        <v>1207.7855663854596</v>
      </c>
      <c r="N919" s="18">
        <f>M919/1000</f>
        <v>1.2077855663854595</v>
      </c>
      <c r="O919" s="18">
        <f t="shared" si="315"/>
        <v>5.7919807870370477</v>
      </c>
      <c r="P919" s="18">
        <f t="shared" si="326"/>
        <v>-0.87189236496911349</v>
      </c>
      <c r="Q919" s="18">
        <f t="shared" si="327"/>
        <v>-288.25028550925924</v>
      </c>
      <c r="R919" s="44">
        <f t="shared" si="316"/>
        <v>288.25028550925924</v>
      </c>
      <c r="S919" s="18">
        <f t="shared" si="328"/>
        <v>324767.16979166679</v>
      </c>
      <c r="T919" s="18">
        <f>IF(H919+J919+I919=I919,0,H919+J919+I919)</f>
        <v>148.48613882716046</v>
      </c>
      <c r="U919" s="43">
        <f t="shared" si="317"/>
        <v>20506.437654320987</v>
      </c>
      <c r="V919" s="43">
        <f t="shared" si="318"/>
        <v>2620.9050925925949</v>
      </c>
      <c r="W919" s="43">
        <f t="shared" si="319"/>
        <v>19261.220717076474</v>
      </c>
      <c r="X919" s="43">
        <f t="shared" si="320"/>
        <v>2483.5110721487072</v>
      </c>
      <c r="Y919" s="18">
        <f>K919*G919</f>
        <v>1245.216937244513</v>
      </c>
      <c r="Z919" s="44">
        <f t="shared" si="329"/>
        <v>-284353.46263631847</v>
      </c>
      <c r="AA919" s="44">
        <f t="shared" si="321"/>
        <v>284353.46263631847</v>
      </c>
      <c r="AB919" s="44">
        <f t="shared" si="322"/>
        <v>284065.21235080919</v>
      </c>
      <c r="AC919" s="19">
        <f t="shared" si="323"/>
        <v>122148.04131084796</v>
      </c>
      <c r="AD919" s="44">
        <f t="shared" si="324"/>
        <v>97718.433048678373</v>
      </c>
      <c r="AE919" s="68"/>
      <c r="AF919" s="68"/>
      <c r="AG919" s="68"/>
      <c r="AH919" s="68"/>
      <c r="AI919" s="8">
        <v>51.4</v>
      </c>
      <c r="AJ919" s="69"/>
      <c r="AK919" s="69"/>
      <c r="AL919" s="69"/>
      <c r="AM919" s="69"/>
      <c r="AN919" s="69"/>
      <c r="AO919" s="69"/>
      <c r="AP919" s="69"/>
      <c r="AQ919" s="69"/>
      <c r="AR919" s="69"/>
    </row>
    <row r="920" spans="1:44" x14ac:dyDescent="0.25">
      <c r="A920" s="69"/>
      <c r="B920" s="9" t="s">
        <v>8</v>
      </c>
      <c r="C920" s="9">
        <v>912</v>
      </c>
      <c r="D920" s="9">
        <v>323</v>
      </c>
      <c r="E920" s="38">
        <f t="shared" si="308"/>
        <v>14.277777777777779</v>
      </c>
      <c r="F920" s="18">
        <f t="shared" si="325"/>
        <v>0.16589506172839533</v>
      </c>
      <c r="G920" s="41">
        <f t="shared" si="309"/>
        <v>14.458333333333336</v>
      </c>
      <c r="H920" s="18">
        <f t="shared" si="310"/>
        <v>37.641589506172899</v>
      </c>
      <c r="I920" s="18">
        <f t="shared" si="311"/>
        <v>44.517780000000002</v>
      </c>
      <c r="J920" s="36">
        <f t="shared" si="312"/>
        <v>51.109490848765446</v>
      </c>
      <c r="K920" s="18">
        <f t="shared" si="313"/>
        <v>95.627270848765448</v>
      </c>
      <c r="L920" s="18">
        <f t="shared" si="314"/>
        <v>1382.6109576884007</v>
      </c>
      <c r="M920" s="19">
        <f>K920*E920</f>
        <v>1365.3449226740402</v>
      </c>
      <c r="N920" s="18">
        <f>M920/1000</f>
        <v>1.3653449226740402</v>
      </c>
      <c r="O920" s="18">
        <f t="shared" si="315"/>
        <v>2.6179985300925921</v>
      </c>
      <c r="P920" s="18">
        <f t="shared" si="326"/>
        <v>-3.1739822569444556</v>
      </c>
      <c r="Q920" s="18">
        <f t="shared" si="327"/>
        <v>-291.42426776620368</v>
      </c>
      <c r="R920" s="44">
        <f t="shared" si="316"/>
        <v>291.42426776620368</v>
      </c>
      <c r="S920" s="18">
        <f t="shared" si="328"/>
        <v>325951.82939814829</v>
      </c>
      <c r="T920" s="18">
        <f>IF(H920+J920+I920=I920,0,H920+J920+I920)</f>
        <v>133.26886035493834</v>
      </c>
      <c r="U920" s="43">
        <f t="shared" si="317"/>
        <v>23127.342746913582</v>
      </c>
      <c r="V920" s="43">
        <f t="shared" si="318"/>
        <v>1184.6596064814876</v>
      </c>
      <c r="W920" s="43">
        <f t="shared" si="319"/>
        <v>21744.731789225181</v>
      </c>
      <c r="X920" s="43">
        <f t="shared" si="320"/>
        <v>1111.3302526804218</v>
      </c>
      <c r="Y920" s="18">
        <f>K920*G920</f>
        <v>1382.6109576884007</v>
      </c>
      <c r="Z920" s="44">
        <f t="shared" si="329"/>
        <v>-284353.46263631847</v>
      </c>
      <c r="AA920" s="44">
        <f t="shared" si="321"/>
        <v>284353.46263631847</v>
      </c>
      <c r="AB920" s="44">
        <f t="shared" si="322"/>
        <v>284062.03836855228</v>
      </c>
      <c r="AC920" s="19">
        <f t="shared" si="323"/>
        <v>122146.67649847748</v>
      </c>
      <c r="AD920" s="44">
        <f t="shared" si="324"/>
        <v>97717.341198781985</v>
      </c>
      <c r="AE920" s="68"/>
      <c r="AF920" s="68"/>
      <c r="AG920" s="68"/>
      <c r="AH920" s="68"/>
      <c r="AI920" s="8">
        <v>52.7</v>
      </c>
      <c r="AJ920" s="69"/>
      <c r="AK920" s="69"/>
      <c r="AL920" s="69"/>
      <c r="AM920" s="69"/>
      <c r="AN920" s="69"/>
      <c r="AO920" s="69"/>
      <c r="AP920" s="69"/>
      <c r="AQ920" s="69"/>
      <c r="AR920" s="69"/>
    </row>
    <row r="921" spans="1:44" x14ac:dyDescent="0.25">
      <c r="A921" s="69"/>
      <c r="B921" s="9" t="s">
        <v>8</v>
      </c>
      <c r="C921" s="9">
        <v>913</v>
      </c>
      <c r="D921" s="9">
        <v>324</v>
      </c>
      <c r="E921" s="38">
        <f t="shared" si="308"/>
        <v>14.638888888888891</v>
      </c>
      <c r="F921" s="18">
        <f t="shared" si="325"/>
        <v>0.10030864197530853</v>
      </c>
      <c r="G921" s="41">
        <f t="shared" si="309"/>
        <v>14.819444444444446</v>
      </c>
      <c r="H921" s="18">
        <f t="shared" si="310"/>
        <v>22.760030864197507</v>
      </c>
      <c r="I921" s="18">
        <f t="shared" si="311"/>
        <v>44.517780000000002</v>
      </c>
      <c r="J921" s="36">
        <f t="shared" si="312"/>
        <v>53.727489378858046</v>
      </c>
      <c r="K921" s="18">
        <f t="shared" si="313"/>
        <v>98.24526937885804</v>
      </c>
      <c r="L921" s="18">
        <f t="shared" si="314"/>
        <v>1455.9403114894658</v>
      </c>
      <c r="M921" s="19">
        <f>K921*E921</f>
        <v>1438.2015822960609</v>
      </c>
      <c r="N921" s="18">
        <f>M921/1000</f>
        <v>1.438201582296061</v>
      </c>
      <c r="O921" s="18">
        <f t="shared" si="315"/>
        <v>2.6833856211419658</v>
      </c>
      <c r="P921" s="18">
        <f t="shared" si="326"/>
        <v>6.538709104937368E-2</v>
      </c>
      <c r="Q921" s="18">
        <f t="shared" si="327"/>
        <v>-291.42426776620368</v>
      </c>
      <c r="R921" s="44">
        <f t="shared" si="316"/>
        <v>291.42426776620368</v>
      </c>
      <c r="S921" s="18">
        <f t="shared" si="328"/>
        <v>327166.07704475324</v>
      </c>
      <c r="T921" s="18">
        <f>IF(H921+J921+I921=I921,0,H921+J921+I921)</f>
        <v>121.00530024305556</v>
      </c>
      <c r="U921" s="43">
        <f t="shared" si="317"/>
        <v>24312.00235339507</v>
      </c>
      <c r="V921" s="43">
        <f t="shared" si="318"/>
        <v>1214.2476466049302</v>
      </c>
      <c r="W921" s="43">
        <f t="shared" si="319"/>
        <v>22856.062041905603</v>
      </c>
      <c r="X921" s="43">
        <f t="shared" si="320"/>
        <v>1114.2045268443981</v>
      </c>
      <c r="Y921" s="18">
        <f>K921*G921</f>
        <v>1455.9403114894658</v>
      </c>
      <c r="Z921" s="44">
        <f t="shared" si="329"/>
        <v>-284353.46263631847</v>
      </c>
      <c r="AA921" s="44">
        <f t="shared" si="321"/>
        <v>284353.46263631847</v>
      </c>
      <c r="AB921" s="44">
        <f t="shared" si="322"/>
        <v>284062.03836855228</v>
      </c>
      <c r="AC921" s="19">
        <f t="shared" si="323"/>
        <v>122146.67649847748</v>
      </c>
      <c r="AD921" s="44">
        <f t="shared" si="324"/>
        <v>97717.341198781985</v>
      </c>
      <c r="AE921" s="68"/>
      <c r="AF921" s="68"/>
      <c r="AG921" s="68"/>
      <c r="AH921" s="68"/>
      <c r="AI921" s="8">
        <v>54</v>
      </c>
      <c r="AJ921" s="69"/>
      <c r="AK921" s="69"/>
      <c r="AL921" s="69"/>
      <c r="AM921" s="69"/>
      <c r="AN921" s="69"/>
      <c r="AO921" s="69"/>
      <c r="AP921" s="69"/>
      <c r="AQ921" s="69"/>
      <c r="AR921" s="69"/>
    </row>
    <row r="922" spans="1:44" x14ac:dyDescent="0.25">
      <c r="A922" s="69"/>
      <c r="B922" s="9" t="s">
        <v>8</v>
      </c>
      <c r="C922" s="9">
        <v>914</v>
      </c>
      <c r="D922" s="9">
        <v>325</v>
      </c>
      <c r="E922" s="38">
        <f t="shared" si="308"/>
        <v>15</v>
      </c>
      <c r="F922" s="18">
        <f t="shared" si="325"/>
        <v>0.16589506172839483</v>
      </c>
      <c r="G922" s="41">
        <f t="shared" si="309"/>
        <v>15.416666666666668</v>
      </c>
      <c r="H922" s="18">
        <f t="shared" si="310"/>
        <v>37.641589506172785</v>
      </c>
      <c r="I922" s="18">
        <f t="shared" si="311"/>
        <v>44.517780000000002</v>
      </c>
      <c r="J922" s="36">
        <f t="shared" si="312"/>
        <v>56.410875000000004</v>
      </c>
      <c r="K922" s="18">
        <f t="shared" si="313"/>
        <v>100.92865500000001</v>
      </c>
      <c r="L922" s="18">
        <f t="shared" si="314"/>
        <v>1555.9834312500002</v>
      </c>
      <c r="M922" s="19">
        <f>K922*E922</f>
        <v>1513.9298250000002</v>
      </c>
      <c r="N922" s="18">
        <f>M922/1000</f>
        <v>1.5139298250000002</v>
      </c>
      <c r="O922" s="18">
        <f t="shared" si="315"/>
        <v>6.4419826388888879</v>
      </c>
      <c r="P922" s="18">
        <f t="shared" si="326"/>
        <v>3.7585970177469221</v>
      </c>
      <c r="Q922" s="18">
        <f t="shared" si="327"/>
        <v>-291.42426776620368</v>
      </c>
      <c r="R922" s="44">
        <f t="shared" si="316"/>
        <v>291.42426776620368</v>
      </c>
      <c r="S922" s="18">
        <f t="shared" si="328"/>
        <v>330081.11176697549</v>
      </c>
      <c r="T922" s="18">
        <f>IF(H922+J922+I922=I922,0,H922+J922+I922)</f>
        <v>138.5702445061728</v>
      </c>
      <c r="U922" s="43">
        <f t="shared" si="317"/>
        <v>25526.25</v>
      </c>
      <c r="V922" s="43">
        <f t="shared" si="318"/>
        <v>2915.0347222222226</v>
      </c>
      <c r="W922" s="43">
        <f t="shared" si="319"/>
        <v>23970.266568750001</v>
      </c>
      <c r="X922" s="43">
        <f t="shared" si="320"/>
        <v>2754.5792101060943</v>
      </c>
      <c r="Y922" s="18">
        <f>K922*G922</f>
        <v>1555.9834312500002</v>
      </c>
      <c r="Z922" s="44">
        <f t="shared" si="329"/>
        <v>-284353.46263631847</v>
      </c>
      <c r="AA922" s="44">
        <f t="shared" si="321"/>
        <v>284353.46263631847</v>
      </c>
      <c r="AB922" s="44">
        <f t="shared" si="322"/>
        <v>284062.03836855228</v>
      </c>
      <c r="AC922" s="19">
        <f t="shared" si="323"/>
        <v>122146.67649847748</v>
      </c>
      <c r="AD922" s="44">
        <f t="shared" si="324"/>
        <v>97717.341198781985</v>
      </c>
      <c r="AE922" s="68"/>
      <c r="AF922" s="68"/>
      <c r="AG922" s="68"/>
      <c r="AH922" s="68"/>
      <c r="AI922" s="8">
        <v>57</v>
      </c>
      <c r="AJ922" s="69"/>
      <c r="AK922" s="69"/>
      <c r="AL922" s="69"/>
      <c r="AM922" s="69"/>
      <c r="AN922" s="69"/>
      <c r="AO922" s="69"/>
      <c r="AP922" s="69"/>
      <c r="AQ922" s="69"/>
      <c r="AR922" s="69"/>
    </row>
    <row r="923" spans="1:44" x14ac:dyDescent="0.25">
      <c r="A923" s="69"/>
      <c r="B923" s="9" t="s">
        <v>8</v>
      </c>
      <c r="C923" s="9">
        <v>915</v>
      </c>
      <c r="D923" s="9">
        <v>326</v>
      </c>
      <c r="E923" s="38">
        <f t="shared" si="308"/>
        <v>15.833333333333334</v>
      </c>
      <c r="F923" s="18">
        <f t="shared" si="325"/>
        <v>0.15817901234567908</v>
      </c>
      <c r="G923" s="41">
        <f t="shared" si="309"/>
        <v>15.986111111111111</v>
      </c>
      <c r="H923" s="18">
        <f t="shared" si="310"/>
        <v>35.890817901234584</v>
      </c>
      <c r="I923" s="18">
        <f t="shared" si="311"/>
        <v>44.517780000000002</v>
      </c>
      <c r="J923" s="36">
        <f t="shared" si="312"/>
        <v>62.852857638888899</v>
      </c>
      <c r="K923" s="18">
        <f t="shared" si="313"/>
        <v>107.37063763888889</v>
      </c>
      <c r="L923" s="18">
        <f t="shared" si="314"/>
        <v>1716.4389433661265</v>
      </c>
      <c r="M923" s="19">
        <f>K923*E923</f>
        <v>1700.0350959490743</v>
      </c>
      <c r="N923" s="18">
        <f>M923/1000</f>
        <v>1.7000350959490742</v>
      </c>
      <c r="O923" s="18">
        <f t="shared" si="315"/>
        <v>2.4493075733024767</v>
      </c>
      <c r="P923" s="18">
        <f t="shared" si="326"/>
        <v>-3.9926750655864112</v>
      </c>
      <c r="Q923" s="18">
        <f t="shared" si="327"/>
        <v>-295.4169428317901</v>
      </c>
      <c r="R923" s="44">
        <f t="shared" si="316"/>
        <v>295.4169428317901</v>
      </c>
      <c r="S923" s="18">
        <f t="shared" si="328"/>
        <v>331189.43773148168</v>
      </c>
      <c r="T923" s="18">
        <f>IF(H923+J923+I923=I923,0,H923+J923+I923)</f>
        <v>143.26145554012351</v>
      </c>
      <c r="U923" s="43">
        <f t="shared" si="317"/>
        <v>28441.284722222223</v>
      </c>
      <c r="V923" s="43">
        <f t="shared" si="318"/>
        <v>1108.3259645061771</v>
      </c>
      <c r="W923" s="43">
        <f t="shared" si="319"/>
        <v>26724.845778856095</v>
      </c>
      <c r="X923" s="43">
        <f t="shared" si="320"/>
        <v>1035.6149671236853</v>
      </c>
      <c r="Y923" s="18">
        <f>K923*G923</f>
        <v>1716.4389433661265</v>
      </c>
      <c r="Z923" s="44">
        <f t="shared" si="329"/>
        <v>-284353.46263631847</v>
      </c>
      <c r="AA923" s="44">
        <f t="shared" si="321"/>
        <v>284353.46263631847</v>
      </c>
      <c r="AB923" s="44">
        <f t="shared" si="322"/>
        <v>284058.0456934867</v>
      </c>
      <c r="AC923" s="19">
        <f t="shared" si="323"/>
        <v>122144.95964819928</v>
      </c>
      <c r="AD923" s="44">
        <f t="shared" si="324"/>
        <v>97715.967718559434</v>
      </c>
      <c r="AE923" s="68"/>
      <c r="AF923" s="68"/>
      <c r="AG923" s="68"/>
      <c r="AH923" s="68"/>
      <c r="AI923" s="8">
        <v>58.1</v>
      </c>
      <c r="AJ923" s="69"/>
      <c r="AK923" s="69"/>
      <c r="AL923" s="69"/>
      <c r="AM923" s="69"/>
      <c r="AN923" s="69"/>
      <c r="AO923" s="69"/>
      <c r="AP923" s="69"/>
      <c r="AQ923" s="69"/>
      <c r="AR923" s="69"/>
    </row>
    <row r="924" spans="1:44" x14ac:dyDescent="0.25">
      <c r="A924" s="69"/>
      <c r="B924" s="9" t="s">
        <v>8</v>
      </c>
      <c r="C924" s="9">
        <v>916</v>
      </c>
      <c r="D924" s="9">
        <v>327</v>
      </c>
      <c r="E924" s="38">
        <f t="shared" si="308"/>
        <v>16.138888888888889</v>
      </c>
      <c r="F924" s="18">
        <f t="shared" si="325"/>
        <v>8.487654320987674E-2</v>
      </c>
      <c r="G924" s="41">
        <f t="shared" si="309"/>
        <v>16.291666666666668</v>
      </c>
      <c r="H924" s="18">
        <f t="shared" si="310"/>
        <v>19.258487654321033</v>
      </c>
      <c r="I924" s="18">
        <f t="shared" si="311"/>
        <v>44.517780000000002</v>
      </c>
      <c r="J924" s="36">
        <f t="shared" si="312"/>
        <v>65.302165212191369</v>
      </c>
      <c r="K924" s="18">
        <f t="shared" si="313"/>
        <v>109.81994521219137</v>
      </c>
      <c r="L924" s="18">
        <f t="shared" si="314"/>
        <v>1789.1499407486178</v>
      </c>
      <c r="M924" s="19">
        <f>K924*E924</f>
        <v>1772.371893563422</v>
      </c>
      <c r="N924" s="18">
        <f>M924/1000</f>
        <v>1.7723718935634221</v>
      </c>
      <c r="O924" s="18">
        <f t="shared" si="315"/>
        <v>2.4961231828703774</v>
      </c>
      <c r="P924" s="18">
        <f t="shared" si="326"/>
        <v>4.6815609567900651E-2</v>
      </c>
      <c r="Q924" s="18">
        <f t="shared" si="327"/>
        <v>-295.4169428317901</v>
      </c>
      <c r="R924" s="44">
        <f t="shared" si="316"/>
        <v>295.4169428317901</v>
      </c>
      <c r="S924" s="18">
        <f t="shared" si="328"/>
        <v>332318.94803240761</v>
      </c>
      <c r="T924" s="18">
        <f>IF(H924+J924+I924=I924,0,H924+J924+I924)</f>
        <v>129.0784328665124</v>
      </c>
      <c r="U924" s="43">
        <f t="shared" si="317"/>
        <v>29549.6106867284</v>
      </c>
      <c r="V924" s="43">
        <f t="shared" si="318"/>
        <v>1129.5103009259292</v>
      </c>
      <c r="W924" s="43">
        <f t="shared" si="319"/>
        <v>27760.460745979781</v>
      </c>
      <c r="X924" s="43">
        <f t="shared" si="320"/>
        <v>1074.8047855222831</v>
      </c>
      <c r="Y924" s="18">
        <f>K924*G924</f>
        <v>1789.1499407486178</v>
      </c>
      <c r="Z924" s="44">
        <f t="shared" si="329"/>
        <v>-284353.46263631847</v>
      </c>
      <c r="AA924" s="44">
        <f t="shared" si="321"/>
        <v>284353.46263631847</v>
      </c>
      <c r="AB924" s="44">
        <f t="shared" si="322"/>
        <v>284058.0456934867</v>
      </c>
      <c r="AC924" s="19">
        <f t="shared" si="323"/>
        <v>122144.95964819928</v>
      </c>
      <c r="AD924" s="44">
        <f t="shared" si="324"/>
        <v>97715.967718559434</v>
      </c>
      <c r="AE924" s="68"/>
      <c r="AF924" s="68"/>
      <c r="AG924" s="68"/>
      <c r="AH924" s="68"/>
      <c r="AI924" s="8">
        <v>59.2</v>
      </c>
      <c r="AJ924" s="69"/>
      <c r="AK924" s="69"/>
      <c r="AL924" s="69"/>
      <c r="AM924" s="69"/>
      <c r="AN924" s="69"/>
      <c r="AO924" s="69"/>
      <c r="AP924" s="69"/>
      <c r="AQ924" s="69"/>
      <c r="AR924" s="69"/>
    </row>
    <row r="925" spans="1:44" x14ac:dyDescent="0.25">
      <c r="A925" s="69"/>
      <c r="B925" s="9" t="s">
        <v>8</v>
      </c>
      <c r="C925" s="9">
        <v>917</v>
      </c>
      <c r="D925" s="9">
        <v>328</v>
      </c>
      <c r="E925" s="38">
        <f t="shared" si="308"/>
        <v>16.444444444444446</v>
      </c>
      <c r="F925" s="18">
        <f t="shared" si="325"/>
        <v>3.4722222222222224E-2</v>
      </c>
      <c r="G925" s="41">
        <f t="shared" si="309"/>
        <v>16.416666666666668</v>
      </c>
      <c r="H925" s="18">
        <f t="shared" si="310"/>
        <v>7.8784722222222232</v>
      </c>
      <c r="I925" s="18">
        <f t="shared" si="311"/>
        <v>44.517780000000002</v>
      </c>
      <c r="J925" s="36">
        <f t="shared" si="312"/>
        <v>67.798288395061746</v>
      </c>
      <c r="K925" s="18">
        <f t="shared" si="313"/>
        <v>112.31606839506175</v>
      </c>
      <c r="L925" s="18">
        <f t="shared" si="314"/>
        <v>1843.8554561522637</v>
      </c>
      <c r="M925" s="19">
        <f>K925*E925</f>
        <v>1846.9753469410157</v>
      </c>
      <c r="N925" s="18">
        <f>M925/1000</f>
        <v>1.8469753469410157</v>
      </c>
      <c r="O925" s="18">
        <f t="shared" si="315"/>
        <v>-0.45732273148149716</v>
      </c>
      <c r="P925" s="18">
        <f t="shared" si="326"/>
        <v>-2.9534459143518745</v>
      </c>
      <c r="Q925" s="18">
        <f t="shared" si="327"/>
        <v>-298.370388746142</v>
      </c>
      <c r="R925" s="44">
        <f t="shared" si="316"/>
        <v>298.370388746142</v>
      </c>
      <c r="S925" s="18">
        <f t="shared" si="328"/>
        <v>332318.94803240761</v>
      </c>
      <c r="T925" s="18">
        <f>IF(H925+J925+I925=I925,0,H925+J925+I925)</f>
        <v>120.19454061728398</v>
      </c>
      <c r="U925" s="43">
        <f t="shared" si="317"/>
        <v>30679.120987654329</v>
      </c>
      <c r="V925" s="43">
        <f t="shared" si="318"/>
        <v>-206.94120370371093</v>
      </c>
      <c r="W925" s="43">
        <f t="shared" si="319"/>
        <v>28835.265531502064</v>
      </c>
      <c r="X925" s="43">
        <f t="shared" si="320"/>
        <v>-197.87989517211463</v>
      </c>
      <c r="Y925" s="18">
        <f>K925*G925</f>
        <v>1843.8554561522637</v>
      </c>
      <c r="Z925" s="44">
        <f t="shared" si="329"/>
        <v>-284551.34253149061</v>
      </c>
      <c r="AA925" s="44">
        <f t="shared" si="321"/>
        <v>284551.34253149061</v>
      </c>
      <c r="AB925" s="44">
        <f t="shared" si="322"/>
        <v>284252.97214274446</v>
      </c>
      <c r="AC925" s="19">
        <f t="shared" si="323"/>
        <v>122228.77802138012</v>
      </c>
      <c r="AD925" s="44">
        <f t="shared" si="324"/>
        <v>97783.022417104105</v>
      </c>
      <c r="AE925" s="68"/>
      <c r="AF925" s="68"/>
      <c r="AG925" s="68"/>
      <c r="AH925" s="68"/>
      <c r="AI925" s="8">
        <v>59</v>
      </c>
      <c r="AJ925" s="69"/>
      <c r="AK925" s="69"/>
      <c r="AL925" s="69"/>
      <c r="AM925" s="69"/>
      <c r="AN925" s="69"/>
      <c r="AO925" s="69"/>
      <c r="AP925" s="69"/>
      <c r="AQ925" s="69"/>
      <c r="AR925" s="69"/>
    </row>
    <row r="926" spans="1:44" x14ac:dyDescent="0.25">
      <c r="A926" s="69"/>
      <c r="B926" s="9" t="s">
        <v>8</v>
      </c>
      <c r="C926" s="9">
        <v>918</v>
      </c>
      <c r="D926" s="9">
        <v>329</v>
      </c>
      <c r="E926" s="38">
        <f t="shared" si="308"/>
        <v>16.388888888888889</v>
      </c>
      <c r="F926" s="18">
        <f t="shared" si="325"/>
        <v>-3.8580246913581342E-3</v>
      </c>
      <c r="G926" s="41">
        <f t="shared" si="309"/>
        <v>16.402777777777779</v>
      </c>
      <c r="H926" s="18">
        <f t="shared" si="310"/>
        <v>-0.87538580246916065</v>
      </c>
      <c r="I926" s="18">
        <f t="shared" si="311"/>
        <v>44.517780000000002</v>
      </c>
      <c r="J926" s="36">
        <f t="shared" si="312"/>
        <v>67.340965663580249</v>
      </c>
      <c r="K926" s="18">
        <f t="shared" si="313"/>
        <v>111.85874566358025</v>
      </c>
      <c r="L926" s="18">
        <f t="shared" si="314"/>
        <v>1834.7941476206706</v>
      </c>
      <c r="M926" s="19">
        <f>K926*E926</f>
        <v>1833.2405539308986</v>
      </c>
      <c r="N926" s="18">
        <f>M926/1000</f>
        <v>1.8332405539308987</v>
      </c>
      <c r="O926" s="18">
        <f t="shared" si="315"/>
        <v>0.22846791280865375</v>
      </c>
      <c r="P926" s="18">
        <f t="shared" si="326"/>
        <v>0.68579064429015091</v>
      </c>
      <c r="Q926" s="18">
        <f t="shared" si="327"/>
        <v>-298.370388746142</v>
      </c>
      <c r="R926" s="44">
        <f t="shared" si="316"/>
        <v>298.370388746142</v>
      </c>
      <c r="S926" s="18">
        <f t="shared" si="328"/>
        <v>332422.3310956792</v>
      </c>
      <c r="T926" s="18">
        <f>IF(H926+J926+I926=I926,0,H926+J926+I926)</f>
        <v>110.9833598611111</v>
      </c>
      <c r="U926" s="43">
        <f t="shared" si="317"/>
        <v>30472.179783950618</v>
      </c>
      <c r="V926" s="43">
        <f t="shared" si="318"/>
        <v>103.38306327160535</v>
      </c>
      <c r="W926" s="43">
        <f t="shared" si="319"/>
        <v>28637.385636329949</v>
      </c>
      <c r="X926" s="43">
        <f t="shared" si="320"/>
        <v>91.851720592312631</v>
      </c>
      <c r="Y926" s="18">
        <f>K926*G926</f>
        <v>1834.7941476206706</v>
      </c>
      <c r="Z926" s="44">
        <f t="shared" si="329"/>
        <v>-284551.34253149061</v>
      </c>
      <c r="AA926" s="44">
        <f t="shared" si="321"/>
        <v>284551.34253149061</v>
      </c>
      <c r="AB926" s="44">
        <f t="shared" si="322"/>
        <v>284252.97214274446</v>
      </c>
      <c r="AC926" s="19">
        <f t="shared" si="323"/>
        <v>122228.77802138012</v>
      </c>
      <c r="AD926" s="44">
        <f t="shared" si="324"/>
        <v>97783.022417104105</v>
      </c>
      <c r="AE926" s="68"/>
      <c r="AF926" s="68"/>
      <c r="AG926" s="68"/>
      <c r="AH926" s="68"/>
      <c r="AI926" s="8">
        <v>59.1</v>
      </c>
      <c r="AJ926" s="69"/>
      <c r="AK926" s="69"/>
      <c r="AL926" s="69"/>
      <c r="AM926" s="69"/>
      <c r="AN926" s="69"/>
      <c r="AO926" s="69"/>
      <c r="AP926" s="69"/>
      <c r="AQ926" s="69"/>
      <c r="AR926" s="69"/>
    </row>
    <row r="927" spans="1:44" x14ac:dyDescent="0.25">
      <c r="A927" s="69"/>
      <c r="B927" s="9" t="s">
        <v>8</v>
      </c>
      <c r="C927" s="9">
        <v>919</v>
      </c>
      <c r="D927" s="9">
        <v>330</v>
      </c>
      <c r="E927" s="38">
        <f t="shared" si="308"/>
        <v>16.416666666666668</v>
      </c>
      <c r="F927" s="18">
        <f t="shared" si="325"/>
        <v>1.9290123456790178E-2</v>
      </c>
      <c r="G927" s="41">
        <f t="shared" si="309"/>
        <v>16.472222222222221</v>
      </c>
      <c r="H927" s="18">
        <f t="shared" si="310"/>
        <v>4.3769290123456912</v>
      </c>
      <c r="I927" s="18">
        <f t="shared" si="311"/>
        <v>44.517780000000002</v>
      </c>
      <c r="J927" s="36">
        <f t="shared" si="312"/>
        <v>67.569433576388903</v>
      </c>
      <c r="K927" s="18">
        <f t="shared" si="313"/>
        <v>112.0872135763889</v>
      </c>
      <c r="L927" s="18">
        <f t="shared" si="314"/>
        <v>1846.3254902999615</v>
      </c>
      <c r="M927" s="19">
        <f>K927*E927</f>
        <v>1840.0984228790512</v>
      </c>
      <c r="N927" s="18">
        <f>M927/1000</f>
        <v>1.8400984228790511</v>
      </c>
      <c r="O927" s="18">
        <f t="shared" si="315"/>
        <v>0.91774070987654</v>
      </c>
      <c r="P927" s="18">
        <f t="shared" si="326"/>
        <v>0.68927279706788624</v>
      </c>
      <c r="Q927" s="18">
        <f t="shared" si="327"/>
        <v>-298.370388746142</v>
      </c>
      <c r="R927" s="44">
        <f t="shared" si="316"/>
        <v>298.370388746142</v>
      </c>
      <c r="S927" s="18">
        <f t="shared" si="328"/>
        <v>332837.61412037053</v>
      </c>
      <c r="T927" s="18">
        <f>IF(H927+J927+I927=I927,0,H927+J927+I927)</f>
        <v>116.46414258873459</v>
      </c>
      <c r="U927" s="43">
        <f t="shared" si="317"/>
        <v>30575.562847222223</v>
      </c>
      <c r="V927" s="43">
        <f t="shared" si="318"/>
        <v>415.28302469136179</v>
      </c>
      <c r="W927" s="43">
        <f t="shared" si="319"/>
        <v>28729.237356922262</v>
      </c>
      <c r="X927" s="43">
        <f t="shared" si="320"/>
        <v>378.1926102202342</v>
      </c>
      <c r="Y927" s="18">
        <f>K927*G927</f>
        <v>1846.3254902999615</v>
      </c>
      <c r="Z927" s="44">
        <f t="shared" si="329"/>
        <v>-284551.34253149061</v>
      </c>
      <c r="AA927" s="44">
        <f t="shared" si="321"/>
        <v>284551.34253149061</v>
      </c>
      <c r="AB927" s="44">
        <f t="shared" si="322"/>
        <v>284252.97214274446</v>
      </c>
      <c r="AC927" s="19">
        <f t="shared" si="323"/>
        <v>122228.77802138012</v>
      </c>
      <c r="AD927" s="44">
        <f t="shared" si="324"/>
        <v>97783.022417104105</v>
      </c>
      <c r="AE927" s="68"/>
      <c r="AF927" s="68"/>
      <c r="AG927" s="68"/>
      <c r="AH927" s="68"/>
      <c r="AI927" s="8">
        <v>59.5</v>
      </c>
      <c r="AJ927" s="69"/>
      <c r="AK927" s="69"/>
      <c r="AL927" s="69"/>
      <c r="AM927" s="69"/>
      <c r="AN927" s="69"/>
      <c r="AO927" s="69"/>
      <c r="AP927" s="69"/>
      <c r="AQ927" s="69"/>
      <c r="AR927" s="69"/>
    </row>
    <row r="928" spans="1:44" x14ac:dyDescent="0.25">
      <c r="A928" s="69"/>
      <c r="B928" s="9" t="s">
        <v>8</v>
      </c>
      <c r="C928" s="9">
        <v>920</v>
      </c>
      <c r="D928" s="9">
        <v>331</v>
      </c>
      <c r="E928" s="38">
        <f t="shared" si="308"/>
        <v>16.527777777777779</v>
      </c>
      <c r="F928" s="18">
        <f t="shared" si="325"/>
        <v>5.4012345679012398E-2</v>
      </c>
      <c r="G928" s="41">
        <f t="shared" si="309"/>
        <v>16.666666666666668</v>
      </c>
      <c r="H928" s="18">
        <f t="shared" si="310"/>
        <v>12.255401234567913</v>
      </c>
      <c r="I928" s="18">
        <f t="shared" si="311"/>
        <v>44.517780000000002</v>
      </c>
      <c r="J928" s="36">
        <f t="shared" si="312"/>
        <v>68.487174286265443</v>
      </c>
      <c r="K928" s="18">
        <f t="shared" si="313"/>
        <v>113.00495428626544</v>
      </c>
      <c r="L928" s="18">
        <f t="shared" si="314"/>
        <v>1883.4159047710909</v>
      </c>
      <c r="M928" s="19">
        <f>K928*E928</f>
        <v>1867.7207722313317</v>
      </c>
      <c r="N928" s="18">
        <f>M928/1000</f>
        <v>1.8677207722313316</v>
      </c>
      <c r="O928" s="18">
        <f t="shared" si="315"/>
        <v>2.3214351851851944</v>
      </c>
      <c r="P928" s="18">
        <f t="shared" si="326"/>
        <v>1.4036944753086544</v>
      </c>
      <c r="Q928" s="18">
        <f t="shared" si="327"/>
        <v>-298.370388746142</v>
      </c>
      <c r="R928" s="44">
        <f t="shared" si="316"/>
        <v>298.370388746142</v>
      </c>
      <c r="S928" s="18">
        <f t="shared" si="328"/>
        <v>333888.07708333351</v>
      </c>
      <c r="T928" s="18">
        <f>IF(H928+J928+I928=I928,0,H928+J928+I928)</f>
        <v>125.26035552083336</v>
      </c>
      <c r="U928" s="43">
        <f t="shared" si="317"/>
        <v>30990.845871913585</v>
      </c>
      <c r="V928" s="43">
        <f t="shared" si="318"/>
        <v>1050.4629629629671</v>
      </c>
      <c r="W928" s="43">
        <f t="shared" si="319"/>
        <v>29107.429967142496</v>
      </c>
      <c r="X928" s="43">
        <f t="shared" si="320"/>
        <v>966.92322508209327</v>
      </c>
      <c r="Y928" s="18">
        <f>K928*G928</f>
        <v>1883.4159047710909</v>
      </c>
      <c r="Z928" s="44">
        <f t="shared" si="329"/>
        <v>-284551.34253149061</v>
      </c>
      <c r="AA928" s="44">
        <f t="shared" si="321"/>
        <v>284551.34253149061</v>
      </c>
      <c r="AB928" s="44">
        <f t="shared" si="322"/>
        <v>284252.97214274446</v>
      </c>
      <c r="AC928" s="19">
        <f t="shared" si="323"/>
        <v>122228.77802138012</v>
      </c>
      <c r="AD928" s="44">
        <f t="shared" si="324"/>
        <v>97783.022417104105</v>
      </c>
      <c r="AE928" s="68"/>
      <c r="AF928" s="68"/>
      <c r="AG928" s="68"/>
      <c r="AH928" s="68"/>
      <c r="AI928" s="8">
        <v>60.5</v>
      </c>
      <c r="AJ928" s="69"/>
      <c r="AK928" s="69"/>
      <c r="AL928" s="69"/>
      <c r="AM928" s="69"/>
      <c r="AN928" s="69"/>
      <c r="AO928" s="69"/>
      <c r="AP928" s="69"/>
      <c r="AQ928" s="69"/>
      <c r="AR928" s="69"/>
    </row>
    <row r="929" spans="1:44" x14ac:dyDescent="0.25">
      <c r="A929" s="69"/>
      <c r="B929" s="9" t="s">
        <v>8</v>
      </c>
      <c r="C929" s="9">
        <v>921</v>
      </c>
      <c r="D929" s="9">
        <v>332</v>
      </c>
      <c r="E929" s="38">
        <f t="shared" si="308"/>
        <v>16.805555555555557</v>
      </c>
      <c r="F929" s="18">
        <f t="shared" si="325"/>
        <v>0.1080246913580248</v>
      </c>
      <c r="G929" s="41">
        <f t="shared" si="309"/>
        <v>17.055555555555557</v>
      </c>
      <c r="H929" s="18">
        <f t="shared" si="310"/>
        <v>24.510802469135825</v>
      </c>
      <c r="I929" s="18">
        <f t="shared" si="311"/>
        <v>44.517780000000002</v>
      </c>
      <c r="J929" s="36">
        <f t="shared" si="312"/>
        <v>70.808609471450637</v>
      </c>
      <c r="K929" s="18">
        <f t="shared" si="313"/>
        <v>115.32638947145064</v>
      </c>
      <c r="L929" s="18">
        <f t="shared" si="314"/>
        <v>1966.9556426519639</v>
      </c>
      <c r="M929" s="19">
        <f>K929*E929</f>
        <v>1938.1240452841012</v>
      </c>
      <c r="N929" s="18">
        <f>M929/1000</f>
        <v>1.9381240452841011</v>
      </c>
      <c r="O929" s="18">
        <f t="shared" si="315"/>
        <v>4.2760836111111047</v>
      </c>
      <c r="P929" s="18">
        <f t="shared" si="326"/>
        <v>1.9546484259259103</v>
      </c>
      <c r="Q929" s="18">
        <f t="shared" si="327"/>
        <v>-298.370388746142</v>
      </c>
      <c r="R929" s="44">
        <f t="shared" si="316"/>
        <v>298.370388746142</v>
      </c>
      <c r="S929" s="18">
        <f t="shared" si="328"/>
        <v>335823.02986111131</v>
      </c>
      <c r="T929" s="18">
        <f>IF(H929+J929+I929=I929,0,H929+J929+I929)</f>
        <v>139.83719194058648</v>
      </c>
      <c r="U929" s="43">
        <f t="shared" si="317"/>
        <v>32041.308834876552</v>
      </c>
      <c r="V929" s="43">
        <f t="shared" si="318"/>
        <v>1934.9527777777766</v>
      </c>
      <c r="W929" s="43">
        <f t="shared" si="319"/>
        <v>30074.353192224589</v>
      </c>
      <c r="X929" s="43">
        <f t="shared" si="320"/>
        <v>1805.5428505659474</v>
      </c>
      <c r="Y929" s="18">
        <f>K929*G929</f>
        <v>1966.9556426519639</v>
      </c>
      <c r="Z929" s="44">
        <f t="shared" si="329"/>
        <v>-284551.34253149061</v>
      </c>
      <c r="AA929" s="44">
        <f t="shared" si="321"/>
        <v>284551.34253149061</v>
      </c>
      <c r="AB929" s="44">
        <f t="shared" si="322"/>
        <v>284252.97214274446</v>
      </c>
      <c r="AC929" s="19">
        <f t="shared" si="323"/>
        <v>122228.77802138012</v>
      </c>
      <c r="AD929" s="44">
        <f t="shared" si="324"/>
        <v>97783.022417104105</v>
      </c>
      <c r="AE929" s="68"/>
      <c r="AF929" s="68"/>
      <c r="AG929" s="68"/>
      <c r="AH929" s="68"/>
      <c r="AI929" s="8">
        <v>62.3</v>
      </c>
      <c r="AJ929" s="69"/>
      <c r="AK929" s="69"/>
      <c r="AL929" s="69"/>
      <c r="AM929" s="69"/>
      <c r="AN929" s="69"/>
      <c r="AO929" s="69"/>
      <c r="AP929" s="69"/>
      <c r="AQ929" s="69"/>
      <c r="AR929" s="69"/>
    </row>
    <row r="930" spans="1:44" x14ac:dyDescent="0.25">
      <c r="A930" s="69"/>
      <c r="B930" s="9" t="s">
        <v>8</v>
      </c>
      <c r="C930" s="9">
        <v>922</v>
      </c>
      <c r="D930" s="9">
        <v>333</v>
      </c>
      <c r="E930" s="38">
        <f t="shared" si="308"/>
        <v>17.305555555555557</v>
      </c>
      <c r="F930" s="18">
        <f t="shared" si="325"/>
        <v>0.13117283950617262</v>
      </c>
      <c r="G930" s="41">
        <f t="shared" si="309"/>
        <v>17.527777777777779</v>
      </c>
      <c r="H930" s="18">
        <f t="shared" si="310"/>
        <v>29.763117283950567</v>
      </c>
      <c r="I930" s="18">
        <f t="shared" si="311"/>
        <v>44.517780000000002</v>
      </c>
      <c r="J930" s="36">
        <f t="shared" si="312"/>
        <v>75.084693082561742</v>
      </c>
      <c r="K930" s="18">
        <f t="shared" si="313"/>
        <v>119.60247308256174</v>
      </c>
      <c r="L930" s="18">
        <f t="shared" si="314"/>
        <v>2096.3655698637908</v>
      </c>
      <c r="M930" s="19">
        <f>K930*E930</f>
        <v>2069.7872425121104</v>
      </c>
      <c r="N930" s="18">
        <f>M930/1000</f>
        <v>2.0697872425121102</v>
      </c>
      <c r="O930" s="18">
        <f t="shared" si="315"/>
        <v>3.9062016049382606</v>
      </c>
      <c r="P930" s="18">
        <f t="shared" si="326"/>
        <v>-0.36988200617284406</v>
      </c>
      <c r="Q930" s="18">
        <f t="shared" si="327"/>
        <v>-298.74027075231481</v>
      </c>
      <c r="R930" s="44">
        <f t="shared" si="316"/>
        <v>298.74027075231481</v>
      </c>
      <c r="S930" s="18">
        <f t="shared" si="328"/>
        <v>337590.60887345701</v>
      </c>
      <c r="T930" s="18">
        <f>IF(H930+J930+I930=I930,0,H930+J930+I930)</f>
        <v>149.36559036651232</v>
      </c>
      <c r="U930" s="43">
        <f t="shared" si="317"/>
        <v>33976.261612654329</v>
      </c>
      <c r="V930" s="43">
        <f t="shared" si="318"/>
        <v>1767.5790123456754</v>
      </c>
      <c r="W930" s="43">
        <f t="shared" si="319"/>
        <v>31879.896042790537</v>
      </c>
      <c r="X930" s="43">
        <f t="shared" si="320"/>
        <v>1651.080827391761</v>
      </c>
      <c r="Y930" s="18">
        <f>K930*G930</f>
        <v>2096.3655698637908</v>
      </c>
      <c r="Z930" s="44">
        <f t="shared" si="329"/>
        <v>-284551.34253149061</v>
      </c>
      <c r="AA930" s="44">
        <f t="shared" si="321"/>
        <v>284551.34253149061</v>
      </c>
      <c r="AB930" s="44">
        <f t="shared" si="322"/>
        <v>284252.60226073826</v>
      </c>
      <c r="AC930" s="19">
        <f t="shared" si="323"/>
        <v>122228.61897211745</v>
      </c>
      <c r="AD930" s="44">
        <f t="shared" si="324"/>
        <v>97782.895177693965</v>
      </c>
      <c r="AE930" s="68"/>
      <c r="AF930" s="68"/>
      <c r="AG930" s="68"/>
      <c r="AH930" s="68"/>
      <c r="AI930" s="8">
        <v>63.9</v>
      </c>
      <c r="AJ930" s="69"/>
      <c r="AK930" s="69"/>
      <c r="AL930" s="69"/>
      <c r="AM930" s="69"/>
      <c r="AN930" s="69"/>
      <c r="AO930" s="69"/>
      <c r="AP930" s="69"/>
      <c r="AQ930" s="69"/>
      <c r="AR930" s="69"/>
    </row>
    <row r="931" spans="1:44" x14ac:dyDescent="0.25">
      <c r="A931" s="69"/>
      <c r="B931" s="9" t="s">
        <v>8</v>
      </c>
      <c r="C931" s="9">
        <v>923</v>
      </c>
      <c r="D931" s="9">
        <v>334</v>
      </c>
      <c r="E931" s="38">
        <f t="shared" si="308"/>
        <v>17.75</v>
      </c>
      <c r="F931" s="18">
        <f t="shared" si="325"/>
        <v>0.10802469135802431</v>
      </c>
      <c r="G931" s="41">
        <f t="shared" si="309"/>
        <v>17.916666666666664</v>
      </c>
      <c r="H931" s="18">
        <f t="shared" si="310"/>
        <v>24.510802469135715</v>
      </c>
      <c r="I931" s="18">
        <f t="shared" si="311"/>
        <v>44.517780000000002</v>
      </c>
      <c r="J931" s="36">
        <f t="shared" si="312"/>
        <v>78.990894687500003</v>
      </c>
      <c r="K931" s="18">
        <f t="shared" si="313"/>
        <v>123.5086746875</v>
      </c>
      <c r="L931" s="18">
        <f t="shared" si="314"/>
        <v>2212.863754817708</v>
      </c>
      <c r="M931" s="19">
        <f>K931*E931</f>
        <v>2192.2789757031251</v>
      </c>
      <c r="N931" s="18">
        <f>M931/1000</f>
        <v>2.1922789757031249</v>
      </c>
      <c r="O931" s="18">
        <f t="shared" si="315"/>
        <v>2.994651388888883</v>
      </c>
      <c r="P931" s="18">
        <f t="shared" si="326"/>
        <v>-0.91155021604937758</v>
      </c>
      <c r="Q931" s="18">
        <f t="shared" si="327"/>
        <v>-299.65182096836418</v>
      </c>
      <c r="R931" s="44">
        <f t="shared" si="316"/>
        <v>299.65182096836418</v>
      </c>
      <c r="S931" s="18">
        <f t="shared" si="328"/>
        <v>338945.7060956792</v>
      </c>
      <c r="T931" s="18">
        <f>IF(H931+J931+I931=I931,0,H931+J931+I931)</f>
        <v>148.01947715663573</v>
      </c>
      <c r="U931" s="43">
        <f t="shared" si="317"/>
        <v>35743.840625000004</v>
      </c>
      <c r="V931" s="43">
        <f t="shared" si="318"/>
        <v>1355.0972222222117</v>
      </c>
      <c r="W931" s="43">
        <f t="shared" si="319"/>
        <v>33530.976870182298</v>
      </c>
      <c r="X931" s="43">
        <f t="shared" si="320"/>
        <v>1297.9290702247163</v>
      </c>
      <c r="Y931" s="18">
        <f>K931*G931</f>
        <v>2212.863754817708</v>
      </c>
      <c r="Z931" s="44">
        <f t="shared" si="329"/>
        <v>-284551.34253149061</v>
      </c>
      <c r="AA931" s="44">
        <f t="shared" si="321"/>
        <v>284551.34253149061</v>
      </c>
      <c r="AB931" s="44">
        <f t="shared" si="322"/>
        <v>284251.69071052223</v>
      </c>
      <c r="AC931" s="19">
        <f t="shared" si="323"/>
        <v>122228.22700552456</v>
      </c>
      <c r="AD931" s="44">
        <f t="shared" si="324"/>
        <v>97782.581604419654</v>
      </c>
      <c r="AE931" s="68"/>
      <c r="AF931" s="68"/>
      <c r="AG931" s="68"/>
      <c r="AH931" s="68"/>
      <c r="AI931" s="8">
        <v>65.099999999999994</v>
      </c>
      <c r="AJ931" s="69"/>
      <c r="AK931" s="69"/>
      <c r="AL931" s="69"/>
      <c r="AM931" s="69"/>
      <c r="AN931" s="69"/>
      <c r="AO931" s="69"/>
      <c r="AP931" s="69"/>
      <c r="AQ931" s="69"/>
      <c r="AR931" s="69"/>
    </row>
    <row r="932" spans="1:44" x14ac:dyDescent="0.25">
      <c r="A932" s="69"/>
      <c r="B932" s="9" t="s">
        <v>8</v>
      </c>
      <c r="C932" s="9">
        <v>924</v>
      </c>
      <c r="D932" s="9">
        <v>335</v>
      </c>
      <c r="E932" s="38">
        <f t="shared" si="308"/>
        <v>18.083333333333332</v>
      </c>
      <c r="F932" s="18">
        <f t="shared" si="325"/>
        <v>7.7160493827157749E-3</v>
      </c>
      <c r="G932" s="41">
        <f t="shared" si="309"/>
        <v>17.944444444444443</v>
      </c>
      <c r="H932" s="18">
        <f t="shared" si="310"/>
        <v>1.7507716049382094</v>
      </c>
      <c r="I932" s="18">
        <f t="shared" si="311"/>
        <v>44.517780000000002</v>
      </c>
      <c r="J932" s="36">
        <f t="shared" si="312"/>
        <v>81.985546076388886</v>
      </c>
      <c r="K932" s="18">
        <f t="shared" si="313"/>
        <v>126.50332607638889</v>
      </c>
      <c r="L932" s="18">
        <f t="shared" si="314"/>
        <v>2270.0319068152003</v>
      </c>
      <c r="M932" s="19">
        <f>K932*E932</f>
        <v>2287.6018132146987</v>
      </c>
      <c r="N932" s="18">
        <f>M932/1000</f>
        <v>2.2876018132146987</v>
      </c>
      <c r="O932" s="18">
        <f t="shared" si="315"/>
        <v>-2.4994118827160605</v>
      </c>
      <c r="P932" s="18">
        <f t="shared" si="326"/>
        <v>-5.4940632716049436</v>
      </c>
      <c r="Q932" s="18">
        <f t="shared" si="327"/>
        <v>-305.14588423996912</v>
      </c>
      <c r="R932" s="44">
        <f t="shared" si="316"/>
        <v>305.14588423996912</v>
      </c>
      <c r="S932" s="18">
        <f t="shared" si="328"/>
        <v>338945.7060956792</v>
      </c>
      <c r="T932" s="18">
        <f>IF(H932+J932+I932=I932,0,H932+J932+I932)</f>
        <v>128.2540976813271</v>
      </c>
      <c r="U932" s="43">
        <f t="shared" si="317"/>
        <v>37098.937847222216</v>
      </c>
      <c r="V932" s="43">
        <f t="shared" si="318"/>
        <v>-1130.9984567901265</v>
      </c>
      <c r="W932" s="43">
        <f t="shared" si="319"/>
        <v>34828.905940407014</v>
      </c>
      <c r="X932" s="43">
        <f t="shared" si="320"/>
        <v>-1044.8132610523826</v>
      </c>
      <c r="Y932" s="18">
        <f>K932*G932</f>
        <v>2270.0319068152003</v>
      </c>
      <c r="Z932" s="44">
        <f t="shared" si="329"/>
        <v>-285596.15579254297</v>
      </c>
      <c r="AA932" s="44">
        <f t="shared" si="321"/>
        <v>285596.15579254297</v>
      </c>
      <c r="AB932" s="44">
        <f t="shared" si="322"/>
        <v>285291.00990830298</v>
      </c>
      <c r="AC932" s="19">
        <f t="shared" si="323"/>
        <v>122675.13426057028</v>
      </c>
      <c r="AD932" s="44">
        <f t="shared" si="324"/>
        <v>98140.107408456228</v>
      </c>
      <c r="AE932" s="68"/>
      <c r="AF932" s="68"/>
      <c r="AG932" s="68"/>
      <c r="AH932" s="68"/>
      <c r="AI932" s="8">
        <v>64.099999999999994</v>
      </c>
      <c r="AJ932" s="69"/>
      <c r="AK932" s="69"/>
      <c r="AL932" s="69"/>
      <c r="AM932" s="69"/>
      <c r="AN932" s="69"/>
      <c r="AO932" s="69"/>
      <c r="AP932" s="69"/>
      <c r="AQ932" s="69"/>
      <c r="AR932" s="69"/>
    </row>
    <row r="933" spans="1:44" x14ac:dyDescent="0.25">
      <c r="A933" s="69"/>
      <c r="B933" s="9" t="s">
        <v>8</v>
      </c>
      <c r="C933" s="9">
        <v>925</v>
      </c>
      <c r="D933" s="9">
        <v>336</v>
      </c>
      <c r="E933" s="38">
        <f t="shared" si="308"/>
        <v>17.805555555555554</v>
      </c>
      <c r="F933" s="18">
        <f t="shared" si="325"/>
        <v>-9.2592592592592268E-2</v>
      </c>
      <c r="G933" s="41">
        <f t="shared" si="309"/>
        <v>17.611111111111111</v>
      </c>
      <c r="H933" s="18">
        <f t="shared" si="310"/>
        <v>-21.009259259259185</v>
      </c>
      <c r="I933" s="18">
        <f t="shared" si="311"/>
        <v>44.517780000000002</v>
      </c>
      <c r="J933" s="36">
        <f t="shared" si="312"/>
        <v>79.486134193672825</v>
      </c>
      <c r="K933" s="18">
        <f t="shared" si="313"/>
        <v>124.00391419367283</v>
      </c>
      <c r="L933" s="18">
        <f t="shared" si="314"/>
        <v>2183.8467110774604</v>
      </c>
      <c r="M933" s="19">
        <f>K933*E933</f>
        <v>2207.9585832817852</v>
      </c>
      <c r="N933" s="18">
        <f>M933/1000</f>
        <v>2.2079585832817852</v>
      </c>
      <c r="O933" s="18">
        <f t="shared" si="315"/>
        <v>-3.4341764506172439</v>
      </c>
      <c r="P933" s="18">
        <f t="shared" si="326"/>
        <v>-0.93476456790118334</v>
      </c>
      <c r="Q933" s="18">
        <f t="shared" si="327"/>
        <v>-306.08064880787032</v>
      </c>
      <c r="R933" s="44">
        <f t="shared" si="316"/>
        <v>306.08064880787032</v>
      </c>
      <c r="S933" s="18">
        <f t="shared" si="328"/>
        <v>338945.7060956792</v>
      </c>
      <c r="T933" s="18">
        <f>IF(H933+J933+I933=I933,0,H933+J933+I933)</f>
        <v>102.99465493441365</v>
      </c>
      <c r="U933" s="43">
        <f t="shared" si="317"/>
        <v>35967.93939043209</v>
      </c>
      <c r="V933" s="43">
        <f t="shared" si="318"/>
        <v>-1553.9848765431962</v>
      </c>
      <c r="W933" s="43">
        <f t="shared" si="319"/>
        <v>33784.092679354631</v>
      </c>
      <c r="X933" s="43">
        <f t="shared" si="320"/>
        <v>-1458.3390399878263</v>
      </c>
      <c r="Y933" s="18">
        <f>K933*G933</f>
        <v>2183.8467110774604</v>
      </c>
      <c r="Z933" s="44">
        <f t="shared" si="329"/>
        <v>-287054.49483253079</v>
      </c>
      <c r="AA933" s="44">
        <f t="shared" si="321"/>
        <v>287054.49483253079</v>
      </c>
      <c r="AB933" s="44">
        <f t="shared" si="322"/>
        <v>286748.41418372293</v>
      </c>
      <c r="AC933" s="19">
        <f t="shared" si="323"/>
        <v>123301.81809900085</v>
      </c>
      <c r="AD933" s="44">
        <f t="shared" si="324"/>
        <v>98641.454479200693</v>
      </c>
      <c r="AE933" s="68"/>
      <c r="AF933" s="68"/>
      <c r="AG933" s="68"/>
      <c r="AH933" s="68"/>
      <c r="AI933" s="8">
        <v>62.7</v>
      </c>
      <c r="AJ933" s="69"/>
      <c r="AK933" s="69"/>
      <c r="AL933" s="69"/>
      <c r="AM933" s="69"/>
      <c r="AN933" s="69"/>
      <c r="AO933" s="69"/>
      <c r="AP933" s="69"/>
      <c r="AQ933" s="69"/>
      <c r="AR933" s="69"/>
    </row>
    <row r="934" spans="1:44" x14ac:dyDescent="0.25">
      <c r="A934" s="69"/>
      <c r="B934" s="9" t="s">
        <v>8</v>
      </c>
      <c r="C934" s="9">
        <v>926</v>
      </c>
      <c r="D934" s="9">
        <v>337</v>
      </c>
      <c r="E934" s="38">
        <f t="shared" si="308"/>
        <v>17.416666666666668</v>
      </c>
      <c r="F934" s="18">
        <f t="shared" si="325"/>
        <v>-8.1018518518518351E-2</v>
      </c>
      <c r="G934" s="41">
        <f t="shared" si="309"/>
        <v>17.319444444444443</v>
      </c>
      <c r="H934" s="18">
        <f t="shared" si="310"/>
        <v>-18.383101851851816</v>
      </c>
      <c r="I934" s="18">
        <f t="shared" si="311"/>
        <v>44.517780000000002</v>
      </c>
      <c r="J934" s="36">
        <f t="shared" si="312"/>
        <v>76.051957743055581</v>
      </c>
      <c r="K934" s="18">
        <f t="shared" si="313"/>
        <v>120.56973774305558</v>
      </c>
      <c r="L934" s="18">
        <f t="shared" si="314"/>
        <v>2088.2008745220874</v>
      </c>
      <c r="M934" s="19">
        <f>K934*E934</f>
        <v>2099.9229323582181</v>
      </c>
      <c r="N934" s="18">
        <f>M934/1000</f>
        <v>2.099922932358218</v>
      </c>
      <c r="O934" s="18">
        <f t="shared" si="315"/>
        <v>-1.6886506442901492</v>
      </c>
      <c r="P934" s="18">
        <f t="shared" si="326"/>
        <v>1.7455258063270946</v>
      </c>
      <c r="Q934" s="18">
        <f t="shared" si="327"/>
        <v>-306.08064880787032</v>
      </c>
      <c r="R934" s="44">
        <f t="shared" si="316"/>
        <v>306.08064880787032</v>
      </c>
      <c r="S934" s="18">
        <f t="shared" si="328"/>
        <v>338945.7060956792</v>
      </c>
      <c r="T934" s="18">
        <f>IF(H934+J934+I934=I934,0,H934+J934+I934)</f>
        <v>102.18663589120376</v>
      </c>
      <c r="U934" s="43">
        <f t="shared" si="317"/>
        <v>34413.954513888893</v>
      </c>
      <c r="V934" s="43">
        <f t="shared" si="318"/>
        <v>-764.12426697531919</v>
      </c>
      <c r="W934" s="43">
        <f t="shared" si="319"/>
        <v>32325.753639366805</v>
      </c>
      <c r="X934" s="43">
        <f t="shared" si="320"/>
        <v>-711.76200901958873</v>
      </c>
      <c r="Y934" s="18">
        <f>K934*G934</f>
        <v>2088.2008745220874</v>
      </c>
      <c r="Z934" s="44">
        <f t="shared" si="329"/>
        <v>-287766.25684155041</v>
      </c>
      <c r="AA934" s="44">
        <f t="shared" si="321"/>
        <v>287766.25684155041</v>
      </c>
      <c r="AB934" s="44">
        <f t="shared" si="322"/>
        <v>287460.17619274254</v>
      </c>
      <c r="AC934" s="19">
        <f t="shared" si="323"/>
        <v>123607.8757628793</v>
      </c>
      <c r="AD934" s="44">
        <f t="shared" si="324"/>
        <v>98886.300610303442</v>
      </c>
      <c r="AE934" s="68"/>
      <c r="AF934" s="68"/>
      <c r="AG934" s="68"/>
      <c r="AH934" s="68"/>
      <c r="AI934" s="8">
        <v>62</v>
      </c>
      <c r="AJ934" s="69"/>
      <c r="AK934" s="69"/>
      <c r="AL934" s="69"/>
      <c r="AM934" s="69"/>
      <c r="AN934" s="69"/>
      <c r="AO934" s="69"/>
      <c r="AP934" s="69"/>
      <c r="AQ934" s="69"/>
      <c r="AR934" s="69"/>
    </row>
    <row r="935" spans="1:44" x14ac:dyDescent="0.25">
      <c r="A935" s="69"/>
      <c r="B935" s="9" t="s">
        <v>8</v>
      </c>
      <c r="C935" s="9">
        <v>927</v>
      </c>
      <c r="D935" s="9">
        <v>338</v>
      </c>
      <c r="E935" s="38">
        <f t="shared" si="308"/>
        <v>17.222222222222221</v>
      </c>
      <c r="F935" s="18">
        <f t="shared" si="325"/>
        <v>-5.4012345679012398E-2</v>
      </c>
      <c r="G935" s="41">
        <f t="shared" si="309"/>
        <v>17.125</v>
      </c>
      <c r="H935" s="18">
        <f t="shared" si="310"/>
        <v>-12.255401234567913</v>
      </c>
      <c r="I935" s="18">
        <f t="shared" si="311"/>
        <v>44.517780000000002</v>
      </c>
      <c r="J935" s="36">
        <f t="shared" si="312"/>
        <v>74.363307098765432</v>
      </c>
      <c r="K935" s="18">
        <f t="shared" si="313"/>
        <v>118.88108709876543</v>
      </c>
      <c r="L935" s="18">
        <f t="shared" si="314"/>
        <v>2035.838616566358</v>
      </c>
      <c r="M935" s="19">
        <f>K935*E935</f>
        <v>2047.3965000342935</v>
      </c>
      <c r="N935" s="18">
        <f>M935/1000</f>
        <v>2.0473965000342935</v>
      </c>
      <c r="O935" s="18">
        <f t="shared" si="315"/>
        <v>-1.6696922569444297</v>
      </c>
      <c r="P935" s="18">
        <f t="shared" si="326"/>
        <v>1.895838734571953E-2</v>
      </c>
      <c r="Q935" s="18">
        <f t="shared" si="327"/>
        <v>-306.08064880787032</v>
      </c>
      <c r="R935" s="44">
        <f t="shared" si="316"/>
        <v>306.08064880787032</v>
      </c>
      <c r="S935" s="18">
        <f t="shared" si="328"/>
        <v>338945.7060956792</v>
      </c>
      <c r="T935" s="18">
        <f>IF(H935+J935+I935=I935,0,H935+J935+I935)</f>
        <v>106.62568586419752</v>
      </c>
      <c r="U935" s="43">
        <f t="shared" si="317"/>
        <v>33649.830246913574</v>
      </c>
      <c r="V935" s="43">
        <f t="shared" si="318"/>
        <v>-755.54548611109931</v>
      </c>
      <c r="W935" s="43">
        <f t="shared" si="319"/>
        <v>31613.991630347216</v>
      </c>
      <c r="X935" s="43">
        <f t="shared" si="320"/>
        <v>-709.04470977675737</v>
      </c>
      <c r="Y935" s="18">
        <f>K935*G935</f>
        <v>2035.838616566358</v>
      </c>
      <c r="Z935" s="44">
        <f t="shared" si="329"/>
        <v>-288475.30155132717</v>
      </c>
      <c r="AA935" s="44">
        <f t="shared" si="321"/>
        <v>288475.30155132717</v>
      </c>
      <c r="AB935" s="44">
        <f t="shared" si="322"/>
        <v>288169.2209025193</v>
      </c>
      <c r="AC935" s="19">
        <f t="shared" si="323"/>
        <v>123912.76498808329</v>
      </c>
      <c r="AD935" s="44">
        <f t="shared" si="324"/>
        <v>99130.211990466632</v>
      </c>
      <c r="AE935" s="68"/>
      <c r="AF935" s="68"/>
      <c r="AG935" s="68"/>
      <c r="AH935" s="68"/>
      <c r="AI935" s="8">
        <v>61.3</v>
      </c>
      <c r="AJ935" s="69"/>
      <c r="AK935" s="69"/>
      <c r="AL935" s="69"/>
      <c r="AM935" s="69"/>
      <c r="AN935" s="69"/>
      <c r="AO935" s="69"/>
      <c r="AP935" s="69"/>
      <c r="AQ935" s="69"/>
      <c r="AR935" s="69"/>
    </row>
    <row r="936" spans="1:44" x14ac:dyDescent="0.25">
      <c r="A936" s="69"/>
      <c r="B936" s="9" t="s">
        <v>8</v>
      </c>
      <c r="C936" s="9">
        <v>928</v>
      </c>
      <c r="D936" s="9">
        <v>339</v>
      </c>
      <c r="E936" s="38">
        <f t="shared" si="308"/>
        <v>17.027777777777779</v>
      </c>
      <c r="F936" s="18">
        <f t="shared" si="325"/>
        <v>-4.2438271604937995E-2</v>
      </c>
      <c r="G936" s="41">
        <f t="shared" si="309"/>
        <v>16.972222222222221</v>
      </c>
      <c r="H936" s="18">
        <f t="shared" si="310"/>
        <v>-9.6292438271604315</v>
      </c>
      <c r="I936" s="18">
        <f t="shared" si="311"/>
        <v>44.517780000000002</v>
      </c>
      <c r="J936" s="36">
        <f t="shared" si="312"/>
        <v>72.693614841821002</v>
      </c>
      <c r="K936" s="18">
        <f t="shared" si="313"/>
        <v>117.211394841821</v>
      </c>
      <c r="L936" s="18">
        <f t="shared" si="314"/>
        <v>1989.3378402320175</v>
      </c>
      <c r="M936" s="19">
        <f>K936*E936</f>
        <v>1995.8495843898966</v>
      </c>
      <c r="N936" s="18">
        <f>M936/1000</f>
        <v>1.9958495843898965</v>
      </c>
      <c r="O936" s="18">
        <f t="shared" si="315"/>
        <v>-0.94559793209876375</v>
      </c>
      <c r="P936" s="18">
        <f t="shared" si="326"/>
        <v>0.72409432484566594</v>
      </c>
      <c r="Q936" s="18">
        <f t="shared" si="327"/>
        <v>-306.08064880787032</v>
      </c>
      <c r="R936" s="44">
        <f t="shared" si="316"/>
        <v>306.08064880787032</v>
      </c>
      <c r="S936" s="18">
        <f t="shared" si="328"/>
        <v>338945.7060956792</v>
      </c>
      <c r="T936" s="18">
        <f>IF(H936+J936+I936=I936,0,H936+J936+I936)</f>
        <v>107.58215101466058</v>
      </c>
      <c r="U936" s="43">
        <f t="shared" si="317"/>
        <v>32894.284760802475</v>
      </c>
      <c r="V936" s="43">
        <f t="shared" si="318"/>
        <v>-427.88858024691581</v>
      </c>
      <c r="W936" s="43">
        <f t="shared" si="319"/>
        <v>30904.946920570459</v>
      </c>
      <c r="X936" s="43">
        <f t="shared" si="320"/>
        <v>-398.92126013160669</v>
      </c>
      <c r="Y936" s="18">
        <f>K936*G936</f>
        <v>1989.3378402320175</v>
      </c>
      <c r="Z936" s="44">
        <f t="shared" si="329"/>
        <v>-288874.22281145875</v>
      </c>
      <c r="AA936" s="44">
        <f t="shared" si="321"/>
        <v>288874.22281145875</v>
      </c>
      <c r="AB936" s="44">
        <f t="shared" si="322"/>
        <v>288568.14216265088</v>
      </c>
      <c r="AC936" s="19">
        <f t="shared" si="323"/>
        <v>124084.30112993988</v>
      </c>
      <c r="AD936" s="44">
        <f t="shared" si="324"/>
        <v>99267.440903951909</v>
      </c>
      <c r="AE936" s="68"/>
      <c r="AF936" s="68"/>
      <c r="AG936" s="68"/>
      <c r="AH936" s="68"/>
      <c r="AI936" s="8">
        <v>60.9</v>
      </c>
      <c r="AJ936" s="69"/>
      <c r="AK936" s="69"/>
      <c r="AL936" s="69"/>
      <c r="AM936" s="69"/>
      <c r="AN936" s="69"/>
      <c r="AO936" s="69"/>
      <c r="AP936" s="69"/>
      <c r="AQ936" s="69"/>
      <c r="AR936" s="69"/>
    </row>
    <row r="937" spans="1:44" x14ac:dyDescent="0.25">
      <c r="A937" s="69"/>
      <c r="B937" s="9" t="s">
        <v>8</v>
      </c>
      <c r="C937" s="9">
        <v>929</v>
      </c>
      <c r="D937" s="9">
        <v>340</v>
      </c>
      <c r="E937" s="38">
        <f t="shared" si="308"/>
        <v>16.916666666666668</v>
      </c>
      <c r="F937" s="18">
        <f t="shared" si="325"/>
        <v>-3.0864197530864088E-2</v>
      </c>
      <c r="G937" s="41">
        <f t="shared" si="309"/>
        <v>16.861111111111114</v>
      </c>
      <c r="H937" s="18">
        <f t="shared" si="310"/>
        <v>-7.0030864197530622</v>
      </c>
      <c r="I937" s="18">
        <f t="shared" si="311"/>
        <v>44.517780000000002</v>
      </c>
      <c r="J937" s="36">
        <f t="shared" si="312"/>
        <v>71.748016909722239</v>
      </c>
      <c r="K937" s="18">
        <f t="shared" si="313"/>
        <v>116.26579690972224</v>
      </c>
      <c r="L937" s="18">
        <f t="shared" si="314"/>
        <v>1960.3705201167058</v>
      </c>
      <c r="M937" s="19">
        <f>K937*E937</f>
        <v>1966.8297310561347</v>
      </c>
      <c r="N937" s="18">
        <f>M937/1000</f>
        <v>1.9668297310561347</v>
      </c>
      <c r="O937" s="18">
        <f t="shared" si="315"/>
        <v>-0.93940743827160134</v>
      </c>
      <c r="P937" s="18">
        <f t="shared" si="326"/>
        <v>6.1904938271624133E-3</v>
      </c>
      <c r="Q937" s="18">
        <f t="shared" si="327"/>
        <v>-306.08064880787032</v>
      </c>
      <c r="R937" s="44">
        <f t="shared" si="316"/>
        <v>306.08064880787032</v>
      </c>
      <c r="S937" s="18">
        <f t="shared" si="328"/>
        <v>338945.7060956792</v>
      </c>
      <c r="T937" s="18">
        <f>IF(H937+J937+I937=I937,0,H937+J937+I937)</f>
        <v>109.26271048996918</v>
      </c>
      <c r="U937" s="43">
        <f t="shared" si="317"/>
        <v>32466.396180555559</v>
      </c>
      <c r="V937" s="43">
        <f t="shared" si="318"/>
        <v>-425.08734567900683</v>
      </c>
      <c r="W937" s="43">
        <f t="shared" si="319"/>
        <v>30506.025660438852</v>
      </c>
      <c r="X937" s="43">
        <f t="shared" si="320"/>
        <v>-398.03560461842426</v>
      </c>
      <c r="Y937" s="18">
        <f>K937*G937</f>
        <v>1960.3705201167058</v>
      </c>
      <c r="Z937" s="44">
        <f t="shared" si="329"/>
        <v>-289272.25841607718</v>
      </c>
      <c r="AA937" s="44">
        <f t="shared" si="321"/>
        <v>289272.25841607718</v>
      </c>
      <c r="AB937" s="44">
        <f t="shared" si="322"/>
        <v>288966.17776726931</v>
      </c>
      <c r="AC937" s="19">
        <f t="shared" si="323"/>
        <v>124255.45643992581</v>
      </c>
      <c r="AD937" s="44">
        <f t="shared" si="324"/>
        <v>99404.365151940656</v>
      </c>
      <c r="AE937" s="68"/>
      <c r="AF937" s="68"/>
      <c r="AG937" s="68"/>
      <c r="AH937" s="68"/>
      <c r="AI937" s="8">
        <v>60.5</v>
      </c>
      <c r="AJ937" s="69"/>
      <c r="AK937" s="69"/>
      <c r="AL937" s="69"/>
      <c r="AM937" s="69"/>
      <c r="AN937" s="69"/>
      <c r="AO937" s="69"/>
      <c r="AP937" s="69"/>
      <c r="AQ937" s="69"/>
      <c r="AR937" s="69"/>
    </row>
    <row r="938" spans="1:44" x14ac:dyDescent="0.25">
      <c r="A938" s="69"/>
      <c r="B938" s="9" t="s">
        <v>8</v>
      </c>
      <c r="C938" s="9">
        <v>930</v>
      </c>
      <c r="D938" s="9">
        <v>341</v>
      </c>
      <c r="E938" s="38">
        <f t="shared" si="308"/>
        <v>16.805555555555557</v>
      </c>
      <c r="F938" s="18">
        <f t="shared" si="325"/>
        <v>-2.7006172839505953E-2</v>
      </c>
      <c r="G938" s="41">
        <f t="shared" si="309"/>
        <v>16.763888888888893</v>
      </c>
      <c r="H938" s="18">
        <f t="shared" si="310"/>
        <v>-6.1277006172839013</v>
      </c>
      <c r="I938" s="18">
        <f t="shared" si="311"/>
        <v>44.517780000000002</v>
      </c>
      <c r="J938" s="36">
        <f t="shared" si="312"/>
        <v>70.808609471450637</v>
      </c>
      <c r="K938" s="18">
        <f t="shared" si="313"/>
        <v>115.32638947145064</v>
      </c>
      <c r="L938" s="18">
        <f t="shared" si="314"/>
        <v>1933.3187790561244</v>
      </c>
      <c r="M938" s="19">
        <f>K938*E938</f>
        <v>1938.1240452841012</v>
      </c>
      <c r="N938" s="18">
        <f>M938/1000</f>
        <v>1.9381240452841011</v>
      </c>
      <c r="O938" s="18">
        <f t="shared" si="315"/>
        <v>-0.70049306712962789</v>
      </c>
      <c r="P938" s="18">
        <f t="shared" si="326"/>
        <v>0.23891437114197345</v>
      </c>
      <c r="Q938" s="18">
        <f t="shared" si="327"/>
        <v>-306.08064880787032</v>
      </c>
      <c r="R938" s="44">
        <f t="shared" si="316"/>
        <v>306.08064880787032</v>
      </c>
      <c r="S938" s="18">
        <f t="shared" si="328"/>
        <v>338945.7060956792</v>
      </c>
      <c r="T938" s="18">
        <f>IF(H938+J938+I938=I938,0,H938+J938+I938)</f>
        <v>109.19868885416673</v>
      </c>
      <c r="U938" s="43">
        <f t="shared" si="317"/>
        <v>32041.308834876552</v>
      </c>
      <c r="V938" s="43">
        <f t="shared" si="318"/>
        <v>-316.97719907407372</v>
      </c>
      <c r="W938" s="43">
        <f t="shared" si="319"/>
        <v>30107.990055820428</v>
      </c>
      <c r="X938" s="43">
        <f t="shared" si="320"/>
        <v>-294.09002675663214</v>
      </c>
      <c r="Y938" s="18">
        <f>K938*G938</f>
        <v>1933.3187790561244</v>
      </c>
      <c r="Z938" s="44">
        <f t="shared" si="329"/>
        <v>-289566.34844283381</v>
      </c>
      <c r="AA938" s="44">
        <f t="shared" si="321"/>
        <v>289566.34844283381</v>
      </c>
      <c r="AB938" s="44">
        <f t="shared" si="322"/>
        <v>289260.26779402595</v>
      </c>
      <c r="AC938" s="19">
        <f t="shared" si="323"/>
        <v>124381.91515143115</v>
      </c>
      <c r="AD938" s="44">
        <f t="shared" si="324"/>
        <v>99505.532121144934</v>
      </c>
      <c r="AE938" s="68"/>
      <c r="AF938" s="68"/>
      <c r="AG938" s="68"/>
      <c r="AH938" s="68"/>
      <c r="AI938" s="8">
        <v>60.2</v>
      </c>
      <c r="AJ938" s="69"/>
      <c r="AK938" s="69"/>
      <c r="AL938" s="69"/>
      <c r="AM938" s="69"/>
      <c r="AN938" s="69"/>
      <c r="AO938" s="69"/>
      <c r="AP938" s="69"/>
      <c r="AQ938" s="69"/>
      <c r="AR938" s="69"/>
    </row>
    <row r="939" spans="1:44" x14ac:dyDescent="0.25">
      <c r="A939" s="69"/>
      <c r="B939" s="9" t="s">
        <v>8</v>
      </c>
      <c r="C939" s="9">
        <v>931</v>
      </c>
      <c r="D939" s="9">
        <v>342</v>
      </c>
      <c r="E939" s="38">
        <f t="shared" si="308"/>
        <v>16.722222222222225</v>
      </c>
      <c r="F939" s="18">
        <f t="shared" si="325"/>
        <v>-2.7006172839506445E-2</v>
      </c>
      <c r="G939" s="41">
        <f t="shared" si="309"/>
        <v>16.666666666666668</v>
      </c>
      <c r="H939" s="18">
        <f t="shared" si="310"/>
        <v>-6.1277006172840123</v>
      </c>
      <c r="I939" s="18">
        <f t="shared" si="311"/>
        <v>44.517780000000002</v>
      </c>
      <c r="J939" s="36">
        <f t="shared" si="312"/>
        <v>70.108116404321009</v>
      </c>
      <c r="K939" s="18">
        <f t="shared" si="313"/>
        <v>114.62589640432101</v>
      </c>
      <c r="L939" s="18">
        <f t="shared" si="314"/>
        <v>1910.4316067386837</v>
      </c>
      <c r="M939" s="19">
        <f>K939*E939</f>
        <v>1916.7997120944794</v>
      </c>
      <c r="N939" s="18">
        <f>M939/1000</f>
        <v>1.9167997120944795</v>
      </c>
      <c r="O939" s="18">
        <f t="shared" si="315"/>
        <v>-0.92857407407409198</v>
      </c>
      <c r="P939" s="18">
        <f t="shared" si="326"/>
        <v>-0.22808100694446409</v>
      </c>
      <c r="Q939" s="18">
        <f t="shared" si="327"/>
        <v>-306.3087298148148</v>
      </c>
      <c r="R939" s="44">
        <f t="shared" si="316"/>
        <v>306.3087298148148</v>
      </c>
      <c r="S939" s="18">
        <f t="shared" si="328"/>
        <v>338945.7060956792</v>
      </c>
      <c r="T939" s="18">
        <f>IF(H939+J939+I939=I939,0,H939+J939+I939)</f>
        <v>108.49819578703699</v>
      </c>
      <c r="U939" s="43">
        <f t="shared" si="317"/>
        <v>31724.331635802479</v>
      </c>
      <c r="V939" s="43">
        <f t="shared" si="318"/>
        <v>-420.18518518519704</v>
      </c>
      <c r="W939" s="43">
        <f t="shared" si="319"/>
        <v>29813.900029063796</v>
      </c>
      <c r="X939" s="43">
        <f t="shared" si="320"/>
        <v>-392.07591480282645</v>
      </c>
      <c r="Y939" s="18">
        <f>K939*G939</f>
        <v>1910.4316067386837</v>
      </c>
      <c r="Z939" s="44">
        <f t="shared" si="329"/>
        <v>-289958.42435763666</v>
      </c>
      <c r="AA939" s="44">
        <f t="shared" si="321"/>
        <v>289958.42435763666</v>
      </c>
      <c r="AB939" s="44">
        <f t="shared" si="322"/>
        <v>289652.11562782183</v>
      </c>
      <c r="AC939" s="19">
        <f t="shared" si="323"/>
        <v>124550.40971996338</v>
      </c>
      <c r="AD939" s="44">
        <f t="shared" si="324"/>
        <v>99640.327775970713</v>
      </c>
      <c r="AE939" s="68"/>
      <c r="AF939" s="68"/>
      <c r="AG939" s="68"/>
      <c r="AH939" s="68"/>
      <c r="AI939" s="8">
        <v>59.8</v>
      </c>
      <c r="AJ939" s="69"/>
      <c r="AK939" s="69"/>
      <c r="AL939" s="69"/>
      <c r="AM939" s="69"/>
      <c r="AN939" s="69"/>
      <c r="AO939" s="69"/>
      <c r="AP939" s="69"/>
      <c r="AQ939" s="69"/>
      <c r="AR939" s="69"/>
    </row>
    <row r="940" spans="1:44" x14ac:dyDescent="0.25">
      <c r="A940" s="69"/>
      <c r="B940" s="9" t="s">
        <v>8</v>
      </c>
      <c r="C940" s="9">
        <v>932</v>
      </c>
      <c r="D940" s="9">
        <v>343</v>
      </c>
      <c r="E940" s="38">
        <f t="shared" si="308"/>
        <v>16.611111111111111</v>
      </c>
      <c r="F940" s="18">
        <f t="shared" si="325"/>
        <v>-3.0864197530864581E-2</v>
      </c>
      <c r="G940" s="41">
        <f t="shared" si="309"/>
        <v>16.555555555555557</v>
      </c>
      <c r="H940" s="18">
        <f t="shared" si="310"/>
        <v>-7.0030864197531733</v>
      </c>
      <c r="I940" s="18">
        <f t="shared" si="311"/>
        <v>44.517780000000002</v>
      </c>
      <c r="J940" s="36">
        <f t="shared" si="312"/>
        <v>69.179542330246917</v>
      </c>
      <c r="K940" s="18">
        <f t="shared" si="313"/>
        <v>113.69732233024692</v>
      </c>
      <c r="L940" s="18">
        <f t="shared" si="314"/>
        <v>1882.3223363563102</v>
      </c>
      <c r="M940" s="19">
        <f>K940*E940</f>
        <v>1888.6388542635459</v>
      </c>
      <c r="N940" s="18">
        <f>M940/1000</f>
        <v>1.8886388542635459</v>
      </c>
      <c r="O940" s="18">
        <f t="shared" si="315"/>
        <v>-0.92238358024691536</v>
      </c>
      <c r="P940" s="18">
        <f t="shared" si="326"/>
        <v>6.1904938271766241E-3</v>
      </c>
      <c r="Q940" s="18">
        <f t="shared" si="327"/>
        <v>-306.3087298148148</v>
      </c>
      <c r="R940" s="44">
        <f t="shared" si="316"/>
        <v>306.3087298148148</v>
      </c>
      <c r="S940" s="18">
        <f t="shared" si="328"/>
        <v>338945.7060956792</v>
      </c>
      <c r="T940" s="18">
        <f>IF(H940+J940+I940=I940,0,H940+J940+I940)</f>
        <v>106.69423591049375</v>
      </c>
      <c r="U940" s="43">
        <f t="shared" si="317"/>
        <v>31304.146450617282</v>
      </c>
      <c r="V940" s="43">
        <f t="shared" si="318"/>
        <v>-417.38395061728079</v>
      </c>
      <c r="W940" s="43">
        <f t="shared" si="319"/>
        <v>29421.82411426097</v>
      </c>
      <c r="X940" s="43">
        <f t="shared" si="320"/>
        <v>-383.317554885969</v>
      </c>
      <c r="Y940" s="18">
        <f>K940*G940</f>
        <v>1882.3223363563102</v>
      </c>
      <c r="Z940" s="44">
        <f t="shared" si="329"/>
        <v>-290341.74191252264</v>
      </c>
      <c r="AA940" s="44">
        <f t="shared" si="321"/>
        <v>290341.74191252264</v>
      </c>
      <c r="AB940" s="44">
        <f t="shared" si="322"/>
        <v>290035.43318270781</v>
      </c>
      <c r="AC940" s="19">
        <f t="shared" si="323"/>
        <v>124715.23626856436</v>
      </c>
      <c r="AD940" s="44">
        <f t="shared" si="324"/>
        <v>99772.189014851494</v>
      </c>
      <c r="AE940" s="68"/>
      <c r="AF940" s="68"/>
      <c r="AG940" s="68"/>
      <c r="AH940" s="68"/>
      <c r="AI940" s="8">
        <v>59.4</v>
      </c>
      <c r="AJ940" s="69"/>
      <c r="AK940" s="69"/>
      <c r="AL940" s="69"/>
      <c r="AM940" s="69"/>
      <c r="AN940" s="69"/>
      <c r="AO940" s="69"/>
      <c r="AP940" s="69"/>
      <c r="AQ940" s="69"/>
      <c r="AR940" s="69"/>
    </row>
    <row r="941" spans="1:44" x14ac:dyDescent="0.25">
      <c r="A941" s="69"/>
      <c r="B941" s="9" t="s">
        <v>8</v>
      </c>
      <c r="C941" s="9">
        <v>933</v>
      </c>
      <c r="D941" s="9">
        <v>344</v>
      </c>
      <c r="E941" s="38">
        <f t="shared" si="308"/>
        <v>16.5</v>
      </c>
      <c r="F941" s="18">
        <f t="shared" si="325"/>
        <v>-4.6296296296296134E-2</v>
      </c>
      <c r="G941" s="41">
        <f t="shared" si="309"/>
        <v>16.388888888888889</v>
      </c>
      <c r="H941" s="18">
        <f t="shared" si="310"/>
        <v>-10.504629629629592</v>
      </c>
      <c r="I941" s="18">
        <f t="shared" si="311"/>
        <v>44.517780000000002</v>
      </c>
      <c r="J941" s="36">
        <f t="shared" si="312"/>
        <v>68.257158750000002</v>
      </c>
      <c r="K941" s="18">
        <f t="shared" si="313"/>
        <v>112.77493875</v>
      </c>
      <c r="L941" s="18">
        <f t="shared" si="314"/>
        <v>1848.2559406250002</v>
      </c>
      <c r="M941" s="19">
        <f>K941*E941</f>
        <v>1860.786489375</v>
      </c>
      <c r="N941" s="18">
        <f>M941/1000</f>
        <v>1.8607864893749999</v>
      </c>
      <c r="O941" s="18">
        <f t="shared" si="315"/>
        <v>-1.8261956790123435</v>
      </c>
      <c r="P941" s="18">
        <f t="shared" si="326"/>
        <v>-0.90381209876542812</v>
      </c>
      <c r="Q941" s="18">
        <f t="shared" si="327"/>
        <v>-307.21254191358025</v>
      </c>
      <c r="R941" s="44">
        <f t="shared" si="316"/>
        <v>307.21254191358025</v>
      </c>
      <c r="S941" s="18">
        <f t="shared" si="328"/>
        <v>338945.7060956792</v>
      </c>
      <c r="T941" s="18">
        <f>IF(H941+J941+I941=I941,0,H941+J941+I941)</f>
        <v>102.27030912037041</v>
      </c>
      <c r="U941" s="43">
        <f t="shared" si="317"/>
        <v>30886.762500000001</v>
      </c>
      <c r="V941" s="43">
        <f t="shared" si="318"/>
        <v>-826.36419753086375</v>
      </c>
      <c r="W941" s="43">
        <f t="shared" si="319"/>
        <v>29038.506559375001</v>
      </c>
      <c r="X941" s="43">
        <f t="shared" si="320"/>
        <v>-767.15673892553968</v>
      </c>
      <c r="Y941" s="18">
        <f>K941*G941</f>
        <v>1848.2559406250002</v>
      </c>
      <c r="Z941" s="44">
        <f t="shared" si="329"/>
        <v>-291108.89865144819</v>
      </c>
      <c r="AA941" s="44">
        <f t="shared" si="321"/>
        <v>291108.89865144819</v>
      </c>
      <c r="AB941" s="44">
        <f t="shared" si="322"/>
        <v>290801.68610953464</v>
      </c>
      <c r="AC941" s="19">
        <f t="shared" si="323"/>
        <v>125044.72502709989</v>
      </c>
      <c r="AD941" s="44">
        <f t="shared" si="324"/>
        <v>100035.78002167992</v>
      </c>
      <c r="AE941" s="68"/>
      <c r="AF941" s="68"/>
      <c r="AG941" s="68"/>
      <c r="AH941" s="68"/>
      <c r="AI941" s="8">
        <v>58.6</v>
      </c>
      <c r="AJ941" s="69"/>
      <c r="AK941" s="69"/>
      <c r="AL941" s="69"/>
      <c r="AM941" s="69"/>
      <c r="AN941" s="69"/>
      <c r="AO941" s="69"/>
      <c r="AP941" s="69"/>
      <c r="AQ941" s="69"/>
      <c r="AR941" s="69"/>
    </row>
    <row r="942" spans="1:44" x14ac:dyDescent="0.25">
      <c r="A942" s="69"/>
      <c r="B942" s="9" t="s">
        <v>8</v>
      </c>
      <c r="C942" s="9">
        <v>934</v>
      </c>
      <c r="D942" s="9">
        <v>345</v>
      </c>
      <c r="E942" s="38">
        <f t="shared" si="308"/>
        <v>16.277777777777779</v>
      </c>
      <c r="F942" s="18">
        <f t="shared" si="325"/>
        <v>-7.3302469135802337E-2</v>
      </c>
      <c r="G942" s="41">
        <f t="shared" si="309"/>
        <v>16.125</v>
      </c>
      <c r="H942" s="18">
        <f t="shared" si="310"/>
        <v>-16.632330246913551</v>
      </c>
      <c r="I942" s="18">
        <f t="shared" si="311"/>
        <v>44.517780000000002</v>
      </c>
      <c r="J942" s="36">
        <f t="shared" si="312"/>
        <v>66.430963070987659</v>
      </c>
      <c r="K942" s="18">
        <f t="shared" si="313"/>
        <v>110.94874307098766</v>
      </c>
      <c r="L942" s="18">
        <f t="shared" si="314"/>
        <v>1789.0484820196759</v>
      </c>
      <c r="M942" s="19">
        <f>K942*E942</f>
        <v>1805.9989844332993</v>
      </c>
      <c r="N942" s="18">
        <f>M942/1000</f>
        <v>1.8059989844332993</v>
      </c>
      <c r="O942" s="18">
        <f t="shared" si="315"/>
        <v>-2.47058739583332</v>
      </c>
      <c r="P942" s="18">
        <f t="shared" si="326"/>
        <v>-0.64439171682097651</v>
      </c>
      <c r="Q942" s="18">
        <f t="shared" si="327"/>
        <v>-307.85693363040122</v>
      </c>
      <c r="R942" s="44">
        <f t="shared" si="316"/>
        <v>307.85693363040122</v>
      </c>
      <c r="S942" s="18">
        <f t="shared" si="328"/>
        <v>338945.7060956792</v>
      </c>
      <c r="T942" s="18">
        <f>IF(H942+J942+I942=I942,0,H942+J942+I942)</f>
        <v>94.316412824074106</v>
      </c>
      <c r="U942" s="43">
        <f t="shared" si="317"/>
        <v>30060.398302469137</v>
      </c>
      <c r="V942" s="43">
        <f t="shared" si="318"/>
        <v>-1117.9552083333292</v>
      </c>
      <c r="W942" s="43">
        <f t="shared" si="319"/>
        <v>28271.349820449461</v>
      </c>
      <c r="X942" s="43">
        <f t="shared" si="320"/>
        <v>-1047.9841655546406</v>
      </c>
      <c r="Y942" s="18">
        <f>K942*G942</f>
        <v>1789.0484820196759</v>
      </c>
      <c r="Z942" s="44">
        <f t="shared" si="329"/>
        <v>-292156.88281700283</v>
      </c>
      <c r="AA942" s="44">
        <f t="shared" si="321"/>
        <v>292156.88281700283</v>
      </c>
      <c r="AB942" s="44">
        <f t="shared" si="322"/>
        <v>291849.02588337241</v>
      </c>
      <c r="AC942" s="19">
        <f t="shared" si="323"/>
        <v>125495.08112985014</v>
      </c>
      <c r="AD942" s="44">
        <f t="shared" si="324"/>
        <v>100396.06490388012</v>
      </c>
      <c r="AE942" s="68"/>
      <c r="AF942" s="68"/>
      <c r="AG942" s="68"/>
      <c r="AH942" s="68"/>
      <c r="AI942" s="8">
        <v>57.5</v>
      </c>
      <c r="AJ942" s="69"/>
      <c r="AK942" s="69"/>
      <c r="AL942" s="69"/>
      <c r="AM942" s="69"/>
      <c r="AN942" s="69"/>
      <c r="AO942" s="69"/>
      <c r="AP942" s="69"/>
      <c r="AQ942" s="69"/>
      <c r="AR942" s="69"/>
    </row>
    <row r="943" spans="1:44" x14ac:dyDescent="0.25">
      <c r="A943" s="69"/>
      <c r="B943" s="9" t="s">
        <v>8</v>
      </c>
      <c r="C943" s="9">
        <v>935</v>
      </c>
      <c r="D943" s="9">
        <v>346</v>
      </c>
      <c r="E943" s="38">
        <f t="shared" si="308"/>
        <v>15.972222222222223</v>
      </c>
      <c r="F943" s="18">
        <f t="shared" si="325"/>
        <v>-7.7160493827160462E-2</v>
      </c>
      <c r="G943" s="41">
        <f t="shared" si="309"/>
        <v>15.847222222222223</v>
      </c>
      <c r="H943" s="18">
        <f t="shared" si="310"/>
        <v>-17.507716049382708</v>
      </c>
      <c r="I943" s="18">
        <f t="shared" si="311"/>
        <v>44.517780000000002</v>
      </c>
      <c r="J943" s="36">
        <f t="shared" si="312"/>
        <v>63.960375675154339</v>
      </c>
      <c r="K943" s="18">
        <f t="shared" si="313"/>
        <v>108.47815567515434</v>
      </c>
      <c r="L943" s="18">
        <f t="shared" si="314"/>
        <v>1719.0774392409876</v>
      </c>
      <c r="M943" s="19">
        <f>K943*E943</f>
        <v>1732.637208700382</v>
      </c>
      <c r="N943" s="18">
        <f>M943/1000</f>
        <v>1.7326372087003821</v>
      </c>
      <c r="O943" s="18">
        <f t="shared" si="315"/>
        <v>-1.9865681597222249</v>
      </c>
      <c r="P943" s="18">
        <f t="shared" si="326"/>
        <v>0.4840192361110951</v>
      </c>
      <c r="Q943" s="18">
        <f t="shared" si="327"/>
        <v>-307.85693363040122</v>
      </c>
      <c r="R943" s="44">
        <f t="shared" si="316"/>
        <v>307.85693363040122</v>
      </c>
      <c r="S943" s="18">
        <f t="shared" si="328"/>
        <v>338945.7060956792</v>
      </c>
      <c r="T943" s="18">
        <f>IF(H943+J943+I943=I943,0,H943+J943+I943)</f>
        <v>90.970439625771633</v>
      </c>
      <c r="U943" s="43">
        <f t="shared" si="317"/>
        <v>28942.443094135808</v>
      </c>
      <c r="V943" s="43">
        <f t="shared" si="318"/>
        <v>-898.93368055555766</v>
      </c>
      <c r="W943" s="43">
        <f t="shared" si="319"/>
        <v>27223.36565489482</v>
      </c>
      <c r="X943" s="43">
        <f t="shared" si="320"/>
        <v>-845.2663460697986</v>
      </c>
      <c r="Y943" s="18">
        <f>K943*G943</f>
        <v>1719.0774392409876</v>
      </c>
      <c r="Z943" s="44">
        <f t="shared" si="329"/>
        <v>-293002.14916307264</v>
      </c>
      <c r="AA943" s="44">
        <f t="shared" si="321"/>
        <v>293002.14916307264</v>
      </c>
      <c r="AB943" s="44">
        <f t="shared" si="322"/>
        <v>292694.29222944222</v>
      </c>
      <c r="AC943" s="19">
        <f t="shared" si="323"/>
        <v>125858.54565866015</v>
      </c>
      <c r="AD943" s="44">
        <f t="shared" si="324"/>
        <v>100686.83652692812</v>
      </c>
      <c r="AE943" s="68"/>
      <c r="AF943" s="68"/>
      <c r="AG943" s="68"/>
      <c r="AH943" s="68"/>
      <c r="AI943" s="8">
        <v>56.6</v>
      </c>
      <c r="AJ943" s="69"/>
      <c r="AK943" s="69"/>
      <c r="AL943" s="69"/>
      <c r="AM943" s="69"/>
      <c r="AN943" s="69"/>
      <c r="AO943" s="69"/>
      <c r="AP943" s="69"/>
      <c r="AQ943" s="69"/>
      <c r="AR943" s="69"/>
    </row>
    <row r="944" spans="1:44" x14ac:dyDescent="0.25">
      <c r="A944" s="69"/>
      <c r="B944" s="9" t="s">
        <v>8</v>
      </c>
      <c r="C944" s="9">
        <v>936</v>
      </c>
      <c r="D944" s="9">
        <v>347</v>
      </c>
      <c r="E944" s="38">
        <f t="shared" si="308"/>
        <v>15.722222222222223</v>
      </c>
      <c r="F944" s="18">
        <f t="shared" si="325"/>
        <v>-5.7870370370370287E-2</v>
      </c>
      <c r="G944" s="41">
        <f t="shared" si="309"/>
        <v>15.638888888888889</v>
      </c>
      <c r="H944" s="18">
        <f t="shared" si="310"/>
        <v>-13.130787037037019</v>
      </c>
      <c r="I944" s="18">
        <f t="shared" si="311"/>
        <v>44.517780000000002</v>
      </c>
      <c r="J944" s="36">
        <f t="shared" si="312"/>
        <v>61.973807515432114</v>
      </c>
      <c r="K944" s="18">
        <f t="shared" si="313"/>
        <v>106.49158751543212</v>
      </c>
      <c r="L944" s="18">
        <f t="shared" si="314"/>
        <v>1665.4101047552301</v>
      </c>
      <c r="M944" s="19">
        <f>K944*E944</f>
        <v>1674.2844037148495</v>
      </c>
      <c r="N944" s="18">
        <f>M944/1000</f>
        <v>1.6742844037148494</v>
      </c>
      <c r="O944" s="18">
        <f t="shared" si="315"/>
        <v>-1.3069680092592648</v>
      </c>
      <c r="P944" s="18">
        <f t="shared" si="326"/>
        <v>0.67960015046296007</v>
      </c>
      <c r="Q944" s="18">
        <f t="shared" si="327"/>
        <v>-307.85693363040122</v>
      </c>
      <c r="R944" s="44">
        <f t="shared" si="316"/>
        <v>307.85693363040122</v>
      </c>
      <c r="S944" s="18">
        <f t="shared" si="328"/>
        <v>338945.7060956792</v>
      </c>
      <c r="T944" s="18">
        <f>IF(H944+J944+I944=I944,0,H944+J944+I944)</f>
        <v>93.360800478395106</v>
      </c>
      <c r="U944" s="43">
        <f t="shared" si="317"/>
        <v>28043.50941358025</v>
      </c>
      <c r="V944" s="43">
        <f t="shared" si="318"/>
        <v>-591.41064814814672</v>
      </c>
      <c r="W944" s="43">
        <f t="shared" si="319"/>
        <v>26378.099308825022</v>
      </c>
      <c r="X944" s="43">
        <f t="shared" si="320"/>
        <v>-554.90124824545637</v>
      </c>
      <c r="Y944" s="18">
        <f>K944*G944</f>
        <v>1665.4101047552301</v>
      </c>
      <c r="Z944" s="44">
        <f t="shared" si="329"/>
        <v>-293557.05041131808</v>
      </c>
      <c r="AA944" s="44">
        <f t="shared" si="321"/>
        <v>293557.05041131808</v>
      </c>
      <c r="AB944" s="44">
        <f t="shared" si="322"/>
        <v>293249.19347768766</v>
      </c>
      <c r="AC944" s="19">
        <f t="shared" si="323"/>
        <v>126097.15319540568</v>
      </c>
      <c r="AD944" s="44">
        <f t="shared" si="324"/>
        <v>100877.72255632456</v>
      </c>
      <c r="AE944" s="68"/>
      <c r="AF944" s="68"/>
      <c r="AG944" s="68"/>
      <c r="AH944" s="68"/>
      <c r="AI944" s="8">
        <v>56</v>
      </c>
      <c r="AJ944" s="69"/>
      <c r="AK944" s="69"/>
      <c r="AL944" s="69"/>
      <c r="AM944" s="69"/>
      <c r="AN944" s="69"/>
      <c r="AO944" s="69"/>
      <c r="AP944" s="69"/>
      <c r="AQ944" s="69"/>
      <c r="AR944" s="69"/>
    </row>
    <row r="945" spans="1:44" x14ac:dyDescent="0.25">
      <c r="A945" s="69"/>
      <c r="B945" s="9" t="s">
        <v>8</v>
      </c>
      <c r="C945" s="9">
        <v>937</v>
      </c>
      <c r="D945" s="9">
        <v>348</v>
      </c>
      <c r="E945" s="38">
        <f t="shared" si="308"/>
        <v>15.555555555555557</v>
      </c>
      <c r="F945" s="18">
        <f t="shared" si="325"/>
        <v>-4.2438271604938245E-2</v>
      </c>
      <c r="G945" s="41">
        <f t="shared" si="309"/>
        <v>15.486111111111112</v>
      </c>
      <c r="H945" s="18">
        <f t="shared" si="310"/>
        <v>-9.6292438271604883</v>
      </c>
      <c r="I945" s="18">
        <f t="shared" si="311"/>
        <v>44.517780000000002</v>
      </c>
      <c r="J945" s="36">
        <f t="shared" si="312"/>
        <v>60.666839506172856</v>
      </c>
      <c r="K945" s="18">
        <f t="shared" si="313"/>
        <v>105.18461950617285</v>
      </c>
      <c r="L945" s="18">
        <f t="shared" si="314"/>
        <v>1628.900704852538</v>
      </c>
      <c r="M945" s="19">
        <f>K945*E945</f>
        <v>1636.2051923182446</v>
      </c>
      <c r="N945" s="18">
        <f>M945/1000</f>
        <v>1.6362051923182446</v>
      </c>
      <c r="O945" s="18">
        <f t="shared" si="315"/>
        <v>-1.0785000964506111</v>
      </c>
      <c r="P945" s="18">
        <f t="shared" si="326"/>
        <v>0.22846791280865375</v>
      </c>
      <c r="Q945" s="18">
        <f t="shared" si="327"/>
        <v>-307.85693363040122</v>
      </c>
      <c r="R945" s="44">
        <f t="shared" si="316"/>
        <v>307.85693363040122</v>
      </c>
      <c r="S945" s="18">
        <f t="shared" si="328"/>
        <v>338945.7060956792</v>
      </c>
      <c r="T945" s="18">
        <f>IF(H945+J945+I945=I945,0,H945+J945+I945)</f>
        <v>95.555375679012371</v>
      </c>
      <c r="U945" s="43">
        <f t="shared" si="317"/>
        <v>27452.098765432103</v>
      </c>
      <c r="V945" s="43">
        <f t="shared" si="318"/>
        <v>-488.02758487654501</v>
      </c>
      <c r="W945" s="43">
        <f t="shared" si="319"/>
        <v>25823.198060579565</v>
      </c>
      <c r="X945" s="43">
        <f t="shared" si="320"/>
        <v>-456.86662929821614</v>
      </c>
      <c r="Y945" s="18">
        <f>K945*G945</f>
        <v>1628.900704852538</v>
      </c>
      <c r="Z945" s="44">
        <f t="shared" si="329"/>
        <v>-294013.91704061627</v>
      </c>
      <c r="AA945" s="44">
        <f t="shared" si="321"/>
        <v>294013.91704061627</v>
      </c>
      <c r="AB945" s="44">
        <f t="shared" si="322"/>
        <v>293706.06010698585</v>
      </c>
      <c r="AC945" s="19">
        <f t="shared" si="323"/>
        <v>126293.60584600392</v>
      </c>
      <c r="AD945" s="44">
        <f t="shared" si="324"/>
        <v>101034.88467680314</v>
      </c>
      <c r="AE945" s="68"/>
      <c r="AF945" s="68"/>
      <c r="AG945" s="68"/>
      <c r="AH945" s="68"/>
      <c r="AI945" s="8">
        <v>55.5</v>
      </c>
      <c r="AJ945" s="69"/>
      <c r="AK945" s="69"/>
      <c r="AL945" s="69"/>
      <c r="AM945" s="69"/>
      <c r="AN945" s="69"/>
      <c r="AO945" s="69"/>
      <c r="AP945" s="69"/>
      <c r="AQ945" s="69"/>
      <c r="AR945" s="69"/>
    </row>
    <row r="946" spans="1:44" x14ac:dyDescent="0.25">
      <c r="A946" s="69"/>
      <c r="B946" s="9" t="s">
        <v>8</v>
      </c>
      <c r="C946" s="9">
        <v>938</v>
      </c>
      <c r="D946" s="9">
        <v>349</v>
      </c>
      <c r="E946" s="38">
        <f t="shared" si="308"/>
        <v>15.416666666666668</v>
      </c>
      <c r="F946" s="18">
        <f t="shared" si="325"/>
        <v>-3.8580246913580356E-2</v>
      </c>
      <c r="G946" s="41">
        <f t="shared" si="309"/>
        <v>15.347222222222223</v>
      </c>
      <c r="H946" s="18">
        <f t="shared" si="310"/>
        <v>-8.7538580246913824</v>
      </c>
      <c r="I946" s="18">
        <f t="shared" si="311"/>
        <v>44.517780000000002</v>
      </c>
      <c r="J946" s="36">
        <f t="shared" si="312"/>
        <v>59.588339409722238</v>
      </c>
      <c r="K946" s="18">
        <f t="shared" si="313"/>
        <v>104.10611940972224</v>
      </c>
      <c r="L946" s="18">
        <f t="shared" si="314"/>
        <v>1597.7397492742095</v>
      </c>
      <c r="M946" s="19">
        <f>K946*E946</f>
        <v>1604.9693408998846</v>
      </c>
      <c r="N946" s="18">
        <f>M946/1000</f>
        <v>1.6049693408998846</v>
      </c>
      <c r="O946" s="18">
        <f t="shared" si="315"/>
        <v>-1.0688274498456849</v>
      </c>
      <c r="P946" s="18">
        <f t="shared" si="326"/>
        <v>9.6726466049261717E-3</v>
      </c>
      <c r="Q946" s="18">
        <f t="shared" si="327"/>
        <v>-307.85693363040122</v>
      </c>
      <c r="R946" s="44">
        <f t="shared" si="316"/>
        <v>307.85693363040122</v>
      </c>
      <c r="S946" s="18">
        <f t="shared" si="328"/>
        <v>338945.7060956792</v>
      </c>
      <c r="T946" s="18">
        <f>IF(H946+J946+I946=I946,0,H946+J946+I946)</f>
        <v>95.352261385030857</v>
      </c>
      <c r="U946" s="43">
        <f t="shared" si="317"/>
        <v>26964.071180555558</v>
      </c>
      <c r="V946" s="43">
        <f t="shared" si="318"/>
        <v>-483.65065586419951</v>
      </c>
      <c r="W946" s="43">
        <f t="shared" si="319"/>
        <v>25366.331431281349</v>
      </c>
      <c r="X946" s="43">
        <f t="shared" si="320"/>
        <v>-451.50531498033524</v>
      </c>
      <c r="Y946" s="18">
        <f>K946*G946</f>
        <v>1597.7397492742095</v>
      </c>
      <c r="Z946" s="44">
        <f t="shared" si="329"/>
        <v>-294465.42235559662</v>
      </c>
      <c r="AA946" s="44">
        <f t="shared" si="321"/>
        <v>294465.42235559662</v>
      </c>
      <c r="AB946" s="44">
        <f t="shared" si="322"/>
        <v>294157.5654219662</v>
      </c>
      <c r="AC946" s="19">
        <f t="shared" si="323"/>
        <v>126487.75313144547</v>
      </c>
      <c r="AD946" s="44">
        <f t="shared" si="324"/>
        <v>101190.20250515638</v>
      </c>
      <c r="AE946" s="68"/>
      <c r="AF946" s="68"/>
      <c r="AG946" s="68"/>
      <c r="AH946" s="68"/>
      <c r="AI946" s="8">
        <v>55</v>
      </c>
      <c r="AJ946" s="69"/>
      <c r="AK946" s="69"/>
      <c r="AL946" s="69"/>
      <c r="AM946" s="69"/>
      <c r="AN946" s="69"/>
      <c r="AO946" s="69"/>
      <c r="AP946" s="69"/>
      <c r="AQ946" s="69"/>
      <c r="AR946" s="69"/>
    </row>
    <row r="947" spans="1:44" x14ac:dyDescent="0.25">
      <c r="A947" s="69"/>
      <c r="B947" s="9" t="s">
        <v>8</v>
      </c>
      <c r="C947" s="9">
        <v>939</v>
      </c>
      <c r="D947" s="9">
        <v>350</v>
      </c>
      <c r="E947" s="38">
        <f t="shared" si="308"/>
        <v>15.277777777777779</v>
      </c>
      <c r="F947" s="18">
        <f t="shared" si="325"/>
        <v>-4.2438271604938488E-2</v>
      </c>
      <c r="G947" s="41">
        <f t="shared" si="309"/>
        <v>15.194444444444445</v>
      </c>
      <c r="H947" s="18">
        <f t="shared" si="310"/>
        <v>-9.6292438271605434</v>
      </c>
      <c r="I947" s="18">
        <f t="shared" si="311"/>
        <v>44.517780000000002</v>
      </c>
      <c r="J947" s="36">
        <f t="shared" si="312"/>
        <v>58.519511959876553</v>
      </c>
      <c r="K947" s="18">
        <f t="shared" si="313"/>
        <v>103.03729195987655</v>
      </c>
      <c r="L947" s="18">
        <f t="shared" si="314"/>
        <v>1565.5944083903466</v>
      </c>
      <c r="M947" s="19">
        <f>K947*E947</f>
        <v>1574.180849387003</v>
      </c>
      <c r="N947" s="18">
        <f>M947/1000</f>
        <v>1.5741808493870031</v>
      </c>
      <c r="O947" s="18">
        <f t="shared" si="315"/>
        <v>-1.2698250462963045</v>
      </c>
      <c r="P947" s="18">
        <f t="shared" si="326"/>
        <v>-0.20099759645061965</v>
      </c>
      <c r="Q947" s="18">
        <f t="shared" si="327"/>
        <v>-308.05793122685185</v>
      </c>
      <c r="R947" s="44">
        <f t="shared" si="316"/>
        <v>308.05793122685185</v>
      </c>
      <c r="S947" s="18">
        <f t="shared" si="328"/>
        <v>338945.7060956792</v>
      </c>
      <c r="T947" s="18">
        <f>IF(H947+J947+I947=I947,0,H947+J947+I947)</f>
        <v>93.408048132716004</v>
      </c>
      <c r="U947" s="43">
        <f t="shared" si="317"/>
        <v>26480.420524691359</v>
      </c>
      <c r="V947" s="43">
        <f t="shared" si="318"/>
        <v>-574.60324074074379</v>
      </c>
      <c r="W947" s="43">
        <f t="shared" si="319"/>
        <v>24914.826116301014</v>
      </c>
      <c r="X947" s="43">
        <f t="shared" si="320"/>
        <v>-542.58802125643342</v>
      </c>
      <c r="Y947" s="18">
        <f>K947*G947</f>
        <v>1565.5944083903466</v>
      </c>
      <c r="Z947" s="44">
        <f t="shared" si="329"/>
        <v>-295008.01037685305</v>
      </c>
      <c r="AA947" s="44">
        <f t="shared" si="321"/>
        <v>295008.01037685305</v>
      </c>
      <c r="AB947" s="44">
        <f t="shared" si="322"/>
        <v>294699.9524456262</v>
      </c>
      <c r="AC947" s="19">
        <f t="shared" si="323"/>
        <v>126720.97955161927</v>
      </c>
      <c r="AD947" s="44">
        <f t="shared" si="324"/>
        <v>101376.78364129542</v>
      </c>
      <c r="AE947" s="68"/>
      <c r="AF947" s="68"/>
      <c r="AG947" s="68"/>
      <c r="AH947" s="68"/>
      <c r="AI947" s="8">
        <v>54.4</v>
      </c>
      <c r="AJ947" s="69"/>
      <c r="AK947" s="69"/>
      <c r="AL947" s="69"/>
      <c r="AM947" s="69"/>
      <c r="AN947" s="69"/>
      <c r="AO947" s="69"/>
      <c r="AP947" s="69"/>
      <c r="AQ947" s="69"/>
      <c r="AR947" s="69"/>
    </row>
    <row r="948" spans="1:44" x14ac:dyDescent="0.25">
      <c r="A948" s="69"/>
      <c r="B948" s="9" t="s">
        <v>8</v>
      </c>
      <c r="C948" s="9">
        <v>940</v>
      </c>
      <c r="D948" s="9">
        <v>351</v>
      </c>
      <c r="E948" s="38">
        <f t="shared" si="308"/>
        <v>15.111111111111111</v>
      </c>
      <c r="F948" s="18">
        <f t="shared" si="325"/>
        <v>-3.4722222222222224E-2</v>
      </c>
      <c r="G948" s="41">
        <f t="shared" si="309"/>
        <v>15.069444444444445</v>
      </c>
      <c r="H948" s="18">
        <f t="shared" si="310"/>
        <v>-7.8784722222222232</v>
      </c>
      <c r="I948" s="18">
        <f t="shared" si="311"/>
        <v>44.517780000000002</v>
      </c>
      <c r="J948" s="36">
        <f t="shared" si="312"/>
        <v>57.249686913580248</v>
      </c>
      <c r="K948" s="18">
        <f t="shared" si="313"/>
        <v>101.76746691358025</v>
      </c>
      <c r="L948" s="18">
        <f t="shared" si="314"/>
        <v>1533.5791889060358</v>
      </c>
      <c r="M948" s="19">
        <f>K948*E948</f>
        <v>1537.8195000274347</v>
      </c>
      <c r="N948" s="18">
        <f>M948/1000</f>
        <v>1.5378195000274348</v>
      </c>
      <c r="O948" s="18">
        <f t="shared" si="315"/>
        <v>-0.62968929398147111</v>
      </c>
      <c r="P948" s="18">
        <f t="shared" si="326"/>
        <v>0.64013575231483344</v>
      </c>
      <c r="Q948" s="18">
        <f t="shared" si="327"/>
        <v>-308.05793122685185</v>
      </c>
      <c r="R948" s="44">
        <f t="shared" si="316"/>
        <v>308.05793122685185</v>
      </c>
      <c r="S948" s="18">
        <f t="shared" si="328"/>
        <v>338945.7060956792</v>
      </c>
      <c r="T948" s="18">
        <f>IF(H948+J948+I948=I948,0,H948+J948+I948)</f>
        <v>93.888994691358022</v>
      </c>
      <c r="U948" s="43">
        <f t="shared" si="317"/>
        <v>25905.817283950615</v>
      </c>
      <c r="V948" s="43">
        <f t="shared" si="318"/>
        <v>-284.9380787036971</v>
      </c>
      <c r="W948" s="43">
        <f t="shared" si="319"/>
        <v>24372.23809504458</v>
      </c>
      <c r="X948" s="43">
        <f t="shared" si="320"/>
        <v>-269.83024544747241</v>
      </c>
      <c r="Y948" s="18">
        <f>K948*G948</f>
        <v>1533.5791889060358</v>
      </c>
      <c r="Z948" s="44">
        <f t="shared" si="329"/>
        <v>-295277.84062230051</v>
      </c>
      <c r="AA948" s="44">
        <f t="shared" si="321"/>
        <v>295277.84062230051</v>
      </c>
      <c r="AB948" s="44">
        <f t="shared" si="322"/>
        <v>294969.78269107366</v>
      </c>
      <c r="AC948" s="19">
        <f t="shared" si="323"/>
        <v>126837.00655716167</v>
      </c>
      <c r="AD948" s="44">
        <f t="shared" si="324"/>
        <v>101469.60524572934</v>
      </c>
      <c r="AE948" s="68"/>
      <c r="AF948" s="68"/>
      <c r="AG948" s="68"/>
      <c r="AH948" s="68"/>
      <c r="AI948" s="8">
        <v>54.1</v>
      </c>
      <c r="AJ948" s="69"/>
      <c r="AK948" s="69"/>
      <c r="AL948" s="69"/>
      <c r="AM948" s="69"/>
      <c r="AN948" s="69"/>
      <c r="AO948" s="69"/>
      <c r="AP948" s="69"/>
      <c r="AQ948" s="69"/>
      <c r="AR948" s="69"/>
    </row>
    <row r="949" spans="1:44" x14ac:dyDescent="0.25">
      <c r="A949" s="69"/>
      <c r="B949" s="9" t="s">
        <v>8</v>
      </c>
      <c r="C949" s="9">
        <v>941</v>
      </c>
      <c r="D949" s="9">
        <v>352</v>
      </c>
      <c r="E949" s="38">
        <f t="shared" si="308"/>
        <v>15.027777777777779</v>
      </c>
      <c r="F949" s="18">
        <f t="shared" si="325"/>
        <v>-1.5432098765432044E-2</v>
      </c>
      <c r="G949" s="41">
        <f t="shared" si="309"/>
        <v>15.013888888888889</v>
      </c>
      <c r="H949" s="18">
        <f t="shared" si="310"/>
        <v>-3.5015432098765311</v>
      </c>
      <c r="I949" s="18">
        <f t="shared" si="311"/>
        <v>44.517780000000002</v>
      </c>
      <c r="J949" s="36">
        <f t="shared" si="312"/>
        <v>56.619997619598777</v>
      </c>
      <c r="K949" s="18">
        <f t="shared" si="313"/>
        <v>101.13777761959878</v>
      </c>
      <c r="L949" s="18">
        <f t="shared" si="314"/>
        <v>1518.4713556498095</v>
      </c>
      <c r="M949" s="19">
        <f>K949*E949</f>
        <v>1519.8760470056372</v>
      </c>
      <c r="N949" s="18">
        <f>M949/1000</f>
        <v>1.5198760470056372</v>
      </c>
      <c r="O949" s="18">
        <f t="shared" si="315"/>
        <v>-0.20912261959877299</v>
      </c>
      <c r="P949" s="18">
        <f t="shared" si="326"/>
        <v>0.42056667438269812</v>
      </c>
      <c r="Q949" s="18">
        <f t="shared" si="327"/>
        <v>-308.05793122685185</v>
      </c>
      <c r="R949" s="44">
        <f t="shared" si="316"/>
        <v>308.05793122685185</v>
      </c>
      <c r="S949" s="18">
        <f t="shared" si="328"/>
        <v>338945.7060956792</v>
      </c>
      <c r="T949" s="18">
        <f>IF(H949+J949+I949=I949,0,H949+J949+I949)</f>
        <v>97.636234409722249</v>
      </c>
      <c r="U949" s="43">
        <f t="shared" si="317"/>
        <v>25620.879205246918</v>
      </c>
      <c r="V949" s="43">
        <f t="shared" si="318"/>
        <v>-94.629205246917991</v>
      </c>
      <c r="W949" s="43">
        <f t="shared" si="319"/>
        <v>24102.407849597108</v>
      </c>
      <c r="X949" s="43">
        <f t="shared" si="320"/>
        <v>-88.685887722109328</v>
      </c>
      <c r="Y949" s="18">
        <f>K949*G949</f>
        <v>1518.4713556498095</v>
      </c>
      <c r="Z949" s="44">
        <f t="shared" si="329"/>
        <v>-295366.52651002264</v>
      </c>
      <c r="AA949" s="44">
        <f t="shared" si="321"/>
        <v>295366.52651002264</v>
      </c>
      <c r="AB949" s="44">
        <f t="shared" si="322"/>
        <v>295058.46857879579</v>
      </c>
      <c r="AC949" s="19">
        <f t="shared" si="323"/>
        <v>126875.14148888219</v>
      </c>
      <c r="AD949" s="44">
        <f t="shared" si="324"/>
        <v>101500.11319110576</v>
      </c>
      <c r="AE949" s="68"/>
      <c r="AF949" s="68"/>
      <c r="AG949" s="68"/>
      <c r="AH949" s="68"/>
      <c r="AI949" s="8">
        <v>54</v>
      </c>
      <c r="AJ949" s="69"/>
      <c r="AK949" s="69"/>
      <c r="AL949" s="69"/>
      <c r="AM949" s="69"/>
      <c r="AN949" s="69"/>
      <c r="AO949" s="69"/>
      <c r="AP949" s="69"/>
      <c r="AQ949" s="69"/>
      <c r="AR949" s="69"/>
    </row>
    <row r="950" spans="1:44" x14ac:dyDescent="0.25">
      <c r="A950" s="69"/>
      <c r="B950" s="9" t="s">
        <v>8</v>
      </c>
      <c r="C950" s="9">
        <v>942</v>
      </c>
      <c r="D950" s="9">
        <v>353</v>
      </c>
      <c r="E950" s="38">
        <f t="shared" si="308"/>
        <v>15</v>
      </c>
      <c r="F950" s="18">
        <f t="shared" si="325"/>
        <v>-7.7160493827160221E-3</v>
      </c>
      <c r="G950" s="41">
        <f t="shared" si="309"/>
        <v>14.986111111111111</v>
      </c>
      <c r="H950" s="18">
        <f t="shared" si="310"/>
        <v>-1.7507716049382656</v>
      </c>
      <c r="I950" s="18">
        <f t="shared" si="311"/>
        <v>44.517780000000002</v>
      </c>
      <c r="J950" s="36">
        <f t="shared" si="312"/>
        <v>56.410875000000004</v>
      </c>
      <c r="K950" s="18">
        <f t="shared" si="313"/>
        <v>100.92865500000001</v>
      </c>
      <c r="L950" s="18">
        <f t="shared" si="314"/>
        <v>1512.528038125</v>
      </c>
      <c r="M950" s="19">
        <f>K950*E950</f>
        <v>1513.9298250000002</v>
      </c>
      <c r="N950" s="18">
        <f>M950/1000</f>
        <v>1.5139298250000002</v>
      </c>
      <c r="O950" s="18">
        <f t="shared" si="315"/>
        <v>-0.20873571373455491</v>
      </c>
      <c r="P950" s="18">
        <f t="shared" si="326"/>
        <v>3.8690586421807893E-4</v>
      </c>
      <c r="Q950" s="18">
        <f t="shared" si="327"/>
        <v>-308.05793122685185</v>
      </c>
      <c r="R950" s="44">
        <f t="shared" si="316"/>
        <v>308.05793122685185</v>
      </c>
      <c r="S950" s="18">
        <f t="shared" si="328"/>
        <v>338945.7060956792</v>
      </c>
      <c r="T950" s="18">
        <f>IF(H950+J950+I950=I950,0,H950+J950+I950)</f>
        <v>99.177883395061741</v>
      </c>
      <c r="U950" s="43">
        <f t="shared" si="317"/>
        <v>25526.25</v>
      </c>
      <c r="V950" s="43">
        <f t="shared" si="318"/>
        <v>-94.454128086417768</v>
      </c>
      <c r="W950" s="43">
        <f t="shared" si="319"/>
        <v>24013.721961874999</v>
      </c>
      <c r="X950" s="43">
        <f t="shared" si="320"/>
        <v>-89.927103719670413</v>
      </c>
      <c r="Y950" s="18">
        <f>K950*G950</f>
        <v>1512.528038125</v>
      </c>
      <c r="Z950" s="44">
        <f t="shared" si="329"/>
        <v>-295456.45361374231</v>
      </c>
      <c r="AA950" s="44">
        <f t="shared" si="321"/>
        <v>295456.45361374231</v>
      </c>
      <c r="AB950" s="44">
        <f t="shared" si="322"/>
        <v>295148.39568251546</v>
      </c>
      <c r="AC950" s="19">
        <f t="shared" si="323"/>
        <v>126913.81014348165</v>
      </c>
      <c r="AD950" s="44">
        <f t="shared" si="324"/>
        <v>101531.04811478533</v>
      </c>
      <c r="AE950" s="68"/>
      <c r="AF950" s="68"/>
      <c r="AG950" s="68"/>
      <c r="AH950" s="68"/>
      <c r="AI950" s="8">
        <v>53.9</v>
      </c>
      <c r="AJ950" s="69"/>
      <c r="AK950" s="69"/>
      <c r="AL950" s="69"/>
      <c r="AM950" s="69"/>
      <c r="AN950" s="69"/>
      <c r="AO950" s="69"/>
      <c r="AP950" s="69"/>
      <c r="AQ950" s="69"/>
      <c r="AR950" s="69"/>
    </row>
    <row r="951" spans="1:44" x14ac:dyDescent="0.25">
      <c r="A951" s="69"/>
      <c r="B951" s="9" t="s">
        <v>8</v>
      </c>
      <c r="C951" s="9">
        <v>943</v>
      </c>
      <c r="D951" s="9">
        <v>354</v>
      </c>
      <c r="E951" s="38">
        <f t="shared" si="308"/>
        <v>14.972222222222223</v>
      </c>
      <c r="F951" s="18">
        <f t="shared" si="325"/>
        <v>-3.8580246913578874E-3</v>
      </c>
      <c r="G951" s="41">
        <f t="shared" si="309"/>
        <v>14.972222222222223</v>
      </c>
      <c r="H951" s="18">
        <f t="shared" si="310"/>
        <v>-0.87538580246910469</v>
      </c>
      <c r="I951" s="18">
        <f t="shared" si="311"/>
        <v>44.517780000000002</v>
      </c>
      <c r="J951" s="36">
        <f t="shared" si="312"/>
        <v>56.202139286265442</v>
      </c>
      <c r="K951" s="18">
        <f t="shared" si="313"/>
        <v>100.71991928626545</v>
      </c>
      <c r="L951" s="18">
        <f t="shared" si="314"/>
        <v>1508.0010137582524</v>
      </c>
      <c r="M951" s="19">
        <f>K951*E951</f>
        <v>1508.0010137582524</v>
      </c>
      <c r="N951" s="18">
        <f>M951/1000</f>
        <v>1.5080010137582525</v>
      </c>
      <c r="O951" s="18">
        <f t="shared" si="315"/>
        <v>0</v>
      </c>
      <c r="P951" s="18">
        <f t="shared" si="326"/>
        <v>0.20873571373455491</v>
      </c>
      <c r="Q951" s="18">
        <f t="shared" si="327"/>
        <v>-308.05793122685185</v>
      </c>
      <c r="R951" s="44">
        <f t="shared" si="316"/>
        <v>308.05793122685185</v>
      </c>
      <c r="S951" s="18">
        <f t="shared" si="328"/>
        <v>338945.7060956792</v>
      </c>
      <c r="T951" s="18">
        <f>IF(H951+J951+I951=I951,0,H951+J951+I951)</f>
        <v>99.84453348379634</v>
      </c>
      <c r="U951" s="43">
        <f t="shared" si="317"/>
        <v>25431.795871913582</v>
      </c>
      <c r="V951" s="43">
        <f t="shared" si="318"/>
        <v>0</v>
      </c>
      <c r="W951" s="43">
        <f t="shared" si="319"/>
        <v>23923.794858155328</v>
      </c>
      <c r="X951" s="43">
        <f t="shared" si="320"/>
        <v>-1.3988877678639255</v>
      </c>
      <c r="Y951" s="18">
        <f>K951*G951</f>
        <v>1508.0010137582524</v>
      </c>
      <c r="Z951" s="44">
        <f t="shared" si="329"/>
        <v>-295457.85250151018</v>
      </c>
      <c r="AA951" s="44">
        <f t="shared" si="321"/>
        <v>295457.85250151018</v>
      </c>
      <c r="AB951" s="44">
        <f t="shared" si="322"/>
        <v>295149.79457028332</v>
      </c>
      <c r="AC951" s="19">
        <f t="shared" si="323"/>
        <v>126914.41166522182</v>
      </c>
      <c r="AD951" s="44">
        <f t="shared" si="324"/>
        <v>101531.52933217747</v>
      </c>
      <c r="AE951" s="68"/>
      <c r="AF951" s="68"/>
      <c r="AG951" s="68"/>
      <c r="AH951" s="68"/>
      <c r="AI951" s="8">
        <v>53.9</v>
      </c>
      <c r="AJ951" s="69"/>
      <c r="AK951" s="69"/>
      <c r="AL951" s="69"/>
      <c r="AM951" s="69"/>
      <c r="AN951" s="69"/>
      <c r="AO951" s="69"/>
      <c r="AP951" s="69"/>
      <c r="AQ951" s="69"/>
      <c r="AR951" s="69"/>
    </row>
    <row r="952" spans="1:44" x14ac:dyDescent="0.25">
      <c r="A952" s="69"/>
      <c r="B952" s="9" t="s">
        <v>8</v>
      </c>
      <c r="C952" s="9">
        <v>944</v>
      </c>
      <c r="D952" s="9">
        <v>355</v>
      </c>
      <c r="E952" s="38">
        <f t="shared" si="308"/>
        <v>14.972222222222223</v>
      </c>
      <c r="F952" s="18">
        <f t="shared" si="325"/>
        <v>3.8580246913578874E-3</v>
      </c>
      <c r="G952" s="41">
        <f t="shared" si="309"/>
        <v>14.986111111111111</v>
      </c>
      <c r="H952" s="18">
        <f t="shared" si="310"/>
        <v>0.87538580246910469</v>
      </c>
      <c r="I952" s="18">
        <f t="shared" si="311"/>
        <v>44.517780000000002</v>
      </c>
      <c r="J952" s="36">
        <f t="shared" si="312"/>
        <v>56.202139286265442</v>
      </c>
      <c r="K952" s="18">
        <f t="shared" si="313"/>
        <v>100.71991928626545</v>
      </c>
      <c r="L952" s="18">
        <f t="shared" si="314"/>
        <v>1509.399901526117</v>
      </c>
      <c r="M952" s="19">
        <f>K952*E952</f>
        <v>1508.0010137582524</v>
      </c>
      <c r="N952" s="18">
        <f>M952/1000</f>
        <v>1.5080010137582525</v>
      </c>
      <c r="O952" s="18">
        <f t="shared" si="315"/>
        <v>0.20873571373455491</v>
      </c>
      <c r="P952" s="18">
        <f t="shared" si="326"/>
        <v>0.20873571373455491</v>
      </c>
      <c r="Q952" s="18">
        <f t="shared" si="327"/>
        <v>-308.05793122685185</v>
      </c>
      <c r="R952" s="44">
        <f t="shared" si="316"/>
        <v>308.05793122685185</v>
      </c>
      <c r="S952" s="18">
        <f t="shared" si="328"/>
        <v>339040.16022376559</v>
      </c>
      <c r="T952" s="18">
        <f>IF(H952+J952+I952=I952,0,H952+J952+I952)</f>
        <v>101.59530508873455</v>
      </c>
      <c r="U952" s="43">
        <f t="shared" si="317"/>
        <v>25431.795871913582</v>
      </c>
      <c r="V952" s="43">
        <f t="shared" si="318"/>
        <v>94.454128086417768</v>
      </c>
      <c r="W952" s="43">
        <f t="shared" si="319"/>
        <v>23922.395970387464</v>
      </c>
      <c r="X952" s="43">
        <f t="shared" si="320"/>
        <v>87.120630862536927</v>
      </c>
      <c r="Y952" s="18">
        <f>K952*G952</f>
        <v>1509.399901526117</v>
      </c>
      <c r="Z952" s="44">
        <f t="shared" si="329"/>
        <v>-295457.85250151018</v>
      </c>
      <c r="AA952" s="44">
        <f t="shared" si="321"/>
        <v>295457.85250151018</v>
      </c>
      <c r="AB952" s="44">
        <f t="shared" si="322"/>
        <v>295149.79457028332</v>
      </c>
      <c r="AC952" s="19">
        <f t="shared" si="323"/>
        <v>126914.41166522182</v>
      </c>
      <c r="AD952" s="44">
        <f t="shared" si="324"/>
        <v>101531.52933217747</v>
      </c>
      <c r="AE952" s="68"/>
      <c r="AF952" s="68"/>
      <c r="AG952" s="68"/>
      <c r="AH952" s="68"/>
      <c r="AI952" s="8">
        <v>54</v>
      </c>
      <c r="AJ952" s="69"/>
      <c r="AK952" s="69"/>
      <c r="AL952" s="69"/>
      <c r="AM952" s="69"/>
      <c r="AN952" s="69"/>
      <c r="AO952" s="69"/>
      <c r="AP952" s="69"/>
      <c r="AQ952" s="69"/>
      <c r="AR952" s="69"/>
    </row>
    <row r="953" spans="1:44" x14ac:dyDescent="0.25">
      <c r="A953" s="69"/>
      <c r="B953" s="9" t="s">
        <v>8</v>
      </c>
      <c r="C953" s="9">
        <v>945</v>
      </c>
      <c r="D953" s="9">
        <v>356</v>
      </c>
      <c r="E953" s="38">
        <f t="shared" si="308"/>
        <v>15</v>
      </c>
      <c r="F953" s="18">
        <f t="shared" si="325"/>
        <v>1.1574074074074157E-2</v>
      </c>
      <c r="G953" s="41">
        <f t="shared" si="309"/>
        <v>15.027777777777779</v>
      </c>
      <c r="H953" s="18">
        <f t="shared" si="310"/>
        <v>2.6261574074074261</v>
      </c>
      <c r="I953" s="18">
        <f t="shared" si="311"/>
        <v>44.517780000000002</v>
      </c>
      <c r="J953" s="36">
        <f t="shared" si="312"/>
        <v>56.410875000000004</v>
      </c>
      <c r="K953" s="18">
        <f t="shared" si="313"/>
        <v>100.92865500000001</v>
      </c>
      <c r="L953" s="18">
        <f t="shared" si="314"/>
        <v>1516.7333987500001</v>
      </c>
      <c r="M953" s="19">
        <f>K953*E953</f>
        <v>1513.9298250000002</v>
      </c>
      <c r="N953" s="18">
        <f>M953/1000</f>
        <v>1.5139298250000002</v>
      </c>
      <c r="O953" s="18">
        <f t="shared" si="315"/>
        <v>0.41863214506174984</v>
      </c>
      <c r="P953" s="18">
        <f t="shared" si="326"/>
        <v>0.20989643132719493</v>
      </c>
      <c r="Q953" s="18">
        <f t="shared" si="327"/>
        <v>-308.05793122685185</v>
      </c>
      <c r="R953" s="44">
        <f t="shared" si="316"/>
        <v>308.05793122685185</v>
      </c>
      <c r="S953" s="18">
        <f t="shared" si="328"/>
        <v>339229.5937114199</v>
      </c>
      <c r="T953" s="18">
        <f>IF(H953+J953+I953=I953,0,H953+J953+I953)</f>
        <v>103.55481240740744</v>
      </c>
      <c r="U953" s="43">
        <f t="shared" si="317"/>
        <v>25526.25</v>
      </c>
      <c r="V953" s="43">
        <f t="shared" si="318"/>
        <v>189.43348765432893</v>
      </c>
      <c r="W953" s="43">
        <f t="shared" si="319"/>
        <v>24009.516601250001</v>
      </c>
      <c r="X953" s="43">
        <f t="shared" si="320"/>
        <v>169.06636470422382</v>
      </c>
      <c r="Y953" s="18">
        <f>K953*G953</f>
        <v>1516.7333987500001</v>
      </c>
      <c r="Z953" s="44">
        <f t="shared" si="329"/>
        <v>-295457.85250151018</v>
      </c>
      <c r="AA953" s="44">
        <f t="shared" si="321"/>
        <v>295457.85250151018</v>
      </c>
      <c r="AB953" s="44">
        <f t="shared" si="322"/>
        <v>295149.79457028332</v>
      </c>
      <c r="AC953" s="19">
        <f t="shared" si="323"/>
        <v>126914.41166522182</v>
      </c>
      <c r="AD953" s="44">
        <f t="shared" si="324"/>
        <v>101531.52933217747</v>
      </c>
      <c r="AE953" s="68"/>
      <c r="AF953" s="68"/>
      <c r="AG953" s="68"/>
      <c r="AH953" s="68"/>
      <c r="AI953" s="8">
        <v>54.2</v>
      </c>
      <c r="AJ953" s="69"/>
      <c r="AK953" s="69"/>
      <c r="AL953" s="69"/>
      <c r="AM953" s="69"/>
      <c r="AN953" s="69"/>
      <c r="AO953" s="69"/>
      <c r="AP953" s="69"/>
      <c r="AQ953" s="69"/>
      <c r="AR953" s="69"/>
    </row>
    <row r="954" spans="1:44" x14ac:dyDescent="0.25">
      <c r="A954" s="69"/>
      <c r="B954" s="9" t="s">
        <v>8</v>
      </c>
      <c r="C954" s="9">
        <v>946</v>
      </c>
      <c r="D954" s="9">
        <v>357</v>
      </c>
      <c r="E954" s="38">
        <f t="shared" si="308"/>
        <v>15.055555555555557</v>
      </c>
      <c r="F954" s="18">
        <f t="shared" si="325"/>
        <v>3.8580246913580356E-2</v>
      </c>
      <c r="G954" s="41">
        <f t="shared" si="309"/>
        <v>15.166666666666668</v>
      </c>
      <c r="H954" s="18">
        <f t="shared" si="310"/>
        <v>8.7538580246913824</v>
      </c>
      <c r="I954" s="18">
        <f t="shared" si="311"/>
        <v>44.517780000000002</v>
      </c>
      <c r="J954" s="36">
        <f t="shared" si="312"/>
        <v>56.829507145061747</v>
      </c>
      <c r="K954" s="18">
        <f t="shared" si="313"/>
        <v>101.34728714506176</v>
      </c>
      <c r="L954" s="18">
        <f t="shared" si="314"/>
        <v>1537.1005217001034</v>
      </c>
      <c r="M954" s="19">
        <f>K954*E954</f>
        <v>1525.8397120173188</v>
      </c>
      <c r="N954" s="18">
        <f>M954/1000</f>
        <v>1.5258397120173188</v>
      </c>
      <c r="O954" s="18">
        <f t="shared" si="315"/>
        <v>1.6900048148147988</v>
      </c>
      <c r="P954" s="18">
        <f t="shared" si="326"/>
        <v>1.271372669753049</v>
      </c>
      <c r="Q954" s="18">
        <f t="shared" si="327"/>
        <v>-308.05793122685185</v>
      </c>
      <c r="R954" s="44">
        <f t="shared" si="316"/>
        <v>308.05793122685185</v>
      </c>
      <c r="S954" s="18">
        <f t="shared" si="328"/>
        <v>339994.33074845694</v>
      </c>
      <c r="T954" s="18">
        <f>IF(H954+J954+I954=I954,0,H954+J954+I954)</f>
        <v>110.10114516975314</v>
      </c>
      <c r="U954" s="43">
        <f t="shared" si="317"/>
        <v>25715.683487654329</v>
      </c>
      <c r="V954" s="43">
        <f t="shared" si="318"/>
        <v>764.73703703702995</v>
      </c>
      <c r="W954" s="43">
        <f t="shared" si="319"/>
        <v>24178.582965954225</v>
      </c>
      <c r="X954" s="43">
        <f t="shared" si="320"/>
        <v>716.20812135458982</v>
      </c>
      <c r="Y954" s="18">
        <f>K954*G954</f>
        <v>1537.1005217001034</v>
      </c>
      <c r="Z954" s="44">
        <f t="shared" si="329"/>
        <v>-295457.85250151018</v>
      </c>
      <c r="AA954" s="44">
        <f t="shared" si="321"/>
        <v>295457.85250151018</v>
      </c>
      <c r="AB954" s="44">
        <f t="shared" si="322"/>
        <v>295149.79457028332</v>
      </c>
      <c r="AC954" s="19">
        <f t="shared" si="323"/>
        <v>126914.41166522182</v>
      </c>
      <c r="AD954" s="44">
        <f t="shared" si="324"/>
        <v>101531.52933217747</v>
      </c>
      <c r="AE954" s="68"/>
      <c r="AF954" s="68"/>
      <c r="AG954" s="68"/>
      <c r="AH954" s="68"/>
      <c r="AI954" s="8">
        <v>55</v>
      </c>
      <c r="AJ954" s="69"/>
      <c r="AK954" s="69"/>
      <c r="AL954" s="69"/>
      <c r="AM954" s="69"/>
      <c r="AN954" s="69"/>
      <c r="AO954" s="69"/>
      <c r="AP954" s="69"/>
      <c r="AQ954" s="69"/>
      <c r="AR954" s="69"/>
    </row>
    <row r="955" spans="1:44" x14ac:dyDescent="0.25">
      <c r="A955" s="69"/>
      <c r="B955" s="9" t="s">
        <v>8</v>
      </c>
      <c r="C955" s="9">
        <v>947</v>
      </c>
      <c r="D955" s="9">
        <v>358</v>
      </c>
      <c r="E955" s="38">
        <f t="shared" si="308"/>
        <v>15.277777777777779</v>
      </c>
      <c r="F955" s="18">
        <f t="shared" si="325"/>
        <v>6.1728395061728177E-2</v>
      </c>
      <c r="G955" s="41">
        <f t="shared" si="309"/>
        <v>15.388888888888889</v>
      </c>
      <c r="H955" s="18">
        <f t="shared" si="310"/>
        <v>14.006172839506124</v>
      </c>
      <c r="I955" s="18">
        <f t="shared" si="311"/>
        <v>44.517780000000002</v>
      </c>
      <c r="J955" s="36">
        <f t="shared" si="312"/>
        <v>58.519511959876553</v>
      </c>
      <c r="K955" s="18">
        <f t="shared" si="313"/>
        <v>103.03729195987655</v>
      </c>
      <c r="L955" s="18">
        <f t="shared" si="314"/>
        <v>1585.6294373825449</v>
      </c>
      <c r="M955" s="19">
        <f>K955*E955</f>
        <v>1574.180849387003</v>
      </c>
      <c r="N955" s="18">
        <f>M955/1000</f>
        <v>1.5741808493870031</v>
      </c>
      <c r="O955" s="18">
        <f t="shared" si="315"/>
        <v>1.7147667901234485</v>
      </c>
      <c r="P955" s="18">
        <f t="shared" si="326"/>
        <v>2.4761975308649653E-2</v>
      </c>
      <c r="Q955" s="18">
        <f t="shared" si="327"/>
        <v>-308.05793122685185</v>
      </c>
      <c r="R955" s="44">
        <f t="shared" si="316"/>
        <v>308.05793122685185</v>
      </c>
      <c r="S955" s="18">
        <f t="shared" si="328"/>
        <v>340770.27272376558</v>
      </c>
      <c r="T955" s="18">
        <f>IF(H955+J955+I955=I955,0,H955+J955+I955)</f>
        <v>117.04346479938268</v>
      </c>
      <c r="U955" s="43">
        <f t="shared" si="317"/>
        <v>26480.420524691359</v>
      </c>
      <c r="V955" s="43">
        <f t="shared" si="318"/>
        <v>775.94197530864039</v>
      </c>
      <c r="W955" s="43">
        <f t="shared" si="319"/>
        <v>24894.791087308815</v>
      </c>
      <c r="X955" s="43">
        <f t="shared" si="320"/>
        <v>732.09494324673869</v>
      </c>
      <c r="Y955" s="18">
        <f>K955*G955</f>
        <v>1585.6294373825449</v>
      </c>
      <c r="Z955" s="44">
        <f t="shared" si="329"/>
        <v>-295457.85250151018</v>
      </c>
      <c r="AA955" s="44">
        <f t="shared" si="321"/>
        <v>295457.85250151018</v>
      </c>
      <c r="AB955" s="44">
        <f t="shared" si="322"/>
        <v>295149.79457028332</v>
      </c>
      <c r="AC955" s="19">
        <f t="shared" si="323"/>
        <v>126914.41166522182</v>
      </c>
      <c r="AD955" s="44">
        <f t="shared" si="324"/>
        <v>101531.52933217747</v>
      </c>
      <c r="AE955" s="68"/>
      <c r="AF955" s="68"/>
      <c r="AG955" s="68"/>
      <c r="AH955" s="68"/>
      <c r="AI955" s="8">
        <v>55.8</v>
      </c>
      <c r="AJ955" s="69"/>
      <c r="AK955" s="69"/>
      <c r="AL955" s="69"/>
      <c r="AM955" s="69"/>
      <c r="AN955" s="69"/>
      <c r="AO955" s="69"/>
      <c r="AP955" s="69"/>
      <c r="AQ955" s="69"/>
      <c r="AR955" s="69"/>
    </row>
    <row r="956" spans="1:44" x14ac:dyDescent="0.25">
      <c r="A956" s="69"/>
      <c r="B956" s="9" t="s">
        <v>8</v>
      </c>
      <c r="C956" s="9">
        <v>948</v>
      </c>
      <c r="D956" s="9">
        <v>359</v>
      </c>
      <c r="E956" s="38">
        <f t="shared" si="308"/>
        <v>15.5</v>
      </c>
      <c r="F956" s="18">
        <f t="shared" si="325"/>
        <v>4.6296296296296377E-2</v>
      </c>
      <c r="G956" s="41">
        <f t="shared" si="309"/>
        <v>15.555555555555557</v>
      </c>
      <c r="H956" s="18">
        <f t="shared" si="310"/>
        <v>10.504629629629648</v>
      </c>
      <c r="I956" s="18">
        <f t="shared" si="311"/>
        <v>44.517780000000002</v>
      </c>
      <c r="J956" s="36">
        <f t="shared" si="312"/>
        <v>60.234278750000009</v>
      </c>
      <c r="K956" s="18">
        <f t="shared" si="313"/>
        <v>104.75205875</v>
      </c>
      <c r="L956" s="18">
        <f t="shared" si="314"/>
        <v>1629.4764694444448</v>
      </c>
      <c r="M956" s="19">
        <f>K956*E956</f>
        <v>1623.6569106250001</v>
      </c>
      <c r="N956" s="18">
        <f>M956/1000</f>
        <v>1.6236569106250001</v>
      </c>
      <c r="O956" s="18">
        <f t="shared" si="315"/>
        <v>0.86666913580248206</v>
      </c>
      <c r="P956" s="18">
        <f t="shared" si="326"/>
        <v>-0.8480976543209664</v>
      </c>
      <c r="Q956" s="18">
        <f t="shared" si="327"/>
        <v>-308.9060288811728</v>
      </c>
      <c r="R956" s="44">
        <f t="shared" si="316"/>
        <v>308.9060288811728</v>
      </c>
      <c r="S956" s="18">
        <f t="shared" si="328"/>
        <v>341162.44556327176</v>
      </c>
      <c r="T956" s="18">
        <f>IF(H956+J956+I956=I956,0,H956+J956+I956)</f>
        <v>115.25668837962967</v>
      </c>
      <c r="U956" s="43">
        <f t="shared" si="317"/>
        <v>27256.362499999999</v>
      </c>
      <c r="V956" s="43">
        <f t="shared" si="318"/>
        <v>392.17283950618003</v>
      </c>
      <c r="W956" s="43">
        <f t="shared" si="319"/>
        <v>25626.886030555554</v>
      </c>
      <c r="X956" s="43">
        <f t="shared" si="320"/>
        <v>374.29053928734356</v>
      </c>
      <c r="Y956" s="18">
        <f>K956*G956</f>
        <v>1629.4764694444448</v>
      </c>
      <c r="Z956" s="44">
        <f t="shared" si="329"/>
        <v>-295457.85250151018</v>
      </c>
      <c r="AA956" s="44">
        <f t="shared" si="321"/>
        <v>295457.85250151018</v>
      </c>
      <c r="AB956" s="44">
        <f t="shared" si="322"/>
        <v>295148.94647262903</v>
      </c>
      <c r="AC956" s="19">
        <f t="shared" si="323"/>
        <v>126914.04698323048</v>
      </c>
      <c r="AD956" s="44">
        <f t="shared" si="324"/>
        <v>101531.23758658439</v>
      </c>
      <c r="AE956" s="68"/>
      <c r="AF956" s="68"/>
      <c r="AG956" s="68"/>
      <c r="AH956" s="68"/>
      <c r="AI956" s="8">
        <v>56.2</v>
      </c>
      <c r="AJ956" s="69"/>
      <c r="AK956" s="69"/>
      <c r="AL956" s="69"/>
      <c r="AM956" s="69"/>
      <c r="AN956" s="69"/>
      <c r="AO956" s="69"/>
      <c r="AP956" s="69"/>
      <c r="AQ956" s="69"/>
      <c r="AR956" s="69"/>
    </row>
    <row r="957" spans="1:44" x14ac:dyDescent="0.25">
      <c r="A957" s="69"/>
      <c r="B957" s="9" t="s">
        <v>8</v>
      </c>
      <c r="C957" s="9">
        <v>949</v>
      </c>
      <c r="D957" s="9">
        <v>360</v>
      </c>
      <c r="E957" s="38">
        <f t="shared" si="308"/>
        <v>15.611111111111112</v>
      </c>
      <c r="F957" s="18">
        <f t="shared" si="325"/>
        <v>1.1574074074074157E-2</v>
      </c>
      <c r="G957" s="41">
        <f t="shared" si="309"/>
        <v>15.597222222222223</v>
      </c>
      <c r="H957" s="18">
        <f t="shared" si="310"/>
        <v>2.6261574074074261</v>
      </c>
      <c r="I957" s="18">
        <f t="shared" si="311"/>
        <v>44.517780000000002</v>
      </c>
      <c r="J957" s="36">
        <f t="shared" si="312"/>
        <v>61.100947885802491</v>
      </c>
      <c r="K957" s="18">
        <f t="shared" si="313"/>
        <v>105.61872788580249</v>
      </c>
      <c r="L957" s="18">
        <f t="shared" si="314"/>
        <v>1647.3587696632806</v>
      </c>
      <c r="M957" s="19">
        <f>K957*E957</f>
        <v>1648.8256964394723</v>
      </c>
      <c r="N957" s="18">
        <f>M957/1000</f>
        <v>1.6488256964394723</v>
      </c>
      <c r="O957" s="18">
        <f t="shared" si="315"/>
        <v>-0.21724764274691211</v>
      </c>
      <c r="P957" s="18">
        <f t="shared" si="326"/>
        <v>-1.0839167785493942</v>
      </c>
      <c r="Q957" s="18">
        <f t="shared" si="327"/>
        <v>-309.9899456597222</v>
      </c>
      <c r="R957" s="44">
        <f t="shared" si="316"/>
        <v>309.9899456597222</v>
      </c>
      <c r="S957" s="18">
        <f t="shared" si="328"/>
        <v>341162.44556327176</v>
      </c>
      <c r="T957" s="18">
        <f>IF(H957+J957+I957=I957,0,H957+J957+I957)</f>
        <v>108.24488529320992</v>
      </c>
      <c r="U957" s="43">
        <f t="shared" si="317"/>
        <v>27648.535339506179</v>
      </c>
      <c r="V957" s="43">
        <f t="shared" si="318"/>
        <v>-98.305825617288065</v>
      </c>
      <c r="W957" s="43">
        <f t="shared" si="319"/>
        <v>26001.176569842897</v>
      </c>
      <c r="X957" s="43">
        <f t="shared" si="320"/>
        <v>-78.814361930086307</v>
      </c>
      <c r="Y957" s="18">
        <f>K957*G957</f>
        <v>1647.3587696632806</v>
      </c>
      <c r="Z957" s="44">
        <f t="shared" si="329"/>
        <v>-295536.66686344024</v>
      </c>
      <c r="AA957" s="44">
        <f t="shared" si="321"/>
        <v>295536.66686344024</v>
      </c>
      <c r="AB957" s="44">
        <f t="shared" si="322"/>
        <v>295226.67691778054</v>
      </c>
      <c r="AC957" s="19">
        <f t="shared" si="323"/>
        <v>126947.47107464563</v>
      </c>
      <c r="AD957" s="44">
        <f t="shared" si="324"/>
        <v>101557.97685971651</v>
      </c>
      <c r="AE957" s="68"/>
      <c r="AF957" s="68"/>
      <c r="AG957" s="68"/>
      <c r="AH957" s="68"/>
      <c r="AI957" s="8">
        <v>56.1</v>
      </c>
      <c r="AJ957" s="69"/>
      <c r="AK957" s="69"/>
      <c r="AL957" s="69"/>
      <c r="AM957" s="69"/>
      <c r="AN957" s="69"/>
      <c r="AO957" s="69"/>
      <c r="AP957" s="69"/>
      <c r="AQ957" s="69"/>
      <c r="AR957" s="69"/>
    </row>
    <row r="958" spans="1:44" x14ac:dyDescent="0.25">
      <c r="A958" s="69"/>
      <c r="B958" s="9" t="s">
        <v>8</v>
      </c>
      <c r="C958" s="9">
        <v>950</v>
      </c>
      <c r="D958" s="9">
        <v>361</v>
      </c>
      <c r="E958" s="38">
        <f t="shared" si="308"/>
        <v>15.583333333333334</v>
      </c>
      <c r="F958" s="18">
        <f t="shared" si="325"/>
        <v>-4.2438271604938245E-2</v>
      </c>
      <c r="G958" s="41">
        <f t="shared" si="309"/>
        <v>15.444444444444446</v>
      </c>
      <c r="H958" s="18">
        <f t="shared" si="310"/>
        <v>-9.6292438271604883</v>
      </c>
      <c r="I958" s="18">
        <f t="shared" si="311"/>
        <v>44.517780000000002</v>
      </c>
      <c r="J958" s="36">
        <f t="shared" si="312"/>
        <v>60.883700243055564</v>
      </c>
      <c r="K958" s="18">
        <f t="shared" si="313"/>
        <v>105.40148024305557</v>
      </c>
      <c r="L958" s="18">
        <f t="shared" si="314"/>
        <v>1627.8673059760806</v>
      </c>
      <c r="M958" s="19">
        <f>K958*E958</f>
        <v>1642.5064004542828</v>
      </c>
      <c r="N958" s="18">
        <f>M958/1000</f>
        <v>1.6425064004542829</v>
      </c>
      <c r="O958" s="18">
        <f t="shared" si="315"/>
        <v>-2.1511966049382636</v>
      </c>
      <c r="P958" s="18">
        <f t="shared" si="326"/>
        <v>-1.9339489621913515</v>
      </c>
      <c r="Q958" s="18">
        <f t="shared" si="327"/>
        <v>-311.92389462191352</v>
      </c>
      <c r="R958" s="44">
        <f t="shared" si="316"/>
        <v>311.92389462191352</v>
      </c>
      <c r="S958" s="18">
        <f t="shared" si="328"/>
        <v>341162.44556327176</v>
      </c>
      <c r="T958" s="18">
        <f>IF(H958+J958+I958=I958,0,H958+J958+I958)</f>
        <v>95.77223641589508</v>
      </c>
      <c r="U958" s="43">
        <f t="shared" si="317"/>
        <v>27550.229513888891</v>
      </c>
      <c r="V958" s="43">
        <f t="shared" si="318"/>
        <v>-973.42901234567398</v>
      </c>
      <c r="W958" s="43">
        <f t="shared" si="319"/>
        <v>25922.362207912811</v>
      </c>
      <c r="X958" s="43">
        <f t="shared" si="320"/>
        <v>-891.44789750696145</v>
      </c>
      <c r="Y958" s="18">
        <f>K958*G958</f>
        <v>1627.8673059760806</v>
      </c>
      <c r="Z958" s="44">
        <f t="shared" si="329"/>
        <v>-296428.11476094718</v>
      </c>
      <c r="AA958" s="44">
        <f t="shared" si="321"/>
        <v>296428.11476094718</v>
      </c>
      <c r="AB958" s="44">
        <f t="shared" si="322"/>
        <v>296116.19086632528</v>
      </c>
      <c r="AC958" s="19">
        <f t="shared" si="323"/>
        <v>127329.96207251988</v>
      </c>
      <c r="AD958" s="44">
        <f t="shared" si="324"/>
        <v>101863.96965801591</v>
      </c>
      <c r="AE958" s="68"/>
      <c r="AF958" s="68"/>
      <c r="AG958" s="68"/>
      <c r="AH958" s="68"/>
      <c r="AI958" s="8">
        <v>55.1</v>
      </c>
      <c r="AJ958" s="69"/>
      <c r="AK958" s="69"/>
      <c r="AL958" s="69"/>
      <c r="AM958" s="69"/>
      <c r="AN958" s="69"/>
      <c r="AO958" s="69"/>
      <c r="AP958" s="69"/>
      <c r="AQ958" s="69"/>
      <c r="AR958" s="69"/>
    </row>
    <row r="959" spans="1:44" x14ac:dyDescent="0.25">
      <c r="A959" s="69"/>
      <c r="B959" s="9" t="s">
        <v>8</v>
      </c>
      <c r="C959" s="9">
        <v>951</v>
      </c>
      <c r="D959" s="9">
        <v>362</v>
      </c>
      <c r="E959" s="38">
        <f t="shared" si="308"/>
        <v>15.305555555555557</v>
      </c>
      <c r="F959" s="18">
        <f t="shared" si="325"/>
        <v>-0.13117283950617262</v>
      </c>
      <c r="G959" s="41">
        <f t="shared" si="309"/>
        <v>14.972222222222225</v>
      </c>
      <c r="H959" s="18">
        <f t="shared" si="310"/>
        <v>-29.763117283950567</v>
      </c>
      <c r="I959" s="18">
        <f t="shared" si="311"/>
        <v>44.517780000000002</v>
      </c>
      <c r="J959" s="36">
        <f t="shared" si="312"/>
        <v>58.732503638117301</v>
      </c>
      <c r="K959" s="18">
        <f t="shared" si="313"/>
        <v>103.25028363811731</v>
      </c>
      <c r="L959" s="18">
        <f t="shared" si="314"/>
        <v>1545.8861911373679</v>
      </c>
      <c r="M959" s="19">
        <f>K959*E959</f>
        <v>1580.3029523500734</v>
      </c>
      <c r="N959" s="18">
        <f>M959/1000</f>
        <v>1.5803029523500733</v>
      </c>
      <c r="O959" s="18">
        <f t="shared" si="315"/>
        <v>-5.0050142592592692</v>
      </c>
      <c r="P959" s="18">
        <f t="shared" si="326"/>
        <v>-2.8538176543210056</v>
      </c>
      <c r="Q959" s="18">
        <f t="shared" si="327"/>
        <v>-314.77771227623452</v>
      </c>
      <c r="R959" s="44">
        <f t="shared" si="316"/>
        <v>314.77771227623452</v>
      </c>
      <c r="S959" s="18">
        <f t="shared" si="328"/>
        <v>341162.44556327176</v>
      </c>
      <c r="T959" s="18">
        <f>IF(H959+J959+I959=I959,0,H959+J959+I959)</f>
        <v>73.487166354166732</v>
      </c>
      <c r="U959" s="43">
        <f t="shared" si="317"/>
        <v>26576.800501543217</v>
      </c>
      <c r="V959" s="43">
        <f t="shared" si="318"/>
        <v>-2264.7981481481474</v>
      </c>
      <c r="W959" s="43">
        <f t="shared" si="319"/>
        <v>25030.914310405849</v>
      </c>
      <c r="X959" s="43">
        <f t="shared" si="320"/>
        <v>-2098.4392812055776</v>
      </c>
      <c r="Y959" s="18">
        <f>K959*G959</f>
        <v>1545.8861911373679</v>
      </c>
      <c r="Z959" s="44">
        <f t="shared" si="329"/>
        <v>-298526.55404215277</v>
      </c>
      <c r="AA959" s="44">
        <f t="shared" si="321"/>
        <v>298526.55404215277</v>
      </c>
      <c r="AB959" s="44">
        <f t="shared" si="322"/>
        <v>298211.77632987651</v>
      </c>
      <c r="AC959" s="19">
        <f t="shared" si="323"/>
        <v>128231.0638218469</v>
      </c>
      <c r="AD959" s="44">
        <f t="shared" si="324"/>
        <v>102584.85105747753</v>
      </c>
      <c r="AE959" s="68"/>
      <c r="AF959" s="68"/>
      <c r="AG959" s="68"/>
      <c r="AH959" s="68"/>
      <c r="AI959" s="8">
        <v>52.7</v>
      </c>
      <c r="AJ959" s="69"/>
      <c r="AK959" s="69"/>
      <c r="AL959" s="69"/>
      <c r="AM959" s="69"/>
      <c r="AN959" s="69"/>
      <c r="AO959" s="69"/>
      <c r="AP959" s="69"/>
      <c r="AQ959" s="69"/>
      <c r="AR959" s="69"/>
    </row>
    <row r="960" spans="1:44" x14ac:dyDescent="0.25">
      <c r="A960" s="69"/>
      <c r="B960" s="9" t="s">
        <v>8</v>
      </c>
      <c r="C960" s="9">
        <v>952</v>
      </c>
      <c r="D960" s="9">
        <v>363</v>
      </c>
      <c r="E960" s="38">
        <f t="shared" si="308"/>
        <v>14.638888888888891</v>
      </c>
      <c r="F960" s="18">
        <f t="shared" si="325"/>
        <v>-0.25848765432098786</v>
      </c>
      <c r="G960" s="41">
        <f t="shared" si="309"/>
        <v>14.041666666666668</v>
      </c>
      <c r="H960" s="18">
        <f t="shared" si="310"/>
        <v>-58.650848765432144</v>
      </c>
      <c r="I960" s="18">
        <f t="shared" si="311"/>
        <v>44.517780000000002</v>
      </c>
      <c r="J960" s="36">
        <f t="shared" si="312"/>
        <v>53.727489378858046</v>
      </c>
      <c r="K960" s="18">
        <f t="shared" si="313"/>
        <v>98.24526937885804</v>
      </c>
      <c r="L960" s="18">
        <f t="shared" si="314"/>
        <v>1379.5273241947984</v>
      </c>
      <c r="M960" s="19">
        <f>K960*E960</f>
        <v>1438.2015822960609</v>
      </c>
      <c r="N960" s="18">
        <f>M960/1000</f>
        <v>1.438201582296061</v>
      </c>
      <c r="O960" s="18">
        <f t="shared" si="315"/>
        <v>-8.4099793171296398</v>
      </c>
      <c r="P960" s="18">
        <f t="shared" si="326"/>
        <v>-3.4049650578703705</v>
      </c>
      <c r="Q960" s="18">
        <f t="shared" si="327"/>
        <v>-318.18267733410488</v>
      </c>
      <c r="R960" s="44">
        <f t="shared" si="316"/>
        <v>318.18267733410488</v>
      </c>
      <c r="S960" s="18">
        <f t="shared" si="328"/>
        <v>341162.44556327176</v>
      </c>
      <c r="T960" s="18">
        <f>IF(H960+J960+I960=I960,0,H960+J960+I960)</f>
        <v>39.594420613425903</v>
      </c>
      <c r="U960" s="43">
        <f t="shared" si="317"/>
        <v>24312.00235339507</v>
      </c>
      <c r="V960" s="43">
        <f t="shared" si="318"/>
        <v>-3805.5646990740825</v>
      </c>
      <c r="W960" s="43">
        <f t="shared" si="319"/>
        <v>22932.475029200272</v>
      </c>
      <c r="X960" s="43">
        <f t="shared" si="320"/>
        <v>-3567.6941860804145</v>
      </c>
      <c r="Y960" s="18">
        <f>K960*G960</f>
        <v>1379.5273241947984</v>
      </c>
      <c r="Z960" s="44">
        <f t="shared" si="329"/>
        <v>-302094.24822823319</v>
      </c>
      <c r="AA960" s="44">
        <f t="shared" si="321"/>
        <v>302094.24822823319</v>
      </c>
      <c r="AB960" s="44">
        <f t="shared" si="322"/>
        <v>301776.06555089907</v>
      </c>
      <c r="AC960" s="19">
        <f t="shared" si="323"/>
        <v>129763.70818688659</v>
      </c>
      <c r="AD960" s="44">
        <f t="shared" si="324"/>
        <v>103810.96654950928</v>
      </c>
      <c r="AE960" s="68"/>
      <c r="AF960" s="68"/>
      <c r="AG960" s="68"/>
      <c r="AH960" s="68"/>
      <c r="AI960" s="8">
        <v>48.4</v>
      </c>
      <c r="AJ960" s="69"/>
      <c r="AK960" s="69"/>
      <c r="AL960" s="69"/>
      <c r="AM960" s="69"/>
      <c r="AN960" s="69"/>
      <c r="AO960" s="69"/>
      <c r="AP960" s="69"/>
      <c r="AQ960" s="69"/>
      <c r="AR960" s="69"/>
    </row>
    <row r="961" spans="1:44" x14ac:dyDescent="0.25">
      <c r="A961" s="69"/>
      <c r="B961" s="9" t="s">
        <v>8</v>
      </c>
      <c r="C961" s="9">
        <v>953</v>
      </c>
      <c r="D961" s="9">
        <v>364</v>
      </c>
      <c r="E961" s="38">
        <f t="shared" si="308"/>
        <v>13.444444444444445</v>
      </c>
      <c r="F961" s="18">
        <f t="shared" si="325"/>
        <v>-0.37037037037037052</v>
      </c>
      <c r="G961" s="41">
        <f t="shared" si="309"/>
        <v>12.708333333333334</v>
      </c>
      <c r="H961" s="18">
        <f t="shared" si="310"/>
        <v>-84.037037037037067</v>
      </c>
      <c r="I961" s="18">
        <f t="shared" si="311"/>
        <v>44.517780000000002</v>
      </c>
      <c r="J961" s="36">
        <f t="shared" si="312"/>
        <v>45.317510061728399</v>
      </c>
      <c r="K961" s="18">
        <f t="shared" si="313"/>
        <v>89.835290061728401</v>
      </c>
      <c r="L961" s="18">
        <f t="shared" si="314"/>
        <v>1141.6568112011319</v>
      </c>
      <c r="M961" s="19">
        <f>K961*E961</f>
        <v>1207.7855663854596</v>
      </c>
      <c r="N961" s="18">
        <f>M961/1000</f>
        <v>1.2077855663854595</v>
      </c>
      <c r="O961" s="18">
        <f t="shared" si="315"/>
        <v>-9.3814999421296221</v>
      </c>
      <c r="P961" s="18">
        <f t="shared" si="326"/>
        <v>-0.97152062499998237</v>
      </c>
      <c r="Q961" s="18">
        <f t="shared" si="327"/>
        <v>-319.15419795910486</v>
      </c>
      <c r="R961" s="44">
        <f t="shared" si="316"/>
        <v>319.15419795910486</v>
      </c>
      <c r="S961" s="18">
        <f t="shared" si="328"/>
        <v>341162.44556327176</v>
      </c>
      <c r="T961" s="18">
        <f>IF(H961+J961+I961=I961,0,H961+J961+I961)</f>
        <v>5.7982530246913342</v>
      </c>
      <c r="U961" s="43">
        <f t="shared" si="317"/>
        <v>20506.437654320987</v>
      </c>
      <c r="V961" s="43">
        <f t="shared" si="318"/>
        <v>-4245.1834490740712</v>
      </c>
      <c r="W961" s="43">
        <f t="shared" si="319"/>
        <v>19364.780843119857</v>
      </c>
      <c r="X961" s="43">
        <f t="shared" si="320"/>
        <v>-4007.5143629667655</v>
      </c>
      <c r="Y961" s="18">
        <f>K961*G961</f>
        <v>1141.6568112011319</v>
      </c>
      <c r="Z961" s="44">
        <f t="shared" si="329"/>
        <v>-306101.76259119995</v>
      </c>
      <c r="AA961" s="44">
        <f t="shared" si="321"/>
        <v>306101.76259119995</v>
      </c>
      <c r="AB961" s="44">
        <f t="shared" si="322"/>
        <v>305782.60839324084</v>
      </c>
      <c r="AC961" s="19">
        <f t="shared" si="323"/>
        <v>131486.52160909356</v>
      </c>
      <c r="AD961" s="44">
        <f t="shared" si="324"/>
        <v>105189.21728727485</v>
      </c>
      <c r="AE961" s="68"/>
      <c r="AF961" s="68"/>
      <c r="AG961" s="68"/>
      <c r="AH961" s="68"/>
      <c r="AI961" s="8">
        <v>43.1</v>
      </c>
      <c r="AJ961" s="69"/>
      <c r="AK961" s="69"/>
      <c r="AL961" s="69"/>
      <c r="AM961" s="69"/>
      <c r="AN961" s="69"/>
      <c r="AO961" s="69"/>
      <c r="AP961" s="69"/>
      <c r="AQ961" s="69"/>
      <c r="AR961" s="69"/>
    </row>
    <row r="962" spans="1:44" x14ac:dyDescent="0.25">
      <c r="A962" s="69"/>
      <c r="B962" s="9" t="s">
        <v>8</v>
      </c>
      <c r="C962" s="9">
        <v>954</v>
      </c>
      <c r="D962" s="9">
        <v>365</v>
      </c>
      <c r="E962" s="38">
        <f t="shared" si="308"/>
        <v>11.972222222222223</v>
      </c>
      <c r="F962" s="18">
        <f t="shared" si="325"/>
        <v>-0.40895061728395066</v>
      </c>
      <c r="G962" s="41">
        <f t="shared" si="309"/>
        <v>11.236111111111111</v>
      </c>
      <c r="H962" s="18">
        <f t="shared" si="310"/>
        <v>-92.790895061728406</v>
      </c>
      <c r="I962" s="18">
        <f t="shared" si="311"/>
        <v>44.517780000000002</v>
      </c>
      <c r="J962" s="36">
        <f t="shared" si="312"/>
        <v>35.93601011959877</v>
      </c>
      <c r="K962" s="18">
        <f t="shared" si="313"/>
        <v>80.453790119598779</v>
      </c>
      <c r="L962" s="18">
        <f t="shared" si="314"/>
        <v>903.98772509382513</v>
      </c>
      <c r="M962" s="19">
        <f>K962*E962</f>
        <v>963.21065393186325</v>
      </c>
      <c r="N962" s="18">
        <f>M962/1000</f>
        <v>0.96321065393186323</v>
      </c>
      <c r="O962" s="18">
        <f t="shared" si="315"/>
        <v>-8.2946813695987771</v>
      </c>
      <c r="P962" s="18">
        <f t="shared" si="326"/>
        <v>1.086818572530845</v>
      </c>
      <c r="Q962" s="18">
        <f t="shared" si="327"/>
        <v>-319.15419795910486</v>
      </c>
      <c r="R962" s="44">
        <f t="shared" si="316"/>
        <v>319.15419795910486</v>
      </c>
      <c r="S962" s="18">
        <f t="shared" si="328"/>
        <v>341162.44556327176</v>
      </c>
      <c r="T962" s="18">
        <f>IF(H962+J962+I962=I962,0,H962+J962+I962)</f>
        <v>-12.337104942129635</v>
      </c>
      <c r="U962" s="43">
        <f t="shared" si="317"/>
        <v>16261.254205246916</v>
      </c>
      <c r="V962" s="43">
        <f t="shared" si="318"/>
        <v>-3753.3917052469151</v>
      </c>
      <c r="W962" s="43">
        <f t="shared" si="319"/>
        <v>15357.266480153092</v>
      </c>
      <c r="X962" s="43">
        <f t="shared" si="320"/>
        <v>-3553.9575003093414</v>
      </c>
      <c r="Y962" s="18">
        <f>K962*G962</f>
        <v>903.98772509382513</v>
      </c>
      <c r="Z962" s="44">
        <f t="shared" si="329"/>
        <v>-309655.72009150928</v>
      </c>
      <c r="AA962" s="44">
        <f t="shared" si="321"/>
        <v>309655.72009150928</v>
      </c>
      <c r="AB962" s="44">
        <f t="shared" si="322"/>
        <v>309336.56589355017</v>
      </c>
      <c r="AC962" s="19">
        <f t="shared" si="323"/>
        <v>133014.72333422658</v>
      </c>
      <c r="AD962" s="44">
        <f t="shared" si="324"/>
        <v>106411.77866738127</v>
      </c>
      <c r="AE962" s="68"/>
      <c r="AF962" s="68"/>
      <c r="AG962" s="68"/>
      <c r="AH962" s="68"/>
      <c r="AI962" s="8">
        <v>37.799999999999997</v>
      </c>
      <c r="AJ962" s="69"/>
      <c r="AK962" s="69"/>
      <c r="AL962" s="69"/>
      <c r="AM962" s="69"/>
      <c r="AN962" s="69"/>
      <c r="AO962" s="69"/>
      <c r="AP962" s="69"/>
      <c r="AQ962" s="69"/>
      <c r="AR962" s="69"/>
    </row>
    <row r="963" spans="1:44" x14ac:dyDescent="0.25">
      <c r="A963" s="69"/>
      <c r="B963" s="9" t="s">
        <v>8</v>
      </c>
      <c r="C963" s="9">
        <v>955</v>
      </c>
      <c r="D963" s="9">
        <v>366</v>
      </c>
      <c r="E963" s="38">
        <f t="shared" si="308"/>
        <v>10.5</v>
      </c>
      <c r="F963" s="18">
        <f t="shared" si="325"/>
        <v>-0.40895061728395066</v>
      </c>
      <c r="G963" s="41">
        <f t="shared" si="309"/>
        <v>9.7638888888888893</v>
      </c>
      <c r="H963" s="18">
        <f t="shared" si="310"/>
        <v>-92.790895061728406</v>
      </c>
      <c r="I963" s="18">
        <f t="shared" si="311"/>
        <v>44.517780000000002</v>
      </c>
      <c r="J963" s="36">
        <f t="shared" si="312"/>
        <v>27.641328750000003</v>
      </c>
      <c r="K963" s="18">
        <f t="shared" si="313"/>
        <v>72.159108750000001</v>
      </c>
      <c r="L963" s="18">
        <f t="shared" si="314"/>
        <v>704.55352015624999</v>
      </c>
      <c r="M963" s="19">
        <f>K963*E963</f>
        <v>757.670641875</v>
      </c>
      <c r="N963" s="18">
        <f>M963/1000</f>
        <v>0.75767064187499999</v>
      </c>
      <c r="O963" s="18">
        <f t="shared" si="315"/>
        <v>-7.2078627970678895</v>
      </c>
      <c r="P963" s="18">
        <f t="shared" si="326"/>
        <v>1.0868185725308876</v>
      </c>
      <c r="Q963" s="18">
        <f t="shared" si="327"/>
        <v>-319.15419795910486</v>
      </c>
      <c r="R963" s="44">
        <f t="shared" si="316"/>
        <v>319.15419795910486</v>
      </c>
      <c r="S963" s="18">
        <f t="shared" si="328"/>
        <v>341162.44556327176</v>
      </c>
      <c r="T963" s="18">
        <f>IF(H963+J963+I963=I963,0,H963+J963+I963)</f>
        <v>-20.631786311728405</v>
      </c>
      <c r="U963" s="43">
        <f t="shared" si="317"/>
        <v>12507.862500000001</v>
      </c>
      <c r="V963" s="43">
        <f t="shared" si="318"/>
        <v>-3261.5999614197535</v>
      </c>
      <c r="W963" s="43">
        <f t="shared" si="319"/>
        <v>11803.30897984375</v>
      </c>
      <c r="X963" s="43">
        <f t="shared" si="320"/>
        <v>-3095.6005222898984</v>
      </c>
      <c r="Y963" s="18">
        <f>K963*G963</f>
        <v>704.55352015624999</v>
      </c>
      <c r="Z963" s="44">
        <f t="shared" si="329"/>
        <v>-312751.32061379921</v>
      </c>
      <c r="AA963" s="44">
        <f t="shared" si="321"/>
        <v>312751.32061379921</v>
      </c>
      <c r="AB963" s="44">
        <f t="shared" si="322"/>
        <v>312432.1664158401</v>
      </c>
      <c r="AC963" s="19">
        <f t="shared" si="323"/>
        <v>134345.83155881125</v>
      </c>
      <c r="AD963" s="44">
        <f t="shared" si="324"/>
        <v>107476.66524704901</v>
      </c>
      <c r="AE963" s="68"/>
      <c r="AF963" s="68"/>
      <c r="AG963" s="68"/>
      <c r="AH963" s="68"/>
      <c r="AI963" s="8">
        <v>32.5</v>
      </c>
      <c r="AJ963" s="69"/>
      <c r="AK963" s="69"/>
      <c r="AL963" s="69"/>
      <c r="AM963" s="69"/>
      <c r="AN963" s="69"/>
      <c r="AO963" s="69"/>
      <c r="AP963" s="69"/>
      <c r="AQ963" s="69"/>
      <c r="AR963" s="69"/>
    </row>
    <row r="964" spans="1:44" x14ac:dyDescent="0.25">
      <c r="A964" s="69"/>
      <c r="B964" s="9" t="s">
        <v>8</v>
      </c>
      <c r="C964" s="9">
        <v>956</v>
      </c>
      <c r="D964" s="9">
        <v>367</v>
      </c>
      <c r="E964" s="38">
        <f t="shared" si="308"/>
        <v>9.0277777777777786</v>
      </c>
      <c r="F964" s="18">
        <f t="shared" si="325"/>
        <v>-0.40895061728395066</v>
      </c>
      <c r="G964" s="41">
        <f t="shared" si="309"/>
        <v>8.2916666666666679</v>
      </c>
      <c r="H964" s="18">
        <f t="shared" si="310"/>
        <v>-92.790895061728406</v>
      </c>
      <c r="I964" s="18">
        <f t="shared" si="311"/>
        <v>44.517780000000002</v>
      </c>
      <c r="J964" s="36">
        <f t="shared" si="312"/>
        <v>20.433465952932103</v>
      </c>
      <c r="K964" s="18">
        <f t="shared" si="313"/>
        <v>64.951245952932112</v>
      </c>
      <c r="L964" s="18">
        <f t="shared" si="314"/>
        <v>538.55408102639547</v>
      </c>
      <c r="M964" s="19">
        <f>K964*E964</f>
        <v>586.36541485285943</v>
      </c>
      <c r="N964" s="18">
        <f>M964/1000</f>
        <v>0.58636541485285942</v>
      </c>
      <c r="O964" s="18">
        <f t="shared" si="315"/>
        <v>-6.1210442245370444</v>
      </c>
      <c r="P964" s="18">
        <f t="shared" si="326"/>
        <v>1.086818572530845</v>
      </c>
      <c r="Q964" s="18">
        <f t="shared" si="327"/>
        <v>-319.15419795910486</v>
      </c>
      <c r="R964" s="44">
        <f t="shared" si="316"/>
        <v>319.15419795910486</v>
      </c>
      <c r="S964" s="18">
        <f t="shared" si="328"/>
        <v>341162.44556327176</v>
      </c>
      <c r="T964" s="18">
        <f>IF(H964+J964+I964=I964,0,H964+J964+I964)</f>
        <v>-27.839649108796308</v>
      </c>
      <c r="U964" s="43">
        <f t="shared" si="317"/>
        <v>9246.2625385802476</v>
      </c>
      <c r="V964" s="43">
        <f t="shared" si="318"/>
        <v>-2769.8082175925938</v>
      </c>
      <c r="W964" s="43">
        <f t="shared" si="319"/>
        <v>8707.708457553852</v>
      </c>
      <c r="X964" s="43">
        <f t="shared" si="320"/>
        <v>-2658.5901852321795</v>
      </c>
      <c r="Y964" s="18">
        <f>K964*G964</f>
        <v>538.55408102639547</v>
      </c>
      <c r="Z964" s="44">
        <f t="shared" si="329"/>
        <v>-315409.91079903138</v>
      </c>
      <c r="AA964" s="44">
        <f t="shared" si="321"/>
        <v>315409.91079903138</v>
      </c>
      <c r="AB964" s="44">
        <f t="shared" si="322"/>
        <v>315090.75660107227</v>
      </c>
      <c r="AC964" s="19">
        <f t="shared" si="323"/>
        <v>135489.02533846107</v>
      </c>
      <c r="AD964" s="44">
        <f t="shared" si="324"/>
        <v>108391.22027076886</v>
      </c>
      <c r="AE964" s="68"/>
      <c r="AF964" s="68"/>
      <c r="AG964" s="68"/>
      <c r="AH964" s="68"/>
      <c r="AI964" s="8">
        <v>27.2</v>
      </c>
      <c r="AJ964" s="69"/>
      <c r="AK964" s="69"/>
      <c r="AL964" s="69"/>
      <c r="AM964" s="69"/>
      <c r="AN964" s="69"/>
      <c r="AO964" s="69"/>
      <c r="AP964" s="69"/>
      <c r="AQ964" s="69"/>
      <c r="AR964" s="69"/>
    </row>
    <row r="965" spans="1:44" x14ac:dyDescent="0.25">
      <c r="A965" s="69"/>
      <c r="B965" s="9" t="s">
        <v>8</v>
      </c>
      <c r="C965" s="9">
        <v>957</v>
      </c>
      <c r="D965" s="9">
        <v>368</v>
      </c>
      <c r="E965" s="38">
        <f t="shared" si="308"/>
        <v>7.5555555555555554</v>
      </c>
      <c r="F965" s="18">
        <f t="shared" si="325"/>
        <v>-0.28549382716049382</v>
      </c>
      <c r="G965" s="41">
        <f t="shared" si="309"/>
        <v>7.2638888888888893</v>
      </c>
      <c r="H965" s="18">
        <f t="shared" si="310"/>
        <v>-64.778549382716051</v>
      </c>
      <c r="I965" s="18">
        <f t="shared" si="311"/>
        <v>44.517780000000002</v>
      </c>
      <c r="J965" s="36">
        <f t="shared" si="312"/>
        <v>14.312421728395062</v>
      </c>
      <c r="K965" s="18">
        <f t="shared" si="313"/>
        <v>58.830201728395068</v>
      </c>
      <c r="L965" s="18">
        <f t="shared" si="314"/>
        <v>427.33604866598085</v>
      </c>
      <c r="M965" s="19">
        <f>K965*E965</f>
        <v>444.49485750342939</v>
      </c>
      <c r="N965" s="18">
        <f>M965/1000</f>
        <v>0.44449485750342937</v>
      </c>
      <c r="O965" s="18">
        <f t="shared" si="315"/>
        <v>-2.1246935532407392</v>
      </c>
      <c r="P965" s="18">
        <f t="shared" si="326"/>
        <v>3.9963506712963053</v>
      </c>
      <c r="Q965" s="18">
        <f t="shared" si="327"/>
        <v>-319.15419795910486</v>
      </c>
      <c r="R965" s="44">
        <f t="shared" si="316"/>
        <v>319.15419795910486</v>
      </c>
      <c r="S965" s="18">
        <f t="shared" si="328"/>
        <v>341162.44556327176</v>
      </c>
      <c r="T965" s="18">
        <f>IF(H965+J965+I965=I965,0,H965+J965+I965)</f>
        <v>-5.9483476543209832</v>
      </c>
      <c r="U965" s="43">
        <f t="shared" si="317"/>
        <v>6476.4543209876538</v>
      </c>
      <c r="V965" s="43">
        <f t="shared" si="318"/>
        <v>-961.43622685184982</v>
      </c>
      <c r="W965" s="43">
        <f t="shared" si="319"/>
        <v>6049.1182723216725</v>
      </c>
      <c r="X965" s="43">
        <f t="shared" si="320"/>
        <v>-936.55177092897793</v>
      </c>
      <c r="Y965" s="18">
        <f>K965*G965</f>
        <v>427.33604866598085</v>
      </c>
      <c r="Z965" s="44">
        <f t="shared" si="329"/>
        <v>-316346.46256996033</v>
      </c>
      <c r="AA965" s="44">
        <f t="shared" si="321"/>
        <v>316346.46256996033</v>
      </c>
      <c r="AB965" s="44">
        <f t="shared" si="322"/>
        <v>316027.30837200122</v>
      </c>
      <c r="AC965" s="19">
        <f t="shared" si="323"/>
        <v>135891.74259996053</v>
      </c>
      <c r="AD965" s="44">
        <f t="shared" si="324"/>
        <v>108713.39407996844</v>
      </c>
      <c r="AE965" s="68"/>
      <c r="AF965" s="68"/>
      <c r="AG965" s="68"/>
      <c r="AH965" s="68"/>
      <c r="AI965" s="8">
        <v>25.1</v>
      </c>
      <c r="AJ965" s="69"/>
      <c r="AK965" s="69"/>
      <c r="AL965" s="69"/>
      <c r="AM965" s="69"/>
      <c r="AN965" s="69"/>
      <c r="AO965" s="69"/>
      <c r="AP965" s="69"/>
      <c r="AQ965" s="69"/>
      <c r="AR965" s="69"/>
    </row>
    <row r="966" spans="1:44" x14ac:dyDescent="0.25">
      <c r="A966" s="69"/>
      <c r="B966" s="9" t="s">
        <v>8</v>
      </c>
      <c r="C966" s="9">
        <v>958</v>
      </c>
      <c r="D966" s="9">
        <v>369</v>
      </c>
      <c r="E966" s="38">
        <f t="shared" si="308"/>
        <v>6.9722222222222232</v>
      </c>
      <c r="F966" s="18">
        <f t="shared" si="325"/>
        <v>-4.6296296296296252E-2</v>
      </c>
      <c r="G966" s="41">
        <f t="shared" si="309"/>
        <v>7.0972222222222232</v>
      </c>
      <c r="H966" s="18">
        <f t="shared" si="310"/>
        <v>-10.504629629629619</v>
      </c>
      <c r="I966" s="18">
        <f t="shared" si="311"/>
        <v>44.517780000000002</v>
      </c>
      <c r="J966" s="36">
        <f t="shared" si="312"/>
        <v>12.187728175154325</v>
      </c>
      <c r="K966" s="18">
        <f t="shared" si="313"/>
        <v>56.705508175154328</v>
      </c>
      <c r="L966" s="18">
        <f t="shared" si="314"/>
        <v>402.45159274310925</v>
      </c>
      <c r="M966" s="19">
        <f>K966*E966</f>
        <v>395.36340422121498</v>
      </c>
      <c r="N966" s="18">
        <f>M966/1000</f>
        <v>0.39536340422121496</v>
      </c>
      <c r="O966" s="18">
        <f t="shared" si="315"/>
        <v>0.88969003472221431</v>
      </c>
      <c r="P966" s="18">
        <f t="shared" si="326"/>
        <v>3.0143835879629535</v>
      </c>
      <c r="Q966" s="18">
        <f t="shared" si="327"/>
        <v>-319.15419795910486</v>
      </c>
      <c r="R966" s="44">
        <f t="shared" si="316"/>
        <v>319.15419795910486</v>
      </c>
      <c r="S966" s="18">
        <f t="shared" si="328"/>
        <v>341565.03549382731</v>
      </c>
      <c r="T966" s="18">
        <f>IF(H966+J966+I966=I966,0,H966+J966+I966)</f>
        <v>46.200878545524709</v>
      </c>
      <c r="U966" s="43">
        <f t="shared" si="317"/>
        <v>5515.0180941358039</v>
      </c>
      <c r="V966" s="43">
        <f t="shared" si="318"/>
        <v>402.58993055555402</v>
      </c>
      <c r="W966" s="43">
        <f t="shared" si="319"/>
        <v>5112.5665013926946</v>
      </c>
      <c r="X966" s="43">
        <f t="shared" si="320"/>
        <v>362.67840371447255</v>
      </c>
      <c r="Y966" s="18">
        <f>K966*G966</f>
        <v>402.45159274310925</v>
      </c>
      <c r="Z966" s="44">
        <f t="shared" si="329"/>
        <v>-316346.46256996033</v>
      </c>
      <c r="AA966" s="44">
        <f t="shared" si="321"/>
        <v>316346.46256996033</v>
      </c>
      <c r="AB966" s="44">
        <f t="shared" si="322"/>
        <v>316027.30837200122</v>
      </c>
      <c r="AC966" s="19">
        <f t="shared" si="323"/>
        <v>135891.74259996053</v>
      </c>
      <c r="AD966" s="44">
        <f t="shared" si="324"/>
        <v>108713.39407996844</v>
      </c>
      <c r="AE966" s="68"/>
      <c r="AF966" s="68"/>
      <c r="AG966" s="68"/>
      <c r="AH966" s="68"/>
      <c r="AI966" s="8">
        <v>26</v>
      </c>
      <c r="AJ966" s="69"/>
      <c r="AK966" s="69"/>
      <c r="AL966" s="69"/>
      <c r="AM966" s="69"/>
      <c r="AN966" s="69"/>
      <c r="AO966" s="69"/>
      <c r="AP966" s="69"/>
      <c r="AQ966" s="69"/>
      <c r="AR966" s="69"/>
    </row>
    <row r="967" spans="1:44" x14ac:dyDescent="0.25">
      <c r="A967" s="69"/>
      <c r="B967" s="9" t="s">
        <v>8</v>
      </c>
      <c r="C967" s="9">
        <v>959</v>
      </c>
      <c r="D967" s="9">
        <v>370</v>
      </c>
      <c r="E967" s="38">
        <f t="shared" si="308"/>
        <v>7.2222222222222223</v>
      </c>
      <c r="F967" s="18">
        <f t="shared" si="325"/>
        <v>0.16203703703703695</v>
      </c>
      <c r="G967" s="41">
        <f t="shared" si="309"/>
        <v>7.6805555555555554</v>
      </c>
      <c r="H967" s="18">
        <f t="shared" si="310"/>
        <v>36.766203703703688</v>
      </c>
      <c r="I967" s="18">
        <f t="shared" si="311"/>
        <v>44.517780000000002</v>
      </c>
      <c r="J967" s="36">
        <f t="shared" si="312"/>
        <v>13.077418209876544</v>
      </c>
      <c r="K967" s="18">
        <f t="shared" si="313"/>
        <v>57.595198209876543</v>
      </c>
      <c r="L967" s="18">
        <f t="shared" si="314"/>
        <v>442.36311958419066</v>
      </c>
      <c r="M967" s="19">
        <f>K967*E967</f>
        <v>415.96532040466394</v>
      </c>
      <c r="N967" s="18">
        <f>M967/1000</f>
        <v>0.41596532040466394</v>
      </c>
      <c r="O967" s="18">
        <f t="shared" si="315"/>
        <v>3.5303225578703774</v>
      </c>
      <c r="P967" s="18">
        <f t="shared" si="326"/>
        <v>2.6406325231481631</v>
      </c>
      <c r="Q967" s="18">
        <f t="shared" si="327"/>
        <v>-319.15419795910486</v>
      </c>
      <c r="R967" s="44">
        <f t="shared" si="316"/>
        <v>319.15419795910486</v>
      </c>
      <c r="S967" s="18">
        <f t="shared" si="328"/>
        <v>343162.52704475325</v>
      </c>
      <c r="T967" s="18">
        <f>IF(H967+J967+I967=I967,0,H967+J967+I967)</f>
        <v>94.361401913580238</v>
      </c>
      <c r="U967" s="43">
        <f t="shared" si="317"/>
        <v>5917.608024691358</v>
      </c>
      <c r="V967" s="43">
        <f t="shared" si="318"/>
        <v>1597.4915509259263</v>
      </c>
      <c r="W967" s="43">
        <f t="shared" si="319"/>
        <v>5475.2449051071671</v>
      </c>
      <c r="X967" s="43">
        <f t="shared" si="320"/>
        <v>1497.365673696363</v>
      </c>
      <c r="Y967" s="18">
        <f>K967*G967</f>
        <v>442.36311958419066</v>
      </c>
      <c r="Z967" s="44">
        <f t="shared" si="329"/>
        <v>-316346.46256996033</v>
      </c>
      <c r="AA967" s="44">
        <f t="shared" si="321"/>
        <v>316346.46256996033</v>
      </c>
      <c r="AB967" s="44">
        <f t="shared" si="322"/>
        <v>316027.30837200122</v>
      </c>
      <c r="AC967" s="19">
        <f t="shared" si="323"/>
        <v>135891.74259996053</v>
      </c>
      <c r="AD967" s="44">
        <f t="shared" si="324"/>
        <v>108713.39407996844</v>
      </c>
      <c r="AE967" s="68"/>
      <c r="AF967" s="68"/>
      <c r="AG967" s="68"/>
      <c r="AH967" s="68"/>
      <c r="AI967" s="8">
        <v>29.3</v>
      </c>
      <c r="AJ967" s="69"/>
      <c r="AK967" s="69"/>
      <c r="AL967" s="69"/>
      <c r="AM967" s="69"/>
      <c r="AN967" s="69"/>
      <c r="AO967" s="69"/>
      <c r="AP967" s="69"/>
      <c r="AQ967" s="69"/>
      <c r="AR967" s="69"/>
    </row>
    <row r="968" spans="1:44" x14ac:dyDescent="0.25">
      <c r="A968" s="69"/>
      <c r="B968" s="9" t="s">
        <v>8</v>
      </c>
      <c r="C968" s="9">
        <v>960</v>
      </c>
      <c r="D968" s="9">
        <v>371</v>
      </c>
      <c r="E968" s="38">
        <f t="shared" si="308"/>
        <v>8.1388888888888893</v>
      </c>
      <c r="F968" s="18">
        <f t="shared" si="325"/>
        <v>0.33179012345679032</v>
      </c>
      <c r="G968" s="41">
        <f t="shared" si="309"/>
        <v>8.875</v>
      </c>
      <c r="H968" s="18">
        <f t="shared" si="310"/>
        <v>75.283179012345727</v>
      </c>
      <c r="I968" s="18">
        <f t="shared" si="311"/>
        <v>44.517780000000002</v>
      </c>
      <c r="J968" s="36">
        <f t="shared" si="312"/>
        <v>16.607740767746915</v>
      </c>
      <c r="K968" s="18">
        <f t="shared" si="313"/>
        <v>61.12552076774692</v>
      </c>
      <c r="L968" s="18">
        <f t="shared" si="314"/>
        <v>542.48899681375394</v>
      </c>
      <c r="M968" s="19">
        <f>K968*E968</f>
        <v>497.49382180416245</v>
      </c>
      <c r="N968" s="18">
        <f>M968/1000</f>
        <v>0.49749382180416246</v>
      </c>
      <c r="O968" s="18">
        <f t="shared" si="315"/>
        <v>6.5516704513888868</v>
      </c>
      <c r="P968" s="18">
        <f t="shared" si="326"/>
        <v>3.0213478935185094</v>
      </c>
      <c r="Q968" s="18">
        <f t="shared" si="327"/>
        <v>-319.15419795910486</v>
      </c>
      <c r="R968" s="44">
        <f t="shared" si="316"/>
        <v>319.15419795910486</v>
      </c>
      <c r="S968" s="18">
        <f t="shared" si="328"/>
        <v>346127.19614197547</v>
      </c>
      <c r="T968" s="18">
        <f>IF(H968+J968+I968=I968,0,H968+J968+I968)</f>
        <v>136.40869978009266</v>
      </c>
      <c r="U968" s="43">
        <f t="shared" si="317"/>
        <v>7515.0995756172842</v>
      </c>
      <c r="V968" s="43">
        <f t="shared" si="318"/>
        <v>2964.669097222225</v>
      </c>
      <c r="W968" s="43">
        <f t="shared" si="319"/>
        <v>6972.6105788035302</v>
      </c>
      <c r="X968" s="43">
        <f t="shared" si="320"/>
        <v>2802.1873521699808</v>
      </c>
      <c r="Y968" s="18">
        <f>K968*G968</f>
        <v>542.48899681375394</v>
      </c>
      <c r="Z968" s="44">
        <f t="shared" si="329"/>
        <v>-316346.46256996033</v>
      </c>
      <c r="AA968" s="44">
        <f t="shared" si="321"/>
        <v>316346.46256996033</v>
      </c>
      <c r="AB968" s="44">
        <f t="shared" si="322"/>
        <v>316027.30837200122</v>
      </c>
      <c r="AC968" s="19">
        <f t="shared" si="323"/>
        <v>135891.74259996053</v>
      </c>
      <c r="AD968" s="44">
        <f t="shared" si="324"/>
        <v>108713.39407996844</v>
      </c>
      <c r="AE968" s="68"/>
      <c r="AF968" s="68"/>
      <c r="AG968" s="68"/>
      <c r="AH968" s="68"/>
      <c r="AI968" s="8">
        <v>34.6</v>
      </c>
      <c r="AJ968" s="69"/>
      <c r="AK968" s="69"/>
      <c r="AL968" s="69"/>
      <c r="AM968" s="69"/>
      <c r="AN968" s="69"/>
      <c r="AO968" s="69"/>
      <c r="AP968" s="69"/>
      <c r="AQ968" s="69"/>
      <c r="AR968" s="69"/>
    </row>
    <row r="969" spans="1:44" x14ac:dyDescent="0.25">
      <c r="A969" s="69"/>
      <c r="B969" s="9" t="s">
        <v>8</v>
      </c>
      <c r="C969" s="9">
        <v>961</v>
      </c>
      <c r="D969" s="9">
        <v>372</v>
      </c>
      <c r="E969" s="38">
        <f t="shared" ref="E969:E1032" si="330">(AI968)*((1000)/(3600))</f>
        <v>9.6111111111111125</v>
      </c>
      <c r="F969" s="18">
        <f t="shared" si="325"/>
        <v>0.42824074074074081</v>
      </c>
      <c r="G969" s="41">
        <f t="shared" ref="G969:G1032" si="331">(E970+E969)/2</f>
        <v>10.416666666666668</v>
      </c>
      <c r="H969" s="18">
        <f t="shared" ref="H969:H1032" si="332">C$3*F969</f>
        <v>97.16782407407409</v>
      </c>
      <c r="I969" s="18">
        <f t="shared" ref="I969:I1032" si="333">C$3*C$4*C$2</f>
        <v>44.517780000000002</v>
      </c>
      <c r="J969" s="36">
        <f t="shared" ref="J969:J1032" si="334">(1/2)*F$2*F$3*J$2*((E969)*(E969))</f>
        <v>23.159411219135812</v>
      </c>
      <c r="K969" s="18">
        <f t="shared" ref="K969:K1032" si="335">I969+J969</f>
        <v>67.677191219135807</v>
      </c>
      <c r="L969" s="18">
        <f t="shared" ref="L969:L1032" si="336">K969*G969</f>
        <v>704.97074186599809</v>
      </c>
      <c r="M969" s="19">
        <f>K969*E969</f>
        <v>650.45300449502759</v>
      </c>
      <c r="N969" s="18">
        <f>M969/1000</f>
        <v>0.65045300449502763</v>
      </c>
      <c r="O969" s="18">
        <f t="shared" ref="O969:O1032" si="337">K970-K969</f>
        <v>8.4152025462962996</v>
      </c>
      <c r="P969" s="18">
        <f t="shared" si="326"/>
        <v>1.8635320949074128</v>
      </c>
      <c r="Q969" s="18">
        <f t="shared" si="327"/>
        <v>-319.15419795910486</v>
      </c>
      <c r="R969" s="44">
        <f t="shared" ref="R969:R1032" si="338">Q969*-1</f>
        <v>319.15419795910486</v>
      </c>
      <c r="S969" s="18">
        <f t="shared" si="328"/>
        <v>349935.1243827162</v>
      </c>
      <c r="T969" s="18">
        <f>IF(H969+J969+I969=I969,0,H969+J969+I969)</f>
        <v>164.84501529320988</v>
      </c>
      <c r="U969" s="43">
        <f t="shared" ref="U969:U1032" si="339">0.5*C$3*(E969*E969)</f>
        <v>10479.768672839509</v>
      </c>
      <c r="V969" s="43">
        <f t="shared" ref="V969:V1032" si="340">U970-U969</f>
        <v>3807.9282407407409</v>
      </c>
      <c r="W969" s="43">
        <f t="shared" ref="W969:W1032" si="341">U969-Y969</f>
        <v>9774.797930973511</v>
      </c>
      <c r="X969" s="43">
        <f t="shared" ref="X969:X1032" si="342">W970-W969</f>
        <v>3607.1881290376368</v>
      </c>
      <c r="Y969" s="18">
        <f>K969*G969</f>
        <v>704.97074186599809</v>
      </c>
      <c r="Z969" s="44">
        <f t="shared" si="329"/>
        <v>-316346.46256996033</v>
      </c>
      <c r="AA969" s="44">
        <f t="shared" ref="AA969:AA1032" si="343">-1*Z969</f>
        <v>316346.46256996033</v>
      </c>
      <c r="AB969" s="44">
        <f t="shared" ref="AB969:AB1032" si="344">AA969-R969</f>
        <v>316027.30837200122</v>
      </c>
      <c r="AC969" s="19">
        <f t="shared" ref="AC969:AC1032" si="345">M$3*AB969</f>
        <v>135891.74259996053</v>
      </c>
      <c r="AD969" s="44">
        <f t="shared" ref="AD969:AD1032" si="346">AC969*0.8</f>
        <v>108713.39407996844</v>
      </c>
      <c r="AE969" s="68"/>
      <c r="AF969" s="68"/>
      <c r="AG969" s="68"/>
      <c r="AH969" s="68"/>
      <c r="AI969" s="8">
        <v>40.4</v>
      </c>
      <c r="AJ969" s="69"/>
      <c r="AK969" s="69"/>
      <c r="AL969" s="69"/>
      <c r="AM969" s="69"/>
      <c r="AN969" s="69"/>
      <c r="AO969" s="69"/>
      <c r="AP969" s="69"/>
      <c r="AQ969" s="69"/>
      <c r="AR969" s="69"/>
    </row>
    <row r="970" spans="1:44" x14ac:dyDescent="0.25">
      <c r="A970" s="69"/>
      <c r="B970" s="9" t="s">
        <v>8</v>
      </c>
      <c r="C970" s="9">
        <v>962</v>
      </c>
      <c r="D970" s="9">
        <v>373</v>
      </c>
      <c r="E970" s="38">
        <f t="shared" si="330"/>
        <v>11.222222222222223</v>
      </c>
      <c r="F970" s="18">
        <f t="shared" ref="F970:F1033" si="347">($E971-$E969)/2/3.6</f>
        <v>0.41280864197530853</v>
      </c>
      <c r="G970" s="41">
        <f t="shared" si="331"/>
        <v>11.902777777777779</v>
      </c>
      <c r="H970" s="18">
        <f t="shared" si="332"/>
        <v>93.666280864197503</v>
      </c>
      <c r="I970" s="18">
        <f t="shared" si="333"/>
        <v>44.517780000000002</v>
      </c>
      <c r="J970" s="36">
        <f t="shared" si="334"/>
        <v>31.574613765432108</v>
      </c>
      <c r="K970" s="18">
        <f t="shared" si="335"/>
        <v>76.092393765432107</v>
      </c>
      <c r="L970" s="18">
        <f t="shared" si="336"/>
        <v>905.71085356910169</v>
      </c>
      <c r="M970" s="19">
        <f>K970*E970</f>
        <v>853.92575225651592</v>
      </c>
      <c r="N970" s="18">
        <f>M970/1000</f>
        <v>0.8539257522565159</v>
      </c>
      <c r="O970" s="18">
        <f t="shared" si="337"/>
        <v>8.123668977623467</v>
      </c>
      <c r="P970" s="18">
        <f t="shared" ref="P970:P1033" si="348">O970-O969</f>
        <v>-0.29153356867283264</v>
      </c>
      <c r="Q970" s="18">
        <f t="shared" ref="Q970:Q1033" si="349">IF(P970&lt;0,Q969+P970,Q969)</f>
        <v>-319.4457315277777</v>
      </c>
      <c r="R970" s="44">
        <f t="shared" si="338"/>
        <v>319.4457315277777</v>
      </c>
      <c r="S970" s="18">
        <f t="shared" ref="S970:S1033" si="350">IF(V970&gt;0,V970+S969,S969)</f>
        <v>353611.13198302482</v>
      </c>
      <c r="T970" s="18">
        <f>IF(H970+J970+I970=I970,0,H970+J970+I970)</f>
        <v>169.75867462962961</v>
      </c>
      <c r="U970" s="43">
        <f t="shared" si="339"/>
        <v>14287.69691358025</v>
      </c>
      <c r="V970" s="43">
        <f t="shared" si="340"/>
        <v>3676.0076003086433</v>
      </c>
      <c r="W970" s="43">
        <f t="shared" si="341"/>
        <v>13381.986060011148</v>
      </c>
      <c r="X970" s="43">
        <f t="shared" si="342"/>
        <v>3478.7219654513374</v>
      </c>
      <c r="Y970" s="18">
        <f>K970*G970</f>
        <v>905.71085356910169</v>
      </c>
      <c r="Z970" s="44">
        <f t="shared" ref="Z970:Z1033" si="351">IF(X970&lt;0,Z969+$X970,Z969)</f>
        <v>-316346.46256996033</v>
      </c>
      <c r="AA970" s="44">
        <f t="shared" si="343"/>
        <v>316346.46256996033</v>
      </c>
      <c r="AB970" s="44">
        <f t="shared" si="344"/>
        <v>316027.01683843258</v>
      </c>
      <c r="AC970" s="19">
        <f t="shared" si="345"/>
        <v>135891.61724052601</v>
      </c>
      <c r="AD970" s="44">
        <f t="shared" si="346"/>
        <v>108713.29379242082</v>
      </c>
      <c r="AE970" s="68"/>
      <c r="AF970" s="68"/>
      <c r="AG970" s="68"/>
      <c r="AH970" s="68"/>
      <c r="AI970" s="8">
        <v>45.3</v>
      </c>
      <c r="AJ970" s="69"/>
      <c r="AK970" s="69"/>
      <c r="AL970" s="69"/>
      <c r="AM970" s="69"/>
      <c r="AN970" s="69"/>
      <c r="AO970" s="69"/>
      <c r="AP970" s="69"/>
      <c r="AQ970" s="69"/>
      <c r="AR970" s="69"/>
    </row>
    <row r="971" spans="1:44" x14ac:dyDescent="0.25">
      <c r="A971" s="69"/>
      <c r="B971" s="9" t="s">
        <v>8</v>
      </c>
      <c r="C971" s="9">
        <v>963</v>
      </c>
      <c r="D971" s="9">
        <v>374</v>
      </c>
      <c r="E971" s="38">
        <f t="shared" si="330"/>
        <v>12.583333333333334</v>
      </c>
      <c r="F971" s="18">
        <f t="shared" si="347"/>
        <v>0.33179012345679015</v>
      </c>
      <c r="G971" s="41">
        <f t="shared" si="331"/>
        <v>13.097222222222223</v>
      </c>
      <c r="H971" s="18">
        <f t="shared" si="332"/>
        <v>75.283179012345684</v>
      </c>
      <c r="I971" s="18">
        <f t="shared" si="333"/>
        <v>44.517780000000002</v>
      </c>
      <c r="J971" s="36">
        <f t="shared" si="334"/>
        <v>39.698282743055564</v>
      </c>
      <c r="K971" s="18">
        <f t="shared" si="335"/>
        <v>84.216062743055573</v>
      </c>
      <c r="L971" s="18">
        <f t="shared" si="336"/>
        <v>1102.9964884264084</v>
      </c>
      <c r="M971" s="19">
        <f>K971*E971</f>
        <v>1059.7187895167826</v>
      </c>
      <c r="N971" s="18">
        <f>M971/1000</f>
        <v>1.0597187895167826</v>
      </c>
      <c r="O971" s="18">
        <f t="shared" si="337"/>
        <v>6.749766253858013</v>
      </c>
      <c r="P971" s="18">
        <f t="shared" si="348"/>
        <v>-1.373902723765454</v>
      </c>
      <c r="Q971" s="18">
        <f t="shared" si="349"/>
        <v>-320.81963425154316</v>
      </c>
      <c r="R971" s="44">
        <f t="shared" si="338"/>
        <v>320.81963425154316</v>
      </c>
      <c r="S971" s="18">
        <f t="shared" si="350"/>
        <v>356665.44058641989</v>
      </c>
      <c r="T971" s="18">
        <f>IF(H971+J971+I971=I971,0,H971+J971+I971)</f>
        <v>159.49924175540127</v>
      </c>
      <c r="U971" s="43">
        <f t="shared" si="339"/>
        <v>17963.704513888893</v>
      </c>
      <c r="V971" s="43">
        <f t="shared" si="340"/>
        <v>3054.3086033950603</v>
      </c>
      <c r="W971" s="43">
        <f t="shared" si="341"/>
        <v>16860.708025462485</v>
      </c>
      <c r="X971" s="43">
        <f t="shared" si="342"/>
        <v>2892.6273859060457</v>
      </c>
      <c r="Y971" s="18">
        <f>K971*G971</f>
        <v>1102.9964884264084</v>
      </c>
      <c r="Z971" s="44">
        <f t="shared" si="351"/>
        <v>-316346.46256996033</v>
      </c>
      <c r="AA971" s="44">
        <f t="shared" si="343"/>
        <v>316346.46256996033</v>
      </c>
      <c r="AB971" s="44">
        <f t="shared" si="344"/>
        <v>316025.64293570881</v>
      </c>
      <c r="AC971" s="19">
        <f t="shared" si="345"/>
        <v>135891.02646235478</v>
      </c>
      <c r="AD971" s="44">
        <f t="shared" si="346"/>
        <v>108712.82116988383</v>
      </c>
      <c r="AE971" s="68"/>
      <c r="AF971" s="68"/>
      <c r="AG971" s="68"/>
      <c r="AH971" s="68"/>
      <c r="AI971" s="8">
        <v>49</v>
      </c>
      <c r="AJ971" s="69"/>
      <c r="AK971" s="69"/>
      <c r="AL971" s="69"/>
      <c r="AM971" s="69"/>
      <c r="AN971" s="69"/>
      <c r="AO971" s="69"/>
      <c r="AP971" s="69"/>
      <c r="AQ971" s="69"/>
      <c r="AR971" s="69"/>
    </row>
    <row r="972" spans="1:44" x14ac:dyDescent="0.25">
      <c r="A972" s="69"/>
      <c r="B972" s="9" t="s">
        <v>8</v>
      </c>
      <c r="C972" s="9">
        <v>964</v>
      </c>
      <c r="D972" s="9">
        <v>375</v>
      </c>
      <c r="E972" s="38">
        <f t="shared" si="330"/>
        <v>13.611111111111112</v>
      </c>
      <c r="F972" s="18">
        <f t="shared" si="347"/>
        <v>0.22376543209876537</v>
      </c>
      <c r="G972" s="41">
        <f t="shared" si="331"/>
        <v>13.902777777777779</v>
      </c>
      <c r="H972" s="18">
        <f t="shared" si="332"/>
        <v>50.772376543209866</v>
      </c>
      <c r="I972" s="18">
        <f t="shared" si="333"/>
        <v>44.517780000000002</v>
      </c>
      <c r="J972" s="36">
        <f t="shared" si="334"/>
        <v>46.448048996913592</v>
      </c>
      <c r="K972" s="18">
        <f t="shared" si="335"/>
        <v>90.965828996913586</v>
      </c>
      <c r="L972" s="18">
        <f t="shared" si="336"/>
        <v>1264.6777059154238</v>
      </c>
      <c r="M972" s="19">
        <f>K972*E972</f>
        <v>1238.1460057913239</v>
      </c>
      <c r="N972" s="18">
        <f>M972/1000</f>
        <v>1.2381460057913238</v>
      </c>
      <c r="O972" s="18">
        <f t="shared" si="337"/>
        <v>4.066574085648142</v>
      </c>
      <c r="P972" s="18">
        <f t="shared" si="348"/>
        <v>-2.6831921682098709</v>
      </c>
      <c r="Q972" s="18">
        <f t="shared" si="349"/>
        <v>-323.50282641975303</v>
      </c>
      <c r="R972" s="44">
        <f t="shared" si="338"/>
        <v>323.50282641975303</v>
      </c>
      <c r="S972" s="18">
        <f t="shared" si="350"/>
        <v>358505.58908179024</v>
      </c>
      <c r="T972" s="18">
        <f>IF(H972+J972+I972=I972,0,H972+J972+I972)</f>
        <v>141.73820554012346</v>
      </c>
      <c r="U972" s="43">
        <f t="shared" si="339"/>
        <v>21018.013117283954</v>
      </c>
      <c r="V972" s="43">
        <f t="shared" si="340"/>
        <v>1840.1484953703657</v>
      </c>
      <c r="W972" s="43">
        <f t="shared" si="341"/>
        <v>19753.335411368531</v>
      </c>
      <c r="X972" s="43">
        <f t="shared" si="342"/>
        <v>1742.6950904357363</v>
      </c>
      <c r="Y972" s="18">
        <f>K972*G972</f>
        <v>1264.6777059154238</v>
      </c>
      <c r="Z972" s="44">
        <f t="shared" si="351"/>
        <v>-316346.46256996033</v>
      </c>
      <c r="AA972" s="44">
        <f t="shared" si="343"/>
        <v>316346.46256996033</v>
      </c>
      <c r="AB972" s="44">
        <f t="shared" si="344"/>
        <v>316022.95974354056</v>
      </c>
      <c r="AC972" s="19">
        <f t="shared" si="345"/>
        <v>135889.87268972243</v>
      </c>
      <c r="AD972" s="44">
        <f t="shared" si="346"/>
        <v>108711.89815177795</v>
      </c>
      <c r="AE972" s="68"/>
      <c r="AF972" s="68"/>
      <c r="AG972" s="68"/>
      <c r="AH972" s="68"/>
      <c r="AI972" s="8">
        <v>51.1</v>
      </c>
      <c r="AJ972" s="69"/>
      <c r="AK972" s="69"/>
      <c r="AL972" s="69"/>
      <c r="AM972" s="69"/>
      <c r="AN972" s="69"/>
      <c r="AO972" s="69"/>
      <c r="AP972" s="69"/>
      <c r="AQ972" s="69"/>
      <c r="AR972" s="69"/>
    </row>
    <row r="973" spans="1:44" x14ac:dyDescent="0.25">
      <c r="A973" s="69"/>
      <c r="B973" s="9" t="s">
        <v>8</v>
      </c>
      <c r="C973" s="9">
        <v>965</v>
      </c>
      <c r="D973" s="9">
        <v>376</v>
      </c>
      <c r="E973" s="38">
        <f t="shared" si="330"/>
        <v>14.194444444444445</v>
      </c>
      <c r="F973" s="18">
        <f t="shared" si="347"/>
        <v>0.11959876543209871</v>
      </c>
      <c r="G973" s="41">
        <f t="shared" si="331"/>
        <v>14.333333333333334</v>
      </c>
      <c r="H973" s="18">
        <f t="shared" si="332"/>
        <v>27.136959876543198</v>
      </c>
      <c r="I973" s="18">
        <f t="shared" si="333"/>
        <v>44.517780000000002</v>
      </c>
      <c r="J973" s="36">
        <f t="shared" si="334"/>
        <v>50.514623082561734</v>
      </c>
      <c r="K973" s="18">
        <f t="shared" si="335"/>
        <v>95.032403082561729</v>
      </c>
      <c r="L973" s="18">
        <f t="shared" si="336"/>
        <v>1362.1311108500515</v>
      </c>
      <c r="M973" s="19">
        <f>K973*E973</f>
        <v>1348.9321659774735</v>
      </c>
      <c r="N973" s="18">
        <f>M973/1000</f>
        <v>1.3489321659774736</v>
      </c>
      <c r="O973" s="18">
        <f t="shared" si="337"/>
        <v>1.9964342592592743</v>
      </c>
      <c r="P973" s="18">
        <f t="shared" si="348"/>
        <v>-2.0701398263888677</v>
      </c>
      <c r="Q973" s="18">
        <f t="shared" si="349"/>
        <v>-325.5729662461419</v>
      </c>
      <c r="R973" s="44">
        <f t="shared" si="338"/>
        <v>325.5729662461419</v>
      </c>
      <c r="S973" s="18">
        <f t="shared" si="350"/>
        <v>359408.98722993839</v>
      </c>
      <c r="T973" s="18">
        <f>IF(H973+J973+I973=I973,0,H973+J973+I973)</f>
        <v>122.16936295910493</v>
      </c>
      <c r="U973" s="43">
        <f t="shared" si="339"/>
        <v>22858.161612654319</v>
      </c>
      <c r="V973" s="43">
        <f t="shared" si="340"/>
        <v>903.39814814815327</v>
      </c>
      <c r="W973" s="43">
        <f t="shared" si="341"/>
        <v>21496.030501804267</v>
      </c>
      <c r="X973" s="43">
        <f t="shared" si="342"/>
        <v>859.95874028265825</v>
      </c>
      <c r="Y973" s="18">
        <f>K973*G973</f>
        <v>1362.1311108500515</v>
      </c>
      <c r="Z973" s="44">
        <f t="shared" si="351"/>
        <v>-316346.46256996033</v>
      </c>
      <c r="AA973" s="44">
        <f t="shared" si="343"/>
        <v>316346.46256996033</v>
      </c>
      <c r="AB973" s="44">
        <f t="shared" si="344"/>
        <v>316020.88960371417</v>
      </c>
      <c r="AC973" s="19">
        <f t="shared" si="345"/>
        <v>135888.98252959709</v>
      </c>
      <c r="AD973" s="44">
        <f t="shared" si="346"/>
        <v>108711.18602367768</v>
      </c>
      <c r="AE973" s="68"/>
      <c r="AF973" s="68"/>
      <c r="AG973" s="68"/>
      <c r="AH973" s="68"/>
      <c r="AI973" s="8">
        <v>52.1</v>
      </c>
      <c r="AJ973" s="69"/>
      <c r="AK973" s="69"/>
      <c r="AL973" s="69"/>
      <c r="AM973" s="69"/>
      <c r="AN973" s="69"/>
      <c r="AO973" s="69"/>
      <c r="AP973" s="69"/>
      <c r="AQ973" s="69"/>
      <c r="AR973" s="69"/>
    </row>
    <row r="974" spans="1:44" x14ac:dyDescent="0.25">
      <c r="A974" s="69"/>
      <c r="B974" s="9" t="s">
        <v>8</v>
      </c>
      <c r="C974" s="9">
        <v>966</v>
      </c>
      <c r="D974" s="9">
        <v>377</v>
      </c>
      <c r="E974" s="38">
        <f t="shared" si="330"/>
        <v>14.472222222222223</v>
      </c>
      <c r="F974" s="18">
        <f t="shared" si="347"/>
        <v>4.2438271604938488E-2</v>
      </c>
      <c r="G974" s="41">
        <f t="shared" si="331"/>
        <v>14.486111111111112</v>
      </c>
      <c r="H974" s="18">
        <f t="shared" si="332"/>
        <v>9.6292438271605434</v>
      </c>
      <c r="I974" s="18">
        <f t="shared" si="333"/>
        <v>44.517780000000002</v>
      </c>
      <c r="J974" s="36">
        <f t="shared" si="334"/>
        <v>52.511057341820994</v>
      </c>
      <c r="K974" s="18">
        <f t="shared" si="335"/>
        <v>97.028837341821003</v>
      </c>
      <c r="L974" s="18">
        <f t="shared" si="336"/>
        <v>1405.5705187155461</v>
      </c>
      <c r="M974" s="19">
        <f>K974*E974</f>
        <v>1404.2228959746874</v>
      </c>
      <c r="N974" s="18">
        <f>M974/1000</f>
        <v>1.4042228959746874</v>
      </c>
      <c r="O974" s="18">
        <f t="shared" si="337"/>
        <v>0.20177140817901318</v>
      </c>
      <c r="P974" s="18">
        <f t="shared" si="348"/>
        <v>-1.7946628510802611</v>
      </c>
      <c r="Q974" s="18">
        <f t="shared" si="349"/>
        <v>-327.36762909722216</v>
      </c>
      <c r="R974" s="44">
        <f t="shared" si="338"/>
        <v>327.36762909722216</v>
      </c>
      <c r="S974" s="18">
        <f t="shared" si="350"/>
        <v>359500.28996913589</v>
      </c>
      <c r="T974" s="18">
        <f>IF(H974+J974+I974=I974,0,H974+J974+I974)</f>
        <v>106.65808116898154</v>
      </c>
      <c r="U974" s="43">
        <f t="shared" si="339"/>
        <v>23761.559760802473</v>
      </c>
      <c r="V974" s="43">
        <f t="shared" si="340"/>
        <v>91.302739197533811</v>
      </c>
      <c r="W974" s="43">
        <f t="shared" si="341"/>
        <v>22355.989242086926</v>
      </c>
      <c r="X974" s="43">
        <f t="shared" si="342"/>
        <v>88.379856159608607</v>
      </c>
      <c r="Y974" s="18">
        <f>K974*G974</f>
        <v>1405.5705187155461</v>
      </c>
      <c r="Z974" s="44">
        <f t="shared" si="351"/>
        <v>-316346.46256996033</v>
      </c>
      <c r="AA974" s="44">
        <f t="shared" si="343"/>
        <v>316346.46256996033</v>
      </c>
      <c r="AB974" s="44">
        <f t="shared" si="344"/>
        <v>316019.09494086308</v>
      </c>
      <c r="AC974" s="19">
        <f t="shared" si="345"/>
        <v>135888.21082457111</v>
      </c>
      <c r="AD974" s="44">
        <f t="shared" si="346"/>
        <v>108710.5686596569</v>
      </c>
      <c r="AE974" s="68"/>
      <c r="AF974" s="68"/>
      <c r="AG974" s="68"/>
      <c r="AH974" s="68"/>
      <c r="AI974" s="8">
        <v>52.2</v>
      </c>
      <c r="AJ974" s="69"/>
      <c r="AK974" s="69"/>
      <c r="AL974" s="69"/>
      <c r="AM974" s="69"/>
      <c r="AN974" s="69"/>
      <c r="AO974" s="69"/>
      <c r="AP974" s="69"/>
      <c r="AQ974" s="69"/>
      <c r="AR974" s="69"/>
    </row>
    <row r="975" spans="1:44" x14ac:dyDescent="0.25">
      <c r="A975" s="69"/>
      <c r="B975" s="9" t="s">
        <v>8</v>
      </c>
      <c r="C975" s="9">
        <v>967</v>
      </c>
      <c r="D975" s="9">
        <v>378</v>
      </c>
      <c r="E975" s="38">
        <f t="shared" si="330"/>
        <v>14.500000000000002</v>
      </c>
      <c r="F975" s="18">
        <f t="shared" si="347"/>
        <v>0</v>
      </c>
      <c r="G975" s="41">
        <f t="shared" si="331"/>
        <v>14.486111111111112</v>
      </c>
      <c r="H975" s="18">
        <f t="shared" si="332"/>
        <v>0</v>
      </c>
      <c r="I975" s="18">
        <f t="shared" si="333"/>
        <v>44.517780000000002</v>
      </c>
      <c r="J975" s="36">
        <f t="shared" si="334"/>
        <v>52.712828750000021</v>
      </c>
      <c r="K975" s="18">
        <f t="shared" si="335"/>
        <v>97.230608750000016</v>
      </c>
      <c r="L975" s="18">
        <f t="shared" si="336"/>
        <v>1408.4934017534727</v>
      </c>
      <c r="M975" s="19">
        <f>K975*E975</f>
        <v>1409.8438268750003</v>
      </c>
      <c r="N975" s="18">
        <f>M975/1000</f>
        <v>1.4098438268750004</v>
      </c>
      <c r="O975" s="18">
        <f t="shared" si="337"/>
        <v>-0.20177140817901318</v>
      </c>
      <c r="P975" s="18">
        <f t="shared" si="348"/>
        <v>-0.40354281635802636</v>
      </c>
      <c r="Q975" s="18">
        <f t="shared" si="349"/>
        <v>-327.77117191358019</v>
      </c>
      <c r="R975" s="44">
        <f t="shared" si="338"/>
        <v>327.77117191358019</v>
      </c>
      <c r="S975" s="18">
        <f t="shared" si="350"/>
        <v>359500.28996913589</v>
      </c>
      <c r="T975" s="18">
        <f>IF(H975+J975+I975=I975,0,H975+J975+I975)</f>
        <v>97.230608750000016</v>
      </c>
      <c r="U975" s="43">
        <f t="shared" si="339"/>
        <v>23852.862500000007</v>
      </c>
      <c r="V975" s="43">
        <f t="shared" si="340"/>
        <v>-91.302739197533811</v>
      </c>
      <c r="W975" s="43">
        <f t="shared" si="341"/>
        <v>22444.369098246534</v>
      </c>
      <c r="X975" s="43">
        <f t="shared" si="342"/>
        <v>-81.64174245531467</v>
      </c>
      <c r="Y975" s="18">
        <f>K975*G975</f>
        <v>1408.4934017534727</v>
      </c>
      <c r="Z975" s="44">
        <f t="shared" si="351"/>
        <v>-316428.10431241564</v>
      </c>
      <c r="AA975" s="44">
        <f t="shared" si="343"/>
        <v>316428.10431241564</v>
      </c>
      <c r="AB975" s="44">
        <f t="shared" si="344"/>
        <v>316100.33314050204</v>
      </c>
      <c r="AC975" s="19">
        <f t="shared" si="345"/>
        <v>135923.14325041589</v>
      </c>
      <c r="AD975" s="44">
        <f t="shared" si="346"/>
        <v>108738.51460033271</v>
      </c>
      <c r="AE975" s="68"/>
      <c r="AF975" s="68"/>
      <c r="AG975" s="68"/>
      <c r="AH975" s="68"/>
      <c r="AI975" s="8">
        <v>52.1</v>
      </c>
      <c r="AJ975" s="69"/>
      <c r="AK975" s="69"/>
      <c r="AL975" s="69"/>
      <c r="AM975" s="69"/>
      <c r="AN975" s="69"/>
      <c r="AO975" s="69"/>
      <c r="AP975" s="69"/>
      <c r="AQ975" s="69"/>
      <c r="AR975" s="69"/>
    </row>
    <row r="976" spans="1:44" x14ac:dyDescent="0.25">
      <c r="A976" s="69"/>
      <c r="B976" s="9" t="s">
        <v>8</v>
      </c>
      <c r="C976" s="9">
        <v>968</v>
      </c>
      <c r="D976" s="9">
        <v>379</v>
      </c>
      <c r="E976" s="38">
        <f t="shared" si="330"/>
        <v>14.472222222222223</v>
      </c>
      <c r="F976" s="18">
        <f t="shared" si="347"/>
        <v>-1.9290123456790178E-2</v>
      </c>
      <c r="G976" s="41">
        <f t="shared" si="331"/>
        <v>14.416666666666668</v>
      </c>
      <c r="H976" s="18">
        <f t="shared" si="332"/>
        <v>-4.3769290123456912</v>
      </c>
      <c r="I976" s="18">
        <f t="shared" si="333"/>
        <v>44.517780000000002</v>
      </c>
      <c r="J976" s="36">
        <f t="shared" si="334"/>
        <v>52.511057341820994</v>
      </c>
      <c r="K976" s="18">
        <f t="shared" si="335"/>
        <v>97.028837341821003</v>
      </c>
      <c r="L976" s="18">
        <f t="shared" si="336"/>
        <v>1398.8324050112528</v>
      </c>
      <c r="M976" s="19">
        <f>K976*E976</f>
        <v>1404.2228959746874</v>
      </c>
      <c r="N976" s="18">
        <f>M976/1000</f>
        <v>1.4042228959746874</v>
      </c>
      <c r="O976" s="18">
        <f t="shared" si="337"/>
        <v>-0.80321657407407088</v>
      </c>
      <c r="P976" s="18">
        <f t="shared" si="348"/>
        <v>-0.6014451658950577</v>
      </c>
      <c r="Q976" s="18">
        <f t="shared" si="349"/>
        <v>-328.37261707947528</v>
      </c>
      <c r="R976" s="44">
        <f t="shared" si="338"/>
        <v>328.37261707947528</v>
      </c>
      <c r="S976" s="18">
        <f t="shared" si="350"/>
        <v>359500.28996913589</v>
      </c>
      <c r="T976" s="18">
        <f>IF(H976+J976+I976=I976,0,H976+J976+I976)</f>
        <v>92.651908329475305</v>
      </c>
      <c r="U976" s="43">
        <f t="shared" si="339"/>
        <v>23761.559760802473</v>
      </c>
      <c r="V976" s="43">
        <f t="shared" si="340"/>
        <v>-363.46018518518395</v>
      </c>
      <c r="W976" s="43">
        <f t="shared" si="341"/>
        <v>22362.727355791219</v>
      </c>
      <c r="X976" s="43">
        <f t="shared" si="342"/>
        <v>-335.84287611432592</v>
      </c>
      <c r="Y976" s="18">
        <f>K976*G976</f>
        <v>1398.8324050112528</v>
      </c>
      <c r="Z976" s="44">
        <f t="shared" si="351"/>
        <v>-316763.94718852994</v>
      </c>
      <c r="AA976" s="44">
        <f t="shared" si="343"/>
        <v>316763.94718852994</v>
      </c>
      <c r="AB976" s="44">
        <f t="shared" si="344"/>
        <v>316435.57457145047</v>
      </c>
      <c r="AC976" s="19">
        <f t="shared" si="345"/>
        <v>136067.29706572369</v>
      </c>
      <c r="AD976" s="44">
        <f t="shared" si="346"/>
        <v>108853.83765257895</v>
      </c>
      <c r="AE976" s="68"/>
      <c r="AF976" s="68"/>
      <c r="AG976" s="68"/>
      <c r="AH976" s="68"/>
      <c r="AI976" s="8">
        <v>51.7</v>
      </c>
      <c r="AJ976" s="69"/>
      <c r="AK976" s="69"/>
      <c r="AL976" s="69"/>
      <c r="AM976" s="69"/>
      <c r="AN976" s="69"/>
      <c r="AO976" s="69"/>
      <c r="AP976" s="69"/>
      <c r="AQ976" s="69"/>
      <c r="AR976" s="69"/>
    </row>
    <row r="977" spans="1:44" x14ac:dyDescent="0.25">
      <c r="A977" s="69"/>
      <c r="B977" s="9" t="s">
        <v>8</v>
      </c>
      <c r="C977" s="9">
        <v>969</v>
      </c>
      <c r="D977" s="9">
        <v>380</v>
      </c>
      <c r="E977" s="38">
        <f t="shared" si="330"/>
        <v>14.361111111111112</v>
      </c>
      <c r="F977" s="18">
        <f t="shared" si="347"/>
        <v>-4.6296296296296377E-2</v>
      </c>
      <c r="G977" s="41">
        <f t="shared" si="331"/>
        <v>14.25</v>
      </c>
      <c r="H977" s="18">
        <f t="shared" si="332"/>
        <v>-10.504629629629648</v>
      </c>
      <c r="I977" s="18">
        <f t="shared" si="333"/>
        <v>44.517780000000002</v>
      </c>
      <c r="J977" s="36">
        <f t="shared" si="334"/>
        <v>51.707840767746923</v>
      </c>
      <c r="K977" s="18">
        <f t="shared" si="335"/>
        <v>96.225620767746932</v>
      </c>
      <c r="L977" s="18">
        <f t="shared" si="336"/>
        <v>1371.2150959403939</v>
      </c>
      <c r="M977" s="19">
        <f>K977*E977</f>
        <v>1381.9068315812547</v>
      </c>
      <c r="N977" s="18">
        <f>M977/1000</f>
        <v>1.3819068315812546</v>
      </c>
      <c r="O977" s="18">
        <f t="shared" si="337"/>
        <v>-1.5878616666666687</v>
      </c>
      <c r="P977" s="18">
        <f t="shared" si="348"/>
        <v>-0.78464509259259785</v>
      </c>
      <c r="Q977" s="18">
        <f t="shared" si="349"/>
        <v>-329.15726217206787</v>
      </c>
      <c r="R977" s="44">
        <f t="shared" si="338"/>
        <v>329.15726217206787</v>
      </c>
      <c r="S977" s="18">
        <f t="shared" si="350"/>
        <v>359500.28996913589</v>
      </c>
      <c r="T977" s="18">
        <f>IF(H977+J977+I977=I977,0,H977+J977+I977)</f>
        <v>85.720991138117284</v>
      </c>
      <c r="U977" s="43">
        <f t="shared" si="339"/>
        <v>23398.099575617289</v>
      </c>
      <c r="V977" s="43">
        <f t="shared" si="340"/>
        <v>-718.51666666667006</v>
      </c>
      <c r="W977" s="43">
        <f t="shared" si="341"/>
        <v>22026.884479676894</v>
      </c>
      <c r="X977" s="43">
        <f t="shared" si="342"/>
        <v>-663.02930489545906</v>
      </c>
      <c r="Y977" s="18">
        <f>K977*G977</f>
        <v>1371.2150959403939</v>
      </c>
      <c r="Z977" s="44">
        <f t="shared" si="351"/>
        <v>-317426.97649342538</v>
      </c>
      <c r="AA977" s="44">
        <f t="shared" si="343"/>
        <v>317426.97649342538</v>
      </c>
      <c r="AB977" s="44">
        <f t="shared" si="344"/>
        <v>317097.81923125329</v>
      </c>
      <c r="AC977" s="19">
        <f t="shared" si="345"/>
        <v>136352.0622694389</v>
      </c>
      <c r="AD977" s="44">
        <f t="shared" si="346"/>
        <v>109081.64981555112</v>
      </c>
      <c r="AE977" s="68"/>
      <c r="AF977" s="68"/>
      <c r="AG977" s="68"/>
      <c r="AH977" s="68"/>
      <c r="AI977" s="8">
        <v>50.9</v>
      </c>
      <c r="AJ977" s="69"/>
      <c r="AK977" s="69"/>
      <c r="AL977" s="69"/>
      <c r="AM977" s="69"/>
      <c r="AN977" s="69"/>
      <c r="AO977" s="69"/>
      <c r="AP977" s="69"/>
      <c r="AQ977" s="69"/>
      <c r="AR977" s="69"/>
    </row>
    <row r="978" spans="1:44" x14ac:dyDescent="0.25">
      <c r="A978" s="69"/>
      <c r="B978" s="9" t="s">
        <v>8</v>
      </c>
      <c r="C978" s="9">
        <v>970</v>
      </c>
      <c r="D978" s="9">
        <v>381</v>
      </c>
      <c r="E978" s="38">
        <f t="shared" si="330"/>
        <v>14.138888888888889</v>
      </c>
      <c r="F978" s="18">
        <f t="shared" si="347"/>
        <v>-9.6450617283950643E-2</v>
      </c>
      <c r="G978" s="41">
        <f t="shared" si="331"/>
        <v>13.902777777777779</v>
      </c>
      <c r="H978" s="18">
        <f t="shared" si="332"/>
        <v>-21.884645061728403</v>
      </c>
      <c r="I978" s="18">
        <f t="shared" si="333"/>
        <v>44.517780000000002</v>
      </c>
      <c r="J978" s="36">
        <f t="shared" si="334"/>
        <v>50.119979101080254</v>
      </c>
      <c r="K978" s="18">
        <f t="shared" si="335"/>
        <v>94.637759101080263</v>
      </c>
      <c r="L978" s="18">
        <f t="shared" si="336"/>
        <v>1315.7277341691854</v>
      </c>
      <c r="M978" s="19">
        <f>K978*E978</f>
        <v>1338.0727606236071</v>
      </c>
      <c r="N978" s="18">
        <f>M978/1000</f>
        <v>1.3380727606236071</v>
      </c>
      <c r="O978" s="18">
        <f t="shared" si="337"/>
        <v>-3.2919885455247027</v>
      </c>
      <c r="P978" s="18">
        <f t="shared" si="348"/>
        <v>-1.7041268788580339</v>
      </c>
      <c r="Q978" s="18">
        <f t="shared" si="349"/>
        <v>-330.86138905092594</v>
      </c>
      <c r="R978" s="44">
        <f t="shared" si="338"/>
        <v>330.86138905092594</v>
      </c>
      <c r="S978" s="18">
        <f t="shared" si="350"/>
        <v>359500.28996913589</v>
      </c>
      <c r="T978" s="18">
        <f>IF(H978+J978+I978=I978,0,H978+J978+I978)</f>
        <v>72.753114039351857</v>
      </c>
      <c r="U978" s="43">
        <f t="shared" si="339"/>
        <v>22679.582908950619</v>
      </c>
      <c r="V978" s="43">
        <f t="shared" si="340"/>
        <v>-1489.6440200617253</v>
      </c>
      <c r="W978" s="43">
        <f t="shared" si="341"/>
        <v>21363.855174781434</v>
      </c>
      <c r="X978" s="43">
        <f t="shared" si="342"/>
        <v>-1380.4416719805049</v>
      </c>
      <c r="Y978" s="18">
        <f>K978*G978</f>
        <v>1315.7277341691854</v>
      </c>
      <c r="Z978" s="44">
        <f t="shared" si="351"/>
        <v>-318807.41816540586</v>
      </c>
      <c r="AA978" s="44">
        <f t="shared" si="343"/>
        <v>318807.41816540586</v>
      </c>
      <c r="AB978" s="44">
        <f t="shared" si="344"/>
        <v>318476.55677635496</v>
      </c>
      <c r="AC978" s="19">
        <f t="shared" si="345"/>
        <v>136944.91941383263</v>
      </c>
      <c r="AD978" s="44">
        <f t="shared" si="346"/>
        <v>109555.9355310661</v>
      </c>
      <c r="AE978" s="68"/>
      <c r="AF978" s="68"/>
      <c r="AG978" s="68"/>
      <c r="AH978" s="68"/>
      <c r="AI978" s="8">
        <v>49.2</v>
      </c>
      <c r="AJ978" s="69"/>
      <c r="AK978" s="69"/>
      <c r="AL978" s="69"/>
      <c r="AM978" s="69"/>
      <c r="AN978" s="69"/>
      <c r="AO978" s="69"/>
      <c r="AP978" s="69"/>
      <c r="AQ978" s="69"/>
      <c r="AR978" s="69"/>
    </row>
    <row r="979" spans="1:44" x14ac:dyDescent="0.25">
      <c r="A979" s="69"/>
      <c r="B979" s="9" t="s">
        <v>8</v>
      </c>
      <c r="C979" s="9">
        <v>971</v>
      </c>
      <c r="D979" s="9">
        <v>382</v>
      </c>
      <c r="E979" s="38">
        <f t="shared" si="330"/>
        <v>13.666666666666668</v>
      </c>
      <c r="F979" s="18">
        <f t="shared" si="347"/>
        <v>-0.19290123456790129</v>
      </c>
      <c r="G979" s="41">
        <f t="shared" si="331"/>
        <v>13.208333333333334</v>
      </c>
      <c r="H979" s="18">
        <f t="shared" si="332"/>
        <v>-43.769290123456805</v>
      </c>
      <c r="I979" s="18">
        <f t="shared" si="333"/>
        <v>44.517780000000002</v>
      </c>
      <c r="J979" s="36">
        <f t="shared" si="334"/>
        <v>46.827990555555566</v>
      </c>
      <c r="K979" s="18">
        <f t="shared" si="335"/>
        <v>91.345770555555561</v>
      </c>
      <c r="L979" s="18">
        <f t="shared" si="336"/>
        <v>1206.5253860879632</v>
      </c>
      <c r="M979" s="19">
        <f>K979*E979</f>
        <v>1248.3921975925928</v>
      </c>
      <c r="N979" s="18">
        <f>M979/1000</f>
        <v>1.2483921975925927</v>
      </c>
      <c r="O979" s="18">
        <f t="shared" si="337"/>
        <v>-6.0711333680555555</v>
      </c>
      <c r="P979" s="18">
        <f t="shared" si="348"/>
        <v>-2.7791448225308528</v>
      </c>
      <c r="Q979" s="18">
        <f t="shared" si="349"/>
        <v>-333.64053387345677</v>
      </c>
      <c r="R979" s="44">
        <f t="shared" si="338"/>
        <v>333.64053387345677</v>
      </c>
      <c r="S979" s="18">
        <f t="shared" si="350"/>
        <v>359500.28996913589</v>
      </c>
      <c r="T979" s="18">
        <f>IF(H979+J979+I979=I979,0,H979+J979+I979)</f>
        <v>47.576480432098762</v>
      </c>
      <c r="U979" s="43">
        <f t="shared" si="339"/>
        <v>21189.938888888893</v>
      </c>
      <c r="V979" s="43">
        <f t="shared" si="340"/>
        <v>-2747.2232638888927</v>
      </c>
      <c r="W979" s="43">
        <f t="shared" si="341"/>
        <v>19983.41350280093</v>
      </c>
      <c r="X979" s="43">
        <f t="shared" si="342"/>
        <v>-2565.1778940118675</v>
      </c>
      <c r="Y979" s="18">
        <f>K979*G979</f>
        <v>1206.5253860879632</v>
      </c>
      <c r="Z979" s="44">
        <f t="shared" si="351"/>
        <v>-321372.5960594177</v>
      </c>
      <c r="AA979" s="44">
        <f t="shared" si="343"/>
        <v>321372.5960594177</v>
      </c>
      <c r="AB979" s="44">
        <f t="shared" si="344"/>
        <v>321038.95552554424</v>
      </c>
      <c r="AC979" s="19">
        <f t="shared" si="345"/>
        <v>138046.75087598403</v>
      </c>
      <c r="AD979" s="44">
        <f t="shared" si="346"/>
        <v>110437.40070078723</v>
      </c>
      <c r="AE979" s="68"/>
      <c r="AF979" s="68"/>
      <c r="AG979" s="68"/>
      <c r="AH979" s="68"/>
      <c r="AI979" s="8">
        <v>45.9</v>
      </c>
      <c r="AJ979" s="69"/>
      <c r="AK979" s="69"/>
      <c r="AL979" s="69"/>
      <c r="AM979" s="69"/>
      <c r="AN979" s="69"/>
      <c r="AO979" s="69"/>
      <c r="AP979" s="69"/>
      <c r="AQ979" s="69"/>
      <c r="AR979" s="69"/>
    </row>
    <row r="980" spans="1:44" x14ac:dyDescent="0.25">
      <c r="A980" s="69"/>
      <c r="B980" s="9" t="s">
        <v>8</v>
      </c>
      <c r="C980" s="9">
        <v>972</v>
      </c>
      <c r="D980" s="9">
        <v>383</v>
      </c>
      <c r="E980" s="38">
        <f t="shared" si="330"/>
        <v>12.75</v>
      </c>
      <c r="F980" s="18">
        <f t="shared" si="347"/>
        <v>-0.33179012345679015</v>
      </c>
      <c r="G980" s="41">
        <f t="shared" si="331"/>
        <v>12.013888888888889</v>
      </c>
      <c r="H980" s="18">
        <f t="shared" si="332"/>
        <v>-75.283179012345684</v>
      </c>
      <c r="I980" s="18">
        <f t="shared" si="333"/>
        <v>44.517780000000002</v>
      </c>
      <c r="J980" s="36">
        <f t="shared" si="334"/>
        <v>40.756857187500003</v>
      </c>
      <c r="K980" s="18">
        <f t="shared" si="335"/>
        <v>85.274637187500005</v>
      </c>
      <c r="L980" s="18">
        <f t="shared" si="336"/>
        <v>1024.4800162109375</v>
      </c>
      <c r="M980" s="19">
        <f>K980*E980</f>
        <v>1087.2516241406252</v>
      </c>
      <c r="N980" s="18">
        <f>M980/1000</f>
        <v>1.0872516241406252</v>
      </c>
      <c r="O980" s="18">
        <f t="shared" si="337"/>
        <v>-8.8688496720678955</v>
      </c>
      <c r="P980" s="18">
        <f t="shared" si="348"/>
        <v>-2.7977163040123401</v>
      </c>
      <c r="Q980" s="18">
        <f t="shared" si="349"/>
        <v>-336.43825017746911</v>
      </c>
      <c r="R980" s="44">
        <f t="shared" si="338"/>
        <v>336.43825017746911</v>
      </c>
      <c r="S980" s="18">
        <f t="shared" si="350"/>
        <v>359500.28996913589</v>
      </c>
      <c r="T980" s="18">
        <f>IF(H980+J980+I980=I980,0,H980+J980+I980)</f>
        <v>9.991458175154321</v>
      </c>
      <c r="U980" s="43">
        <f t="shared" si="339"/>
        <v>18442.715625000001</v>
      </c>
      <c r="V980" s="43">
        <f t="shared" si="340"/>
        <v>-4013.2062114197506</v>
      </c>
      <c r="W980" s="43">
        <f t="shared" si="341"/>
        <v>17418.235608789062</v>
      </c>
      <c r="X980" s="43">
        <f t="shared" si="342"/>
        <v>-3794.1705386006597</v>
      </c>
      <c r="Y980" s="18">
        <f>K980*G980</f>
        <v>1024.4800162109375</v>
      </c>
      <c r="Z980" s="44">
        <f t="shared" si="351"/>
        <v>-325166.76659801835</v>
      </c>
      <c r="AA980" s="44">
        <f t="shared" si="343"/>
        <v>325166.76659801835</v>
      </c>
      <c r="AB980" s="44">
        <f t="shared" si="344"/>
        <v>324830.32834784087</v>
      </c>
      <c r="AC980" s="19">
        <f t="shared" si="345"/>
        <v>139677.04118957158</v>
      </c>
      <c r="AD980" s="44">
        <f t="shared" si="346"/>
        <v>111741.63295165727</v>
      </c>
      <c r="AE980" s="68"/>
      <c r="AF980" s="68"/>
      <c r="AG980" s="68"/>
      <c r="AH980" s="68"/>
      <c r="AI980" s="8">
        <v>40.6</v>
      </c>
      <c r="AJ980" s="69"/>
      <c r="AK980" s="69"/>
      <c r="AL980" s="69"/>
      <c r="AM980" s="69"/>
      <c r="AN980" s="69"/>
      <c r="AO980" s="69"/>
      <c r="AP980" s="69"/>
      <c r="AQ980" s="69"/>
      <c r="AR980" s="69"/>
    </row>
    <row r="981" spans="1:44" x14ac:dyDescent="0.25">
      <c r="A981" s="69"/>
      <c r="B981" s="9" t="s">
        <v>8</v>
      </c>
      <c r="C981" s="9">
        <v>973</v>
      </c>
      <c r="D981" s="9">
        <v>384</v>
      </c>
      <c r="E981" s="38">
        <f t="shared" si="330"/>
        <v>11.277777777777779</v>
      </c>
      <c r="F981" s="18">
        <f t="shared" si="347"/>
        <v>-0.40895061728395066</v>
      </c>
      <c r="G981" s="41">
        <f t="shared" si="331"/>
        <v>10.541666666666668</v>
      </c>
      <c r="H981" s="18">
        <f t="shared" si="332"/>
        <v>-92.790895061728406</v>
      </c>
      <c r="I981" s="18">
        <f t="shared" si="333"/>
        <v>44.517780000000002</v>
      </c>
      <c r="J981" s="36">
        <f t="shared" si="334"/>
        <v>31.888007515432108</v>
      </c>
      <c r="K981" s="18">
        <f t="shared" si="335"/>
        <v>76.40578751543211</v>
      </c>
      <c r="L981" s="18">
        <f t="shared" si="336"/>
        <v>805.44434339184693</v>
      </c>
      <c r="M981" s="19">
        <f>K981*E981</f>
        <v>861.68749253515102</v>
      </c>
      <c r="N981" s="18">
        <f>M981/1000</f>
        <v>0.86168749253515098</v>
      </c>
      <c r="O981" s="18">
        <f t="shared" si="337"/>
        <v>-7.7820310995370505</v>
      </c>
      <c r="P981" s="18">
        <f t="shared" si="348"/>
        <v>1.086818572530845</v>
      </c>
      <c r="Q981" s="18">
        <f t="shared" si="349"/>
        <v>-336.43825017746911</v>
      </c>
      <c r="R981" s="44">
        <f t="shared" si="338"/>
        <v>336.43825017746911</v>
      </c>
      <c r="S981" s="18">
        <f t="shared" si="350"/>
        <v>359500.28996913589</v>
      </c>
      <c r="T981" s="18">
        <f>IF(H981+J981+I981=I981,0,H981+J981+I981)</f>
        <v>-16.385107546296297</v>
      </c>
      <c r="U981" s="43">
        <f t="shared" si="339"/>
        <v>14429.50941358025</v>
      </c>
      <c r="V981" s="43">
        <f t="shared" si="340"/>
        <v>-3521.4144675925963</v>
      </c>
      <c r="W981" s="43">
        <f t="shared" si="341"/>
        <v>13624.065070188402</v>
      </c>
      <c r="X981" s="43">
        <f t="shared" si="342"/>
        <v>-3338.3494705837966</v>
      </c>
      <c r="Y981" s="18">
        <f>K981*G981</f>
        <v>805.44434339184693</v>
      </c>
      <c r="Z981" s="44">
        <f t="shared" si="351"/>
        <v>-328505.11606860213</v>
      </c>
      <c r="AA981" s="44">
        <f t="shared" si="343"/>
        <v>328505.11606860213</v>
      </c>
      <c r="AB981" s="44">
        <f t="shared" si="344"/>
        <v>328168.67781842465</v>
      </c>
      <c r="AC981" s="19">
        <f t="shared" si="345"/>
        <v>141112.5314619226</v>
      </c>
      <c r="AD981" s="44">
        <f t="shared" si="346"/>
        <v>112890.02516953809</v>
      </c>
      <c r="AE981" s="68"/>
      <c r="AF981" s="68"/>
      <c r="AG981" s="68"/>
      <c r="AH981" s="68"/>
      <c r="AI981" s="8">
        <v>35.299999999999997</v>
      </c>
      <c r="AJ981" s="69"/>
      <c r="AK981" s="69"/>
      <c r="AL981" s="69"/>
      <c r="AM981" s="69"/>
      <c r="AN981" s="69"/>
      <c r="AO981" s="69"/>
      <c r="AP981" s="69"/>
      <c r="AQ981" s="69"/>
      <c r="AR981" s="69"/>
    </row>
    <row r="982" spans="1:44" x14ac:dyDescent="0.25">
      <c r="A982" s="69"/>
      <c r="B982" s="9" t="s">
        <v>8</v>
      </c>
      <c r="C982" s="9">
        <v>974</v>
      </c>
      <c r="D982" s="9">
        <v>385</v>
      </c>
      <c r="E982" s="38">
        <f t="shared" si="330"/>
        <v>9.8055555555555554</v>
      </c>
      <c r="F982" s="18">
        <f t="shared" si="347"/>
        <v>-0.40895061728395066</v>
      </c>
      <c r="G982" s="41">
        <f t="shared" si="331"/>
        <v>9.0694444444444446</v>
      </c>
      <c r="H982" s="18">
        <f t="shared" si="332"/>
        <v>-92.790895061728406</v>
      </c>
      <c r="I982" s="18">
        <f t="shared" si="333"/>
        <v>44.517780000000002</v>
      </c>
      <c r="J982" s="36">
        <f t="shared" si="334"/>
        <v>24.105976415895064</v>
      </c>
      <c r="K982" s="18">
        <f t="shared" si="335"/>
        <v>68.623756415895059</v>
      </c>
      <c r="L982" s="18">
        <f t="shared" si="336"/>
        <v>622.3793463830483</v>
      </c>
      <c r="M982" s="19">
        <f>K982*E982</f>
        <v>672.894055966971</v>
      </c>
      <c r="N982" s="18">
        <f>M982/1000</f>
        <v>0.67289405596697105</v>
      </c>
      <c r="O982" s="18">
        <f t="shared" si="337"/>
        <v>-6.6952125270061629</v>
      </c>
      <c r="P982" s="18">
        <f t="shared" si="348"/>
        <v>1.0868185725308876</v>
      </c>
      <c r="Q982" s="18">
        <f t="shared" si="349"/>
        <v>-336.43825017746911</v>
      </c>
      <c r="R982" s="44">
        <f t="shared" si="338"/>
        <v>336.43825017746911</v>
      </c>
      <c r="S982" s="18">
        <f t="shared" si="350"/>
        <v>359500.28996913589</v>
      </c>
      <c r="T982" s="18">
        <f>IF(H982+J982+I982=I982,0,H982+J982+I982)</f>
        <v>-24.167138645833333</v>
      </c>
      <c r="U982" s="43">
        <f t="shared" si="339"/>
        <v>10908.094945987654</v>
      </c>
      <c r="V982" s="43">
        <f t="shared" si="340"/>
        <v>-3029.6227237654302</v>
      </c>
      <c r="W982" s="43">
        <f t="shared" si="341"/>
        <v>10285.715599604606</v>
      </c>
      <c r="X982" s="43">
        <f t="shared" si="342"/>
        <v>-2877.7282872049136</v>
      </c>
      <c r="Y982" s="18">
        <f>K982*G982</f>
        <v>622.3793463830483</v>
      </c>
      <c r="Z982" s="44">
        <f t="shared" si="351"/>
        <v>-331382.84435580706</v>
      </c>
      <c r="AA982" s="44">
        <f t="shared" si="343"/>
        <v>331382.84435580706</v>
      </c>
      <c r="AB982" s="44">
        <f t="shared" si="344"/>
        <v>331046.40610562958</v>
      </c>
      <c r="AC982" s="19">
        <f t="shared" si="345"/>
        <v>142349.95462542071</v>
      </c>
      <c r="AD982" s="44">
        <f t="shared" si="346"/>
        <v>113879.96370033658</v>
      </c>
      <c r="AE982" s="68"/>
      <c r="AF982" s="68"/>
      <c r="AG982" s="68"/>
      <c r="AH982" s="68"/>
      <c r="AI982" s="8">
        <v>30</v>
      </c>
      <c r="AJ982" s="69"/>
      <c r="AK982" s="69"/>
      <c r="AL982" s="69"/>
      <c r="AM982" s="69"/>
      <c r="AN982" s="69"/>
      <c r="AO982" s="69"/>
      <c r="AP982" s="69"/>
      <c r="AQ982" s="69"/>
      <c r="AR982" s="69"/>
    </row>
    <row r="983" spans="1:44" x14ac:dyDescent="0.25">
      <c r="A983" s="69"/>
      <c r="B983" s="9" t="s">
        <v>8</v>
      </c>
      <c r="C983" s="9">
        <v>975</v>
      </c>
      <c r="D983" s="9">
        <v>386</v>
      </c>
      <c r="E983" s="38">
        <f t="shared" si="330"/>
        <v>8.3333333333333339</v>
      </c>
      <c r="F983" s="18">
        <f t="shared" si="347"/>
        <v>-0.40895061728395049</v>
      </c>
      <c r="G983" s="41">
        <f t="shared" si="331"/>
        <v>7.5972222222222232</v>
      </c>
      <c r="H983" s="18">
        <f t="shared" si="332"/>
        <v>-92.790895061728364</v>
      </c>
      <c r="I983" s="18">
        <f t="shared" si="333"/>
        <v>44.517780000000002</v>
      </c>
      <c r="J983" s="36">
        <f t="shared" si="334"/>
        <v>17.410763888888894</v>
      </c>
      <c r="K983" s="18">
        <f t="shared" si="335"/>
        <v>61.928543888888896</v>
      </c>
      <c r="L983" s="18">
        <f t="shared" si="336"/>
        <v>470.48490982253099</v>
      </c>
      <c r="M983" s="19">
        <f>K983*E983</f>
        <v>516.07119907407412</v>
      </c>
      <c r="N983" s="18">
        <f>M983/1000</f>
        <v>0.51607119907407406</v>
      </c>
      <c r="O983" s="18">
        <f t="shared" si="337"/>
        <v>-5.6083939544753107</v>
      </c>
      <c r="P983" s="18">
        <f t="shared" si="348"/>
        <v>1.0868185725308521</v>
      </c>
      <c r="Q983" s="18">
        <f t="shared" si="349"/>
        <v>-336.43825017746911</v>
      </c>
      <c r="R983" s="44">
        <f t="shared" si="338"/>
        <v>336.43825017746911</v>
      </c>
      <c r="S983" s="18">
        <f t="shared" si="350"/>
        <v>359500.28996913589</v>
      </c>
      <c r="T983" s="18">
        <f>IF(H983+J983+I983=I983,0,H983+J983+I983)</f>
        <v>-30.862351172839467</v>
      </c>
      <c r="U983" s="43">
        <f t="shared" si="339"/>
        <v>7878.4722222222235</v>
      </c>
      <c r="V983" s="43">
        <f t="shared" si="340"/>
        <v>-2537.8309799382714</v>
      </c>
      <c r="W983" s="43">
        <f t="shared" si="341"/>
        <v>7407.9873123996922</v>
      </c>
      <c r="X983" s="43">
        <f t="shared" si="342"/>
        <v>-2411.5247641593787</v>
      </c>
      <c r="Y983" s="18">
        <f>K983*G983</f>
        <v>470.48490982253099</v>
      </c>
      <c r="Z983" s="44">
        <f t="shared" si="351"/>
        <v>-333794.36911996646</v>
      </c>
      <c r="AA983" s="44">
        <f t="shared" si="343"/>
        <v>333794.36911996646</v>
      </c>
      <c r="AB983" s="44">
        <f t="shared" si="344"/>
        <v>333457.93086978898</v>
      </c>
      <c r="AC983" s="19">
        <f t="shared" si="345"/>
        <v>143386.91027400925</v>
      </c>
      <c r="AD983" s="44">
        <f t="shared" si="346"/>
        <v>114709.52821920741</v>
      </c>
      <c r="AE983" s="68"/>
      <c r="AF983" s="68"/>
      <c r="AG983" s="68"/>
      <c r="AH983" s="68"/>
      <c r="AI983" s="8">
        <v>24.7</v>
      </c>
      <c r="AJ983" s="69"/>
      <c r="AK983" s="69"/>
      <c r="AL983" s="69"/>
      <c r="AM983" s="69"/>
      <c r="AN983" s="69"/>
      <c r="AO983" s="69"/>
      <c r="AP983" s="69"/>
      <c r="AQ983" s="69"/>
      <c r="AR983" s="69"/>
    </row>
    <row r="984" spans="1:44" x14ac:dyDescent="0.25">
      <c r="A984" s="69"/>
      <c r="B984" s="9" t="s">
        <v>8</v>
      </c>
      <c r="C984" s="9">
        <v>976</v>
      </c>
      <c r="D984" s="9">
        <v>387</v>
      </c>
      <c r="E984" s="38">
        <f t="shared" si="330"/>
        <v>6.8611111111111116</v>
      </c>
      <c r="F984" s="18">
        <f t="shared" si="347"/>
        <v>-0.41280864197530864</v>
      </c>
      <c r="G984" s="41">
        <f t="shared" si="331"/>
        <v>6.1111111111111116</v>
      </c>
      <c r="H984" s="18">
        <f t="shared" si="332"/>
        <v>-93.666280864197532</v>
      </c>
      <c r="I984" s="18">
        <f t="shared" si="333"/>
        <v>44.517780000000002</v>
      </c>
      <c r="J984" s="36">
        <f t="shared" si="334"/>
        <v>11.802369934413584</v>
      </c>
      <c r="K984" s="18">
        <f t="shared" si="335"/>
        <v>56.320149934413585</v>
      </c>
      <c r="L984" s="18">
        <f t="shared" si="336"/>
        <v>344.17869404363859</v>
      </c>
      <c r="M984" s="19">
        <f>K984*E984</f>
        <v>386.4188064944488</v>
      </c>
      <c r="N984" s="18">
        <f>M984/1000</f>
        <v>0.38641880649444882</v>
      </c>
      <c r="O984" s="18">
        <f t="shared" si="337"/>
        <v>-4.5964416666666708</v>
      </c>
      <c r="P984" s="18">
        <f t="shared" si="348"/>
        <v>1.01195228780864</v>
      </c>
      <c r="Q984" s="18">
        <f t="shared" si="349"/>
        <v>-336.43825017746911</v>
      </c>
      <c r="R984" s="44">
        <f t="shared" si="338"/>
        <v>336.43825017746911</v>
      </c>
      <c r="S984" s="18">
        <f t="shared" si="350"/>
        <v>359500.28996913589</v>
      </c>
      <c r="T984" s="18">
        <f>IF(H984+J984+I984=I984,0,H984+J984+I984)</f>
        <v>-37.346130929783939</v>
      </c>
      <c r="U984" s="43">
        <f t="shared" si="339"/>
        <v>5340.6412422839521</v>
      </c>
      <c r="V984" s="43">
        <f t="shared" si="340"/>
        <v>-2079.9166666666674</v>
      </c>
      <c r="W984" s="43">
        <f t="shared" si="341"/>
        <v>4996.4625482403135</v>
      </c>
      <c r="X984" s="43">
        <f t="shared" si="342"/>
        <v>-1989.3278201023991</v>
      </c>
      <c r="Y984" s="18">
        <f>K984*G984</f>
        <v>344.17869404363859</v>
      </c>
      <c r="Z984" s="44">
        <f t="shared" si="351"/>
        <v>-335783.69694006885</v>
      </c>
      <c r="AA984" s="44">
        <f t="shared" si="343"/>
        <v>335783.69694006885</v>
      </c>
      <c r="AB984" s="44">
        <f t="shared" si="344"/>
        <v>335447.25868989137</v>
      </c>
      <c r="AC984" s="19">
        <f t="shared" si="345"/>
        <v>144242.32123665328</v>
      </c>
      <c r="AD984" s="44">
        <f t="shared" si="346"/>
        <v>115393.85698932264</v>
      </c>
      <c r="AE984" s="68"/>
      <c r="AF984" s="68"/>
      <c r="AG984" s="68"/>
      <c r="AH984" s="68"/>
      <c r="AI984" s="8">
        <v>19.3</v>
      </c>
      <c r="AJ984" s="69"/>
      <c r="AK984" s="69"/>
      <c r="AL984" s="69"/>
      <c r="AM984" s="69"/>
      <c r="AN984" s="69"/>
      <c r="AO984" s="69"/>
      <c r="AP984" s="69"/>
      <c r="AQ984" s="69"/>
      <c r="AR984" s="69"/>
    </row>
    <row r="985" spans="1:44" x14ac:dyDescent="0.25">
      <c r="A985" s="69"/>
      <c r="B985" s="9" t="s">
        <v>8</v>
      </c>
      <c r="C985" s="9">
        <v>977</v>
      </c>
      <c r="D985" s="9">
        <v>388</v>
      </c>
      <c r="E985" s="38">
        <f t="shared" si="330"/>
        <v>5.3611111111111116</v>
      </c>
      <c r="F985" s="18">
        <f t="shared" si="347"/>
        <v>-0.3356481481481482</v>
      </c>
      <c r="G985" s="41">
        <f t="shared" si="331"/>
        <v>4.9027777777777786</v>
      </c>
      <c r="H985" s="18">
        <f t="shared" si="332"/>
        <v>-76.158564814814824</v>
      </c>
      <c r="I985" s="18">
        <f t="shared" si="333"/>
        <v>44.517780000000002</v>
      </c>
      <c r="J985" s="36">
        <f t="shared" si="334"/>
        <v>7.2059282677469154</v>
      </c>
      <c r="K985" s="18">
        <f t="shared" si="335"/>
        <v>51.723708267746915</v>
      </c>
      <c r="L985" s="18">
        <f t="shared" si="336"/>
        <v>253.58984747937032</v>
      </c>
      <c r="M985" s="19">
        <f>K985*E985</f>
        <v>277.29654710208763</v>
      </c>
      <c r="N985" s="18">
        <f>M985/1000</f>
        <v>0.27729654710208762</v>
      </c>
      <c r="O985" s="18">
        <f t="shared" si="337"/>
        <v>-2.2535332060185169</v>
      </c>
      <c r="P985" s="18">
        <f t="shared" si="348"/>
        <v>2.3429084606481538</v>
      </c>
      <c r="Q985" s="18">
        <f t="shared" si="349"/>
        <v>-336.43825017746911</v>
      </c>
      <c r="R985" s="44">
        <f t="shared" si="338"/>
        <v>336.43825017746911</v>
      </c>
      <c r="S985" s="18">
        <f t="shared" si="350"/>
        <v>359500.28996913589</v>
      </c>
      <c r="T985" s="18">
        <f>IF(H985+J985+I985=I985,0,H985+J985+I985)</f>
        <v>-24.434856547067909</v>
      </c>
      <c r="U985" s="43">
        <f t="shared" si="339"/>
        <v>3260.7245756172847</v>
      </c>
      <c r="V985" s="43">
        <f t="shared" si="340"/>
        <v>-1019.7369212962967</v>
      </c>
      <c r="W985" s="43">
        <f t="shared" si="341"/>
        <v>3007.1347281379144</v>
      </c>
      <c r="X985" s="43">
        <f t="shared" si="342"/>
        <v>-966.77611712282487</v>
      </c>
      <c r="Y985" s="18">
        <f>K985*G985</f>
        <v>253.58984747937032</v>
      </c>
      <c r="Z985" s="44">
        <f t="shared" si="351"/>
        <v>-336750.4730571917</v>
      </c>
      <c r="AA985" s="44">
        <f t="shared" si="343"/>
        <v>336750.4730571917</v>
      </c>
      <c r="AB985" s="44">
        <f t="shared" si="344"/>
        <v>336414.03480701422</v>
      </c>
      <c r="AC985" s="19">
        <f t="shared" si="345"/>
        <v>144658.03496701611</v>
      </c>
      <c r="AD985" s="44">
        <f t="shared" si="346"/>
        <v>115726.4279736129</v>
      </c>
      <c r="AE985" s="68"/>
      <c r="AF985" s="68"/>
      <c r="AG985" s="68"/>
      <c r="AH985" s="68"/>
      <c r="AI985" s="8">
        <v>16</v>
      </c>
      <c r="AJ985" s="69"/>
      <c r="AK985" s="69"/>
      <c r="AL985" s="69"/>
      <c r="AM985" s="69"/>
      <c r="AN985" s="69"/>
      <c r="AO985" s="69"/>
      <c r="AP985" s="69"/>
      <c r="AQ985" s="69"/>
      <c r="AR985" s="69"/>
    </row>
    <row r="986" spans="1:44" x14ac:dyDescent="0.25">
      <c r="A986" s="69"/>
      <c r="B986" s="9" t="s">
        <v>8</v>
      </c>
      <c r="C986" s="9">
        <v>978</v>
      </c>
      <c r="D986" s="9">
        <v>389</v>
      </c>
      <c r="E986" s="38">
        <f t="shared" si="330"/>
        <v>4.4444444444444446</v>
      </c>
      <c r="F986" s="18">
        <f t="shared" si="347"/>
        <v>-0.23533950617283958</v>
      </c>
      <c r="G986" s="41">
        <f t="shared" si="331"/>
        <v>4.0555555555555554</v>
      </c>
      <c r="H986" s="18">
        <f t="shared" si="332"/>
        <v>-53.398533950617299</v>
      </c>
      <c r="I986" s="18">
        <f t="shared" si="333"/>
        <v>44.517780000000002</v>
      </c>
      <c r="J986" s="36">
        <f t="shared" si="334"/>
        <v>4.9523950617283958</v>
      </c>
      <c r="K986" s="18">
        <f t="shared" si="335"/>
        <v>49.470175061728398</v>
      </c>
      <c r="L986" s="18">
        <f t="shared" si="336"/>
        <v>200.62904330589851</v>
      </c>
      <c r="M986" s="19">
        <f>K986*E986</f>
        <v>219.86744471879288</v>
      </c>
      <c r="N986" s="18">
        <f>M986/1000</f>
        <v>0.21986744471879288</v>
      </c>
      <c r="O986" s="18">
        <f t="shared" si="337"/>
        <v>-1.5816711728395063</v>
      </c>
      <c r="P986" s="18">
        <f t="shared" si="348"/>
        <v>0.67186203317901061</v>
      </c>
      <c r="Q986" s="18">
        <f t="shared" si="349"/>
        <v>-336.43825017746911</v>
      </c>
      <c r="R986" s="44">
        <f t="shared" si="338"/>
        <v>336.43825017746911</v>
      </c>
      <c r="S986" s="18">
        <f t="shared" si="350"/>
        <v>359500.28996913589</v>
      </c>
      <c r="T986" s="18">
        <f>IF(H986+J986+I986=I986,0,H986+J986+I986)</f>
        <v>-3.9283588888889014</v>
      </c>
      <c r="U986" s="43">
        <f t="shared" si="339"/>
        <v>2240.987654320988</v>
      </c>
      <c r="V986" s="43">
        <f t="shared" si="340"/>
        <v>-715.71543209876586</v>
      </c>
      <c r="W986" s="43">
        <f t="shared" si="341"/>
        <v>2040.3586110150895</v>
      </c>
      <c r="X986" s="43">
        <f t="shared" si="342"/>
        <v>-674.04961697959584</v>
      </c>
      <c r="Y986" s="18">
        <f>K986*G986</f>
        <v>200.62904330589851</v>
      </c>
      <c r="Z986" s="44">
        <f t="shared" si="351"/>
        <v>-337424.52267417131</v>
      </c>
      <c r="AA986" s="44">
        <f t="shared" si="343"/>
        <v>337424.52267417131</v>
      </c>
      <c r="AB986" s="44">
        <f t="shared" si="344"/>
        <v>337088.08442399383</v>
      </c>
      <c r="AC986" s="19">
        <f t="shared" si="345"/>
        <v>144947.87630231734</v>
      </c>
      <c r="AD986" s="44">
        <f t="shared" si="346"/>
        <v>115958.30104185388</v>
      </c>
      <c r="AE986" s="68"/>
      <c r="AF986" s="68"/>
      <c r="AG986" s="68"/>
      <c r="AH986" s="68"/>
      <c r="AI986" s="8">
        <v>13.2</v>
      </c>
      <c r="AJ986" s="69"/>
      <c r="AK986" s="69"/>
      <c r="AL986" s="69"/>
      <c r="AM986" s="69"/>
      <c r="AN986" s="69"/>
      <c r="AO986" s="69"/>
      <c r="AP986" s="69"/>
      <c r="AQ986" s="69"/>
      <c r="AR986" s="69"/>
    </row>
    <row r="987" spans="1:44" x14ac:dyDescent="0.25">
      <c r="A987" s="69"/>
      <c r="B987" s="9" t="s">
        <v>8</v>
      </c>
      <c r="C987" s="9">
        <v>979</v>
      </c>
      <c r="D987" s="9">
        <v>390</v>
      </c>
      <c r="E987" s="38">
        <f t="shared" si="330"/>
        <v>3.6666666666666665</v>
      </c>
      <c r="F987" s="18">
        <f t="shared" si="347"/>
        <v>-0.20447530864197533</v>
      </c>
      <c r="G987" s="41">
        <f t="shared" si="331"/>
        <v>3.3194444444444446</v>
      </c>
      <c r="H987" s="18">
        <f t="shared" si="332"/>
        <v>-46.395447530864203</v>
      </c>
      <c r="I987" s="18">
        <f t="shared" si="333"/>
        <v>44.517780000000002</v>
      </c>
      <c r="J987" s="36">
        <f t="shared" si="334"/>
        <v>3.3707238888888886</v>
      </c>
      <c r="K987" s="18">
        <f t="shared" si="335"/>
        <v>47.888503888888891</v>
      </c>
      <c r="L987" s="18">
        <f t="shared" si="336"/>
        <v>158.9632281867284</v>
      </c>
      <c r="M987" s="19">
        <f>K987*E987</f>
        <v>175.59118092592593</v>
      </c>
      <c r="N987" s="18">
        <f>M987/1000</f>
        <v>0.17559118092592593</v>
      </c>
      <c r="O987" s="18">
        <f t="shared" si="337"/>
        <v>-1.1558812692901199</v>
      </c>
      <c r="P987" s="18">
        <f t="shared" si="348"/>
        <v>0.42578990354938639</v>
      </c>
      <c r="Q987" s="18">
        <f t="shared" si="349"/>
        <v>-336.43825017746911</v>
      </c>
      <c r="R987" s="44">
        <f t="shared" si="338"/>
        <v>336.43825017746911</v>
      </c>
      <c r="S987" s="18">
        <f t="shared" si="350"/>
        <v>359500.28996913589</v>
      </c>
      <c r="T987" s="18">
        <f>IF(H987+J987+I987=I987,0,H987+J987+I987)</f>
        <v>1.4930563580246883</v>
      </c>
      <c r="U987" s="43">
        <f t="shared" si="339"/>
        <v>1525.2722222222221</v>
      </c>
      <c r="V987" s="43">
        <f t="shared" si="340"/>
        <v>-523.04301697530843</v>
      </c>
      <c r="W987" s="43">
        <f t="shared" si="341"/>
        <v>1366.3089940354937</v>
      </c>
      <c r="X987" s="43">
        <f t="shared" si="342"/>
        <v>-490.64730838332673</v>
      </c>
      <c r="Y987" s="18">
        <f>K987*G987</f>
        <v>158.9632281867284</v>
      </c>
      <c r="Z987" s="44">
        <f t="shared" si="351"/>
        <v>-337915.16998255462</v>
      </c>
      <c r="AA987" s="44">
        <f t="shared" si="343"/>
        <v>337915.16998255462</v>
      </c>
      <c r="AB987" s="44">
        <f t="shared" si="344"/>
        <v>337578.73173237714</v>
      </c>
      <c r="AC987" s="19">
        <f t="shared" si="345"/>
        <v>145158.85464492216</v>
      </c>
      <c r="AD987" s="44">
        <f t="shared" si="346"/>
        <v>116127.08371593774</v>
      </c>
      <c r="AE987" s="68"/>
      <c r="AF987" s="68"/>
      <c r="AG987" s="68"/>
      <c r="AH987" s="68"/>
      <c r="AI987" s="8">
        <v>10.7</v>
      </c>
      <c r="AJ987" s="69"/>
      <c r="AK987" s="69"/>
      <c r="AL987" s="69"/>
      <c r="AM987" s="69"/>
      <c r="AN987" s="69"/>
      <c r="AO987" s="69"/>
      <c r="AP987" s="69"/>
      <c r="AQ987" s="69"/>
      <c r="AR987" s="69"/>
    </row>
    <row r="988" spans="1:44" x14ac:dyDescent="0.25">
      <c r="A988" s="69"/>
      <c r="B988" s="9" t="s">
        <v>8</v>
      </c>
      <c r="C988" s="9">
        <v>980</v>
      </c>
      <c r="D988" s="9">
        <v>391</v>
      </c>
      <c r="E988" s="38">
        <f t="shared" si="330"/>
        <v>2.9722222222222223</v>
      </c>
      <c r="F988" s="18">
        <f t="shared" si="347"/>
        <v>-0.16975308641975304</v>
      </c>
      <c r="G988" s="41">
        <f t="shared" si="331"/>
        <v>2.7083333333333335</v>
      </c>
      <c r="H988" s="18">
        <f t="shared" si="332"/>
        <v>-38.516975308641968</v>
      </c>
      <c r="I988" s="18">
        <f t="shared" si="333"/>
        <v>44.517780000000002</v>
      </c>
      <c r="J988" s="36">
        <f t="shared" si="334"/>
        <v>2.214842619598766</v>
      </c>
      <c r="K988" s="18">
        <f t="shared" si="335"/>
        <v>46.732622619598772</v>
      </c>
      <c r="L988" s="18">
        <f t="shared" si="336"/>
        <v>126.56751959474668</v>
      </c>
      <c r="M988" s="19">
        <f>K988*E988</f>
        <v>138.89973945269637</v>
      </c>
      <c r="N988" s="18">
        <f>M988/1000</f>
        <v>0.13889973945269637</v>
      </c>
      <c r="O988" s="18">
        <f t="shared" si="337"/>
        <v>-0.71674311342592745</v>
      </c>
      <c r="P988" s="18">
        <f t="shared" si="348"/>
        <v>0.43913815586419247</v>
      </c>
      <c r="Q988" s="18">
        <f t="shared" si="349"/>
        <v>-336.43825017746911</v>
      </c>
      <c r="R988" s="44">
        <f t="shared" si="338"/>
        <v>336.43825017746911</v>
      </c>
      <c r="S988" s="18">
        <f t="shared" si="350"/>
        <v>359500.28996913589</v>
      </c>
      <c r="T988" s="18">
        <f>IF(H988+J988+I988=I988,0,H988+J988+I988)</f>
        <v>8.2156473109567969</v>
      </c>
      <c r="U988" s="43">
        <f t="shared" si="339"/>
        <v>1002.2292052469137</v>
      </c>
      <c r="V988" s="43">
        <f t="shared" si="340"/>
        <v>-324.33043981481478</v>
      </c>
      <c r="W988" s="43">
        <f t="shared" si="341"/>
        <v>875.66168565216697</v>
      </c>
      <c r="X988" s="43">
        <f t="shared" si="342"/>
        <v>-300.02043023378553</v>
      </c>
      <c r="Y988" s="18">
        <f>K988*G988</f>
        <v>126.56751959474668</v>
      </c>
      <c r="Z988" s="44">
        <f t="shared" si="351"/>
        <v>-338215.19041278842</v>
      </c>
      <c r="AA988" s="44">
        <f t="shared" si="343"/>
        <v>338215.19041278842</v>
      </c>
      <c r="AB988" s="44">
        <f t="shared" si="344"/>
        <v>337878.75216261094</v>
      </c>
      <c r="AC988" s="19">
        <f t="shared" si="345"/>
        <v>145287.8634299227</v>
      </c>
      <c r="AD988" s="44">
        <f t="shared" si="346"/>
        <v>116230.29074393817</v>
      </c>
      <c r="AE988" s="68"/>
      <c r="AF988" s="68"/>
      <c r="AG988" s="68"/>
      <c r="AH988" s="68"/>
      <c r="AI988" s="8">
        <v>8.8000000000000007</v>
      </c>
      <c r="AJ988" s="69"/>
      <c r="AK988" s="69"/>
      <c r="AL988" s="69"/>
      <c r="AM988" s="69"/>
      <c r="AN988" s="69"/>
      <c r="AO988" s="69"/>
      <c r="AP988" s="69"/>
      <c r="AQ988" s="69"/>
      <c r="AR988" s="69"/>
    </row>
    <row r="989" spans="1:44" x14ac:dyDescent="0.25">
      <c r="A989" s="69"/>
      <c r="B989" s="9" t="s">
        <v>8</v>
      </c>
      <c r="C989" s="9">
        <v>981</v>
      </c>
      <c r="D989" s="9">
        <v>392</v>
      </c>
      <c r="E989" s="38">
        <f t="shared" si="330"/>
        <v>2.4444444444444446</v>
      </c>
      <c r="F989" s="18">
        <f t="shared" si="347"/>
        <v>-0.13503086419753088</v>
      </c>
      <c r="G989" s="41">
        <f t="shared" si="331"/>
        <v>2.2222222222222223</v>
      </c>
      <c r="H989" s="18">
        <f t="shared" si="332"/>
        <v>-30.638503086419757</v>
      </c>
      <c r="I989" s="18">
        <f t="shared" si="333"/>
        <v>44.517780000000002</v>
      </c>
      <c r="J989" s="36">
        <f t="shared" si="334"/>
        <v>1.4980995061728399</v>
      </c>
      <c r="K989" s="18">
        <f t="shared" si="335"/>
        <v>46.015879506172844</v>
      </c>
      <c r="L989" s="18">
        <f t="shared" si="336"/>
        <v>102.25751001371744</v>
      </c>
      <c r="M989" s="19">
        <f>K989*E989</f>
        <v>112.48326101508918</v>
      </c>
      <c r="N989" s="18">
        <f>M989/1000</f>
        <v>0.11248326101508918</v>
      </c>
      <c r="O989" s="18">
        <f t="shared" si="337"/>
        <v>-0.49523950617284385</v>
      </c>
      <c r="P989" s="18">
        <f t="shared" si="348"/>
        <v>0.2215036072530836</v>
      </c>
      <c r="Q989" s="18">
        <f t="shared" si="349"/>
        <v>-336.43825017746911</v>
      </c>
      <c r="R989" s="44">
        <f t="shared" si="338"/>
        <v>336.43825017746911</v>
      </c>
      <c r="S989" s="18">
        <f t="shared" si="350"/>
        <v>359500.28996913589</v>
      </c>
      <c r="T989" s="18">
        <f>IF(H989+J989+I989=I989,0,H989+J989+I989)</f>
        <v>15.377376419753084</v>
      </c>
      <c r="U989" s="43">
        <f t="shared" si="339"/>
        <v>677.89876543209891</v>
      </c>
      <c r="V989" s="43">
        <f t="shared" si="340"/>
        <v>-224.0987654320989</v>
      </c>
      <c r="W989" s="43">
        <f t="shared" si="341"/>
        <v>575.64125541838143</v>
      </c>
      <c r="X989" s="43">
        <f t="shared" si="342"/>
        <v>-202.13460652949254</v>
      </c>
      <c r="Y989" s="18">
        <f>K989*G989</f>
        <v>102.25751001371744</v>
      </c>
      <c r="Z989" s="44">
        <f t="shared" si="351"/>
        <v>-338417.32501931791</v>
      </c>
      <c r="AA989" s="44">
        <f t="shared" si="343"/>
        <v>338417.32501931791</v>
      </c>
      <c r="AB989" s="44">
        <f t="shared" si="344"/>
        <v>338080.88676914043</v>
      </c>
      <c r="AC989" s="19">
        <f t="shared" si="345"/>
        <v>145374.78131073038</v>
      </c>
      <c r="AD989" s="44">
        <f t="shared" si="346"/>
        <v>116299.82504858432</v>
      </c>
      <c r="AE989" s="68"/>
      <c r="AF989" s="68"/>
      <c r="AG989" s="68"/>
      <c r="AH989" s="68"/>
      <c r="AI989" s="8">
        <v>7.2</v>
      </c>
      <c r="AJ989" s="69"/>
      <c r="AK989" s="69"/>
      <c r="AL989" s="69"/>
      <c r="AM989" s="69"/>
      <c r="AN989" s="69"/>
      <c r="AO989" s="69"/>
      <c r="AP989" s="69"/>
      <c r="AQ989" s="69"/>
      <c r="AR989" s="69"/>
    </row>
    <row r="990" spans="1:44" x14ac:dyDescent="0.25">
      <c r="A990" s="69"/>
      <c r="B990" s="9" t="s">
        <v>8</v>
      </c>
      <c r="C990" s="9">
        <v>982</v>
      </c>
      <c r="D990" s="9">
        <v>393</v>
      </c>
      <c r="E990" s="38">
        <f t="shared" si="330"/>
        <v>2</v>
      </c>
      <c r="F990" s="18">
        <f t="shared" si="347"/>
        <v>-0.12731481481481483</v>
      </c>
      <c r="G990" s="41">
        <f t="shared" si="331"/>
        <v>1.7638888888888888</v>
      </c>
      <c r="H990" s="18">
        <f t="shared" si="332"/>
        <v>-28.887731481481485</v>
      </c>
      <c r="I990" s="18">
        <f t="shared" si="333"/>
        <v>44.517780000000002</v>
      </c>
      <c r="J990" s="36">
        <f t="shared" si="334"/>
        <v>1.0028600000000001</v>
      </c>
      <c r="K990" s="18">
        <f t="shared" si="335"/>
        <v>45.52064</v>
      </c>
      <c r="L990" s="18">
        <f t="shared" si="336"/>
        <v>80.293351111111107</v>
      </c>
      <c r="M990" s="19">
        <f>K990*E990</f>
        <v>91.04128</v>
      </c>
      <c r="N990" s="18">
        <f>M990/1000</f>
        <v>9.1041280000000002E-2</v>
      </c>
      <c r="O990" s="18">
        <f t="shared" si="337"/>
        <v>-0.41766488040123306</v>
      </c>
      <c r="P990" s="18">
        <f t="shared" si="348"/>
        <v>7.7574625771610783E-2</v>
      </c>
      <c r="Q990" s="18">
        <f t="shared" si="349"/>
        <v>-336.43825017746911</v>
      </c>
      <c r="R990" s="44">
        <f t="shared" si="338"/>
        <v>336.43825017746911</v>
      </c>
      <c r="S990" s="18">
        <f t="shared" si="350"/>
        <v>359500.28996913589</v>
      </c>
      <c r="T990" s="18">
        <f>IF(H990+J990+I990=I990,0,H990+J990+I990)</f>
        <v>16.632908518518519</v>
      </c>
      <c r="U990" s="43">
        <f t="shared" si="339"/>
        <v>453.8</v>
      </c>
      <c r="V990" s="43">
        <f t="shared" si="340"/>
        <v>-188.99579475308639</v>
      </c>
      <c r="W990" s="43">
        <f t="shared" si="341"/>
        <v>373.50664888888889</v>
      </c>
      <c r="X990" s="43">
        <f t="shared" si="342"/>
        <v>-163.20187191149046</v>
      </c>
      <c r="Y990" s="18">
        <f>K990*G990</f>
        <v>80.293351111111107</v>
      </c>
      <c r="Z990" s="44">
        <f t="shared" si="351"/>
        <v>-338580.52689122938</v>
      </c>
      <c r="AA990" s="44">
        <f t="shared" si="343"/>
        <v>338580.52689122938</v>
      </c>
      <c r="AB990" s="44">
        <f t="shared" si="344"/>
        <v>338244.0886410519</v>
      </c>
      <c r="AC990" s="19">
        <f t="shared" si="345"/>
        <v>145444.95811565232</v>
      </c>
      <c r="AD990" s="44">
        <f t="shared" si="346"/>
        <v>116355.96649252187</v>
      </c>
      <c r="AE990" s="68"/>
      <c r="AF990" s="68"/>
      <c r="AG990" s="68"/>
      <c r="AH990" s="68"/>
      <c r="AI990" s="8">
        <v>5.5</v>
      </c>
      <c r="AJ990" s="69"/>
      <c r="AK990" s="69"/>
      <c r="AL990" s="69"/>
      <c r="AM990" s="69"/>
      <c r="AN990" s="69"/>
      <c r="AO990" s="69"/>
      <c r="AP990" s="69"/>
      <c r="AQ990" s="69"/>
      <c r="AR990" s="69"/>
    </row>
    <row r="991" spans="1:44" x14ac:dyDescent="0.25">
      <c r="A991" s="69"/>
      <c r="B991" s="9" t="s">
        <v>8</v>
      </c>
      <c r="C991" s="9">
        <v>983</v>
      </c>
      <c r="D991" s="9">
        <v>394</v>
      </c>
      <c r="E991" s="38">
        <f t="shared" si="330"/>
        <v>1.5277777777777779</v>
      </c>
      <c r="F991" s="18">
        <f t="shared" si="347"/>
        <v>-0.15432098765432098</v>
      </c>
      <c r="G991" s="41">
        <f t="shared" si="331"/>
        <v>1.2083333333333335</v>
      </c>
      <c r="H991" s="18">
        <f t="shared" si="332"/>
        <v>-35.01543209876543</v>
      </c>
      <c r="I991" s="18">
        <f t="shared" si="333"/>
        <v>44.517780000000002</v>
      </c>
      <c r="J991" s="36">
        <f t="shared" si="334"/>
        <v>0.58519511959876558</v>
      </c>
      <c r="K991" s="18">
        <f t="shared" si="335"/>
        <v>45.102975119598767</v>
      </c>
      <c r="L991" s="18">
        <f t="shared" si="336"/>
        <v>54.499428269515185</v>
      </c>
      <c r="M991" s="19">
        <f>K991*E991</f>
        <v>68.907323099387014</v>
      </c>
      <c r="N991" s="18">
        <f>M991/1000</f>
        <v>6.8907323099387019E-2</v>
      </c>
      <c r="O991" s="18">
        <f t="shared" si="337"/>
        <v>-0.38709931712963197</v>
      </c>
      <c r="P991" s="18">
        <f t="shared" si="348"/>
        <v>3.0565563271601093E-2</v>
      </c>
      <c r="Q991" s="18">
        <f t="shared" si="349"/>
        <v>-336.43825017746911</v>
      </c>
      <c r="R991" s="44">
        <f t="shared" si="338"/>
        <v>336.43825017746911</v>
      </c>
      <c r="S991" s="18">
        <f t="shared" si="350"/>
        <v>359500.28996913589</v>
      </c>
      <c r="T991" s="18">
        <f>IF(H991+J991+I991=I991,0,H991+J991+I991)</f>
        <v>10.087543020833337</v>
      </c>
      <c r="U991" s="43">
        <f t="shared" si="339"/>
        <v>264.80420524691363</v>
      </c>
      <c r="V991" s="43">
        <f t="shared" si="340"/>
        <v>-175.16469907407412</v>
      </c>
      <c r="W991" s="43">
        <f t="shared" si="341"/>
        <v>210.30477697739843</v>
      </c>
      <c r="X991" s="43">
        <f t="shared" si="342"/>
        <v>-147.37058551992243</v>
      </c>
      <c r="Y991" s="18">
        <f>K991*G991</f>
        <v>54.499428269515185</v>
      </c>
      <c r="Z991" s="44">
        <f t="shared" si="351"/>
        <v>-338727.89747674932</v>
      </c>
      <c r="AA991" s="44">
        <f t="shared" si="343"/>
        <v>338727.89747674932</v>
      </c>
      <c r="AB991" s="44">
        <f t="shared" si="344"/>
        <v>338391.45922657184</v>
      </c>
      <c r="AC991" s="19">
        <f t="shared" si="345"/>
        <v>145508.3274674259</v>
      </c>
      <c r="AD991" s="44">
        <f t="shared" si="346"/>
        <v>116406.66197394073</v>
      </c>
      <c r="AE991" s="68"/>
      <c r="AF991" s="68"/>
      <c r="AG991" s="68"/>
      <c r="AH991" s="68"/>
      <c r="AI991" s="8">
        <v>3.2</v>
      </c>
      <c r="AJ991" s="69"/>
      <c r="AK991" s="69"/>
      <c r="AL991" s="69"/>
      <c r="AM991" s="69"/>
      <c r="AN991" s="69"/>
      <c r="AO991" s="69"/>
      <c r="AP991" s="69"/>
      <c r="AQ991" s="69"/>
      <c r="AR991" s="69"/>
    </row>
    <row r="992" spans="1:44" x14ac:dyDescent="0.25">
      <c r="A992" s="69"/>
      <c r="B992" s="9" t="s">
        <v>8</v>
      </c>
      <c r="C992" s="9">
        <v>984</v>
      </c>
      <c r="D992" s="9">
        <v>395</v>
      </c>
      <c r="E992" s="38">
        <f t="shared" si="330"/>
        <v>0.88888888888888895</v>
      </c>
      <c r="F992" s="18">
        <f t="shared" si="347"/>
        <v>-0.16975308641975309</v>
      </c>
      <c r="G992" s="41">
        <f t="shared" si="331"/>
        <v>0.59722222222222232</v>
      </c>
      <c r="H992" s="18">
        <f t="shared" si="332"/>
        <v>-38.516975308641975</v>
      </c>
      <c r="I992" s="18">
        <f t="shared" si="333"/>
        <v>44.517780000000002</v>
      </c>
      <c r="J992" s="36">
        <f t="shared" si="334"/>
        <v>0.19809580246913583</v>
      </c>
      <c r="K992" s="18">
        <f t="shared" si="335"/>
        <v>44.715875802469135</v>
      </c>
      <c r="L992" s="18">
        <f t="shared" si="336"/>
        <v>26.705314715363517</v>
      </c>
      <c r="M992" s="19">
        <f>K992*E992</f>
        <v>39.747445157750342</v>
      </c>
      <c r="N992" s="18">
        <f>M992/1000</f>
        <v>3.974744515775034E-2</v>
      </c>
      <c r="O992" s="18">
        <f t="shared" si="337"/>
        <v>-0.17468799768518295</v>
      </c>
      <c r="P992" s="18">
        <f t="shared" si="348"/>
        <v>0.21241131944444902</v>
      </c>
      <c r="Q992" s="18">
        <f t="shared" si="349"/>
        <v>-336.43825017746911</v>
      </c>
      <c r="R992" s="44">
        <f t="shared" si="338"/>
        <v>336.43825017746911</v>
      </c>
      <c r="S992" s="18">
        <f t="shared" si="350"/>
        <v>359500.28996913589</v>
      </c>
      <c r="T992" s="18">
        <f>IF(H992+J992+I992=I992,0,H992+J992+I992)</f>
        <v>6.1989004938271606</v>
      </c>
      <c r="U992" s="43">
        <f t="shared" si="339"/>
        <v>89.639506172839518</v>
      </c>
      <c r="V992" s="43">
        <f t="shared" si="340"/>
        <v>-79.04733796296297</v>
      </c>
      <c r="W992" s="43">
        <f t="shared" si="341"/>
        <v>62.934191457476004</v>
      </c>
      <c r="X992" s="43">
        <f t="shared" si="342"/>
        <v>-59.146926939997009</v>
      </c>
      <c r="Y992" s="18">
        <f>K992*G992</f>
        <v>26.705314715363517</v>
      </c>
      <c r="Z992" s="44">
        <f t="shared" si="351"/>
        <v>-338787.04440368933</v>
      </c>
      <c r="AA992" s="44">
        <f t="shared" si="343"/>
        <v>338787.04440368933</v>
      </c>
      <c r="AB992" s="44">
        <f t="shared" si="344"/>
        <v>338450.60615351185</v>
      </c>
      <c r="AC992" s="19">
        <f t="shared" si="345"/>
        <v>145533.76064601008</v>
      </c>
      <c r="AD992" s="44">
        <f t="shared" si="346"/>
        <v>116427.00851680807</v>
      </c>
      <c r="AE992" s="68"/>
      <c r="AF992" s="68"/>
      <c r="AG992" s="68"/>
      <c r="AH992" s="68"/>
      <c r="AI992" s="8">
        <v>1.1000000000000001</v>
      </c>
      <c r="AJ992" s="69"/>
      <c r="AK992" s="69"/>
      <c r="AL992" s="69"/>
      <c r="AM992" s="69"/>
      <c r="AN992" s="69"/>
      <c r="AO992" s="69"/>
      <c r="AP992" s="69"/>
      <c r="AQ992" s="69"/>
      <c r="AR992" s="69"/>
    </row>
    <row r="993" spans="1:44" x14ac:dyDescent="0.25">
      <c r="A993" s="69"/>
      <c r="B993" s="9" t="s">
        <v>8</v>
      </c>
      <c r="C993" s="9">
        <v>985</v>
      </c>
      <c r="D993" s="9">
        <v>396</v>
      </c>
      <c r="E993" s="38">
        <f t="shared" si="330"/>
        <v>0.30555555555555558</v>
      </c>
      <c r="F993" s="18">
        <f t="shared" si="347"/>
        <v>-0.1234567901234568</v>
      </c>
      <c r="G993" s="41">
        <f t="shared" si="331"/>
        <v>0.15277777777777779</v>
      </c>
      <c r="H993" s="18">
        <f t="shared" si="332"/>
        <v>-28.012345679012348</v>
      </c>
      <c r="I993" s="18">
        <f t="shared" si="333"/>
        <v>44.517780000000002</v>
      </c>
      <c r="J993" s="36">
        <f t="shared" si="334"/>
        <v>2.3407804783950624E-2</v>
      </c>
      <c r="K993" s="18">
        <f t="shared" si="335"/>
        <v>44.541187804783952</v>
      </c>
      <c r="L993" s="18">
        <f t="shared" si="336"/>
        <v>6.8049036923975486</v>
      </c>
      <c r="M993" s="19">
        <f>K993*E993</f>
        <v>13.609807384795097</v>
      </c>
      <c r="N993" s="18">
        <f>M993/1000</f>
        <v>1.3609807384795097E-2</v>
      </c>
      <c r="O993" s="18">
        <f t="shared" si="337"/>
        <v>-2.3407804783950326E-2</v>
      </c>
      <c r="P993" s="18">
        <f t="shared" si="348"/>
        <v>0.15128019290123262</v>
      </c>
      <c r="Q993" s="18">
        <f t="shared" si="349"/>
        <v>-336.43825017746911</v>
      </c>
      <c r="R993" s="44">
        <f t="shared" si="338"/>
        <v>336.43825017746911</v>
      </c>
      <c r="S993" s="18">
        <f t="shared" si="350"/>
        <v>359500.28996913589</v>
      </c>
      <c r="T993" s="18">
        <f>IF(H993+J993+I993=I993,0,H993+J993+I993)</f>
        <v>16.528842125771604</v>
      </c>
      <c r="U993" s="43">
        <f t="shared" si="339"/>
        <v>10.592168209876546</v>
      </c>
      <c r="V993" s="43">
        <f t="shared" si="340"/>
        <v>-10.592168209876546</v>
      </c>
      <c r="W993" s="43">
        <f t="shared" si="341"/>
        <v>3.787264517478997</v>
      </c>
      <c r="X993" s="43">
        <f t="shared" si="342"/>
        <v>-3.787264517478997</v>
      </c>
      <c r="Y993" s="18">
        <f>K993*G993</f>
        <v>6.8049036923975486</v>
      </c>
      <c r="Z993" s="44">
        <f t="shared" si="351"/>
        <v>-338790.83166820678</v>
      </c>
      <c r="AA993" s="44">
        <f t="shared" si="343"/>
        <v>338790.83166820678</v>
      </c>
      <c r="AB993" s="44">
        <f t="shared" si="344"/>
        <v>338454.3934180293</v>
      </c>
      <c r="AC993" s="19">
        <f t="shared" si="345"/>
        <v>145535.3891697526</v>
      </c>
      <c r="AD993" s="44">
        <f t="shared" si="346"/>
        <v>116428.31133580208</v>
      </c>
      <c r="AE993" s="68"/>
      <c r="AF993" s="68"/>
      <c r="AG993" s="68"/>
      <c r="AH993" s="68"/>
      <c r="AI993" s="8">
        <v>0</v>
      </c>
      <c r="AJ993" s="69"/>
      <c r="AK993" s="69"/>
      <c r="AL993" s="69"/>
      <c r="AM993" s="69"/>
      <c r="AN993" s="69"/>
      <c r="AO993" s="69"/>
      <c r="AP993" s="69"/>
      <c r="AQ993" s="69"/>
      <c r="AR993" s="69"/>
    </row>
    <row r="994" spans="1:44" x14ac:dyDescent="0.25">
      <c r="A994" s="69"/>
      <c r="B994" s="9" t="s">
        <v>8</v>
      </c>
      <c r="C994" s="9">
        <v>986</v>
      </c>
      <c r="D994" s="9">
        <v>397</v>
      </c>
      <c r="E994" s="38">
        <f t="shared" si="330"/>
        <v>0</v>
      </c>
      <c r="F994" s="18">
        <f t="shared" si="347"/>
        <v>-4.2438271604938273E-2</v>
      </c>
      <c r="G994" s="41">
        <f t="shared" si="331"/>
        <v>0</v>
      </c>
      <c r="H994" s="18">
        <f t="shared" si="332"/>
        <v>-9.6292438271604937</v>
      </c>
      <c r="I994" s="18">
        <f t="shared" si="333"/>
        <v>44.517780000000002</v>
      </c>
      <c r="J994" s="36">
        <f t="shared" si="334"/>
        <v>0</v>
      </c>
      <c r="K994" s="18">
        <f t="shared" si="335"/>
        <v>44.517780000000002</v>
      </c>
      <c r="L994" s="18">
        <f t="shared" si="336"/>
        <v>0</v>
      </c>
      <c r="M994" s="19">
        <f>K994*E994</f>
        <v>0</v>
      </c>
      <c r="N994" s="18">
        <f>M994/1000</f>
        <v>0</v>
      </c>
      <c r="O994" s="18">
        <f t="shared" si="337"/>
        <v>0</v>
      </c>
      <c r="P994" s="18">
        <f t="shared" si="348"/>
        <v>2.3407804783950326E-2</v>
      </c>
      <c r="Q994" s="18">
        <f t="shared" si="349"/>
        <v>-336.43825017746911</v>
      </c>
      <c r="R994" s="44">
        <f t="shared" si="338"/>
        <v>336.43825017746911</v>
      </c>
      <c r="S994" s="18">
        <f t="shared" si="350"/>
        <v>359500.28996913589</v>
      </c>
      <c r="T994" s="18">
        <f>IF(H994+J994+I994=I994,0,H994+J994+I994)</f>
        <v>34.888536172839508</v>
      </c>
      <c r="U994" s="43">
        <f t="shared" si="339"/>
        <v>0</v>
      </c>
      <c r="V994" s="43">
        <f t="shared" si="340"/>
        <v>0</v>
      </c>
      <c r="W994" s="43">
        <f t="shared" si="341"/>
        <v>0</v>
      </c>
      <c r="X994" s="43">
        <f t="shared" si="342"/>
        <v>0</v>
      </c>
      <c r="Y994" s="18">
        <f>K994*G994</f>
        <v>0</v>
      </c>
      <c r="Z994" s="44">
        <f t="shared" si="351"/>
        <v>-338790.83166820678</v>
      </c>
      <c r="AA994" s="44">
        <f t="shared" si="343"/>
        <v>338790.83166820678</v>
      </c>
      <c r="AB994" s="44">
        <f t="shared" si="344"/>
        <v>338454.3934180293</v>
      </c>
      <c r="AC994" s="19">
        <f t="shared" si="345"/>
        <v>145535.3891697526</v>
      </c>
      <c r="AD994" s="44">
        <f t="shared" si="346"/>
        <v>116428.31133580208</v>
      </c>
      <c r="AE994" s="68"/>
      <c r="AF994" s="68"/>
      <c r="AG994" s="68"/>
      <c r="AH994" s="68"/>
      <c r="AI994" s="8">
        <v>0</v>
      </c>
      <c r="AJ994" s="69"/>
      <c r="AK994" s="69"/>
      <c r="AL994" s="69"/>
      <c r="AM994" s="69"/>
      <c r="AN994" s="69"/>
      <c r="AO994" s="69"/>
      <c r="AP994" s="69"/>
      <c r="AQ994" s="69"/>
      <c r="AR994" s="69"/>
    </row>
    <row r="995" spans="1:44" x14ac:dyDescent="0.25">
      <c r="A995" s="69"/>
      <c r="B995" s="9" t="s">
        <v>8</v>
      </c>
      <c r="C995" s="9">
        <v>987</v>
      </c>
      <c r="D995" s="9">
        <v>398</v>
      </c>
      <c r="E995" s="38">
        <f t="shared" si="330"/>
        <v>0</v>
      </c>
      <c r="F995" s="18">
        <f t="shared" si="347"/>
        <v>0</v>
      </c>
      <c r="G995" s="41">
        <f t="shared" si="331"/>
        <v>0</v>
      </c>
      <c r="H995" s="18">
        <f t="shared" si="332"/>
        <v>0</v>
      </c>
      <c r="I995" s="18">
        <f t="shared" si="333"/>
        <v>44.517780000000002</v>
      </c>
      <c r="J995" s="36">
        <f t="shared" si="334"/>
        <v>0</v>
      </c>
      <c r="K995" s="18">
        <f t="shared" si="335"/>
        <v>44.517780000000002</v>
      </c>
      <c r="L995" s="18">
        <f t="shared" si="336"/>
        <v>0</v>
      </c>
      <c r="M995" s="19">
        <f>K995*E995</f>
        <v>0</v>
      </c>
      <c r="N995" s="18">
        <f>M995/1000</f>
        <v>0</v>
      </c>
      <c r="O995" s="18">
        <f t="shared" si="337"/>
        <v>0</v>
      </c>
      <c r="P995" s="18">
        <f t="shared" si="348"/>
        <v>0</v>
      </c>
      <c r="Q995" s="18">
        <f t="shared" si="349"/>
        <v>-336.43825017746911</v>
      </c>
      <c r="R995" s="44">
        <f t="shared" si="338"/>
        <v>336.43825017746911</v>
      </c>
      <c r="S995" s="18">
        <f t="shared" si="350"/>
        <v>359500.28996913589</v>
      </c>
      <c r="T995" s="18">
        <f>IF(H995+J995+I995=I995,0,H995+J995+I995)</f>
        <v>0</v>
      </c>
      <c r="U995" s="43">
        <f t="shared" si="339"/>
        <v>0</v>
      </c>
      <c r="V995" s="43">
        <f t="shared" si="340"/>
        <v>0</v>
      </c>
      <c r="W995" s="43">
        <f t="shared" si="341"/>
        <v>0</v>
      </c>
      <c r="X995" s="43">
        <f t="shared" si="342"/>
        <v>0</v>
      </c>
      <c r="Y995" s="18">
        <f>K995*G995</f>
        <v>0</v>
      </c>
      <c r="Z995" s="44">
        <f t="shared" si="351"/>
        <v>-338790.83166820678</v>
      </c>
      <c r="AA995" s="44">
        <f t="shared" si="343"/>
        <v>338790.83166820678</v>
      </c>
      <c r="AB995" s="44">
        <f t="shared" si="344"/>
        <v>338454.3934180293</v>
      </c>
      <c r="AC995" s="19">
        <f t="shared" si="345"/>
        <v>145535.3891697526</v>
      </c>
      <c r="AD995" s="44">
        <f t="shared" si="346"/>
        <v>116428.31133580208</v>
      </c>
      <c r="AE995" s="68"/>
      <c r="AF995" s="68"/>
      <c r="AG995" s="68"/>
      <c r="AH995" s="68"/>
      <c r="AI995" s="8">
        <v>0</v>
      </c>
      <c r="AJ995" s="69"/>
      <c r="AK995" s="69"/>
      <c r="AL995" s="69"/>
      <c r="AM995" s="69"/>
      <c r="AN995" s="69"/>
      <c r="AO995" s="69"/>
      <c r="AP995" s="69"/>
      <c r="AQ995" s="69"/>
      <c r="AR995" s="69"/>
    </row>
    <row r="996" spans="1:44" x14ac:dyDescent="0.25">
      <c r="A996" s="69"/>
      <c r="B996" s="9" t="s">
        <v>8</v>
      </c>
      <c r="C996" s="9">
        <v>988</v>
      </c>
      <c r="D996" s="9">
        <v>399</v>
      </c>
      <c r="E996" s="38">
        <f t="shared" si="330"/>
        <v>0</v>
      </c>
      <c r="F996" s="18">
        <f t="shared" si="347"/>
        <v>0</v>
      </c>
      <c r="G996" s="41">
        <f t="shared" si="331"/>
        <v>0</v>
      </c>
      <c r="H996" s="18">
        <f t="shared" si="332"/>
        <v>0</v>
      </c>
      <c r="I996" s="18">
        <f t="shared" si="333"/>
        <v>44.517780000000002</v>
      </c>
      <c r="J996" s="36">
        <f t="shared" si="334"/>
        <v>0</v>
      </c>
      <c r="K996" s="18">
        <f t="shared" si="335"/>
        <v>44.517780000000002</v>
      </c>
      <c r="L996" s="18">
        <f t="shared" si="336"/>
        <v>0</v>
      </c>
      <c r="M996" s="19">
        <f>K996*E996</f>
        <v>0</v>
      </c>
      <c r="N996" s="18">
        <f>M996/1000</f>
        <v>0</v>
      </c>
      <c r="O996" s="18">
        <f t="shared" si="337"/>
        <v>0</v>
      </c>
      <c r="P996" s="18">
        <f t="shared" si="348"/>
        <v>0</v>
      </c>
      <c r="Q996" s="18">
        <f t="shared" si="349"/>
        <v>-336.43825017746911</v>
      </c>
      <c r="R996" s="44">
        <f t="shared" si="338"/>
        <v>336.43825017746911</v>
      </c>
      <c r="S996" s="18">
        <f t="shared" si="350"/>
        <v>359500.28996913589</v>
      </c>
      <c r="T996" s="18">
        <f>IF(H996+J996+I996=I996,0,H996+J996+I996)</f>
        <v>0</v>
      </c>
      <c r="U996" s="43">
        <f t="shared" si="339"/>
        <v>0</v>
      </c>
      <c r="V996" s="43">
        <f t="shared" si="340"/>
        <v>0</v>
      </c>
      <c r="W996" s="43">
        <f t="shared" si="341"/>
        <v>0</v>
      </c>
      <c r="X996" s="43">
        <f t="shared" si="342"/>
        <v>0</v>
      </c>
      <c r="Y996" s="18">
        <f>K996*G996</f>
        <v>0</v>
      </c>
      <c r="Z996" s="44">
        <f t="shared" si="351"/>
        <v>-338790.83166820678</v>
      </c>
      <c r="AA996" s="44">
        <f t="shared" si="343"/>
        <v>338790.83166820678</v>
      </c>
      <c r="AB996" s="44">
        <f t="shared" si="344"/>
        <v>338454.3934180293</v>
      </c>
      <c r="AC996" s="19">
        <f t="shared" si="345"/>
        <v>145535.3891697526</v>
      </c>
      <c r="AD996" s="44">
        <f t="shared" si="346"/>
        <v>116428.31133580208</v>
      </c>
      <c r="AE996" s="68"/>
      <c r="AF996" s="68"/>
      <c r="AG996" s="68"/>
      <c r="AH996" s="68"/>
      <c r="AI996" s="8">
        <v>0</v>
      </c>
      <c r="AJ996" s="69"/>
      <c r="AK996" s="69"/>
      <c r="AL996" s="69"/>
      <c r="AM996" s="69"/>
      <c r="AN996" s="69"/>
      <c r="AO996" s="69"/>
      <c r="AP996" s="69"/>
      <c r="AQ996" s="69"/>
      <c r="AR996" s="69"/>
    </row>
    <row r="997" spans="1:44" x14ac:dyDescent="0.25">
      <c r="A997" s="69"/>
      <c r="B997" s="9" t="s">
        <v>8</v>
      </c>
      <c r="C997" s="9">
        <v>989</v>
      </c>
      <c r="D997" s="9">
        <v>400</v>
      </c>
      <c r="E997" s="38">
        <f t="shared" si="330"/>
        <v>0</v>
      </c>
      <c r="F997" s="18">
        <f t="shared" si="347"/>
        <v>0</v>
      </c>
      <c r="G997" s="41">
        <f t="shared" si="331"/>
        <v>0</v>
      </c>
      <c r="H997" s="18">
        <f t="shared" si="332"/>
        <v>0</v>
      </c>
      <c r="I997" s="18">
        <f t="shared" si="333"/>
        <v>44.517780000000002</v>
      </c>
      <c r="J997" s="36">
        <f t="shared" si="334"/>
        <v>0</v>
      </c>
      <c r="K997" s="18">
        <f t="shared" si="335"/>
        <v>44.517780000000002</v>
      </c>
      <c r="L997" s="18">
        <f t="shared" si="336"/>
        <v>0</v>
      </c>
      <c r="M997" s="19">
        <f>K997*E997</f>
        <v>0</v>
      </c>
      <c r="N997" s="18">
        <f>M997/1000</f>
        <v>0</v>
      </c>
      <c r="O997" s="18">
        <f t="shared" si="337"/>
        <v>0</v>
      </c>
      <c r="P997" s="18">
        <f t="shared" si="348"/>
        <v>0</v>
      </c>
      <c r="Q997" s="18">
        <f t="shared" si="349"/>
        <v>-336.43825017746911</v>
      </c>
      <c r="R997" s="44">
        <f t="shared" si="338"/>
        <v>336.43825017746911</v>
      </c>
      <c r="S997" s="18">
        <f t="shared" si="350"/>
        <v>359500.28996913589</v>
      </c>
      <c r="T997" s="18">
        <f>IF(H997+J997+I997=I997,0,H997+J997+I997)</f>
        <v>0</v>
      </c>
      <c r="U997" s="43">
        <f t="shared" si="339"/>
        <v>0</v>
      </c>
      <c r="V997" s="43">
        <f t="shared" si="340"/>
        <v>0</v>
      </c>
      <c r="W997" s="43">
        <f t="shared" si="341"/>
        <v>0</v>
      </c>
      <c r="X997" s="43">
        <f t="shared" si="342"/>
        <v>0</v>
      </c>
      <c r="Y997" s="18">
        <f>K997*G997</f>
        <v>0</v>
      </c>
      <c r="Z997" s="44">
        <f t="shared" si="351"/>
        <v>-338790.83166820678</v>
      </c>
      <c r="AA997" s="44">
        <f t="shared" si="343"/>
        <v>338790.83166820678</v>
      </c>
      <c r="AB997" s="44">
        <f t="shared" si="344"/>
        <v>338454.3934180293</v>
      </c>
      <c r="AC997" s="19">
        <f t="shared" si="345"/>
        <v>145535.3891697526</v>
      </c>
      <c r="AD997" s="44">
        <f t="shared" si="346"/>
        <v>116428.31133580208</v>
      </c>
      <c r="AE997" s="68"/>
      <c r="AF997" s="68"/>
      <c r="AG997" s="68"/>
      <c r="AH997" s="68"/>
      <c r="AI997" s="8">
        <v>0</v>
      </c>
      <c r="AJ997" s="69"/>
      <c r="AK997" s="69"/>
      <c r="AL997" s="69"/>
      <c r="AM997" s="69"/>
      <c r="AN997" s="69"/>
      <c r="AO997" s="69"/>
      <c r="AP997" s="69"/>
      <c r="AQ997" s="69"/>
      <c r="AR997" s="69"/>
    </row>
    <row r="998" spans="1:44" x14ac:dyDescent="0.25">
      <c r="A998" s="69"/>
      <c r="B998" s="9" t="s">
        <v>8</v>
      </c>
      <c r="C998" s="9">
        <v>990</v>
      </c>
      <c r="D998" s="9">
        <v>401</v>
      </c>
      <c r="E998" s="38">
        <f t="shared" si="330"/>
        <v>0</v>
      </c>
      <c r="F998" s="18">
        <f t="shared" si="347"/>
        <v>0</v>
      </c>
      <c r="G998" s="41">
        <f t="shared" si="331"/>
        <v>0</v>
      </c>
      <c r="H998" s="18">
        <f t="shared" si="332"/>
        <v>0</v>
      </c>
      <c r="I998" s="18">
        <f t="shared" si="333"/>
        <v>44.517780000000002</v>
      </c>
      <c r="J998" s="36">
        <f t="shared" si="334"/>
        <v>0</v>
      </c>
      <c r="K998" s="18">
        <f t="shared" si="335"/>
        <v>44.517780000000002</v>
      </c>
      <c r="L998" s="18">
        <f t="shared" si="336"/>
        <v>0</v>
      </c>
      <c r="M998" s="19">
        <f>K998*E998</f>
        <v>0</v>
      </c>
      <c r="N998" s="18">
        <f>M998/1000</f>
        <v>0</v>
      </c>
      <c r="O998" s="18">
        <f t="shared" si="337"/>
        <v>0</v>
      </c>
      <c r="P998" s="18">
        <f t="shared" si="348"/>
        <v>0</v>
      </c>
      <c r="Q998" s="18">
        <f t="shared" si="349"/>
        <v>-336.43825017746911</v>
      </c>
      <c r="R998" s="44">
        <f t="shared" si="338"/>
        <v>336.43825017746911</v>
      </c>
      <c r="S998" s="18">
        <f t="shared" si="350"/>
        <v>359500.28996913589</v>
      </c>
      <c r="T998" s="18">
        <f>IF(H998+J998+I998=I998,0,H998+J998+I998)</f>
        <v>0</v>
      </c>
      <c r="U998" s="43">
        <f t="shared" si="339"/>
        <v>0</v>
      </c>
      <c r="V998" s="43">
        <f t="shared" si="340"/>
        <v>0</v>
      </c>
      <c r="W998" s="43">
        <f t="shared" si="341"/>
        <v>0</v>
      </c>
      <c r="X998" s="43">
        <f t="shared" si="342"/>
        <v>0</v>
      </c>
      <c r="Y998" s="18">
        <f>K998*G998</f>
        <v>0</v>
      </c>
      <c r="Z998" s="44">
        <f t="shared" si="351"/>
        <v>-338790.83166820678</v>
      </c>
      <c r="AA998" s="44">
        <f t="shared" si="343"/>
        <v>338790.83166820678</v>
      </c>
      <c r="AB998" s="44">
        <f t="shared" si="344"/>
        <v>338454.3934180293</v>
      </c>
      <c r="AC998" s="19">
        <f t="shared" si="345"/>
        <v>145535.3891697526</v>
      </c>
      <c r="AD998" s="44">
        <f t="shared" si="346"/>
        <v>116428.31133580208</v>
      </c>
      <c r="AE998" s="68"/>
      <c r="AF998" s="68"/>
      <c r="AG998" s="68"/>
      <c r="AH998" s="68"/>
      <c r="AI998" s="8">
        <v>0</v>
      </c>
      <c r="AJ998" s="69"/>
      <c r="AK998" s="69"/>
      <c r="AL998" s="69"/>
      <c r="AM998" s="69"/>
      <c r="AN998" s="69"/>
      <c r="AO998" s="69"/>
      <c r="AP998" s="69"/>
      <c r="AQ998" s="69"/>
      <c r="AR998" s="69"/>
    </row>
    <row r="999" spans="1:44" x14ac:dyDescent="0.25">
      <c r="A999" s="69"/>
      <c r="B999" s="9" t="s">
        <v>8</v>
      </c>
      <c r="C999" s="9">
        <v>991</v>
      </c>
      <c r="D999" s="9">
        <v>402</v>
      </c>
      <c r="E999" s="38">
        <f t="shared" si="330"/>
        <v>0</v>
      </c>
      <c r="F999" s="18">
        <f t="shared" si="347"/>
        <v>0</v>
      </c>
      <c r="G999" s="41">
        <f t="shared" si="331"/>
        <v>0</v>
      </c>
      <c r="H999" s="18">
        <f t="shared" si="332"/>
        <v>0</v>
      </c>
      <c r="I999" s="18">
        <f t="shared" si="333"/>
        <v>44.517780000000002</v>
      </c>
      <c r="J999" s="36">
        <f t="shared" si="334"/>
        <v>0</v>
      </c>
      <c r="K999" s="18">
        <f t="shared" si="335"/>
        <v>44.517780000000002</v>
      </c>
      <c r="L999" s="18">
        <f t="shared" si="336"/>
        <v>0</v>
      </c>
      <c r="M999" s="19">
        <f>K999*E999</f>
        <v>0</v>
      </c>
      <c r="N999" s="18">
        <f>M999/1000</f>
        <v>0</v>
      </c>
      <c r="O999" s="18">
        <f t="shared" si="337"/>
        <v>0</v>
      </c>
      <c r="P999" s="18">
        <f t="shared" si="348"/>
        <v>0</v>
      </c>
      <c r="Q999" s="18">
        <f t="shared" si="349"/>
        <v>-336.43825017746911</v>
      </c>
      <c r="R999" s="44">
        <f t="shared" si="338"/>
        <v>336.43825017746911</v>
      </c>
      <c r="S999" s="18">
        <f t="shared" si="350"/>
        <v>359500.28996913589</v>
      </c>
      <c r="T999" s="18">
        <f>IF(H999+J999+I999=I999,0,H999+J999+I999)</f>
        <v>0</v>
      </c>
      <c r="U999" s="43">
        <f t="shared" si="339"/>
        <v>0</v>
      </c>
      <c r="V999" s="43">
        <f t="shared" si="340"/>
        <v>0</v>
      </c>
      <c r="W999" s="43">
        <f t="shared" si="341"/>
        <v>0</v>
      </c>
      <c r="X999" s="43">
        <f t="shared" si="342"/>
        <v>0</v>
      </c>
      <c r="Y999" s="18">
        <f>K999*G999</f>
        <v>0</v>
      </c>
      <c r="Z999" s="44">
        <f t="shared" si="351"/>
        <v>-338790.83166820678</v>
      </c>
      <c r="AA999" s="44">
        <f t="shared" si="343"/>
        <v>338790.83166820678</v>
      </c>
      <c r="AB999" s="44">
        <f t="shared" si="344"/>
        <v>338454.3934180293</v>
      </c>
      <c r="AC999" s="19">
        <f t="shared" si="345"/>
        <v>145535.3891697526</v>
      </c>
      <c r="AD999" s="44">
        <f t="shared" si="346"/>
        <v>116428.31133580208</v>
      </c>
      <c r="AE999" s="68"/>
      <c r="AF999" s="68"/>
      <c r="AG999" s="68"/>
      <c r="AH999" s="68"/>
      <c r="AI999" s="8">
        <v>0</v>
      </c>
      <c r="AJ999" s="69"/>
      <c r="AK999" s="69"/>
      <c r="AL999" s="69"/>
      <c r="AM999" s="69"/>
      <c r="AN999" s="69"/>
      <c r="AO999" s="69"/>
      <c r="AP999" s="69"/>
      <c r="AQ999" s="69"/>
      <c r="AR999" s="69"/>
    </row>
    <row r="1000" spans="1:44" x14ac:dyDescent="0.25">
      <c r="A1000" s="69"/>
      <c r="B1000" s="9" t="s">
        <v>8</v>
      </c>
      <c r="C1000" s="9">
        <v>992</v>
      </c>
      <c r="D1000" s="9">
        <v>403</v>
      </c>
      <c r="E1000" s="38">
        <f t="shared" si="330"/>
        <v>0</v>
      </c>
      <c r="F1000" s="18">
        <f t="shared" si="347"/>
        <v>0</v>
      </c>
      <c r="G1000" s="41">
        <f t="shared" si="331"/>
        <v>0</v>
      </c>
      <c r="H1000" s="18">
        <f t="shared" si="332"/>
        <v>0</v>
      </c>
      <c r="I1000" s="18">
        <f t="shared" si="333"/>
        <v>44.517780000000002</v>
      </c>
      <c r="J1000" s="36">
        <f t="shared" si="334"/>
        <v>0</v>
      </c>
      <c r="K1000" s="18">
        <f t="shared" si="335"/>
        <v>44.517780000000002</v>
      </c>
      <c r="L1000" s="18">
        <f t="shared" si="336"/>
        <v>0</v>
      </c>
      <c r="M1000" s="19">
        <f>K1000*E1000</f>
        <v>0</v>
      </c>
      <c r="N1000" s="18">
        <f>M1000/1000</f>
        <v>0</v>
      </c>
      <c r="O1000" s="18">
        <f t="shared" si="337"/>
        <v>0</v>
      </c>
      <c r="P1000" s="18">
        <f t="shared" si="348"/>
        <v>0</v>
      </c>
      <c r="Q1000" s="18">
        <f t="shared" si="349"/>
        <v>-336.43825017746911</v>
      </c>
      <c r="R1000" s="44">
        <f t="shared" si="338"/>
        <v>336.43825017746911</v>
      </c>
      <c r="S1000" s="18">
        <f t="shared" si="350"/>
        <v>359500.28996913589</v>
      </c>
      <c r="T1000" s="18">
        <f>IF(H1000+J1000+I1000=I1000,0,H1000+J1000+I1000)</f>
        <v>0</v>
      </c>
      <c r="U1000" s="43">
        <f t="shared" si="339"/>
        <v>0</v>
      </c>
      <c r="V1000" s="43">
        <f t="shared" si="340"/>
        <v>0</v>
      </c>
      <c r="W1000" s="43">
        <f t="shared" si="341"/>
        <v>0</v>
      </c>
      <c r="X1000" s="43">
        <f t="shared" si="342"/>
        <v>0</v>
      </c>
      <c r="Y1000" s="18">
        <f>K1000*G1000</f>
        <v>0</v>
      </c>
      <c r="Z1000" s="44">
        <f t="shared" si="351"/>
        <v>-338790.83166820678</v>
      </c>
      <c r="AA1000" s="44">
        <f t="shared" si="343"/>
        <v>338790.83166820678</v>
      </c>
      <c r="AB1000" s="44">
        <f t="shared" si="344"/>
        <v>338454.3934180293</v>
      </c>
      <c r="AC1000" s="19">
        <f t="shared" si="345"/>
        <v>145535.3891697526</v>
      </c>
      <c r="AD1000" s="44">
        <f t="shared" si="346"/>
        <v>116428.31133580208</v>
      </c>
      <c r="AE1000" s="68"/>
      <c r="AF1000" s="68"/>
      <c r="AG1000" s="68"/>
      <c r="AH1000" s="68"/>
      <c r="AI1000" s="8">
        <v>0</v>
      </c>
      <c r="AJ1000" s="69"/>
      <c r="AK1000" s="69"/>
      <c r="AL1000" s="69"/>
      <c r="AM1000" s="69"/>
      <c r="AN1000" s="69"/>
      <c r="AO1000" s="69"/>
      <c r="AP1000" s="69"/>
      <c r="AQ1000" s="69"/>
      <c r="AR1000" s="69"/>
    </row>
    <row r="1001" spans="1:44" x14ac:dyDescent="0.25">
      <c r="A1001" s="69"/>
      <c r="B1001" s="9" t="s">
        <v>8</v>
      </c>
      <c r="C1001" s="9">
        <v>993</v>
      </c>
      <c r="D1001" s="9">
        <v>404</v>
      </c>
      <c r="E1001" s="38">
        <f t="shared" si="330"/>
        <v>0</v>
      </c>
      <c r="F1001" s="18">
        <f t="shared" si="347"/>
        <v>0</v>
      </c>
      <c r="G1001" s="41">
        <f t="shared" si="331"/>
        <v>0</v>
      </c>
      <c r="H1001" s="18">
        <f t="shared" si="332"/>
        <v>0</v>
      </c>
      <c r="I1001" s="18">
        <f t="shared" si="333"/>
        <v>44.517780000000002</v>
      </c>
      <c r="J1001" s="36">
        <f t="shared" si="334"/>
        <v>0</v>
      </c>
      <c r="K1001" s="18">
        <f t="shared" si="335"/>
        <v>44.517780000000002</v>
      </c>
      <c r="L1001" s="18">
        <f t="shared" si="336"/>
        <v>0</v>
      </c>
      <c r="M1001" s="19">
        <f>K1001*E1001</f>
        <v>0</v>
      </c>
      <c r="N1001" s="18">
        <f>M1001/1000</f>
        <v>0</v>
      </c>
      <c r="O1001" s="18">
        <f t="shared" si="337"/>
        <v>0</v>
      </c>
      <c r="P1001" s="18">
        <f t="shared" si="348"/>
        <v>0</v>
      </c>
      <c r="Q1001" s="18">
        <f t="shared" si="349"/>
        <v>-336.43825017746911</v>
      </c>
      <c r="R1001" s="44">
        <f t="shared" si="338"/>
        <v>336.43825017746911</v>
      </c>
      <c r="S1001" s="18">
        <f t="shared" si="350"/>
        <v>359500.28996913589</v>
      </c>
      <c r="T1001" s="18">
        <f>IF(H1001+J1001+I1001=I1001,0,H1001+J1001+I1001)</f>
        <v>0</v>
      </c>
      <c r="U1001" s="43">
        <f t="shared" si="339"/>
        <v>0</v>
      </c>
      <c r="V1001" s="43">
        <f t="shared" si="340"/>
        <v>0</v>
      </c>
      <c r="W1001" s="43">
        <f t="shared" si="341"/>
        <v>0</v>
      </c>
      <c r="X1001" s="43">
        <f t="shared" si="342"/>
        <v>0</v>
      </c>
      <c r="Y1001" s="18">
        <f>K1001*G1001</f>
        <v>0</v>
      </c>
      <c r="Z1001" s="44">
        <f t="shared" si="351"/>
        <v>-338790.83166820678</v>
      </c>
      <c r="AA1001" s="44">
        <f t="shared" si="343"/>
        <v>338790.83166820678</v>
      </c>
      <c r="AB1001" s="44">
        <f t="shared" si="344"/>
        <v>338454.3934180293</v>
      </c>
      <c r="AC1001" s="19">
        <f t="shared" si="345"/>
        <v>145535.3891697526</v>
      </c>
      <c r="AD1001" s="44">
        <f t="shared" si="346"/>
        <v>116428.31133580208</v>
      </c>
      <c r="AE1001" s="68"/>
      <c r="AF1001" s="68"/>
      <c r="AG1001" s="68"/>
      <c r="AH1001" s="68"/>
      <c r="AI1001" s="8">
        <v>0</v>
      </c>
      <c r="AJ1001" s="69"/>
      <c r="AK1001" s="69"/>
      <c r="AL1001" s="69"/>
      <c r="AM1001" s="69"/>
      <c r="AN1001" s="69"/>
      <c r="AO1001" s="69"/>
      <c r="AP1001" s="69"/>
      <c r="AQ1001" s="69"/>
      <c r="AR1001" s="69"/>
    </row>
    <row r="1002" spans="1:44" x14ac:dyDescent="0.25">
      <c r="A1002" s="69"/>
      <c r="B1002" s="9" t="s">
        <v>8</v>
      </c>
      <c r="C1002" s="9">
        <v>994</v>
      </c>
      <c r="D1002" s="9">
        <v>405</v>
      </c>
      <c r="E1002" s="38">
        <f t="shared" si="330"/>
        <v>0</v>
      </c>
      <c r="F1002" s="18">
        <f t="shared" si="347"/>
        <v>0</v>
      </c>
      <c r="G1002" s="41">
        <f t="shared" si="331"/>
        <v>0</v>
      </c>
      <c r="H1002" s="18">
        <f t="shared" si="332"/>
        <v>0</v>
      </c>
      <c r="I1002" s="18">
        <f t="shared" si="333"/>
        <v>44.517780000000002</v>
      </c>
      <c r="J1002" s="36">
        <f t="shared" si="334"/>
        <v>0</v>
      </c>
      <c r="K1002" s="18">
        <f t="shared" si="335"/>
        <v>44.517780000000002</v>
      </c>
      <c r="L1002" s="18">
        <f t="shared" si="336"/>
        <v>0</v>
      </c>
      <c r="M1002" s="19">
        <f>K1002*E1002</f>
        <v>0</v>
      </c>
      <c r="N1002" s="18">
        <f>M1002/1000</f>
        <v>0</v>
      </c>
      <c r="O1002" s="18">
        <f t="shared" si="337"/>
        <v>0</v>
      </c>
      <c r="P1002" s="18">
        <f t="shared" si="348"/>
        <v>0</v>
      </c>
      <c r="Q1002" s="18">
        <f t="shared" si="349"/>
        <v>-336.43825017746911</v>
      </c>
      <c r="R1002" s="44">
        <f t="shared" si="338"/>
        <v>336.43825017746911</v>
      </c>
      <c r="S1002" s="18">
        <f t="shared" si="350"/>
        <v>359500.28996913589</v>
      </c>
      <c r="T1002" s="18">
        <f>IF(H1002+J1002+I1002=I1002,0,H1002+J1002+I1002)</f>
        <v>0</v>
      </c>
      <c r="U1002" s="43">
        <f t="shared" si="339"/>
        <v>0</v>
      </c>
      <c r="V1002" s="43">
        <f t="shared" si="340"/>
        <v>0</v>
      </c>
      <c r="W1002" s="43">
        <f t="shared" si="341"/>
        <v>0</v>
      </c>
      <c r="X1002" s="43">
        <f t="shared" si="342"/>
        <v>0</v>
      </c>
      <c r="Y1002" s="18">
        <f>K1002*G1002</f>
        <v>0</v>
      </c>
      <c r="Z1002" s="44">
        <f t="shared" si="351"/>
        <v>-338790.83166820678</v>
      </c>
      <c r="AA1002" s="44">
        <f t="shared" si="343"/>
        <v>338790.83166820678</v>
      </c>
      <c r="AB1002" s="44">
        <f t="shared" si="344"/>
        <v>338454.3934180293</v>
      </c>
      <c r="AC1002" s="19">
        <f t="shared" si="345"/>
        <v>145535.3891697526</v>
      </c>
      <c r="AD1002" s="44">
        <f t="shared" si="346"/>
        <v>116428.31133580208</v>
      </c>
      <c r="AE1002" s="68"/>
      <c r="AF1002" s="68"/>
      <c r="AG1002" s="68"/>
      <c r="AH1002" s="68"/>
      <c r="AI1002" s="8">
        <v>0</v>
      </c>
      <c r="AJ1002" s="69"/>
      <c r="AK1002" s="69"/>
      <c r="AL1002" s="69"/>
      <c r="AM1002" s="69"/>
      <c r="AN1002" s="69"/>
      <c r="AO1002" s="69"/>
      <c r="AP1002" s="69"/>
      <c r="AQ1002" s="69"/>
      <c r="AR1002" s="69"/>
    </row>
    <row r="1003" spans="1:44" x14ac:dyDescent="0.25">
      <c r="A1003" s="69"/>
      <c r="B1003" s="9" t="s">
        <v>8</v>
      </c>
      <c r="C1003" s="9">
        <v>995</v>
      </c>
      <c r="D1003" s="9">
        <v>406</v>
      </c>
      <c r="E1003" s="38">
        <f t="shared" si="330"/>
        <v>0</v>
      </c>
      <c r="F1003" s="18">
        <f t="shared" si="347"/>
        <v>0</v>
      </c>
      <c r="G1003" s="41">
        <f t="shared" si="331"/>
        <v>0</v>
      </c>
      <c r="H1003" s="18">
        <f t="shared" si="332"/>
        <v>0</v>
      </c>
      <c r="I1003" s="18">
        <f t="shared" si="333"/>
        <v>44.517780000000002</v>
      </c>
      <c r="J1003" s="36">
        <f t="shared" si="334"/>
        <v>0</v>
      </c>
      <c r="K1003" s="18">
        <f t="shared" si="335"/>
        <v>44.517780000000002</v>
      </c>
      <c r="L1003" s="18">
        <f t="shared" si="336"/>
        <v>0</v>
      </c>
      <c r="M1003" s="19">
        <f>K1003*E1003</f>
        <v>0</v>
      </c>
      <c r="N1003" s="18">
        <f>M1003/1000</f>
        <v>0</v>
      </c>
      <c r="O1003" s="18">
        <f t="shared" si="337"/>
        <v>0</v>
      </c>
      <c r="P1003" s="18">
        <f t="shared" si="348"/>
        <v>0</v>
      </c>
      <c r="Q1003" s="18">
        <f t="shared" si="349"/>
        <v>-336.43825017746911</v>
      </c>
      <c r="R1003" s="44">
        <f t="shared" si="338"/>
        <v>336.43825017746911</v>
      </c>
      <c r="S1003" s="18">
        <f t="shared" si="350"/>
        <v>359500.28996913589</v>
      </c>
      <c r="T1003" s="18">
        <f>IF(H1003+J1003+I1003=I1003,0,H1003+J1003+I1003)</f>
        <v>0</v>
      </c>
      <c r="U1003" s="43">
        <f t="shared" si="339"/>
        <v>0</v>
      </c>
      <c r="V1003" s="43">
        <f t="shared" si="340"/>
        <v>0</v>
      </c>
      <c r="W1003" s="43">
        <f t="shared" si="341"/>
        <v>0</v>
      </c>
      <c r="X1003" s="43">
        <f t="shared" si="342"/>
        <v>0</v>
      </c>
      <c r="Y1003" s="18">
        <f>K1003*G1003</f>
        <v>0</v>
      </c>
      <c r="Z1003" s="44">
        <f t="shared" si="351"/>
        <v>-338790.83166820678</v>
      </c>
      <c r="AA1003" s="44">
        <f t="shared" si="343"/>
        <v>338790.83166820678</v>
      </c>
      <c r="AB1003" s="44">
        <f t="shared" si="344"/>
        <v>338454.3934180293</v>
      </c>
      <c r="AC1003" s="19">
        <f t="shared" si="345"/>
        <v>145535.3891697526</v>
      </c>
      <c r="AD1003" s="44">
        <f t="shared" si="346"/>
        <v>116428.31133580208</v>
      </c>
      <c r="AE1003" s="68"/>
      <c r="AF1003" s="68"/>
      <c r="AG1003" s="68"/>
      <c r="AH1003" s="68"/>
      <c r="AI1003" s="8">
        <v>0</v>
      </c>
      <c r="AJ1003" s="69"/>
      <c r="AK1003" s="69"/>
      <c r="AL1003" s="69"/>
      <c r="AM1003" s="69"/>
      <c r="AN1003" s="69"/>
      <c r="AO1003" s="69"/>
      <c r="AP1003" s="69"/>
      <c r="AQ1003" s="69"/>
      <c r="AR1003" s="69"/>
    </row>
    <row r="1004" spans="1:44" x14ac:dyDescent="0.25">
      <c r="A1004" s="69"/>
      <c r="B1004" s="9" t="s">
        <v>8</v>
      </c>
      <c r="C1004" s="9">
        <v>996</v>
      </c>
      <c r="D1004" s="9">
        <v>407</v>
      </c>
      <c r="E1004" s="38">
        <f t="shared" si="330"/>
        <v>0</v>
      </c>
      <c r="F1004" s="18">
        <f t="shared" si="347"/>
        <v>0</v>
      </c>
      <c r="G1004" s="41">
        <f t="shared" si="331"/>
        <v>0</v>
      </c>
      <c r="H1004" s="18">
        <f t="shared" si="332"/>
        <v>0</v>
      </c>
      <c r="I1004" s="18">
        <f t="shared" si="333"/>
        <v>44.517780000000002</v>
      </c>
      <c r="J1004" s="36">
        <f t="shared" si="334"/>
        <v>0</v>
      </c>
      <c r="K1004" s="18">
        <f t="shared" si="335"/>
        <v>44.517780000000002</v>
      </c>
      <c r="L1004" s="18">
        <f t="shared" si="336"/>
        <v>0</v>
      </c>
      <c r="M1004" s="19">
        <f>K1004*E1004</f>
        <v>0</v>
      </c>
      <c r="N1004" s="18">
        <f>M1004/1000</f>
        <v>0</v>
      </c>
      <c r="O1004" s="18">
        <f t="shared" si="337"/>
        <v>0</v>
      </c>
      <c r="P1004" s="18">
        <f t="shared" si="348"/>
        <v>0</v>
      </c>
      <c r="Q1004" s="18">
        <f t="shared" si="349"/>
        <v>-336.43825017746911</v>
      </c>
      <c r="R1004" s="44">
        <f t="shared" si="338"/>
        <v>336.43825017746911</v>
      </c>
      <c r="S1004" s="18">
        <f t="shared" si="350"/>
        <v>359500.28996913589</v>
      </c>
      <c r="T1004" s="18">
        <f>IF(H1004+J1004+I1004=I1004,0,H1004+J1004+I1004)</f>
        <v>0</v>
      </c>
      <c r="U1004" s="43">
        <f t="shared" si="339"/>
        <v>0</v>
      </c>
      <c r="V1004" s="43">
        <f t="shared" si="340"/>
        <v>0</v>
      </c>
      <c r="W1004" s="43">
        <f t="shared" si="341"/>
        <v>0</v>
      </c>
      <c r="X1004" s="43">
        <f t="shared" si="342"/>
        <v>0</v>
      </c>
      <c r="Y1004" s="18">
        <f>K1004*G1004</f>
        <v>0</v>
      </c>
      <c r="Z1004" s="44">
        <f t="shared" si="351"/>
        <v>-338790.83166820678</v>
      </c>
      <c r="AA1004" s="44">
        <f t="shared" si="343"/>
        <v>338790.83166820678</v>
      </c>
      <c r="AB1004" s="44">
        <f t="shared" si="344"/>
        <v>338454.3934180293</v>
      </c>
      <c r="AC1004" s="19">
        <f t="shared" si="345"/>
        <v>145535.3891697526</v>
      </c>
      <c r="AD1004" s="44">
        <f t="shared" si="346"/>
        <v>116428.31133580208</v>
      </c>
      <c r="AE1004" s="68"/>
      <c r="AF1004" s="68"/>
      <c r="AG1004" s="68"/>
      <c r="AH1004" s="68"/>
      <c r="AI1004" s="8">
        <v>0</v>
      </c>
      <c r="AJ1004" s="69"/>
      <c r="AK1004" s="69"/>
      <c r="AL1004" s="69"/>
      <c r="AM1004" s="69"/>
      <c r="AN1004" s="69"/>
      <c r="AO1004" s="69"/>
      <c r="AP1004" s="69"/>
      <c r="AQ1004" s="69"/>
      <c r="AR1004" s="69"/>
    </row>
    <row r="1005" spans="1:44" x14ac:dyDescent="0.25">
      <c r="A1005" s="69"/>
      <c r="B1005" s="9" t="s">
        <v>8</v>
      </c>
      <c r="C1005" s="9">
        <v>997</v>
      </c>
      <c r="D1005" s="9">
        <v>408</v>
      </c>
      <c r="E1005" s="38">
        <f t="shared" si="330"/>
        <v>0</v>
      </c>
      <c r="F1005" s="18">
        <f t="shared" si="347"/>
        <v>0</v>
      </c>
      <c r="G1005" s="41">
        <f t="shared" si="331"/>
        <v>0</v>
      </c>
      <c r="H1005" s="18">
        <f t="shared" si="332"/>
        <v>0</v>
      </c>
      <c r="I1005" s="18">
        <f t="shared" si="333"/>
        <v>44.517780000000002</v>
      </c>
      <c r="J1005" s="36">
        <f t="shared" si="334"/>
        <v>0</v>
      </c>
      <c r="K1005" s="18">
        <f t="shared" si="335"/>
        <v>44.517780000000002</v>
      </c>
      <c r="L1005" s="18">
        <f t="shared" si="336"/>
        <v>0</v>
      </c>
      <c r="M1005" s="19">
        <f>K1005*E1005</f>
        <v>0</v>
      </c>
      <c r="N1005" s="18">
        <f>M1005/1000</f>
        <v>0</v>
      </c>
      <c r="O1005" s="18">
        <f t="shared" si="337"/>
        <v>0</v>
      </c>
      <c r="P1005" s="18">
        <f t="shared" si="348"/>
        <v>0</v>
      </c>
      <c r="Q1005" s="18">
        <f t="shared" si="349"/>
        <v>-336.43825017746911</v>
      </c>
      <c r="R1005" s="44">
        <f t="shared" si="338"/>
        <v>336.43825017746911</v>
      </c>
      <c r="S1005" s="18">
        <f t="shared" si="350"/>
        <v>359500.28996913589</v>
      </c>
      <c r="T1005" s="18">
        <f>IF(H1005+J1005+I1005=I1005,0,H1005+J1005+I1005)</f>
        <v>0</v>
      </c>
      <c r="U1005" s="43">
        <f t="shared" si="339"/>
        <v>0</v>
      </c>
      <c r="V1005" s="43">
        <f t="shared" si="340"/>
        <v>0</v>
      </c>
      <c r="W1005" s="43">
        <f t="shared" si="341"/>
        <v>0</v>
      </c>
      <c r="X1005" s="43">
        <f t="shared" si="342"/>
        <v>0</v>
      </c>
      <c r="Y1005" s="18">
        <f>K1005*G1005</f>
        <v>0</v>
      </c>
      <c r="Z1005" s="44">
        <f t="shared" si="351"/>
        <v>-338790.83166820678</v>
      </c>
      <c r="AA1005" s="44">
        <f t="shared" si="343"/>
        <v>338790.83166820678</v>
      </c>
      <c r="AB1005" s="44">
        <f t="shared" si="344"/>
        <v>338454.3934180293</v>
      </c>
      <c r="AC1005" s="19">
        <f t="shared" si="345"/>
        <v>145535.3891697526</v>
      </c>
      <c r="AD1005" s="44">
        <f t="shared" si="346"/>
        <v>116428.31133580208</v>
      </c>
      <c r="AE1005" s="68"/>
      <c r="AF1005" s="68"/>
      <c r="AG1005" s="68"/>
      <c r="AH1005" s="68"/>
      <c r="AI1005" s="8">
        <v>0</v>
      </c>
      <c r="AJ1005" s="69"/>
      <c r="AK1005" s="69"/>
      <c r="AL1005" s="69"/>
      <c r="AM1005" s="69"/>
      <c r="AN1005" s="69"/>
      <c r="AO1005" s="69"/>
      <c r="AP1005" s="69"/>
      <c r="AQ1005" s="69"/>
      <c r="AR1005" s="69"/>
    </row>
    <row r="1006" spans="1:44" x14ac:dyDescent="0.25">
      <c r="A1006" s="69"/>
      <c r="B1006" s="9" t="s">
        <v>8</v>
      </c>
      <c r="C1006" s="9">
        <v>998</v>
      </c>
      <c r="D1006" s="9">
        <v>409</v>
      </c>
      <c r="E1006" s="38">
        <f t="shared" si="330"/>
        <v>0</v>
      </c>
      <c r="F1006" s="18">
        <f t="shared" si="347"/>
        <v>0</v>
      </c>
      <c r="G1006" s="41">
        <f t="shared" si="331"/>
        <v>0</v>
      </c>
      <c r="H1006" s="18">
        <f t="shared" si="332"/>
        <v>0</v>
      </c>
      <c r="I1006" s="18">
        <f t="shared" si="333"/>
        <v>44.517780000000002</v>
      </c>
      <c r="J1006" s="36">
        <f t="shared" si="334"/>
        <v>0</v>
      </c>
      <c r="K1006" s="18">
        <f t="shared" si="335"/>
        <v>44.517780000000002</v>
      </c>
      <c r="L1006" s="18">
        <f t="shared" si="336"/>
        <v>0</v>
      </c>
      <c r="M1006" s="19">
        <f>K1006*E1006</f>
        <v>0</v>
      </c>
      <c r="N1006" s="18">
        <f>M1006/1000</f>
        <v>0</v>
      </c>
      <c r="O1006" s="18">
        <f t="shared" si="337"/>
        <v>0</v>
      </c>
      <c r="P1006" s="18">
        <f t="shared" si="348"/>
        <v>0</v>
      </c>
      <c r="Q1006" s="18">
        <f t="shared" si="349"/>
        <v>-336.43825017746911</v>
      </c>
      <c r="R1006" s="44">
        <f t="shared" si="338"/>
        <v>336.43825017746911</v>
      </c>
      <c r="S1006" s="18">
        <f t="shared" si="350"/>
        <v>359500.28996913589</v>
      </c>
      <c r="T1006" s="18">
        <f>IF(H1006+J1006+I1006=I1006,0,H1006+J1006+I1006)</f>
        <v>0</v>
      </c>
      <c r="U1006" s="43">
        <f t="shared" si="339"/>
        <v>0</v>
      </c>
      <c r="V1006" s="43">
        <f t="shared" si="340"/>
        <v>0</v>
      </c>
      <c r="W1006" s="43">
        <f t="shared" si="341"/>
        <v>0</v>
      </c>
      <c r="X1006" s="43">
        <f t="shared" si="342"/>
        <v>0</v>
      </c>
      <c r="Y1006" s="18">
        <f>K1006*G1006</f>
        <v>0</v>
      </c>
      <c r="Z1006" s="44">
        <f t="shared" si="351"/>
        <v>-338790.83166820678</v>
      </c>
      <c r="AA1006" s="44">
        <f t="shared" si="343"/>
        <v>338790.83166820678</v>
      </c>
      <c r="AB1006" s="44">
        <f t="shared" si="344"/>
        <v>338454.3934180293</v>
      </c>
      <c r="AC1006" s="19">
        <f t="shared" si="345"/>
        <v>145535.3891697526</v>
      </c>
      <c r="AD1006" s="44">
        <f t="shared" si="346"/>
        <v>116428.31133580208</v>
      </c>
      <c r="AE1006" s="68"/>
      <c r="AF1006" s="68"/>
      <c r="AG1006" s="68"/>
      <c r="AH1006" s="68"/>
      <c r="AI1006" s="8">
        <v>0</v>
      </c>
      <c r="AJ1006" s="69"/>
      <c r="AK1006" s="69"/>
      <c r="AL1006" s="69"/>
      <c r="AM1006" s="69"/>
      <c r="AN1006" s="69"/>
      <c r="AO1006" s="69"/>
      <c r="AP1006" s="69"/>
      <c r="AQ1006" s="69"/>
      <c r="AR1006" s="69"/>
    </row>
    <row r="1007" spans="1:44" x14ac:dyDescent="0.25">
      <c r="A1007" s="69"/>
      <c r="B1007" s="9" t="s">
        <v>8</v>
      </c>
      <c r="C1007" s="9">
        <v>999</v>
      </c>
      <c r="D1007" s="9">
        <v>410</v>
      </c>
      <c r="E1007" s="38">
        <f t="shared" si="330"/>
        <v>0</v>
      </c>
      <c r="F1007" s="18">
        <f t="shared" si="347"/>
        <v>0</v>
      </c>
      <c r="G1007" s="41">
        <f t="shared" si="331"/>
        <v>0</v>
      </c>
      <c r="H1007" s="18">
        <f t="shared" si="332"/>
        <v>0</v>
      </c>
      <c r="I1007" s="18">
        <f t="shared" si="333"/>
        <v>44.517780000000002</v>
      </c>
      <c r="J1007" s="36">
        <f t="shared" si="334"/>
        <v>0</v>
      </c>
      <c r="K1007" s="18">
        <f t="shared" si="335"/>
        <v>44.517780000000002</v>
      </c>
      <c r="L1007" s="18">
        <f t="shared" si="336"/>
        <v>0</v>
      </c>
      <c r="M1007" s="19">
        <f>K1007*E1007</f>
        <v>0</v>
      </c>
      <c r="N1007" s="18">
        <f>M1007/1000</f>
        <v>0</v>
      </c>
      <c r="O1007" s="18">
        <f t="shared" si="337"/>
        <v>0</v>
      </c>
      <c r="P1007" s="18">
        <f t="shared" si="348"/>
        <v>0</v>
      </c>
      <c r="Q1007" s="18">
        <f t="shared" si="349"/>
        <v>-336.43825017746911</v>
      </c>
      <c r="R1007" s="44">
        <f t="shared" si="338"/>
        <v>336.43825017746911</v>
      </c>
      <c r="S1007" s="18">
        <f t="shared" si="350"/>
        <v>359500.28996913589</v>
      </c>
      <c r="T1007" s="18">
        <f>IF(H1007+J1007+I1007=I1007,0,H1007+J1007+I1007)</f>
        <v>0</v>
      </c>
      <c r="U1007" s="43">
        <f t="shared" si="339"/>
        <v>0</v>
      </c>
      <c r="V1007" s="43">
        <f t="shared" si="340"/>
        <v>0</v>
      </c>
      <c r="W1007" s="43">
        <f t="shared" si="341"/>
        <v>0</v>
      </c>
      <c r="X1007" s="43">
        <f t="shared" si="342"/>
        <v>0</v>
      </c>
      <c r="Y1007" s="18">
        <f>K1007*G1007</f>
        <v>0</v>
      </c>
      <c r="Z1007" s="44">
        <f t="shared" si="351"/>
        <v>-338790.83166820678</v>
      </c>
      <c r="AA1007" s="44">
        <f t="shared" si="343"/>
        <v>338790.83166820678</v>
      </c>
      <c r="AB1007" s="44">
        <f t="shared" si="344"/>
        <v>338454.3934180293</v>
      </c>
      <c r="AC1007" s="19">
        <f t="shared" si="345"/>
        <v>145535.3891697526</v>
      </c>
      <c r="AD1007" s="44">
        <f t="shared" si="346"/>
        <v>116428.31133580208</v>
      </c>
      <c r="AE1007" s="68"/>
      <c r="AF1007" s="68"/>
      <c r="AG1007" s="68"/>
      <c r="AH1007" s="68"/>
      <c r="AI1007" s="8">
        <v>0</v>
      </c>
      <c r="AJ1007" s="69"/>
      <c r="AK1007" s="69"/>
      <c r="AL1007" s="69"/>
      <c r="AM1007" s="69"/>
      <c r="AN1007" s="69"/>
      <c r="AO1007" s="69"/>
      <c r="AP1007" s="69"/>
      <c r="AQ1007" s="69"/>
      <c r="AR1007" s="69"/>
    </row>
    <row r="1008" spans="1:44" x14ac:dyDescent="0.25">
      <c r="A1008" s="69"/>
      <c r="B1008" s="9" t="s">
        <v>8</v>
      </c>
      <c r="C1008" s="9">
        <v>1000</v>
      </c>
      <c r="D1008" s="9">
        <v>411</v>
      </c>
      <c r="E1008" s="38">
        <f t="shared" si="330"/>
        <v>0</v>
      </c>
      <c r="F1008" s="18">
        <f t="shared" si="347"/>
        <v>0</v>
      </c>
      <c r="G1008" s="41">
        <f t="shared" si="331"/>
        <v>0</v>
      </c>
      <c r="H1008" s="18">
        <f t="shared" si="332"/>
        <v>0</v>
      </c>
      <c r="I1008" s="18">
        <f t="shared" si="333"/>
        <v>44.517780000000002</v>
      </c>
      <c r="J1008" s="36">
        <f t="shared" si="334"/>
        <v>0</v>
      </c>
      <c r="K1008" s="18">
        <f t="shared" si="335"/>
        <v>44.517780000000002</v>
      </c>
      <c r="L1008" s="18">
        <f t="shared" si="336"/>
        <v>0</v>
      </c>
      <c r="M1008" s="19">
        <f>K1008*E1008</f>
        <v>0</v>
      </c>
      <c r="N1008" s="18">
        <f>M1008/1000</f>
        <v>0</v>
      </c>
      <c r="O1008" s="18">
        <f t="shared" si="337"/>
        <v>0</v>
      </c>
      <c r="P1008" s="18">
        <f t="shared" si="348"/>
        <v>0</v>
      </c>
      <c r="Q1008" s="18">
        <f t="shared" si="349"/>
        <v>-336.43825017746911</v>
      </c>
      <c r="R1008" s="44">
        <f t="shared" si="338"/>
        <v>336.43825017746911</v>
      </c>
      <c r="S1008" s="18">
        <f t="shared" si="350"/>
        <v>359500.28996913589</v>
      </c>
      <c r="T1008" s="18">
        <f>IF(H1008+J1008+I1008=I1008,0,H1008+J1008+I1008)</f>
        <v>0</v>
      </c>
      <c r="U1008" s="43">
        <f t="shared" si="339"/>
        <v>0</v>
      </c>
      <c r="V1008" s="43">
        <f t="shared" si="340"/>
        <v>0</v>
      </c>
      <c r="W1008" s="43">
        <f t="shared" si="341"/>
        <v>0</v>
      </c>
      <c r="X1008" s="43">
        <f t="shared" si="342"/>
        <v>0</v>
      </c>
      <c r="Y1008" s="18">
        <f>K1008*G1008</f>
        <v>0</v>
      </c>
      <c r="Z1008" s="44">
        <f t="shared" si="351"/>
        <v>-338790.83166820678</v>
      </c>
      <c r="AA1008" s="44">
        <f t="shared" si="343"/>
        <v>338790.83166820678</v>
      </c>
      <c r="AB1008" s="44">
        <f t="shared" si="344"/>
        <v>338454.3934180293</v>
      </c>
      <c r="AC1008" s="19">
        <f t="shared" si="345"/>
        <v>145535.3891697526</v>
      </c>
      <c r="AD1008" s="44">
        <f t="shared" si="346"/>
        <v>116428.31133580208</v>
      </c>
      <c r="AE1008" s="68"/>
      <c r="AF1008" s="68"/>
      <c r="AG1008" s="68"/>
      <c r="AH1008" s="68"/>
      <c r="AI1008" s="8">
        <v>0</v>
      </c>
      <c r="AJ1008" s="69"/>
      <c r="AK1008" s="69"/>
      <c r="AL1008" s="69"/>
      <c r="AM1008" s="69"/>
      <c r="AN1008" s="69"/>
      <c r="AO1008" s="69"/>
      <c r="AP1008" s="69"/>
      <c r="AQ1008" s="69"/>
      <c r="AR1008" s="69"/>
    </row>
    <row r="1009" spans="1:44" x14ac:dyDescent="0.25">
      <c r="A1009" s="69"/>
      <c r="B1009" s="9" t="s">
        <v>8</v>
      </c>
      <c r="C1009" s="9">
        <v>1001</v>
      </c>
      <c r="D1009" s="9">
        <v>412</v>
      </c>
      <c r="E1009" s="38">
        <f t="shared" si="330"/>
        <v>0</v>
      </c>
      <c r="F1009" s="18">
        <f t="shared" si="347"/>
        <v>0</v>
      </c>
      <c r="G1009" s="41">
        <f t="shared" si="331"/>
        <v>0</v>
      </c>
      <c r="H1009" s="18">
        <f t="shared" si="332"/>
        <v>0</v>
      </c>
      <c r="I1009" s="18">
        <f t="shared" si="333"/>
        <v>44.517780000000002</v>
      </c>
      <c r="J1009" s="36">
        <f t="shared" si="334"/>
        <v>0</v>
      </c>
      <c r="K1009" s="18">
        <f t="shared" si="335"/>
        <v>44.517780000000002</v>
      </c>
      <c r="L1009" s="18">
        <f t="shared" si="336"/>
        <v>0</v>
      </c>
      <c r="M1009" s="19">
        <f>K1009*E1009</f>
        <v>0</v>
      </c>
      <c r="N1009" s="18">
        <f>M1009/1000</f>
        <v>0</v>
      </c>
      <c r="O1009" s="18">
        <f t="shared" si="337"/>
        <v>0</v>
      </c>
      <c r="P1009" s="18">
        <f t="shared" si="348"/>
        <v>0</v>
      </c>
      <c r="Q1009" s="18">
        <f t="shared" si="349"/>
        <v>-336.43825017746911</v>
      </c>
      <c r="R1009" s="44">
        <f t="shared" si="338"/>
        <v>336.43825017746911</v>
      </c>
      <c r="S1009" s="18">
        <f t="shared" si="350"/>
        <v>359500.28996913589</v>
      </c>
      <c r="T1009" s="18">
        <f>IF(H1009+J1009+I1009=I1009,0,H1009+J1009+I1009)</f>
        <v>0</v>
      </c>
      <c r="U1009" s="43">
        <f t="shared" si="339"/>
        <v>0</v>
      </c>
      <c r="V1009" s="43">
        <f t="shared" si="340"/>
        <v>0</v>
      </c>
      <c r="W1009" s="43">
        <f t="shared" si="341"/>
        <v>0</v>
      </c>
      <c r="X1009" s="43">
        <f t="shared" si="342"/>
        <v>0</v>
      </c>
      <c r="Y1009" s="18">
        <f>K1009*G1009</f>
        <v>0</v>
      </c>
      <c r="Z1009" s="44">
        <f t="shared" si="351"/>
        <v>-338790.83166820678</v>
      </c>
      <c r="AA1009" s="44">
        <f t="shared" si="343"/>
        <v>338790.83166820678</v>
      </c>
      <c r="AB1009" s="44">
        <f t="shared" si="344"/>
        <v>338454.3934180293</v>
      </c>
      <c r="AC1009" s="19">
        <f t="shared" si="345"/>
        <v>145535.3891697526</v>
      </c>
      <c r="AD1009" s="44">
        <f t="shared" si="346"/>
        <v>116428.31133580208</v>
      </c>
      <c r="AE1009" s="68"/>
      <c r="AF1009" s="68"/>
      <c r="AG1009" s="68"/>
      <c r="AH1009" s="68"/>
      <c r="AI1009" s="8">
        <v>0</v>
      </c>
      <c r="AJ1009" s="69"/>
      <c r="AK1009" s="69"/>
      <c r="AL1009" s="69"/>
      <c r="AM1009" s="69"/>
      <c r="AN1009" s="69"/>
      <c r="AO1009" s="69"/>
      <c r="AP1009" s="69"/>
      <c r="AQ1009" s="69"/>
      <c r="AR1009" s="69"/>
    </row>
    <row r="1010" spans="1:44" x14ac:dyDescent="0.25">
      <c r="A1010" s="69"/>
      <c r="B1010" s="9" t="s">
        <v>8</v>
      </c>
      <c r="C1010" s="9">
        <v>1002</v>
      </c>
      <c r="D1010" s="9">
        <v>413</v>
      </c>
      <c r="E1010" s="38">
        <f t="shared" si="330"/>
        <v>0</v>
      </c>
      <c r="F1010" s="18">
        <f t="shared" si="347"/>
        <v>0</v>
      </c>
      <c r="G1010" s="41">
        <f t="shared" si="331"/>
        <v>0</v>
      </c>
      <c r="H1010" s="18">
        <f t="shared" si="332"/>
        <v>0</v>
      </c>
      <c r="I1010" s="18">
        <f t="shared" si="333"/>
        <v>44.517780000000002</v>
      </c>
      <c r="J1010" s="36">
        <f t="shared" si="334"/>
        <v>0</v>
      </c>
      <c r="K1010" s="18">
        <f t="shared" si="335"/>
        <v>44.517780000000002</v>
      </c>
      <c r="L1010" s="18">
        <f t="shared" si="336"/>
        <v>0</v>
      </c>
      <c r="M1010" s="19">
        <f>K1010*E1010</f>
        <v>0</v>
      </c>
      <c r="N1010" s="18">
        <f>M1010/1000</f>
        <v>0</v>
      </c>
      <c r="O1010" s="18">
        <f t="shared" si="337"/>
        <v>0</v>
      </c>
      <c r="P1010" s="18">
        <f t="shared" si="348"/>
        <v>0</v>
      </c>
      <c r="Q1010" s="18">
        <f t="shared" si="349"/>
        <v>-336.43825017746911</v>
      </c>
      <c r="R1010" s="44">
        <f t="shared" si="338"/>
        <v>336.43825017746911</v>
      </c>
      <c r="S1010" s="18">
        <f t="shared" si="350"/>
        <v>359500.28996913589</v>
      </c>
      <c r="T1010" s="18">
        <f>IF(H1010+J1010+I1010=I1010,0,H1010+J1010+I1010)</f>
        <v>0</v>
      </c>
      <c r="U1010" s="43">
        <f t="shared" si="339"/>
        <v>0</v>
      </c>
      <c r="V1010" s="43">
        <f t="shared" si="340"/>
        <v>0</v>
      </c>
      <c r="W1010" s="43">
        <f t="shared" si="341"/>
        <v>0</v>
      </c>
      <c r="X1010" s="43">
        <f t="shared" si="342"/>
        <v>0</v>
      </c>
      <c r="Y1010" s="18">
        <f>K1010*G1010</f>
        <v>0</v>
      </c>
      <c r="Z1010" s="44">
        <f t="shared" si="351"/>
        <v>-338790.83166820678</v>
      </c>
      <c r="AA1010" s="44">
        <f t="shared" si="343"/>
        <v>338790.83166820678</v>
      </c>
      <c r="AB1010" s="44">
        <f t="shared" si="344"/>
        <v>338454.3934180293</v>
      </c>
      <c r="AC1010" s="19">
        <f t="shared" si="345"/>
        <v>145535.3891697526</v>
      </c>
      <c r="AD1010" s="44">
        <f t="shared" si="346"/>
        <v>116428.31133580208</v>
      </c>
      <c r="AE1010" s="68"/>
      <c r="AF1010" s="68"/>
      <c r="AG1010" s="68"/>
      <c r="AH1010" s="68"/>
      <c r="AI1010" s="8">
        <v>0</v>
      </c>
      <c r="AJ1010" s="69"/>
      <c r="AK1010" s="69"/>
      <c r="AL1010" s="69"/>
      <c r="AM1010" s="69"/>
      <c r="AN1010" s="69"/>
      <c r="AO1010" s="69"/>
      <c r="AP1010" s="69"/>
      <c r="AQ1010" s="69"/>
      <c r="AR1010" s="69"/>
    </row>
    <row r="1011" spans="1:44" x14ac:dyDescent="0.25">
      <c r="A1011" s="69"/>
      <c r="B1011" s="9" t="s">
        <v>8</v>
      </c>
      <c r="C1011" s="9">
        <v>1003</v>
      </c>
      <c r="D1011" s="9">
        <v>414</v>
      </c>
      <c r="E1011" s="38">
        <f t="shared" si="330"/>
        <v>0</v>
      </c>
      <c r="F1011" s="18">
        <f t="shared" si="347"/>
        <v>0</v>
      </c>
      <c r="G1011" s="41">
        <f t="shared" si="331"/>
        <v>0</v>
      </c>
      <c r="H1011" s="18">
        <f t="shared" si="332"/>
        <v>0</v>
      </c>
      <c r="I1011" s="18">
        <f t="shared" si="333"/>
        <v>44.517780000000002</v>
      </c>
      <c r="J1011" s="36">
        <f t="shared" si="334"/>
        <v>0</v>
      </c>
      <c r="K1011" s="18">
        <f t="shared" si="335"/>
        <v>44.517780000000002</v>
      </c>
      <c r="L1011" s="18">
        <f t="shared" si="336"/>
        <v>0</v>
      </c>
      <c r="M1011" s="19">
        <f>K1011*E1011</f>
        <v>0</v>
      </c>
      <c r="N1011" s="18">
        <f>M1011/1000</f>
        <v>0</v>
      </c>
      <c r="O1011" s="18">
        <f t="shared" si="337"/>
        <v>0</v>
      </c>
      <c r="P1011" s="18">
        <f t="shared" si="348"/>
        <v>0</v>
      </c>
      <c r="Q1011" s="18">
        <f t="shared" si="349"/>
        <v>-336.43825017746911</v>
      </c>
      <c r="R1011" s="44">
        <f t="shared" si="338"/>
        <v>336.43825017746911</v>
      </c>
      <c r="S1011" s="18">
        <f t="shared" si="350"/>
        <v>359500.28996913589</v>
      </c>
      <c r="T1011" s="18">
        <f>IF(H1011+J1011+I1011=I1011,0,H1011+J1011+I1011)</f>
        <v>0</v>
      </c>
      <c r="U1011" s="43">
        <f t="shared" si="339"/>
        <v>0</v>
      </c>
      <c r="V1011" s="43">
        <f t="shared" si="340"/>
        <v>0</v>
      </c>
      <c r="W1011" s="43">
        <f t="shared" si="341"/>
        <v>0</v>
      </c>
      <c r="X1011" s="43">
        <f t="shared" si="342"/>
        <v>0</v>
      </c>
      <c r="Y1011" s="18">
        <f>K1011*G1011</f>
        <v>0</v>
      </c>
      <c r="Z1011" s="44">
        <f t="shared" si="351"/>
        <v>-338790.83166820678</v>
      </c>
      <c r="AA1011" s="44">
        <f t="shared" si="343"/>
        <v>338790.83166820678</v>
      </c>
      <c r="AB1011" s="44">
        <f t="shared" si="344"/>
        <v>338454.3934180293</v>
      </c>
      <c r="AC1011" s="19">
        <f t="shared" si="345"/>
        <v>145535.3891697526</v>
      </c>
      <c r="AD1011" s="44">
        <f t="shared" si="346"/>
        <v>116428.31133580208</v>
      </c>
      <c r="AE1011" s="68"/>
      <c r="AF1011" s="68"/>
      <c r="AG1011" s="68"/>
      <c r="AH1011" s="68"/>
      <c r="AI1011" s="8">
        <v>0</v>
      </c>
      <c r="AJ1011" s="69"/>
      <c r="AK1011" s="69"/>
      <c r="AL1011" s="69"/>
      <c r="AM1011" s="69"/>
      <c r="AN1011" s="69"/>
      <c r="AO1011" s="69"/>
      <c r="AP1011" s="69"/>
      <c r="AQ1011" s="69"/>
      <c r="AR1011" s="69"/>
    </row>
    <row r="1012" spans="1:44" x14ac:dyDescent="0.25">
      <c r="A1012" s="69"/>
      <c r="B1012" s="9" t="s">
        <v>8</v>
      </c>
      <c r="C1012" s="9">
        <v>1004</v>
      </c>
      <c r="D1012" s="9">
        <v>415</v>
      </c>
      <c r="E1012" s="38">
        <f t="shared" si="330"/>
        <v>0</v>
      </c>
      <c r="F1012" s="18">
        <f t="shared" si="347"/>
        <v>0</v>
      </c>
      <c r="G1012" s="41">
        <f t="shared" si="331"/>
        <v>0</v>
      </c>
      <c r="H1012" s="18">
        <f t="shared" si="332"/>
        <v>0</v>
      </c>
      <c r="I1012" s="18">
        <f t="shared" si="333"/>
        <v>44.517780000000002</v>
      </c>
      <c r="J1012" s="36">
        <f t="shared" si="334"/>
        <v>0</v>
      </c>
      <c r="K1012" s="18">
        <f t="shared" si="335"/>
        <v>44.517780000000002</v>
      </c>
      <c r="L1012" s="18">
        <f t="shared" si="336"/>
        <v>0</v>
      </c>
      <c r="M1012" s="19">
        <f>K1012*E1012</f>
        <v>0</v>
      </c>
      <c r="N1012" s="18">
        <f>M1012/1000</f>
        <v>0</v>
      </c>
      <c r="O1012" s="18">
        <f t="shared" si="337"/>
        <v>0</v>
      </c>
      <c r="P1012" s="18">
        <f t="shared" si="348"/>
        <v>0</v>
      </c>
      <c r="Q1012" s="18">
        <f t="shared" si="349"/>
        <v>-336.43825017746911</v>
      </c>
      <c r="R1012" s="44">
        <f t="shared" si="338"/>
        <v>336.43825017746911</v>
      </c>
      <c r="S1012" s="18">
        <f t="shared" si="350"/>
        <v>359500.28996913589</v>
      </c>
      <c r="T1012" s="18">
        <f>IF(H1012+J1012+I1012=I1012,0,H1012+J1012+I1012)</f>
        <v>0</v>
      </c>
      <c r="U1012" s="43">
        <f t="shared" si="339"/>
        <v>0</v>
      </c>
      <c r="V1012" s="43">
        <f t="shared" si="340"/>
        <v>0</v>
      </c>
      <c r="W1012" s="43">
        <f t="shared" si="341"/>
        <v>0</v>
      </c>
      <c r="X1012" s="43">
        <f t="shared" si="342"/>
        <v>0</v>
      </c>
      <c r="Y1012" s="18">
        <f>K1012*G1012</f>
        <v>0</v>
      </c>
      <c r="Z1012" s="44">
        <f t="shared" si="351"/>
        <v>-338790.83166820678</v>
      </c>
      <c r="AA1012" s="44">
        <f t="shared" si="343"/>
        <v>338790.83166820678</v>
      </c>
      <c r="AB1012" s="44">
        <f t="shared" si="344"/>
        <v>338454.3934180293</v>
      </c>
      <c r="AC1012" s="19">
        <f t="shared" si="345"/>
        <v>145535.3891697526</v>
      </c>
      <c r="AD1012" s="44">
        <f t="shared" si="346"/>
        <v>116428.31133580208</v>
      </c>
      <c r="AE1012" s="68"/>
      <c r="AF1012" s="68"/>
      <c r="AG1012" s="68"/>
      <c r="AH1012" s="68"/>
      <c r="AI1012" s="8">
        <v>0</v>
      </c>
      <c r="AJ1012" s="69"/>
      <c r="AK1012" s="69"/>
      <c r="AL1012" s="69"/>
      <c r="AM1012" s="69"/>
      <c r="AN1012" s="69"/>
      <c r="AO1012" s="69"/>
      <c r="AP1012" s="69"/>
      <c r="AQ1012" s="69"/>
      <c r="AR1012" s="69"/>
    </row>
    <row r="1013" spans="1:44" x14ac:dyDescent="0.25">
      <c r="A1013" s="69"/>
      <c r="B1013" s="9" t="s">
        <v>8</v>
      </c>
      <c r="C1013" s="9">
        <v>1005</v>
      </c>
      <c r="D1013" s="9">
        <v>416</v>
      </c>
      <c r="E1013" s="38">
        <f t="shared" si="330"/>
        <v>0</v>
      </c>
      <c r="F1013" s="18">
        <f t="shared" si="347"/>
        <v>0</v>
      </c>
      <c r="G1013" s="41">
        <f t="shared" si="331"/>
        <v>0</v>
      </c>
      <c r="H1013" s="18">
        <f t="shared" si="332"/>
        <v>0</v>
      </c>
      <c r="I1013" s="18">
        <f t="shared" si="333"/>
        <v>44.517780000000002</v>
      </c>
      <c r="J1013" s="36">
        <f t="shared" si="334"/>
        <v>0</v>
      </c>
      <c r="K1013" s="18">
        <f t="shared" si="335"/>
        <v>44.517780000000002</v>
      </c>
      <c r="L1013" s="18">
        <f t="shared" si="336"/>
        <v>0</v>
      </c>
      <c r="M1013" s="19">
        <f>K1013*E1013</f>
        <v>0</v>
      </c>
      <c r="N1013" s="18">
        <f>M1013/1000</f>
        <v>0</v>
      </c>
      <c r="O1013" s="18">
        <f t="shared" si="337"/>
        <v>0</v>
      </c>
      <c r="P1013" s="18">
        <f t="shared" si="348"/>
        <v>0</v>
      </c>
      <c r="Q1013" s="18">
        <f t="shared" si="349"/>
        <v>-336.43825017746911</v>
      </c>
      <c r="R1013" s="44">
        <f t="shared" si="338"/>
        <v>336.43825017746911</v>
      </c>
      <c r="S1013" s="18">
        <f t="shared" si="350"/>
        <v>359500.28996913589</v>
      </c>
      <c r="T1013" s="18">
        <f>IF(H1013+J1013+I1013=I1013,0,H1013+J1013+I1013)</f>
        <v>0</v>
      </c>
      <c r="U1013" s="43">
        <f t="shared" si="339"/>
        <v>0</v>
      </c>
      <c r="V1013" s="43">
        <f t="shared" si="340"/>
        <v>0</v>
      </c>
      <c r="W1013" s="43">
        <f t="shared" si="341"/>
        <v>0</v>
      </c>
      <c r="X1013" s="43">
        <f t="shared" si="342"/>
        <v>0</v>
      </c>
      <c r="Y1013" s="18">
        <f>K1013*G1013</f>
        <v>0</v>
      </c>
      <c r="Z1013" s="44">
        <f t="shared" si="351"/>
        <v>-338790.83166820678</v>
      </c>
      <c r="AA1013" s="44">
        <f t="shared" si="343"/>
        <v>338790.83166820678</v>
      </c>
      <c r="AB1013" s="44">
        <f t="shared" si="344"/>
        <v>338454.3934180293</v>
      </c>
      <c r="AC1013" s="19">
        <f t="shared" si="345"/>
        <v>145535.3891697526</v>
      </c>
      <c r="AD1013" s="44">
        <f t="shared" si="346"/>
        <v>116428.31133580208</v>
      </c>
      <c r="AE1013" s="68"/>
      <c r="AF1013" s="68"/>
      <c r="AG1013" s="68"/>
      <c r="AH1013" s="68"/>
      <c r="AI1013" s="8">
        <v>0</v>
      </c>
      <c r="AJ1013" s="69"/>
      <c r="AK1013" s="69"/>
      <c r="AL1013" s="69"/>
      <c r="AM1013" s="69"/>
      <c r="AN1013" s="69"/>
      <c r="AO1013" s="69"/>
      <c r="AP1013" s="69"/>
      <c r="AQ1013" s="69"/>
      <c r="AR1013" s="69"/>
    </row>
    <row r="1014" spans="1:44" x14ac:dyDescent="0.25">
      <c r="A1014" s="69"/>
      <c r="B1014" s="9" t="s">
        <v>8</v>
      </c>
      <c r="C1014" s="9">
        <v>1006</v>
      </c>
      <c r="D1014" s="9">
        <v>417</v>
      </c>
      <c r="E1014" s="38">
        <f t="shared" si="330"/>
        <v>0</v>
      </c>
      <c r="F1014" s="18">
        <f t="shared" si="347"/>
        <v>0</v>
      </c>
      <c r="G1014" s="41">
        <f t="shared" si="331"/>
        <v>0</v>
      </c>
      <c r="H1014" s="18">
        <f t="shared" si="332"/>
        <v>0</v>
      </c>
      <c r="I1014" s="18">
        <f t="shared" si="333"/>
        <v>44.517780000000002</v>
      </c>
      <c r="J1014" s="36">
        <f t="shared" si="334"/>
        <v>0</v>
      </c>
      <c r="K1014" s="18">
        <f t="shared" si="335"/>
        <v>44.517780000000002</v>
      </c>
      <c r="L1014" s="18">
        <f t="shared" si="336"/>
        <v>0</v>
      </c>
      <c r="M1014" s="19">
        <f>K1014*E1014</f>
        <v>0</v>
      </c>
      <c r="N1014" s="18">
        <f>M1014/1000</f>
        <v>0</v>
      </c>
      <c r="O1014" s="18">
        <f t="shared" si="337"/>
        <v>0</v>
      </c>
      <c r="P1014" s="18">
        <f t="shared" si="348"/>
        <v>0</v>
      </c>
      <c r="Q1014" s="18">
        <f t="shared" si="349"/>
        <v>-336.43825017746911</v>
      </c>
      <c r="R1014" s="44">
        <f t="shared" si="338"/>
        <v>336.43825017746911</v>
      </c>
      <c r="S1014" s="18">
        <f t="shared" si="350"/>
        <v>359500.28996913589</v>
      </c>
      <c r="T1014" s="18">
        <f>IF(H1014+J1014+I1014=I1014,0,H1014+J1014+I1014)</f>
        <v>0</v>
      </c>
      <c r="U1014" s="43">
        <f t="shared" si="339"/>
        <v>0</v>
      </c>
      <c r="V1014" s="43">
        <f t="shared" si="340"/>
        <v>0</v>
      </c>
      <c r="W1014" s="43">
        <f t="shared" si="341"/>
        <v>0</v>
      </c>
      <c r="X1014" s="43">
        <f t="shared" si="342"/>
        <v>0</v>
      </c>
      <c r="Y1014" s="18">
        <f>K1014*G1014</f>
        <v>0</v>
      </c>
      <c r="Z1014" s="44">
        <f t="shared" si="351"/>
        <v>-338790.83166820678</v>
      </c>
      <c r="AA1014" s="44">
        <f t="shared" si="343"/>
        <v>338790.83166820678</v>
      </c>
      <c r="AB1014" s="44">
        <f t="shared" si="344"/>
        <v>338454.3934180293</v>
      </c>
      <c r="AC1014" s="19">
        <f t="shared" si="345"/>
        <v>145535.3891697526</v>
      </c>
      <c r="AD1014" s="44">
        <f t="shared" si="346"/>
        <v>116428.31133580208</v>
      </c>
      <c r="AE1014" s="68"/>
      <c r="AF1014" s="68"/>
      <c r="AG1014" s="68"/>
      <c r="AH1014" s="68"/>
      <c r="AI1014" s="8">
        <v>0</v>
      </c>
      <c r="AJ1014" s="69"/>
      <c r="AK1014" s="69"/>
      <c r="AL1014" s="69"/>
      <c r="AM1014" s="69"/>
      <c r="AN1014" s="69"/>
      <c r="AO1014" s="69"/>
      <c r="AP1014" s="69"/>
      <c r="AQ1014" s="69"/>
      <c r="AR1014" s="69"/>
    </row>
    <row r="1015" spans="1:44" x14ac:dyDescent="0.25">
      <c r="A1015" s="69"/>
      <c r="B1015" s="9" t="s">
        <v>8</v>
      </c>
      <c r="C1015" s="9">
        <v>1007</v>
      </c>
      <c r="D1015" s="9">
        <v>418</v>
      </c>
      <c r="E1015" s="38">
        <f t="shared" si="330"/>
        <v>0</v>
      </c>
      <c r="F1015" s="18">
        <f t="shared" si="347"/>
        <v>0</v>
      </c>
      <c r="G1015" s="41">
        <f t="shared" si="331"/>
        <v>0</v>
      </c>
      <c r="H1015" s="18">
        <f t="shared" si="332"/>
        <v>0</v>
      </c>
      <c r="I1015" s="18">
        <f t="shared" si="333"/>
        <v>44.517780000000002</v>
      </c>
      <c r="J1015" s="36">
        <f t="shared" si="334"/>
        <v>0</v>
      </c>
      <c r="K1015" s="18">
        <f t="shared" si="335"/>
        <v>44.517780000000002</v>
      </c>
      <c r="L1015" s="18">
        <f t="shared" si="336"/>
        <v>0</v>
      </c>
      <c r="M1015" s="19">
        <f>K1015*E1015</f>
        <v>0</v>
      </c>
      <c r="N1015" s="18">
        <f>M1015/1000</f>
        <v>0</v>
      </c>
      <c r="O1015" s="18">
        <f t="shared" si="337"/>
        <v>0</v>
      </c>
      <c r="P1015" s="18">
        <f t="shared" si="348"/>
        <v>0</v>
      </c>
      <c r="Q1015" s="18">
        <f t="shared" si="349"/>
        <v>-336.43825017746911</v>
      </c>
      <c r="R1015" s="44">
        <f t="shared" si="338"/>
        <v>336.43825017746911</v>
      </c>
      <c r="S1015" s="18">
        <f t="shared" si="350"/>
        <v>359500.28996913589</v>
      </c>
      <c r="T1015" s="18">
        <f>IF(H1015+J1015+I1015=I1015,0,H1015+J1015+I1015)</f>
        <v>0</v>
      </c>
      <c r="U1015" s="43">
        <f t="shared" si="339"/>
        <v>0</v>
      </c>
      <c r="V1015" s="43">
        <f t="shared" si="340"/>
        <v>0</v>
      </c>
      <c r="W1015" s="43">
        <f t="shared" si="341"/>
        <v>0</v>
      </c>
      <c r="X1015" s="43">
        <f t="shared" si="342"/>
        <v>0</v>
      </c>
      <c r="Y1015" s="18">
        <f>K1015*G1015</f>
        <v>0</v>
      </c>
      <c r="Z1015" s="44">
        <f t="shared" si="351"/>
        <v>-338790.83166820678</v>
      </c>
      <c r="AA1015" s="44">
        <f t="shared" si="343"/>
        <v>338790.83166820678</v>
      </c>
      <c r="AB1015" s="44">
        <f t="shared" si="344"/>
        <v>338454.3934180293</v>
      </c>
      <c r="AC1015" s="19">
        <f t="shared" si="345"/>
        <v>145535.3891697526</v>
      </c>
      <c r="AD1015" s="44">
        <f t="shared" si="346"/>
        <v>116428.31133580208</v>
      </c>
      <c r="AE1015" s="68"/>
      <c r="AF1015" s="68"/>
      <c r="AG1015" s="68"/>
      <c r="AH1015" s="68"/>
      <c r="AI1015" s="8">
        <v>0</v>
      </c>
      <c r="AJ1015" s="69"/>
      <c r="AK1015" s="69"/>
      <c r="AL1015" s="69"/>
      <c r="AM1015" s="69"/>
      <c r="AN1015" s="69"/>
      <c r="AO1015" s="69"/>
      <c r="AP1015" s="69"/>
      <c r="AQ1015" s="69"/>
      <c r="AR1015" s="69"/>
    </row>
    <row r="1016" spans="1:44" x14ac:dyDescent="0.25">
      <c r="A1016" s="69"/>
      <c r="B1016" s="9" t="s">
        <v>8</v>
      </c>
      <c r="C1016" s="9">
        <v>1008</v>
      </c>
      <c r="D1016" s="9">
        <v>419</v>
      </c>
      <c r="E1016" s="38">
        <f t="shared" si="330"/>
        <v>0</v>
      </c>
      <c r="F1016" s="18">
        <f t="shared" si="347"/>
        <v>0</v>
      </c>
      <c r="G1016" s="41">
        <f t="shared" si="331"/>
        <v>0</v>
      </c>
      <c r="H1016" s="18">
        <f t="shared" si="332"/>
        <v>0</v>
      </c>
      <c r="I1016" s="18">
        <f t="shared" si="333"/>
        <v>44.517780000000002</v>
      </c>
      <c r="J1016" s="36">
        <f t="shared" si="334"/>
        <v>0</v>
      </c>
      <c r="K1016" s="18">
        <f t="shared" si="335"/>
        <v>44.517780000000002</v>
      </c>
      <c r="L1016" s="18">
        <f t="shared" si="336"/>
        <v>0</v>
      </c>
      <c r="M1016" s="19">
        <f>K1016*E1016</f>
        <v>0</v>
      </c>
      <c r="N1016" s="18">
        <f>M1016/1000</f>
        <v>0</v>
      </c>
      <c r="O1016" s="18">
        <f t="shared" si="337"/>
        <v>0</v>
      </c>
      <c r="P1016" s="18">
        <f t="shared" si="348"/>
        <v>0</v>
      </c>
      <c r="Q1016" s="18">
        <f t="shared" si="349"/>
        <v>-336.43825017746911</v>
      </c>
      <c r="R1016" s="44">
        <f t="shared" si="338"/>
        <v>336.43825017746911</v>
      </c>
      <c r="S1016" s="18">
        <f t="shared" si="350"/>
        <v>359500.28996913589</v>
      </c>
      <c r="T1016" s="18">
        <f>IF(H1016+J1016+I1016=I1016,0,H1016+J1016+I1016)</f>
        <v>0</v>
      </c>
      <c r="U1016" s="43">
        <f t="shared" si="339"/>
        <v>0</v>
      </c>
      <c r="V1016" s="43">
        <f t="shared" si="340"/>
        <v>0</v>
      </c>
      <c r="W1016" s="43">
        <f t="shared" si="341"/>
        <v>0</v>
      </c>
      <c r="X1016" s="43">
        <f t="shared" si="342"/>
        <v>0</v>
      </c>
      <c r="Y1016" s="18">
        <f>K1016*G1016</f>
        <v>0</v>
      </c>
      <c r="Z1016" s="44">
        <f t="shared" si="351"/>
        <v>-338790.83166820678</v>
      </c>
      <c r="AA1016" s="44">
        <f t="shared" si="343"/>
        <v>338790.83166820678</v>
      </c>
      <c r="AB1016" s="44">
        <f t="shared" si="344"/>
        <v>338454.3934180293</v>
      </c>
      <c r="AC1016" s="19">
        <f t="shared" si="345"/>
        <v>145535.3891697526</v>
      </c>
      <c r="AD1016" s="44">
        <f t="shared" si="346"/>
        <v>116428.31133580208</v>
      </c>
      <c r="AE1016" s="68"/>
      <c r="AF1016" s="68"/>
      <c r="AG1016" s="68"/>
      <c r="AH1016" s="68"/>
      <c r="AI1016" s="8">
        <v>0</v>
      </c>
      <c r="AJ1016" s="69"/>
      <c r="AK1016" s="69"/>
      <c r="AL1016" s="69"/>
      <c r="AM1016" s="69"/>
      <c r="AN1016" s="69"/>
      <c r="AO1016" s="69"/>
      <c r="AP1016" s="69"/>
      <c r="AQ1016" s="69"/>
      <c r="AR1016" s="69"/>
    </row>
    <row r="1017" spans="1:44" x14ac:dyDescent="0.25">
      <c r="A1017" s="69"/>
      <c r="B1017" s="9" t="s">
        <v>8</v>
      </c>
      <c r="C1017" s="9">
        <v>1009</v>
      </c>
      <c r="D1017" s="9">
        <v>420</v>
      </c>
      <c r="E1017" s="38">
        <f t="shared" si="330"/>
        <v>0</v>
      </c>
      <c r="F1017" s="18">
        <f t="shared" si="347"/>
        <v>0</v>
      </c>
      <c r="G1017" s="41">
        <f t="shared" si="331"/>
        <v>0</v>
      </c>
      <c r="H1017" s="18">
        <f t="shared" si="332"/>
        <v>0</v>
      </c>
      <c r="I1017" s="18">
        <f t="shared" si="333"/>
        <v>44.517780000000002</v>
      </c>
      <c r="J1017" s="36">
        <f t="shared" si="334"/>
        <v>0</v>
      </c>
      <c r="K1017" s="18">
        <f t="shared" si="335"/>
        <v>44.517780000000002</v>
      </c>
      <c r="L1017" s="18">
        <f t="shared" si="336"/>
        <v>0</v>
      </c>
      <c r="M1017" s="19">
        <f>K1017*E1017</f>
        <v>0</v>
      </c>
      <c r="N1017" s="18">
        <f>M1017/1000</f>
        <v>0</v>
      </c>
      <c r="O1017" s="18">
        <f t="shared" si="337"/>
        <v>0</v>
      </c>
      <c r="P1017" s="18">
        <f t="shared" si="348"/>
        <v>0</v>
      </c>
      <c r="Q1017" s="18">
        <f t="shared" si="349"/>
        <v>-336.43825017746911</v>
      </c>
      <c r="R1017" s="44">
        <f t="shared" si="338"/>
        <v>336.43825017746911</v>
      </c>
      <c r="S1017" s="18">
        <f t="shared" si="350"/>
        <v>359500.28996913589</v>
      </c>
      <c r="T1017" s="18">
        <f>IF(H1017+J1017+I1017=I1017,0,H1017+J1017+I1017)</f>
        <v>0</v>
      </c>
      <c r="U1017" s="43">
        <f t="shared" si="339"/>
        <v>0</v>
      </c>
      <c r="V1017" s="43">
        <f t="shared" si="340"/>
        <v>0</v>
      </c>
      <c r="W1017" s="43">
        <f t="shared" si="341"/>
        <v>0</v>
      </c>
      <c r="X1017" s="43">
        <f t="shared" si="342"/>
        <v>0</v>
      </c>
      <c r="Y1017" s="18">
        <f>K1017*G1017</f>
        <v>0</v>
      </c>
      <c r="Z1017" s="44">
        <f t="shared" si="351"/>
        <v>-338790.83166820678</v>
      </c>
      <c r="AA1017" s="44">
        <f t="shared" si="343"/>
        <v>338790.83166820678</v>
      </c>
      <c r="AB1017" s="44">
        <f t="shared" si="344"/>
        <v>338454.3934180293</v>
      </c>
      <c r="AC1017" s="19">
        <f t="shared" si="345"/>
        <v>145535.3891697526</v>
      </c>
      <c r="AD1017" s="44">
        <f t="shared" si="346"/>
        <v>116428.31133580208</v>
      </c>
      <c r="AE1017" s="68"/>
      <c r="AF1017" s="68"/>
      <c r="AG1017" s="68"/>
      <c r="AH1017" s="68"/>
      <c r="AI1017" s="8">
        <v>0</v>
      </c>
      <c r="AJ1017" s="69"/>
      <c r="AK1017" s="69"/>
      <c r="AL1017" s="69"/>
      <c r="AM1017" s="69"/>
      <c r="AN1017" s="69"/>
      <c r="AO1017" s="69"/>
      <c r="AP1017" s="69"/>
      <c r="AQ1017" s="69"/>
      <c r="AR1017" s="69"/>
    </row>
    <row r="1018" spans="1:44" x14ac:dyDescent="0.25">
      <c r="A1018" s="69"/>
      <c r="B1018" s="9" t="s">
        <v>8</v>
      </c>
      <c r="C1018" s="9">
        <v>1010</v>
      </c>
      <c r="D1018" s="9">
        <v>421</v>
      </c>
      <c r="E1018" s="38">
        <f t="shared" si="330"/>
        <v>0</v>
      </c>
      <c r="F1018" s="18">
        <f t="shared" si="347"/>
        <v>0</v>
      </c>
      <c r="G1018" s="41">
        <f t="shared" si="331"/>
        <v>0</v>
      </c>
      <c r="H1018" s="18">
        <f t="shared" si="332"/>
        <v>0</v>
      </c>
      <c r="I1018" s="18">
        <f t="shared" si="333"/>
        <v>44.517780000000002</v>
      </c>
      <c r="J1018" s="36">
        <f t="shared" si="334"/>
        <v>0</v>
      </c>
      <c r="K1018" s="18">
        <f t="shared" si="335"/>
        <v>44.517780000000002</v>
      </c>
      <c r="L1018" s="18">
        <f t="shared" si="336"/>
        <v>0</v>
      </c>
      <c r="M1018" s="19">
        <f>K1018*E1018</f>
        <v>0</v>
      </c>
      <c r="N1018" s="18">
        <f>M1018/1000</f>
        <v>0</v>
      </c>
      <c r="O1018" s="18">
        <f t="shared" si="337"/>
        <v>0</v>
      </c>
      <c r="P1018" s="18">
        <f t="shared" si="348"/>
        <v>0</v>
      </c>
      <c r="Q1018" s="18">
        <f t="shared" si="349"/>
        <v>-336.43825017746911</v>
      </c>
      <c r="R1018" s="44">
        <f t="shared" si="338"/>
        <v>336.43825017746911</v>
      </c>
      <c r="S1018" s="18">
        <f t="shared" si="350"/>
        <v>359500.28996913589</v>
      </c>
      <c r="T1018" s="18">
        <f>IF(H1018+J1018+I1018=I1018,0,H1018+J1018+I1018)</f>
        <v>0</v>
      </c>
      <c r="U1018" s="43">
        <f t="shared" si="339"/>
        <v>0</v>
      </c>
      <c r="V1018" s="43">
        <f t="shared" si="340"/>
        <v>0</v>
      </c>
      <c r="W1018" s="43">
        <f t="shared" si="341"/>
        <v>0</v>
      </c>
      <c r="X1018" s="43">
        <f t="shared" si="342"/>
        <v>0</v>
      </c>
      <c r="Y1018" s="18">
        <f>K1018*G1018</f>
        <v>0</v>
      </c>
      <c r="Z1018" s="44">
        <f t="shared" si="351"/>
        <v>-338790.83166820678</v>
      </c>
      <c r="AA1018" s="44">
        <f t="shared" si="343"/>
        <v>338790.83166820678</v>
      </c>
      <c r="AB1018" s="44">
        <f t="shared" si="344"/>
        <v>338454.3934180293</v>
      </c>
      <c r="AC1018" s="19">
        <f t="shared" si="345"/>
        <v>145535.3891697526</v>
      </c>
      <c r="AD1018" s="44">
        <f t="shared" si="346"/>
        <v>116428.31133580208</v>
      </c>
      <c r="AE1018" s="68"/>
      <c r="AF1018" s="68"/>
      <c r="AG1018" s="68"/>
      <c r="AH1018" s="68"/>
      <c r="AI1018" s="8">
        <v>0</v>
      </c>
      <c r="AJ1018" s="69"/>
      <c r="AK1018" s="69"/>
      <c r="AL1018" s="69"/>
      <c r="AM1018" s="69"/>
      <c r="AN1018" s="69"/>
      <c r="AO1018" s="69"/>
      <c r="AP1018" s="69"/>
      <c r="AQ1018" s="69"/>
      <c r="AR1018" s="69"/>
    </row>
    <row r="1019" spans="1:44" x14ac:dyDescent="0.25">
      <c r="A1019" s="69"/>
      <c r="B1019" s="9" t="s">
        <v>8</v>
      </c>
      <c r="C1019" s="9">
        <v>1011</v>
      </c>
      <c r="D1019" s="9">
        <v>422</v>
      </c>
      <c r="E1019" s="38">
        <f t="shared" si="330"/>
        <v>0</v>
      </c>
      <c r="F1019" s="18">
        <f t="shared" si="347"/>
        <v>0</v>
      </c>
      <c r="G1019" s="41">
        <f t="shared" si="331"/>
        <v>0</v>
      </c>
      <c r="H1019" s="18">
        <f t="shared" si="332"/>
        <v>0</v>
      </c>
      <c r="I1019" s="18">
        <f t="shared" si="333"/>
        <v>44.517780000000002</v>
      </c>
      <c r="J1019" s="36">
        <f t="shared" si="334"/>
        <v>0</v>
      </c>
      <c r="K1019" s="18">
        <f t="shared" si="335"/>
        <v>44.517780000000002</v>
      </c>
      <c r="L1019" s="18">
        <f t="shared" si="336"/>
        <v>0</v>
      </c>
      <c r="M1019" s="19">
        <f>K1019*E1019</f>
        <v>0</v>
      </c>
      <c r="N1019" s="18">
        <f>M1019/1000</f>
        <v>0</v>
      </c>
      <c r="O1019" s="18">
        <f t="shared" si="337"/>
        <v>0</v>
      </c>
      <c r="P1019" s="18">
        <f t="shared" si="348"/>
        <v>0</v>
      </c>
      <c r="Q1019" s="18">
        <f t="shared" si="349"/>
        <v>-336.43825017746911</v>
      </c>
      <c r="R1019" s="44">
        <f t="shared" si="338"/>
        <v>336.43825017746911</v>
      </c>
      <c r="S1019" s="18">
        <f t="shared" si="350"/>
        <v>359500.28996913589</v>
      </c>
      <c r="T1019" s="18">
        <f>IF(H1019+J1019+I1019=I1019,0,H1019+J1019+I1019)</f>
        <v>0</v>
      </c>
      <c r="U1019" s="43">
        <f t="shared" si="339"/>
        <v>0</v>
      </c>
      <c r="V1019" s="43">
        <f t="shared" si="340"/>
        <v>0</v>
      </c>
      <c r="W1019" s="43">
        <f t="shared" si="341"/>
        <v>0</v>
      </c>
      <c r="X1019" s="43">
        <f t="shared" si="342"/>
        <v>0</v>
      </c>
      <c r="Y1019" s="18">
        <f>K1019*G1019</f>
        <v>0</v>
      </c>
      <c r="Z1019" s="44">
        <f t="shared" si="351"/>
        <v>-338790.83166820678</v>
      </c>
      <c r="AA1019" s="44">
        <f t="shared" si="343"/>
        <v>338790.83166820678</v>
      </c>
      <c r="AB1019" s="44">
        <f t="shared" si="344"/>
        <v>338454.3934180293</v>
      </c>
      <c r="AC1019" s="19">
        <f t="shared" si="345"/>
        <v>145535.3891697526</v>
      </c>
      <c r="AD1019" s="44">
        <f t="shared" si="346"/>
        <v>116428.31133580208</v>
      </c>
      <c r="AE1019" s="68"/>
      <c r="AF1019" s="68"/>
      <c r="AG1019" s="68"/>
      <c r="AH1019" s="68"/>
      <c r="AI1019" s="8">
        <v>0</v>
      </c>
      <c r="AJ1019" s="69"/>
      <c r="AK1019" s="69"/>
      <c r="AL1019" s="69"/>
      <c r="AM1019" s="69"/>
      <c r="AN1019" s="69"/>
      <c r="AO1019" s="69"/>
      <c r="AP1019" s="69"/>
      <c r="AQ1019" s="69"/>
      <c r="AR1019" s="69"/>
    </row>
    <row r="1020" spans="1:44" x14ac:dyDescent="0.25">
      <c r="A1020" s="69"/>
      <c r="B1020" s="9" t="s">
        <v>8</v>
      </c>
      <c r="C1020" s="9">
        <v>1012</v>
      </c>
      <c r="D1020" s="9">
        <v>423</v>
      </c>
      <c r="E1020" s="38">
        <f t="shared" si="330"/>
        <v>0</v>
      </c>
      <c r="F1020" s="18">
        <f t="shared" si="347"/>
        <v>0</v>
      </c>
      <c r="G1020" s="41">
        <f t="shared" si="331"/>
        <v>0</v>
      </c>
      <c r="H1020" s="18">
        <f t="shared" si="332"/>
        <v>0</v>
      </c>
      <c r="I1020" s="18">
        <f t="shared" si="333"/>
        <v>44.517780000000002</v>
      </c>
      <c r="J1020" s="36">
        <f t="shared" si="334"/>
        <v>0</v>
      </c>
      <c r="K1020" s="18">
        <f t="shared" si="335"/>
        <v>44.517780000000002</v>
      </c>
      <c r="L1020" s="18">
        <f t="shared" si="336"/>
        <v>0</v>
      </c>
      <c r="M1020" s="19">
        <f>K1020*E1020</f>
        <v>0</v>
      </c>
      <c r="N1020" s="18">
        <f>M1020/1000</f>
        <v>0</v>
      </c>
      <c r="O1020" s="18">
        <f t="shared" si="337"/>
        <v>0</v>
      </c>
      <c r="P1020" s="18">
        <f t="shared" si="348"/>
        <v>0</v>
      </c>
      <c r="Q1020" s="18">
        <f t="shared" si="349"/>
        <v>-336.43825017746911</v>
      </c>
      <c r="R1020" s="44">
        <f t="shared" si="338"/>
        <v>336.43825017746911</v>
      </c>
      <c r="S1020" s="18">
        <f t="shared" si="350"/>
        <v>359500.28996913589</v>
      </c>
      <c r="T1020" s="18">
        <f>IF(H1020+J1020+I1020=I1020,0,H1020+J1020+I1020)</f>
        <v>0</v>
      </c>
      <c r="U1020" s="43">
        <f t="shared" si="339"/>
        <v>0</v>
      </c>
      <c r="V1020" s="43">
        <f t="shared" si="340"/>
        <v>0</v>
      </c>
      <c r="W1020" s="43">
        <f t="shared" si="341"/>
        <v>0</v>
      </c>
      <c r="X1020" s="43">
        <f t="shared" si="342"/>
        <v>0</v>
      </c>
      <c r="Y1020" s="18">
        <f>K1020*G1020</f>
        <v>0</v>
      </c>
      <c r="Z1020" s="44">
        <f t="shared" si="351"/>
        <v>-338790.83166820678</v>
      </c>
      <c r="AA1020" s="44">
        <f t="shared" si="343"/>
        <v>338790.83166820678</v>
      </c>
      <c r="AB1020" s="44">
        <f t="shared" si="344"/>
        <v>338454.3934180293</v>
      </c>
      <c r="AC1020" s="19">
        <f t="shared" si="345"/>
        <v>145535.3891697526</v>
      </c>
      <c r="AD1020" s="44">
        <f t="shared" si="346"/>
        <v>116428.31133580208</v>
      </c>
      <c r="AE1020" s="68"/>
      <c r="AF1020" s="68"/>
      <c r="AG1020" s="68"/>
      <c r="AH1020" s="68"/>
      <c r="AI1020" s="8">
        <v>0</v>
      </c>
      <c r="AJ1020" s="69"/>
      <c r="AK1020" s="69"/>
      <c r="AL1020" s="69"/>
      <c r="AM1020" s="69"/>
      <c r="AN1020" s="69"/>
      <c r="AO1020" s="69"/>
      <c r="AP1020" s="69"/>
      <c r="AQ1020" s="69"/>
      <c r="AR1020" s="69"/>
    </row>
    <row r="1021" spans="1:44" x14ac:dyDescent="0.25">
      <c r="A1021" s="69"/>
      <c r="B1021" s="9" t="s">
        <v>8</v>
      </c>
      <c r="C1021" s="9">
        <v>1013</v>
      </c>
      <c r="D1021" s="9">
        <v>424</v>
      </c>
      <c r="E1021" s="38">
        <f t="shared" si="330"/>
        <v>0</v>
      </c>
      <c r="F1021" s="18">
        <f t="shared" si="347"/>
        <v>0</v>
      </c>
      <c r="G1021" s="41">
        <f t="shared" si="331"/>
        <v>0</v>
      </c>
      <c r="H1021" s="18">
        <f t="shared" si="332"/>
        <v>0</v>
      </c>
      <c r="I1021" s="18">
        <f t="shared" si="333"/>
        <v>44.517780000000002</v>
      </c>
      <c r="J1021" s="36">
        <f t="shared" si="334"/>
        <v>0</v>
      </c>
      <c r="K1021" s="18">
        <f t="shared" si="335"/>
        <v>44.517780000000002</v>
      </c>
      <c r="L1021" s="18">
        <f t="shared" si="336"/>
        <v>0</v>
      </c>
      <c r="M1021" s="19">
        <f>K1021*E1021</f>
        <v>0</v>
      </c>
      <c r="N1021" s="18">
        <f>M1021/1000</f>
        <v>0</v>
      </c>
      <c r="O1021" s="18">
        <f t="shared" si="337"/>
        <v>0</v>
      </c>
      <c r="P1021" s="18">
        <f t="shared" si="348"/>
        <v>0</v>
      </c>
      <c r="Q1021" s="18">
        <f t="shared" si="349"/>
        <v>-336.43825017746911</v>
      </c>
      <c r="R1021" s="44">
        <f t="shared" si="338"/>
        <v>336.43825017746911</v>
      </c>
      <c r="S1021" s="18">
        <f t="shared" si="350"/>
        <v>359500.28996913589</v>
      </c>
      <c r="T1021" s="18">
        <f>IF(H1021+J1021+I1021=I1021,0,H1021+J1021+I1021)</f>
        <v>0</v>
      </c>
      <c r="U1021" s="43">
        <f t="shared" si="339"/>
        <v>0</v>
      </c>
      <c r="V1021" s="43">
        <f t="shared" si="340"/>
        <v>0</v>
      </c>
      <c r="W1021" s="43">
        <f t="shared" si="341"/>
        <v>0</v>
      </c>
      <c r="X1021" s="43">
        <f t="shared" si="342"/>
        <v>0</v>
      </c>
      <c r="Y1021" s="18">
        <f>K1021*G1021</f>
        <v>0</v>
      </c>
      <c r="Z1021" s="44">
        <f t="shared" si="351"/>
        <v>-338790.83166820678</v>
      </c>
      <c r="AA1021" s="44">
        <f t="shared" si="343"/>
        <v>338790.83166820678</v>
      </c>
      <c r="AB1021" s="44">
        <f t="shared" si="344"/>
        <v>338454.3934180293</v>
      </c>
      <c r="AC1021" s="19">
        <f t="shared" si="345"/>
        <v>145535.3891697526</v>
      </c>
      <c r="AD1021" s="44">
        <f t="shared" si="346"/>
        <v>116428.31133580208</v>
      </c>
      <c r="AE1021" s="68"/>
      <c r="AF1021" s="68"/>
      <c r="AG1021" s="68"/>
      <c r="AH1021" s="68"/>
      <c r="AI1021" s="8">
        <v>0</v>
      </c>
      <c r="AJ1021" s="69"/>
      <c r="AK1021" s="69"/>
      <c r="AL1021" s="69"/>
      <c r="AM1021" s="69"/>
      <c r="AN1021" s="69"/>
      <c r="AO1021" s="69"/>
      <c r="AP1021" s="69"/>
      <c r="AQ1021" s="69"/>
      <c r="AR1021" s="69"/>
    </row>
    <row r="1022" spans="1:44" x14ac:dyDescent="0.25">
      <c r="A1022" s="69"/>
      <c r="B1022" s="9" t="s">
        <v>8</v>
      </c>
      <c r="C1022" s="9">
        <v>1014</v>
      </c>
      <c r="D1022" s="9">
        <v>425</v>
      </c>
      <c r="E1022" s="38">
        <f t="shared" si="330"/>
        <v>0</v>
      </c>
      <c r="F1022" s="18">
        <f t="shared" si="347"/>
        <v>0</v>
      </c>
      <c r="G1022" s="41">
        <f t="shared" si="331"/>
        <v>0</v>
      </c>
      <c r="H1022" s="18">
        <f t="shared" si="332"/>
        <v>0</v>
      </c>
      <c r="I1022" s="18">
        <f t="shared" si="333"/>
        <v>44.517780000000002</v>
      </c>
      <c r="J1022" s="36">
        <f t="shared" si="334"/>
        <v>0</v>
      </c>
      <c r="K1022" s="18">
        <f t="shared" si="335"/>
        <v>44.517780000000002</v>
      </c>
      <c r="L1022" s="18">
        <f t="shared" si="336"/>
        <v>0</v>
      </c>
      <c r="M1022" s="19">
        <f>K1022*E1022</f>
        <v>0</v>
      </c>
      <c r="N1022" s="18">
        <f>M1022/1000</f>
        <v>0</v>
      </c>
      <c r="O1022" s="18">
        <f t="shared" si="337"/>
        <v>0</v>
      </c>
      <c r="P1022" s="18">
        <f t="shared" si="348"/>
        <v>0</v>
      </c>
      <c r="Q1022" s="18">
        <f t="shared" si="349"/>
        <v>-336.43825017746911</v>
      </c>
      <c r="R1022" s="44">
        <f t="shared" si="338"/>
        <v>336.43825017746911</v>
      </c>
      <c r="S1022" s="18">
        <f t="shared" si="350"/>
        <v>359500.28996913589</v>
      </c>
      <c r="T1022" s="18">
        <f>IF(H1022+J1022+I1022=I1022,0,H1022+J1022+I1022)</f>
        <v>0</v>
      </c>
      <c r="U1022" s="43">
        <f t="shared" si="339"/>
        <v>0</v>
      </c>
      <c r="V1022" s="43">
        <f t="shared" si="340"/>
        <v>0</v>
      </c>
      <c r="W1022" s="43">
        <f t="shared" si="341"/>
        <v>0</v>
      </c>
      <c r="X1022" s="43">
        <f t="shared" si="342"/>
        <v>0</v>
      </c>
      <c r="Y1022" s="18">
        <f>K1022*G1022</f>
        <v>0</v>
      </c>
      <c r="Z1022" s="44">
        <f t="shared" si="351"/>
        <v>-338790.83166820678</v>
      </c>
      <c r="AA1022" s="44">
        <f t="shared" si="343"/>
        <v>338790.83166820678</v>
      </c>
      <c r="AB1022" s="44">
        <f t="shared" si="344"/>
        <v>338454.3934180293</v>
      </c>
      <c r="AC1022" s="19">
        <f t="shared" si="345"/>
        <v>145535.3891697526</v>
      </c>
      <c r="AD1022" s="44">
        <f t="shared" si="346"/>
        <v>116428.31133580208</v>
      </c>
      <c r="AE1022" s="68"/>
      <c r="AF1022" s="68"/>
      <c r="AG1022" s="68"/>
      <c r="AH1022" s="68"/>
      <c r="AI1022" s="8">
        <v>0</v>
      </c>
      <c r="AJ1022" s="69"/>
      <c r="AK1022" s="69"/>
      <c r="AL1022" s="69"/>
      <c r="AM1022" s="69"/>
      <c r="AN1022" s="69"/>
      <c r="AO1022" s="69"/>
      <c r="AP1022" s="69"/>
      <c r="AQ1022" s="69"/>
      <c r="AR1022" s="69"/>
    </row>
    <row r="1023" spans="1:44" x14ac:dyDescent="0.25">
      <c r="A1023" s="69"/>
      <c r="B1023" s="9" t="s">
        <v>8</v>
      </c>
      <c r="C1023" s="9">
        <v>1015</v>
      </c>
      <c r="D1023" s="9">
        <v>426</v>
      </c>
      <c r="E1023" s="38">
        <f t="shared" si="330"/>
        <v>0</v>
      </c>
      <c r="F1023" s="18">
        <f t="shared" si="347"/>
        <v>0</v>
      </c>
      <c r="G1023" s="41">
        <f t="shared" si="331"/>
        <v>0</v>
      </c>
      <c r="H1023" s="18">
        <f t="shared" si="332"/>
        <v>0</v>
      </c>
      <c r="I1023" s="18">
        <f t="shared" si="333"/>
        <v>44.517780000000002</v>
      </c>
      <c r="J1023" s="36">
        <f t="shared" si="334"/>
        <v>0</v>
      </c>
      <c r="K1023" s="18">
        <f t="shared" si="335"/>
        <v>44.517780000000002</v>
      </c>
      <c r="L1023" s="18">
        <f t="shared" si="336"/>
        <v>0</v>
      </c>
      <c r="M1023" s="19">
        <f>K1023*E1023</f>
        <v>0</v>
      </c>
      <c r="N1023" s="18">
        <f>M1023/1000</f>
        <v>0</v>
      </c>
      <c r="O1023" s="18">
        <f t="shared" si="337"/>
        <v>0</v>
      </c>
      <c r="P1023" s="18">
        <f t="shared" si="348"/>
        <v>0</v>
      </c>
      <c r="Q1023" s="18">
        <f t="shared" si="349"/>
        <v>-336.43825017746911</v>
      </c>
      <c r="R1023" s="44">
        <f t="shared" si="338"/>
        <v>336.43825017746911</v>
      </c>
      <c r="S1023" s="18">
        <f t="shared" si="350"/>
        <v>359500.28996913589</v>
      </c>
      <c r="T1023" s="18">
        <f>IF(H1023+J1023+I1023=I1023,0,H1023+J1023+I1023)</f>
        <v>0</v>
      </c>
      <c r="U1023" s="43">
        <f t="shared" si="339"/>
        <v>0</v>
      </c>
      <c r="V1023" s="43">
        <f t="shared" si="340"/>
        <v>0</v>
      </c>
      <c r="W1023" s="43">
        <f t="shared" si="341"/>
        <v>0</v>
      </c>
      <c r="X1023" s="43">
        <f t="shared" si="342"/>
        <v>0</v>
      </c>
      <c r="Y1023" s="18">
        <f>K1023*G1023</f>
        <v>0</v>
      </c>
      <c r="Z1023" s="44">
        <f t="shared" si="351"/>
        <v>-338790.83166820678</v>
      </c>
      <c r="AA1023" s="44">
        <f t="shared" si="343"/>
        <v>338790.83166820678</v>
      </c>
      <c r="AB1023" s="44">
        <f t="shared" si="344"/>
        <v>338454.3934180293</v>
      </c>
      <c r="AC1023" s="19">
        <f t="shared" si="345"/>
        <v>145535.3891697526</v>
      </c>
      <c r="AD1023" s="44">
        <f t="shared" si="346"/>
        <v>116428.31133580208</v>
      </c>
      <c r="AE1023" s="68"/>
      <c r="AF1023" s="68"/>
      <c r="AG1023" s="68"/>
      <c r="AH1023" s="68"/>
      <c r="AI1023" s="8">
        <v>0</v>
      </c>
      <c r="AJ1023" s="69"/>
      <c r="AK1023" s="69"/>
      <c r="AL1023" s="69"/>
      <c r="AM1023" s="69"/>
      <c r="AN1023" s="69"/>
      <c r="AO1023" s="69"/>
      <c r="AP1023" s="69"/>
      <c r="AQ1023" s="69"/>
      <c r="AR1023" s="69"/>
    </row>
    <row r="1024" spans="1:44" x14ac:dyDescent="0.25">
      <c r="A1024" s="69"/>
      <c r="B1024" s="9" t="s">
        <v>8</v>
      </c>
      <c r="C1024" s="9">
        <v>1016</v>
      </c>
      <c r="D1024" s="9">
        <v>427</v>
      </c>
      <c r="E1024" s="38">
        <f t="shared" si="330"/>
        <v>0</v>
      </c>
      <c r="F1024" s="18">
        <f t="shared" si="347"/>
        <v>0</v>
      </c>
      <c r="G1024" s="41">
        <f t="shared" si="331"/>
        <v>0</v>
      </c>
      <c r="H1024" s="18">
        <f t="shared" si="332"/>
        <v>0</v>
      </c>
      <c r="I1024" s="18">
        <f t="shared" si="333"/>
        <v>44.517780000000002</v>
      </c>
      <c r="J1024" s="36">
        <f t="shared" si="334"/>
        <v>0</v>
      </c>
      <c r="K1024" s="18">
        <f t="shared" si="335"/>
        <v>44.517780000000002</v>
      </c>
      <c r="L1024" s="18">
        <f t="shared" si="336"/>
        <v>0</v>
      </c>
      <c r="M1024" s="19">
        <f>K1024*E1024</f>
        <v>0</v>
      </c>
      <c r="N1024" s="18">
        <f>M1024/1000</f>
        <v>0</v>
      </c>
      <c r="O1024" s="18">
        <f t="shared" si="337"/>
        <v>0</v>
      </c>
      <c r="P1024" s="18">
        <f t="shared" si="348"/>
        <v>0</v>
      </c>
      <c r="Q1024" s="18">
        <f t="shared" si="349"/>
        <v>-336.43825017746911</v>
      </c>
      <c r="R1024" s="44">
        <f t="shared" si="338"/>
        <v>336.43825017746911</v>
      </c>
      <c r="S1024" s="18">
        <f t="shared" si="350"/>
        <v>359500.28996913589</v>
      </c>
      <c r="T1024" s="18">
        <f>IF(H1024+J1024+I1024=I1024,0,H1024+J1024+I1024)</f>
        <v>0</v>
      </c>
      <c r="U1024" s="43">
        <f t="shared" si="339"/>
        <v>0</v>
      </c>
      <c r="V1024" s="43">
        <f t="shared" si="340"/>
        <v>0</v>
      </c>
      <c r="W1024" s="43">
        <f t="shared" si="341"/>
        <v>0</v>
      </c>
      <c r="X1024" s="43">
        <f t="shared" si="342"/>
        <v>0</v>
      </c>
      <c r="Y1024" s="18">
        <f>K1024*G1024</f>
        <v>0</v>
      </c>
      <c r="Z1024" s="44">
        <f t="shared" si="351"/>
        <v>-338790.83166820678</v>
      </c>
      <c r="AA1024" s="44">
        <f t="shared" si="343"/>
        <v>338790.83166820678</v>
      </c>
      <c r="AB1024" s="44">
        <f t="shared" si="344"/>
        <v>338454.3934180293</v>
      </c>
      <c r="AC1024" s="19">
        <f t="shared" si="345"/>
        <v>145535.3891697526</v>
      </c>
      <c r="AD1024" s="44">
        <f t="shared" si="346"/>
        <v>116428.31133580208</v>
      </c>
      <c r="AE1024" s="68"/>
      <c r="AF1024" s="68"/>
      <c r="AG1024" s="68"/>
      <c r="AH1024" s="68"/>
      <c r="AI1024" s="8">
        <v>0</v>
      </c>
      <c r="AJ1024" s="69"/>
      <c r="AK1024" s="69"/>
      <c r="AL1024" s="69"/>
      <c r="AM1024" s="69"/>
      <c r="AN1024" s="69"/>
      <c r="AO1024" s="69"/>
      <c r="AP1024" s="69"/>
      <c r="AQ1024" s="69"/>
      <c r="AR1024" s="69"/>
    </row>
    <row r="1025" spans="1:44" x14ac:dyDescent="0.25">
      <c r="A1025" s="69"/>
      <c r="B1025" s="9" t="s">
        <v>8</v>
      </c>
      <c r="C1025" s="9">
        <v>1017</v>
      </c>
      <c r="D1025" s="9">
        <v>428</v>
      </c>
      <c r="E1025" s="38">
        <f t="shared" si="330"/>
        <v>0</v>
      </c>
      <c r="F1025" s="18">
        <f t="shared" si="347"/>
        <v>0</v>
      </c>
      <c r="G1025" s="41">
        <f t="shared" si="331"/>
        <v>0</v>
      </c>
      <c r="H1025" s="18">
        <f t="shared" si="332"/>
        <v>0</v>
      </c>
      <c r="I1025" s="18">
        <f t="shared" si="333"/>
        <v>44.517780000000002</v>
      </c>
      <c r="J1025" s="36">
        <f t="shared" si="334"/>
        <v>0</v>
      </c>
      <c r="K1025" s="18">
        <f t="shared" si="335"/>
        <v>44.517780000000002</v>
      </c>
      <c r="L1025" s="18">
        <f t="shared" si="336"/>
        <v>0</v>
      </c>
      <c r="M1025" s="19">
        <f>K1025*E1025</f>
        <v>0</v>
      </c>
      <c r="N1025" s="18">
        <f>M1025/1000</f>
        <v>0</v>
      </c>
      <c r="O1025" s="18">
        <f t="shared" si="337"/>
        <v>0</v>
      </c>
      <c r="P1025" s="18">
        <f t="shared" si="348"/>
        <v>0</v>
      </c>
      <c r="Q1025" s="18">
        <f t="shared" si="349"/>
        <v>-336.43825017746911</v>
      </c>
      <c r="R1025" s="44">
        <f t="shared" si="338"/>
        <v>336.43825017746911</v>
      </c>
      <c r="S1025" s="18">
        <f t="shared" si="350"/>
        <v>359500.28996913589</v>
      </c>
      <c r="T1025" s="18">
        <f>IF(H1025+J1025+I1025=I1025,0,H1025+J1025+I1025)</f>
        <v>0</v>
      </c>
      <c r="U1025" s="43">
        <f t="shared" si="339"/>
        <v>0</v>
      </c>
      <c r="V1025" s="43">
        <f t="shared" si="340"/>
        <v>0</v>
      </c>
      <c r="W1025" s="43">
        <f t="shared" si="341"/>
        <v>0</v>
      </c>
      <c r="X1025" s="43">
        <f t="shared" si="342"/>
        <v>0</v>
      </c>
      <c r="Y1025" s="18">
        <f>K1025*G1025</f>
        <v>0</v>
      </c>
      <c r="Z1025" s="44">
        <f t="shared" si="351"/>
        <v>-338790.83166820678</v>
      </c>
      <c r="AA1025" s="44">
        <f t="shared" si="343"/>
        <v>338790.83166820678</v>
      </c>
      <c r="AB1025" s="44">
        <f t="shared" si="344"/>
        <v>338454.3934180293</v>
      </c>
      <c r="AC1025" s="19">
        <f t="shared" si="345"/>
        <v>145535.3891697526</v>
      </c>
      <c r="AD1025" s="44">
        <f t="shared" si="346"/>
        <v>116428.31133580208</v>
      </c>
      <c r="AE1025" s="68"/>
      <c r="AF1025" s="68"/>
      <c r="AG1025" s="68"/>
      <c r="AH1025" s="68"/>
      <c r="AI1025" s="8">
        <v>0</v>
      </c>
      <c r="AJ1025" s="69"/>
      <c r="AK1025" s="69"/>
      <c r="AL1025" s="69"/>
      <c r="AM1025" s="69"/>
      <c r="AN1025" s="69"/>
      <c r="AO1025" s="69"/>
      <c r="AP1025" s="69"/>
      <c r="AQ1025" s="69"/>
      <c r="AR1025" s="69"/>
    </row>
    <row r="1026" spans="1:44" x14ac:dyDescent="0.25">
      <c r="A1026" s="69"/>
      <c r="B1026" s="9" t="s">
        <v>8</v>
      </c>
      <c r="C1026" s="9">
        <v>1018</v>
      </c>
      <c r="D1026" s="9">
        <v>429</v>
      </c>
      <c r="E1026" s="38">
        <f t="shared" si="330"/>
        <v>0</v>
      </c>
      <c r="F1026" s="18">
        <f t="shared" si="347"/>
        <v>0</v>
      </c>
      <c r="G1026" s="41">
        <f t="shared" si="331"/>
        <v>0</v>
      </c>
      <c r="H1026" s="18">
        <f t="shared" si="332"/>
        <v>0</v>
      </c>
      <c r="I1026" s="18">
        <f t="shared" si="333"/>
        <v>44.517780000000002</v>
      </c>
      <c r="J1026" s="36">
        <f t="shared" si="334"/>
        <v>0</v>
      </c>
      <c r="K1026" s="18">
        <f t="shared" si="335"/>
        <v>44.517780000000002</v>
      </c>
      <c r="L1026" s="18">
        <f t="shared" si="336"/>
        <v>0</v>
      </c>
      <c r="M1026" s="19">
        <f>K1026*E1026</f>
        <v>0</v>
      </c>
      <c r="N1026" s="18">
        <f>M1026/1000</f>
        <v>0</v>
      </c>
      <c r="O1026" s="18">
        <f t="shared" si="337"/>
        <v>0</v>
      </c>
      <c r="P1026" s="18">
        <f t="shared" si="348"/>
        <v>0</v>
      </c>
      <c r="Q1026" s="18">
        <f t="shared" si="349"/>
        <v>-336.43825017746911</v>
      </c>
      <c r="R1026" s="44">
        <f t="shared" si="338"/>
        <v>336.43825017746911</v>
      </c>
      <c r="S1026" s="18">
        <f t="shared" si="350"/>
        <v>359500.28996913589</v>
      </c>
      <c r="T1026" s="18">
        <f>IF(H1026+J1026+I1026=I1026,0,H1026+J1026+I1026)</f>
        <v>0</v>
      </c>
      <c r="U1026" s="43">
        <f t="shared" si="339"/>
        <v>0</v>
      </c>
      <c r="V1026" s="43">
        <f t="shared" si="340"/>
        <v>0</v>
      </c>
      <c r="W1026" s="43">
        <f t="shared" si="341"/>
        <v>0</v>
      </c>
      <c r="X1026" s="43">
        <f t="shared" si="342"/>
        <v>0</v>
      </c>
      <c r="Y1026" s="18">
        <f>K1026*G1026</f>
        <v>0</v>
      </c>
      <c r="Z1026" s="44">
        <f t="shared" si="351"/>
        <v>-338790.83166820678</v>
      </c>
      <c r="AA1026" s="44">
        <f t="shared" si="343"/>
        <v>338790.83166820678</v>
      </c>
      <c r="AB1026" s="44">
        <f t="shared" si="344"/>
        <v>338454.3934180293</v>
      </c>
      <c r="AC1026" s="19">
        <f t="shared" si="345"/>
        <v>145535.3891697526</v>
      </c>
      <c r="AD1026" s="44">
        <f t="shared" si="346"/>
        <v>116428.31133580208</v>
      </c>
      <c r="AE1026" s="68"/>
      <c r="AF1026" s="68"/>
      <c r="AG1026" s="68"/>
      <c r="AH1026" s="68"/>
      <c r="AI1026" s="8">
        <v>0</v>
      </c>
      <c r="AJ1026" s="69"/>
      <c r="AK1026" s="69"/>
      <c r="AL1026" s="69"/>
      <c r="AM1026" s="69"/>
      <c r="AN1026" s="69"/>
      <c r="AO1026" s="69"/>
      <c r="AP1026" s="69"/>
      <c r="AQ1026" s="69"/>
      <c r="AR1026" s="69"/>
    </row>
    <row r="1027" spans="1:44" x14ac:dyDescent="0.25">
      <c r="A1027" s="69"/>
      <c r="B1027" s="9" t="s">
        <v>8</v>
      </c>
      <c r="C1027" s="9">
        <v>1019</v>
      </c>
      <c r="D1027" s="9">
        <v>430</v>
      </c>
      <c r="E1027" s="38">
        <f t="shared" si="330"/>
        <v>0</v>
      </c>
      <c r="F1027" s="18">
        <f t="shared" si="347"/>
        <v>0</v>
      </c>
      <c r="G1027" s="41">
        <f t="shared" si="331"/>
        <v>0</v>
      </c>
      <c r="H1027" s="18">
        <f t="shared" si="332"/>
        <v>0</v>
      </c>
      <c r="I1027" s="18">
        <f t="shared" si="333"/>
        <v>44.517780000000002</v>
      </c>
      <c r="J1027" s="36">
        <f t="shared" si="334"/>
        <v>0</v>
      </c>
      <c r="K1027" s="18">
        <f t="shared" si="335"/>
        <v>44.517780000000002</v>
      </c>
      <c r="L1027" s="18">
        <f t="shared" si="336"/>
        <v>0</v>
      </c>
      <c r="M1027" s="19">
        <f>K1027*E1027</f>
        <v>0</v>
      </c>
      <c r="N1027" s="18">
        <f>M1027/1000</f>
        <v>0</v>
      </c>
      <c r="O1027" s="18">
        <f t="shared" si="337"/>
        <v>0</v>
      </c>
      <c r="P1027" s="18">
        <f t="shared" si="348"/>
        <v>0</v>
      </c>
      <c r="Q1027" s="18">
        <f t="shared" si="349"/>
        <v>-336.43825017746911</v>
      </c>
      <c r="R1027" s="44">
        <f t="shared" si="338"/>
        <v>336.43825017746911</v>
      </c>
      <c r="S1027" s="18">
        <f t="shared" si="350"/>
        <v>359500.28996913589</v>
      </c>
      <c r="T1027" s="18">
        <f>IF(H1027+J1027+I1027=I1027,0,H1027+J1027+I1027)</f>
        <v>0</v>
      </c>
      <c r="U1027" s="43">
        <f t="shared" si="339"/>
        <v>0</v>
      </c>
      <c r="V1027" s="43">
        <f t="shared" si="340"/>
        <v>0</v>
      </c>
      <c r="W1027" s="43">
        <f t="shared" si="341"/>
        <v>0</v>
      </c>
      <c r="X1027" s="43">
        <f t="shared" si="342"/>
        <v>0</v>
      </c>
      <c r="Y1027" s="18">
        <f>K1027*G1027</f>
        <v>0</v>
      </c>
      <c r="Z1027" s="44">
        <f t="shared" si="351"/>
        <v>-338790.83166820678</v>
      </c>
      <c r="AA1027" s="44">
        <f t="shared" si="343"/>
        <v>338790.83166820678</v>
      </c>
      <c r="AB1027" s="44">
        <f t="shared" si="344"/>
        <v>338454.3934180293</v>
      </c>
      <c r="AC1027" s="19">
        <f t="shared" si="345"/>
        <v>145535.3891697526</v>
      </c>
      <c r="AD1027" s="44">
        <f t="shared" si="346"/>
        <v>116428.31133580208</v>
      </c>
      <c r="AE1027" s="68"/>
      <c r="AF1027" s="68"/>
      <c r="AG1027" s="68"/>
      <c r="AH1027" s="68"/>
      <c r="AI1027" s="8">
        <v>0</v>
      </c>
      <c r="AJ1027" s="69"/>
      <c r="AK1027" s="69"/>
      <c r="AL1027" s="69"/>
      <c r="AM1027" s="69"/>
      <c r="AN1027" s="69"/>
      <c r="AO1027" s="69"/>
      <c r="AP1027" s="69"/>
      <c r="AQ1027" s="69"/>
      <c r="AR1027" s="69"/>
    </row>
    <row r="1028" spans="1:44" x14ac:dyDescent="0.25">
      <c r="A1028" s="69"/>
      <c r="B1028" s="9" t="s">
        <v>8</v>
      </c>
      <c r="C1028" s="9">
        <v>1020</v>
      </c>
      <c r="D1028" s="9">
        <v>431</v>
      </c>
      <c r="E1028" s="38">
        <f t="shared" si="330"/>
        <v>0</v>
      </c>
      <c r="F1028" s="18">
        <f t="shared" si="347"/>
        <v>0</v>
      </c>
      <c r="G1028" s="41">
        <f t="shared" si="331"/>
        <v>0</v>
      </c>
      <c r="H1028" s="18">
        <f t="shared" si="332"/>
        <v>0</v>
      </c>
      <c r="I1028" s="18">
        <f t="shared" si="333"/>
        <v>44.517780000000002</v>
      </c>
      <c r="J1028" s="36">
        <f t="shared" si="334"/>
        <v>0</v>
      </c>
      <c r="K1028" s="18">
        <f t="shared" si="335"/>
        <v>44.517780000000002</v>
      </c>
      <c r="L1028" s="18">
        <f t="shared" si="336"/>
        <v>0</v>
      </c>
      <c r="M1028" s="19">
        <f>K1028*E1028</f>
        <v>0</v>
      </c>
      <c r="N1028" s="18">
        <f>M1028/1000</f>
        <v>0</v>
      </c>
      <c r="O1028" s="18">
        <f t="shared" si="337"/>
        <v>0</v>
      </c>
      <c r="P1028" s="18">
        <f t="shared" si="348"/>
        <v>0</v>
      </c>
      <c r="Q1028" s="18">
        <f t="shared" si="349"/>
        <v>-336.43825017746911</v>
      </c>
      <c r="R1028" s="44">
        <f t="shared" si="338"/>
        <v>336.43825017746911</v>
      </c>
      <c r="S1028" s="18">
        <f t="shared" si="350"/>
        <v>359500.28996913589</v>
      </c>
      <c r="T1028" s="18">
        <f>IF(H1028+J1028+I1028=I1028,0,H1028+J1028+I1028)</f>
        <v>0</v>
      </c>
      <c r="U1028" s="43">
        <f t="shared" si="339"/>
        <v>0</v>
      </c>
      <c r="V1028" s="43">
        <f t="shared" si="340"/>
        <v>0</v>
      </c>
      <c r="W1028" s="43">
        <f t="shared" si="341"/>
        <v>0</v>
      </c>
      <c r="X1028" s="43">
        <f t="shared" si="342"/>
        <v>0</v>
      </c>
      <c r="Y1028" s="18">
        <f>K1028*G1028</f>
        <v>0</v>
      </c>
      <c r="Z1028" s="44">
        <f t="shared" si="351"/>
        <v>-338790.83166820678</v>
      </c>
      <c r="AA1028" s="44">
        <f t="shared" si="343"/>
        <v>338790.83166820678</v>
      </c>
      <c r="AB1028" s="44">
        <f t="shared" si="344"/>
        <v>338454.3934180293</v>
      </c>
      <c r="AC1028" s="19">
        <f t="shared" si="345"/>
        <v>145535.3891697526</v>
      </c>
      <c r="AD1028" s="44">
        <f t="shared" si="346"/>
        <v>116428.31133580208</v>
      </c>
      <c r="AE1028" s="68"/>
      <c r="AF1028" s="68"/>
      <c r="AG1028" s="68"/>
      <c r="AH1028" s="68"/>
      <c r="AI1028" s="8">
        <v>0</v>
      </c>
      <c r="AJ1028" s="69"/>
      <c r="AK1028" s="69"/>
      <c r="AL1028" s="69"/>
      <c r="AM1028" s="69"/>
      <c r="AN1028" s="69"/>
      <c r="AO1028" s="69"/>
      <c r="AP1028" s="69"/>
      <c r="AQ1028" s="69"/>
      <c r="AR1028" s="69"/>
    </row>
    <row r="1029" spans="1:44" x14ac:dyDescent="0.25">
      <c r="A1029" s="69"/>
      <c r="B1029" s="9" t="s">
        <v>8</v>
      </c>
      <c r="C1029" s="9">
        <v>1021</v>
      </c>
      <c r="D1029" s="9">
        <v>432</v>
      </c>
      <c r="E1029" s="38">
        <f t="shared" si="330"/>
        <v>0</v>
      </c>
      <c r="F1029" s="18">
        <f t="shared" si="347"/>
        <v>0</v>
      </c>
      <c r="G1029" s="41">
        <f t="shared" si="331"/>
        <v>0</v>
      </c>
      <c r="H1029" s="18">
        <f t="shared" si="332"/>
        <v>0</v>
      </c>
      <c r="I1029" s="18">
        <f t="shared" si="333"/>
        <v>44.517780000000002</v>
      </c>
      <c r="J1029" s="36">
        <f t="shared" si="334"/>
        <v>0</v>
      </c>
      <c r="K1029" s="18">
        <f t="shared" si="335"/>
        <v>44.517780000000002</v>
      </c>
      <c r="L1029" s="18">
        <f t="shared" si="336"/>
        <v>0</v>
      </c>
      <c r="M1029" s="19">
        <f>K1029*E1029</f>
        <v>0</v>
      </c>
      <c r="N1029" s="18">
        <f>M1029/1000</f>
        <v>0</v>
      </c>
      <c r="O1029" s="18">
        <f t="shared" si="337"/>
        <v>0</v>
      </c>
      <c r="P1029" s="18">
        <f t="shared" si="348"/>
        <v>0</v>
      </c>
      <c r="Q1029" s="18">
        <f t="shared" si="349"/>
        <v>-336.43825017746911</v>
      </c>
      <c r="R1029" s="44">
        <f t="shared" si="338"/>
        <v>336.43825017746911</v>
      </c>
      <c r="S1029" s="18">
        <f t="shared" si="350"/>
        <v>359500.28996913589</v>
      </c>
      <c r="T1029" s="18">
        <f>IF(H1029+J1029+I1029=I1029,0,H1029+J1029+I1029)</f>
        <v>0</v>
      </c>
      <c r="U1029" s="43">
        <f t="shared" si="339"/>
        <v>0</v>
      </c>
      <c r="V1029" s="43">
        <f t="shared" si="340"/>
        <v>0</v>
      </c>
      <c r="W1029" s="43">
        <f t="shared" si="341"/>
        <v>0</v>
      </c>
      <c r="X1029" s="43">
        <f t="shared" si="342"/>
        <v>0</v>
      </c>
      <c r="Y1029" s="18">
        <f>K1029*G1029</f>
        <v>0</v>
      </c>
      <c r="Z1029" s="44">
        <f t="shared" si="351"/>
        <v>-338790.83166820678</v>
      </c>
      <c r="AA1029" s="44">
        <f t="shared" si="343"/>
        <v>338790.83166820678</v>
      </c>
      <c r="AB1029" s="44">
        <f t="shared" si="344"/>
        <v>338454.3934180293</v>
      </c>
      <c r="AC1029" s="19">
        <f t="shared" si="345"/>
        <v>145535.3891697526</v>
      </c>
      <c r="AD1029" s="44">
        <f t="shared" si="346"/>
        <v>116428.31133580208</v>
      </c>
      <c r="AE1029" s="68"/>
      <c r="AF1029" s="68"/>
      <c r="AG1029" s="68"/>
      <c r="AH1029" s="68"/>
      <c r="AI1029" s="8">
        <v>0</v>
      </c>
      <c r="AJ1029" s="69"/>
      <c r="AK1029" s="69"/>
      <c r="AL1029" s="69"/>
      <c r="AM1029" s="69"/>
      <c r="AN1029" s="69"/>
      <c r="AO1029" s="69"/>
      <c r="AP1029" s="69"/>
      <c r="AQ1029" s="69"/>
      <c r="AR1029" s="69"/>
    </row>
    <row r="1030" spans="1:44" x14ac:dyDescent="0.25">
      <c r="A1030" s="69"/>
      <c r="B1030" s="9" t="s">
        <v>8</v>
      </c>
      <c r="C1030" s="9">
        <v>1022</v>
      </c>
      <c r="D1030" s="9">
        <v>433</v>
      </c>
      <c r="E1030" s="38">
        <f t="shared" si="330"/>
        <v>0</v>
      </c>
      <c r="F1030" s="18">
        <f t="shared" si="347"/>
        <v>0</v>
      </c>
      <c r="G1030" s="41">
        <f t="shared" si="331"/>
        <v>0</v>
      </c>
      <c r="H1030" s="18">
        <f t="shared" si="332"/>
        <v>0</v>
      </c>
      <c r="I1030" s="18">
        <f t="shared" si="333"/>
        <v>44.517780000000002</v>
      </c>
      <c r="J1030" s="36">
        <f t="shared" si="334"/>
        <v>0</v>
      </c>
      <c r="K1030" s="18">
        <f t="shared" si="335"/>
        <v>44.517780000000002</v>
      </c>
      <c r="L1030" s="18">
        <f t="shared" si="336"/>
        <v>0</v>
      </c>
      <c r="M1030" s="19">
        <f>K1030*E1030</f>
        <v>0</v>
      </c>
      <c r="N1030" s="18">
        <f>M1030/1000</f>
        <v>0</v>
      </c>
      <c r="O1030" s="18">
        <f t="shared" si="337"/>
        <v>0</v>
      </c>
      <c r="P1030" s="18">
        <f t="shared" si="348"/>
        <v>0</v>
      </c>
      <c r="Q1030" s="18">
        <f t="shared" si="349"/>
        <v>-336.43825017746911</v>
      </c>
      <c r="R1030" s="44">
        <f t="shared" si="338"/>
        <v>336.43825017746911</v>
      </c>
      <c r="S1030" s="18">
        <f t="shared" si="350"/>
        <v>359500.28996913589</v>
      </c>
      <c r="T1030" s="18">
        <f>IF(H1030+J1030+I1030=I1030,0,H1030+J1030+I1030)</f>
        <v>0</v>
      </c>
      <c r="U1030" s="43">
        <f t="shared" si="339"/>
        <v>0</v>
      </c>
      <c r="V1030" s="43">
        <f t="shared" si="340"/>
        <v>0</v>
      </c>
      <c r="W1030" s="43">
        <f t="shared" si="341"/>
        <v>0</v>
      </c>
      <c r="X1030" s="43">
        <f t="shared" si="342"/>
        <v>0</v>
      </c>
      <c r="Y1030" s="18">
        <f>K1030*G1030</f>
        <v>0</v>
      </c>
      <c r="Z1030" s="44">
        <f t="shared" si="351"/>
        <v>-338790.83166820678</v>
      </c>
      <c r="AA1030" s="44">
        <f t="shared" si="343"/>
        <v>338790.83166820678</v>
      </c>
      <c r="AB1030" s="44">
        <f t="shared" si="344"/>
        <v>338454.3934180293</v>
      </c>
      <c r="AC1030" s="19">
        <f t="shared" si="345"/>
        <v>145535.3891697526</v>
      </c>
      <c r="AD1030" s="44">
        <f t="shared" si="346"/>
        <v>116428.31133580208</v>
      </c>
      <c r="AE1030" s="68"/>
      <c r="AF1030" s="68"/>
      <c r="AG1030" s="68"/>
      <c r="AH1030" s="68"/>
      <c r="AI1030" s="6">
        <v>0</v>
      </c>
      <c r="AJ1030" s="69"/>
      <c r="AK1030" s="69"/>
      <c r="AL1030" s="69"/>
      <c r="AM1030" s="69"/>
      <c r="AN1030" s="69"/>
      <c r="AO1030" s="69"/>
      <c r="AP1030" s="69"/>
      <c r="AQ1030" s="69"/>
      <c r="AR1030" s="69"/>
    </row>
    <row r="1031" spans="1:44" x14ac:dyDescent="0.25">
      <c r="A1031" s="69"/>
      <c r="B1031" s="7" t="s">
        <v>9</v>
      </c>
      <c r="C1031" s="7">
        <v>1023</v>
      </c>
      <c r="D1031" s="7">
        <v>1</v>
      </c>
      <c r="E1031" s="38">
        <f t="shared" si="330"/>
        <v>0</v>
      </c>
      <c r="F1031" s="18">
        <f t="shared" si="347"/>
        <v>0</v>
      </c>
      <c r="G1031" s="41">
        <f t="shared" si="331"/>
        <v>0</v>
      </c>
      <c r="H1031" s="18">
        <f t="shared" si="332"/>
        <v>0</v>
      </c>
      <c r="I1031" s="18">
        <f t="shared" si="333"/>
        <v>44.517780000000002</v>
      </c>
      <c r="J1031" s="36">
        <f t="shared" si="334"/>
        <v>0</v>
      </c>
      <c r="K1031" s="18">
        <f t="shared" si="335"/>
        <v>44.517780000000002</v>
      </c>
      <c r="L1031" s="18">
        <f t="shared" si="336"/>
        <v>0</v>
      </c>
      <c r="M1031" s="19">
        <f>K1031*E1031</f>
        <v>0</v>
      </c>
      <c r="N1031" s="18">
        <f>M1031/1000</f>
        <v>0</v>
      </c>
      <c r="O1031" s="18">
        <f t="shared" si="337"/>
        <v>0</v>
      </c>
      <c r="P1031" s="18">
        <f t="shared" si="348"/>
        <v>0</v>
      </c>
      <c r="Q1031" s="18">
        <f t="shared" si="349"/>
        <v>-336.43825017746911</v>
      </c>
      <c r="R1031" s="44">
        <f t="shared" si="338"/>
        <v>336.43825017746911</v>
      </c>
      <c r="S1031" s="18">
        <f t="shared" si="350"/>
        <v>359500.28996913589</v>
      </c>
      <c r="T1031" s="18">
        <f>IF(H1031+J1031+I1031=I1031,0,H1031+J1031+I1031)</f>
        <v>0</v>
      </c>
      <c r="U1031" s="43">
        <f t="shared" si="339"/>
        <v>0</v>
      </c>
      <c r="V1031" s="43">
        <f t="shared" si="340"/>
        <v>0</v>
      </c>
      <c r="W1031" s="43">
        <f t="shared" si="341"/>
        <v>0</v>
      </c>
      <c r="X1031" s="43">
        <f t="shared" si="342"/>
        <v>0</v>
      </c>
      <c r="Y1031" s="18">
        <f>K1031*G1031</f>
        <v>0</v>
      </c>
      <c r="Z1031" s="44">
        <f t="shared" si="351"/>
        <v>-338790.83166820678</v>
      </c>
      <c r="AA1031" s="44">
        <f t="shared" si="343"/>
        <v>338790.83166820678</v>
      </c>
      <c r="AB1031" s="44">
        <f t="shared" si="344"/>
        <v>338454.3934180293</v>
      </c>
      <c r="AC1031" s="19">
        <f t="shared" si="345"/>
        <v>145535.3891697526</v>
      </c>
      <c r="AD1031" s="44">
        <f t="shared" si="346"/>
        <v>116428.31133580208</v>
      </c>
      <c r="AE1031" s="68"/>
      <c r="AF1031" s="68"/>
      <c r="AG1031" s="68"/>
      <c r="AH1031" s="68"/>
      <c r="AI1031" s="6">
        <v>0</v>
      </c>
      <c r="AJ1031" s="69"/>
      <c r="AK1031" s="69"/>
      <c r="AL1031" s="69"/>
      <c r="AM1031" s="69"/>
      <c r="AN1031" s="69"/>
      <c r="AO1031" s="69"/>
      <c r="AP1031" s="69"/>
      <c r="AQ1031" s="69"/>
      <c r="AR1031" s="69"/>
    </row>
    <row r="1032" spans="1:44" x14ac:dyDescent="0.25">
      <c r="A1032" s="69"/>
      <c r="B1032" s="7" t="s">
        <v>9</v>
      </c>
      <c r="C1032" s="7">
        <v>1024</v>
      </c>
      <c r="D1032" s="7">
        <v>2</v>
      </c>
      <c r="E1032" s="38">
        <f t="shared" si="330"/>
        <v>0</v>
      </c>
      <c r="F1032" s="18">
        <f t="shared" si="347"/>
        <v>0</v>
      </c>
      <c r="G1032" s="41">
        <f t="shared" si="331"/>
        <v>0</v>
      </c>
      <c r="H1032" s="18">
        <f t="shared" si="332"/>
        <v>0</v>
      </c>
      <c r="I1032" s="18">
        <f t="shared" si="333"/>
        <v>44.517780000000002</v>
      </c>
      <c r="J1032" s="36">
        <f t="shared" si="334"/>
        <v>0</v>
      </c>
      <c r="K1032" s="18">
        <f t="shared" si="335"/>
        <v>44.517780000000002</v>
      </c>
      <c r="L1032" s="18">
        <f t="shared" si="336"/>
        <v>0</v>
      </c>
      <c r="M1032" s="19">
        <f>K1032*E1032</f>
        <v>0</v>
      </c>
      <c r="N1032" s="18">
        <f>M1032/1000</f>
        <v>0</v>
      </c>
      <c r="O1032" s="18">
        <f t="shared" si="337"/>
        <v>0</v>
      </c>
      <c r="P1032" s="18">
        <f t="shared" si="348"/>
        <v>0</v>
      </c>
      <c r="Q1032" s="18">
        <f t="shared" si="349"/>
        <v>-336.43825017746911</v>
      </c>
      <c r="R1032" s="44">
        <f t="shared" si="338"/>
        <v>336.43825017746911</v>
      </c>
      <c r="S1032" s="18">
        <f t="shared" si="350"/>
        <v>359500.28996913589</v>
      </c>
      <c r="T1032" s="18">
        <f>IF(H1032+J1032+I1032=I1032,0,H1032+J1032+I1032)</f>
        <v>0</v>
      </c>
      <c r="U1032" s="43">
        <f t="shared" si="339"/>
        <v>0</v>
      </c>
      <c r="V1032" s="43">
        <f t="shared" si="340"/>
        <v>0</v>
      </c>
      <c r="W1032" s="43">
        <f t="shared" si="341"/>
        <v>0</v>
      </c>
      <c r="X1032" s="43">
        <f t="shared" si="342"/>
        <v>0</v>
      </c>
      <c r="Y1032" s="18">
        <f>K1032*G1032</f>
        <v>0</v>
      </c>
      <c r="Z1032" s="44">
        <f t="shared" si="351"/>
        <v>-338790.83166820678</v>
      </c>
      <c r="AA1032" s="44">
        <f t="shared" si="343"/>
        <v>338790.83166820678</v>
      </c>
      <c r="AB1032" s="44">
        <f t="shared" si="344"/>
        <v>338454.3934180293</v>
      </c>
      <c r="AC1032" s="19">
        <f t="shared" si="345"/>
        <v>145535.3891697526</v>
      </c>
      <c r="AD1032" s="44">
        <f t="shared" si="346"/>
        <v>116428.31133580208</v>
      </c>
      <c r="AE1032" s="68"/>
      <c r="AF1032" s="68"/>
      <c r="AG1032" s="68"/>
      <c r="AH1032" s="68"/>
      <c r="AI1032" s="6">
        <v>0</v>
      </c>
      <c r="AJ1032" s="69"/>
      <c r="AK1032" s="69"/>
      <c r="AL1032" s="69"/>
      <c r="AM1032" s="69"/>
      <c r="AN1032" s="69"/>
      <c r="AO1032" s="69"/>
      <c r="AP1032" s="69"/>
      <c r="AQ1032" s="69"/>
      <c r="AR1032" s="69"/>
    </row>
    <row r="1033" spans="1:44" x14ac:dyDescent="0.25">
      <c r="A1033" s="69"/>
      <c r="B1033" s="7" t="s">
        <v>9</v>
      </c>
      <c r="C1033" s="7">
        <v>1025</v>
      </c>
      <c r="D1033" s="7">
        <v>3</v>
      </c>
      <c r="E1033" s="38">
        <f t="shared" ref="E1033:E1096" si="352">(AI1032)*((1000)/(3600))</f>
        <v>0</v>
      </c>
      <c r="F1033" s="18">
        <f t="shared" si="347"/>
        <v>0</v>
      </c>
      <c r="G1033" s="41">
        <f t="shared" ref="G1033:G1096" si="353">(E1034+E1033)/2</f>
        <v>0</v>
      </c>
      <c r="H1033" s="18">
        <f t="shared" ref="H1033:H1096" si="354">C$3*F1033</f>
        <v>0</v>
      </c>
      <c r="I1033" s="18">
        <f t="shared" ref="I1033:I1096" si="355">C$3*C$4*C$2</f>
        <v>44.517780000000002</v>
      </c>
      <c r="J1033" s="36">
        <f t="shared" ref="J1033:J1096" si="356">(1/2)*F$2*F$3*J$2*((E1033)*(E1033))</f>
        <v>0</v>
      </c>
      <c r="K1033" s="18">
        <f t="shared" ref="K1033:K1096" si="357">I1033+J1033</f>
        <v>44.517780000000002</v>
      </c>
      <c r="L1033" s="18">
        <f t="shared" ref="L1033:L1096" si="358">K1033*G1033</f>
        <v>0</v>
      </c>
      <c r="M1033" s="19">
        <f>K1033*E1033</f>
        <v>0</v>
      </c>
      <c r="N1033" s="18">
        <f>M1033/1000</f>
        <v>0</v>
      </c>
      <c r="O1033" s="18">
        <f t="shared" ref="O1033:O1096" si="359">K1034-K1033</f>
        <v>0</v>
      </c>
      <c r="P1033" s="18">
        <f t="shared" si="348"/>
        <v>0</v>
      </c>
      <c r="Q1033" s="18">
        <f t="shared" si="349"/>
        <v>-336.43825017746911</v>
      </c>
      <c r="R1033" s="44">
        <f t="shared" ref="R1033:R1096" si="360">Q1033*-1</f>
        <v>336.43825017746911</v>
      </c>
      <c r="S1033" s="18">
        <f t="shared" si="350"/>
        <v>359500.28996913589</v>
      </c>
      <c r="T1033" s="18">
        <f>IF(H1033+J1033+I1033=I1033,0,H1033+J1033+I1033)</f>
        <v>0</v>
      </c>
      <c r="U1033" s="43">
        <f t="shared" ref="U1033:U1096" si="361">0.5*C$3*(E1033*E1033)</f>
        <v>0</v>
      </c>
      <c r="V1033" s="43">
        <f t="shared" ref="V1033:V1096" si="362">U1034-U1033</f>
        <v>0</v>
      </c>
      <c r="W1033" s="43">
        <f t="shared" ref="W1033:W1096" si="363">U1033-Y1033</f>
        <v>0</v>
      </c>
      <c r="X1033" s="43">
        <f t="shared" ref="X1033:X1096" si="364">W1034-W1033</f>
        <v>-4.9464200000000007</v>
      </c>
      <c r="Y1033" s="18">
        <f>K1033*G1033</f>
        <v>0</v>
      </c>
      <c r="Z1033" s="44">
        <f t="shared" si="351"/>
        <v>-338795.77808820677</v>
      </c>
      <c r="AA1033" s="44">
        <f t="shared" ref="AA1033:AA1096" si="365">-1*Z1033</f>
        <v>338795.77808820677</v>
      </c>
      <c r="AB1033" s="44">
        <f t="shared" ref="AB1033:AB1096" si="366">AA1033-R1033</f>
        <v>338459.33983802929</v>
      </c>
      <c r="AC1033" s="19">
        <f t="shared" ref="AC1033:AC1096" si="367">M$3*AB1033</f>
        <v>145537.5161303526</v>
      </c>
      <c r="AD1033" s="44">
        <f t="shared" ref="AD1033:AD1096" si="368">AC1033*0.8</f>
        <v>116430.01290428208</v>
      </c>
      <c r="AE1033" s="68"/>
      <c r="AF1033" s="68"/>
      <c r="AG1033" s="68"/>
      <c r="AH1033" s="68"/>
      <c r="AI1033" s="6">
        <v>0</v>
      </c>
      <c r="AJ1033" s="69"/>
      <c r="AK1033" s="69"/>
      <c r="AL1033" s="69"/>
      <c r="AM1033" s="69"/>
      <c r="AN1033" s="69"/>
      <c r="AO1033" s="69"/>
      <c r="AP1033" s="69"/>
      <c r="AQ1033" s="69"/>
      <c r="AR1033" s="69"/>
    </row>
    <row r="1034" spans="1:44" x14ac:dyDescent="0.25">
      <c r="A1034" s="69"/>
      <c r="B1034" s="7" t="s">
        <v>9</v>
      </c>
      <c r="C1034" s="7">
        <v>1026</v>
      </c>
      <c r="D1034" s="7">
        <v>4</v>
      </c>
      <c r="E1034" s="38">
        <f t="shared" si="352"/>
        <v>0</v>
      </c>
      <c r="F1034" s="18">
        <f t="shared" ref="F1034:F1097" si="369">($E1035-$E1033)/2/3.6</f>
        <v>3.0864197530864199E-2</v>
      </c>
      <c r="G1034" s="41">
        <f t="shared" si="353"/>
        <v>0.11111111111111112</v>
      </c>
      <c r="H1034" s="18">
        <f t="shared" si="354"/>
        <v>7.0030864197530871</v>
      </c>
      <c r="I1034" s="18">
        <f t="shared" si="355"/>
        <v>44.517780000000002</v>
      </c>
      <c r="J1034" s="36">
        <f t="shared" si="356"/>
        <v>0</v>
      </c>
      <c r="K1034" s="18">
        <f t="shared" si="357"/>
        <v>44.517780000000002</v>
      </c>
      <c r="L1034" s="18">
        <f t="shared" si="358"/>
        <v>4.9464200000000007</v>
      </c>
      <c r="M1034" s="19">
        <f>K1034*E1034</f>
        <v>0</v>
      </c>
      <c r="N1034" s="18">
        <f>M1034/1000</f>
        <v>0</v>
      </c>
      <c r="O1034" s="18">
        <f t="shared" si="359"/>
        <v>1.2380987654317721E-2</v>
      </c>
      <c r="P1034" s="18">
        <f t="shared" ref="P1034:P1097" si="370">O1034-O1033</f>
        <v>1.2380987654317721E-2</v>
      </c>
      <c r="Q1034" s="18">
        <f t="shared" ref="Q1034:Q1097" si="371">IF(P1034&lt;0,Q1033+P1034,Q1033)</f>
        <v>-336.43825017746911</v>
      </c>
      <c r="R1034" s="44">
        <f t="shared" si="360"/>
        <v>336.43825017746911</v>
      </c>
      <c r="S1034" s="18">
        <f t="shared" ref="S1034:S1097" si="372">IF(V1034&gt;0,V1034+S1033,S1033)</f>
        <v>359505.89243827167</v>
      </c>
      <c r="T1034" s="18">
        <f>IF(H1034+J1034+I1034=I1034,0,H1034+J1034+I1034)</f>
        <v>51.520866419753091</v>
      </c>
      <c r="U1034" s="43">
        <f t="shared" si="361"/>
        <v>0</v>
      </c>
      <c r="V1034" s="43">
        <f t="shared" si="362"/>
        <v>5.6024691358024699</v>
      </c>
      <c r="W1034" s="43">
        <f t="shared" si="363"/>
        <v>-4.9464200000000007</v>
      </c>
      <c r="X1034" s="43">
        <f t="shared" si="364"/>
        <v>-16.663987023319617</v>
      </c>
      <c r="Y1034" s="18">
        <f>K1034*G1034</f>
        <v>4.9464200000000007</v>
      </c>
      <c r="Z1034" s="44">
        <f t="shared" ref="Z1034:Z1097" si="373">IF(X1034&lt;0,Z1033+$X1034,Z1033)</f>
        <v>-338812.44207523012</v>
      </c>
      <c r="AA1034" s="44">
        <f t="shared" si="365"/>
        <v>338812.44207523012</v>
      </c>
      <c r="AB1034" s="44">
        <f t="shared" si="366"/>
        <v>338476.00382505264</v>
      </c>
      <c r="AC1034" s="19">
        <f t="shared" si="367"/>
        <v>145544.68164477265</v>
      </c>
      <c r="AD1034" s="44">
        <f t="shared" si="368"/>
        <v>116435.74531581812</v>
      </c>
      <c r="AE1034" s="68"/>
      <c r="AF1034" s="68"/>
      <c r="AG1034" s="68"/>
      <c r="AH1034" s="68"/>
      <c r="AI1034" s="6">
        <v>0.8</v>
      </c>
      <c r="AJ1034" s="69"/>
      <c r="AK1034" s="69"/>
      <c r="AL1034" s="69"/>
      <c r="AM1034" s="69"/>
      <c r="AN1034" s="69"/>
      <c r="AO1034" s="69"/>
      <c r="AP1034" s="69"/>
      <c r="AQ1034" s="69"/>
      <c r="AR1034" s="69"/>
    </row>
    <row r="1035" spans="1:44" x14ac:dyDescent="0.25">
      <c r="A1035" s="69"/>
      <c r="B1035" s="7" t="s">
        <v>9</v>
      </c>
      <c r="C1035" s="7">
        <v>1027</v>
      </c>
      <c r="D1035" s="7">
        <v>5</v>
      </c>
      <c r="E1035" s="38">
        <f t="shared" si="352"/>
        <v>0.22222222222222224</v>
      </c>
      <c r="F1035" s="18">
        <f t="shared" si="369"/>
        <v>0.1388888888888889</v>
      </c>
      <c r="G1035" s="41">
        <f t="shared" si="353"/>
        <v>0.61111111111111116</v>
      </c>
      <c r="H1035" s="18">
        <f t="shared" si="354"/>
        <v>31.513888888888893</v>
      </c>
      <c r="I1035" s="18">
        <f t="shared" si="355"/>
        <v>44.517780000000002</v>
      </c>
      <c r="J1035" s="36">
        <f t="shared" si="356"/>
        <v>1.2380987654320989E-2</v>
      </c>
      <c r="K1035" s="18">
        <f t="shared" si="357"/>
        <v>44.53016098765432</v>
      </c>
      <c r="L1035" s="18">
        <f t="shared" si="358"/>
        <v>27.212876159122086</v>
      </c>
      <c r="M1035" s="19">
        <f>K1035*E1035</f>
        <v>9.8955913305898502</v>
      </c>
      <c r="N1035" s="18">
        <f>M1035/1000</f>
        <v>9.8955913305898494E-3</v>
      </c>
      <c r="O1035" s="18">
        <f t="shared" si="359"/>
        <v>0.23833401234568186</v>
      </c>
      <c r="P1035" s="18">
        <f t="shared" si="370"/>
        <v>0.22595302469136413</v>
      </c>
      <c r="Q1035" s="18">
        <f t="shared" si="371"/>
        <v>-336.43825017746911</v>
      </c>
      <c r="R1035" s="44">
        <f t="shared" si="360"/>
        <v>336.43825017746911</v>
      </c>
      <c r="S1035" s="18">
        <f t="shared" si="372"/>
        <v>359613.73996913584</v>
      </c>
      <c r="T1035" s="18">
        <f>IF(H1035+J1035+I1035=I1035,0,H1035+J1035+I1035)</f>
        <v>76.044049876543212</v>
      </c>
      <c r="U1035" s="43">
        <f t="shared" si="361"/>
        <v>5.6024691358024699</v>
      </c>
      <c r="V1035" s="43">
        <f t="shared" si="362"/>
        <v>107.84753086419754</v>
      </c>
      <c r="W1035" s="43">
        <f t="shared" si="363"/>
        <v>-21.610407023319617</v>
      </c>
      <c r="X1035" s="43">
        <f t="shared" si="364"/>
        <v>59.202679384430731</v>
      </c>
      <c r="Y1035" s="18">
        <f>K1035*G1035</f>
        <v>27.212876159122086</v>
      </c>
      <c r="Z1035" s="44">
        <f t="shared" si="373"/>
        <v>-338812.44207523012</v>
      </c>
      <c r="AA1035" s="44">
        <f t="shared" si="365"/>
        <v>338812.44207523012</v>
      </c>
      <c r="AB1035" s="44">
        <f t="shared" si="366"/>
        <v>338476.00382505264</v>
      </c>
      <c r="AC1035" s="19">
        <f t="shared" si="367"/>
        <v>145544.68164477265</v>
      </c>
      <c r="AD1035" s="44">
        <f t="shared" si="368"/>
        <v>116435.74531581812</v>
      </c>
      <c r="AE1035" s="68"/>
      <c r="AF1035" s="68"/>
      <c r="AG1035" s="68"/>
      <c r="AH1035" s="68"/>
      <c r="AI1035" s="6">
        <v>3.6</v>
      </c>
      <c r="AJ1035" s="69"/>
      <c r="AK1035" s="69"/>
      <c r="AL1035" s="69"/>
      <c r="AM1035" s="69"/>
      <c r="AN1035" s="69"/>
      <c r="AO1035" s="69"/>
      <c r="AP1035" s="69"/>
      <c r="AQ1035" s="69"/>
      <c r="AR1035" s="69"/>
    </row>
    <row r="1036" spans="1:44" x14ac:dyDescent="0.25">
      <c r="A1036" s="69"/>
      <c r="B1036" s="7" t="s">
        <v>9</v>
      </c>
      <c r="C1036" s="7">
        <v>1028</v>
      </c>
      <c r="D1036" s="7">
        <v>6</v>
      </c>
      <c r="E1036" s="38">
        <f t="shared" si="352"/>
        <v>1</v>
      </c>
      <c r="F1036" s="18">
        <f t="shared" si="369"/>
        <v>0.30092592592592587</v>
      </c>
      <c r="G1036" s="41">
        <f t="shared" si="353"/>
        <v>1.6944444444444444</v>
      </c>
      <c r="H1036" s="18">
        <f t="shared" si="354"/>
        <v>68.280092592592581</v>
      </c>
      <c r="I1036" s="18">
        <f t="shared" si="355"/>
        <v>44.517780000000002</v>
      </c>
      <c r="J1036" s="36">
        <f t="shared" si="356"/>
        <v>0.25071500000000002</v>
      </c>
      <c r="K1036" s="18">
        <f t="shared" si="357"/>
        <v>44.768495000000001</v>
      </c>
      <c r="L1036" s="18">
        <f t="shared" si="358"/>
        <v>75.857727638888889</v>
      </c>
      <c r="M1036" s="19">
        <f>K1036*E1036</f>
        <v>44.768495000000001</v>
      </c>
      <c r="N1036" s="18">
        <f>M1036/1000</f>
        <v>4.4768494999999998E-2</v>
      </c>
      <c r="O1036" s="18">
        <f t="shared" si="359"/>
        <v>1.1800628858024709</v>
      </c>
      <c r="P1036" s="18">
        <f t="shared" si="370"/>
        <v>0.94172887345678902</v>
      </c>
      <c r="Q1036" s="18">
        <f t="shared" si="371"/>
        <v>-336.43825017746911</v>
      </c>
      <c r="R1036" s="44">
        <f t="shared" si="360"/>
        <v>336.43825017746911</v>
      </c>
      <c r="S1036" s="18">
        <f t="shared" si="372"/>
        <v>360147.72530864202</v>
      </c>
      <c r="T1036" s="18">
        <f>IF(H1036+J1036+I1036=I1036,0,H1036+J1036+I1036)</f>
        <v>113.04858759259258</v>
      </c>
      <c r="U1036" s="43">
        <f t="shared" si="361"/>
        <v>113.45</v>
      </c>
      <c r="V1036" s="43">
        <f t="shared" si="362"/>
        <v>533.98533950617275</v>
      </c>
      <c r="W1036" s="43">
        <f t="shared" si="363"/>
        <v>37.592272361111114</v>
      </c>
      <c r="X1036" s="43">
        <f t="shared" si="364"/>
        <v>461.78660284636487</v>
      </c>
      <c r="Y1036" s="18">
        <f>K1036*G1036</f>
        <v>75.857727638888889</v>
      </c>
      <c r="Z1036" s="44">
        <f t="shared" si="373"/>
        <v>-338812.44207523012</v>
      </c>
      <c r="AA1036" s="44">
        <f t="shared" si="365"/>
        <v>338812.44207523012</v>
      </c>
      <c r="AB1036" s="44">
        <f t="shared" si="366"/>
        <v>338476.00382505264</v>
      </c>
      <c r="AC1036" s="19">
        <f t="shared" si="367"/>
        <v>145544.68164477265</v>
      </c>
      <c r="AD1036" s="44">
        <f t="shared" si="368"/>
        <v>116435.74531581812</v>
      </c>
      <c r="AE1036" s="68"/>
      <c r="AF1036" s="68"/>
      <c r="AG1036" s="68"/>
      <c r="AH1036" s="68"/>
      <c r="AI1036" s="6">
        <v>8.6</v>
      </c>
      <c r="AJ1036" s="69"/>
      <c r="AK1036" s="69"/>
      <c r="AL1036" s="69"/>
      <c r="AM1036" s="69"/>
      <c r="AN1036" s="69"/>
      <c r="AO1036" s="69"/>
      <c r="AP1036" s="69"/>
      <c r="AQ1036" s="69"/>
      <c r="AR1036" s="69"/>
    </row>
    <row r="1037" spans="1:44" x14ac:dyDescent="0.25">
      <c r="A1037" s="69"/>
      <c r="B1037" s="7" t="s">
        <v>9</v>
      </c>
      <c r="C1037" s="7">
        <v>1029</v>
      </c>
      <c r="D1037" s="7">
        <v>7</v>
      </c>
      <c r="E1037" s="38">
        <f t="shared" si="352"/>
        <v>2.3888888888888888</v>
      </c>
      <c r="F1037" s="18">
        <f t="shared" si="369"/>
        <v>0.42438271604938266</v>
      </c>
      <c r="G1037" s="41">
        <f t="shared" si="353"/>
        <v>3.2222222222222223</v>
      </c>
      <c r="H1037" s="18">
        <f t="shared" si="354"/>
        <v>96.292438271604922</v>
      </c>
      <c r="I1037" s="18">
        <f t="shared" si="355"/>
        <v>44.517780000000002</v>
      </c>
      <c r="J1037" s="36">
        <f t="shared" si="356"/>
        <v>1.4307778858024691</v>
      </c>
      <c r="K1037" s="18">
        <f t="shared" si="357"/>
        <v>45.948557885802472</v>
      </c>
      <c r="L1037" s="18">
        <f t="shared" si="358"/>
        <v>148.05646429869685</v>
      </c>
      <c r="M1037" s="19">
        <f>K1037*E1037</f>
        <v>109.76599939386146</v>
      </c>
      <c r="N1037" s="18">
        <f>M1037/1000</f>
        <v>0.10976599939386146</v>
      </c>
      <c r="O1037" s="18">
        <f t="shared" si="359"/>
        <v>2.6928648148148113</v>
      </c>
      <c r="P1037" s="18">
        <f t="shared" si="370"/>
        <v>1.5128019290123405</v>
      </c>
      <c r="Q1037" s="18">
        <f t="shared" si="371"/>
        <v>-336.43825017746911</v>
      </c>
      <c r="R1037" s="44">
        <f t="shared" si="360"/>
        <v>336.43825017746911</v>
      </c>
      <c r="S1037" s="18">
        <f t="shared" si="372"/>
        <v>361366.26234567905</v>
      </c>
      <c r="T1037" s="18">
        <f>IF(H1037+J1037+I1037=I1037,0,H1037+J1037+I1037)</f>
        <v>142.24099615740738</v>
      </c>
      <c r="U1037" s="43">
        <f t="shared" si="361"/>
        <v>647.4353395061728</v>
      </c>
      <c r="V1037" s="43">
        <f t="shared" si="362"/>
        <v>1218.5370370370367</v>
      </c>
      <c r="W1037" s="43">
        <f t="shared" si="363"/>
        <v>499.37887520747597</v>
      </c>
      <c r="X1037" s="43">
        <f t="shared" si="364"/>
        <v>1132.8444422466559</v>
      </c>
      <c r="Y1037" s="18">
        <f>K1037*G1037</f>
        <v>148.05646429869685</v>
      </c>
      <c r="Z1037" s="44">
        <f t="shared" si="373"/>
        <v>-338812.44207523012</v>
      </c>
      <c r="AA1037" s="44">
        <f t="shared" si="365"/>
        <v>338812.44207523012</v>
      </c>
      <c r="AB1037" s="44">
        <f t="shared" si="366"/>
        <v>338476.00382505264</v>
      </c>
      <c r="AC1037" s="19">
        <f t="shared" si="367"/>
        <v>145544.68164477265</v>
      </c>
      <c r="AD1037" s="44">
        <f t="shared" si="368"/>
        <v>116435.74531581812</v>
      </c>
      <c r="AE1037" s="68"/>
      <c r="AF1037" s="68"/>
      <c r="AG1037" s="68"/>
      <c r="AH1037" s="68"/>
      <c r="AI1037" s="6">
        <v>14.6</v>
      </c>
      <c r="AJ1037" s="69"/>
      <c r="AK1037" s="69"/>
      <c r="AL1037" s="69"/>
      <c r="AM1037" s="69"/>
      <c r="AN1037" s="69"/>
      <c r="AO1037" s="69"/>
      <c r="AP1037" s="69"/>
      <c r="AQ1037" s="69"/>
      <c r="AR1037" s="69"/>
    </row>
    <row r="1038" spans="1:44" x14ac:dyDescent="0.25">
      <c r="A1038" s="69"/>
      <c r="B1038" s="7" t="s">
        <v>9</v>
      </c>
      <c r="C1038" s="7">
        <v>1030</v>
      </c>
      <c r="D1038" s="7">
        <v>8</v>
      </c>
      <c r="E1038" s="38">
        <f t="shared" si="352"/>
        <v>4.0555555555555554</v>
      </c>
      <c r="F1038" s="18">
        <f t="shared" si="369"/>
        <v>0.43981481481481477</v>
      </c>
      <c r="G1038" s="41">
        <f t="shared" si="353"/>
        <v>4.8055555555555554</v>
      </c>
      <c r="H1038" s="18">
        <f t="shared" si="354"/>
        <v>99.793981481481467</v>
      </c>
      <c r="I1038" s="18">
        <f t="shared" si="355"/>
        <v>44.517780000000002</v>
      </c>
      <c r="J1038" s="36">
        <f t="shared" si="356"/>
        <v>4.1236427006172836</v>
      </c>
      <c r="K1038" s="18">
        <f t="shared" si="357"/>
        <v>48.641422700617284</v>
      </c>
      <c r="L1038" s="18">
        <f t="shared" si="358"/>
        <v>233.74905908907749</v>
      </c>
      <c r="M1038" s="19">
        <f>K1038*E1038</f>
        <v>197.26799206361454</v>
      </c>
      <c r="N1038" s="18">
        <f>M1038/1000</f>
        <v>0.19726799206361453</v>
      </c>
      <c r="O1038" s="18">
        <f t="shared" si="359"/>
        <v>3.6144745833333332</v>
      </c>
      <c r="P1038" s="18">
        <f t="shared" si="370"/>
        <v>0.92160976851852183</v>
      </c>
      <c r="Q1038" s="18">
        <f t="shared" si="371"/>
        <v>-336.43825017746911</v>
      </c>
      <c r="R1038" s="44">
        <f t="shared" si="360"/>
        <v>336.43825017746911</v>
      </c>
      <c r="S1038" s="18">
        <f t="shared" si="372"/>
        <v>363001.83317901241</v>
      </c>
      <c r="T1038" s="18">
        <f>IF(H1038+J1038+I1038=I1038,0,H1038+J1038+I1038)</f>
        <v>148.43540418209875</v>
      </c>
      <c r="U1038" s="43">
        <f t="shared" si="361"/>
        <v>1865.9723765432095</v>
      </c>
      <c r="V1038" s="43">
        <f t="shared" si="362"/>
        <v>1635.5708333333337</v>
      </c>
      <c r="W1038" s="43">
        <f t="shared" si="363"/>
        <v>1632.223317454132</v>
      </c>
      <c r="X1038" s="43">
        <f t="shared" si="364"/>
        <v>1547.0751925047157</v>
      </c>
      <c r="Y1038" s="18">
        <f>K1038*G1038</f>
        <v>233.74905908907749</v>
      </c>
      <c r="Z1038" s="44">
        <f t="shared" si="373"/>
        <v>-338812.44207523012</v>
      </c>
      <c r="AA1038" s="44">
        <f t="shared" si="365"/>
        <v>338812.44207523012</v>
      </c>
      <c r="AB1038" s="44">
        <f t="shared" si="366"/>
        <v>338476.00382505264</v>
      </c>
      <c r="AC1038" s="19">
        <f t="shared" si="367"/>
        <v>145544.68164477265</v>
      </c>
      <c r="AD1038" s="44">
        <f t="shared" si="368"/>
        <v>116435.74531581812</v>
      </c>
      <c r="AE1038" s="68"/>
      <c r="AF1038" s="68"/>
      <c r="AG1038" s="68"/>
      <c r="AH1038" s="68"/>
      <c r="AI1038" s="6">
        <v>20</v>
      </c>
      <c r="AJ1038" s="69"/>
      <c r="AK1038" s="69"/>
      <c r="AL1038" s="69"/>
      <c r="AM1038" s="69"/>
      <c r="AN1038" s="69"/>
      <c r="AO1038" s="69"/>
      <c r="AP1038" s="69"/>
      <c r="AQ1038" s="69"/>
      <c r="AR1038" s="69"/>
    </row>
    <row r="1039" spans="1:44" x14ac:dyDescent="0.25">
      <c r="A1039" s="69"/>
      <c r="B1039" s="7" t="s">
        <v>9</v>
      </c>
      <c r="C1039" s="7">
        <v>1031</v>
      </c>
      <c r="D1039" s="7">
        <v>9</v>
      </c>
      <c r="E1039" s="38">
        <f t="shared" si="352"/>
        <v>5.5555555555555554</v>
      </c>
      <c r="F1039" s="18">
        <f t="shared" si="369"/>
        <v>0.37808641975308643</v>
      </c>
      <c r="G1039" s="41">
        <f t="shared" si="353"/>
        <v>6.1666666666666661</v>
      </c>
      <c r="H1039" s="18">
        <f t="shared" si="354"/>
        <v>85.787808641975317</v>
      </c>
      <c r="I1039" s="18">
        <f t="shared" si="355"/>
        <v>44.517780000000002</v>
      </c>
      <c r="J1039" s="36">
        <f t="shared" si="356"/>
        <v>7.7381172839506176</v>
      </c>
      <c r="K1039" s="18">
        <f t="shared" si="357"/>
        <v>52.255897283950617</v>
      </c>
      <c r="L1039" s="18">
        <f t="shared" si="358"/>
        <v>322.24469991769541</v>
      </c>
      <c r="M1039" s="19">
        <f>K1039*E1039</f>
        <v>290.3105404663923</v>
      </c>
      <c r="N1039" s="18">
        <f>M1039/1000</f>
        <v>0.29031054046639232</v>
      </c>
      <c r="O1039" s="18">
        <f t="shared" si="359"/>
        <v>3.7792964814814809</v>
      </c>
      <c r="P1039" s="18">
        <f t="shared" si="370"/>
        <v>0.16482189814814774</v>
      </c>
      <c r="Q1039" s="18">
        <f t="shared" si="371"/>
        <v>-336.43825017746911</v>
      </c>
      <c r="R1039" s="44">
        <f t="shared" si="360"/>
        <v>336.43825017746911</v>
      </c>
      <c r="S1039" s="18">
        <f t="shared" si="372"/>
        <v>364711.98688271613</v>
      </c>
      <c r="T1039" s="18">
        <f>IF(H1039+J1039+I1039=I1039,0,H1039+J1039+I1039)</f>
        <v>138.04370592592593</v>
      </c>
      <c r="U1039" s="43">
        <f t="shared" si="361"/>
        <v>3501.5432098765432</v>
      </c>
      <c r="V1039" s="43">
        <f t="shared" si="362"/>
        <v>1710.1537037037042</v>
      </c>
      <c r="W1039" s="43">
        <f t="shared" si="363"/>
        <v>3179.2985099588477</v>
      </c>
      <c r="X1039" s="43">
        <f t="shared" si="364"/>
        <v>1623.030182501715</v>
      </c>
      <c r="Y1039" s="18">
        <f>K1039*G1039</f>
        <v>322.24469991769541</v>
      </c>
      <c r="Z1039" s="44">
        <f t="shared" si="373"/>
        <v>-338812.44207523012</v>
      </c>
      <c r="AA1039" s="44">
        <f t="shared" si="365"/>
        <v>338812.44207523012</v>
      </c>
      <c r="AB1039" s="44">
        <f t="shared" si="366"/>
        <v>338476.00382505264</v>
      </c>
      <c r="AC1039" s="19">
        <f t="shared" si="367"/>
        <v>145544.68164477265</v>
      </c>
      <c r="AD1039" s="44">
        <f t="shared" si="368"/>
        <v>116435.74531581812</v>
      </c>
      <c r="AE1039" s="68"/>
      <c r="AF1039" s="68"/>
      <c r="AG1039" s="68"/>
      <c r="AH1039" s="68"/>
      <c r="AI1039" s="6">
        <v>24.4</v>
      </c>
      <c r="AJ1039" s="69"/>
      <c r="AK1039" s="69"/>
      <c r="AL1039" s="69"/>
      <c r="AM1039" s="69"/>
      <c r="AN1039" s="69"/>
      <c r="AO1039" s="69"/>
      <c r="AP1039" s="69"/>
      <c r="AQ1039" s="69"/>
      <c r="AR1039" s="69"/>
    </row>
    <row r="1040" spans="1:44" x14ac:dyDescent="0.25">
      <c r="A1040" s="69"/>
      <c r="B1040" s="7" t="s">
        <v>9</v>
      </c>
      <c r="C1040" s="7">
        <v>1032</v>
      </c>
      <c r="D1040" s="7">
        <v>10</v>
      </c>
      <c r="E1040" s="38">
        <f t="shared" si="352"/>
        <v>6.7777777777777777</v>
      </c>
      <c r="F1040" s="18">
        <f t="shared" si="369"/>
        <v>0.31635802469135815</v>
      </c>
      <c r="G1040" s="41">
        <f t="shared" si="353"/>
        <v>7.3055555555555554</v>
      </c>
      <c r="H1040" s="18">
        <f t="shared" si="354"/>
        <v>71.781635802469168</v>
      </c>
      <c r="I1040" s="18">
        <f t="shared" si="355"/>
        <v>44.517780000000002</v>
      </c>
      <c r="J1040" s="36">
        <f t="shared" si="356"/>
        <v>11.517413765432099</v>
      </c>
      <c r="K1040" s="18">
        <f t="shared" si="357"/>
        <v>56.035193765432098</v>
      </c>
      <c r="L1040" s="18">
        <f t="shared" si="358"/>
        <v>409.36822111968451</v>
      </c>
      <c r="M1040" s="19">
        <f>K1040*E1040</f>
        <v>379.79409107681755</v>
      </c>
      <c r="N1040" s="18">
        <f>M1040/1000</f>
        <v>0.37979409107681755</v>
      </c>
      <c r="O1040" s="18">
        <f t="shared" si="359"/>
        <v>3.866737206790134</v>
      </c>
      <c r="P1040" s="18">
        <f t="shared" si="370"/>
        <v>8.74407253086531E-2</v>
      </c>
      <c r="Q1040" s="18">
        <f t="shared" si="371"/>
        <v>-336.43825017746911</v>
      </c>
      <c r="R1040" s="44">
        <f t="shared" si="360"/>
        <v>336.43825017746911</v>
      </c>
      <c r="S1040" s="18">
        <f t="shared" si="372"/>
        <v>366461.70802469144</v>
      </c>
      <c r="T1040" s="18">
        <f>IF(H1040+J1040+I1040=I1040,0,H1040+J1040+I1040)</f>
        <v>127.81682956790127</v>
      </c>
      <c r="U1040" s="43">
        <f t="shared" si="361"/>
        <v>5211.6969135802474</v>
      </c>
      <c r="V1040" s="43">
        <f t="shared" si="362"/>
        <v>1749.7211419753094</v>
      </c>
      <c r="W1040" s="43">
        <f t="shared" si="363"/>
        <v>4802.3286924605627</v>
      </c>
      <c r="X1040" s="43">
        <f t="shared" si="364"/>
        <v>1660.7385762566455</v>
      </c>
      <c r="Y1040" s="18">
        <f>K1040*G1040</f>
        <v>409.36822111968451</v>
      </c>
      <c r="Z1040" s="44">
        <f t="shared" si="373"/>
        <v>-338812.44207523012</v>
      </c>
      <c r="AA1040" s="44">
        <f t="shared" si="365"/>
        <v>338812.44207523012</v>
      </c>
      <c r="AB1040" s="44">
        <f t="shared" si="366"/>
        <v>338476.00382505264</v>
      </c>
      <c r="AC1040" s="19">
        <f t="shared" si="367"/>
        <v>145544.68164477265</v>
      </c>
      <c r="AD1040" s="44">
        <f t="shared" si="368"/>
        <v>116435.74531581812</v>
      </c>
      <c r="AE1040" s="68"/>
      <c r="AF1040" s="68"/>
      <c r="AG1040" s="68"/>
      <c r="AH1040" s="68"/>
      <c r="AI1040" s="6">
        <v>28.2</v>
      </c>
      <c r="AJ1040" s="69"/>
      <c r="AK1040" s="69"/>
      <c r="AL1040" s="69"/>
      <c r="AM1040" s="69"/>
      <c r="AN1040" s="69"/>
      <c r="AO1040" s="69"/>
      <c r="AP1040" s="69"/>
      <c r="AQ1040" s="69"/>
      <c r="AR1040" s="69"/>
    </row>
    <row r="1041" spans="1:44" x14ac:dyDescent="0.25">
      <c r="A1041" s="69"/>
      <c r="B1041" s="7" t="s">
        <v>9</v>
      </c>
      <c r="C1041" s="7">
        <v>1033</v>
      </c>
      <c r="D1041" s="7">
        <v>11</v>
      </c>
      <c r="E1041" s="38">
        <f t="shared" si="352"/>
        <v>7.8333333333333339</v>
      </c>
      <c r="F1041" s="18">
        <f t="shared" si="369"/>
        <v>0.28163580246913578</v>
      </c>
      <c r="G1041" s="41">
        <f t="shared" si="353"/>
        <v>8.3194444444444446</v>
      </c>
      <c r="H1041" s="18">
        <f t="shared" si="354"/>
        <v>63.903163580246911</v>
      </c>
      <c r="I1041" s="18">
        <f t="shared" si="355"/>
        <v>44.517780000000002</v>
      </c>
      <c r="J1041" s="36">
        <f t="shared" si="356"/>
        <v>15.384150972222226</v>
      </c>
      <c r="K1041" s="18">
        <f t="shared" si="357"/>
        <v>59.901930972222232</v>
      </c>
      <c r="L1041" s="18">
        <f t="shared" si="358"/>
        <v>498.35078683834888</v>
      </c>
      <c r="M1041" s="19">
        <f>K1041*E1041</f>
        <v>469.23179261574086</v>
      </c>
      <c r="N1041" s="18">
        <f>M1041/1000</f>
        <v>0.46923179261574088</v>
      </c>
      <c r="O1041" s="18">
        <f t="shared" si="359"/>
        <v>4.0557407214506114</v>
      </c>
      <c r="P1041" s="18">
        <f t="shared" si="370"/>
        <v>0.18900351466047738</v>
      </c>
      <c r="Q1041" s="18">
        <f t="shared" si="371"/>
        <v>-336.43825017746911</v>
      </c>
      <c r="R1041" s="44">
        <f t="shared" si="360"/>
        <v>336.43825017746911</v>
      </c>
      <c r="S1041" s="18">
        <f t="shared" si="372"/>
        <v>368296.95435956796</v>
      </c>
      <c r="T1041" s="18">
        <f>IF(H1041+J1041+I1041=I1041,0,H1041+J1041+I1041)</f>
        <v>123.80509455246914</v>
      </c>
      <c r="U1041" s="43">
        <f t="shared" si="361"/>
        <v>6961.4180555555567</v>
      </c>
      <c r="V1041" s="43">
        <f t="shared" si="362"/>
        <v>1835.2463348765423</v>
      </c>
      <c r="W1041" s="43">
        <f t="shared" si="363"/>
        <v>6463.0672687172082</v>
      </c>
      <c r="X1041" s="43">
        <f t="shared" si="364"/>
        <v>1741.100357552672</v>
      </c>
      <c r="Y1041" s="18">
        <f>K1041*G1041</f>
        <v>498.35078683834888</v>
      </c>
      <c r="Z1041" s="44">
        <f t="shared" si="373"/>
        <v>-338812.44207523012</v>
      </c>
      <c r="AA1041" s="44">
        <f t="shared" si="365"/>
        <v>338812.44207523012</v>
      </c>
      <c r="AB1041" s="44">
        <f t="shared" si="366"/>
        <v>338476.00382505264</v>
      </c>
      <c r="AC1041" s="19">
        <f t="shared" si="367"/>
        <v>145544.68164477265</v>
      </c>
      <c r="AD1041" s="44">
        <f t="shared" si="368"/>
        <v>116435.74531581812</v>
      </c>
      <c r="AE1041" s="68"/>
      <c r="AF1041" s="68"/>
      <c r="AG1041" s="68"/>
      <c r="AH1041" s="68"/>
      <c r="AI1041" s="6">
        <v>31.7</v>
      </c>
      <c r="AJ1041" s="69"/>
      <c r="AK1041" s="69"/>
      <c r="AL1041" s="69"/>
      <c r="AM1041" s="69"/>
      <c r="AN1041" s="69"/>
      <c r="AO1041" s="69"/>
      <c r="AP1041" s="69"/>
      <c r="AQ1041" s="69"/>
      <c r="AR1041" s="69"/>
    </row>
    <row r="1042" spans="1:44" x14ac:dyDescent="0.25">
      <c r="A1042" s="69"/>
      <c r="B1042" s="7" t="s">
        <v>9</v>
      </c>
      <c r="C1042" s="7">
        <v>1034</v>
      </c>
      <c r="D1042" s="7">
        <v>12</v>
      </c>
      <c r="E1042" s="38">
        <f t="shared" si="352"/>
        <v>8.8055555555555554</v>
      </c>
      <c r="F1042" s="18">
        <f t="shared" si="369"/>
        <v>0.26234567901234573</v>
      </c>
      <c r="G1042" s="41">
        <f t="shared" si="353"/>
        <v>9.2638888888888893</v>
      </c>
      <c r="H1042" s="18">
        <f t="shared" si="354"/>
        <v>59.526234567901248</v>
      </c>
      <c r="I1042" s="18">
        <f t="shared" si="355"/>
        <v>44.517780000000002</v>
      </c>
      <c r="J1042" s="36">
        <f t="shared" si="356"/>
        <v>19.439891693672841</v>
      </c>
      <c r="K1042" s="18">
        <f t="shared" si="357"/>
        <v>63.957671693672843</v>
      </c>
      <c r="L1042" s="18">
        <f t="shared" si="358"/>
        <v>592.49676416221928</v>
      </c>
      <c r="M1042" s="19">
        <f>K1042*E1042</f>
        <v>563.18283130261921</v>
      </c>
      <c r="N1042" s="18">
        <f>M1042/1000</f>
        <v>0.56318283130261926</v>
      </c>
      <c r="O1042" s="18">
        <f t="shared" si="359"/>
        <v>4.2580924884259375</v>
      </c>
      <c r="P1042" s="18">
        <f t="shared" si="370"/>
        <v>0.20235176697532609</v>
      </c>
      <c r="Q1042" s="18">
        <f t="shared" si="371"/>
        <v>-336.43825017746911</v>
      </c>
      <c r="R1042" s="44">
        <f t="shared" si="360"/>
        <v>336.43825017746911</v>
      </c>
      <c r="S1042" s="18">
        <f t="shared" si="372"/>
        <v>370223.7660493828</v>
      </c>
      <c r="T1042" s="18">
        <f>IF(H1042+J1042+I1042=I1042,0,H1042+J1042+I1042)</f>
        <v>123.48390626157409</v>
      </c>
      <c r="U1042" s="43">
        <f t="shared" si="361"/>
        <v>8796.664390432099</v>
      </c>
      <c r="V1042" s="43">
        <f t="shared" si="362"/>
        <v>1926.8116898148164</v>
      </c>
      <c r="W1042" s="43">
        <f t="shared" si="363"/>
        <v>8204.1676262698802</v>
      </c>
      <c r="X1042" s="43">
        <f t="shared" si="364"/>
        <v>1831.4661651408733</v>
      </c>
      <c r="Y1042" s="18">
        <f>K1042*G1042</f>
        <v>592.49676416221928</v>
      </c>
      <c r="Z1042" s="44">
        <f t="shared" si="373"/>
        <v>-338812.44207523012</v>
      </c>
      <c r="AA1042" s="44">
        <f t="shared" si="365"/>
        <v>338812.44207523012</v>
      </c>
      <c r="AB1042" s="44">
        <f t="shared" si="366"/>
        <v>338476.00382505264</v>
      </c>
      <c r="AC1042" s="19">
        <f t="shared" si="367"/>
        <v>145544.68164477265</v>
      </c>
      <c r="AD1042" s="44">
        <f t="shared" si="368"/>
        <v>116435.74531581812</v>
      </c>
      <c r="AE1042" s="68"/>
      <c r="AF1042" s="68"/>
      <c r="AG1042" s="68"/>
      <c r="AH1042" s="68"/>
      <c r="AI1042" s="6">
        <v>35</v>
      </c>
      <c r="AJ1042" s="69"/>
      <c r="AK1042" s="69"/>
      <c r="AL1042" s="69"/>
      <c r="AM1042" s="69"/>
      <c r="AN1042" s="69"/>
      <c r="AO1042" s="69"/>
      <c r="AP1042" s="69"/>
      <c r="AQ1042" s="69"/>
      <c r="AR1042" s="69"/>
    </row>
    <row r="1043" spans="1:44" x14ac:dyDescent="0.25">
      <c r="A1043" s="69"/>
      <c r="B1043" s="7" t="s">
        <v>9</v>
      </c>
      <c r="C1043" s="7">
        <v>1035</v>
      </c>
      <c r="D1043" s="7">
        <v>13</v>
      </c>
      <c r="E1043" s="38">
        <f t="shared" si="352"/>
        <v>9.7222222222222232</v>
      </c>
      <c r="F1043" s="18">
        <f t="shared" si="369"/>
        <v>0.2276234567901235</v>
      </c>
      <c r="G1043" s="41">
        <f t="shared" si="353"/>
        <v>10.083333333333334</v>
      </c>
      <c r="H1043" s="18">
        <f t="shared" si="354"/>
        <v>51.64776234567902</v>
      </c>
      <c r="I1043" s="18">
        <f t="shared" si="355"/>
        <v>44.517780000000002</v>
      </c>
      <c r="J1043" s="36">
        <f t="shared" si="356"/>
        <v>23.697984182098772</v>
      </c>
      <c r="K1043" s="18">
        <f t="shared" si="357"/>
        <v>68.215764182098781</v>
      </c>
      <c r="L1043" s="18">
        <f t="shared" si="358"/>
        <v>687.84228883616277</v>
      </c>
      <c r="M1043" s="19">
        <f>K1043*E1043</f>
        <v>663.2088184370715</v>
      </c>
      <c r="N1043" s="18">
        <f>M1043/1000</f>
        <v>0.66320881843707147</v>
      </c>
      <c r="O1043" s="18">
        <f t="shared" si="359"/>
        <v>3.6516175462962792</v>
      </c>
      <c r="P1043" s="18">
        <f t="shared" si="370"/>
        <v>-0.60647494212965825</v>
      </c>
      <c r="Q1043" s="18">
        <f t="shared" si="371"/>
        <v>-337.04472511959875</v>
      </c>
      <c r="R1043" s="44">
        <f t="shared" si="360"/>
        <v>337.04472511959875</v>
      </c>
      <c r="S1043" s="18">
        <f t="shared" si="372"/>
        <v>371876.14429012354</v>
      </c>
      <c r="T1043" s="18">
        <f>IF(H1043+J1043+I1043=I1043,0,H1043+J1043+I1043)</f>
        <v>119.86352652777779</v>
      </c>
      <c r="U1043" s="43">
        <f t="shared" si="361"/>
        <v>10723.476080246915</v>
      </c>
      <c r="V1043" s="43">
        <f t="shared" si="362"/>
        <v>1652.3782407407398</v>
      </c>
      <c r="W1043" s="43">
        <f t="shared" si="363"/>
        <v>10035.633791410753</v>
      </c>
      <c r="X1043" s="43">
        <f t="shared" si="364"/>
        <v>1568.6443340762162</v>
      </c>
      <c r="Y1043" s="18">
        <f>K1043*G1043</f>
        <v>687.84228883616277</v>
      </c>
      <c r="Z1043" s="44">
        <f t="shared" si="373"/>
        <v>-338812.44207523012</v>
      </c>
      <c r="AA1043" s="44">
        <f t="shared" si="365"/>
        <v>338812.44207523012</v>
      </c>
      <c r="AB1043" s="44">
        <f t="shared" si="366"/>
        <v>338475.39735011052</v>
      </c>
      <c r="AC1043" s="19">
        <f t="shared" si="367"/>
        <v>145544.42086054751</v>
      </c>
      <c r="AD1043" s="44">
        <f t="shared" si="368"/>
        <v>116435.53668843802</v>
      </c>
      <c r="AE1043" s="68"/>
      <c r="AF1043" s="68"/>
      <c r="AG1043" s="68"/>
      <c r="AH1043" s="68"/>
      <c r="AI1043" s="6">
        <v>37.6</v>
      </c>
      <c r="AJ1043" s="69"/>
      <c r="AK1043" s="69"/>
      <c r="AL1043" s="69"/>
      <c r="AM1043" s="69"/>
      <c r="AN1043" s="69"/>
      <c r="AO1043" s="69"/>
      <c r="AP1043" s="69"/>
      <c r="AQ1043" s="69"/>
      <c r="AR1043" s="69"/>
    </row>
    <row r="1044" spans="1:44" x14ac:dyDescent="0.25">
      <c r="A1044" s="69"/>
      <c r="B1044" s="7" t="s">
        <v>9</v>
      </c>
      <c r="C1044" s="7">
        <v>1036</v>
      </c>
      <c r="D1044" s="7">
        <v>14</v>
      </c>
      <c r="E1044" s="38">
        <f t="shared" si="352"/>
        <v>10.444444444444445</v>
      </c>
      <c r="F1044" s="18">
        <f t="shared" si="369"/>
        <v>0.18132716049382713</v>
      </c>
      <c r="G1044" s="41">
        <f t="shared" si="353"/>
        <v>10.736111111111111</v>
      </c>
      <c r="H1044" s="18">
        <f t="shared" si="354"/>
        <v>41.143132716049379</v>
      </c>
      <c r="I1044" s="18">
        <f t="shared" si="355"/>
        <v>44.517780000000002</v>
      </c>
      <c r="J1044" s="36">
        <f t="shared" si="356"/>
        <v>27.349601728395065</v>
      </c>
      <c r="K1044" s="18">
        <f t="shared" si="357"/>
        <v>71.86738172839506</v>
      </c>
      <c r="L1044" s="18">
        <f t="shared" si="358"/>
        <v>771.5761955006858</v>
      </c>
      <c r="M1044" s="19">
        <f>K1044*E1044</f>
        <v>750.61487582990401</v>
      </c>
      <c r="N1044" s="18">
        <f>M1044/1000</f>
        <v>0.75061487582990405</v>
      </c>
      <c r="O1044" s="18">
        <f t="shared" si="359"/>
        <v>3.1403214467592733</v>
      </c>
      <c r="P1044" s="18">
        <f t="shared" si="370"/>
        <v>-0.51129609953700594</v>
      </c>
      <c r="Q1044" s="18">
        <f t="shared" si="371"/>
        <v>-337.55602121913574</v>
      </c>
      <c r="R1044" s="44">
        <f t="shared" si="360"/>
        <v>337.55602121913574</v>
      </c>
      <c r="S1044" s="18">
        <f t="shared" si="372"/>
        <v>373297.15806327167</v>
      </c>
      <c r="T1044" s="18">
        <f>IF(H1044+J1044+I1044=I1044,0,H1044+J1044+I1044)</f>
        <v>113.01051444444444</v>
      </c>
      <c r="U1044" s="43">
        <f t="shared" si="361"/>
        <v>12375.854320987655</v>
      </c>
      <c r="V1044" s="43">
        <f t="shared" si="362"/>
        <v>1421.0137731481482</v>
      </c>
      <c r="W1044" s="43">
        <f t="shared" si="363"/>
        <v>11604.27812548697</v>
      </c>
      <c r="X1044" s="43">
        <f t="shared" si="364"/>
        <v>1346.6697606179259</v>
      </c>
      <c r="Y1044" s="18">
        <f>K1044*G1044</f>
        <v>771.5761955006858</v>
      </c>
      <c r="Z1044" s="44">
        <f t="shared" si="373"/>
        <v>-338812.44207523012</v>
      </c>
      <c r="AA1044" s="44">
        <f t="shared" si="365"/>
        <v>338812.44207523012</v>
      </c>
      <c r="AB1044" s="44">
        <f t="shared" si="366"/>
        <v>338474.886054011</v>
      </c>
      <c r="AC1044" s="19">
        <f t="shared" si="367"/>
        <v>145544.20100322473</v>
      </c>
      <c r="AD1044" s="44">
        <f t="shared" si="368"/>
        <v>116435.36080257979</v>
      </c>
      <c r="AE1044" s="68"/>
      <c r="AF1044" s="68"/>
      <c r="AG1044" s="68"/>
      <c r="AH1044" s="68"/>
      <c r="AI1044" s="6">
        <v>39.700000000000003</v>
      </c>
      <c r="AJ1044" s="69"/>
      <c r="AK1044" s="69"/>
      <c r="AL1044" s="69"/>
      <c r="AM1044" s="69"/>
      <c r="AN1044" s="69"/>
      <c r="AO1044" s="69"/>
      <c r="AP1044" s="69"/>
      <c r="AQ1044" s="69"/>
      <c r="AR1044" s="69"/>
    </row>
    <row r="1045" spans="1:44" x14ac:dyDescent="0.25">
      <c r="A1045" s="69"/>
      <c r="B1045" s="7" t="s">
        <v>9</v>
      </c>
      <c r="C1045" s="7">
        <v>1037</v>
      </c>
      <c r="D1045" s="7">
        <v>15</v>
      </c>
      <c r="E1045" s="38">
        <f t="shared" si="352"/>
        <v>11.027777777777779</v>
      </c>
      <c r="F1045" s="18">
        <f t="shared" si="369"/>
        <v>0.15046296296296305</v>
      </c>
      <c r="G1045" s="41">
        <f t="shared" si="353"/>
        <v>11.277777777777779</v>
      </c>
      <c r="H1045" s="18">
        <f t="shared" si="354"/>
        <v>34.140046296296319</v>
      </c>
      <c r="I1045" s="18">
        <f t="shared" si="355"/>
        <v>44.517780000000002</v>
      </c>
      <c r="J1045" s="36">
        <f t="shared" si="356"/>
        <v>30.489923175154328</v>
      </c>
      <c r="K1045" s="18">
        <f t="shared" si="357"/>
        <v>75.007703175154333</v>
      </c>
      <c r="L1045" s="18">
        <f t="shared" si="358"/>
        <v>845.92020803090725</v>
      </c>
      <c r="M1045" s="19">
        <f>K1045*E1045</f>
        <v>827.16828223711866</v>
      </c>
      <c r="N1045" s="18">
        <f>M1045/1000</f>
        <v>0.82716828223711869</v>
      </c>
      <c r="O1045" s="18">
        <f t="shared" si="359"/>
        <v>2.8275080555555547</v>
      </c>
      <c r="P1045" s="18">
        <f t="shared" si="370"/>
        <v>-0.31281339120371854</v>
      </c>
      <c r="Q1045" s="18">
        <f t="shared" si="371"/>
        <v>-337.86883461033949</v>
      </c>
      <c r="R1045" s="44">
        <f t="shared" si="360"/>
        <v>337.86883461033949</v>
      </c>
      <c r="S1045" s="18">
        <f t="shared" si="372"/>
        <v>374576.62195216055</v>
      </c>
      <c r="T1045" s="18">
        <f>IF(H1045+J1045+I1045=I1045,0,H1045+J1045+I1045)</f>
        <v>109.14774947145065</v>
      </c>
      <c r="U1045" s="43">
        <f t="shared" si="361"/>
        <v>13796.868094135803</v>
      </c>
      <c r="V1045" s="43">
        <f t="shared" si="362"/>
        <v>1279.4638888888894</v>
      </c>
      <c r="W1045" s="43">
        <f t="shared" si="363"/>
        <v>12950.947886104896</v>
      </c>
      <c r="X1045" s="43">
        <f t="shared" si="364"/>
        <v>1205.4151419568225</v>
      </c>
      <c r="Y1045" s="18">
        <f>K1045*G1045</f>
        <v>845.92020803090725</v>
      </c>
      <c r="Z1045" s="44">
        <f t="shared" si="373"/>
        <v>-338812.44207523012</v>
      </c>
      <c r="AA1045" s="44">
        <f t="shared" si="365"/>
        <v>338812.44207523012</v>
      </c>
      <c r="AB1045" s="44">
        <f t="shared" si="366"/>
        <v>338474.57324061979</v>
      </c>
      <c r="AC1045" s="19">
        <f t="shared" si="367"/>
        <v>145544.0664934665</v>
      </c>
      <c r="AD1045" s="44">
        <f t="shared" si="368"/>
        <v>116435.25319477321</v>
      </c>
      <c r="AE1045" s="68"/>
      <c r="AF1045" s="68"/>
      <c r="AG1045" s="68"/>
      <c r="AH1045" s="68"/>
      <c r="AI1045" s="6">
        <v>41.5</v>
      </c>
      <c r="AJ1045" s="69"/>
      <c r="AK1045" s="69"/>
      <c r="AL1045" s="69"/>
      <c r="AM1045" s="69"/>
      <c r="AN1045" s="69"/>
      <c r="AO1045" s="69"/>
      <c r="AP1045" s="69"/>
      <c r="AQ1045" s="69"/>
      <c r="AR1045" s="69"/>
    </row>
    <row r="1046" spans="1:44" x14ac:dyDescent="0.25">
      <c r="A1046" s="69"/>
      <c r="B1046" s="7" t="s">
        <v>9</v>
      </c>
      <c r="C1046" s="7">
        <v>1038</v>
      </c>
      <c r="D1046" s="7">
        <v>16</v>
      </c>
      <c r="E1046" s="38">
        <f t="shared" si="352"/>
        <v>11.527777777777779</v>
      </c>
      <c r="F1046" s="18">
        <f t="shared" si="369"/>
        <v>0.15046296296296305</v>
      </c>
      <c r="G1046" s="41">
        <f t="shared" si="353"/>
        <v>11.819444444444446</v>
      </c>
      <c r="H1046" s="18">
        <f t="shared" si="354"/>
        <v>34.140046296296319</v>
      </c>
      <c r="I1046" s="18">
        <f t="shared" si="355"/>
        <v>44.517780000000002</v>
      </c>
      <c r="J1046" s="36">
        <f t="shared" si="356"/>
        <v>33.317431230709879</v>
      </c>
      <c r="K1046" s="18">
        <f t="shared" si="357"/>
        <v>77.835211230709888</v>
      </c>
      <c r="L1046" s="18">
        <f t="shared" si="358"/>
        <v>919.96895496297395</v>
      </c>
      <c r="M1046" s="19">
        <f>K1046*E1046</f>
        <v>897.26701835401684</v>
      </c>
      <c r="N1046" s="18">
        <f>M1046/1000</f>
        <v>0.89726701835401679</v>
      </c>
      <c r="O1046" s="18">
        <f t="shared" si="359"/>
        <v>3.4571973495370401</v>
      </c>
      <c r="P1046" s="18">
        <f t="shared" si="370"/>
        <v>0.62968929398148532</v>
      </c>
      <c r="Q1046" s="18">
        <f t="shared" si="371"/>
        <v>-337.86883461033949</v>
      </c>
      <c r="R1046" s="44">
        <f t="shared" si="360"/>
        <v>337.86883461033949</v>
      </c>
      <c r="S1046" s="18">
        <f t="shared" si="372"/>
        <v>376141.02391975315</v>
      </c>
      <c r="T1046" s="18">
        <f>IF(H1046+J1046+I1046=I1046,0,H1046+J1046+I1046)</f>
        <v>111.97525752700621</v>
      </c>
      <c r="U1046" s="43">
        <f t="shared" si="361"/>
        <v>15076.331983024693</v>
      </c>
      <c r="V1046" s="43">
        <f t="shared" si="362"/>
        <v>1564.4019675925938</v>
      </c>
      <c r="W1046" s="43">
        <f t="shared" si="363"/>
        <v>14156.363028061718</v>
      </c>
      <c r="X1046" s="43">
        <f t="shared" si="364"/>
        <v>1472.7320602236068</v>
      </c>
      <c r="Y1046" s="18">
        <f>K1046*G1046</f>
        <v>919.96895496297395</v>
      </c>
      <c r="Z1046" s="44">
        <f t="shared" si="373"/>
        <v>-338812.44207523012</v>
      </c>
      <c r="AA1046" s="44">
        <f t="shared" si="365"/>
        <v>338812.44207523012</v>
      </c>
      <c r="AB1046" s="44">
        <f t="shared" si="366"/>
        <v>338474.57324061979</v>
      </c>
      <c r="AC1046" s="19">
        <f t="shared" si="367"/>
        <v>145544.0664934665</v>
      </c>
      <c r="AD1046" s="44">
        <f t="shared" si="368"/>
        <v>116435.25319477321</v>
      </c>
      <c r="AE1046" s="68"/>
      <c r="AF1046" s="68"/>
      <c r="AG1046" s="68"/>
      <c r="AH1046" s="68"/>
      <c r="AI1046" s="6">
        <v>43.6</v>
      </c>
      <c r="AJ1046" s="69"/>
      <c r="AK1046" s="69"/>
      <c r="AL1046" s="69"/>
      <c r="AM1046" s="69"/>
      <c r="AN1046" s="69"/>
      <c r="AO1046" s="69"/>
      <c r="AP1046" s="69"/>
      <c r="AQ1046" s="69"/>
      <c r="AR1046" s="69"/>
    </row>
    <row r="1047" spans="1:44" x14ac:dyDescent="0.25">
      <c r="A1047" s="69"/>
      <c r="B1047" s="7" t="s">
        <v>9</v>
      </c>
      <c r="C1047" s="7">
        <v>1039</v>
      </c>
      <c r="D1047" s="7">
        <v>17</v>
      </c>
      <c r="E1047" s="38">
        <f t="shared" si="352"/>
        <v>12.111111111111112</v>
      </c>
      <c r="F1047" s="18">
        <f t="shared" si="369"/>
        <v>0.1736111111111111</v>
      </c>
      <c r="G1047" s="41">
        <f t="shared" si="353"/>
        <v>12.444444444444446</v>
      </c>
      <c r="H1047" s="18">
        <f t="shared" si="354"/>
        <v>39.392361111111107</v>
      </c>
      <c r="I1047" s="18">
        <f t="shared" si="355"/>
        <v>44.517780000000002</v>
      </c>
      <c r="J1047" s="36">
        <f t="shared" si="356"/>
        <v>36.774628580246926</v>
      </c>
      <c r="K1047" s="18">
        <f t="shared" si="357"/>
        <v>81.292408580246928</v>
      </c>
      <c r="L1047" s="18">
        <f t="shared" si="358"/>
        <v>1011.6388623319619</v>
      </c>
      <c r="M1047" s="19">
        <f>K1047*E1047</f>
        <v>984.54139280521292</v>
      </c>
      <c r="N1047" s="18">
        <f>M1047/1000</f>
        <v>0.98454139280521291</v>
      </c>
      <c r="O1047" s="18">
        <f t="shared" si="359"/>
        <v>4.1600118518518485</v>
      </c>
      <c r="P1047" s="18">
        <f t="shared" si="370"/>
        <v>0.70281450231480846</v>
      </c>
      <c r="Q1047" s="18">
        <f t="shared" si="371"/>
        <v>-337.86883461033949</v>
      </c>
      <c r="R1047" s="44">
        <f t="shared" si="360"/>
        <v>337.86883461033949</v>
      </c>
      <c r="S1047" s="18">
        <f t="shared" si="372"/>
        <v>378023.4535493828</v>
      </c>
      <c r="T1047" s="18">
        <f>IF(H1047+J1047+I1047=I1047,0,H1047+J1047+I1047)</f>
        <v>120.68476969135803</v>
      </c>
      <c r="U1047" s="43">
        <f t="shared" si="361"/>
        <v>16640.733950617287</v>
      </c>
      <c r="V1047" s="43">
        <f t="shared" si="362"/>
        <v>1882.4296296296307</v>
      </c>
      <c r="W1047" s="43">
        <f t="shared" si="363"/>
        <v>15629.095088285325</v>
      </c>
      <c r="X1047" s="43">
        <f t="shared" si="364"/>
        <v>1773.6923129629649</v>
      </c>
      <c r="Y1047" s="18">
        <f>K1047*G1047</f>
        <v>1011.6388623319619</v>
      </c>
      <c r="Z1047" s="44">
        <f t="shared" si="373"/>
        <v>-338812.44207523012</v>
      </c>
      <c r="AA1047" s="44">
        <f t="shared" si="365"/>
        <v>338812.44207523012</v>
      </c>
      <c r="AB1047" s="44">
        <f t="shared" si="366"/>
        <v>338474.57324061979</v>
      </c>
      <c r="AC1047" s="19">
        <f t="shared" si="367"/>
        <v>145544.0664934665</v>
      </c>
      <c r="AD1047" s="44">
        <f t="shared" si="368"/>
        <v>116435.25319477321</v>
      </c>
      <c r="AE1047" s="68"/>
      <c r="AF1047" s="68"/>
      <c r="AG1047" s="68"/>
      <c r="AH1047" s="68"/>
      <c r="AI1047" s="6">
        <v>46</v>
      </c>
      <c r="AJ1047" s="69"/>
      <c r="AK1047" s="69"/>
      <c r="AL1047" s="69"/>
      <c r="AM1047" s="69"/>
      <c r="AN1047" s="69"/>
      <c r="AO1047" s="69"/>
      <c r="AP1047" s="69"/>
      <c r="AQ1047" s="69"/>
      <c r="AR1047" s="69"/>
    </row>
    <row r="1048" spans="1:44" x14ac:dyDescent="0.25">
      <c r="A1048" s="69"/>
      <c r="B1048" s="7" t="s">
        <v>9</v>
      </c>
      <c r="C1048" s="7">
        <v>1040</v>
      </c>
      <c r="D1048" s="7">
        <v>18</v>
      </c>
      <c r="E1048" s="38">
        <f t="shared" si="352"/>
        <v>12.777777777777779</v>
      </c>
      <c r="F1048" s="18">
        <f t="shared" si="369"/>
        <v>0.18518518518518501</v>
      </c>
      <c r="G1048" s="41">
        <f t="shared" si="353"/>
        <v>13.111111111111111</v>
      </c>
      <c r="H1048" s="18">
        <f t="shared" si="354"/>
        <v>42.018518518518476</v>
      </c>
      <c r="I1048" s="18">
        <f t="shared" si="355"/>
        <v>44.517780000000002</v>
      </c>
      <c r="J1048" s="36">
        <f t="shared" si="356"/>
        <v>40.934640432098774</v>
      </c>
      <c r="K1048" s="18">
        <f t="shared" si="357"/>
        <v>85.452420432098776</v>
      </c>
      <c r="L1048" s="18">
        <f t="shared" si="358"/>
        <v>1120.3761789986283</v>
      </c>
      <c r="M1048" s="19">
        <f>K1048*E1048</f>
        <v>1091.8920388545955</v>
      </c>
      <c r="N1048" s="18">
        <f>M1048/1000</f>
        <v>1.0918920388545954</v>
      </c>
      <c r="O1048" s="18">
        <f t="shared" si="359"/>
        <v>4.3828696296296243</v>
      </c>
      <c r="P1048" s="18">
        <f t="shared" si="370"/>
        <v>0.22285777777777582</v>
      </c>
      <c r="Q1048" s="18">
        <f t="shared" si="371"/>
        <v>-337.86883461033949</v>
      </c>
      <c r="R1048" s="44">
        <f t="shared" si="360"/>
        <v>337.86883461033949</v>
      </c>
      <c r="S1048" s="18">
        <f t="shared" si="372"/>
        <v>380006.72762345686</v>
      </c>
      <c r="T1048" s="18">
        <f>IF(H1048+J1048+I1048=I1048,0,H1048+J1048+I1048)</f>
        <v>127.47093895061725</v>
      </c>
      <c r="U1048" s="43">
        <f t="shared" si="361"/>
        <v>18523.163580246917</v>
      </c>
      <c r="V1048" s="43">
        <f t="shared" si="362"/>
        <v>1983.2740740740701</v>
      </c>
      <c r="W1048" s="43">
        <f t="shared" si="363"/>
        <v>17402.78740124829</v>
      </c>
      <c r="X1048" s="43">
        <f t="shared" si="364"/>
        <v>1869.662727085899</v>
      </c>
      <c r="Y1048" s="18">
        <f>K1048*G1048</f>
        <v>1120.3761789986283</v>
      </c>
      <c r="Z1048" s="44">
        <f t="shared" si="373"/>
        <v>-338812.44207523012</v>
      </c>
      <c r="AA1048" s="44">
        <f t="shared" si="365"/>
        <v>338812.44207523012</v>
      </c>
      <c r="AB1048" s="44">
        <f t="shared" si="366"/>
        <v>338474.57324061979</v>
      </c>
      <c r="AC1048" s="19">
        <f t="shared" si="367"/>
        <v>145544.0664934665</v>
      </c>
      <c r="AD1048" s="44">
        <f t="shared" si="368"/>
        <v>116435.25319477321</v>
      </c>
      <c r="AE1048" s="68"/>
      <c r="AF1048" s="68"/>
      <c r="AG1048" s="68"/>
      <c r="AH1048" s="68"/>
      <c r="AI1048" s="6">
        <v>48.4</v>
      </c>
      <c r="AJ1048" s="69"/>
      <c r="AK1048" s="69"/>
      <c r="AL1048" s="69"/>
      <c r="AM1048" s="69"/>
      <c r="AN1048" s="69"/>
      <c r="AO1048" s="69"/>
      <c r="AP1048" s="69"/>
      <c r="AQ1048" s="69"/>
      <c r="AR1048" s="69"/>
    </row>
    <row r="1049" spans="1:44" x14ac:dyDescent="0.25">
      <c r="A1049" s="69"/>
      <c r="B1049" s="7" t="s">
        <v>9</v>
      </c>
      <c r="C1049" s="7">
        <v>1041</v>
      </c>
      <c r="D1049" s="7">
        <v>19</v>
      </c>
      <c r="E1049" s="38">
        <f t="shared" si="352"/>
        <v>13.444444444444445</v>
      </c>
      <c r="F1049" s="18">
        <f t="shared" si="369"/>
        <v>0.1736111111111111</v>
      </c>
      <c r="G1049" s="41">
        <f t="shared" si="353"/>
        <v>13.736111111111111</v>
      </c>
      <c r="H1049" s="18">
        <f t="shared" si="354"/>
        <v>39.392361111111107</v>
      </c>
      <c r="I1049" s="18">
        <f t="shared" si="355"/>
        <v>44.517780000000002</v>
      </c>
      <c r="J1049" s="36">
        <f t="shared" si="356"/>
        <v>45.317510061728399</v>
      </c>
      <c r="K1049" s="18">
        <f t="shared" si="357"/>
        <v>89.835290061728401</v>
      </c>
      <c r="L1049" s="18">
        <f t="shared" si="358"/>
        <v>1233.987525986797</v>
      </c>
      <c r="M1049" s="19">
        <f>K1049*E1049</f>
        <v>1207.7855663854596</v>
      </c>
      <c r="N1049" s="18">
        <f>M1049/1000</f>
        <v>1.2077855663854595</v>
      </c>
      <c r="O1049" s="18">
        <f t="shared" si="359"/>
        <v>4.0178239467592647</v>
      </c>
      <c r="P1049" s="18">
        <f t="shared" si="370"/>
        <v>-0.36504568287035966</v>
      </c>
      <c r="Q1049" s="18">
        <f t="shared" si="371"/>
        <v>-338.23388029320984</v>
      </c>
      <c r="R1049" s="44">
        <f t="shared" si="360"/>
        <v>338.23388029320984</v>
      </c>
      <c r="S1049" s="18">
        <f t="shared" si="372"/>
        <v>381824.81639660499</v>
      </c>
      <c r="T1049" s="18">
        <f>IF(H1049+J1049+I1049=I1049,0,H1049+J1049+I1049)</f>
        <v>129.2276511728395</v>
      </c>
      <c r="U1049" s="43">
        <f t="shared" si="361"/>
        <v>20506.437654320987</v>
      </c>
      <c r="V1049" s="43">
        <f t="shared" si="362"/>
        <v>1818.0887731481525</v>
      </c>
      <c r="W1049" s="43">
        <f t="shared" si="363"/>
        <v>19272.450128334189</v>
      </c>
      <c r="X1049" s="43">
        <f t="shared" si="364"/>
        <v>1717.2764554586829</v>
      </c>
      <c r="Y1049" s="18">
        <f>K1049*G1049</f>
        <v>1233.987525986797</v>
      </c>
      <c r="Z1049" s="44">
        <f t="shared" si="373"/>
        <v>-338812.44207523012</v>
      </c>
      <c r="AA1049" s="44">
        <f t="shared" si="365"/>
        <v>338812.44207523012</v>
      </c>
      <c r="AB1049" s="44">
        <f t="shared" si="366"/>
        <v>338474.20819493692</v>
      </c>
      <c r="AC1049" s="19">
        <f t="shared" si="367"/>
        <v>145543.90952382286</v>
      </c>
      <c r="AD1049" s="44">
        <f t="shared" si="368"/>
        <v>116435.1276190583</v>
      </c>
      <c r="AE1049" s="68"/>
      <c r="AF1049" s="68"/>
      <c r="AG1049" s="68"/>
      <c r="AH1049" s="68"/>
      <c r="AI1049" s="6">
        <v>50.5</v>
      </c>
      <c r="AJ1049" s="69"/>
      <c r="AK1049" s="69"/>
      <c r="AL1049" s="69"/>
      <c r="AM1049" s="69"/>
      <c r="AN1049" s="69"/>
      <c r="AO1049" s="69"/>
      <c r="AP1049" s="69"/>
      <c r="AQ1049" s="69"/>
      <c r="AR1049" s="69"/>
    </row>
    <row r="1050" spans="1:44" x14ac:dyDescent="0.25">
      <c r="A1050" s="69"/>
      <c r="B1050" s="7" t="s">
        <v>9</v>
      </c>
      <c r="C1050" s="7">
        <v>1042</v>
      </c>
      <c r="D1050" s="7">
        <v>20</v>
      </c>
      <c r="E1050" s="38">
        <f t="shared" si="352"/>
        <v>14.027777777777779</v>
      </c>
      <c r="F1050" s="18">
        <f t="shared" si="369"/>
        <v>0.13503086419753074</v>
      </c>
      <c r="G1050" s="41">
        <f t="shared" si="353"/>
        <v>14.222222222222221</v>
      </c>
      <c r="H1050" s="18">
        <f t="shared" si="354"/>
        <v>30.638503086419725</v>
      </c>
      <c r="I1050" s="18">
        <f t="shared" si="355"/>
        <v>44.517780000000002</v>
      </c>
      <c r="J1050" s="36">
        <f t="shared" si="356"/>
        <v>49.335334008487663</v>
      </c>
      <c r="K1050" s="18">
        <f t="shared" si="357"/>
        <v>93.853114008487665</v>
      </c>
      <c r="L1050" s="18">
        <f t="shared" si="358"/>
        <v>1334.7998436762689</v>
      </c>
      <c r="M1050" s="19">
        <f>K1050*E1050</f>
        <v>1316.5506270635076</v>
      </c>
      <c r="N1050" s="18">
        <f>M1050/1000</f>
        <v>1.3165506270635077</v>
      </c>
      <c r="O1050" s="18">
        <f t="shared" si="359"/>
        <v>2.7733412345678943</v>
      </c>
      <c r="P1050" s="18">
        <f t="shared" si="370"/>
        <v>-1.2444827121913704</v>
      </c>
      <c r="Q1050" s="18">
        <f t="shared" si="371"/>
        <v>-339.47836300540121</v>
      </c>
      <c r="R1050" s="44">
        <f t="shared" si="360"/>
        <v>339.47836300540121</v>
      </c>
      <c r="S1050" s="18">
        <f t="shared" si="372"/>
        <v>383079.76948302472</v>
      </c>
      <c r="T1050" s="18">
        <f>IF(H1050+J1050+I1050=I1050,0,H1050+J1050+I1050)</f>
        <v>124.4916170949074</v>
      </c>
      <c r="U1050" s="43">
        <f t="shared" si="361"/>
        <v>22324.52642746914</v>
      </c>
      <c r="V1050" s="43">
        <f t="shared" si="362"/>
        <v>1254.9530864197477</v>
      </c>
      <c r="W1050" s="43">
        <f t="shared" si="363"/>
        <v>20989.726583792872</v>
      </c>
      <c r="X1050" s="43">
        <f t="shared" si="364"/>
        <v>1187.3272949711136</v>
      </c>
      <c r="Y1050" s="18">
        <f>K1050*G1050</f>
        <v>1334.7998436762689</v>
      </c>
      <c r="Z1050" s="44">
        <f t="shared" si="373"/>
        <v>-338812.44207523012</v>
      </c>
      <c r="AA1050" s="44">
        <f t="shared" si="365"/>
        <v>338812.44207523012</v>
      </c>
      <c r="AB1050" s="44">
        <f t="shared" si="366"/>
        <v>338472.96371222474</v>
      </c>
      <c r="AC1050" s="19">
        <f t="shared" si="367"/>
        <v>145543.37439625664</v>
      </c>
      <c r="AD1050" s="44">
        <f t="shared" si="368"/>
        <v>116434.69951700531</v>
      </c>
      <c r="AE1050" s="68"/>
      <c r="AF1050" s="68"/>
      <c r="AG1050" s="68"/>
      <c r="AH1050" s="68"/>
      <c r="AI1050" s="6">
        <v>51.9</v>
      </c>
      <c r="AJ1050" s="69"/>
      <c r="AK1050" s="69"/>
      <c r="AL1050" s="69"/>
      <c r="AM1050" s="69"/>
      <c r="AN1050" s="69"/>
      <c r="AO1050" s="69"/>
      <c r="AP1050" s="69"/>
      <c r="AQ1050" s="69"/>
      <c r="AR1050" s="69"/>
    </row>
    <row r="1051" spans="1:44" x14ac:dyDescent="0.25">
      <c r="A1051" s="69"/>
      <c r="B1051" s="7" t="s">
        <v>9</v>
      </c>
      <c r="C1051" s="7">
        <v>1043</v>
      </c>
      <c r="D1051" s="7">
        <v>21</v>
      </c>
      <c r="E1051" s="38">
        <f t="shared" si="352"/>
        <v>14.416666666666666</v>
      </c>
      <c r="F1051" s="18">
        <f t="shared" si="369"/>
        <v>8.1018518518518601E-2</v>
      </c>
      <c r="G1051" s="41">
        <f t="shared" si="353"/>
        <v>14.513888888888889</v>
      </c>
      <c r="H1051" s="18">
        <f t="shared" si="354"/>
        <v>18.383101851851873</v>
      </c>
      <c r="I1051" s="18">
        <f t="shared" si="355"/>
        <v>44.517780000000002</v>
      </c>
      <c r="J1051" s="36">
        <f t="shared" si="356"/>
        <v>52.108675243055558</v>
      </c>
      <c r="K1051" s="18">
        <f t="shared" si="357"/>
        <v>96.62645524305556</v>
      </c>
      <c r="L1051" s="18">
        <f t="shared" si="358"/>
        <v>1402.4256351249037</v>
      </c>
      <c r="M1051" s="19">
        <f>K1051*E1051</f>
        <v>1393.0313964207176</v>
      </c>
      <c r="N1051" s="18">
        <f>M1051/1000</f>
        <v>1.3930313964207175</v>
      </c>
      <c r="O1051" s="18">
        <f t="shared" si="359"/>
        <v>1.4151081983024909</v>
      </c>
      <c r="P1051" s="18">
        <f t="shared" si="370"/>
        <v>-1.3582330362654034</v>
      </c>
      <c r="Q1051" s="18">
        <f t="shared" si="371"/>
        <v>-340.83659604166661</v>
      </c>
      <c r="R1051" s="44">
        <f t="shared" si="360"/>
        <v>340.83659604166661</v>
      </c>
      <c r="S1051" s="18">
        <f t="shared" si="372"/>
        <v>383720.1141975309</v>
      </c>
      <c r="T1051" s="18">
        <f>IF(H1051+J1051+I1051=I1051,0,H1051+J1051+I1051)</f>
        <v>115.00955709490744</v>
      </c>
      <c r="U1051" s="43">
        <f t="shared" si="361"/>
        <v>23579.479513888888</v>
      </c>
      <c r="V1051" s="43">
        <f t="shared" si="362"/>
        <v>640.34471450618003</v>
      </c>
      <c r="W1051" s="43">
        <f t="shared" si="363"/>
        <v>22177.053878763985</v>
      </c>
      <c r="X1051" s="43">
        <f t="shared" si="364"/>
        <v>607.55079592009133</v>
      </c>
      <c r="Y1051" s="18">
        <f>K1051*G1051</f>
        <v>1402.4256351249037</v>
      </c>
      <c r="Z1051" s="44">
        <f t="shared" si="373"/>
        <v>-338812.44207523012</v>
      </c>
      <c r="AA1051" s="44">
        <f t="shared" si="365"/>
        <v>338812.44207523012</v>
      </c>
      <c r="AB1051" s="44">
        <f t="shared" si="366"/>
        <v>338471.60547918844</v>
      </c>
      <c r="AC1051" s="19">
        <f t="shared" si="367"/>
        <v>145542.79035605103</v>
      </c>
      <c r="AD1051" s="44">
        <f t="shared" si="368"/>
        <v>116434.23228484084</v>
      </c>
      <c r="AE1051" s="68"/>
      <c r="AF1051" s="68"/>
      <c r="AG1051" s="68"/>
      <c r="AH1051" s="68"/>
      <c r="AI1051" s="6">
        <v>52.6</v>
      </c>
      <c r="AJ1051" s="69"/>
      <c r="AK1051" s="69"/>
      <c r="AL1051" s="69"/>
      <c r="AM1051" s="69"/>
      <c r="AN1051" s="69"/>
      <c r="AO1051" s="69"/>
      <c r="AP1051" s="69"/>
      <c r="AQ1051" s="69"/>
      <c r="AR1051" s="69"/>
    </row>
    <row r="1052" spans="1:44" x14ac:dyDescent="0.25">
      <c r="A1052" s="69"/>
      <c r="B1052" s="7" t="s">
        <v>9</v>
      </c>
      <c r="C1052" s="7">
        <v>1044</v>
      </c>
      <c r="D1052" s="7">
        <v>22</v>
      </c>
      <c r="E1052" s="38">
        <f t="shared" si="352"/>
        <v>14.611111111111112</v>
      </c>
      <c r="F1052" s="18">
        <f t="shared" si="369"/>
        <v>3.4722222222222224E-2</v>
      </c>
      <c r="G1052" s="41">
        <f t="shared" si="353"/>
        <v>14.638888888888889</v>
      </c>
      <c r="H1052" s="18">
        <f t="shared" si="354"/>
        <v>7.8784722222222232</v>
      </c>
      <c r="I1052" s="18">
        <f t="shared" si="355"/>
        <v>44.517780000000002</v>
      </c>
      <c r="J1052" s="36">
        <f t="shared" si="356"/>
        <v>53.523783441358042</v>
      </c>
      <c r="K1052" s="18">
        <f t="shared" si="357"/>
        <v>98.041563441358051</v>
      </c>
      <c r="L1052" s="18">
        <f t="shared" si="358"/>
        <v>1435.2195537109915</v>
      </c>
      <c r="M1052" s="19">
        <f>K1052*E1052</f>
        <v>1432.4961769487315</v>
      </c>
      <c r="N1052" s="18">
        <f>M1052/1000</f>
        <v>1.4324961769487314</v>
      </c>
      <c r="O1052" s="18">
        <f t="shared" si="359"/>
        <v>0.40779878086416943</v>
      </c>
      <c r="P1052" s="18">
        <f t="shared" si="370"/>
        <v>-1.0073094174383215</v>
      </c>
      <c r="Q1052" s="18">
        <f t="shared" si="371"/>
        <v>-341.84390545910492</v>
      </c>
      <c r="R1052" s="44">
        <f t="shared" si="360"/>
        <v>341.84390545910492</v>
      </c>
      <c r="S1052" s="18">
        <f t="shared" si="372"/>
        <v>383904.64552469138</v>
      </c>
      <c r="T1052" s="18">
        <f>IF(H1052+J1052+I1052=I1052,0,H1052+J1052+I1052)</f>
        <v>105.92003566358026</v>
      </c>
      <c r="U1052" s="43">
        <f t="shared" si="361"/>
        <v>24219.824228395068</v>
      </c>
      <c r="V1052" s="43">
        <f t="shared" si="362"/>
        <v>184.5313271604864</v>
      </c>
      <c r="W1052" s="43">
        <f t="shared" si="363"/>
        <v>22784.604674684077</v>
      </c>
      <c r="X1052" s="43">
        <f t="shared" si="364"/>
        <v>174.45954935913323</v>
      </c>
      <c r="Y1052" s="18">
        <f>K1052*G1052</f>
        <v>1435.2195537109915</v>
      </c>
      <c r="Z1052" s="44">
        <f t="shared" si="373"/>
        <v>-338812.44207523012</v>
      </c>
      <c r="AA1052" s="44">
        <f t="shared" si="365"/>
        <v>338812.44207523012</v>
      </c>
      <c r="AB1052" s="44">
        <f t="shared" si="366"/>
        <v>338470.59816977102</v>
      </c>
      <c r="AC1052" s="19">
        <f t="shared" si="367"/>
        <v>145542.35721300152</v>
      </c>
      <c r="AD1052" s="44">
        <f t="shared" si="368"/>
        <v>116433.88577040122</v>
      </c>
      <c r="AE1052" s="68"/>
      <c r="AF1052" s="68"/>
      <c r="AG1052" s="68"/>
      <c r="AH1052" s="68"/>
      <c r="AI1052" s="6">
        <v>52.8</v>
      </c>
      <c r="AJ1052" s="69"/>
      <c r="AK1052" s="69"/>
      <c r="AL1052" s="69"/>
      <c r="AM1052" s="69"/>
      <c r="AN1052" s="69"/>
      <c r="AO1052" s="69"/>
      <c r="AP1052" s="69"/>
      <c r="AQ1052" s="69"/>
      <c r="AR1052" s="69"/>
    </row>
    <row r="1053" spans="1:44" x14ac:dyDescent="0.25">
      <c r="A1053" s="69"/>
      <c r="B1053" s="7" t="s">
        <v>9</v>
      </c>
      <c r="C1053" s="7">
        <v>1045</v>
      </c>
      <c r="D1053" s="7">
        <v>23</v>
      </c>
      <c r="E1053" s="38">
        <f t="shared" si="352"/>
        <v>14.666666666666666</v>
      </c>
      <c r="F1053" s="18">
        <f t="shared" si="369"/>
        <v>1.1574074074073909E-2</v>
      </c>
      <c r="G1053" s="41">
        <f t="shared" si="353"/>
        <v>14.680555555555555</v>
      </c>
      <c r="H1053" s="18">
        <f t="shared" si="354"/>
        <v>2.6261574074073701</v>
      </c>
      <c r="I1053" s="18">
        <f t="shared" si="355"/>
        <v>44.517780000000002</v>
      </c>
      <c r="J1053" s="36">
        <f t="shared" si="356"/>
        <v>53.931582222222218</v>
      </c>
      <c r="K1053" s="18">
        <f t="shared" si="357"/>
        <v>98.44936222222222</v>
      </c>
      <c r="L1053" s="18">
        <f t="shared" si="358"/>
        <v>1445.2913315123456</v>
      </c>
      <c r="M1053" s="19">
        <f>K1053*E1053</f>
        <v>1443.9239792592591</v>
      </c>
      <c r="N1053" s="18">
        <f>M1053/1000</f>
        <v>1.4439239792592591</v>
      </c>
      <c r="O1053" s="18">
        <f t="shared" si="359"/>
        <v>0.20447974922839762</v>
      </c>
      <c r="P1053" s="18">
        <f t="shared" si="370"/>
        <v>-0.20331903163577181</v>
      </c>
      <c r="Q1053" s="18">
        <f t="shared" si="371"/>
        <v>-342.04722449074069</v>
      </c>
      <c r="R1053" s="44">
        <f t="shared" si="360"/>
        <v>342.04722449074069</v>
      </c>
      <c r="S1053" s="18">
        <f t="shared" si="372"/>
        <v>383997.17380401236</v>
      </c>
      <c r="T1053" s="18">
        <f>IF(H1053+J1053+I1053=I1053,0,H1053+J1053+I1053)</f>
        <v>101.07551962962958</v>
      </c>
      <c r="U1053" s="43">
        <f t="shared" si="361"/>
        <v>24404.355555555554</v>
      </c>
      <c r="V1053" s="43">
        <f t="shared" si="362"/>
        <v>92.528279320991714</v>
      </c>
      <c r="W1053" s="43">
        <f t="shared" si="363"/>
        <v>22959.06422404321</v>
      </c>
      <c r="X1053" s="43">
        <f t="shared" si="364"/>
        <v>85.415826253647538</v>
      </c>
      <c r="Y1053" s="18">
        <f>K1053*G1053</f>
        <v>1445.2913315123456</v>
      </c>
      <c r="Z1053" s="44">
        <f t="shared" si="373"/>
        <v>-338812.44207523012</v>
      </c>
      <c r="AA1053" s="44">
        <f t="shared" si="365"/>
        <v>338812.44207523012</v>
      </c>
      <c r="AB1053" s="44">
        <f t="shared" si="366"/>
        <v>338470.39485073939</v>
      </c>
      <c r="AC1053" s="19">
        <f t="shared" si="367"/>
        <v>145542.26978581795</v>
      </c>
      <c r="AD1053" s="44">
        <f t="shared" si="368"/>
        <v>116433.81582865436</v>
      </c>
      <c r="AE1053" s="68"/>
      <c r="AF1053" s="68"/>
      <c r="AG1053" s="68"/>
      <c r="AH1053" s="68"/>
      <c r="AI1053" s="6">
        <v>52.9</v>
      </c>
      <c r="AJ1053" s="69"/>
      <c r="AK1053" s="69"/>
      <c r="AL1053" s="69"/>
      <c r="AM1053" s="69"/>
      <c r="AN1053" s="69"/>
      <c r="AO1053" s="69"/>
      <c r="AP1053" s="69"/>
      <c r="AQ1053" s="69"/>
      <c r="AR1053" s="69"/>
    </row>
    <row r="1054" spans="1:44" x14ac:dyDescent="0.25">
      <c r="A1054" s="69"/>
      <c r="B1054" s="7" t="s">
        <v>9</v>
      </c>
      <c r="C1054" s="7">
        <v>1046</v>
      </c>
      <c r="D1054" s="7">
        <v>24</v>
      </c>
      <c r="E1054" s="38">
        <f t="shared" si="352"/>
        <v>14.694444444444445</v>
      </c>
      <c r="F1054" s="18">
        <f t="shared" si="369"/>
        <v>1.1574074074074403E-2</v>
      </c>
      <c r="G1054" s="41">
        <f t="shared" si="353"/>
        <v>14.722222222222223</v>
      </c>
      <c r="H1054" s="18">
        <f t="shared" si="354"/>
        <v>2.626157407407482</v>
      </c>
      <c r="I1054" s="18">
        <f t="shared" si="355"/>
        <v>44.517780000000002</v>
      </c>
      <c r="J1054" s="36">
        <f t="shared" si="356"/>
        <v>54.136061971450623</v>
      </c>
      <c r="K1054" s="18">
        <f t="shared" si="357"/>
        <v>98.653841971450618</v>
      </c>
      <c r="L1054" s="18">
        <f t="shared" si="358"/>
        <v>1452.4037845796897</v>
      </c>
      <c r="M1054" s="19">
        <f>K1054*E1054</f>
        <v>1449.6634000804827</v>
      </c>
      <c r="N1054" s="18">
        <f>M1054/1000</f>
        <v>1.4496634000804827</v>
      </c>
      <c r="O1054" s="18">
        <f t="shared" si="359"/>
        <v>0.41012021604939264</v>
      </c>
      <c r="P1054" s="18">
        <f t="shared" si="370"/>
        <v>0.20564046682099502</v>
      </c>
      <c r="Q1054" s="18">
        <f t="shared" si="371"/>
        <v>-342.04722449074069</v>
      </c>
      <c r="R1054" s="44">
        <f t="shared" si="360"/>
        <v>342.04722449074069</v>
      </c>
      <c r="S1054" s="18">
        <f t="shared" si="372"/>
        <v>384182.75559413584</v>
      </c>
      <c r="T1054" s="18">
        <f>IF(H1054+J1054+I1054=I1054,0,H1054+J1054+I1054)</f>
        <v>101.27999937885811</v>
      </c>
      <c r="U1054" s="43">
        <f t="shared" si="361"/>
        <v>24496.883834876546</v>
      </c>
      <c r="V1054" s="43">
        <f t="shared" si="362"/>
        <v>185.58179012346227</v>
      </c>
      <c r="W1054" s="43">
        <f t="shared" si="363"/>
        <v>23044.480050296857</v>
      </c>
      <c r="X1054" s="43">
        <f t="shared" si="364"/>
        <v>174.04035571009445</v>
      </c>
      <c r="Y1054" s="18">
        <f>K1054*G1054</f>
        <v>1452.4037845796897</v>
      </c>
      <c r="Z1054" s="44">
        <f t="shared" si="373"/>
        <v>-338812.44207523012</v>
      </c>
      <c r="AA1054" s="44">
        <f t="shared" si="365"/>
        <v>338812.44207523012</v>
      </c>
      <c r="AB1054" s="44">
        <f t="shared" si="366"/>
        <v>338470.39485073939</v>
      </c>
      <c r="AC1054" s="19">
        <f t="shared" si="367"/>
        <v>145542.26978581795</v>
      </c>
      <c r="AD1054" s="44">
        <f t="shared" si="368"/>
        <v>116433.81582865436</v>
      </c>
      <c r="AE1054" s="68"/>
      <c r="AF1054" s="68"/>
      <c r="AG1054" s="68"/>
      <c r="AH1054" s="68"/>
      <c r="AI1054" s="6">
        <v>53.1</v>
      </c>
      <c r="AJ1054" s="69"/>
      <c r="AK1054" s="69"/>
      <c r="AL1054" s="69"/>
      <c r="AM1054" s="69"/>
      <c r="AN1054" s="69"/>
      <c r="AO1054" s="69"/>
      <c r="AP1054" s="69"/>
      <c r="AQ1054" s="69"/>
      <c r="AR1054" s="69"/>
    </row>
    <row r="1055" spans="1:44" x14ac:dyDescent="0.25">
      <c r="A1055" s="69"/>
      <c r="B1055" s="7" t="s">
        <v>9</v>
      </c>
      <c r="C1055" s="7">
        <v>1047</v>
      </c>
      <c r="D1055" s="7">
        <v>25</v>
      </c>
      <c r="E1055" s="38">
        <f t="shared" si="352"/>
        <v>14.750000000000002</v>
      </c>
      <c r="F1055" s="18">
        <f t="shared" si="369"/>
        <v>1.5432098765432044E-2</v>
      </c>
      <c r="G1055" s="41">
        <f t="shared" si="353"/>
        <v>14.777777777777779</v>
      </c>
      <c r="H1055" s="18">
        <f t="shared" si="354"/>
        <v>3.5015432098765311</v>
      </c>
      <c r="I1055" s="18">
        <f t="shared" si="355"/>
        <v>44.517780000000002</v>
      </c>
      <c r="J1055" s="36">
        <f t="shared" si="356"/>
        <v>54.546182187500015</v>
      </c>
      <c r="K1055" s="18">
        <f t="shared" si="357"/>
        <v>99.06396218750001</v>
      </c>
      <c r="L1055" s="18">
        <f t="shared" si="358"/>
        <v>1463.9452189930557</v>
      </c>
      <c r="M1055" s="19">
        <f>K1055*E1055</f>
        <v>1461.1934422656254</v>
      </c>
      <c r="N1055" s="18">
        <f>M1055/1000</f>
        <v>1.4611934422656254</v>
      </c>
      <c r="O1055" s="18">
        <f t="shared" si="359"/>
        <v>0.41166783950616548</v>
      </c>
      <c r="P1055" s="18">
        <f t="shared" si="370"/>
        <v>1.5476234567728397E-3</v>
      </c>
      <c r="Q1055" s="18">
        <f t="shared" si="371"/>
        <v>-342.04722449074069</v>
      </c>
      <c r="R1055" s="44">
        <f t="shared" si="360"/>
        <v>342.04722449074069</v>
      </c>
      <c r="S1055" s="18">
        <f t="shared" si="372"/>
        <v>384369.03769290127</v>
      </c>
      <c r="T1055" s="18">
        <f>IF(H1055+J1055+I1055=I1055,0,H1055+J1055+I1055)</f>
        <v>102.56550539737654</v>
      </c>
      <c r="U1055" s="43">
        <f t="shared" si="361"/>
        <v>24682.465625000008</v>
      </c>
      <c r="V1055" s="43">
        <f t="shared" si="362"/>
        <v>186.28209876542314</v>
      </c>
      <c r="W1055" s="43">
        <f t="shared" si="363"/>
        <v>23218.520406006952</v>
      </c>
      <c r="X1055" s="43">
        <f t="shared" si="364"/>
        <v>180.19856291494216</v>
      </c>
      <c r="Y1055" s="18">
        <f>K1055*G1055</f>
        <v>1463.9452189930557</v>
      </c>
      <c r="Z1055" s="44">
        <f t="shared" si="373"/>
        <v>-338812.44207523012</v>
      </c>
      <c r="AA1055" s="44">
        <f t="shared" si="365"/>
        <v>338812.44207523012</v>
      </c>
      <c r="AB1055" s="44">
        <f t="shared" si="366"/>
        <v>338470.39485073939</v>
      </c>
      <c r="AC1055" s="19">
        <f t="shared" si="367"/>
        <v>145542.26978581795</v>
      </c>
      <c r="AD1055" s="44">
        <f t="shared" si="368"/>
        <v>116433.81582865436</v>
      </c>
      <c r="AE1055" s="68"/>
      <c r="AF1055" s="68"/>
      <c r="AG1055" s="68"/>
      <c r="AH1055" s="68"/>
      <c r="AI1055" s="6">
        <v>53.3</v>
      </c>
      <c r="AJ1055" s="69"/>
      <c r="AK1055" s="69"/>
      <c r="AL1055" s="69"/>
      <c r="AM1055" s="69"/>
      <c r="AN1055" s="69"/>
      <c r="AO1055" s="69"/>
      <c r="AP1055" s="69"/>
      <c r="AQ1055" s="69"/>
      <c r="AR1055" s="69"/>
    </row>
    <row r="1056" spans="1:44" x14ac:dyDescent="0.25">
      <c r="A1056" s="69"/>
      <c r="B1056" s="7" t="s">
        <v>9</v>
      </c>
      <c r="C1056" s="7">
        <v>1048</v>
      </c>
      <c r="D1056" s="7">
        <v>26</v>
      </c>
      <c r="E1056" s="38">
        <f t="shared" si="352"/>
        <v>14.805555555555555</v>
      </c>
      <c r="F1056" s="18">
        <f t="shared" si="369"/>
        <v>0</v>
      </c>
      <c r="G1056" s="41">
        <f t="shared" si="353"/>
        <v>14.777777777777779</v>
      </c>
      <c r="H1056" s="18">
        <f t="shared" si="354"/>
        <v>0</v>
      </c>
      <c r="I1056" s="18">
        <f t="shared" si="355"/>
        <v>44.517780000000002</v>
      </c>
      <c r="J1056" s="36">
        <f t="shared" si="356"/>
        <v>54.957850027006174</v>
      </c>
      <c r="K1056" s="18">
        <f t="shared" si="357"/>
        <v>99.475630027006176</v>
      </c>
      <c r="L1056" s="18">
        <f t="shared" si="358"/>
        <v>1470.0287548435358</v>
      </c>
      <c r="M1056" s="19">
        <f>K1056*E1056</f>
        <v>1472.7919667887304</v>
      </c>
      <c r="N1056" s="18">
        <f>M1056/1000</f>
        <v>1.4727919667887304</v>
      </c>
      <c r="O1056" s="18">
        <f t="shared" si="359"/>
        <v>-0.41166783950616548</v>
      </c>
      <c r="P1056" s="18">
        <f t="shared" si="370"/>
        <v>-0.82333567901233096</v>
      </c>
      <c r="Q1056" s="18">
        <f t="shared" si="371"/>
        <v>-342.87056016975305</v>
      </c>
      <c r="R1056" s="44">
        <f t="shared" si="360"/>
        <v>342.87056016975305</v>
      </c>
      <c r="S1056" s="18">
        <f t="shared" si="372"/>
        <v>384369.03769290127</v>
      </c>
      <c r="T1056" s="18">
        <f>IF(H1056+J1056+I1056=I1056,0,H1056+J1056+I1056)</f>
        <v>99.475630027006176</v>
      </c>
      <c r="U1056" s="43">
        <f t="shared" si="361"/>
        <v>24868.747723765431</v>
      </c>
      <c r="V1056" s="43">
        <f t="shared" si="362"/>
        <v>-186.28209876542314</v>
      </c>
      <c r="W1056" s="43">
        <f t="shared" si="363"/>
        <v>23398.718968921894</v>
      </c>
      <c r="X1056" s="43">
        <f t="shared" si="364"/>
        <v>-166.43967927778795</v>
      </c>
      <c r="Y1056" s="18">
        <f>K1056*G1056</f>
        <v>1470.0287548435358</v>
      </c>
      <c r="Z1056" s="44">
        <f t="shared" si="373"/>
        <v>-338978.88175450789</v>
      </c>
      <c r="AA1056" s="44">
        <f t="shared" si="365"/>
        <v>338978.88175450789</v>
      </c>
      <c r="AB1056" s="44">
        <f t="shared" si="366"/>
        <v>338636.01119433815</v>
      </c>
      <c r="AC1056" s="19">
        <f t="shared" si="367"/>
        <v>145613.48481356539</v>
      </c>
      <c r="AD1056" s="44">
        <f t="shared" si="368"/>
        <v>116490.78785085231</v>
      </c>
      <c r="AE1056" s="68"/>
      <c r="AF1056" s="68"/>
      <c r="AG1056" s="68"/>
      <c r="AH1056" s="68"/>
      <c r="AI1056" s="6">
        <v>53.1</v>
      </c>
      <c r="AJ1056" s="69"/>
      <c r="AK1056" s="69"/>
      <c r="AL1056" s="69"/>
      <c r="AM1056" s="69"/>
      <c r="AN1056" s="69"/>
      <c r="AO1056" s="69"/>
      <c r="AP1056" s="69"/>
      <c r="AQ1056" s="69"/>
      <c r="AR1056" s="69"/>
    </row>
    <row r="1057" spans="1:44" x14ac:dyDescent="0.25">
      <c r="A1057" s="69"/>
      <c r="B1057" s="7" t="s">
        <v>9</v>
      </c>
      <c r="C1057" s="7">
        <v>1049</v>
      </c>
      <c r="D1057" s="7">
        <v>27</v>
      </c>
      <c r="E1057" s="38">
        <f t="shared" si="352"/>
        <v>14.750000000000002</v>
      </c>
      <c r="F1057" s="18">
        <f t="shared" si="369"/>
        <v>-3.8580246913580356E-2</v>
      </c>
      <c r="G1057" s="41">
        <f t="shared" si="353"/>
        <v>14.638888888888889</v>
      </c>
      <c r="H1057" s="18">
        <f t="shared" si="354"/>
        <v>-8.7538580246913824</v>
      </c>
      <c r="I1057" s="18">
        <f t="shared" si="355"/>
        <v>44.517780000000002</v>
      </c>
      <c r="J1057" s="36">
        <f t="shared" si="356"/>
        <v>54.546182187500015</v>
      </c>
      <c r="K1057" s="18">
        <f t="shared" si="357"/>
        <v>99.06396218750001</v>
      </c>
      <c r="L1057" s="18">
        <f t="shared" si="358"/>
        <v>1450.1863353559029</v>
      </c>
      <c r="M1057" s="19">
        <f>K1057*E1057</f>
        <v>1461.1934422656254</v>
      </c>
      <c r="N1057" s="18">
        <f>M1057/1000</f>
        <v>1.4611934422656254</v>
      </c>
      <c r="O1057" s="18">
        <f t="shared" si="359"/>
        <v>-1.6311951234568056</v>
      </c>
      <c r="P1057" s="18">
        <f t="shared" si="370"/>
        <v>-1.2195272839506401</v>
      </c>
      <c r="Q1057" s="18">
        <f t="shared" si="371"/>
        <v>-344.09008745370369</v>
      </c>
      <c r="R1057" s="44">
        <f t="shared" si="360"/>
        <v>344.09008745370369</v>
      </c>
      <c r="S1057" s="18">
        <f t="shared" si="372"/>
        <v>384369.03769290127</v>
      </c>
      <c r="T1057" s="18">
        <f>IF(H1057+J1057+I1057=I1057,0,H1057+J1057+I1057)</f>
        <v>90.310104162808642</v>
      </c>
      <c r="U1057" s="43">
        <f t="shared" si="361"/>
        <v>24682.465625000008</v>
      </c>
      <c r="V1057" s="43">
        <f t="shared" si="362"/>
        <v>-738.12530864198561</v>
      </c>
      <c r="W1057" s="43">
        <f t="shared" si="363"/>
        <v>23232.279289644106</v>
      </c>
      <c r="X1057" s="43">
        <f t="shared" si="364"/>
        <v>-681.76883545225792</v>
      </c>
      <c r="Y1057" s="18">
        <f>K1057*G1057</f>
        <v>1450.1863353559029</v>
      </c>
      <c r="Z1057" s="44">
        <f t="shared" si="373"/>
        <v>-339660.65058996016</v>
      </c>
      <c r="AA1057" s="44">
        <f t="shared" si="365"/>
        <v>339660.65058996016</v>
      </c>
      <c r="AB1057" s="44">
        <f t="shared" si="366"/>
        <v>339316.56050250644</v>
      </c>
      <c r="AC1057" s="19">
        <f t="shared" si="367"/>
        <v>145906.12101607776</v>
      </c>
      <c r="AD1057" s="44">
        <f t="shared" si="368"/>
        <v>116724.89681286221</v>
      </c>
      <c r="AE1057" s="68"/>
      <c r="AF1057" s="68"/>
      <c r="AG1057" s="68"/>
      <c r="AH1057" s="68"/>
      <c r="AI1057" s="6">
        <v>52.3</v>
      </c>
      <c r="AJ1057" s="69"/>
      <c r="AK1057" s="69"/>
      <c r="AL1057" s="69"/>
      <c r="AM1057" s="69"/>
      <c r="AN1057" s="69"/>
      <c r="AO1057" s="69"/>
      <c r="AP1057" s="69"/>
      <c r="AQ1057" s="69"/>
      <c r="AR1057" s="69"/>
    </row>
    <row r="1058" spans="1:44" x14ac:dyDescent="0.25">
      <c r="A1058" s="69"/>
      <c r="B1058" s="7" t="s">
        <v>9</v>
      </c>
      <c r="C1058" s="7">
        <v>1050</v>
      </c>
      <c r="D1058" s="7">
        <v>28</v>
      </c>
      <c r="E1058" s="38">
        <f t="shared" si="352"/>
        <v>14.527777777777777</v>
      </c>
      <c r="F1058" s="18">
        <f t="shared" si="369"/>
        <v>-9.2592592592592754E-2</v>
      </c>
      <c r="G1058" s="41">
        <f t="shared" si="353"/>
        <v>14.305555555555555</v>
      </c>
      <c r="H1058" s="18">
        <f t="shared" si="354"/>
        <v>-21.009259259259295</v>
      </c>
      <c r="I1058" s="18">
        <f t="shared" si="355"/>
        <v>44.517780000000002</v>
      </c>
      <c r="J1058" s="36">
        <f t="shared" si="356"/>
        <v>52.914987064043203</v>
      </c>
      <c r="K1058" s="18">
        <f t="shared" si="357"/>
        <v>97.432767064043205</v>
      </c>
      <c r="L1058" s="18">
        <f t="shared" si="358"/>
        <v>1393.8298621661736</v>
      </c>
      <c r="M1058" s="19">
        <f>K1058*E1058</f>
        <v>1415.4815881804054</v>
      </c>
      <c r="N1058" s="18">
        <f>M1058/1000</f>
        <v>1.4154815881804055</v>
      </c>
      <c r="O1058" s="18">
        <f t="shared" si="359"/>
        <v>-3.1881043209876481</v>
      </c>
      <c r="P1058" s="18">
        <f t="shared" si="370"/>
        <v>-1.5569091975308424</v>
      </c>
      <c r="Q1058" s="18">
        <f t="shared" si="371"/>
        <v>-345.64699665123453</v>
      </c>
      <c r="R1058" s="44">
        <f t="shared" si="360"/>
        <v>345.64699665123453</v>
      </c>
      <c r="S1058" s="18">
        <f t="shared" si="372"/>
        <v>384369.03769290127</v>
      </c>
      <c r="T1058" s="18">
        <f>IF(H1058+J1058+I1058=I1058,0,H1058+J1058+I1058)</f>
        <v>76.42350780478391</v>
      </c>
      <c r="U1058" s="43">
        <f t="shared" si="361"/>
        <v>23944.340316358022</v>
      </c>
      <c r="V1058" s="43">
        <f t="shared" si="362"/>
        <v>-1442.635802469129</v>
      </c>
      <c r="W1058" s="43">
        <f t="shared" si="363"/>
        <v>22550.510454191848</v>
      </c>
      <c r="X1058" s="43">
        <f t="shared" si="364"/>
        <v>-1351.214821266014</v>
      </c>
      <c r="Y1058" s="18">
        <f>K1058*G1058</f>
        <v>1393.8298621661736</v>
      </c>
      <c r="Z1058" s="44">
        <f t="shared" si="373"/>
        <v>-341011.86541122617</v>
      </c>
      <c r="AA1058" s="44">
        <f t="shared" si="365"/>
        <v>341011.86541122617</v>
      </c>
      <c r="AB1058" s="44">
        <f t="shared" si="366"/>
        <v>340666.21841457492</v>
      </c>
      <c r="AC1058" s="19">
        <f t="shared" si="367"/>
        <v>146486.47391826721</v>
      </c>
      <c r="AD1058" s="44">
        <f t="shared" si="368"/>
        <v>117189.17913461378</v>
      </c>
      <c r="AE1058" s="68"/>
      <c r="AF1058" s="68"/>
      <c r="AG1058" s="68"/>
      <c r="AH1058" s="68"/>
      <c r="AI1058" s="6">
        <v>50.7</v>
      </c>
      <c r="AJ1058" s="69"/>
      <c r="AK1058" s="69"/>
      <c r="AL1058" s="69"/>
      <c r="AM1058" s="69"/>
      <c r="AN1058" s="69"/>
      <c r="AO1058" s="69"/>
      <c r="AP1058" s="69"/>
      <c r="AQ1058" s="69"/>
      <c r="AR1058" s="69"/>
    </row>
    <row r="1059" spans="1:44" x14ac:dyDescent="0.25">
      <c r="A1059" s="69"/>
      <c r="B1059" s="7" t="s">
        <v>9</v>
      </c>
      <c r="C1059" s="7">
        <v>1051</v>
      </c>
      <c r="D1059" s="7">
        <v>29</v>
      </c>
      <c r="E1059" s="38">
        <f t="shared" si="352"/>
        <v>14.083333333333334</v>
      </c>
      <c r="F1059" s="18">
        <f t="shared" si="369"/>
        <v>-0.13503086419753074</v>
      </c>
      <c r="G1059" s="41">
        <f t="shared" si="353"/>
        <v>13.819444444444445</v>
      </c>
      <c r="H1059" s="18">
        <f t="shared" si="354"/>
        <v>-30.638503086419725</v>
      </c>
      <c r="I1059" s="18">
        <f t="shared" si="355"/>
        <v>44.517780000000002</v>
      </c>
      <c r="J1059" s="36">
        <f t="shared" si="356"/>
        <v>49.726882743055562</v>
      </c>
      <c r="K1059" s="18">
        <f t="shared" si="357"/>
        <v>94.244662743055557</v>
      </c>
      <c r="L1059" s="18">
        <f t="shared" si="358"/>
        <v>1302.4088809630593</v>
      </c>
      <c r="M1059" s="19">
        <f>K1059*E1059</f>
        <v>1327.2790002980325</v>
      </c>
      <c r="N1059" s="18">
        <f>M1059/1000</f>
        <v>1.3272790002980326</v>
      </c>
      <c r="O1059" s="18">
        <f t="shared" si="359"/>
        <v>-3.6572276813271571</v>
      </c>
      <c r="P1059" s="18">
        <f t="shared" si="370"/>
        <v>-0.46912336033950908</v>
      </c>
      <c r="Q1059" s="18">
        <f t="shared" si="371"/>
        <v>-346.11612001157403</v>
      </c>
      <c r="R1059" s="44">
        <f t="shared" si="360"/>
        <v>346.11612001157403</v>
      </c>
      <c r="S1059" s="18">
        <f t="shared" si="372"/>
        <v>384369.03769290127</v>
      </c>
      <c r="T1059" s="18">
        <f>IF(H1059+J1059+I1059=I1059,0,H1059+J1059+I1059)</f>
        <v>63.606159656635839</v>
      </c>
      <c r="U1059" s="43">
        <f t="shared" si="361"/>
        <v>22501.704513888893</v>
      </c>
      <c r="V1059" s="43">
        <f t="shared" si="362"/>
        <v>-1654.9168595679039</v>
      </c>
      <c r="W1059" s="43">
        <f t="shared" si="363"/>
        <v>21199.295632925834</v>
      </c>
      <c r="X1059" s="43">
        <f t="shared" si="364"/>
        <v>-1551.5333343524435</v>
      </c>
      <c r="Y1059" s="18">
        <f>K1059*G1059</f>
        <v>1302.4088809630593</v>
      </c>
      <c r="Z1059" s="44">
        <f t="shared" si="373"/>
        <v>-342563.3987455786</v>
      </c>
      <c r="AA1059" s="44">
        <f t="shared" si="365"/>
        <v>342563.3987455786</v>
      </c>
      <c r="AB1059" s="44">
        <f t="shared" si="366"/>
        <v>342217.28262556705</v>
      </c>
      <c r="AC1059" s="19">
        <f t="shared" si="367"/>
        <v>147153.43152899382</v>
      </c>
      <c r="AD1059" s="44">
        <f t="shared" si="368"/>
        <v>117722.74522319506</v>
      </c>
      <c r="AE1059" s="68"/>
      <c r="AF1059" s="68"/>
      <c r="AG1059" s="68"/>
      <c r="AH1059" s="68"/>
      <c r="AI1059" s="6">
        <v>48.8</v>
      </c>
      <c r="AJ1059" s="69"/>
      <c r="AK1059" s="69"/>
      <c r="AL1059" s="69"/>
      <c r="AM1059" s="69"/>
      <c r="AN1059" s="69"/>
      <c r="AO1059" s="69"/>
      <c r="AP1059" s="69"/>
      <c r="AQ1059" s="69"/>
      <c r="AR1059" s="69"/>
    </row>
    <row r="1060" spans="1:44" x14ac:dyDescent="0.25">
      <c r="A1060" s="69"/>
      <c r="B1060" s="7" t="s">
        <v>9</v>
      </c>
      <c r="C1060" s="7">
        <v>1052</v>
      </c>
      <c r="D1060" s="7">
        <v>30</v>
      </c>
      <c r="E1060" s="38">
        <f t="shared" si="352"/>
        <v>13.555555555555555</v>
      </c>
      <c r="F1060" s="18">
        <f t="shared" si="369"/>
        <v>-0.16203703703703695</v>
      </c>
      <c r="G1060" s="41">
        <f t="shared" si="353"/>
        <v>13.236111111111111</v>
      </c>
      <c r="H1060" s="18">
        <f t="shared" si="354"/>
        <v>-36.766203703703688</v>
      </c>
      <c r="I1060" s="18">
        <f t="shared" si="355"/>
        <v>44.517780000000002</v>
      </c>
      <c r="J1060" s="36">
        <f t="shared" si="356"/>
        <v>46.069655061728398</v>
      </c>
      <c r="K1060" s="18">
        <f t="shared" si="357"/>
        <v>90.587435061728399</v>
      </c>
      <c r="L1060" s="18">
        <f t="shared" si="358"/>
        <v>1199.0253557475994</v>
      </c>
      <c r="M1060" s="19">
        <f>K1060*E1060</f>
        <v>1227.9630086145405</v>
      </c>
      <c r="N1060" s="18">
        <f>M1060/1000</f>
        <v>1.2279630086145406</v>
      </c>
      <c r="O1060" s="18">
        <f t="shared" si="359"/>
        <v>-4.2402948186728224</v>
      </c>
      <c r="P1060" s="18">
        <f t="shared" si="370"/>
        <v>-0.58306713734566529</v>
      </c>
      <c r="Q1060" s="18">
        <f t="shared" si="371"/>
        <v>-346.69918714891969</v>
      </c>
      <c r="R1060" s="44">
        <f t="shared" si="360"/>
        <v>346.69918714891969</v>
      </c>
      <c r="S1060" s="18">
        <f t="shared" si="372"/>
        <v>384369.03769290127</v>
      </c>
      <c r="T1060" s="18">
        <f>IF(H1060+J1060+I1060=I1060,0,H1060+J1060+I1060)</f>
        <v>53.821231358024711</v>
      </c>
      <c r="U1060" s="43">
        <f t="shared" si="361"/>
        <v>20846.78765432099</v>
      </c>
      <c r="V1060" s="43">
        <f t="shared" si="362"/>
        <v>-1918.758140432099</v>
      </c>
      <c r="W1060" s="43">
        <f t="shared" si="363"/>
        <v>19647.762298573391</v>
      </c>
      <c r="X1060" s="43">
        <f t="shared" si="364"/>
        <v>-1802.669835232824</v>
      </c>
      <c r="Y1060" s="18">
        <f>K1060*G1060</f>
        <v>1199.0253557475994</v>
      </c>
      <c r="Z1060" s="44">
        <f t="shared" si="373"/>
        <v>-344366.06858081144</v>
      </c>
      <c r="AA1060" s="44">
        <f t="shared" si="365"/>
        <v>344366.06858081144</v>
      </c>
      <c r="AB1060" s="44">
        <f t="shared" si="366"/>
        <v>344019.36939366249</v>
      </c>
      <c r="AC1060" s="19">
        <f t="shared" si="367"/>
        <v>147928.32883927488</v>
      </c>
      <c r="AD1060" s="44">
        <f t="shared" si="368"/>
        <v>118342.66307141991</v>
      </c>
      <c r="AE1060" s="68"/>
      <c r="AF1060" s="68"/>
      <c r="AG1060" s="68"/>
      <c r="AH1060" s="68"/>
      <c r="AI1060" s="6">
        <v>46.5</v>
      </c>
      <c r="AJ1060" s="69"/>
      <c r="AK1060" s="69"/>
      <c r="AL1060" s="69"/>
      <c r="AM1060" s="69"/>
      <c r="AN1060" s="69"/>
      <c r="AO1060" s="69"/>
      <c r="AP1060" s="69"/>
      <c r="AQ1060" s="69"/>
      <c r="AR1060" s="69"/>
    </row>
    <row r="1061" spans="1:44" x14ac:dyDescent="0.25">
      <c r="A1061" s="69"/>
      <c r="B1061" s="7" t="s">
        <v>9</v>
      </c>
      <c r="C1061" s="7">
        <v>1053</v>
      </c>
      <c r="D1061" s="7">
        <v>31</v>
      </c>
      <c r="E1061" s="38">
        <f t="shared" si="352"/>
        <v>12.916666666666668</v>
      </c>
      <c r="F1061" s="18">
        <f t="shared" si="369"/>
        <v>-0.19290123456790129</v>
      </c>
      <c r="G1061" s="41">
        <f t="shared" si="353"/>
        <v>12.541666666666668</v>
      </c>
      <c r="H1061" s="18">
        <f t="shared" si="354"/>
        <v>-43.769290123456805</v>
      </c>
      <c r="I1061" s="18">
        <f t="shared" si="355"/>
        <v>44.517780000000002</v>
      </c>
      <c r="J1061" s="36">
        <f t="shared" si="356"/>
        <v>41.829360243055568</v>
      </c>
      <c r="K1061" s="18">
        <f t="shared" si="357"/>
        <v>86.347140243055577</v>
      </c>
      <c r="L1061" s="18">
        <f t="shared" si="358"/>
        <v>1082.9370505483221</v>
      </c>
      <c r="M1061" s="19">
        <f>K1061*E1061</f>
        <v>1115.3172281394679</v>
      </c>
      <c r="N1061" s="18">
        <f>M1061/1000</f>
        <v>1.1153172281394679</v>
      </c>
      <c r="O1061" s="18">
        <f t="shared" si="359"/>
        <v>-4.7165759375000107</v>
      </c>
      <c r="P1061" s="18">
        <f t="shared" si="370"/>
        <v>-0.47628111882718827</v>
      </c>
      <c r="Q1061" s="18">
        <f t="shared" si="371"/>
        <v>-347.17546826774685</v>
      </c>
      <c r="R1061" s="44">
        <f t="shared" si="360"/>
        <v>347.17546826774685</v>
      </c>
      <c r="S1061" s="18">
        <f t="shared" si="372"/>
        <v>384369.03769290127</v>
      </c>
      <c r="T1061" s="18">
        <f>IF(H1061+J1061+I1061=I1061,0,H1061+J1061+I1061)</f>
        <v>42.577850119598764</v>
      </c>
      <c r="U1061" s="43">
        <f t="shared" si="361"/>
        <v>18928.029513888891</v>
      </c>
      <c r="V1061" s="43">
        <f t="shared" si="362"/>
        <v>-2134.2781250000007</v>
      </c>
      <c r="W1061" s="43">
        <f t="shared" si="363"/>
        <v>17845.092463340567</v>
      </c>
      <c r="X1061" s="43">
        <f t="shared" si="364"/>
        <v>-2004.8314158540688</v>
      </c>
      <c r="Y1061" s="18">
        <f>K1061*G1061</f>
        <v>1082.9370505483221</v>
      </c>
      <c r="Z1061" s="44">
        <f t="shared" si="373"/>
        <v>-346370.89999666548</v>
      </c>
      <c r="AA1061" s="44">
        <f t="shared" si="365"/>
        <v>346370.89999666548</v>
      </c>
      <c r="AB1061" s="44">
        <f t="shared" si="366"/>
        <v>346023.72452839772</v>
      </c>
      <c r="AC1061" s="19">
        <f t="shared" si="367"/>
        <v>148790.20154721101</v>
      </c>
      <c r="AD1061" s="44">
        <f t="shared" si="368"/>
        <v>119032.16123776881</v>
      </c>
      <c r="AE1061" s="68"/>
      <c r="AF1061" s="68"/>
      <c r="AG1061" s="68"/>
      <c r="AH1061" s="68"/>
      <c r="AI1061" s="6">
        <v>43.8</v>
      </c>
      <c r="AJ1061" s="69"/>
      <c r="AK1061" s="69"/>
      <c r="AL1061" s="69"/>
      <c r="AM1061" s="69"/>
      <c r="AN1061" s="69"/>
      <c r="AO1061" s="69"/>
      <c r="AP1061" s="69"/>
      <c r="AQ1061" s="69"/>
      <c r="AR1061" s="69"/>
    </row>
    <row r="1062" spans="1:44" x14ac:dyDescent="0.25">
      <c r="A1062" s="69"/>
      <c r="B1062" s="7" t="s">
        <v>9</v>
      </c>
      <c r="C1062" s="7">
        <v>1054</v>
      </c>
      <c r="D1062" s="7">
        <v>32</v>
      </c>
      <c r="E1062" s="38">
        <f t="shared" si="352"/>
        <v>12.166666666666666</v>
      </c>
      <c r="F1062" s="18">
        <f t="shared" si="369"/>
        <v>-0.23919753086419765</v>
      </c>
      <c r="G1062" s="41">
        <f t="shared" si="353"/>
        <v>11.680555555555555</v>
      </c>
      <c r="H1062" s="18">
        <f t="shared" si="354"/>
        <v>-54.273919753086446</v>
      </c>
      <c r="I1062" s="18">
        <f t="shared" si="355"/>
        <v>44.517780000000002</v>
      </c>
      <c r="J1062" s="36">
        <f t="shared" si="356"/>
        <v>37.112784305555557</v>
      </c>
      <c r="K1062" s="18">
        <f t="shared" si="357"/>
        <v>81.630564305555566</v>
      </c>
      <c r="L1062" s="18">
        <f t="shared" si="358"/>
        <v>953.49034140239212</v>
      </c>
      <c r="M1062" s="19">
        <f>K1062*E1062</f>
        <v>993.17186571759271</v>
      </c>
      <c r="N1062" s="18">
        <f>M1062/1000</f>
        <v>0.99317186571759275</v>
      </c>
      <c r="O1062" s="18">
        <f t="shared" si="359"/>
        <v>-5.6942870563271697</v>
      </c>
      <c r="P1062" s="18">
        <f t="shared" si="370"/>
        <v>-0.977711118827159</v>
      </c>
      <c r="Q1062" s="18">
        <f t="shared" si="371"/>
        <v>-348.15317938657404</v>
      </c>
      <c r="R1062" s="44">
        <f t="shared" si="360"/>
        <v>348.15317938657404</v>
      </c>
      <c r="S1062" s="18">
        <f t="shared" si="372"/>
        <v>384369.03769290127</v>
      </c>
      <c r="T1062" s="18">
        <f>IF(H1062+J1062+I1062=I1062,0,H1062+J1062+I1062)</f>
        <v>27.356644552469113</v>
      </c>
      <c r="U1062" s="43">
        <f t="shared" si="361"/>
        <v>16793.75138888889</v>
      </c>
      <c r="V1062" s="43">
        <f t="shared" si="362"/>
        <v>-2576.6981095679021</v>
      </c>
      <c r="W1062" s="43">
        <f t="shared" si="363"/>
        <v>15840.261047486498</v>
      </c>
      <c r="X1062" s="43">
        <f t="shared" si="364"/>
        <v>-2427.9213729038602</v>
      </c>
      <c r="Y1062" s="18">
        <f>K1062*G1062</f>
        <v>953.49034140239212</v>
      </c>
      <c r="Z1062" s="44">
        <f t="shared" si="373"/>
        <v>-348798.82136956934</v>
      </c>
      <c r="AA1062" s="44">
        <f t="shared" si="365"/>
        <v>348798.82136956934</v>
      </c>
      <c r="AB1062" s="44">
        <f t="shared" si="366"/>
        <v>348450.66819018277</v>
      </c>
      <c r="AC1062" s="19">
        <f t="shared" si="367"/>
        <v>149833.7873217786</v>
      </c>
      <c r="AD1062" s="44">
        <f t="shared" si="368"/>
        <v>119867.02985742288</v>
      </c>
      <c r="AE1062" s="68"/>
      <c r="AF1062" s="68"/>
      <c r="AG1062" s="68"/>
      <c r="AH1062" s="68"/>
      <c r="AI1062" s="6">
        <v>40.299999999999997</v>
      </c>
      <c r="AJ1062" s="69"/>
      <c r="AK1062" s="69"/>
      <c r="AL1062" s="69"/>
      <c r="AM1062" s="69"/>
      <c r="AN1062" s="69"/>
      <c r="AO1062" s="69"/>
      <c r="AP1062" s="69"/>
      <c r="AQ1062" s="69"/>
      <c r="AR1062" s="69"/>
    </row>
    <row r="1063" spans="1:44" x14ac:dyDescent="0.25">
      <c r="A1063" s="69"/>
      <c r="B1063" s="7" t="s">
        <v>9</v>
      </c>
      <c r="C1063" s="7">
        <v>1055</v>
      </c>
      <c r="D1063" s="7">
        <v>33</v>
      </c>
      <c r="E1063" s="38">
        <f t="shared" si="352"/>
        <v>11.194444444444445</v>
      </c>
      <c r="F1063" s="18">
        <f t="shared" si="369"/>
        <v>-0.30092592592592582</v>
      </c>
      <c r="G1063" s="41">
        <f t="shared" si="353"/>
        <v>10.597222222222221</v>
      </c>
      <c r="H1063" s="18">
        <f t="shared" si="354"/>
        <v>-68.280092592592567</v>
      </c>
      <c r="I1063" s="18">
        <f t="shared" si="355"/>
        <v>44.517780000000002</v>
      </c>
      <c r="J1063" s="36">
        <f t="shared" si="356"/>
        <v>31.418497249228398</v>
      </c>
      <c r="K1063" s="18">
        <f t="shared" si="357"/>
        <v>75.936277249228397</v>
      </c>
      <c r="L1063" s="18">
        <f t="shared" si="358"/>
        <v>804.71360473835091</v>
      </c>
      <c r="M1063" s="19">
        <f>K1063*E1063</f>
        <v>850.06443698441785</v>
      </c>
      <c r="N1063" s="18">
        <f>M1063/1000</f>
        <v>0.8500644369844178</v>
      </c>
      <c r="O1063" s="18">
        <f t="shared" si="359"/>
        <v>-6.3469972492283944</v>
      </c>
      <c r="P1063" s="18">
        <f t="shared" si="370"/>
        <v>-0.65271019290122467</v>
      </c>
      <c r="Q1063" s="18">
        <f t="shared" si="371"/>
        <v>-348.80588957947526</v>
      </c>
      <c r="R1063" s="44">
        <f t="shared" si="360"/>
        <v>348.80588957947526</v>
      </c>
      <c r="S1063" s="18">
        <f t="shared" si="372"/>
        <v>384369.03769290127</v>
      </c>
      <c r="T1063" s="18">
        <f>IF(H1063+J1063+I1063=I1063,0,H1063+J1063+I1063)</f>
        <v>7.6561846566358298</v>
      </c>
      <c r="U1063" s="43">
        <f t="shared" si="361"/>
        <v>14217.053279320988</v>
      </c>
      <c r="V1063" s="43">
        <f t="shared" si="362"/>
        <v>-2872.0532793209877</v>
      </c>
      <c r="W1063" s="43">
        <f t="shared" si="363"/>
        <v>13412.339674582638</v>
      </c>
      <c r="X1063" s="43">
        <f t="shared" si="364"/>
        <v>-2712.0070323604159</v>
      </c>
      <c r="Y1063" s="18">
        <f>K1063*G1063</f>
        <v>804.71360473835091</v>
      </c>
      <c r="Z1063" s="44">
        <f t="shared" si="373"/>
        <v>-351510.82840192976</v>
      </c>
      <c r="AA1063" s="44">
        <f t="shared" si="365"/>
        <v>351510.82840192976</v>
      </c>
      <c r="AB1063" s="44">
        <f t="shared" si="366"/>
        <v>351162.02251235029</v>
      </c>
      <c r="AC1063" s="19">
        <f t="shared" si="367"/>
        <v>150999.66968031062</v>
      </c>
      <c r="AD1063" s="44">
        <f t="shared" si="368"/>
        <v>120799.73574424849</v>
      </c>
      <c r="AE1063" s="68"/>
      <c r="AF1063" s="68"/>
      <c r="AG1063" s="68"/>
      <c r="AH1063" s="68"/>
      <c r="AI1063" s="6">
        <v>36</v>
      </c>
      <c r="AJ1063" s="69"/>
      <c r="AK1063" s="69"/>
      <c r="AL1063" s="69"/>
      <c r="AM1063" s="69"/>
      <c r="AN1063" s="69"/>
      <c r="AO1063" s="69"/>
      <c r="AP1063" s="69"/>
      <c r="AQ1063" s="69"/>
      <c r="AR1063" s="69"/>
    </row>
    <row r="1064" spans="1:44" x14ac:dyDescent="0.25">
      <c r="A1064" s="69"/>
      <c r="B1064" s="7" t="s">
        <v>9</v>
      </c>
      <c r="C1064" s="7">
        <v>1056</v>
      </c>
      <c r="D1064" s="7">
        <v>34</v>
      </c>
      <c r="E1064" s="38">
        <f t="shared" si="352"/>
        <v>10</v>
      </c>
      <c r="F1064" s="18">
        <f t="shared" si="369"/>
        <v>-0.37037037037037029</v>
      </c>
      <c r="G1064" s="41">
        <f t="shared" si="353"/>
        <v>9.2638888888888893</v>
      </c>
      <c r="H1064" s="18">
        <f t="shared" si="354"/>
        <v>-84.037037037037024</v>
      </c>
      <c r="I1064" s="18">
        <f t="shared" si="355"/>
        <v>44.517780000000002</v>
      </c>
      <c r="J1064" s="36">
        <f t="shared" si="356"/>
        <v>25.0715</v>
      </c>
      <c r="K1064" s="18">
        <f t="shared" si="357"/>
        <v>69.589280000000002</v>
      </c>
      <c r="L1064" s="18">
        <f t="shared" si="358"/>
        <v>644.66735777777785</v>
      </c>
      <c r="M1064" s="19">
        <f>K1064*E1064</f>
        <v>695.89280000000008</v>
      </c>
      <c r="N1064" s="18">
        <f>M1064/1000</f>
        <v>0.69589280000000009</v>
      </c>
      <c r="O1064" s="18">
        <f t="shared" si="359"/>
        <v>-6.8387546026234531</v>
      </c>
      <c r="P1064" s="18">
        <f t="shared" si="370"/>
        <v>-0.49175735339505877</v>
      </c>
      <c r="Q1064" s="18">
        <f t="shared" si="371"/>
        <v>-349.29764693287029</v>
      </c>
      <c r="R1064" s="44">
        <f t="shared" si="360"/>
        <v>349.29764693287029</v>
      </c>
      <c r="S1064" s="18">
        <f t="shared" si="372"/>
        <v>384369.03769290127</v>
      </c>
      <c r="T1064" s="18">
        <f>IF(H1064+J1064+I1064=I1064,0,H1064+J1064+I1064)</f>
        <v>-14.447757037037022</v>
      </c>
      <c r="U1064" s="43">
        <f t="shared" si="361"/>
        <v>11345</v>
      </c>
      <c r="V1064" s="43">
        <f t="shared" si="362"/>
        <v>-3094.57635030864</v>
      </c>
      <c r="W1064" s="43">
        <f t="shared" si="363"/>
        <v>10700.332642222222</v>
      </c>
      <c r="X1064" s="43">
        <f t="shared" si="364"/>
        <v>-2938.8401695854209</v>
      </c>
      <c r="Y1064" s="18">
        <f>K1064*G1064</f>
        <v>644.66735777777785</v>
      </c>
      <c r="Z1064" s="44">
        <f t="shared" si="373"/>
        <v>-354449.66857151518</v>
      </c>
      <c r="AA1064" s="44">
        <f t="shared" si="365"/>
        <v>354449.66857151518</v>
      </c>
      <c r="AB1064" s="44">
        <f t="shared" si="366"/>
        <v>354100.3709245823</v>
      </c>
      <c r="AC1064" s="19">
        <f t="shared" si="367"/>
        <v>152263.15949757039</v>
      </c>
      <c r="AD1064" s="44">
        <f t="shared" si="368"/>
        <v>121810.52759805632</v>
      </c>
      <c r="AE1064" s="68"/>
      <c r="AF1064" s="68"/>
      <c r="AG1064" s="68"/>
      <c r="AH1064" s="68"/>
      <c r="AI1064" s="6">
        <v>30.7</v>
      </c>
      <c r="AJ1064" s="69"/>
      <c r="AK1064" s="69"/>
      <c r="AL1064" s="69"/>
      <c r="AM1064" s="69"/>
      <c r="AN1064" s="69"/>
      <c r="AO1064" s="69"/>
      <c r="AP1064" s="69"/>
      <c r="AQ1064" s="69"/>
      <c r="AR1064" s="69"/>
    </row>
    <row r="1065" spans="1:44" x14ac:dyDescent="0.25">
      <c r="A1065" s="69"/>
      <c r="B1065" s="7" t="s">
        <v>9</v>
      </c>
      <c r="C1065" s="7">
        <v>1057</v>
      </c>
      <c r="D1065" s="7">
        <v>35</v>
      </c>
      <c r="E1065" s="38">
        <f t="shared" si="352"/>
        <v>8.5277777777777786</v>
      </c>
      <c r="F1065" s="18">
        <f t="shared" si="369"/>
        <v>-0.40895061728395066</v>
      </c>
      <c r="G1065" s="41">
        <f t="shared" si="353"/>
        <v>7.791666666666667</v>
      </c>
      <c r="H1065" s="18">
        <f t="shared" si="354"/>
        <v>-92.790895061728406</v>
      </c>
      <c r="I1065" s="18">
        <f t="shared" si="355"/>
        <v>44.517780000000002</v>
      </c>
      <c r="J1065" s="36">
        <f t="shared" si="356"/>
        <v>18.232745397376547</v>
      </c>
      <c r="K1065" s="18">
        <f t="shared" si="357"/>
        <v>62.750525397376549</v>
      </c>
      <c r="L1065" s="18">
        <f t="shared" si="358"/>
        <v>488.93117705455899</v>
      </c>
      <c r="M1065" s="19">
        <f>K1065*E1065</f>
        <v>535.1225360276278</v>
      </c>
      <c r="N1065" s="18">
        <f>M1065/1000</f>
        <v>0.53512253602762783</v>
      </c>
      <c r="O1065" s="18">
        <f t="shared" si="359"/>
        <v>-5.7519360300925939</v>
      </c>
      <c r="P1065" s="18">
        <f t="shared" si="370"/>
        <v>1.0868185725308592</v>
      </c>
      <c r="Q1065" s="18">
        <f t="shared" si="371"/>
        <v>-349.29764693287029</v>
      </c>
      <c r="R1065" s="44">
        <f t="shared" si="360"/>
        <v>349.29764693287029</v>
      </c>
      <c r="S1065" s="18">
        <f t="shared" si="372"/>
        <v>384369.03769290127</v>
      </c>
      <c r="T1065" s="18">
        <f>IF(H1065+J1065+I1065=I1065,0,H1065+J1065+I1065)</f>
        <v>-30.040369664351857</v>
      </c>
      <c r="U1065" s="43">
        <f t="shared" si="361"/>
        <v>8250.42364969136</v>
      </c>
      <c r="V1065" s="43">
        <f t="shared" si="362"/>
        <v>-2602.7846064814839</v>
      </c>
      <c r="W1065" s="43">
        <f t="shared" si="363"/>
        <v>7761.4924726368008</v>
      </c>
      <c r="X1065" s="43">
        <f t="shared" si="364"/>
        <v>-2481.1776720160879</v>
      </c>
      <c r="Y1065" s="18">
        <f>K1065*G1065</f>
        <v>488.93117705455899</v>
      </c>
      <c r="Z1065" s="44">
        <f t="shared" si="373"/>
        <v>-356930.84624353127</v>
      </c>
      <c r="AA1065" s="44">
        <f t="shared" si="365"/>
        <v>356930.84624353127</v>
      </c>
      <c r="AB1065" s="44">
        <f t="shared" si="366"/>
        <v>356581.54859659838</v>
      </c>
      <c r="AC1065" s="19">
        <f t="shared" si="367"/>
        <v>153330.0658965373</v>
      </c>
      <c r="AD1065" s="44">
        <f t="shared" si="368"/>
        <v>122664.05271722985</v>
      </c>
      <c r="AE1065" s="68"/>
      <c r="AF1065" s="68"/>
      <c r="AG1065" s="68"/>
      <c r="AH1065" s="68"/>
      <c r="AI1065" s="6">
        <v>25.4</v>
      </c>
      <c r="AJ1065" s="69"/>
      <c r="AK1065" s="69"/>
      <c r="AL1065" s="69"/>
      <c r="AM1065" s="69"/>
      <c r="AN1065" s="69"/>
      <c r="AO1065" s="69"/>
      <c r="AP1065" s="69"/>
      <c r="AQ1065" s="69"/>
      <c r="AR1065" s="69"/>
    </row>
    <row r="1066" spans="1:44" x14ac:dyDescent="0.25">
      <c r="A1066" s="69"/>
      <c r="B1066" s="7" t="s">
        <v>9</v>
      </c>
      <c r="C1066" s="7">
        <v>1058</v>
      </c>
      <c r="D1066" s="7">
        <v>36</v>
      </c>
      <c r="E1066" s="38">
        <f t="shared" si="352"/>
        <v>7.0555555555555554</v>
      </c>
      <c r="F1066" s="18">
        <f t="shared" si="369"/>
        <v>-0.37422839506172839</v>
      </c>
      <c r="G1066" s="41">
        <f t="shared" si="353"/>
        <v>6.4444444444444446</v>
      </c>
      <c r="H1066" s="18">
        <f t="shared" si="354"/>
        <v>-84.912422839506178</v>
      </c>
      <c r="I1066" s="18">
        <f t="shared" si="355"/>
        <v>44.517780000000002</v>
      </c>
      <c r="J1066" s="36">
        <f t="shared" si="356"/>
        <v>12.480809367283952</v>
      </c>
      <c r="K1066" s="18">
        <f t="shared" si="357"/>
        <v>56.998589367283955</v>
      </c>
      <c r="L1066" s="18">
        <f t="shared" si="358"/>
        <v>367.3242425891633</v>
      </c>
      <c r="M1066" s="19">
        <f>K1066*E1066</f>
        <v>402.15671386917012</v>
      </c>
      <c r="N1066" s="18">
        <f>M1066/1000</f>
        <v>0.40215671386917012</v>
      </c>
      <c r="O1066" s="18">
        <f t="shared" si="359"/>
        <v>-3.9495350617283975</v>
      </c>
      <c r="P1066" s="18">
        <f t="shared" si="370"/>
        <v>1.8024009683641964</v>
      </c>
      <c r="Q1066" s="18">
        <f t="shared" si="371"/>
        <v>-349.29764693287029</v>
      </c>
      <c r="R1066" s="44">
        <f t="shared" si="360"/>
        <v>349.29764693287029</v>
      </c>
      <c r="S1066" s="18">
        <f t="shared" si="372"/>
        <v>384369.03769290127</v>
      </c>
      <c r="T1066" s="18">
        <f>IF(H1066+J1066+I1066=I1066,0,H1066+J1066+I1066)</f>
        <v>-27.913833472222223</v>
      </c>
      <c r="U1066" s="43">
        <f t="shared" si="361"/>
        <v>5647.639043209876</v>
      </c>
      <c r="V1066" s="43">
        <f t="shared" si="362"/>
        <v>-1787.187654320986</v>
      </c>
      <c r="W1066" s="43">
        <f t="shared" si="363"/>
        <v>5280.314800620713</v>
      </c>
      <c r="X1066" s="43">
        <f t="shared" si="364"/>
        <v>-1697.6341544150791</v>
      </c>
      <c r="Y1066" s="18">
        <f>K1066*G1066</f>
        <v>367.3242425891633</v>
      </c>
      <c r="Z1066" s="44">
        <f t="shared" si="373"/>
        <v>-358628.48039794638</v>
      </c>
      <c r="AA1066" s="44">
        <f t="shared" si="365"/>
        <v>358628.48039794638</v>
      </c>
      <c r="AB1066" s="44">
        <f t="shared" si="366"/>
        <v>358279.18275101349</v>
      </c>
      <c r="AC1066" s="19">
        <f t="shared" si="367"/>
        <v>154060.04858293579</v>
      </c>
      <c r="AD1066" s="44">
        <f t="shared" si="368"/>
        <v>123248.03886634864</v>
      </c>
      <c r="AE1066" s="68"/>
      <c r="AF1066" s="68"/>
      <c r="AG1066" s="68"/>
      <c r="AH1066" s="68"/>
      <c r="AI1066" s="6">
        <v>21</v>
      </c>
      <c r="AJ1066" s="69"/>
      <c r="AK1066" s="69"/>
      <c r="AL1066" s="69"/>
      <c r="AM1066" s="69"/>
      <c r="AN1066" s="69"/>
      <c r="AO1066" s="69"/>
      <c r="AP1066" s="69"/>
      <c r="AQ1066" s="69"/>
      <c r="AR1066" s="69"/>
    </row>
    <row r="1067" spans="1:44" x14ac:dyDescent="0.25">
      <c r="A1067" s="69"/>
      <c r="B1067" s="7" t="s">
        <v>9</v>
      </c>
      <c r="C1067" s="7">
        <v>1059</v>
      </c>
      <c r="D1067" s="7">
        <v>37</v>
      </c>
      <c r="E1067" s="38">
        <f t="shared" si="352"/>
        <v>5.8333333333333339</v>
      </c>
      <c r="F1067" s="18">
        <f t="shared" si="369"/>
        <v>-0.33564814814814808</v>
      </c>
      <c r="G1067" s="41">
        <f t="shared" si="353"/>
        <v>5.2361111111111116</v>
      </c>
      <c r="H1067" s="18">
        <f t="shared" si="354"/>
        <v>-76.158564814814795</v>
      </c>
      <c r="I1067" s="18">
        <f t="shared" si="355"/>
        <v>44.517780000000002</v>
      </c>
      <c r="J1067" s="36">
        <f t="shared" si="356"/>
        <v>8.5312743055555575</v>
      </c>
      <c r="K1067" s="18">
        <f t="shared" si="357"/>
        <v>53.049054305555558</v>
      </c>
      <c r="L1067" s="18">
        <f t="shared" si="358"/>
        <v>277.77074268325623</v>
      </c>
      <c r="M1067" s="19">
        <f>K1067*E1067</f>
        <v>309.45281678240747</v>
      </c>
      <c r="N1067" s="18">
        <f>M1067/1000</f>
        <v>0.30945281678240749</v>
      </c>
      <c r="O1067" s="18">
        <f t="shared" si="359"/>
        <v>-3.1360654822530876</v>
      </c>
      <c r="P1067" s="18">
        <f t="shared" si="370"/>
        <v>0.81346957947530996</v>
      </c>
      <c r="Q1067" s="18">
        <f t="shared" si="371"/>
        <v>-349.29764693287029</v>
      </c>
      <c r="R1067" s="44">
        <f t="shared" si="360"/>
        <v>349.29764693287029</v>
      </c>
      <c r="S1067" s="18">
        <f t="shared" si="372"/>
        <v>384369.03769290127</v>
      </c>
      <c r="T1067" s="18">
        <f>IF(H1067+J1067+I1067=I1067,0,H1067+J1067+I1067)</f>
        <v>-23.109510509259238</v>
      </c>
      <c r="U1067" s="43">
        <f t="shared" si="361"/>
        <v>3860.4513888888901</v>
      </c>
      <c r="V1067" s="43">
        <f t="shared" si="362"/>
        <v>-1419.0879243827167</v>
      </c>
      <c r="W1067" s="43">
        <f t="shared" si="363"/>
        <v>3582.6806462056338</v>
      </c>
      <c r="X1067" s="43">
        <f t="shared" si="364"/>
        <v>-1349.9812044190999</v>
      </c>
      <c r="Y1067" s="18">
        <f>K1067*G1067</f>
        <v>277.77074268325623</v>
      </c>
      <c r="Z1067" s="44">
        <f t="shared" si="373"/>
        <v>-359978.46160236548</v>
      </c>
      <c r="AA1067" s="44">
        <f t="shared" si="365"/>
        <v>359978.46160236548</v>
      </c>
      <c r="AB1067" s="44">
        <f t="shared" si="366"/>
        <v>359629.1639554326</v>
      </c>
      <c r="AC1067" s="19">
        <f t="shared" si="367"/>
        <v>154640.54050083601</v>
      </c>
      <c r="AD1067" s="44">
        <f t="shared" si="368"/>
        <v>123712.43240066881</v>
      </c>
      <c r="AE1067" s="68"/>
      <c r="AF1067" s="68"/>
      <c r="AG1067" s="68"/>
      <c r="AH1067" s="68"/>
      <c r="AI1067" s="6">
        <v>16.7</v>
      </c>
      <c r="AJ1067" s="69"/>
      <c r="AK1067" s="69"/>
      <c r="AL1067" s="69"/>
      <c r="AM1067" s="69"/>
      <c r="AN1067" s="69"/>
      <c r="AO1067" s="69"/>
      <c r="AP1067" s="69"/>
      <c r="AQ1067" s="69"/>
      <c r="AR1067" s="69"/>
    </row>
    <row r="1068" spans="1:44" x14ac:dyDescent="0.25">
      <c r="A1068" s="69"/>
      <c r="B1068" s="7" t="s">
        <v>9</v>
      </c>
      <c r="C1068" s="7">
        <v>1060</v>
      </c>
      <c r="D1068" s="7">
        <v>38</v>
      </c>
      <c r="E1068" s="38">
        <f t="shared" si="352"/>
        <v>4.6388888888888893</v>
      </c>
      <c r="F1068" s="18">
        <f t="shared" si="369"/>
        <v>-0.29320987654320996</v>
      </c>
      <c r="G1068" s="41">
        <f t="shared" si="353"/>
        <v>4.1805555555555554</v>
      </c>
      <c r="H1068" s="18">
        <f t="shared" si="354"/>
        <v>-66.529320987654344</v>
      </c>
      <c r="I1068" s="18">
        <f t="shared" si="355"/>
        <v>44.517780000000002</v>
      </c>
      <c r="J1068" s="36">
        <f t="shared" si="356"/>
        <v>5.3952088233024709</v>
      </c>
      <c r="K1068" s="18">
        <f t="shared" si="357"/>
        <v>49.91298882330247</v>
      </c>
      <c r="L1068" s="18">
        <f t="shared" si="358"/>
        <v>208.66402271963949</v>
      </c>
      <c r="M1068" s="19">
        <f>K1068*E1068</f>
        <v>231.54080926365313</v>
      </c>
      <c r="N1068" s="18">
        <f>M1068/1000</f>
        <v>0.23154080926365314</v>
      </c>
      <c r="O1068" s="18">
        <f t="shared" si="359"/>
        <v>-1.9215679745370338</v>
      </c>
      <c r="P1068" s="18">
        <f t="shared" si="370"/>
        <v>1.2144975077160538</v>
      </c>
      <c r="Q1068" s="18">
        <f t="shared" si="371"/>
        <v>-349.29764693287029</v>
      </c>
      <c r="R1068" s="44">
        <f t="shared" si="360"/>
        <v>349.29764693287029</v>
      </c>
      <c r="S1068" s="18">
        <f t="shared" si="372"/>
        <v>384369.03769290127</v>
      </c>
      <c r="T1068" s="18">
        <f>IF(H1068+J1068+I1068=I1068,0,H1068+J1068+I1068)</f>
        <v>-16.616332164351874</v>
      </c>
      <c r="U1068" s="43">
        <f t="shared" si="361"/>
        <v>2441.3634645061734</v>
      </c>
      <c r="V1068" s="43">
        <f t="shared" si="362"/>
        <v>-869.5207175925932</v>
      </c>
      <c r="W1068" s="43">
        <f t="shared" si="363"/>
        <v>2232.699441786534</v>
      </c>
      <c r="X1068" s="43">
        <f t="shared" si="364"/>
        <v>-830.15976286720957</v>
      </c>
      <c r="Y1068" s="18">
        <f>K1068*G1068</f>
        <v>208.66402271963949</v>
      </c>
      <c r="Z1068" s="44">
        <f t="shared" si="373"/>
        <v>-360808.62136523268</v>
      </c>
      <c r="AA1068" s="44">
        <f t="shared" si="365"/>
        <v>360808.62136523268</v>
      </c>
      <c r="AB1068" s="44">
        <f t="shared" si="366"/>
        <v>360459.3237182998</v>
      </c>
      <c r="AC1068" s="19">
        <f t="shared" si="367"/>
        <v>154997.50919886891</v>
      </c>
      <c r="AD1068" s="44">
        <f t="shared" si="368"/>
        <v>123998.00735909514</v>
      </c>
      <c r="AE1068" s="68"/>
      <c r="AF1068" s="68"/>
      <c r="AG1068" s="68"/>
      <c r="AH1068" s="68"/>
      <c r="AI1068" s="6">
        <v>13.4</v>
      </c>
      <c r="AJ1068" s="69"/>
      <c r="AK1068" s="69"/>
      <c r="AL1068" s="69"/>
      <c r="AM1068" s="69"/>
      <c r="AN1068" s="69"/>
      <c r="AO1068" s="69"/>
      <c r="AP1068" s="69"/>
      <c r="AQ1068" s="69"/>
      <c r="AR1068" s="69"/>
    </row>
    <row r="1069" spans="1:44" x14ac:dyDescent="0.25">
      <c r="A1069" s="69"/>
      <c r="B1069" s="7" t="s">
        <v>9</v>
      </c>
      <c r="C1069" s="7">
        <v>1061</v>
      </c>
      <c r="D1069" s="7">
        <v>39</v>
      </c>
      <c r="E1069" s="38">
        <f t="shared" si="352"/>
        <v>3.7222222222222223</v>
      </c>
      <c r="F1069" s="18">
        <f t="shared" si="369"/>
        <v>-0.18132716049382719</v>
      </c>
      <c r="G1069" s="41">
        <f t="shared" si="353"/>
        <v>3.5277777777777777</v>
      </c>
      <c r="H1069" s="18">
        <f t="shared" si="354"/>
        <v>-41.143132716049394</v>
      </c>
      <c r="I1069" s="18">
        <f t="shared" si="355"/>
        <v>44.517780000000002</v>
      </c>
      <c r="J1069" s="36">
        <f t="shared" si="356"/>
        <v>3.4736408487654322</v>
      </c>
      <c r="K1069" s="18">
        <f t="shared" si="357"/>
        <v>47.991420848765436</v>
      </c>
      <c r="L1069" s="18">
        <f t="shared" si="358"/>
        <v>169.30306799425583</v>
      </c>
      <c r="M1069" s="19">
        <f>K1069*E1069</f>
        <v>178.63473315929357</v>
      </c>
      <c r="N1069" s="18">
        <f>M1069/1000</f>
        <v>0.17863473315929357</v>
      </c>
      <c r="O1069" s="18">
        <f t="shared" si="359"/>
        <v>-0.68791862654321534</v>
      </c>
      <c r="P1069" s="18">
        <f t="shared" si="370"/>
        <v>1.2336493479938184</v>
      </c>
      <c r="Q1069" s="18">
        <f t="shared" si="371"/>
        <v>-349.29764693287029</v>
      </c>
      <c r="R1069" s="44">
        <f t="shared" si="360"/>
        <v>349.29764693287029</v>
      </c>
      <c r="S1069" s="18">
        <f t="shared" si="372"/>
        <v>384369.03769290127</v>
      </c>
      <c r="T1069" s="18">
        <f>IF(H1069+J1069+I1069=I1069,0,H1069+J1069+I1069)</f>
        <v>6.8482881327160428</v>
      </c>
      <c r="U1069" s="43">
        <f t="shared" si="361"/>
        <v>1571.8427469135802</v>
      </c>
      <c r="V1069" s="43">
        <f t="shared" si="362"/>
        <v>-311.28719135802453</v>
      </c>
      <c r="W1069" s="43">
        <f t="shared" si="363"/>
        <v>1402.5396789193244</v>
      </c>
      <c r="X1069" s="43">
        <f t="shared" si="364"/>
        <v>-300.31945719092914</v>
      </c>
      <c r="Y1069" s="18">
        <f>K1069*G1069</f>
        <v>169.30306799425583</v>
      </c>
      <c r="Z1069" s="44">
        <f t="shared" si="373"/>
        <v>-361108.94082242361</v>
      </c>
      <c r="AA1069" s="44">
        <f t="shared" si="365"/>
        <v>361108.94082242361</v>
      </c>
      <c r="AB1069" s="44">
        <f t="shared" si="366"/>
        <v>360759.64317549072</v>
      </c>
      <c r="AC1069" s="19">
        <f t="shared" si="367"/>
        <v>155126.64656546101</v>
      </c>
      <c r="AD1069" s="44">
        <f t="shared" si="368"/>
        <v>124101.31725236881</v>
      </c>
      <c r="AE1069" s="68"/>
      <c r="AF1069" s="68"/>
      <c r="AG1069" s="68"/>
      <c r="AH1069" s="68"/>
      <c r="AI1069" s="6">
        <v>12</v>
      </c>
      <c r="AJ1069" s="69"/>
      <c r="AK1069" s="69"/>
      <c r="AL1069" s="69"/>
      <c r="AM1069" s="69"/>
      <c r="AN1069" s="69"/>
      <c r="AO1069" s="69"/>
      <c r="AP1069" s="69"/>
      <c r="AQ1069" s="69"/>
      <c r="AR1069" s="69"/>
    </row>
    <row r="1070" spans="1:44" x14ac:dyDescent="0.25">
      <c r="A1070" s="69"/>
      <c r="B1070" s="7" t="s">
        <v>9</v>
      </c>
      <c r="C1070" s="7">
        <v>1062</v>
      </c>
      <c r="D1070" s="7">
        <v>40</v>
      </c>
      <c r="E1070" s="38">
        <f t="shared" si="352"/>
        <v>3.3333333333333335</v>
      </c>
      <c r="F1070" s="18">
        <f t="shared" si="369"/>
        <v>-5.0154320987654329E-2</v>
      </c>
      <c r="G1070" s="41">
        <f t="shared" si="353"/>
        <v>3.3472222222222223</v>
      </c>
      <c r="H1070" s="18">
        <f t="shared" si="354"/>
        <v>-11.380015432098768</v>
      </c>
      <c r="I1070" s="18">
        <f t="shared" si="355"/>
        <v>44.517780000000002</v>
      </c>
      <c r="J1070" s="36">
        <f t="shared" si="356"/>
        <v>2.7857222222222227</v>
      </c>
      <c r="K1070" s="18">
        <f t="shared" si="357"/>
        <v>47.303502222222221</v>
      </c>
      <c r="L1070" s="18">
        <f t="shared" si="358"/>
        <v>158.3353338271605</v>
      </c>
      <c r="M1070" s="19">
        <f>K1070*E1070</f>
        <v>157.67834074074074</v>
      </c>
      <c r="N1070" s="18">
        <f>M1070/1000</f>
        <v>0.15767834074074075</v>
      </c>
      <c r="O1070" s="18">
        <f t="shared" si="359"/>
        <v>4.6622156635805823E-2</v>
      </c>
      <c r="P1070" s="18">
        <f t="shared" si="370"/>
        <v>0.73454078317902116</v>
      </c>
      <c r="Q1070" s="18">
        <f t="shared" si="371"/>
        <v>-349.29764693287029</v>
      </c>
      <c r="R1070" s="44">
        <f t="shared" si="360"/>
        <v>349.29764693287029</v>
      </c>
      <c r="S1070" s="18">
        <f t="shared" si="372"/>
        <v>384390.13449074078</v>
      </c>
      <c r="T1070" s="18">
        <f>IF(H1070+J1070+I1070=I1070,0,H1070+J1070+I1070)</f>
        <v>35.923486790123455</v>
      </c>
      <c r="U1070" s="43">
        <f t="shared" si="361"/>
        <v>1260.5555555555557</v>
      </c>
      <c r="V1070" s="43">
        <f t="shared" si="362"/>
        <v>21.096797839506053</v>
      </c>
      <c r="W1070" s="43">
        <f t="shared" si="363"/>
        <v>1102.2202217283952</v>
      </c>
      <c r="X1070" s="43">
        <f t="shared" si="364"/>
        <v>15.679618189782559</v>
      </c>
      <c r="Y1070" s="18">
        <f>K1070*G1070</f>
        <v>158.3353338271605</v>
      </c>
      <c r="Z1070" s="44">
        <f t="shared" si="373"/>
        <v>-361108.94082242361</v>
      </c>
      <c r="AA1070" s="44">
        <f t="shared" si="365"/>
        <v>361108.94082242361</v>
      </c>
      <c r="AB1070" s="44">
        <f t="shared" si="366"/>
        <v>360759.64317549072</v>
      </c>
      <c r="AC1070" s="19">
        <f t="shared" si="367"/>
        <v>155126.64656546101</v>
      </c>
      <c r="AD1070" s="44">
        <f t="shared" si="368"/>
        <v>124101.31725236881</v>
      </c>
      <c r="AE1070" s="68"/>
      <c r="AF1070" s="68"/>
      <c r="AG1070" s="68"/>
      <c r="AH1070" s="68"/>
      <c r="AI1070" s="6">
        <v>12.1</v>
      </c>
      <c r="AJ1070" s="69"/>
      <c r="AK1070" s="69"/>
      <c r="AL1070" s="69"/>
      <c r="AM1070" s="69"/>
      <c r="AN1070" s="69"/>
      <c r="AO1070" s="69"/>
      <c r="AP1070" s="69"/>
      <c r="AQ1070" s="69"/>
      <c r="AR1070" s="69"/>
    </row>
    <row r="1071" spans="1:44" x14ac:dyDescent="0.25">
      <c r="A1071" s="69"/>
      <c r="B1071" s="7" t="s">
        <v>9</v>
      </c>
      <c r="C1071" s="7">
        <v>1063</v>
      </c>
      <c r="D1071" s="7">
        <v>41</v>
      </c>
      <c r="E1071" s="38">
        <f t="shared" si="352"/>
        <v>3.3611111111111112</v>
      </c>
      <c r="F1071" s="18">
        <f t="shared" si="369"/>
        <v>3.086419753086421E-2</v>
      </c>
      <c r="G1071" s="41">
        <f t="shared" si="353"/>
        <v>3.4583333333333335</v>
      </c>
      <c r="H1071" s="18">
        <f t="shared" si="354"/>
        <v>7.0030864197530898</v>
      </c>
      <c r="I1071" s="18">
        <f t="shared" si="355"/>
        <v>44.517780000000002</v>
      </c>
      <c r="J1071" s="36">
        <f t="shared" si="356"/>
        <v>2.8323443788580249</v>
      </c>
      <c r="K1071" s="18">
        <f t="shared" si="357"/>
        <v>47.350124378858027</v>
      </c>
      <c r="L1071" s="18">
        <f t="shared" si="358"/>
        <v>163.75251347688402</v>
      </c>
      <c r="M1071" s="19">
        <f>K1071*E1071</f>
        <v>159.14902916227283</v>
      </c>
      <c r="N1071" s="18">
        <f>M1071/1000</f>
        <v>0.15914902916227283</v>
      </c>
      <c r="O1071" s="18">
        <f t="shared" si="359"/>
        <v>0.33718846064815011</v>
      </c>
      <c r="P1071" s="18">
        <f t="shared" si="370"/>
        <v>0.29056630401234429</v>
      </c>
      <c r="Q1071" s="18">
        <f t="shared" si="371"/>
        <v>-349.29764693287029</v>
      </c>
      <c r="R1071" s="44">
        <f t="shared" si="360"/>
        <v>349.29764693287029</v>
      </c>
      <c r="S1071" s="18">
        <f t="shared" si="372"/>
        <v>384542.71423611115</v>
      </c>
      <c r="T1071" s="18">
        <f>IF(H1071+J1071+I1071=I1071,0,H1071+J1071+I1071)</f>
        <v>54.353210798611116</v>
      </c>
      <c r="U1071" s="43">
        <f t="shared" si="361"/>
        <v>1281.6523533950617</v>
      </c>
      <c r="V1071" s="43">
        <f t="shared" si="362"/>
        <v>152.57974537037057</v>
      </c>
      <c r="W1071" s="43">
        <f t="shared" si="363"/>
        <v>1117.8998399181778</v>
      </c>
      <c r="X1071" s="43">
        <f t="shared" si="364"/>
        <v>128.23230264698009</v>
      </c>
      <c r="Y1071" s="18">
        <f>K1071*G1071</f>
        <v>163.75251347688402</v>
      </c>
      <c r="Z1071" s="44">
        <f t="shared" si="373"/>
        <v>-361108.94082242361</v>
      </c>
      <c r="AA1071" s="44">
        <f t="shared" si="365"/>
        <v>361108.94082242361</v>
      </c>
      <c r="AB1071" s="44">
        <f t="shared" si="366"/>
        <v>360759.64317549072</v>
      </c>
      <c r="AC1071" s="19">
        <f t="shared" si="367"/>
        <v>155126.64656546101</v>
      </c>
      <c r="AD1071" s="44">
        <f t="shared" si="368"/>
        <v>124101.31725236881</v>
      </c>
      <c r="AE1071" s="68"/>
      <c r="AF1071" s="68"/>
      <c r="AG1071" s="68"/>
      <c r="AH1071" s="68"/>
      <c r="AI1071" s="6">
        <v>12.8</v>
      </c>
      <c r="AJ1071" s="69"/>
      <c r="AK1071" s="69"/>
      <c r="AL1071" s="69"/>
      <c r="AM1071" s="69"/>
      <c r="AN1071" s="69"/>
      <c r="AO1071" s="69"/>
      <c r="AP1071" s="69"/>
      <c r="AQ1071" s="69"/>
      <c r="AR1071" s="69"/>
    </row>
    <row r="1072" spans="1:44" x14ac:dyDescent="0.25">
      <c r="A1072" s="69"/>
      <c r="B1072" s="7" t="s">
        <v>9</v>
      </c>
      <c r="C1072" s="7">
        <v>1064</v>
      </c>
      <c r="D1072" s="7">
        <v>42</v>
      </c>
      <c r="E1072" s="38">
        <f t="shared" si="352"/>
        <v>3.5555555555555558</v>
      </c>
      <c r="F1072" s="18">
        <f t="shared" si="369"/>
        <v>0.13503086419753083</v>
      </c>
      <c r="G1072" s="41">
        <f t="shared" si="353"/>
        <v>3.9444444444444446</v>
      </c>
      <c r="H1072" s="18">
        <f t="shared" si="354"/>
        <v>30.638503086419746</v>
      </c>
      <c r="I1072" s="18">
        <f t="shared" si="355"/>
        <v>44.517780000000002</v>
      </c>
      <c r="J1072" s="36">
        <f t="shared" si="356"/>
        <v>3.1695328395061733</v>
      </c>
      <c r="K1072" s="18">
        <f t="shared" si="357"/>
        <v>47.687312839506177</v>
      </c>
      <c r="L1072" s="18">
        <f t="shared" si="358"/>
        <v>188.09995620027436</v>
      </c>
      <c r="M1072" s="19">
        <f>K1072*E1072</f>
        <v>169.55489009602198</v>
      </c>
      <c r="N1072" s="18">
        <f>M1072/1000</f>
        <v>0.16955489009602198</v>
      </c>
      <c r="O1072" s="18">
        <f t="shared" si="359"/>
        <v>1.5383377160493836</v>
      </c>
      <c r="P1072" s="18">
        <f t="shared" si="370"/>
        <v>1.2011492554012335</v>
      </c>
      <c r="Q1072" s="18">
        <f t="shared" si="371"/>
        <v>-349.29764693287029</v>
      </c>
      <c r="R1072" s="44">
        <f t="shared" si="360"/>
        <v>349.29764693287029</v>
      </c>
      <c r="S1072" s="18">
        <f t="shared" si="372"/>
        <v>385238.8210262346</v>
      </c>
      <c r="T1072" s="18">
        <f>IF(H1072+J1072+I1072=I1072,0,H1072+J1072+I1072)</f>
        <v>78.325815925925923</v>
      </c>
      <c r="U1072" s="43">
        <f t="shared" si="361"/>
        <v>1434.2320987654323</v>
      </c>
      <c r="V1072" s="43">
        <f t="shared" si="362"/>
        <v>696.10679012345622</v>
      </c>
      <c r="W1072" s="43">
        <f t="shared" si="363"/>
        <v>1246.1321425651579</v>
      </c>
      <c r="X1072" s="43">
        <f t="shared" si="364"/>
        <v>641.49694150119967</v>
      </c>
      <c r="Y1072" s="18">
        <f>K1072*G1072</f>
        <v>188.09995620027436</v>
      </c>
      <c r="Z1072" s="44">
        <f t="shared" si="373"/>
        <v>-361108.94082242361</v>
      </c>
      <c r="AA1072" s="44">
        <f t="shared" si="365"/>
        <v>361108.94082242361</v>
      </c>
      <c r="AB1072" s="44">
        <f t="shared" si="366"/>
        <v>360759.64317549072</v>
      </c>
      <c r="AC1072" s="19">
        <f t="shared" si="367"/>
        <v>155126.64656546101</v>
      </c>
      <c r="AD1072" s="44">
        <f t="shared" si="368"/>
        <v>124101.31725236881</v>
      </c>
      <c r="AE1072" s="68"/>
      <c r="AF1072" s="68"/>
      <c r="AG1072" s="68"/>
      <c r="AH1072" s="68"/>
      <c r="AI1072" s="6">
        <v>15.6</v>
      </c>
      <c r="AJ1072" s="69"/>
      <c r="AK1072" s="69"/>
      <c r="AL1072" s="69"/>
      <c r="AM1072" s="69"/>
      <c r="AN1072" s="69"/>
      <c r="AO1072" s="69"/>
      <c r="AP1072" s="69"/>
      <c r="AQ1072" s="69"/>
      <c r="AR1072" s="69"/>
    </row>
    <row r="1073" spans="1:44" x14ac:dyDescent="0.25">
      <c r="A1073" s="69"/>
      <c r="B1073" s="7" t="s">
        <v>9</v>
      </c>
      <c r="C1073" s="7">
        <v>1065</v>
      </c>
      <c r="D1073" s="7">
        <v>43</v>
      </c>
      <c r="E1073" s="38">
        <f t="shared" si="352"/>
        <v>4.333333333333333</v>
      </c>
      <c r="F1073" s="18">
        <f t="shared" si="369"/>
        <v>0.27391975308641969</v>
      </c>
      <c r="G1073" s="41">
        <f t="shared" si="353"/>
        <v>4.9305555555555554</v>
      </c>
      <c r="H1073" s="18">
        <f t="shared" si="354"/>
        <v>62.152391975308632</v>
      </c>
      <c r="I1073" s="18">
        <f t="shared" si="355"/>
        <v>44.517780000000002</v>
      </c>
      <c r="J1073" s="36">
        <f t="shared" si="356"/>
        <v>4.7078705555555551</v>
      </c>
      <c r="K1073" s="18">
        <f t="shared" si="357"/>
        <v>49.225650555555561</v>
      </c>
      <c r="L1073" s="18">
        <f t="shared" si="358"/>
        <v>242.70980482253088</v>
      </c>
      <c r="M1073" s="19">
        <f>K1073*E1073</f>
        <v>213.31115240740741</v>
      </c>
      <c r="N1073" s="18">
        <f>M1073/1000</f>
        <v>0.21331115240740742</v>
      </c>
      <c r="O1073" s="18">
        <f t="shared" si="359"/>
        <v>2.9530590084876494</v>
      </c>
      <c r="P1073" s="18">
        <f t="shared" si="370"/>
        <v>1.4147212924382657</v>
      </c>
      <c r="Q1073" s="18">
        <f t="shared" si="371"/>
        <v>-349.29764693287029</v>
      </c>
      <c r="R1073" s="44">
        <f t="shared" si="360"/>
        <v>349.29764693287029</v>
      </c>
      <c r="S1073" s="18">
        <f t="shared" si="372"/>
        <v>386575.09745370375</v>
      </c>
      <c r="T1073" s="18">
        <f>IF(H1073+J1073+I1073=I1073,0,H1073+J1073+I1073)</f>
        <v>111.37804253086419</v>
      </c>
      <c r="U1073" s="43">
        <f t="shared" si="361"/>
        <v>2130.3388888888885</v>
      </c>
      <c r="V1073" s="43">
        <f t="shared" si="362"/>
        <v>1336.2764274691363</v>
      </c>
      <c r="W1073" s="43">
        <f t="shared" si="363"/>
        <v>1887.6290840663576</v>
      </c>
      <c r="X1073" s="43">
        <f t="shared" si="364"/>
        <v>1265.1892706079072</v>
      </c>
      <c r="Y1073" s="18">
        <f>K1073*G1073</f>
        <v>242.70980482253088</v>
      </c>
      <c r="Z1073" s="44">
        <f t="shared" si="373"/>
        <v>-361108.94082242361</v>
      </c>
      <c r="AA1073" s="44">
        <f t="shared" si="365"/>
        <v>361108.94082242361</v>
      </c>
      <c r="AB1073" s="44">
        <f t="shared" si="366"/>
        <v>360759.64317549072</v>
      </c>
      <c r="AC1073" s="19">
        <f t="shared" si="367"/>
        <v>155126.64656546101</v>
      </c>
      <c r="AD1073" s="44">
        <f t="shared" si="368"/>
        <v>124101.31725236881</v>
      </c>
      <c r="AE1073" s="68"/>
      <c r="AF1073" s="68"/>
      <c r="AG1073" s="68"/>
      <c r="AH1073" s="68"/>
      <c r="AI1073" s="6">
        <v>19.899999999999999</v>
      </c>
      <c r="AJ1073" s="69"/>
      <c r="AK1073" s="69"/>
      <c r="AL1073" s="69"/>
      <c r="AM1073" s="69"/>
      <c r="AN1073" s="69"/>
      <c r="AO1073" s="69"/>
      <c r="AP1073" s="69"/>
      <c r="AQ1073" s="69"/>
      <c r="AR1073" s="69"/>
    </row>
    <row r="1074" spans="1:44" x14ac:dyDescent="0.25">
      <c r="A1074" s="69"/>
      <c r="B1074" s="7" t="s">
        <v>9</v>
      </c>
      <c r="C1074" s="7">
        <v>1066</v>
      </c>
      <c r="D1074" s="7">
        <v>44</v>
      </c>
      <c r="E1074" s="38">
        <f t="shared" si="352"/>
        <v>5.5277777777777777</v>
      </c>
      <c r="F1074" s="18">
        <f t="shared" si="369"/>
        <v>0.30092592592592599</v>
      </c>
      <c r="G1074" s="41">
        <f t="shared" si="353"/>
        <v>6.0138888888888893</v>
      </c>
      <c r="H1074" s="18">
        <f t="shared" si="354"/>
        <v>68.280092592592609</v>
      </c>
      <c r="I1074" s="18">
        <f t="shared" si="355"/>
        <v>44.517780000000002</v>
      </c>
      <c r="J1074" s="36">
        <f t="shared" si="356"/>
        <v>7.6609295640432098</v>
      </c>
      <c r="K1074" s="18">
        <f t="shared" si="357"/>
        <v>52.17870956404321</v>
      </c>
      <c r="L1074" s="18">
        <f t="shared" si="358"/>
        <v>313.79696168375989</v>
      </c>
      <c r="M1074" s="19">
        <f>K1074*E1074</f>
        <v>288.43231120123886</v>
      </c>
      <c r="N1074" s="18">
        <f>M1074/1000</f>
        <v>0.28843231120123886</v>
      </c>
      <c r="O1074" s="18">
        <f t="shared" si="359"/>
        <v>2.9317791859567919</v>
      </c>
      <c r="P1074" s="18">
        <f t="shared" si="370"/>
        <v>-2.1279822530857473E-2</v>
      </c>
      <c r="Q1074" s="18">
        <f t="shared" si="371"/>
        <v>-349.31892675540115</v>
      </c>
      <c r="R1074" s="44">
        <f t="shared" si="360"/>
        <v>349.31892675540115</v>
      </c>
      <c r="S1074" s="18">
        <f t="shared" si="372"/>
        <v>387901.74463734572</v>
      </c>
      <c r="T1074" s="18">
        <f>IF(H1074+J1074+I1074=I1074,0,H1074+J1074+I1074)</f>
        <v>120.45880215663583</v>
      </c>
      <c r="U1074" s="43">
        <f t="shared" si="361"/>
        <v>3466.6153163580248</v>
      </c>
      <c r="V1074" s="43">
        <f t="shared" si="362"/>
        <v>1326.6471836419751</v>
      </c>
      <c r="W1074" s="43">
        <f t="shared" si="363"/>
        <v>3152.8183546742648</v>
      </c>
      <c r="X1074" s="43">
        <f t="shared" si="364"/>
        <v>1273.0408869924013</v>
      </c>
      <c r="Y1074" s="18">
        <f>K1074*G1074</f>
        <v>313.79696168375989</v>
      </c>
      <c r="Z1074" s="44">
        <f t="shared" si="373"/>
        <v>-361108.94082242361</v>
      </c>
      <c r="AA1074" s="44">
        <f t="shared" si="365"/>
        <v>361108.94082242361</v>
      </c>
      <c r="AB1074" s="44">
        <f t="shared" si="366"/>
        <v>360759.62189566821</v>
      </c>
      <c r="AC1074" s="19">
        <f t="shared" si="367"/>
        <v>155126.63741513732</v>
      </c>
      <c r="AD1074" s="44">
        <f t="shared" si="368"/>
        <v>124101.30993210986</v>
      </c>
      <c r="AE1074" s="68"/>
      <c r="AF1074" s="68"/>
      <c r="AG1074" s="68"/>
      <c r="AH1074" s="68"/>
      <c r="AI1074" s="6">
        <v>23.4</v>
      </c>
      <c r="AJ1074" s="69"/>
      <c r="AK1074" s="69"/>
      <c r="AL1074" s="69"/>
      <c r="AM1074" s="69"/>
      <c r="AN1074" s="69"/>
      <c r="AO1074" s="69"/>
      <c r="AP1074" s="69"/>
      <c r="AQ1074" s="69"/>
      <c r="AR1074" s="69"/>
    </row>
    <row r="1075" spans="1:44" x14ac:dyDescent="0.25">
      <c r="A1075" s="69"/>
      <c r="B1075" s="7" t="s">
        <v>9</v>
      </c>
      <c r="C1075" s="7">
        <v>1067</v>
      </c>
      <c r="D1075" s="7">
        <v>45</v>
      </c>
      <c r="E1075" s="38">
        <f t="shared" si="352"/>
        <v>6.5</v>
      </c>
      <c r="F1075" s="18">
        <f t="shared" si="369"/>
        <v>0.18132716049382724</v>
      </c>
      <c r="G1075" s="41">
        <f t="shared" si="353"/>
        <v>6.666666666666667</v>
      </c>
      <c r="H1075" s="18">
        <f t="shared" si="354"/>
        <v>41.143132716049401</v>
      </c>
      <c r="I1075" s="18">
        <f t="shared" si="355"/>
        <v>44.517780000000002</v>
      </c>
      <c r="J1075" s="36">
        <f t="shared" si="356"/>
        <v>10.592708750000002</v>
      </c>
      <c r="K1075" s="18">
        <f t="shared" si="357"/>
        <v>55.110488750000002</v>
      </c>
      <c r="L1075" s="18">
        <f t="shared" si="358"/>
        <v>367.40325833333338</v>
      </c>
      <c r="M1075" s="19">
        <f>K1075*E1075</f>
        <v>358.21817687500004</v>
      </c>
      <c r="N1075" s="18">
        <f>M1075/1000</f>
        <v>0.35821817687500002</v>
      </c>
      <c r="O1075" s="18">
        <f t="shared" si="359"/>
        <v>1.1142888888888933</v>
      </c>
      <c r="P1075" s="18">
        <f t="shared" si="370"/>
        <v>-1.8174902970678986</v>
      </c>
      <c r="Q1075" s="18">
        <f t="shared" si="371"/>
        <v>-351.13641705246903</v>
      </c>
      <c r="R1075" s="44">
        <f t="shared" si="360"/>
        <v>351.13641705246903</v>
      </c>
      <c r="S1075" s="18">
        <f t="shared" si="372"/>
        <v>388405.96685956797</v>
      </c>
      <c r="T1075" s="18">
        <f>IF(H1075+J1075+I1075=I1075,0,H1075+J1075+I1075)</f>
        <v>96.253621466049395</v>
      </c>
      <c r="U1075" s="43">
        <f t="shared" si="361"/>
        <v>4793.2624999999998</v>
      </c>
      <c r="V1075" s="43">
        <f t="shared" si="362"/>
        <v>504.22222222222354</v>
      </c>
      <c r="W1075" s="43">
        <f t="shared" si="363"/>
        <v>4425.8592416666661</v>
      </c>
      <c r="X1075" s="43">
        <f t="shared" si="364"/>
        <v>482.73743521990946</v>
      </c>
      <c r="Y1075" s="18">
        <f>K1075*G1075</f>
        <v>367.40325833333338</v>
      </c>
      <c r="Z1075" s="44">
        <f t="shared" si="373"/>
        <v>-361108.94082242361</v>
      </c>
      <c r="AA1075" s="44">
        <f t="shared" si="365"/>
        <v>361108.94082242361</v>
      </c>
      <c r="AB1075" s="44">
        <f t="shared" si="366"/>
        <v>360757.80440537113</v>
      </c>
      <c r="AC1075" s="19">
        <f t="shared" si="367"/>
        <v>155125.85589430958</v>
      </c>
      <c r="AD1075" s="44">
        <f t="shared" si="368"/>
        <v>124100.68471544767</v>
      </c>
      <c r="AE1075" s="68"/>
      <c r="AF1075" s="68"/>
      <c r="AG1075" s="68"/>
      <c r="AH1075" s="68"/>
      <c r="AI1075" s="6">
        <v>24.6</v>
      </c>
      <c r="AJ1075" s="69"/>
      <c r="AK1075" s="69"/>
      <c r="AL1075" s="69"/>
      <c r="AM1075" s="69"/>
      <c r="AN1075" s="69"/>
      <c r="AO1075" s="69"/>
      <c r="AP1075" s="69"/>
      <c r="AQ1075" s="69"/>
      <c r="AR1075" s="69"/>
    </row>
    <row r="1076" spans="1:44" x14ac:dyDescent="0.25">
      <c r="A1076" s="69"/>
      <c r="B1076" s="7" t="s">
        <v>9</v>
      </c>
      <c r="C1076" s="7">
        <v>1068</v>
      </c>
      <c r="D1076" s="7">
        <v>46</v>
      </c>
      <c r="E1076" s="38">
        <f t="shared" si="352"/>
        <v>6.8333333333333339</v>
      </c>
      <c r="F1076" s="18">
        <f t="shared" si="369"/>
        <v>6.9444444444444448E-2</v>
      </c>
      <c r="G1076" s="41">
        <f t="shared" si="353"/>
        <v>6.916666666666667</v>
      </c>
      <c r="H1076" s="18">
        <f t="shared" si="354"/>
        <v>15.756944444444446</v>
      </c>
      <c r="I1076" s="18">
        <f t="shared" si="355"/>
        <v>44.517780000000002</v>
      </c>
      <c r="J1076" s="36">
        <f t="shared" si="356"/>
        <v>11.706997638888891</v>
      </c>
      <c r="K1076" s="18">
        <f t="shared" si="357"/>
        <v>56.224777638888895</v>
      </c>
      <c r="L1076" s="18">
        <f t="shared" si="358"/>
        <v>388.8880453356482</v>
      </c>
      <c r="M1076" s="19">
        <f>K1076*E1076</f>
        <v>384.20264719907414</v>
      </c>
      <c r="N1076" s="18">
        <f>M1076/1000</f>
        <v>0.38420264719907415</v>
      </c>
      <c r="O1076" s="18">
        <f t="shared" si="359"/>
        <v>0.57803736111110737</v>
      </c>
      <c r="P1076" s="18">
        <f t="shared" si="370"/>
        <v>-0.53625152777778595</v>
      </c>
      <c r="Q1076" s="18">
        <f t="shared" si="371"/>
        <v>-351.67266858024681</v>
      </c>
      <c r="R1076" s="44">
        <f t="shared" si="360"/>
        <v>351.67266858024681</v>
      </c>
      <c r="S1076" s="18">
        <f t="shared" si="372"/>
        <v>388667.53213734576</v>
      </c>
      <c r="T1076" s="18">
        <f>IF(H1076+J1076+I1076=I1076,0,H1076+J1076+I1076)</f>
        <v>71.981722083333338</v>
      </c>
      <c r="U1076" s="43">
        <f t="shared" si="361"/>
        <v>5297.4847222222234</v>
      </c>
      <c r="V1076" s="43">
        <f t="shared" si="362"/>
        <v>261.56527777777683</v>
      </c>
      <c r="W1076" s="43">
        <f t="shared" si="363"/>
        <v>4908.5966768865756</v>
      </c>
      <c r="X1076" s="43">
        <f t="shared" si="364"/>
        <v>243.36648228009108</v>
      </c>
      <c r="Y1076" s="18">
        <f>K1076*G1076</f>
        <v>388.8880453356482</v>
      </c>
      <c r="Z1076" s="44">
        <f t="shared" si="373"/>
        <v>-361108.94082242361</v>
      </c>
      <c r="AA1076" s="44">
        <f t="shared" si="365"/>
        <v>361108.94082242361</v>
      </c>
      <c r="AB1076" s="44">
        <f t="shared" si="366"/>
        <v>360757.26815384335</v>
      </c>
      <c r="AC1076" s="19">
        <f t="shared" si="367"/>
        <v>155125.62530615265</v>
      </c>
      <c r="AD1076" s="44">
        <f t="shared" si="368"/>
        <v>124100.50024492212</v>
      </c>
      <c r="AE1076" s="68"/>
      <c r="AF1076" s="68"/>
      <c r="AG1076" s="68"/>
      <c r="AH1076" s="68"/>
      <c r="AI1076" s="6">
        <v>25.2</v>
      </c>
      <c r="AJ1076" s="69"/>
      <c r="AK1076" s="69"/>
      <c r="AL1076" s="69"/>
      <c r="AM1076" s="69"/>
      <c r="AN1076" s="69"/>
      <c r="AO1076" s="69"/>
      <c r="AP1076" s="69"/>
      <c r="AQ1076" s="69"/>
      <c r="AR1076" s="69"/>
    </row>
    <row r="1077" spans="1:44" x14ac:dyDescent="0.25">
      <c r="A1077" s="69"/>
      <c r="B1077" s="7" t="s">
        <v>9</v>
      </c>
      <c r="C1077" s="7">
        <v>1069</v>
      </c>
      <c r="D1077" s="7">
        <v>47</v>
      </c>
      <c r="E1077" s="38">
        <f t="shared" si="352"/>
        <v>7</v>
      </c>
      <c r="F1077" s="18">
        <f t="shared" si="369"/>
        <v>6.9444444444444323E-2</v>
      </c>
      <c r="G1077" s="41">
        <f t="shared" si="353"/>
        <v>7.1666666666666661</v>
      </c>
      <c r="H1077" s="18">
        <f t="shared" si="354"/>
        <v>15.756944444444418</v>
      </c>
      <c r="I1077" s="18">
        <f t="shared" si="355"/>
        <v>44.517780000000002</v>
      </c>
      <c r="J1077" s="36">
        <f t="shared" si="356"/>
        <v>12.285035000000001</v>
      </c>
      <c r="K1077" s="18">
        <f t="shared" si="357"/>
        <v>56.802815000000002</v>
      </c>
      <c r="L1077" s="18">
        <f t="shared" si="358"/>
        <v>407.08684083333333</v>
      </c>
      <c r="M1077" s="19">
        <f>K1077*E1077</f>
        <v>397.61970500000001</v>
      </c>
      <c r="N1077" s="18">
        <f>M1077/1000</f>
        <v>0.39761970499999999</v>
      </c>
      <c r="O1077" s="18">
        <f t="shared" si="359"/>
        <v>1.1978605555555575</v>
      </c>
      <c r="P1077" s="18">
        <f t="shared" si="370"/>
        <v>0.61982319444445011</v>
      </c>
      <c r="Q1077" s="18">
        <f t="shared" si="371"/>
        <v>-351.67266858024681</v>
      </c>
      <c r="R1077" s="44">
        <f t="shared" si="360"/>
        <v>351.67266858024681</v>
      </c>
      <c r="S1077" s="18">
        <f t="shared" si="372"/>
        <v>389209.57102623465</v>
      </c>
      <c r="T1077" s="18">
        <f>IF(H1077+J1077+I1077=I1077,0,H1077+J1077+I1077)</f>
        <v>72.559759444444424</v>
      </c>
      <c r="U1077" s="43">
        <f t="shared" si="361"/>
        <v>5559.05</v>
      </c>
      <c r="V1077" s="43">
        <f t="shared" si="362"/>
        <v>542.03888888888832</v>
      </c>
      <c r="W1077" s="43">
        <f t="shared" si="363"/>
        <v>5151.9631591666666</v>
      </c>
      <c r="X1077" s="43">
        <f t="shared" si="364"/>
        <v>504.4538837962964</v>
      </c>
      <c r="Y1077" s="18">
        <f>K1077*G1077</f>
        <v>407.08684083333333</v>
      </c>
      <c r="Z1077" s="44">
        <f t="shared" si="373"/>
        <v>-361108.94082242361</v>
      </c>
      <c r="AA1077" s="44">
        <f t="shared" si="365"/>
        <v>361108.94082242361</v>
      </c>
      <c r="AB1077" s="44">
        <f t="shared" si="366"/>
        <v>360757.26815384335</v>
      </c>
      <c r="AC1077" s="19">
        <f t="shared" si="367"/>
        <v>155125.62530615265</v>
      </c>
      <c r="AD1077" s="44">
        <f t="shared" si="368"/>
        <v>124100.50024492212</v>
      </c>
      <c r="AE1077" s="68"/>
      <c r="AF1077" s="68"/>
      <c r="AG1077" s="68"/>
      <c r="AH1077" s="68"/>
      <c r="AI1077" s="6">
        <v>26.4</v>
      </c>
      <c r="AJ1077" s="69"/>
      <c r="AK1077" s="69"/>
      <c r="AL1077" s="69"/>
      <c r="AM1077" s="69"/>
      <c r="AN1077" s="69"/>
      <c r="AO1077" s="69"/>
      <c r="AP1077" s="69"/>
      <c r="AQ1077" s="69"/>
      <c r="AR1077" s="69"/>
    </row>
    <row r="1078" spans="1:44" x14ac:dyDescent="0.25">
      <c r="A1078" s="69"/>
      <c r="B1078" s="7" t="s">
        <v>9</v>
      </c>
      <c r="C1078" s="7">
        <v>1070</v>
      </c>
      <c r="D1078" s="7">
        <v>48</v>
      </c>
      <c r="E1078" s="38">
        <f t="shared" si="352"/>
        <v>7.333333333333333</v>
      </c>
      <c r="F1078" s="18">
        <f t="shared" si="369"/>
        <v>0.1388888888888889</v>
      </c>
      <c r="G1078" s="41">
        <f t="shared" si="353"/>
        <v>7.6666666666666661</v>
      </c>
      <c r="H1078" s="18">
        <f t="shared" si="354"/>
        <v>31.513888888888893</v>
      </c>
      <c r="I1078" s="18">
        <f t="shared" si="355"/>
        <v>44.517780000000002</v>
      </c>
      <c r="J1078" s="36">
        <f t="shared" si="356"/>
        <v>13.482895555555555</v>
      </c>
      <c r="K1078" s="18">
        <f t="shared" si="357"/>
        <v>58.00067555555556</v>
      </c>
      <c r="L1078" s="18">
        <f t="shared" si="358"/>
        <v>444.67184592592594</v>
      </c>
      <c r="M1078" s="19">
        <f>K1078*E1078</f>
        <v>425.33828740740745</v>
      </c>
      <c r="N1078" s="18">
        <f>M1078/1000</f>
        <v>0.42533828740740742</v>
      </c>
      <c r="O1078" s="18">
        <f t="shared" si="359"/>
        <v>2.5628644444444433</v>
      </c>
      <c r="P1078" s="18">
        <f t="shared" si="370"/>
        <v>1.3650038888888858</v>
      </c>
      <c r="Q1078" s="18">
        <f t="shared" si="371"/>
        <v>-351.67266858024681</v>
      </c>
      <c r="R1078" s="44">
        <f t="shared" si="360"/>
        <v>351.67266858024681</v>
      </c>
      <c r="S1078" s="18">
        <f t="shared" si="372"/>
        <v>390369.28213734576</v>
      </c>
      <c r="T1078" s="18">
        <f>IF(H1078+J1078+I1078=I1078,0,H1078+J1078+I1078)</f>
        <v>89.514564444444446</v>
      </c>
      <c r="U1078" s="43">
        <f t="shared" si="361"/>
        <v>6101.0888888888885</v>
      </c>
      <c r="V1078" s="43">
        <f t="shared" si="362"/>
        <v>1159.7111111111117</v>
      </c>
      <c r="W1078" s="43">
        <f t="shared" si="363"/>
        <v>5656.417042962963</v>
      </c>
      <c r="X1078" s="43">
        <f t="shared" si="364"/>
        <v>1094.6398287037036</v>
      </c>
      <c r="Y1078" s="18">
        <f>K1078*G1078</f>
        <v>444.67184592592594</v>
      </c>
      <c r="Z1078" s="44">
        <f t="shared" si="373"/>
        <v>-361108.94082242361</v>
      </c>
      <c r="AA1078" s="44">
        <f t="shared" si="365"/>
        <v>361108.94082242361</v>
      </c>
      <c r="AB1078" s="44">
        <f t="shared" si="366"/>
        <v>360757.26815384335</v>
      </c>
      <c r="AC1078" s="19">
        <f t="shared" si="367"/>
        <v>155125.62530615265</v>
      </c>
      <c r="AD1078" s="44">
        <f t="shared" si="368"/>
        <v>124100.50024492212</v>
      </c>
      <c r="AE1078" s="68"/>
      <c r="AF1078" s="68"/>
      <c r="AG1078" s="68"/>
      <c r="AH1078" s="68"/>
      <c r="AI1078" s="6">
        <v>28.8</v>
      </c>
      <c r="AJ1078" s="69"/>
      <c r="AK1078" s="69"/>
      <c r="AL1078" s="69"/>
      <c r="AM1078" s="69"/>
      <c r="AN1078" s="69"/>
      <c r="AO1078" s="69"/>
      <c r="AP1078" s="69"/>
      <c r="AQ1078" s="69"/>
      <c r="AR1078" s="69"/>
    </row>
    <row r="1079" spans="1:44" x14ac:dyDescent="0.25">
      <c r="A1079" s="69"/>
      <c r="B1079" s="7" t="s">
        <v>9</v>
      </c>
      <c r="C1079" s="7">
        <v>1071</v>
      </c>
      <c r="D1079" s="7">
        <v>49</v>
      </c>
      <c r="E1079" s="38">
        <f t="shared" si="352"/>
        <v>8</v>
      </c>
      <c r="F1079" s="18">
        <f t="shared" si="369"/>
        <v>0.20833333333333345</v>
      </c>
      <c r="G1079" s="41">
        <f t="shared" si="353"/>
        <v>8.4166666666666679</v>
      </c>
      <c r="H1079" s="18">
        <f t="shared" si="354"/>
        <v>47.270833333333364</v>
      </c>
      <c r="I1079" s="18">
        <f t="shared" si="355"/>
        <v>44.517780000000002</v>
      </c>
      <c r="J1079" s="36">
        <f t="shared" si="356"/>
        <v>16.045760000000001</v>
      </c>
      <c r="K1079" s="18">
        <f t="shared" si="357"/>
        <v>60.563540000000003</v>
      </c>
      <c r="L1079" s="18">
        <f t="shared" si="358"/>
        <v>509.74312833333346</v>
      </c>
      <c r="M1079" s="19">
        <f>K1079*E1079</f>
        <v>484.50832000000003</v>
      </c>
      <c r="N1079" s="18">
        <f>M1079/1000</f>
        <v>0.48450832000000005</v>
      </c>
      <c r="O1079" s="18">
        <f t="shared" si="359"/>
        <v>3.5169743055555642</v>
      </c>
      <c r="P1079" s="18">
        <f t="shared" si="370"/>
        <v>0.95410986111112095</v>
      </c>
      <c r="Q1079" s="18">
        <f t="shared" si="371"/>
        <v>-351.67266858024681</v>
      </c>
      <c r="R1079" s="44">
        <f t="shared" si="360"/>
        <v>351.67266858024681</v>
      </c>
      <c r="S1079" s="18">
        <f t="shared" si="372"/>
        <v>391960.73352623463</v>
      </c>
      <c r="T1079" s="18">
        <f>IF(H1079+J1079+I1079=I1079,0,H1079+J1079+I1079)</f>
        <v>107.83437333333336</v>
      </c>
      <c r="U1079" s="43">
        <f t="shared" si="361"/>
        <v>7260.8</v>
      </c>
      <c r="V1079" s="43">
        <f t="shared" si="362"/>
        <v>1591.4513888888896</v>
      </c>
      <c r="W1079" s="43">
        <f t="shared" si="363"/>
        <v>6751.0568716666667</v>
      </c>
      <c r="X1079" s="43">
        <f t="shared" si="364"/>
        <v>1503.9997241801711</v>
      </c>
      <c r="Y1079" s="18">
        <f>K1079*G1079</f>
        <v>509.74312833333346</v>
      </c>
      <c r="Z1079" s="44">
        <f t="shared" si="373"/>
        <v>-361108.94082242361</v>
      </c>
      <c r="AA1079" s="44">
        <f t="shared" si="365"/>
        <v>361108.94082242361</v>
      </c>
      <c r="AB1079" s="44">
        <f t="shared" si="366"/>
        <v>360757.26815384335</v>
      </c>
      <c r="AC1079" s="19">
        <f t="shared" si="367"/>
        <v>155125.62530615265</v>
      </c>
      <c r="AD1079" s="44">
        <f t="shared" si="368"/>
        <v>124100.50024492212</v>
      </c>
      <c r="AE1079" s="68"/>
      <c r="AF1079" s="68"/>
      <c r="AG1079" s="68"/>
      <c r="AH1079" s="68"/>
      <c r="AI1079" s="6">
        <v>31.8</v>
      </c>
      <c r="AJ1079" s="69"/>
      <c r="AK1079" s="69"/>
      <c r="AL1079" s="69"/>
      <c r="AM1079" s="69"/>
      <c r="AN1079" s="69"/>
      <c r="AO1079" s="69"/>
      <c r="AP1079" s="69"/>
      <c r="AQ1079" s="69"/>
      <c r="AR1079" s="69"/>
    </row>
    <row r="1080" spans="1:44" x14ac:dyDescent="0.25">
      <c r="A1080" s="69"/>
      <c r="B1080" s="7" t="s">
        <v>9</v>
      </c>
      <c r="C1080" s="7">
        <v>1072</v>
      </c>
      <c r="D1080" s="7">
        <v>50</v>
      </c>
      <c r="E1080" s="38">
        <f t="shared" si="352"/>
        <v>8.8333333333333339</v>
      </c>
      <c r="F1080" s="18">
        <f t="shared" si="369"/>
        <v>0.25077160493827155</v>
      </c>
      <c r="G1080" s="41">
        <f t="shared" si="353"/>
        <v>9.3194444444444446</v>
      </c>
      <c r="H1080" s="18">
        <f t="shared" si="354"/>
        <v>56.900077160493815</v>
      </c>
      <c r="I1080" s="18">
        <f t="shared" si="355"/>
        <v>44.517780000000002</v>
      </c>
      <c r="J1080" s="36">
        <f t="shared" si="356"/>
        <v>19.562734305555558</v>
      </c>
      <c r="K1080" s="18">
        <f t="shared" si="357"/>
        <v>64.080514305555567</v>
      </c>
      <c r="L1080" s="18">
        <f t="shared" si="358"/>
        <v>597.19479304205254</v>
      </c>
      <c r="M1080" s="19">
        <f>K1080*E1080</f>
        <v>566.04454303240755</v>
      </c>
      <c r="N1080" s="18">
        <f>M1080/1000</f>
        <v>0.56604454303240759</v>
      </c>
      <c r="O1080" s="18">
        <f t="shared" si="359"/>
        <v>4.5432421103394915</v>
      </c>
      <c r="P1080" s="18">
        <f t="shared" si="370"/>
        <v>1.0262678047839273</v>
      </c>
      <c r="Q1080" s="18">
        <f t="shared" si="371"/>
        <v>-351.67266858024681</v>
      </c>
      <c r="R1080" s="44">
        <f t="shared" si="360"/>
        <v>351.67266858024681</v>
      </c>
      <c r="S1080" s="18">
        <f t="shared" si="372"/>
        <v>394016.5770833334</v>
      </c>
      <c r="T1080" s="18">
        <f>IF(H1080+J1080+I1080=I1080,0,H1080+J1080+I1080)</f>
        <v>120.98059146604938</v>
      </c>
      <c r="U1080" s="43">
        <f t="shared" si="361"/>
        <v>8852.2513888888898</v>
      </c>
      <c r="V1080" s="43">
        <f t="shared" si="362"/>
        <v>2055.843557098764</v>
      </c>
      <c r="W1080" s="43">
        <f t="shared" si="363"/>
        <v>8255.0565958468378</v>
      </c>
      <c r="X1080" s="43">
        <f t="shared" si="364"/>
        <v>1940.1137695979069</v>
      </c>
      <c r="Y1080" s="18">
        <f>K1080*G1080</f>
        <v>597.19479304205254</v>
      </c>
      <c r="Z1080" s="44">
        <f t="shared" si="373"/>
        <v>-361108.94082242361</v>
      </c>
      <c r="AA1080" s="44">
        <f t="shared" si="365"/>
        <v>361108.94082242361</v>
      </c>
      <c r="AB1080" s="44">
        <f t="shared" si="366"/>
        <v>360757.26815384335</v>
      </c>
      <c r="AC1080" s="19">
        <f t="shared" si="367"/>
        <v>155125.62530615265</v>
      </c>
      <c r="AD1080" s="44">
        <f t="shared" si="368"/>
        <v>124100.50024492212</v>
      </c>
      <c r="AE1080" s="68"/>
      <c r="AF1080" s="68"/>
      <c r="AG1080" s="68"/>
      <c r="AH1080" s="68"/>
      <c r="AI1080" s="6">
        <v>35.299999999999997</v>
      </c>
      <c r="AJ1080" s="69"/>
      <c r="AK1080" s="69"/>
      <c r="AL1080" s="69"/>
      <c r="AM1080" s="69"/>
      <c r="AN1080" s="69"/>
      <c r="AO1080" s="69"/>
      <c r="AP1080" s="69"/>
      <c r="AQ1080" s="69"/>
      <c r="AR1080" s="69"/>
    </row>
    <row r="1081" spans="1:44" x14ac:dyDescent="0.25">
      <c r="A1081" s="69"/>
      <c r="B1081" s="7" t="s">
        <v>9</v>
      </c>
      <c r="C1081" s="7">
        <v>1073</v>
      </c>
      <c r="D1081" s="7">
        <v>51</v>
      </c>
      <c r="E1081" s="38">
        <f t="shared" si="352"/>
        <v>9.8055555555555554</v>
      </c>
      <c r="F1081" s="18">
        <f t="shared" si="369"/>
        <v>0.29706790123456794</v>
      </c>
      <c r="G1081" s="41">
        <f t="shared" si="353"/>
        <v>10.388888888888889</v>
      </c>
      <c r="H1081" s="18">
        <f t="shared" si="354"/>
        <v>67.40470679012347</v>
      </c>
      <c r="I1081" s="18">
        <f t="shared" si="355"/>
        <v>44.517780000000002</v>
      </c>
      <c r="J1081" s="36">
        <f t="shared" si="356"/>
        <v>24.105976415895064</v>
      </c>
      <c r="K1081" s="18">
        <f t="shared" si="357"/>
        <v>68.623756415895059</v>
      </c>
      <c r="L1081" s="18">
        <f t="shared" si="358"/>
        <v>712.92458054290978</v>
      </c>
      <c r="M1081" s="19">
        <f>K1081*E1081</f>
        <v>672.894055966971</v>
      </c>
      <c r="N1081" s="18">
        <f>M1081/1000</f>
        <v>0.67289405596697105</v>
      </c>
      <c r="O1081" s="18">
        <f t="shared" si="359"/>
        <v>6.0775173148148269</v>
      </c>
      <c r="P1081" s="18">
        <f t="shared" si="370"/>
        <v>1.5342752044753354</v>
      </c>
      <c r="Q1081" s="18">
        <f t="shared" si="371"/>
        <v>-351.67266858024681</v>
      </c>
      <c r="R1081" s="44">
        <f t="shared" si="360"/>
        <v>351.67266858024681</v>
      </c>
      <c r="S1081" s="18">
        <f t="shared" si="372"/>
        <v>396766.68912037043</v>
      </c>
      <c r="T1081" s="18">
        <f>IF(H1081+J1081+I1081=I1081,0,H1081+J1081+I1081)</f>
        <v>136.02846320601856</v>
      </c>
      <c r="U1081" s="43">
        <f t="shared" si="361"/>
        <v>10908.094945987654</v>
      </c>
      <c r="V1081" s="43">
        <f t="shared" si="362"/>
        <v>2750.1120370370409</v>
      </c>
      <c r="W1081" s="43">
        <f t="shared" si="363"/>
        <v>10195.170365444745</v>
      </c>
      <c r="X1081" s="43">
        <f t="shared" si="364"/>
        <v>2591.5217573883347</v>
      </c>
      <c r="Y1081" s="18">
        <f>K1081*G1081</f>
        <v>712.92458054290978</v>
      </c>
      <c r="Z1081" s="44">
        <f t="shared" si="373"/>
        <v>-361108.94082242361</v>
      </c>
      <c r="AA1081" s="44">
        <f t="shared" si="365"/>
        <v>361108.94082242361</v>
      </c>
      <c r="AB1081" s="44">
        <f t="shared" si="366"/>
        <v>360757.26815384335</v>
      </c>
      <c r="AC1081" s="19">
        <f t="shared" si="367"/>
        <v>155125.62530615265</v>
      </c>
      <c r="AD1081" s="44">
        <f t="shared" si="368"/>
        <v>124100.50024492212</v>
      </c>
      <c r="AE1081" s="68"/>
      <c r="AF1081" s="68"/>
      <c r="AG1081" s="68"/>
      <c r="AH1081" s="68"/>
      <c r="AI1081" s="6">
        <v>39.5</v>
      </c>
      <c r="AJ1081" s="69"/>
      <c r="AK1081" s="69"/>
      <c r="AL1081" s="69"/>
      <c r="AM1081" s="69"/>
      <c r="AN1081" s="69"/>
      <c r="AO1081" s="69"/>
      <c r="AP1081" s="69"/>
      <c r="AQ1081" s="69"/>
      <c r="AR1081" s="69"/>
    </row>
    <row r="1082" spans="1:44" x14ac:dyDescent="0.25">
      <c r="A1082" s="69"/>
      <c r="B1082" s="7" t="s">
        <v>9</v>
      </c>
      <c r="C1082" s="7">
        <v>1074</v>
      </c>
      <c r="D1082" s="7">
        <v>52</v>
      </c>
      <c r="E1082" s="38">
        <f t="shared" si="352"/>
        <v>10.972222222222223</v>
      </c>
      <c r="F1082" s="18">
        <f t="shared" si="369"/>
        <v>0.35493827160493846</v>
      </c>
      <c r="G1082" s="41">
        <f t="shared" si="353"/>
        <v>11.666666666666668</v>
      </c>
      <c r="H1082" s="18">
        <f t="shared" si="354"/>
        <v>80.535493827160536</v>
      </c>
      <c r="I1082" s="18">
        <f t="shared" si="355"/>
        <v>44.517780000000002</v>
      </c>
      <c r="J1082" s="36">
        <f t="shared" si="356"/>
        <v>30.183493730709884</v>
      </c>
      <c r="K1082" s="18">
        <f t="shared" si="357"/>
        <v>74.701273730709886</v>
      </c>
      <c r="L1082" s="18">
        <f t="shared" si="358"/>
        <v>871.51486019161541</v>
      </c>
      <c r="M1082" s="19">
        <f>K1082*E1082</f>
        <v>819.63897565640025</v>
      </c>
      <c r="N1082" s="18">
        <f>M1082/1000</f>
        <v>0.8196389756564002</v>
      </c>
      <c r="O1082" s="18">
        <f t="shared" si="359"/>
        <v>8.1250231481481592</v>
      </c>
      <c r="P1082" s="18">
        <f t="shared" si="370"/>
        <v>2.0475058333333322</v>
      </c>
      <c r="Q1082" s="18">
        <f t="shared" si="371"/>
        <v>-351.67266858024681</v>
      </c>
      <c r="R1082" s="44">
        <f t="shared" si="360"/>
        <v>351.67266858024681</v>
      </c>
      <c r="S1082" s="18">
        <f t="shared" si="372"/>
        <v>400443.30949074082</v>
      </c>
      <c r="T1082" s="18">
        <f>IF(H1082+J1082+I1082=I1082,0,H1082+J1082+I1082)</f>
        <v>155.23676755787042</v>
      </c>
      <c r="U1082" s="43">
        <f t="shared" si="361"/>
        <v>13658.206983024695</v>
      </c>
      <c r="V1082" s="43">
        <f t="shared" si="362"/>
        <v>3676.6203703703723</v>
      </c>
      <c r="W1082" s="43">
        <f t="shared" si="363"/>
        <v>12786.692122833079</v>
      </c>
      <c r="X1082" s="43">
        <f t="shared" si="364"/>
        <v>3469.0926406679755</v>
      </c>
      <c r="Y1082" s="18">
        <f>K1082*G1082</f>
        <v>871.51486019161541</v>
      </c>
      <c r="Z1082" s="44">
        <f t="shared" si="373"/>
        <v>-361108.94082242361</v>
      </c>
      <c r="AA1082" s="44">
        <f t="shared" si="365"/>
        <v>361108.94082242361</v>
      </c>
      <c r="AB1082" s="44">
        <f t="shared" si="366"/>
        <v>360757.26815384335</v>
      </c>
      <c r="AC1082" s="19">
        <f t="shared" si="367"/>
        <v>155125.62530615265</v>
      </c>
      <c r="AD1082" s="44">
        <f t="shared" si="368"/>
        <v>124100.50024492212</v>
      </c>
      <c r="AE1082" s="68"/>
      <c r="AF1082" s="68"/>
      <c r="AG1082" s="68"/>
      <c r="AH1082" s="68"/>
      <c r="AI1082" s="6">
        <v>44.5</v>
      </c>
      <c r="AJ1082" s="69"/>
      <c r="AK1082" s="69"/>
      <c r="AL1082" s="69"/>
      <c r="AM1082" s="69"/>
      <c r="AN1082" s="69"/>
      <c r="AO1082" s="69"/>
      <c r="AP1082" s="69"/>
      <c r="AQ1082" s="69"/>
      <c r="AR1082" s="69"/>
    </row>
    <row r="1083" spans="1:44" x14ac:dyDescent="0.25">
      <c r="A1083" s="69"/>
      <c r="B1083" s="7" t="s">
        <v>9</v>
      </c>
      <c r="C1083" s="7">
        <v>1075</v>
      </c>
      <c r="D1083" s="7">
        <v>53</v>
      </c>
      <c r="E1083" s="38">
        <f t="shared" si="352"/>
        <v>12.361111111111112</v>
      </c>
      <c r="F1083" s="18">
        <f t="shared" si="369"/>
        <v>0.37808641975308632</v>
      </c>
      <c r="G1083" s="41">
        <f t="shared" si="353"/>
        <v>13.027777777777779</v>
      </c>
      <c r="H1083" s="18">
        <f t="shared" si="354"/>
        <v>85.787808641975289</v>
      </c>
      <c r="I1083" s="18">
        <f t="shared" si="355"/>
        <v>44.517780000000002</v>
      </c>
      <c r="J1083" s="36">
        <f t="shared" si="356"/>
        <v>38.308516878858036</v>
      </c>
      <c r="K1083" s="18">
        <f t="shared" si="357"/>
        <v>82.826296878858045</v>
      </c>
      <c r="L1083" s="18">
        <f t="shared" si="358"/>
        <v>1079.0425898940118</v>
      </c>
      <c r="M1083" s="19">
        <f>K1083*E1083</f>
        <v>1023.8250586414398</v>
      </c>
      <c r="N1083" s="18">
        <f>M1083/1000</f>
        <v>1.0238250586414397</v>
      </c>
      <c r="O1083" s="18">
        <f t="shared" si="359"/>
        <v>8.7100248148148012</v>
      </c>
      <c r="P1083" s="18">
        <f t="shared" si="370"/>
        <v>0.585001666666642</v>
      </c>
      <c r="Q1083" s="18">
        <f t="shared" si="371"/>
        <v>-351.67266858024681</v>
      </c>
      <c r="R1083" s="44">
        <f t="shared" si="360"/>
        <v>351.67266858024681</v>
      </c>
      <c r="S1083" s="18">
        <f t="shared" si="372"/>
        <v>404384.64652777783</v>
      </c>
      <c r="T1083" s="18">
        <f>IF(H1083+J1083+I1083=I1083,0,H1083+J1083+I1083)</f>
        <v>168.61410552083333</v>
      </c>
      <c r="U1083" s="43">
        <f t="shared" si="361"/>
        <v>17334.827353395067</v>
      </c>
      <c r="V1083" s="43">
        <f t="shared" si="362"/>
        <v>3941.3370370370321</v>
      </c>
      <c r="W1083" s="43">
        <f t="shared" si="363"/>
        <v>16255.784763501055</v>
      </c>
      <c r="X1083" s="43">
        <f t="shared" si="364"/>
        <v>3715.9870427962051</v>
      </c>
      <c r="Y1083" s="18">
        <f>K1083*G1083</f>
        <v>1079.0425898940118</v>
      </c>
      <c r="Z1083" s="44">
        <f t="shared" si="373"/>
        <v>-361108.94082242361</v>
      </c>
      <c r="AA1083" s="44">
        <f t="shared" si="365"/>
        <v>361108.94082242361</v>
      </c>
      <c r="AB1083" s="44">
        <f t="shared" si="366"/>
        <v>360757.26815384335</v>
      </c>
      <c r="AC1083" s="19">
        <f t="shared" si="367"/>
        <v>155125.62530615265</v>
      </c>
      <c r="AD1083" s="44">
        <f t="shared" si="368"/>
        <v>124100.50024492212</v>
      </c>
      <c r="AE1083" s="68"/>
      <c r="AF1083" s="68"/>
      <c r="AG1083" s="68"/>
      <c r="AH1083" s="68"/>
      <c r="AI1083" s="6">
        <v>49.3</v>
      </c>
      <c r="AJ1083" s="69"/>
      <c r="AK1083" s="69"/>
      <c r="AL1083" s="69"/>
      <c r="AM1083" s="69"/>
      <c r="AN1083" s="69"/>
      <c r="AO1083" s="69"/>
      <c r="AP1083" s="69"/>
      <c r="AQ1083" s="69"/>
      <c r="AR1083" s="69"/>
    </row>
    <row r="1084" spans="1:44" x14ac:dyDescent="0.25">
      <c r="A1084" s="69"/>
      <c r="B1084" s="7" t="s">
        <v>9</v>
      </c>
      <c r="C1084" s="7">
        <v>1076</v>
      </c>
      <c r="D1084" s="7">
        <v>54</v>
      </c>
      <c r="E1084" s="38">
        <f t="shared" si="352"/>
        <v>13.694444444444445</v>
      </c>
      <c r="F1084" s="18">
        <f t="shared" si="369"/>
        <v>0.33950617283950596</v>
      </c>
      <c r="G1084" s="41">
        <f t="shared" si="353"/>
        <v>14.25</v>
      </c>
      <c r="H1084" s="18">
        <f t="shared" si="354"/>
        <v>77.033950617283907</v>
      </c>
      <c r="I1084" s="18">
        <f t="shared" si="355"/>
        <v>44.517780000000002</v>
      </c>
      <c r="J1084" s="36">
        <f t="shared" si="356"/>
        <v>47.018541693672844</v>
      </c>
      <c r="K1084" s="18">
        <f t="shared" si="357"/>
        <v>91.536321693672846</v>
      </c>
      <c r="L1084" s="18">
        <f t="shared" si="358"/>
        <v>1304.392584134838</v>
      </c>
      <c r="M1084" s="19">
        <f>K1084*E1084</f>
        <v>1253.5390720827977</v>
      </c>
      <c r="N1084" s="18">
        <f>M1084/1000</f>
        <v>1.2535390720827977</v>
      </c>
      <c r="O1084" s="18">
        <f t="shared" si="359"/>
        <v>7.9393083333333294</v>
      </c>
      <c r="P1084" s="18">
        <f t="shared" si="370"/>
        <v>-0.77071648148147176</v>
      </c>
      <c r="Q1084" s="18">
        <f t="shared" si="371"/>
        <v>-352.44338506172829</v>
      </c>
      <c r="R1084" s="44">
        <f t="shared" si="360"/>
        <v>352.44338506172829</v>
      </c>
      <c r="S1084" s="18">
        <f t="shared" si="372"/>
        <v>407977.22986111115</v>
      </c>
      <c r="T1084" s="18">
        <f>IF(H1084+J1084+I1084=I1084,0,H1084+J1084+I1084)</f>
        <v>168.57027231095674</v>
      </c>
      <c r="U1084" s="43">
        <f t="shared" si="361"/>
        <v>21276.164390432099</v>
      </c>
      <c r="V1084" s="43">
        <f t="shared" si="362"/>
        <v>3592.5833333333321</v>
      </c>
      <c r="W1084" s="43">
        <f t="shared" si="363"/>
        <v>19971.77180629726</v>
      </c>
      <c r="X1084" s="43">
        <f t="shared" si="364"/>
        <v>3381.3541655289227</v>
      </c>
      <c r="Y1084" s="18">
        <f>K1084*G1084</f>
        <v>1304.392584134838</v>
      </c>
      <c r="Z1084" s="44">
        <f t="shared" si="373"/>
        <v>-361108.94082242361</v>
      </c>
      <c r="AA1084" s="44">
        <f t="shared" si="365"/>
        <v>361108.94082242361</v>
      </c>
      <c r="AB1084" s="44">
        <f t="shared" si="366"/>
        <v>360756.49743736186</v>
      </c>
      <c r="AC1084" s="19">
        <f t="shared" si="367"/>
        <v>155125.2938980656</v>
      </c>
      <c r="AD1084" s="44">
        <f t="shared" si="368"/>
        <v>124100.23511845249</v>
      </c>
      <c r="AE1084" s="68"/>
      <c r="AF1084" s="68"/>
      <c r="AG1084" s="68"/>
      <c r="AH1084" s="68"/>
      <c r="AI1084" s="6">
        <v>53.3</v>
      </c>
      <c r="AJ1084" s="69"/>
      <c r="AK1084" s="69"/>
      <c r="AL1084" s="69"/>
      <c r="AM1084" s="69"/>
      <c r="AN1084" s="69"/>
      <c r="AO1084" s="69"/>
      <c r="AP1084" s="69"/>
      <c r="AQ1084" s="69"/>
      <c r="AR1084" s="69"/>
    </row>
    <row r="1085" spans="1:44" x14ac:dyDescent="0.25">
      <c r="A1085" s="69"/>
      <c r="B1085" s="7" t="s">
        <v>9</v>
      </c>
      <c r="C1085" s="7">
        <v>1077</v>
      </c>
      <c r="D1085" s="7">
        <v>55</v>
      </c>
      <c r="E1085" s="38">
        <f t="shared" si="352"/>
        <v>14.805555555555555</v>
      </c>
      <c r="F1085" s="18">
        <f t="shared" si="369"/>
        <v>0.27391975308641986</v>
      </c>
      <c r="G1085" s="41">
        <f t="shared" si="353"/>
        <v>15.236111111111111</v>
      </c>
      <c r="H1085" s="18">
        <f t="shared" si="354"/>
        <v>62.152391975308667</v>
      </c>
      <c r="I1085" s="18">
        <f t="shared" si="355"/>
        <v>44.517780000000002</v>
      </c>
      <c r="J1085" s="36">
        <f t="shared" si="356"/>
        <v>54.957850027006174</v>
      </c>
      <c r="K1085" s="18">
        <f t="shared" si="357"/>
        <v>99.475630027006176</v>
      </c>
      <c r="L1085" s="18">
        <f t="shared" si="358"/>
        <v>1515.6217519392469</v>
      </c>
      <c r="M1085" s="19">
        <f>K1085*E1085</f>
        <v>1472.7919667887304</v>
      </c>
      <c r="N1085" s="18">
        <f>M1085/1000</f>
        <v>1.4727919667887304</v>
      </c>
      <c r="O1085" s="18">
        <f t="shared" si="359"/>
        <v>6.5787538618827313</v>
      </c>
      <c r="P1085" s="18">
        <f t="shared" si="370"/>
        <v>-1.3605544714505982</v>
      </c>
      <c r="Q1085" s="18">
        <f t="shared" si="371"/>
        <v>-353.80393953317889</v>
      </c>
      <c r="R1085" s="44">
        <f t="shared" si="360"/>
        <v>353.80393953317889</v>
      </c>
      <c r="S1085" s="18">
        <f t="shared" si="372"/>
        <v>410954.15435956797</v>
      </c>
      <c r="T1085" s="18">
        <f>IF(H1085+J1085+I1085=I1085,0,H1085+J1085+I1085)</f>
        <v>161.62802200231482</v>
      </c>
      <c r="U1085" s="43">
        <f t="shared" si="361"/>
        <v>24868.747723765431</v>
      </c>
      <c r="V1085" s="43">
        <f t="shared" si="362"/>
        <v>2976.9244984567958</v>
      </c>
      <c r="W1085" s="43">
        <f t="shared" si="363"/>
        <v>23353.125971826183</v>
      </c>
      <c r="X1085" s="43">
        <f t="shared" si="364"/>
        <v>2794.2031306198078</v>
      </c>
      <c r="Y1085" s="18">
        <f>K1085*G1085</f>
        <v>1515.6217519392469</v>
      </c>
      <c r="Z1085" s="44">
        <f t="shared" si="373"/>
        <v>-361108.94082242361</v>
      </c>
      <c r="AA1085" s="44">
        <f t="shared" si="365"/>
        <v>361108.94082242361</v>
      </c>
      <c r="AB1085" s="44">
        <f t="shared" si="366"/>
        <v>360755.13688289042</v>
      </c>
      <c r="AC1085" s="19">
        <f t="shared" si="367"/>
        <v>155124.70885964288</v>
      </c>
      <c r="AD1085" s="44">
        <f t="shared" si="368"/>
        <v>124099.76708771431</v>
      </c>
      <c r="AE1085" s="68"/>
      <c r="AF1085" s="68"/>
      <c r="AG1085" s="68"/>
      <c r="AH1085" s="68"/>
      <c r="AI1085" s="6">
        <v>56.4</v>
      </c>
      <c r="AJ1085" s="69"/>
      <c r="AK1085" s="69"/>
      <c r="AL1085" s="69"/>
      <c r="AM1085" s="69"/>
      <c r="AN1085" s="69"/>
      <c r="AO1085" s="69"/>
      <c r="AP1085" s="69"/>
      <c r="AQ1085" s="69"/>
      <c r="AR1085" s="69"/>
    </row>
    <row r="1086" spans="1:44" x14ac:dyDescent="0.25">
      <c r="A1086" s="69"/>
      <c r="B1086" s="7" t="s">
        <v>9</v>
      </c>
      <c r="C1086" s="7">
        <v>1078</v>
      </c>
      <c r="D1086" s="7">
        <v>56</v>
      </c>
      <c r="E1086" s="38">
        <f t="shared" si="352"/>
        <v>15.666666666666668</v>
      </c>
      <c r="F1086" s="18">
        <f t="shared" si="369"/>
        <v>0.21604938271604934</v>
      </c>
      <c r="G1086" s="41">
        <f t="shared" si="353"/>
        <v>16.013888888888889</v>
      </c>
      <c r="H1086" s="18">
        <f t="shared" si="354"/>
        <v>49.021604938271594</v>
      </c>
      <c r="I1086" s="18">
        <f t="shared" si="355"/>
        <v>44.517780000000002</v>
      </c>
      <c r="J1086" s="36">
        <f t="shared" si="356"/>
        <v>61.536603888888905</v>
      </c>
      <c r="K1086" s="18">
        <f t="shared" si="357"/>
        <v>106.05438388888891</v>
      </c>
      <c r="L1086" s="18">
        <f t="shared" si="358"/>
        <v>1698.343119776235</v>
      </c>
      <c r="M1086" s="19">
        <f>K1086*E1086</f>
        <v>1661.5186809259264</v>
      </c>
      <c r="N1086" s="18">
        <f>M1086/1000</f>
        <v>1.6615186809259264</v>
      </c>
      <c r="O1086" s="18">
        <f t="shared" si="359"/>
        <v>5.5762807677468942</v>
      </c>
      <c r="P1086" s="18">
        <f t="shared" si="370"/>
        <v>-1.0024730941358371</v>
      </c>
      <c r="Q1086" s="18">
        <f t="shared" si="371"/>
        <v>-354.80641262731473</v>
      </c>
      <c r="R1086" s="44">
        <f t="shared" si="360"/>
        <v>354.80641262731473</v>
      </c>
      <c r="S1086" s="18">
        <f t="shared" si="372"/>
        <v>413477.45393518527</v>
      </c>
      <c r="T1086" s="18">
        <f>IF(H1086+J1086+I1086=I1086,0,H1086+J1086+I1086)</f>
        <v>155.0759888271605</v>
      </c>
      <c r="U1086" s="43">
        <f t="shared" si="361"/>
        <v>27845.672222222227</v>
      </c>
      <c r="V1086" s="43">
        <f t="shared" si="362"/>
        <v>2523.2995756172786</v>
      </c>
      <c r="W1086" s="43">
        <f t="shared" si="363"/>
        <v>26147.32910244599</v>
      </c>
      <c r="X1086" s="43">
        <f t="shared" si="364"/>
        <v>2359.5811918849104</v>
      </c>
      <c r="Y1086" s="18">
        <f>K1086*G1086</f>
        <v>1698.343119776235</v>
      </c>
      <c r="Z1086" s="44">
        <f t="shared" si="373"/>
        <v>-361108.94082242361</v>
      </c>
      <c r="AA1086" s="44">
        <f t="shared" si="365"/>
        <v>361108.94082242361</v>
      </c>
      <c r="AB1086" s="44">
        <f t="shared" si="366"/>
        <v>360754.13440979627</v>
      </c>
      <c r="AC1086" s="19">
        <f t="shared" si="367"/>
        <v>155124.27779621238</v>
      </c>
      <c r="AD1086" s="44">
        <f t="shared" si="368"/>
        <v>124099.42223696991</v>
      </c>
      <c r="AE1086" s="68"/>
      <c r="AF1086" s="68"/>
      <c r="AG1086" s="68"/>
      <c r="AH1086" s="68"/>
      <c r="AI1086" s="6">
        <v>58.9</v>
      </c>
      <c r="AJ1086" s="69"/>
      <c r="AK1086" s="69"/>
      <c r="AL1086" s="69"/>
      <c r="AM1086" s="69"/>
      <c r="AN1086" s="69"/>
      <c r="AO1086" s="69"/>
      <c r="AP1086" s="69"/>
      <c r="AQ1086" s="69"/>
      <c r="AR1086" s="69"/>
    </row>
    <row r="1087" spans="1:44" x14ac:dyDescent="0.25">
      <c r="A1087" s="69"/>
      <c r="B1087" s="7" t="s">
        <v>9</v>
      </c>
      <c r="C1087" s="7">
        <v>1079</v>
      </c>
      <c r="D1087" s="7">
        <v>57</v>
      </c>
      <c r="E1087" s="38">
        <f t="shared" si="352"/>
        <v>16.361111111111111</v>
      </c>
      <c r="F1087" s="18">
        <f t="shared" si="369"/>
        <v>0.18518518518518501</v>
      </c>
      <c r="G1087" s="41">
        <f t="shared" si="353"/>
        <v>16.680555555555557</v>
      </c>
      <c r="H1087" s="18">
        <f t="shared" si="354"/>
        <v>42.018518518518476</v>
      </c>
      <c r="I1087" s="18">
        <f t="shared" si="355"/>
        <v>44.517780000000002</v>
      </c>
      <c r="J1087" s="36">
        <f t="shared" si="356"/>
        <v>67.112884656635799</v>
      </c>
      <c r="K1087" s="18">
        <f t="shared" si="357"/>
        <v>111.6306646566358</v>
      </c>
      <c r="L1087" s="18">
        <f t="shared" si="358"/>
        <v>1862.0615035086057</v>
      </c>
      <c r="M1087" s="19">
        <f>K1087*E1087</f>
        <v>1826.4017078544023</v>
      </c>
      <c r="N1087" s="18">
        <f>M1087/1000</f>
        <v>1.8264017078544024</v>
      </c>
      <c r="O1087" s="18">
        <f t="shared" si="359"/>
        <v>5.3437503433642064</v>
      </c>
      <c r="P1087" s="18">
        <f t="shared" si="370"/>
        <v>-0.23253042438268778</v>
      </c>
      <c r="Q1087" s="18">
        <f t="shared" si="371"/>
        <v>-355.0389430516974</v>
      </c>
      <c r="R1087" s="44">
        <f t="shared" si="360"/>
        <v>355.0389430516974</v>
      </c>
      <c r="S1087" s="18">
        <f t="shared" si="372"/>
        <v>415895.53213734576</v>
      </c>
      <c r="T1087" s="18">
        <f>IF(H1087+J1087+I1087=I1087,0,H1087+J1087+I1087)</f>
        <v>153.64918317515429</v>
      </c>
      <c r="U1087" s="43">
        <f t="shared" si="361"/>
        <v>30368.971797839506</v>
      </c>
      <c r="V1087" s="43">
        <f t="shared" si="362"/>
        <v>2418.0782021604973</v>
      </c>
      <c r="W1087" s="43">
        <f t="shared" si="363"/>
        <v>28506.910294330901</v>
      </c>
      <c r="X1087" s="43">
        <f t="shared" si="364"/>
        <v>2268.8296255302121</v>
      </c>
      <c r="Y1087" s="18">
        <f>K1087*G1087</f>
        <v>1862.0615035086057</v>
      </c>
      <c r="Z1087" s="44">
        <f t="shared" si="373"/>
        <v>-361108.94082242361</v>
      </c>
      <c r="AA1087" s="44">
        <f t="shared" si="365"/>
        <v>361108.94082242361</v>
      </c>
      <c r="AB1087" s="44">
        <f t="shared" si="366"/>
        <v>360753.9018793719</v>
      </c>
      <c r="AC1087" s="19">
        <f t="shared" si="367"/>
        <v>155124.17780812993</v>
      </c>
      <c r="AD1087" s="44">
        <f t="shared" si="368"/>
        <v>124099.34224650395</v>
      </c>
      <c r="AE1087" s="68"/>
      <c r="AF1087" s="68"/>
      <c r="AG1087" s="68"/>
      <c r="AH1087" s="68"/>
      <c r="AI1087" s="6">
        <v>61.2</v>
      </c>
      <c r="AJ1087" s="69"/>
      <c r="AK1087" s="69"/>
      <c r="AL1087" s="69"/>
      <c r="AM1087" s="69"/>
      <c r="AN1087" s="69"/>
      <c r="AO1087" s="69"/>
      <c r="AP1087" s="69"/>
      <c r="AQ1087" s="69"/>
      <c r="AR1087" s="69"/>
    </row>
    <row r="1088" spans="1:44" x14ac:dyDescent="0.25">
      <c r="A1088" s="69"/>
      <c r="B1088" s="7" t="s">
        <v>9</v>
      </c>
      <c r="C1088" s="7">
        <v>1080</v>
      </c>
      <c r="D1088" s="7">
        <v>58</v>
      </c>
      <c r="E1088" s="38">
        <f t="shared" si="352"/>
        <v>17</v>
      </c>
      <c r="F1088" s="18">
        <f t="shared" si="369"/>
        <v>0.14274691358024702</v>
      </c>
      <c r="G1088" s="41">
        <f t="shared" si="353"/>
        <v>17.194444444444443</v>
      </c>
      <c r="H1088" s="18">
        <f t="shared" si="354"/>
        <v>32.389274691358047</v>
      </c>
      <c r="I1088" s="18">
        <f t="shared" si="355"/>
        <v>44.517780000000002</v>
      </c>
      <c r="J1088" s="36">
        <f t="shared" si="356"/>
        <v>72.456635000000006</v>
      </c>
      <c r="K1088" s="18">
        <f t="shared" si="357"/>
        <v>116.97441500000001</v>
      </c>
      <c r="L1088" s="18">
        <f t="shared" si="358"/>
        <v>2011.3100801388889</v>
      </c>
      <c r="M1088" s="19">
        <f>K1088*E1088</f>
        <v>1988.565055</v>
      </c>
      <c r="N1088" s="18">
        <f>M1088/1000</f>
        <v>1.988565055</v>
      </c>
      <c r="O1088" s="18">
        <f t="shared" si="359"/>
        <v>3.35292621913581</v>
      </c>
      <c r="P1088" s="18">
        <f t="shared" si="370"/>
        <v>-1.9908241242283964</v>
      </c>
      <c r="Q1088" s="18">
        <f t="shared" si="371"/>
        <v>-357.02976717592583</v>
      </c>
      <c r="R1088" s="44">
        <f t="shared" si="360"/>
        <v>357.02976717592583</v>
      </c>
      <c r="S1088" s="18">
        <f t="shared" si="372"/>
        <v>417412.75081018527</v>
      </c>
      <c r="T1088" s="18">
        <f>IF(H1088+J1088+I1088=I1088,0,H1088+J1088+I1088)</f>
        <v>149.36368969135805</v>
      </c>
      <c r="U1088" s="43">
        <f t="shared" si="361"/>
        <v>32787.050000000003</v>
      </c>
      <c r="V1088" s="43">
        <f t="shared" si="362"/>
        <v>1517.21867283951</v>
      </c>
      <c r="W1088" s="43">
        <f t="shared" si="363"/>
        <v>30775.739919861113</v>
      </c>
      <c r="X1088" s="43">
        <f t="shared" si="364"/>
        <v>1429.4851339334746</v>
      </c>
      <c r="Y1088" s="18">
        <f>K1088*G1088</f>
        <v>2011.3100801388889</v>
      </c>
      <c r="Z1088" s="44">
        <f t="shared" si="373"/>
        <v>-361108.94082242361</v>
      </c>
      <c r="AA1088" s="44">
        <f t="shared" si="365"/>
        <v>361108.94082242361</v>
      </c>
      <c r="AB1088" s="44">
        <f t="shared" si="366"/>
        <v>360751.91105524771</v>
      </c>
      <c r="AC1088" s="19">
        <f t="shared" si="367"/>
        <v>155123.32175375652</v>
      </c>
      <c r="AD1088" s="44">
        <f t="shared" si="368"/>
        <v>124098.65740300523</v>
      </c>
      <c r="AE1088" s="68"/>
      <c r="AF1088" s="68"/>
      <c r="AG1088" s="68"/>
      <c r="AH1088" s="68"/>
      <c r="AI1088" s="6">
        <v>62.6</v>
      </c>
      <c r="AJ1088" s="69"/>
      <c r="AK1088" s="69"/>
      <c r="AL1088" s="69"/>
      <c r="AM1088" s="69"/>
      <c r="AN1088" s="69"/>
      <c r="AO1088" s="69"/>
      <c r="AP1088" s="69"/>
      <c r="AQ1088" s="69"/>
      <c r="AR1088" s="69"/>
    </row>
    <row r="1089" spans="1:44" x14ac:dyDescent="0.25">
      <c r="A1089" s="69"/>
      <c r="B1089" s="7" t="s">
        <v>9</v>
      </c>
      <c r="C1089" s="7">
        <v>1081</v>
      </c>
      <c r="D1089" s="7">
        <v>59</v>
      </c>
      <c r="E1089" s="38">
        <f t="shared" si="352"/>
        <v>17.388888888888889</v>
      </c>
      <c r="F1089" s="18">
        <f t="shared" si="369"/>
        <v>6.9444444444444448E-2</v>
      </c>
      <c r="G1089" s="41">
        <f t="shared" si="353"/>
        <v>17.444444444444443</v>
      </c>
      <c r="H1089" s="18">
        <f t="shared" si="354"/>
        <v>15.756944444444446</v>
      </c>
      <c r="I1089" s="18">
        <f t="shared" si="355"/>
        <v>44.517780000000002</v>
      </c>
      <c r="J1089" s="36">
        <f t="shared" si="356"/>
        <v>75.809561219135816</v>
      </c>
      <c r="K1089" s="18">
        <f t="shared" si="357"/>
        <v>120.32734121913582</v>
      </c>
      <c r="L1089" s="18">
        <f t="shared" si="358"/>
        <v>2099.0436190449245</v>
      </c>
      <c r="M1089" s="19">
        <f>K1089*E1089</f>
        <v>2092.3587667549727</v>
      </c>
      <c r="N1089" s="18">
        <f>M1089/1000</f>
        <v>2.0923587667549728</v>
      </c>
      <c r="O1089" s="18">
        <f t="shared" si="359"/>
        <v>0.97190753086418624</v>
      </c>
      <c r="P1089" s="18">
        <f t="shared" si="370"/>
        <v>-2.3810186882716238</v>
      </c>
      <c r="Q1089" s="18">
        <f t="shared" si="371"/>
        <v>-359.41078586419746</v>
      </c>
      <c r="R1089" s="44">
        <f t="shared" si="360"/>
        <v>359.41078586419746</v>
      </c>
      <c r="S1089" s="18">
        <f t="shared" si="372"/>
        <v>417852.54463734577</v>
      </c>
      <c r="T1089" s="18">
        <f>IF(H1089+J1089+I1089=I1089,0,H1089+J1089+I1089)</f>
        <v>136.08428566358026</v>
      </c>
      <c r="U1089" s="43">
        <f t="shared" si="361"/>
        <v>34304.268672839513</v>
      </c>
      <c r="V1089" s="43">
        <f t="shared" si="362"/>
        <v>439.79382716048713</v>
      </c>
      <c r="W1089" s="43">
        <f t="shared" si="363"/>
        <v>32205.225053794587</v>
      </c>
      <c r="X1089" s="43">
        <f t="shared" si="364"/>
        <v>424.52415202138582</v>
      </c>
      <c r="Y1089" s="18">
        <f>K1089*G1089</f>
        <v>2099.0436190449245</v>
      </c>
      <c r="Z1089" s="44">
        <f t="shared" si="373"/>
        <v>-361108.94082242361</v>
      </c>
      <c r="AA1089" s="44">
        <f t="shared" si="365"/>
        <v>361108.94082242361</v>
      </c>
      <c r="AB1089" s="44">
        <f t="shared" si="366"/>
        <v>360749.53003655939</v>
      </c>
      <c r="AC1089" s="19">
        <f t="shared" si="367"/>
        <v>155122.29791572053</v>
      </c>
      <c r="AD1089" s="44">
        <f t="shared" si="368"/>
        <v>124097.83833257643</v>
      </c>
      <c r="AE1089" s="68"/>
      <c r="AF1089" s="68"/>
      <c r="AG1089" s="68"/>
      <c r="AH1089" s="68"/>
      <c r="AI1089" s="6">
        <v>63</v>
      </c>
      <c r="AJ1089" s="69"/>
      <c r="AK1089" s="69"/>
      <c r="AL1089" s="69"/>
      <c r="AM1089" s="69"/>
      <c r="AN1089" s="69"/>
      <c r="AO1089" s="69"/>
      <c r="AP1089" s="69"/>
      <c r="AQ1089" s="69"/>
      <c r="AR1089" s="69"/>
    </row>
    <row r="1090" spans="1:44" x14ac:dyDescent="0.25">
      <c r="A1090" s="69"/>
      <c r="B1090" s="7" t="s">
        <v>9</v>
      </c>
      <c r="C1090" s="7">
        <v>1082</v>
      </c>
      <c r="D1090" s="7">
        <v>60</v>
      </c>
      <c r="E1090" s="38">
        <f t="shared" si="352"/>
        <v>17.5</v>
      </c>
      <c r="F1090" s="18">
        <f t="shared" si="369"/>
        <v>-3.8580246913581342E-3</v>
      </c>
      <c r="G1090" s="41">
        <f t="shared" si="353"/>
        <v>17.430555555555557</v>
      </c>
      <c r="H1090" s="18">
        <f t="shared" si="354"/>
        <v>-0.87538580246916065</v>
      </c>
      <c r="I1090" s="18">
        <f t="shared" si="355"/>
        <v>44.517780000000002</v>
      </c>
      <c r="J1090" s="36">
        <f t="shared" si="356"/>
        <v>76.781468750000002</v>
      </c>
      <c r="K1090" s="18">
        <f t="shared" si="357"/>
        <v>121.29924875</v>
      </c>
      <c r="L1090" s="18">
        <f t="shared" si="358"/>
        <v>2114.3132941840281</v>
      </c>
      <c r="M1090" s="19">
        <f>K1090*E1090</f>
        <v>2122.7368531249999</v>
      </c>
      <c r="N1090" s="18">
        <f>M1090/1000</f>
        <v>2.1227368531249997</v>
      </c>
      <c r="O1090" s="18">
        <f t="shared" si="359"/>
        <v>-1.213917148919748</v>
      </c>
      <c r="P1090" s="18">
        <f t="shared" si="370"/>
        <v>-2.1858246797839342</v>
      </c>
      <c r="Q1090" s="18">
        <f t="shared" si="371"/>
        <v>-361.5966105439814</v>
      </c>
      <c r="R1090" s="44">
        <f t="shared" si="360"/>
        <v>361.5966105439814</v>
      </c>
      <c r="S1090" s="18">
        <f t="shared" si="372"/>
        <v>417852.54463734577</v>
      </c>
      <c r="T1090" s="18">
        <f>IF(H1090+J1090+I1090=I1090,0,H1090+J1090+I1090)</f>
        <v>120.42386294753085</v>
      </c>
      <c r="U1090" s="43">
        <f t="shared" si="361"/>
        <v>34744.0625</v>
      </c>
      <c r="V1090" s="43">
        <f t="shared" si="362"/>
        <v>-549.304591049382</v>
      </c>
      <c r="W1090" s="43">
        <f t="shared" si="363"/>
        <v>32629.749205815973</v>
      </c>
      <c r="X1090" s="43">
        <f t="shared" si="364"/>
        <v>-493.12045236164704</v>
      </c>
      <c r="Y1090" s="18">
        <f>K1090*G1090</f>
        <v>2114.3132941840281</v>
      </c>
      <c r="Z1090" s="44">
        <f t="shared" si="373"/>
        <v>-361602.06127478526</v>
      </c>
      <c r="AA1090" s="44">
        <f t="shared" si="365"/>
        <v>361602.06127478526</v>
      </c>
      <c r="AB1090" s="44">
        <f t="shared" si="366"/>
        <v>361240.4646642413</v>
      </c>
      <c r="AC1090" s="19">
        <f t="shared" si="367"/>
        <v>155333.39980562375</v>
      </c>
      <c r="AD1090" s="44">
        <f t="shared" si="368"/>
        <v>124266.71984449901</v>
      </c>
      <c r="AE1090" s="68"/>
      <c r="AF1090" s="68"/>
      <c r="AG1090" s="68"/>
      <c r="AH1090" s="68"/>
      <c r="AI1090" s="6">
        <v>62.5</v>
      </c>
      <c r="AJ1090" s="69"/>
      <c r="AK1090" s="69"/>
      <c r="AL1090" s="69"/>
      <c r="AM1090" s="69"/>
      <c r="AN1090" s="69"/>
      <c r="AO1090" s="69"/>
      <c r="AP1090" s="69"/>
      <c r="AQ1090" s="69"/>
      <c r="AR1090" s="69"/>
    </row>
    <row r="1091" spans="1:44" x14ac:dyDescent="0.25">
      <c r="A1091" s="69"/>
      <c r="B1091" s="7" t="s">
        <v>9</v>
      </c>
      <c r="C1091" s="7">
        <v>1083</v>
      </c>
      <c r="D1091" s="7">
        <v>61</v>
      </c>
      <c r="E1091" s="38">
        <f t="shared" si="352"/>
        <v>17.361111111111111</v>
      </c>
      <c r="F1091" s="18">
        <f t="shared" si="369"/>
        <v>-8.1018518518518351E-2</v>
      </c>
      <c r="G1091" s="41">
        <f t="shared" si="353"/>
        <v>17.138888888888889</v>
      </c>
      <c r="H1091" s="18">
        <f t="shared" si="354"/>
        <v>-18.383101851851816</v>
      </c>
      <c r="I1091" s="18">
        <f t="shared" si="355"/>
        <v>44.517780000000002</v>
      </c>
      <c r="J1091" s="36">
        <f t="shared" si="356"/>
        <v>75.567551601080254</v>
      </c>
      <c r="K1091" s="18">
        <f t="shared" si="357"/>
        <v>120.08533160108026</v>
      </c>
      <c r="L1091" s="18">
        <f t="shared" si="358"/>
        <v>2058.1291554962922</v>
      </c>
      <c r="M1091" s="19">
        <f>K1091*E1091</f>
        <v>2084.8147847409764</v>
      </c>
      <c r="N1091" s="18">
        <f>M1091/1000</f>
        <v>2.0848147847409764</v>
      </c>
      <c r="O1091" s="18">
        <f t="shared" si="359"/>
        <v>-3.8195346913580153</v>
      </c>
      <c r="P1091" s="18">
        <f t="shared" si="370"/>
        <v>-2.6056175424382673</v>
      </c>
      <c r="Q1091" s="18">
        <f t="shared" si="371"/>
        <v>-364.20222808641967</v>
      </c>
      <c r="R1091" s="44">
        <f t="shared" si="360"/>
        <v>364.20222808641967</v>
      </c>
      <c r="S1091" s="18">
        <f t="shared" si="372"/>
        <v>417852.54463734577</v>
      </c>
      <c r="T1091" s="18">
        <f>IF(H1091+J1091+I1091=I1091,0,H1091+J1091+I1091)</f>
        <v>101.70222974922844</v>
      </c>
      <c r="U1091" s="43">
        <f t="shared" si="361"/>
        <v>34194.757908950618</v>
      </c>
      <c r="V1091" s="43">
        <f t="shared" si="362"/>
        <v>-1728.3617283950589</v>
      </c>
      <c r="W1091" s="43">
        <f t="shared" si="363"/>
        <v>32136.628753454326</v>
      </c>
      <c r="X1091" s="43">
        <f t="shared" si="364"/>
        <v>-1611.2254601971836</v>
      </c>
      <c r="Y1091" s="18">
        <f>K1091*G1091</f>
        <v>2058.1291554962922</v>
      </c>
      <c r="Z1091" s="44">
        <f t="shared" si="373"/>
        <v>-363213.28673498245</v>
      </c>
      <c r="AA1091" s="44">
        <f t="shared" si="365"/>
        <v>363213.28673498245</v>
      </c>
      <c r="AB1091" s="44">
        <f t="shared" si="366"/>
        <v>362849.08450689603</v>
      </c>
      <c r="AC1091" s="19">
        <f t="shared" si="367"/>
        <v>156025.10633796529</v>
      </c>
      <c r="AD1091" s="44">
        <f t="shared" si="368"/>
        <v>124820.08507037224</v>
      </c>
      <c r="AE1091" s="68"/>
      <c r="AF1091" s="68"/>
      <c r="AG1091" s="68"/>
      <c r="AH1091" s="68"/>
      <c r="AI1091" s="6">
        <v>60.9</v>
      </c>
      <c r="AJ1091" s="69"/>
      <c r="AK1091" s="69"/>
      <c r="AL1091" s="69"/>
      <c r="AM1091" s="69"/>
      <c r="AN1091" s="69"/>
      <c r="AO1091" s="69"/>
      <c r="AP1091" s="69"/>
      <c r="AQ1091" s="69"/>
      <c r="AR1091" s="69"/>
    </row>
    <row r="1092" spans="1:44" x14ac:dyDescent="0.25">
      <c r="A1092" s="69"/>
      <c r="B1092" s="7" t="s">
        <v>9</v>
      </c>
      <c r="C1092" s="7">
        <v>1084</v>
      </c>
      <c r="D1092" s="7">
        <v>62</v>
      </c>
      <c r="E1092" s="38">
        <f t="shared" si="352"/>
        <v>16.916666666666668</v>
      </c>
      <c r="F1092" s="18">
        <f t="shared" si="369"/>
        <v>-0.12345679012345684</v>
      </c>
      <c r="G1092" s="41">
        <f t="shared" si="353"/>
        <v>16.694444444444443</v>
      </c>
      <c r="H1092" s="18">
        <f t="shared" si="354"/>
        <v>-28.012345679012359</v>
      </c>
      <c r="I1092" s="18">
        <f t="shared" si="355"/>
        <v>44.517780000000002</v>
      </c>
      <c r="J1092" s="36">
        <f t="shared" si="356"/>
        <v>71.748016909722239</v>
      </c>
      <c r="K1092" s="18">
        <f t="shared" si="357"/>
        <v>116.26579690972224</v>
      </c>
      <c r="L1092" s="18">
        <f t="shared" si="358"/>
        <v>1940.9928872984183</v>
      </c>
      <c r="M1092" s="19">
        <f>K1092*E1092</f>
        <v>1966.8297310561347</v>
      </c>
      <c r="N1092" s="18">
        <f>M1092/1000</f>
        <v>1.9668297310561347</v>
      </c>
      <c r="O1092" s="18">
        <f t="shared" si="359"/>
        <v>-3.7204867901234735</v>
      </c>
      <c r="P1092" s="18">
        <f t="shared" si="370"/>
        <v>9.9047901234541769E-2</v>
      </c>
      <c r="Q1092" s="18">
        <f t="shared" si="371"/>
        <v>-364.20222808641967</v>
      </c>
      <c r="R1092" s="44">
        <f t="shared" si="360"/>
        <v>364.20222808641967</v>
      </c>
      <c r="S1092" s="18">
        <f t="shared" si="372"/>
        <v>417852.54463734577</v>
      </c>
      <c r="T1092" s="18">
        <f>IF(H1092+J1092+I1092=I1092,0,H1092+J1092+I1092)</f>
        <v>88.253451230709885</v>
      </c>
      <c r="U1092" s="43">
        <f t="shared" si="361"/>
        <v>32466.396180555559</v>
      </c>
      <c r="V1092" s="43">
        <f t="shared" si="362"/>
        <v>-1683.5419753086462</v>
      </c>
      <c r="W1092" s="43">
        <f t="shared" si="363"/>
        <v>30525.403293257143</v>
      </c>
      <c r="X1092" s="43">
        <f t="shared" si="364"/>
        <v>-1585.4785412186611</v>
      </c>
      <c r="Y1092" s="18">
        <f>K1092*G1092</f>
        <v>1940.9928872984183</v>
      </c>
      <c r="Z1092" s="44">
        <f t="shared" si="373"/>
        <v>-364798.76527620113</v>
      </c>
      <c r="AA1092" s="44">
        <f t="shared" si="365"/>
        <v>364798.76527620113</v>
      </c>
      <c r="AB1092" s="44">
        <f t="shared" si="366"/>
        <v>364434.56304811471</v>
      </c>
      <c r="AC1092" s="19">
        <f t="shared" si="367"/>
        <v>156706.86211068931</v>
      </c>
      <c r="AD1092" s="44">
        <f t="shared" si="368"/>
        <v>125365.48968855146</v>
      </c>
      <c r="AE1092" s="68"/>
      <c r="AF1092" s="68"/>
      <c r="AG1092" s="68"/>
      <c r="AH1092" s="68"/>
      <c r="AI1092" s="6">
        <v>59.3</v>
      </c>
      <c r="AJ1092" s="69"/>
      <c r="AK1092" s="69"/>
      <c r="AL1092" s="69"/>
      <c r="AM1092" s="69"/>
      <c r="AN1092" s="69"/>
      <c r="AO1092" s="69"/>
      <c r="AP1092" s="69"/>
      <c r="AQ1092" s="69"/>
      <c r="AR1092" s="69"/>
    </row>
    <row r="1093" spans="1:44" x14ac:dyDescent="0.25">
      <c r="A1093" s="69"/>
      <c r="B1093" s="7" t="s">
        <v>9</v>
      </c>
      <c r="C1093" s="7">
        <v>1085</v>
      </c>
      <c r="D1093" s="7">
        <v>63</v>
      </c>
      <c r="E1093" s="38">
        <f t="shared" si="352"/>
        <v>16.472222222222221</v>
      </c>
      <c r="F1093" s="18">
        <f t="shared" si="369"/>
        <v>-8.8734567901234615E-2</v>
      </c>
      <c r="G1093" s="41">
        <f t="shared" si="353"/>
        <v>16.375</v>
      </c>
      <c r="H1093" s="18">
        <f t="shared" si="354"/>
        <v>-20.133873456790134</v>
      </c>
      <c r="I1093" s="18">
        <f t="shared" si="355"/>
        <v>44.517780000000002</v>
      </c>
      <c r="J1093" s="36">
        <f t="shared" si="356"/>
        <v>68.027530119598765</v>
      </c>
      <c r="K1093" s="18">
        <f t="shared" si="357"/>
        <v>112.54531011959877</v>
      </c>
      <c r="L1093" s="18">
        <f t="shared" si="358"/>
        <v>1842.9294532084298</v>
      </c>
      <c r="M1093" s="19">
        <f>K1093*E1093</f>
        <v>1853.8713583589463</v>
      </c>
      <c r="N1093" s="18">
        <f>M1093/1000</f>
        <v>1.8538713583589463</v>
      </c>
      <c r="O1093" s="18">
        <f t="shared" si="359"/>
        <v>-1.5965670486111065</v>
      </c>
      <c r="P1093" s="18">
        <f t="shared" si="370"/>
        <v>2.123919741512367</v>
      </c>
      <c r="Q1093" s="18">
        <f t="shared" si="371"/>
        <v>-364.20222808641967</v>
      </c>
      <c r="R1093" s="44">
        <f t="shared" si="360"/>
        <v>364.20222808641967</v>
      </c>
      <c r="S1093" s="18">
        <f t="shared" si="372"/>
        <v>417852.54463734577</v>
      </c>
      <c r="T1093" s="18">
        <f>IF(H1093+J1093+I1093=I1093,0,H1093+J1093+I1093)</f>
        <v>92.411436662808626</v>
      </c>
      <c r="U1093" s="43">
        <f t="shared" si="361"/>
        <v>30782.854205246913</v>
      </c>
      <c r="V1093" s="43">
        <f t="shared" si="362"/>
        <v>-722.45590277777592</v>
      </c>
      <c r="W1093" s="43">
        <f t="shared" si="363"/>
        <v>28939.924752038482</v>
      </c>
      <c r="X1093" s="43">
        <f t="shared" si="364"/>
        <v>-685.52543400264403</v>
      </c>
      <c r="Y1093" s="18">
        <f>K1093*G1093</f>
        <v>1842.9294532084298</v>
      </c>
      <c r="Z1093" s="44">
        <f t="shared" si="373"/>
        <v>-365484.29071020376</v>
      </c>
      <c r="AA1093" s="44">
        <f t="shared" si="365"/>
        <v>365484.29071020376</v>
      </c>
      <c r="AB1093" s="44">
        <f t="shared" si="366"/>
        <v>365120.08848211734</v>
      </c>
      <c r="AC1093" s="19">
        <f t="shared" si="367"/>
        <v>157001.63804731047</v>
      </c>
      <c r="AD1093" s="44">
        <f t="shared" si="368"/>
        <v>125601.31043784838</v>
      </c>
      <c r="AE1093" s="68"/>
      <c r="AF1093" s="68"/>
      <c r="AG1093" s="68"/>
      <c r="AH1093" s="68"/>
      <c r="AI1093" s="6">
        <v>58.6</v>
      </c>
      <c r="AJ1093" s="69"/>
      <c r="AK1093" s="69"/>
      <c r="AL1093" s="69"/>
      <c r="AM1093" s="69"/>
      <c r="AN1093" s="69"/>
      <c r="AO1093" s="69"/>
      <c r="AP1093" s="69"/>
      <c r="AQ1093" s="69"/>
      <c r="AR1093" s="69"/>
    </row>
    <row r="1094" spans="1:44" x14ac:dyDescent="0.25">
      <c r="A1094" s="69"/>
      <c r="B1094" s="7" t="s">
        <v>9</v>
      </c>
      <c r="C1094" s="7">
        <v>1086</v>
      </c>
      <c r="D1094" s="7">
        <v>64</v>
      </c>
      <c r="E1094" s="38">
        <f t="shared" si="352"/>
        <v>16.277777777777779</v>
      </c>
      <c r="F1094" s="18">
        <f t="shared" si="369"/>
        <v>-2.7006172839505953E-2</v>
      </c>
      <c r="G1094" s="41">
        <f t="shared" si="353"/>
        <v>16.277777777777779</v>
      </c>
      <c r="H1094" s="18">
        <f t="shared" si="354"/>
        <v>-6.1277006172839013</v>
      </c>
      <c r="I1094" s="18">
        <f t="shared" si="355"/>
        <v>44.517780000000002</v>
      </c>
      <c r="J1094" s="36">
        <f t="shared" si="356"/>
        <v>66.430963070987659</v>
      </c>
      <c r="K1094" s="18">
        <f t="shared" si="357"/>
        <v>110.94874307098766</v>
      </c>
      <c r="L1094" s="18">
        <f t="shared" si="358"/>
        <v>1805.9989844332993</v>
      </c>
      <c r="M1094" s="19">
        <f>K1094*E1094</f>
        <v>1805.9989844332993</v>
      </c>
      <c r="N1094" s="18">
        <f>M1094/1000</f>
        <v>1.8059989844332993</v>
      </c>
      <c r="O1094" s="18">
        <f t="shared" si="359"/>
        <v>0</v>
      </c>
      <c r="P1094" s="18">
        <f t="shared" si="370"/>
        <v>1.5965670486111065</v>
      </c>
      <c r="Q1094" s="18">
        <f t="shared" si="371"/>
        <v>-364.20222808641967</v>
      </c>
      <c r="R1094" s="44">
        <f t="shared" si="360"/>
        <v>364.20222808641967</v>
      </c>
      <c r="S1094" s="18">
        <f t="shared" si="372"/>
        <v>417852.54463734577</v>
      </c>
      <c r="T1094" s="18">
        <f>IF(H1094+J1094+I1094=I1094,0,H1094+J1094+I1094)</f>
        <v>104.82104245370377</v>
      </c>
      <c r="U1094" s="43">
        <f t="shared" si="361"/>
        <v>30060.398302469137</v>
      </c>
      <c r="V1094" s="43">
        <f t="shared" si="362"/>
        <v>0</v>
      </c>
      <c r="W1094" s="43">
        <f t="shared" si="363"/>
        <v>28254.399318035837</v>
      </c>
      <c r="X1094" s="43">
        <f t="shared" si="364"/>
        <v>-1.5409547648741864</v>
      </c>
      <c r="Y1094" s="18">
        <f>K1094*G1094</f>
        <v>1805.9989844332993</v>
      </c>
      <c r="Z1094" s="44">
        <f t="shared" si="373"/>
        <v>-365485.83166496863</v>
      </c>
      <c r="AA1094" s="44">
        <f t="shared" si="365"/>
        <v>365485.83166496863</v>
      </c>
      <c r="AB1094" s="44">
        <f t="shared" si="366"/>
        <v>365121.62943688221</v>
      </c>
      <c r="AC1094" s="19">
        <f t="shared" si="367"/>
        <v>157002.30065785936</v>
      </c>
      <c r="AD1094" s="44">
        <f t="shared" si="368"/>
        <v>125601.8405262875</v>
      </c>
      <c r="AE1094" s="68"/>
      <c r="AF1094" s="68"/>
      <c r="AG1094" s="68"/>
      <c r="AH1094" s="68"/>
      <c r="AI1094" s="6">
        <v>58.6</v>
      </c>
      <c r="AJ1094" s="69"/>
      <c r="AK1094" s="69"/>
      <c r="AL1094" s="69"/>
      <c r="AM1094" s="69"/>
      <c r="AN1094" s="69"/>
      <c r="AO1094" s="69"/>
      <c r="AP1094" s="69"/>
      <c r="AQ1094" s="69"/>
      <c r="AR1094" s="69"/>
    </row>
    <row r="1095" spans="1:44" x14ac:dyDescent="0.25">
      <c r="A1095" s="69"/>
      <c r="B1095" s="7" t="s">
        <v>9</v>
      </c>
      <c r="C1095" s="7">
        <v>1087</v>
      </c>
      <c r="D1095" s="7">
        <v>65</v>
      </c>
      <c r="E1095" s="38">
        <f t="shared" si="352"/>
        <v>16.277777777777779</v>
      </c>
      <c r="F1095" s="18">
        <f t="shared" si="369"/>
        <v>3.8580246913581342E-3</v>
      </c>
      <c r="G1095" s="41">
        <f t="shared" si="353"/>
        <v>16.291666666666668</v>
      </c>
      <c r="H1095" s="18">
        <f t="shared" si="354"/>
        <v>0.87538580246916065</v>
      </c>
      <c r="I1095" s="18">
        <f t="shared" si="355"/>
        <v>44.517780000000002</v>
      </c>
      <c r="J1095" s="36">
        <f t="shared" si="356"/>
        <v>66.430963070987659</v>
      </c>
      <c r="K1095" s="18">
        <f t="shared" si="357"/>
        <v>110.94874307098766</v>
      </c>
      <c r="L1095" s="18">
        <f t="shared" si="358"/>
        <v>1807.5399391981741</v>
      </c>
      <c r="M1095" s="19">
        <f>K1095*E1095</f>
        <v>1805.9989844332993</v>
      </c>
      <c r="N1095" s="18">
        <f>M1095/1000</f>
        <v>1.8059989844332993</v>
      </c>
      <c r="O1095" s="18">
        <f t="shared" si="359"/>
        <v>0.2269202893518667</v>
      </c>
      <c r="P1095" s="18">
        <f t="shared" si="370"/>
        <v>0.2269202893518667</v>
      </c>
      <c r="Q1095" s="18">
        <f t="shared" si="371"/>
        <v>-364.20222808641967</v>
      </c>
      <c r="R1095" s="44">
        <f t="shared" si="360"/>
        <v>364.20222808641967</v>
      </c>
      <c r="S1095" s="18">
        <f t="shared" si="372"/>
        <v>417955.22739197541</v>
      </c>
      <c r="T1095" s="18">
        <f>IF(H1095+J1095+I1095=I1095,0,H1095+J1095+I1095)</f>
        <v>111.82412887345681</v>
      </c>
      <c r="U1095" s="43">
        <f t="shared" si="361"/>
        <v>30060.398302469137</v>
      </c>
      <c r="V1095" s="43">
        <f t="shared" si="362"/>
        <v>102.6827546296372</v>
      </c>
      <c r="W1095" s="43">
        <f t="shared" si="363"/>
        <v>28252.858363270963</v>
      </c>
      <c r="X1095" s="43">
        <f t="shared" si="364"/>
        <v>95.897632044492639</v>
      </c>
      <c r="Y1095" s="18">
        <f>K1095*G1095</f>
        <v>1807.5399391981741</v>
      </c>
      <c r="Z1095" s="44">
        <f t="shared" si="373"/>
        <v>-365485.83166496863</v>
      </c>
      <c r="AA1095" s="44">
        <f t="shared" si="365"/>
        <v>365485.83166496863</v>
      </c>
      <c r="AB1095" s="44">
        <f t="shared" si="366"/>
        <v>365121.62943688221</v>
      </c>
      <c r="AC1095" s="19">
        <f t="shared" si="367"/>
        <v>157002.30065785936</v>
      </c>
      <c r="AD1095" s="44">
        <f t="shared" si="368"/>
        <v>125601.8405262875</v>
      </c>
      <c r="AE1095" s="68"/>
      <c r="AF1095" s="68"/>
      <c r="AG1095" s="68"/>
      <c r="AH1095" s="68"/>
      <c r="AI1095" s="6">
        <v>58.7</v>
      </c>
      <c r="AJ1095" s="69"/>
      <c r="AK1095" s="69"/>
      <c r="AL1095" s="69"/>
      <c r="AM1095" s="69"/>
      <c r="AN1095" s="69"/>
      <c r="AO1095" s="69"/>
      <c r="AP1095" s="69"/>
      <c r="AQ1095" s="69"/>
      <c r="AR1095" s="69"/>
    </row>
    <row r="1096" spans="1:44" x14ac:dyDescent="0.25">
      <c r="A1096" s="69"/>
      <c r="B1096" s="7" t="s">
        <v>9</v>
      </c>
      <c r="C1096" s="7">
        <v>1088</v>
      </c>
      <c r="D1096" s="7">
        <v>66</v>
      </c>
      <c r="E1096" s="38">
        <f t="shared" si="352"/>
        <v>16.305555555555557</v>
      </c>
      <c r="F1096" s="18">
        <f t="shared" si="369"/>
        <v>7.7160493827157749E-3</v>
      </c>
      <c r="G1096" s="41">
        <f t="shared" si="353"/>
        <v>16.319444444444443</v>
      </c>
      <c r="H1096" s="18">
        <f t="shared" si="354"/>
        <v>1.7507716049382094</v>
      </c>
      <c r="I1096" s="18">
        <f t="shared" si="355"/>
        <v>44.517780000000002</v>
      </c>
      <c r="J1096" s="36">
        <f t="shared" si="356"/>
        <v>66.657883360339525</v>
      </c>
      <c r="K1096" s="18">
        <f t="shared" si="357"/>
        <v>111.17566336033953</v>
      </c>
      <c r="L1096" s="18">
        <f t="shared" si="358"/>
        <v>1814.3250617833185</v>
      </c>
      <c r="M1096" s="19">
        <f>K1096*E1096</f>
        <v>1812.7809553477587</v>
      </c>
      <c r="N1096" s="18">
        <f>M1096/1000</f>
        <v>1.8127809553477587</v>
      </c>
      <c r="O1096" s="18">
        <f t="shared" si="359"/>
        <v>0.22730719521601372</v>
      </c>
      <c r="P1096" s="18">
        <f t="shared" si="370"/>
        <v>3.8690586414702466E-4</v>
      </c>
      <c r="Q1096" s="18">
        <f t="shared" si="371"/>
        <v>-364.20222808641967</v>
      </c>
      <c r="R1096" s="44">
        <f t="shared" si="360"/>
        <v>364.20222808641967</v>
      </c>
      <c r="S1096" s="18">
        <f t="shared" si="372"/>
        <v>418058.08522376552</v>
      </c>
      <c r="T1096" s="18">
        <f>IF(H1096+J1096+I1096=I1096,0,H1096+J1096+I1096)</f>
        <v>112.92643496527774</v>
      </c>
      <c r="U1096" s="43">
        <f t="shared" si="361"/>
        <v>30163.081057098774</v>
      </c>
      <c r="V1096" s="43">
        <f t="shared" si="362"/>
        <v>102.85783179010832</v>
      </c>
      <c r="W1096" s="43">
        <f t="shared" si="363"/>
        <v>28348.755995315456</v>
      </c>
      <c r="X1096" s="43">
        <f t="shared" si="364"/>
        <v>97.601041166020877</v>
      </c>
      <c r="Y1096" s="18">
        <f>K1096*G1096</f>
        <v>1814.3250617833185</v>
      </c>
      <c r="Z1096" s="44">
        <f t="shared" si="373"/>
        <v>-365485.83166496863</v>
      </c>
      <c r="AA1096" s="44">
        <f t="shared" si="365"/>
        <v>365485.83166496863</v>
      </c>
      <c r="AB1096" s="44">
        <f t="shared" si="366"/>
        <v>365121.62943688221</v>
      </c>
      <c r="AC1096" s="19">
        <f t="shared" si="367"/>
        <v>157002.30065785936</v>
      </c>
      <c r="AD1096" s="44">
        <f t="shared" si="368"/>
        <v>125601.8405262875</v>
      </c>
      <c r="AE1096" s="68"/>
      <c r="AF1096" s="68"/>
      <c r="AG1096" s="68"/>
      <c r="AH1096" s="68"/>
      <c r="AI1096" s="6">
        <v>58.8</v>
      </c>
      <c r="AJ1096" s="69"/>
      <c r="AK1096" s="69"/>
      <c r="AL1096" s="69"/>
      <c r="AM1096" s="69"/>
      <c r="AN1096" s="69"/>
      <c r="AO1096" s="69"/>
      <c r="AP1096" s="69"/>
      <c r="AQ1096" s="69"/>
      <c r="AR1096" s="69"/>
    </row>
    <row r="1097" spans="1:44" x14ac:dyDescent="0.25">
      <c r="A1097" s="69"/>
      <c r="B1097" s="7" t="s">
        <v>9</v>
      </c>
      <c r="C1097" s="7">
        <v>1089</v>
      </c>
      <c r="D1097" s="7">
        <v>67</v>
      </c>
      <c r="E1097" s="38">
        <f t="shared" ref="E1097:E1160" si="374">(AI1096)*((1000)/(3600))</f>
        <v>16.333333333333332</v>
      </c>
      <c r="F1097" s="18">
        <f t="shared" si="369"/>
        <v>3.8580246913576407E-3</v>
      </c>
      <c r="G1097" s="41">
        <f t="shared" ref="G1097:G1160" si="375">(E1098+E1097)/2</f>
        <v>16.333333333333332</v>
      </c>
      <c r="H1097" s="18">
        <f t="shared" ref="H1097:H1160" si="376">C$3*F1097</f>
        <v>0.87538580246904873</v>
      </c>
      <c r="I1097" s="18">
        <f t="shared" ref="I1097:I1160" si="377">C$3*C$4*C$2</f>
        <v>44.517780000000002</v>
      </c>
      <c r="J1097" s="36">
        <f t="shared" ref="J1097:J1160" si="378">(1/2)*F$2*F$3*J$2*((E1097)*(E1097))</f>
        <v>66.885190555555539</v>
      </c>
      <c r="K1097" s="18">
        <f t="shared" ref="K1097:K1160" si="379">I1097+J1097</f>
        <v>111.40297055555554</v>
      </c>
      <c r="L1097" s="18">
        <f t="shared" ref="L1097:L1160" si="380">K1097*G1097</f>
        <v>1819.581852407407</v>
      </c>
      <c r="M1097" s="19">
        <f>K1097*E1097</f>
        <v>1819.581852407407</v>
      </c>
      <c r="N1097" s="18">
        <f>M1097/1000</f>
        <v>1.819581852407407</v>
      </c>
      <c r="O1097" s="18">
        <f t="shared" ref="O1097:O1160" si="381">K1098-K1097</f>
        <v>0</v>
      </c>
      <c r="P1097" s="18">
        <f t="shared" si="370"/>
        <v>-0.22730719521601372</v>
      </c>
      <c r="Q1097" s="18">
        <f t="shared" si="371"/>
        <v>-364.42953528163571</v>
      </c>
      <c r="R1097" s="44">
        <f t="shared" ref="R1097:R1160" si="382">Q1097*-1</f>
        <v>364.42953528163571</v>
      </c>
      <c r="S1097" s="18">
        <f t="shared" si="372"/>
        <v>418058.08522376552</v>
      </c>
      <c r="T1097" s="18">
        <f>IF(H1097+J1097+I1097=I1097,0,H1097+J1097+I1097)</f>
        <v>112.2783563580246</v>
      </c>
      <c r="U1097" s="43">
        <f t="shared" ref="U1097:U1160" si="383">0.5*C$3*(E1097*E1097)</f>
        <v>30265.938888888883</v>
      </c>
      <c r="V1097" s="43">
        <f t="shared" ref="V1097:V1160" si="384">U1098-U1097</f>
        <v>0</v>
      </c>
      <c r="W1097" s="43">
        <f t="shared" ref="W1097:W1160" si="385">U1097-Y1097</f>
        <v>28446.357036481477</v>
      </c>
      <c r="X1097" s="43">
        <f t="shared" ref="X1097:X1160" si="386">W1098-W1097</f>
        <v>0</v>
      </c>
      <c r="Y1097" s="18">
        <f>K1097*G1097</f>
        <v>1819.581852407407</v>
      </c>
      <c r="Z1097" s="44">
        <f t="shared" si="373"/>
        <v>-365485.83166496863</v>
      </c>
      <c r="AA1097" s="44">
        <f t="shared" ref="AA1097:AA1160" si="387">-1*Z1097</f>
        <v>365485.83166496863</v>
      </c>
      <c r="AB1097" s="44">
        <f t="shared" ref="AB1097:AB1160" si="388">AA1097-R1097</f>
        <v>365121.40212968702</v>
      </c>
      <c r="AC1097" s="19">
        <f t="shared" ref="AC1097:AC1160" si="389">M$3*AB1097</f>
        <v>157002.2029157654</v>
      </c>
      <c r="AD1097" s="44">
        <f t="shared" ref="AD1097:AD1160" si="390">AC1097*0.8</f>
        <v>125601.76233261233</v>
      </c>
      <c r="AE1097" s="68"/>
      <c r="AF1097" s="68"/>
      <c r="AG1097" s="68"/>
      <c r="AH1097" s="68"/>
      <c r="AI1097" s="6">
        <v>58.8</v>
      </c>
      <c r="AJ1097" s="69"/>
      <c r="AK1097" s="69"/>
      <c r="AL1097" s="69"/>
      <c r="AM1097" s="69"/>
      <c r="AN1097" s="69"/>
      <c r="AO1097" s="69"/>
      <c r="AP1097" s="69"/>
      <c r="AQ1097" s="69"/>
      <c r="AR1097" s="69"/>
    </row>
    <row r="1098" spans="1:44" x14ac:dyDescent="0.25">
      <c r="A1098" s="69"/>
      <c r="B1098" s="7" t="s">
        <v>9</v>
      </c>
      <c r="C1098" s="7">
        <v>1090</v>
      </c>
      <c r="D1098" s="7">
        <v>68</v>
      </c>
      <c r="E1098" s="38">
        <f t="shared" si="374"/>
        <v>16.333333333333332</v>
      </c>
      <c r="F1098" s="18">
        <f t="shared" ref="F1098:F1161" si="391">($E1099-$E1097)/2/3.6</f>
        <v>0</v>
      </c>
      <c r="G1098" s="41">
        <f t="shared" si="375"/>
        <v>16.333333333333332</v>
      </c>
      <c r="H1098" s="18">
        <f t="shared" si="376"/>
        <v>0</v>
      </c>
      <c r="I1098" s="18">
        <f t="shared" si="377"/>
        <v>44.517780000000002</v>
      </c>
      <c r="J1098" s="36">
        <f t="shared" si="378"/>
        <v>66.885190555555539</v>
      </c>
      <c r="K1098" s="18">
        <f t="shared" si="379"/>
        <v>111.40297055555554</v>
      </c>
      <c r="L1098" s="18">
        <f t="shared" si="380"/>
        <v>1819.581852407407</v>
      </c>
      <c r="M1098" s="19">
        <f>K1098*E1098</f>
        <v>1819.581852407407</v>
      </c>
      <c r="N1098" s="18">
        <f>M1098/1000</f>
        <v>1.819581852407407</v>
      </c>
      <c r="O1098" s="18">
        <f t="shared" si="381"/>
        <v>0</v>
      </c>
      <c r="P1098" s="18">
        <f t="shared" ref="P1098:P1161" si="392">O1098-O1097</f>
        <v>0</v>
      </c>
      <c r="Q1098" s="18">
        <f t="shared" ref="Q1098:Q1161" si="393">IF(P1098&lt;0,Q1097+P1098,Q1097)</f>
        <v>-364.42953528163571</v>
      </c>
      <c r="R1098" s="44">
        <f t="shared" si="382"/>
        <v>364.42953528163571</v>
      </c>
      <c r="S1098" s="18">
        <f t="shared" ref="S1098:S1161" si="394">IF(V1098&gt;0,V1098+S1097,S1097)</f>
        <v>418058.08522376552</v>
      </c>
      <c r="T1098" s="18">
        <f>IF(H1098+J1098+I1098=I1098,0,H1098+J1098+I1098)</f>
        <v>111.40297055555554</v>
      </c>
      <c r="U1098" s="43">
        <f t="shared" si="383"/>
        <v>30265.938888888883</v>
      </c>
      <c r="V1098" s="43">
        <f t="shared" si="384"/>
        <v>0</v>
      </c>
      <c r="W1098" s="43">
        <f t="shared" si="385"/>
        <v>28446.357036481477</v>
      </c>
      <c r="X1098" s="43">
        <f t="shared" si="386"/>
        <v>-4.6417904398149403</v>
      </c>
      <c r="Y1098" s="18">
        <f>K1098*G1098</f>
        <v>1819.581852407407</v>
      </c>
      <c r="Z1098" s="44">
        <f t="shared" ref="Z1098:Z1161" si="395">IF(X1098&lt;0,Z1097+$X1098,Z1097)</f>
        <v>-365490.47345540847</v>
      </c>
      <c r="AA1098" s="44">
        <f t="shared" si="387"/>
        <v>365490.47345540847</v>
      </c>
      <c r="AB1098" s="44">
        <f t="shared" si="388"/>
        <v>365126.04392012686</v>
      </c>
      <c r="AC1098" s="19">
        <f t="shared" si="389"/>
        <v>157004.19888565454</v>
      </c>
      <c r="AD1098" s="44">
        <f t="shared" si="390"/>
        <v>125603.35910852364</v>
      </c>
      <c r="AE1098" s="68"/>
      <c r="AF1098" s="68"/>
      <c r="AG1098" s="68"/>
      <c r="AH1098" s="68"/>
      <c r="AI1098" s="6">
        <v>58.8</v>
      </c>
      <c r="AJ1098" s="69"/>
      <c r="AK1098" s="69"/>
      <c r="AL1098" s="69"/>
      <c r="AM1098" s="69"/>
      <c r="AN1098" s="69"/>
      <c r="AO1098" s="69"/>
      <c r="AP1098" s="69"/>
      <c r="AQ1098" s="69"/>
      <c r="AR1098" s="69"/>
    </row>
    <row r="1099" spans="1:44" x14ac:dyDescent="0.25">
      <c r="A1099" s="69"/>
      <c r="B1099" s="7" t="s">
        <v>9</v>
      </c>
      <c r="C1099" s="7">
        <v>1091</v>
      </c>
      <c r="D1099" s="7">
        <v>69</v>
      </c>
      <c r="E1099" s="38">
        <f t="shared" si="374"/>
        <v>16.333333333333332</v>
      </c>
      <c r="F1099" s="18">
        <f t="shared" si="391"/>
        <v>1.1574074074074403E-2</v>
      </c>
      <c r="G1099" s="41">
        <f t="shared" si="375"/>
        <v>16.375</v>
      </c>
      <c r="H1099" s="18">
        <f t="shared" si="376"/>
        <v>2.626157407407482</v>
      </c>
      <c r="I1099" s="18">
        <f t="shared" si="377"/>
        <v>44.517780000000002</v>
      </c>
      <c r="J1099" s="36">
        <f t="shared" si="378"/>
        <v>66.885190555555539</v>
      </c>
      <c r="K1099" s="18">
        <f t="shared" si="379"/>
        <v>111.40297055555554</v>
      </c>
      <c r="L1099" s="18">
        <f t="shared" si="380"/>
        <v>1824.223642847222</v>
      </c>
      <c r="M1099" s="19">
        <f>K1099*E1099</f>
        <v>1819.581852407407</v>
      </c>
      <c r="N1099" s="18">
        <f>M1099/1000</f>
        <v>1.819581852407407</v>
      </c>
      <c r="O1099" s="18">
        <f t="shared" si="381"/>
        <v>0.68424302083336386</v>
      </c>
      <c r="P1099" s="18">
        <f t="shared" si="392"/>
        <v>0.68424302083336386</v>
      </c>
      <c r="Q1099" s="18">
        <f t="shared" si="393"/>
        <v>-364.42953528163571</v>
      </c>
      <c r="R1099" s="44">
        <f t="shared" si="382"/>
        <v>364.42953528163571</v>
      </c>
      <c r="S1099" s="18">
        <f t="shared" si="394"/>
        <v>418367.70918209886</v>
      </c>
      <c r="T1099" s="18">
        <f>IF(H1099+J1099+I1099=I1099,0,H1099+J1099+I1099)</f>
        <v>114.02912796296302</v>
      </c>
      <c r="U1099" s="43">
        <f t="shared" si="383"/>
        <v>30265.938888888883</v>
      </c>
      <c r="V1099" s="43">
        <f t="shared" si="384"/>
        <v>309.62395833334085</v>
      </c>
      <c r="W1099" s="43">
        <f t="shared" si="385"/>
        <v>28441.715246041662</v>
      </c>
      <c r="X1099" s="43">
        <f t="shared" si="386"/>
        <v>278.18150974923265</v>
      </c>
      <c r="Y1099" s="18">
        <f>K1099*G1099</f>
        <v>1824.223642847222</v>
      </c>
      <c r="Z1099" s="44">
        <f t="shared" si="395"/>
        <v>-365490.47345540847</v>
      </c>
      <c r="AA1099" s="44">
        <f t="shared" si="387"/>
        <v>365490.47345540847</v>
      </c>
      <c r="AB1099" s="44">
        <f t="shared" si="388"/>
        <v>365126.04392012686</v>
      </c>
      <c r="AC1099" s="19">
        <f t="shared" si="389"/>
        <v>157004.19888565454</v>
      </c>
      <c r="AD1099" s="44">
        <f t="shared" si="390"/>
        <v>125603.35910852364</v>
      </c>
      <c r="AE1099" s="68"/>
      <c r="AF1099" s="68"/>
      <c r="AG1099" s="68"/>
      <c r="AH1099" s="68"/>
      <c r="AI1099" s="6">
        <v>59.1</v>
      </c>
      <c r="AJ1099" s="69"/>
      <c r="AK1099" s="69"/>
      <c r="AL1099" s="69"/>
      <c r="AM1099" s="69"/>
      <c r="AN1099" s="69"/>
      <c r="AO1099" s="69"/>
      <c r="AP1099" s="69"/>
      <c r="AQ1099" s="69"/>
      <c r="AR1099" s="69"/>
    </row>
    <row r="1100" spans="1:44" x14ac:dyDescent="0.25">
      <c r="A1100" s="69"/>
      <c r="B1100" s="7" t="s">
        <v>9</v>
      </c>
      <c r="C1100" s="7">
        <v>1092</v>
      </c>
      <c r="D1100" s="7">
        <v>70</v>
      </c>
      <c r="E1100" s="38">
        <f t="shared" si="374"/>
        <v>16.416666666666668</v>
      </c>
      <c r="F1100" s="18">
        <f t="shared" si="391"/>
        <v>5.0154320987654759E-2</v>
      </c>
      <c r="G1100" s="41">
        <f t="shared" si="375"/>
        <v>16.555555555555557</v>
      </c>
      <c r="H1100" s="18">
        <f t="shared" si="376"/>
        <v>11.380015432098865</v>
      </c>
      <c r="I1100" s="18">
        <f t="shared" si="377"/>
        <v>44.517780000000002</v>
      </c>
      <c r="J1100" s="36">
        <f t="shared" si="378"/>
        <v>67.569433576388903</v>
      </c>
      <c r="K1100" s="18">
        <f t="shared" si="379"/>
        <v>112.0872135763889</v>
      </c>
      <c r="L1100" s="18">
        <f t="shared" si="380"/>
        <v>1855.6660914313277</v>
      </c>
      <c r="M1100" s="19">
        <f>K1100*E1100</f>
        <v>1840.0984228790512</v>
      </c>
      <c r="N1100" s="18">
        <f>M1100/1000</f>
        <v>1.8400984228790511</v>
      </c>
      <c r="O1100" s="18">
        <f t="shared" si="381"/>
        <v>2.3059589506172955</v>
      </c>
      <c r="P1100" s="18">
        <f t="shared" si="392"/>
        <v>1.6217159297839316</v>
      </c>
      <c r="Q1100" s="18">
        <f t="shared" si="393"/>
        <v>-364.42953528163571</v>
      </c>
      <c r="R1100" s="44">
        <f t="shared" si="382"/>
        <v>364.42953528163571</v>
      </c>
      <c r="S1100" s="18">
        <f t="shared" si="394"/>
        <v>419411.16905864206</v>
      </c>
      <c r="T1100" s="18">
        <f>IF(H1100+J1100+I1100=I1100,0,H1100+J1100+I1100)</f>
        <v>123.46722900848776</v>
      </c>
      <c r="U1100" s="43">
        <f t="shared" si="383"/>
        <v>30575.562847222223</v>
      </c>
      <c r="V1100" s="43">
        <f t="shared" si="384"/>
        <v>1043.4598765432165</v>
      </c>
      <c r="W1100" s="43">
        <f t="shared" si="385"/>
        <v>28719.896755790895</v>
      </c>
      <c r="X1100" s="43">
        <f t="shared" si="386"/>
        <v>963.97479939269033</v>
      </c>
      <c r="Y1100" s="18">
        <f>K1100*G1100</f>
        <v>1855.6660914313277</v>
      </c>
      <c r="Z1100" s="44">
        <f t="shared" si="395"/>
        <v>-365490.47345540847</v>
      </c>
      <c r="AA1100" s="44">
        <f t="shared" si="387"/>
        <v>365490.47345540847</v>
      </c>
      <c r="AB1100" s="44">
        <f t="shared" si="388"/>
        <v>365126.04392012686</v>
      </c>
      <c r="AC1100" s="19">
        <f t="shared" si="389"/>
        <v>157004.19888565454</v>
      </c>
      <c r="AD1100" s="44">
        <f t="shared" si="390"/>
        <v>125603.35910852364</v>
      </c>
      <c r="AE1100" s="68"/>
      <c r="AF1100" s="68"/>
      <c r="AG1100" s="68"/>
      <c r="AH1100" s="68"/>
      <c r="AI1100" s="6">
        <v>60.1</v>
      </c>
      <c r="AJ1100" s="69"/>
      <c r="AK1100" s="69"/>
      <c r="AL1100" s="69"/>
      <c r="AM1100" s="69"/>
      <c r="AN1100" s="69"/>
      <c r="AO1100" s="69"/>
      <c r="AP1100" s="69"/>
      <c r="AQ1100" s="69"/>
      <c r="AR1100" s="69"/>
    </row>
    <row r="1101" spans="1:44" x14ac:dyDescent="0.25">
      <c r="A1101" s="69"/>
      <c r="B1101" s="7" t="s">
        <v>9</v>
      </c>
      <c r="C1101" s="7">
        <v>1093</v>
      </c>
      <c r="D1101" s="7">
        <v>71</v>
      </c>
      <c r="E1101" s="38">
        <f t="shared" si="374"/>
        <v>16.694444444444446</v>
      </c>
      <c r="F1101" s="18">
        <f t="shared" si="391"/>
        <v>0.10030864197530853</v>
      </c>
      <c r="G1101" s="41">
        <f t="shared" si="375"/>
        <v>16.916666666666668</v>
      </c>
      <c r="H1101" s="18">
        <f t="shared" si="376"/>
        <v>22.760030864197507</v>
      </c>
      <c r="I1101" s="18">
        <f t="shared" si="377"/>
        <v>44.517780000000002</v>
      </c>
      <c r="J1101" s="36">
        <f t="shared" si="378"/>
        <v>69.875392527006198</v>
      </c>
      <c r="K1101" s="18">
        <f t="shared" si="379"/>
        <v>114.3931725270062</v>
      </c>
      <c r="L1101" s="18">
        <f t="shared" si="380"/>
        <v>1935.151168581855</v>
      </c>
      <c r="M1101" s="19">
        <f>K1101*E1101</f>
        <v>1909.7304635758537</v>
      </c>
      <c r="N1101" s="18">
        <f>M1101/1000</f>
        <v>1.9097304635758536</v>
      </c>
      <c r="O1101" s="18">
        <f t="shared" si="381"/>
        <v>3.7700107407407302</v>
      </c>
      <c r="P1101" s="18">
        <f t="shared" si="392"/>
        <v>1.4640517901234347</v>
      </c>
      <c r="Q1101" s="18">
        <f t="shared" si="393"/>
        <v>-364.42953528163571</v>
      </c>
      <c r="R1101" s="44">
        <f t="shared" si="382"/>
        <v>364.42953528163571</v>
      </c>
      <c r="S1101" s="18">
        <f t="shared" si="394"/>
        <v>421117.12091049389</v>
      </c>
      <c r="T1101" s="18">
        <f>IF(H1101+J1101+I1101=I1101,0,H1101+J1101+I1101)</f>
        <v>137.1532033912037</v>
      </c>
      <c r="U1101" s="43">
        <f t="shared" si="383"/>
        <v>31619.02272376544</v>
      </c>
      <c r="V1101" s="43">
        <f t="shared" si="384"/>
        <v>1705.9518518518453</v>
      </c>
      <c r="W1101" s="43">
        <f t="shared" si="385"/>
        <v>29683.871555183585</v>
      </c>
      <c r="X1101" s="43">
        <f t="shared" si="386"/>
        <v>1594.5823324492485</v>
      </c>
      <c r="Y1101" s="18">
        <f>K1101*G1101</f>
        <v>1935.151168581855</v>
      </c>
      <c r="Z1101" s="44">
        <f t="shared" si="395"/>
        <v>-365490.47345540847</v>
      </c>
      <c r="AA1101" s="44">
        <f t="shared" si="387"/>
        <v>365490.47345540847</v>
      </c>
      <c r="AB1101" s="44">
        <f t="shared" si="388"/>
        <v>365126.04392012686</v>
      </c>
      <c r="AC1101" s="19">
        <f t="shared" si="389"/>
        <v>157004.19888565454</v>
      </c>
      <c r="AD1101" s="44">
        <f t="shared" si="390"/>
        <v>125603.35910852364</v>
      </c>
      <c r="AE1101" s="68"/>
      <c r="AF1101" s="68"/>
      <c r="AG1101" s="68"/>
      <c r="AH1101" s="68"/>
      <c r="AI1101" s="6">
        <v>61.7</v>
      </c>
      <c r="AJ1101" s="69"/>
      <c r="AK1101" s="69"/>
      <c r="AL1101" s="69"/>
      <c r="AM1101" s="69"/>
      <c r="AN1101" s="69"/>
      <c r="AO1101" s="69"/>
      <c r="AP1101" s="69"/>
      <c r="AQ1101" s="69"/>
      <c r="AR1101" s="69"/>
    </row>
    <row r="1102" spans="1:44" x14ac:dyDescent="0.25">
      <c r="A1102" s="69"/>
      <c r="B1102" s="7" t="s">
        <v>9</v>
      </c>
      <c r="C1102" s="7">
        <v>1094</v>
      </c>
      <c r="D1102" s="7">
        <v>72</v>
      </c>
      <c r="E1102" s="38">
        <f t="shared" si="374"/>
        <v>17.138888888888889</v>
      </c>
      <c r="F1102" s="18">
        <f t="shared" si="391"/>
        <v>0.11188271604938244</v>
      </c>
      <c r="G1102" s="41">
        <f t="shared" si="375"/>
        <v>17.319444444444443</v>
      </c>
      <c r="H1102" s="18">
        <f t="shared" si="376"/>
        <v>25.386188271604876</v>
      </c>
      <c r="I1102" s="18">
        <f t="shared" si="377"/>
        <v>44.517780000000002</v>
      </c>
      <c r="J1102" s="36">
        <f t="shared" si="378"/>
        <v>73.645403267746929</v>
      </c>
      <c r="K1102" s="18">
        <f t="shared" si="379"/>
        <v>118.16318326774693</v>
      </c>
      <c r="L1102" s="18">
        <f t="shared" si="380"/>
        <v>2046.5206879844502</v>
      </c>
      <c r="M1102" s="19">
        <f>K1102*E1102</f>
        <v>2025.1856687833294</v>
      </c>
      <c r="N1102" s="18">
        <f>M1102/1000</f>
        <v>2.0251856687833296</v>
      </c>
      <c r="O1102" s="18">
        <f t="shared" si="381"/>
        <v>3.1360654822530734</v>
      </c>
      <c r="P1102" s="18">
        <f t="shared" si="392"/>
        <v>-0.63394525848765682</v>
      </c>
      <c r="Q1102" s="18">
        <f t="shared" si="393"/>
        <v>-365.06348054012335</v>
      </c>
      <c r="R1102" s="44">
        <f t="shared" si="382"/>
        <v>365.06348054012335</v>
      </c>
      <c r="S1102" s="18">
        <f t="shared" si="394"/>
        <v>422536.2088348766</v>
      </c>
      <c r="T1102" s="18">
        <f>IF(H1102+J1102+I1102=I1102,0,H1102+J1102+I1102)</f>
        <v>143.5493715393518</v>
      </c>
      <c r="U1102" s="43">
        <f t="shared" si="383"/>
        <v>33324.974575617285</v>
      </c>
      <c r="V1102" s="43">
        <f t="shared" si="384"/>
        <v>1419.0879243827148</v>
      </c>
      <c r="W1102" s="43">
        <f t="shared" si="385"/>
        <v>31278.453887632833</v>
      </c>
      <c r="X1102" s="43">
        <f t="shared" si="386"/>
        <v>1331.0787767248075</v>
      </c>
      <c r="Y1102" s="18">
        <f>K1102*G1102</f>
        <v>2046.5206879844502</v>
      </c>
      <c r="Z1102" s="44">
        <f t="shared" si="395"/>
        <v>-365490.47345540847</v>
      </c>
      <c r="AA1102" s="44">
        <f t="shared" si="387"/>
        <v>365490.47345540847</v>
      </c>
      <c r="AB1102" s="44">
        <f t="shared" si="388"/>
        <v>365125.40997486835</v>
      </c>
      <c r="AC1102" s="19">
        <f t="shared" si="389"/>
        <v>157003.92628919339</v>
      </c>
      <c r="AD1102" s="44">
        <f t="shared" si="390"/>
        <v>125603.14103135472</v>
      </c>
      <c r="AE1102" s="68"/>
      <c r="AF1102" s="68"/>
      <c r="AG1102" s="68"/>
      <c r="AH1102" s="68"/>
      <c r="AI1102" s="6">
        <v>63</v>
      </c>
      <c r="AJ1102" s="69"/>
      <c r="AK1102" s="69"/>
      <c r="AL1102" s="69"/>
      <c r="AM1102" s="69"/>
      <c r="AN1102" s="69"/>
      <c r="AO1102" s="69"/>
      <c r="AP1102" s="69"/>
      <c r="AQ1102" s="69"/>
      <c r="AR1102" s="69"/>
    </row>
    <row r="1103" spans="1:44" x14ac:dyDescent="0.25">
      <c r="A1103" s="69"/>
      <c r="B1103" s="7" t="s">
        <v>9</v>
      </c>
      <c r="C1103" s="7">
        <v>1095</v>
      </c>
      <c r="D1103" s="7">
        <v>73</v>
      </c>
      <c r="E1103" s="38">
        <f t="shared" si="374"/>
        <v>17.5</v>
      </c>
      <c r="F1103" s="18">
        <f t="shared" si="391"/>
        <v>7.7160493827160712E-2</v>
      </c>
      <c r="G1103" s="41">
        <f t="shared" si="375"/>
        <v>17.597222222222221</v>
      </c>
      <c r="H1103" s="18">
        <f t="shared" si="376"/>
        <v>17.507716049382765</v>
      </c>
      <c r="I1103" s="18">
        <f t="shared" si="377"/>
        <v>44.517780000000002</v>
      </c>
      <c r="J1103" s="36">
        <f t="shared" si="378"/>
        <v>76.781468750000002</v>
      </c>
      <c r="K1103" s="18">
        <f t="shared" si="379"/>
        <v>121.29924875</v>
      </c>
      <c r="L1103" s="18">
        <f t="shared" si="380"/>
        <v>2134.5298356423609</v>
      </c>
      <c r="M1103" s="19">
        <f>K1103*E1103</f>
        <v>2122.7368531249999</v>
      </c>
      <c r="N1103" s="18">
        <f>M1103/1000</f>
        <v>2.1227368531249997</v>
      </c>
      <c r="O1103" s="18">
        <f t="shared" si="381"/>
        <v>1.7157340547839794</v>
      </c>
      <c r="P1103" s="18">
        <f t="shared" si="392"/>
        <v>-1.4203314274690939</v>
      </c>
      <c r="Q1103" s="18">
        <f t="shared" si="393"/>
        <v>-366.48381196759243</v>
      </c>
      <c r="R1103" s="44">
        <f t="shared" si="382"/>
        <v>366.48381196759243</v>
      </c>
      <c r="S1103" s="18">
        <f t="shared" si="394"/>
        <v>423312.58850308647</v>
      </c>
      <c r="T1103" s="18">
        <f>IF(H1103+J1103+I1103=I1103,0,H1103+J1103+I1103)</f>
        <v>138.80696479938277</v>
      </c>
      <c r="U1103" s="43">
        <f t="shared" si="383"/>
        <v>34744.0625</v>
      </c>
      <c r="V1103" s="43">
        <f t="shared" si="384"/>
        <v>776.37966820988368</v>
      </c>
      <c r="W1103" s="43">
        <f t="shared" si="385"/>
        <v>32609.532664357641</v>
      </c>
      <c r="X1103" s="43">
        <f t="shared" si="386"/>
        <v>730.8106419230171</v>
      </c>
      <c r="Y1103" s="18">
        <f>K1103*G1103</f>
        <v>2134.5298356423609</v>
      </c>
      <c r="Z1103" s="44">
        <f t="shared" si="395"/>
        <v>-365490.47345540847</v>
      </c>
      <c r="AA1103" s="44">
        <f t="shared" si="387"/>
        <v>365490.47345540847</v>
      </c>
      <c r="AB1103" s="44">
        <f t="shared" si="388"/>
        <v>365123.98964344087</v>
      </c>
      <c r="AC1103" s="19">
        <f t="shared" si="389"/>
        <v>157003.31554667957</v>
      </c>
      <c r="AD1103" s="44">
        <f t="shared" si="390"/>
        <v>125602.65243734367</v>
      </c>
      <c r="AE1103" s="68"/>
      <c r="AF1103" s="68"/>
      <c r="AG1103" s="68"/>
      <c r="AH1103" s="68"/>
      <c r="AI1103" s="6">
        <v>63.7</v>
      </c>
      <c r="AJ1103" s="69"/>
      <c r="AK1103" s="69"/>
      <c r="AL1103" s="69"/>
      <c r="AM1103" s="69"/>
      <c r="AN1103" s="69"/>
      <c r="AO1103" s="69"/>
      <c r="AP1103" s="69"/>
      <c r="AQ1103" s="69"/>
      <c r="AR1103" s="69"/>
    </row>
    <row r="1104" spans="1:44" x14ac:dyDescent="0.25">
      <c r="A1104" s="69"/>
      <c r="B1104" s="7" t="s">
        <v>9</v>
      </c>
      <c r="C1104" s="7">
        <v>1096</v>
      </c>
      <c r="D1104" s="7">
        <v>74</v>
      </c>
      <c r="E1104" s="38">
        <f t="shared" si="374"/>
        <v>17.694444444444446</v>
      </c>
      <c r="F1104" s="18">
        <f t="shared" si="391"/>
        <v>3.4722222222222224E-2</v>
      </c>
      <c r="G1104" s="41">
        <f t="shared" si="375"/>
        <v>17.722222222222221</v>
      </c>
      <c r="H1104" s="18">
        <f t="shared" si="376"/>
        <v>7.8784722222222232</v>
      </c>
      <c r="I1104" s="18">
        <f t="shared" si="377"/>
        <v>44.517780000000002</v>
      </c>
      <c r="J1104" s="36">
        <f t="shared" si="378"/>
        <v>78.497202804783981</v>
      </c>
      <c r="K1104" s="18">
        <f t="shared" si="379"/>
        <v>123.01498280478398</v>
      </c>
      <c r="L1104" s="18">
        <f t="shared" si="380"/>
        <v>2180.098861929227</v>
      </c>
      <c r="M1104" s="19">
        <f>K1104*E1104</f>
        <v>2176.681779073539</v>
      </c>
      <c r="N1104" s="18">
        <f>M1104/1000</f>
        <v>2.1766817790735389</v>
      </c>
      <c r="O1104" s="18">
        <f t="shared" si="381"/>
        <v>0.49369188271602127</v>
      </c>
      <c r="P1104" s="18">
        <f t="shared" si="392"/>
        <v>-1.2220421720679582</v>
      </c>
      <c r="Q1104" s="18">
        <f t="shared" si="393"/>
        <v>-367.7058541396604</v>
      </c>
      <c r="R1104" s="44">
        <f t="shared" si="382"/>
        <v>367.7058541396604</v>
      </c>
      <c r="S1104" s="18">
        <f t="shared" si="394"/>
        <v>423535.98695987661</v>
      </c>
      <c r="T1104" s="18">
        <f>IF(H1104+J1104+I1104=I1104,0,H1104+J1104+I1104)</f>
        <v>130.89345502700621</v>
      </c>
      <c r="U1104" s="43">
        <f t="shared" si="383"/>
        <v>35520.442168209884</v>
      </c>
      <c r="V1104" s="43">
        <f t="shared" si="384"/>
        <v>223.39845679012069</v>
      </c>
      <c r="W1104" s="43">
        <f t="shared" si="385"/>
        <v>33340.343306280658</v>
      </c>
      <c r="X1104" s="43">
        <f t="shared" si="386"/>
        <v>218.07993605441879</v>
      </c>
      <c r="Y1104" s="18">
        <f>K1104*G1104</f>
        <v>2180.098861929227</v>
      </c>
      <c r="Z1104" s="44">
        <f t="shared" si="395"/>
        <v>-365490.47345540847</v>
      </c>
      <c r="AA1104" s="44">
        <f t="shared" si="387"/>
        <v>365490.47345540847</v>
      </c>
      <c r="AB1104" s="44">
        <f t="shared" si="388"/>
        <v>365122.76760126883</v>
      </c>
      <c r="AC1104" s="19">
        <f t="shared" si="389"/>
        <v>157002.79006854558</v>
      </c>
      <c r="AD1104" s="44">
        <f t="shared" si="390"/>
        <v>125602.23205483647</v>
      </c>
      <c r="AE1104" s="68"/>
      <c r="AF1104" s="68"/>
      <c r="AG1104" s="68"/>
      <c r="AH1104" s="68"/>
      <c r="AI1104" s="6">
        <v>63.9</v>
      </c>
      <c r="AJ1104" s="69"/>
      <c r="AK1104" s="69"/>
      <c r="AL1104" s="69"/>
      <c r="AM1104" s="69"/>
      <c r="AN1104" s="69"/>
      <c r="AO1104" s="69"/>
      <c r="AP1104" s="69"/>
      <c r="AQ1104" s="69"/>
      <c r="AR1104" s="69"/>
    </row>
    <row r="1105" spans="1:44" x14ac:dyDescent="0.25">
      <c r="A1105" s="69"/>
      <c r="B1105" s="7" t="s">
        <v>9</v>
      </c>
      <c r="C1105" s="7">
        <v>1097</v>
      </c>
      <c r="D1105" s="7">
        <v>75</v>
      </c>
      <c r="E1105" s="38">
        <f t="shared" si="374"/>
        <v>17.75</v>
      </c>
      <c r="F1105" s="18">
        <f t="shared" si="391"/>
        <v>-7.7160493827162684E-3</v>
      </c>
      <c r="G1105" s="41">
        <f t="shared" si="375"/>
        <v>17.694444444444443</v>
      </c>
      <c r="H1105" s="18">
        <f t="shared" si="376"/>
        <v>-1.7507716049383213</v>
      </c>
      <c r="I1105" s="18">
        <f t="shared" si="377"/>
        <v>44.517780000000002</v>
      </c>
      <c r="J1105" s="36">
        <f t="shared" si="378"/>
        <v>78.990894687500003</v>
      </c>
      <c r="K1105" s="18">
        <f t="shared" si="379"/>
        <v>123.5086746875</v>
      </c>
      <c r="L1105" s="18">
        <f t="shared" si="380"/>
        <v>2185.4173826649303</v>
      </c>
      <c r="M1105" s="19">
        <f>K1105*E1105</f>
        <v>2192.2789757031251</v>
      </c>
      <c r="N1105" s="18">
        <f>M1105/1000</f>
        <v>2.1922789757031249</v>
      </c>
      <c r="O1105" s="18">
        <f t="shared" si="381"/>
        <v>-0.98583614197531233</v>
      </c>
      <c r="P1105" s="18">
        <f t="shared" si="392"/>
        <v>-1.4795280246913336</v>
      </c>
      <c r="Q1105" s="18">
        <f t="shared" si="393"/>
        <v>-369.18538216435172</v>
      </c>
      <c r="R1105" s="44">
        <f t="shared" si="382"/>
        <v>369.18538216435172</v>
      </c>
      <c r="S1105" s="18">
        <f t="shared" si="394"/>
        <v>423535.98695987661</v>
      </c>
      <c r="T1105" s="18">
        <f>IF(H1105+J1105+I1105=I1105,0,H1105+J1105+I1105)</f>
        <v>121.75790308256168</v>
      </c>
      <c r="U1105" s="43">
        <f t="shared" si="383"/>
        <v>35743.840625000004</v>
      </c>
      <c r="V1105" s="43">
        <f t="shared" si="384"/>
        <v>-446.09660493827687</v>
      </c>
      <c r="W1105" s="43">
        <f t="shared" si="385"/>
        <v>33558.423242335077</v>
      </c>
      <c r="X1105" s="43">
        <f t="shared" si="386"/>
        <v>-401.42548463821004</v>
      </c>
      <c r="Y1105" s="18">
        <f>K1105*G1105</f>
        <v>2185.4173826649303</v>
      </c>
      <c r="Z1105" s="44">
        <f t="shared" si="395"/>
        <v>-365891.89894004667</v>
      </c>
      <c r="AA1105" s="44">
        <f t="shared" si="387"/>
        <v>365891.89894004667</v>
      </c>
      <c r="AB1105" s="44">
        <f t="shared" si="388"/>
        <v>365522.71355788229</v>
      </c>
      <c r="AC1105" s="19">
        <f t="shared" si="389"/>
        <v>157174.76682988938</v>
      </c>
      <c r="AD1105" s="44">
        <f t="shared" si="390"/>
        <v>125739.81346391152</v>
      </c>
      <c r="AE1105" s="68"/>
      <c r="AF1105" s="68"/>
      <c r="AG1105" s="68"/>
      <c r="AH1105" s="68"/>
      <c r="AI1105" s="6">
        <v>63.5</v>
      </c>
      <c r="AJ1105" s="69"/>
      <c r="AK1105" s="69"/>
      <c r="AL1105" s="69"/>
      <c r="AM1105" s="69"/>
      <c r="AN1105" s="69"/>
      <c r="AO1105" s="69"/>
      <c r="AP1105" s="69"/>
      <c r="AQ1105" s="69"/>
      <c r="AR1105" s="69"/>
    </row>
    <row r="1106" spans="1:44" x14ac:dyDescent="0.25">
      <c r="A1106" s="69"/>
      <c r="B1106" s="7" t="s">
        <v>9</v>
      </c>
      <c r="C1106" s="7">
        <v>1098</v>
      </c>
      <c r="D1106" s="7">
        <v>76</v>
      </c>
      <c r="E1106" s="38">
        <f t="shared" si="374"/>
        <v>17.638888888888889</v>
      </c>
      <c r="F1106" s="18">
        <f t="shared" si="391"/>
        <v>-6.1728395061728177E-2</v>
      </c>
      <c r="G1106" s="41">
        <f t="shared" si="375"/>
        <v>17.472222222222221</v>
      </c>
      <c r="H1106" s="18">
        <f t="shared" si="376"/>
        <v>-14.006172839506124</v>
      </c>
      <c r="I1106" s="18">
        <f t="shared" si="377"/>
        <v>44.517780000000002</v>
      </c>
      <c r="J1106" s="36">
        <f t="shared" si="378"/>
        <v>78.00505854552469</v>
      </c>
      <c r="K1106" s="18">
        <f t="shared" si="379"/>
        <v>122.52283854552469</v>
      </c>
      <c r="L1106" s="18">
        <f t="shared" si="380"/>
        <v>2140.7462623648621</v>
      </c>
      <c r="M1106" s="19">
        <f>K1106*E1106</f>
        <v>2161.1667354557826</v>
      </c>
      <c r="N1106" s="18">
        <f>M1106/1000</f>
        <v>2.1611667354557826</v>
      </c>
      <c r="O1106" s="18">
        <f t="shared" si="381"/>
        <v>-2.9203654629629483</v>
      </c>
      <c r="P1106" s="18">
        <f t="shared" si="392"/>
        <v>-1.934529320987636</v>
      </c>
      <c r="Q1106" s="18">
        <f t="shared" si="393"/>
        <v>-371.11991148533934</v>
      </c>
      <c r="R1106" s="44">
        <f t="shared" si="382"/>
        <v>371.11991148533934</v>
      </c>
      <c r="S1106" s="18">
        <f t="shared" si="394"/>
        <v>423535.98695987661</v>
      </c>
      <c r="T1106" s="18">
        <f>IF(H1106+J1106+I1106=I1106,0,H1106+J1106+I1106)</f>
        <v>108.51666570601857</v>
      </c>
      <c r="U1106" s="43">
        <f t="shared" si="383"/>
        <v>35297.744020061727</v>
      </c>
      <c r="V1106" s="43">
        <f t="shared" si="384"/>
        <v>-1321.4824074073986</v>
      </c>
      <c r="W1106" s="43">
        <f t="shared" si="385"/>
        <v>33156.997757696867</v>
      </c>
      <c r="X1106" s="43">
        <f t="shared" si="386"/>
        <v>-1217.3004783650467</v>
      </c>
      <c r="Y1106" s="18">
        <f>K1106*G1106</f>
        <v>2140.7462623648621</v>
      </c>
      <c r="Z1106" s="44">
        <f t="shared" si="395"/>
        <v>-367109.19941841171</v>
      </c>
      <c r="AA1106" s="44">
        <f t="shared" si="387"/>
        <v>367109.19941841171</v>
      </c>
      <c r="AB1106" s="44">
        <f t="shared" si="388"/>
        <v>366738.07950692635</v>
      </c>
      <c r="AC1106" s="19">
        <f t="shared" si="389"/>
        <v>157697.37418797833</v>
      </c>
      <c r="AD1106" s="44">
        <f t="shared" si="390"/>
        <v>126157.89935038268</v>
      </c>
      <c r="AE1106" s="68"/>
      <c r="AF1106" s="68"/>
      <c r="AG1106" s="68"/>
      <c r="AH1106" s="68"/>
      <c r="AI1106" s="6">
        <v>62.3</v>
      </c>
      <c r="AJ1106" s="69"/>
      <c r="AK1106" s="69"/>
      <c r="AL1106" s="69"/>
      <c r="AM1106" s="69"/>
      <c r="AN1106" s="69"/>
      <c r="AO1106" s="69"/>
      <c r="AP1106" s="69"/>
      <c r="AQ1106" s="69"/>
      <c r="AR1106" s="69"/>
    </row>
    <row r="1107" spans="1:44" x14ac:dyDescent="0.25">
      <c r="A1107" s="69"/>
      <c r="B1107" s="7" t="s">
        <v>9</v>
      </c>
      <c r="C1107" s="7">
        <v>1099</v>
      </c>
      <c r="D1107" s="7">
        <v>77</v>
      </c>
      <c r="E1107" s="38">
        <f t="shared" si="374"/>
        <v>17.305555555555557</v>
      </c>
      <c r="F1107" s="18">
        <f t="shared" si="391"/>
        <v>-0.12345679012345684</v>
      </c>
      <c r="G1107" s="41">
        <f t="shared" si="375"/>
        <v>17.027777777777779</v>
      </c>
      <c r="H1107" s="18">
        <f t="shared" si="376"/>
        <v>-28.012345679012359</v>
      </c>
      <c r="I1107" s="18">
        <f t="shared" si="377"/>
        <v>44.517780000000002</v>
      </c>
      <c r="J1107" s="36">
        <f t="shared" si="378"/>
        <v>75.084693082561742</v>
      </c>
      <c r="K1107" s="18">
        <f t="shared" si="379"/>
        <v>119.60247308256174</v>
      </c>
      <c r="L1107" s="18">
        <f t="shared" si="380"/>
        <v>2036.5643333225098</v>
      </c>
      <c r="M1107" s="19">
        <f>K1107*E1107</f>
        <v>2069.7872425121104</v>
      </c>
      <c r="N1107" s="18">
        <f>M1107/1000</f>
        <v>2.0697872425121102</v>
      </c>
      <c r="O1107" s="18">
        <f t="shared" si="381"/>
        <v>-4.7434658950617319</v>
      </c>
      <c r="P1107" s="18">
        <f t="shared" si="392"/>
        <v>-1.8231004320987836</v>
      </c>
      <c r="Q1107" s="18">
        <f t="shared" si="393"/>
        <v>-372.94301191743813</v>
      </c>
      <c r="R1107" s="44">
        <f t="shared" si="382"/>
        <v>372.94301191743813</v>
      </c>
      <c r="S1107" s="18">
        <f t="shared" si="394"/>
        <v>423535.98695987661</v>
      </c>
      <c r="T1107" s="18">
        <f>IF(H1107+J1107+I1107=I1107,0,H1107+J1107+I1107)</f>
        <v>91.590127403549388</v>
      </c>
      <c r="U1107" s="43">
        <f t="shared" si="383"/>
        <v>33976.261612654329</v>
      </c>
      <c r="V1107" s="43">
        <f t="shared" si="384"/>
        <v>-2146.4459876543297</v>
      </c>
      <c r="W1107" s="43">
        <f t="shared" si="385"/>
        <v>31939.69727933182</v>
      </c>
      <c r="X1107" s="43">
        <f t="shared" si="386"/>
        <v>-2011.4363288804307</v>
      </c>
      <c r="Y1107" s="18">
        <f>K1107*G1107</f>
        <v>2036.5643333225098</v>
      </c>
      <c r="Z1107" s="44">
        <f t="shared" si="395"/>
        <v>-369120.63574729214</v>
      </c>
      <c r="AA1107" s="44">
        <f t="shared" si="387"/>
        <v>369120.63574729214</v>
      </c>
      <c r="AB1107" s="44">
        <f t="shared" si="388"/>
        <v>368747.69273537467</v>
      </c>
      <c r="AC1107" s="19">
        <f t="shared" si="389"/>
        <v>158561.50787621111</v>
      </c>
      <c r="AD1107" s="44">
        <f t="shared" si="390"/>
        <v>126849.20630096889</v>
      </c>
      <c r="AE1107" s="68"/>
      <c r="AF1107" s="68"/>
      <c r="AG1107" s="68"/>
      <c r="AH1107" s="68"/>
      <c r="AI1107" s="6">
        <v>60.3</v>
      </c>
      <c r="AJ1107" s="69"/>
      <c r="AK1107" s="69"/>
      <c r="AL1107" s="69"/>
      <c r="AM1107" s="69"/>
      <c r="AN1107" s="69"/>
      <c r="AO1107" s="69"/>
      <c r="AP1107" s="69"/>
      <c r="AQ1107" s="69"/>
      <c r="AR1107" s="69"/>
    </row>
    <row r="1108" spans="1:44" x14ac:dyDescent="0.25">
      <c r="A1108" s="69"/>
      <c r="B1108" s="7" t="s">
        <v>9</v>
      </c>
      <c r="C1108" s="7">
        <v>1100</v>
      </c>
      <c r="D1108" s="7">
        <v>78</v>
      </c>
      <c r="E1108" s="38">
        <f t="shared" si="374"/>
        <v>16.75</v>
      </c>
      <c r="F1108" s="18">
        <f t="shared" si="391"/>
        <v>-0.13117283950617312</v>
      </c>
      <c r="G1108" s="41">
        <f t="shared" si="375"/>
        <v>16.555555555555557</v>
      </c>
      <c r="H1108" s="18">
        <f t="shared" si="376"/>
        <v>-29.763117283950681</v>
      </c>
      <c r="I1108" s="18">
        <f t="shared" si="377"/>
        <v>44.517780000000002</v>
      </c>
      <c r="J1108" s="36">
        <f t="shared" si="378"/>
        <v>70.34122718750001</v>
      </c>
      <c r="K1108" s="18">
        <f t="shared" si="379"/>
        <v>114.85900718750001</v>
      </c>
      <c r="L1108" s="18">
        <f t="shared" si="380"/>
        <v>1901.5546745486115</v>
      </c>
      <c r="M1108" s="19">
        <f>K1108*E1108</f>
        <v>1923.8883703906251</v>
      </c>
      <c r="N1108" s="18">
        <f>M1108/1000</f>
        <v>1.9238883703906251</v>
      </c>
      <c r="O1108" s="18">
        <f t="shared" si="381"/>
        <v>-3.2283425308642109</v>
      </c>
      <c r="P1108" s="18">
        <f t="shared" si="392"/>
        <v>1.515123364197521</v>
      </c>
      <c r="Q1108" s="18">
        <f t="shared" si="393"/>
        <v>-372.94301191743813</v>
      </c>
      <c r="R1108" s="44">
        <f t="shared" si="382"/>
        <v>372.94301191743813</v>
      </c>
      <c r="S1108" s="18">
        <f t="shared" si="394"/>
        <v>423535.98695987661</v>
      </c>
      <c r="T1108" s="18">
        <f>IF(H1108+J1108+I1108=I1108,0,H1108+J1108+I1108)</f>
        <v>85.095889903549335</v>
      </c>
      <c r="U1108" s="43">
        <f t="shared" si="383"/>
        <v>31829.815624999999</v>
      </c>
      <c r="V1108" s="43">
        <f t="shared" si="384"/>
        <v>-1460.8438271604937</v>
      </c>
      <c r="W1108" s="43">
        <f t="shared" si="385"/>
        <v>29928.260950451389</v>
      </c>
      <c r="X1108" s="43">
        <f t="shared" si="386"/>
        <v>-1377.9387309762424</v>
      </c>
      <c r="Y1108" s="18">
        <f>K1108*G1108</f>
        <v>1901.5546745486115</v>
      </c>
      <c r="Z1108" s="44">
        <f t="shared" si="395"/>
        <v>-370498.57447826839</v>
      </c>
      <c r="AA1108" s="44">
        <f t="shared" si="387"/>
        <v>370498.57447826839</v>
      </c>
      <c r="AB1108" s="44">
        <f t="shared" si="388"/>
        <v>370125.63146635093</v>
      </c>
      <c r="AC1108" s="19">
        <f t="shared" si="389"/>
        <v>159154.02153053088</v>
      </c>
      <c r="AD1108" s="44">
        <f t="shared" si="390"/>
        <v>127323.2172244247</v>
      </c>
      <c r="AE1108" s="68"/>
      <c r="AF1108" s="68"/>
      <c r="AG1108" s="68"/>
      <c r="AH1108" s="68"/>
      <c r="AI1108" s="6">
        <v>58.9</v>
      </c>
      <c r="AJ1108" s="69"/>
      <c r="AK1108" s="69"/>
      <c r="AL1108" s="69"/>
      <c r="AM1108" s="69"/>
      <c r="AN1108" s="69"/>
      <c r="AO1108" s="69"/>
      <c r="AP1108" s="69"/>
      <c r="AQ1108" s="69"/>
      <c r="AR1108" s="69"/>
    </row>
    <row r="1109" spans="1:44" x14ac:dyDescent="0.25">
      <c r="A1109" s="69"/>
      <c r="B1109" s="7" t="s">
        <v>9</v>
      </c>
      <c r="C1109" s="7">
        <v>1101</v>
      </c>
      <c r="D1109" s="7">
        <v>79</v>
      </c>
      <c r="E1109" s="38">
        <f t="shared" si="374"/>
        <v>16.361111111111111</v>
      </c>
      <c r="F1109" s="18">
        <f t="shared" si="391"/>
        <v>-7.3302469135802573E-2</v>
      </c>
      <c r="G1109" s="41">
        <f t="shared" si="375"/>
        <v>16.291666666666664</v>
      </c>
      <c r="H1109" s="18">
        <f t="shared" si="376"/>
        <v>-16.632330246913604</v>
      </c>
      <c r="I1109" s="18">
        <f t="shared" si="377"/>
        <v>44.517780000000002</v>
      </c>
      <c r="J1109" s="36">
        <f t="shared" si="378"/>
        <v>67.112884656635799</v>
      </c>
      <c r="K1109" s="18">
        <f t="shared" si="379"/>
        <v>111.6306646566358</v>
      </c>
      <c r="L1109" s="18">
        <f t="shared" si="380"/>
        <v>1818.6495783643579</v>
      </c>
      <c r="M1109" s="19">
        <f>K1109*E1109</f>
        <v>1826.4017078544023</v>
      </c>
      <c r="N1109" s="18">
        <f>M1109/1000</f>
        <v>1.8264017078544024</v>
      </c>
      <c r="O1109" s="18">
        <f t="shared" si="381"/>
        <v>-1.1346014467592624</v>
      </c>
      <c r="P1109" s="18">
        <f t="shared" si="392"/>
        <v>2.0937410841049484</v>
      </c>
      <c r="Q1109" s="18">
        <f t="shared" si="393"/>
        <v>-372.94301191743813</v>
      </c>
      <c r="R1109" s="44">
        <f t="shared" si="382"/>
        <v>372.94301191743813</v>
      </c>
      <c r="S1109" s="18">
        <f t="shared" si="394"/>
        <v>423535.98695987661</v>
      </c>
      <c r="T1109" s="18">
        <f>IF(H1109+J1109+I1109=I1109,0,H1109+J1109+I1109)</f>
        <v>94.99833440972219</v>
      </c>
      <c r="U1109" s="43">
        <f t="shared" si="383"/>
        <v>30368.971797839506</v>
      </c>
      <c r="V1109" s="43">
        <f t="shared" si="384"/>
        <v>-513.41377314815327</v>
      </c>
      <c r="W1109" s="43">
        <f t="shared" si="385"/>
        <v>28550.322219475147</v>
      </c>
      <c r="X1109" s="43">
        <f t="shared" si="386"/>
        <v>-493.39455703345084</v>
      </c>
      <c r="Y1109" s="18">
        <f>K1109*G1109</f>
        <v>1818.6495783643579</v>
      </c>
      <c r="Z1109" s="44">
        <f t="shared" si="395"/>
        <v>-370991.96903530182</v>
      </c>
      <c r="AA1109" s="44">
        <f t="shared" si="387"/>
        <v>370991.96903530182</v>
      </c>
      <c r="AB1109" s="44">
        <f t="shared" si="388"/>
        <v>370619.02602338436</v>
      </c>
      <c r="AC1109" s="19">
        <f t="shared" si="389"/>
        <v>159366.18119005527</v>
      </c>
      <c r="AD1109" s="44">
        <f t="shared" si="390"/>
        <v>127492.94495204423</v>
      </c>
      <c r="AE1109" s="68"/>
      <c r="AF1109" s="68"/>
      <c r="AG1109" s="68"/>
      <c r="AH1109" s="68"/>
      <c r="AI1109" s="6">
        <v>58.4</v>
      </c>
      <c r="AJ1109" s="69"/>
      <c r="AK1109" s="69"/>
      <c r="AL1109" s="69"/>
      <c r="AM1109" s="69"/>
      <c r="AN1109" s="69"/>
      <c r="AO1109" s="69"/>
      <c r="AP1109" s="69"/>
      <c r="AQ1109" s="69"/>
      <c r="AR1109" s="69"/>
    </row>
    <row r="1110" spans="1:44" x14ac:dyDescent="0.25">
      <c r="A1110" s="69"/>
      <c r="B1110" s="7" t="s">
        <v>9</v>
      </c>
      <c r="C1110" s="7">
        <v>1102</v>
      </c>
      <c r="D1110" s="7">
        <v>80</v>
      </c>
      <c r="E1110" s="38">
        <f t="shared" si="374"/>
        <v>16.222222222222221</v>
      </c>
      <c r="F1110" s="18">
        <f t="shared" si="391"/>
        <v>-3.8580246913581342E-3</v>
      </c>
      <c r="G1110" s="41">
        <f t="shared" si="375"/>
        <v>16.277777777777779</v>
      </c>
      <c r="H1110" s="18">
        <f t="shared" si="376"/>
        <v>-0.87538580246916065</v>
      </c>
      <c r="I1110" s="18">
        <f t="shared" si="377"/>
        <v>44.517780000000002</v>
      </c>
      <c r="J1110" s="36">
        <f t="shared" si="378"/>
        <v>65.978283209876537</v>
      </c>
      <c r="K1110" s="18">
        <f t="shared" si="379"/>
        <v>110.49606320987654</v>
      </c>
      <c r="L1110" s="18">
        <f t="shared" si="380"/>
        <v>1798.6303622496571</v>
      </c>
      <c r="M1110" s="19">
        <f>K1110*E1110</f>
        <v>1792.4916920713304</v>
      </c>
      <c r="N1110" s="18">
        <f>M1110/1000</f>
        <v>1.7924916920713303</v>
      </c>
      <c r="O1110" s="18">
        <f t="shared" si="381"/>
        <v>0.90690734567900222</v>
      </c>
      <c r="P1110" s="18">
        <f t="shared" si="392"/>
        <v>2.0415087924382647</v>
      </c>
      <c r="Q1110" s="18">
        <f t="shared" si="393"/>
        <v>-372.94301191743813</v>
      </c>
      <c r="R1110" s="44">
        <f t="shared" si="382"/>
        <v>372.94301191743813</v>
      </c>
      <c r="S1110" s="18">
        <f t="shared" si="394"/>
        <v>423946.36782407411</v>
      </c>
      <c r="T1110" s="18">
        <f>IF(H1110+J1110+I1110=I1110,0,H1110+J1110+I1110)</f>
        <v>109.62067740740738</v>
      </c>
      <c r="U1110" s="43">
        <f t="shared" si="383"/>
        <v>29855.558024691352</v>
      </c>
      <c r="V1110" s="43">
        <f t="shared" si="384"/>
        <v>410.38086419753017</v>
      </c>
      <c r="W1110" s="43">
        <f t="shared" si="385"/>
        <v>28056.927662441696</v>
      </c>
      <c r="X1110" s="43">
        <f t="shared" si="386"/>
        <v>367.76768532064307</v>
      </c>
      <c r="Y1110" s="18">
        <f>K1110*G1110</f>
        <v>1798.6303622496571</v>
      </c>
      <c r="Z1110" s="44">
        <f t="shared" si="395"/>
        <v>-370991.96903530182</v>
      </c>
      <c r="AA1110" s="44">
        <f t="shared" si="387"/>
        <v>370991.96903530182</v>
      </c>
      <c r="AB1110" s="44">
        <f t="shared" si="388"/>
        <v>370619.02602338436</v>
      </c>
      <c r="AC1110" s="19">
        <f t="shared" si="389"/>
        <v>159366.18119005527</v>
      </c>
      <c r="AD1110" s="44">
        <f t="shared" si="390"/>
        <v>127492.94495204423</v>
      </c>
      <c r="AE1110" s="68"/>
      <c r="AF1110" s="68"/>
      <c r="AG1110" s="68"/>
      <c r="AH1110" s="68"/>
      <c r="AI1110" s="6">
        <v>58.8</v>
      </c>
      <c r="AJ1110" s="69"/>
      <c r="AK1110" s="69"/>
      <c r="AL1110" s="69"/>
      <c r="AM1110" s="69"/>
      <c r="AN1110" s="69"/>
      <c r="AO1110" s="69"/>
      <c r="AP1110" s="69"/>
      <c r="AQ1110" s="69"/>
      <c r="AR1110" s="69"/>
    </row>
    <row r="1111" spans="1:44" x14ac:dyDescent="0.25">
      <c r="A1111" s="69"/>
      <c r="B1111" s="7" t="s">
        <v>9</v>
      </c>
      <c r="C1111" s="7">
        <v>1103</v>
      </c>
      <c r="D1111" s="7">
        <v>81</v>
      </c>
      <c r="E1111" s="38">
        <f t="shared" si="374"/>
        <v>16.333333333333332</v>
      </c>
      <c r="F1111" s="18">
        <f t="shared" si="391"/>
        <v>6.9444444444444933E-2</v>
      </c>
      <c r="G1111" s="41">
        <f t="shared" si="375"/>
        <v>16.527777777777779</v>
      </c>
      <c r="H1111" s="18">
        <f t="shared" si="376"/>
        <v>15.756944444444557</v>
      </c>
      <c r="I1111" s="18">
        <f t="shared" si="377"/>
        <v>44.517780000000002</v>
      </c>
      <c r="J1111" s="36">
        <f t="shared" si="378"/>
        <v>66.885190555555539</v>
      </c>
      <c r="K1111" s="18">
        <f t="shared" si="379"/>
        <v>111.40297055555554</v>
      </c>
      <c r="L1111" s="18">
        <f t="shared" si="380"/>
        <v>1841.2435411265431</v>
      </c>
      <c r="M1111" s="19">
        <f>K1111*E1111</f>
        <v>1819.581852407407</v>
      </c>
      <c r="N1111" s="18">
        <f>M1111/1000</f>
        <v>1.819581852407407</v>
      </c>
      <c r="O1111" s="18">
        <f t="shared" si="381"/>
        <v>3.2229258487654704</v>
      </c>
      <c r="P1111" s="18">
        <f t="shared" si="392"/>
        <v>2.3160185030864682</v>
      </c>
      <c r="Q1111" s="18">
        <f t="shared" si="393"/>
        <v>-372.94301191743813</v>
      </c>
      <c r="R1111" s="44">
        <f t="shared" si="382"/>
        <v>372.94301191743813</v>
      </c>
      <c r="S1111" s="18">
        <f t="shared" si="394"/>
        <v>425404.76057098771</v>
      </c>
      <c r="T1111" s="18">
        <f>IF(H1111+J1111+I1111=I1111,0,H1111+J1111+I1111)</f>
        <v>127.1599150000001</v>
      </c>
      <c r="U1111" s="43">
        <f t="shared" si="383"/>
        <v>30265.938888888883</v>
      </c>
      <c r="V1111" s="43">
        <f t="shared" si="384"/>
        <v>1458.3927469135961</v>
      </c>
      <c r="W1111" s="43">
        <f t="shared" si="385"/>
        <v>28424.695347762339</v>
      </c>
      <c r="X1111" s="43">
        <f t="shared" si="386"/>
        <v>1349.4040228277336</v>
      </c>
      <c r="Y1111" s="18">
        <f>K1111*G1111</f>
        <v>1841.2435411265431</v>
      </c>
      <c r="Z1111" s="44">
        <f t="shared" si="395"/>
        <v>-370991.96903530182</v>
      </c>
      <c r="AA1111" s="44">
        <f t="shared" si="387"/>
        <v>370991.96903530182</v>
      </c>
      <c r="AB1111" s="44">
        <f t="shared" si="388"/>
        <v>370619.02602338436</v>
      </c>
      <c r="AC1111" s="19">
        <f t="shared" si="389"/>
        <v>159366.18119005527</v>
      </c>
      <c r="AD1111" s="44">
        <f t="shared" si="390"/>
        <v>127492.94495204423</v>
      </c>
      <c r="AE1111" s="68"/>
      <c r="AF1111" s="68"/>
      <c r="AG1111" s="68"/>
      <c r="AH1111" s="68"/>
      <c r="AI1111" s="6">
        <v>60.2</v>
      </c>
      <c r="AJ1111" s="69"/>
      <c r="AK1111" s="69"/>
      <c r="AL1111" s="69"/>
      <c r="AM1111" s="69"/>
      <c r="AN1111" s="69"/>
      <c r="AO1111" s="69"/>
      <c r="AP1111" s="69"/>
      <c r="AQ1111" s="69"/>
      <c r="AR1111" s="69"/>
    </row>
    <row r="1112" spans="1:44" x14ac:dyDescent="0.25">
      <c r="A1112" s="69"/>
      <c r="B1112" s="7" t="s">
        <v>9</v>
      </c>
      <c r="C1112" s="7">
        <v>1104</v>
      </c>
      <c r="D1112" s="7">
        <v>82</v>
      </c>
      <c r="E1112" s="38">
        <f t="shared" si="374"/>
        <v>16.722222222222225</v>
      </c>
      <c r="F1112" s="18">
        <f t="shared" si="391"/>
        <v>0.13503086419753124</v>
      </c>
      <c r="G1112" s="41">
        <f t="shared" si="375"/>
        <v>17.013888888888893</v>
      </c>
      <c r="H1112" s="18">
        <f t="shared" si="376"/>
        <v>30.638503086419838</v>
      </c>
      <c r="I1112" s="18">
        <f t="shared" si="377"/>
        <v>44.517780000000002</v>
      </c>
      <c r="J1112" s="36">
        <f t="shared" si="378"/>
        <v>70.108116404321009</v>
      </c>
      <c r="K1112" s="18">
        <f t="shared" si="379"/>
        <v>114.62589640432101</v>
      </c>
      <c r="L1112" s="18">
        <f t="shared" si="380"/>
        <v>1950.2322652124064</v>
      </c>
      <c r="M1112" s="19">
        <f>K1112*E1112</f>
        <v>1916.7997120944794</v>
      </c>
      <c r="N1112" s="18">
        <f>M1112/1000</f>
        <v>1.9167997120944795</v>
      </c>
      <c r="O1112" s="18">
        <f t="shared" si="381"/>
        <v>4.9765766782407326</v>
      </c>
      <c r="P1112" s="18">
        <f t="shared" si="392"/>
        <v>1.7536508294752622</v>
      </c>
      <c r="Q1112" s="18">
        <f t="shared" si="393"/>
        <v>-372.94301191743813</v>
      </c>
      <c r="R1112" s="44">
        <f t="shared" si="382"/>
        <v>372.94301191743813</v>
      </c>
      <c r="S1112" s="18">
        <f t="shared" si="394"/>
        <v>427656.69054783956</v>
      </c>
      <c r="T1112" s="18">
        <f>IF(H1112+J1112+I1112=I1112,0,H1112+J1112+I1112)</f>
        <v>145.26439949074086</v>
      </c>
      <c r="U1112" s="43">
        <f t="shared" si="383"/>
        <v>31724.331635802479</v>
      </c>
      <c r="V1112" s="43">
        <f t="shared" si="384"/>
        <v>2251.9299768518504</v>
      </c>
      <c r="W1112" s="43">
        <f t="shared" si="385"/>
        <v>29774.099370590073</v>
      </c>
      <c r="X1112" s="43">
        <f t="shared" si="386"/>
        <v>2105.7966722004639</v>
      </c>
      <c r="Y1112" s="18">
        <f>K1112*G1112</f>
        <v>1950.2322652124064</v>
      </c>
      <c r="Z1112" s="44">
        <f t="shared" si="395"/>
        <v>-370991.96903530182</v>
      </c>
      <c r="AA1112" s="44">
        <f t="shared" si="387"/>
        <v>370991.96903530182</v>
      </c>
      <c r="AB1112" s="44">
        <f t="shared" si="388"/>
        <v>370619.02602338436</v>
      </c>
      <c r="AC1112" s="19">
        <f t="shared" si="389"/>
        <v>159366.18119005527</v>
      </c>
      <c r="AD1112" s="44">
        <f t="shared" si="390"/>
        <v>127492.94495204423</v>
      </c>
      <c r="AE1112" s="68"/>
      <c r="AF1112" s="68"/>
      <c r="AG1112" s="68"/>
      <c r="AH1112" s="68"/>
      <c r="AI1112" s="6">
        <v>62.3</v>
      </c>
      <c r="AJ1112" s="69"/>
      <c r="AK1112" s="69"/>
      <c r="AL1112" s="69"/>
      <c r="AM1112" s="69"/>
      <c r="AN1112" s="69"/>
      <c r="AO1112" s="69"/>
      <c r="AP1112" s="69"/>
      <c r="AQ1112" s="69"/>
      <c r="AR1112" s="69"/>
    </row>
    <row r="1113" spans="1:44" x14ac:dyDescent="0.25">
      <c r="A1113" s="69"/>
      <c r="B1113" s="7" t="s">
        <v>9</v>
      </c>
      <c r="C1113" s="7">
        <v>1105</v>
      </c>
      <c r="D1113" s="7">
        <v>83</v>
      </c>
      <c r="E1113" s="38">
        <f t="shared" si="374"/>
        <v>17.305555555555557</v>
      </c>
      <c r="F1113" s="18">
        <f t="shared" si="391"/>
        <v>0.14274691358024652</v>
      </c>
      <c r="G1113" s="41">
        <f t="shared" si="375"/>
        <v>17.527777777777779</v>
      </c>
      <c r="H1113" s="18">
        <f t="shared" si="376"/>
        <v>32.389274691357933</v>
      </c>
      <c r="I1113" s="18">
        <f t="shared" si="377"/>
        <v>44.517780000000002</v>
      </c>
      <c r="J1113" s="36">
        <f t="shared" si="378"/>
        <v>75.084693082561742</v>
      </c>
      <c r="K1113" s="18">
        <f t="shared" si="379"/>
        <v>119.60247308256174</v>
      </c>
      <c r="L1113" s="18">
        <f t="shared" si="380"/>
        <v>2096.3655698637908</v>
      </c>
      <c r="M1113" s="19">
        <f>K1113*E1113</f>
        <v>2069.7872425121104</v>
      </c>
      <c r="N1113" s="18">
        <f>M1113/1000</f>
        <v>2.0697872425121102</v>
      </c>
      <c r="O1113" s="18">
        <f t="shared" si="381"/>
        <v>3.9062016049382606</v>
      </c>
      <c r="P1113" s="18">
        <f t="shared" si="392"/>
        <v>-1.0703750733024719</v>
      </c>
      <c r="Q1113" s="18">
        <f t="shared" si="393"/>
        <v>-374.01338699074063</v>
      </c>
      <c r="R1113" s="44">
        <f t="shared" si="382"/>
        <v>374.01338699074063</v>
      </c>
      <c r="S1113" s="18">
        <f t="shared" si="394"/>
        <v>429424.26956018526</v>
      </c>
      <c r="T1113" s="18">
        <f>IF(H1113+J1113+I1113=I1113,0,H1113+J1113+I1113)</f>
        <v>151.99174777391966</v>
      </c>
      <c r="U1113" s="43">
        <f t="shared" si="383"/>
        <v>33976.261612654329</v>
      </c>
      <c r="V1113" s="43">
        <f t="shared" si="384"/>
        <v>1767.5790123456754</v>
      </c>
      <c r="W1113" s="43">
        <f t="shared" si="385"/>
        <v>31879.896042790537</v>
      </c>
      <c r="X1113" s="43">
        <f t="shared" si="386"/>
        <v>1661.3732169490504</v>
      </c>
      <c r="Y1113" s="18">
        <f>K1113*G1113</f>
        <v>2096.3655698637908</v>
      </c>
      <c r="Z1113" s="44">
        <f t="shared" si="395"/>
        <v>-370991.96903530182</v>
      </c>
      <c r="AA1113" s="44">
        <f t="shared" si="387"/>
        <v>370991.96903530182</v>
      </c>
      <c r="AB1113" s="44">
        <f t="shared" si="388"/>
        <v>370617.95564831106</v>
      </c>
      <c r="AC1113" s="19">
        <f t="shared" si="389"/>
        <v>159365.72092877375</v>
      </c>
      <c r="AD1113" s="44">
        <f t="shared" si="390"/>
        <v>127492.576743019</v>
      </c>
      <c r="AE1113" s="68"/>
      <c r="AF1113" s="68"/>
      <c r="AG1113" s="68"/>
      <c r="AH1113" s="68"/>
      <c r="AI1113" s="6">
        <v>63.9</v>
      </c>
      <c r="AJ1113" s="69"/>
      <c r="AK1113" s="69"/>
      <c r="AL1113" s="69"/>
      <c r="AM1113" s="69"/>
      <c r="AN1113" s="69"/>
      <c r="AO1113" s="69"/>
      <c r="AP1113" s="69"/>
      <c r="AQ1113" s="69"/>
      <c r="AR1113" s="69"/>
    </row>
    <row r="1114" spans="1:44" x14ac:dyDescent="0.25">
      <c r="A1114" s="69"/>
      <c r="B1114" s="7" t="s">
        <v>9</v>
      </c>
      <c r="C1114" s="7">
        <v>1106</v>
      </c>
      <c r="D1114" s="7">
        <v>84</v>
      </c>
      <c r="E1114" s="38">
        <f t="shared" si="374"/>
        <v>17.75</v>
      </c>
      <c r="F1114" s="18">
        <f t="shared" si="391"/>
        <v>8.487654320987649E-2</v>
      </c>
      <c r="G1114" s="41">
        <f t="shared" si="375"/>
        <v>17.833333333333336</v>
      </c>
      <c r="H1114" s="18">
        <f t="shared" si="376"/>
        <v>19.258487654320977</v>
      </c>
      <c r="I1114" s="18">
        <f t="shared" si="377"/>
        <v>44.517780000000002</v>
      </c>
      <c r="J1114" s="36">
        <f t="shared" si="378"/>
        <v>78.990894687500003</v>
      </c>
      <c r="K1114" s="18">
        <f t="shared" si="379"/>
        <v>123.5086746875</v>
      </c>
      <c r="L1114" s="18">
        <f t="shared" si="380"/>
        <v>2202.5713652604172</v>
      </c>
      <c r="M1114" s="19">
        <f>K1114*E1114</f>
        <v>2192.2789757031251</v>
      </c>
      <c r="N1114" s="18">
        <f>M1114/1000</f>
        <v>2.1922789757031249</v>
      </c>
      <c r="O1114" s="18">
        <f t="shared" si="381"/>
        <v>1.490361388888914</v>
      </c>
      <c r="P1114" s="18">
        <f t="shared" si="392"/>
        <v>-2.4158402160493466</v>
      </c>
      <c r="Q1114" s="18">
        <f t="shared" si="393"/>
        <v>-376.42922720678996</v>
      </c>
      <c r="R1114" s="44">
        <f t="shared" si="382"/>
        <v>376.42922720678996</v>
      </c>
      <c r="S1114" s="18">
        <f t="shared" si="394"/>
        <v>430098.6667824075</v>
      </c>
      <c r="T1114" s="18">
        <f>IF(H1114+J1114+I1114=I1114,0,H1114+J1114+I1114)</f>
        <v>142.76716234182098</v>
      </c>
      <c r="U1114" s="43">
        <f t="shared" si="383"/>
        <v>35743.840625000004</v>
      </c>
      <c r="V1114" s="43">
        <f t="shared" si="384"/>
        <v>674.39722222222917</v>
      </c>
      <c r="W1114" s="43">
        <f t="shared" si="385"/>
        <v>33541.269259739587</v>
      </c>
      <c r="X1114" s="43">
        <f t="shared" si="386"/>
        <v>639.13862217062706</v>
      </c>
      <c r="Y1114" s="18">
        <f>K1114*G1114</f>
        <v>2202.5713652604172</v>
      </c>
      <c r="Z1114" s="44">
        <f t="shared" si="395"/>
        <v>-370991.96903530182</v>
      </c>
      <c r="AA1114" s="44">
        <f t="shared" si="387"/>
        <v>370991.96903530182</v>
      </c>
      <c r="AB1114" s="44">
        <f t="shared" si="388"/>
        <v>370615.53980809503</v>
      </c>
      <c r="AC1114" s="19">
        <f t="shared" si="389"/>
        <v>159364.68211748087</v>
      </c>
      <c r="AD1114" s="44">
        <f t="shared" si="390"/>
        <v>127491.7456939847</v>
      </c>
      <c r="AE1114" s="68"/>
      <c r="AF1114" s="68"/>
      <c r="AG1114" s="68"/>
      <c r="AH1114" s="68"/>
      <c r="AI1114" s="6">
        <v>64.5</v>
      </c>
      <c r="AJ1114" s="69"/>
      <c r="AK1114" s="69"/>
      <c r="AL1114" s="69"/>
      <c r="AM1114" s="69"/>
      <c r="AN1114" s="69"/>
      <c r="AO1114" s="69"/>
      <c r="AP1114" s="69"/>
      <c r="AQ1114" s="69"/>
      <c r="AR1114" s="69"/>
    </row>
    <row r="1115" spans="1:44" x14ac:dyDescent="0.25">
      <c r="A1115" s="69"/>
      <c r="B1115" s="7" t="s">
        <v>9</v>
      </c>
      <c r="C1115" s="7">
        <v>1107</v>
      </c>
      <c r="D1115" s="7">
        <v>85</v>
      </c>
      <c r="E1115" s="38">
        <f t="shared" si="374"/>
        <v>17.916666666666668</v>
      </c>
      <c r="F1115" s="18">
        <f t="shared" si="391"/>
        <v>1.9290123456790671E-2</v>
      </c>
      <c r="G1115" s="41">
        <f t="shared" si="375"/>
        <v>17.902777777777779</v>
      </c>
      <c r="H1115" s="18">
        <f t="shared" si="376"/>
        <v>4.3769290123458031</v>
      </c>
      <c r="I1115" s="18">
        <f t="shared" si="377"/>
        <v>44.517780000000002</v>
      </c>
      <c r="J1115" s="36">
        <f t="shared" si="378"/>
        <v>80.481256076388917</v>
      </c>
      <c r="K1115" s="18">
        <f t="shared" si="379"/>
        <v>124.99903607638892</v>
      </c>
      <c r="L1115" s="18">
        <f t="shared" si="380"/>
        <v>2237.8299653120184</v>
      </c>
      <c r="M1115" s="19">
        <f>K1115*E1115</f>
        <v>2239.5660630353018</v>
      </c>
      <c r="N1115" s="18">
        <f>M1115/1000</f>
        <v>2.2395660630353018</v>
      </c>
      <c r="O1115" s="18">
        <f t="shared" si="381"/>
        <v>-0.24936082947529314</v>
      </c>
      <c r="P1115" s="18">
        <f t="shared" si="392"/>
        <v>-1.7397222183642072</v>
      </c>
      <c r="Q1115" s="18">
        <f t="shared" si="393"/>
        <v>-378.16894942515415</v>
      </c>
      <c r="R1115" s="44">
        <f t="shared" si="382"/>
        <v>378.16894942515415</v>
      </c>
      <c r="S1115" s="18">
        <f t="shared" si="394"/>
        <v>430098.6667824075</v>
      </c>
      <c r="T1115" s="18">
        <f>IF(H1115+J1115+I1115=I1115,0,H1115+J1115+I1115)</f>
        <v>129.37596508873472</v>
      </c>
      <c r="U1115" s="43">
        <f t="shared" si="383"/>
        <v>36418.237847222234</v>
      </c>
      <c r="V1115" s="43">
        <f t="shared" si="384"/>
        <v>-112.83722993826814</v>
      </c>
      <c r="W1115" s="43">
        <f t="shared" si="385"/>
        <v>34180.407881910214</v>
      </c>
      <c r="X1115" s="43">
        <f t="shared" si="386"/>
        <v>-91.046634637394163</v>
      </c>
      <c r="Y1115" s="18">
        <f>K1115*G1115</f>
        <v>2237.8299653120184</v>
      </c>
      <c r="Z1115" s="44">
        <f t="shared" si="395"/>
        <v>-371083.01566993922</v>
      </c>
      <c r="AA1115" s="44">
        <f t="shared" si="387"/>
        <v>371083.01566993922</v>
      </c>
      <c r="AB1115" s="44">
        <f t="shared" si="388"/>
        <v>370704.84672051406</v>
      </c>
      <c r="AC1115" s="19">
        <f t="shared" si="389"/>
        <v>159403.08408982103</v>
      </c>
      <c r="AD1115" s="44">
        <f t="shared" si="390"/>
        <v>127522.46727185683</v>
      </c>
      <c r="AE1115" s="68"/>
      <c r="AF1115" s="68"/>
      <c r="AG1115" s="68"/>
      <c r="AH1115" s="68"/>
      <c r="AI1115" s="6">
        <v>64.400000000000006</v>
      </c>
      <c r="AJ1115" s="69"/>
      <c r="AK1115" s="69"/>
      <c r="AL1115" s="69"/>
      <c r="AM1115" s="69"/>
      <c r="AN1115" s="69"/>
      <c r="AO1115" s="69"/>
      <c r="AP1115" s="69"/>
      <c r="AQ1115" s="69"/>
      <c r="AR1115" s="69"/>
    </row>
    <row r="1116" spans="1:44" x14ac:dyDescent="0.25">
      <c r="A1116" s="69"/>
      <c r="B1116" s="7" t="s">
        <v>9</v>
      </c>
      <c r="C1116" s="7">
        <v>1108</v>
      </c>
      <c r="D1116" s="7">
        <v>86</v>
      </c>
      <c r="E1116" s="38">
        <f t="shared" si="374"/>
        <v>17.888888888888893</v>
      </c>
      <c r="F1116" s="18">
        <f t="shared" si="391"/>
        <v>-3.8580246913580356E-2</v>
      </c>
      <c r="G1116" s="41">
        <f t="shared" si="375"/>
        <v>17.763888888888893</v>
      </c>
      <c r="H1116" s="18">
        <f t="shared" si="376"/>
        <v>-8.7538580246913824</v>
      </c>
      <c r="I1116" s="18">
        <f t="shared" si="377"/>
        <v>44.517780000000002</v>
      </c>
      <c r="J1116" s="36">
        <f t="shared" si="378"/>
        <v>80.231895246913624</v>
      </c>
      <c r="K1116" s="18">
        <f t="shared" si="379"/>
        <v>124.74967524691363</v>
      </c>
      <c r="L1116" s="18">
        <f t="shared" si="380"/>
        <v>2216.0393700111467</v>
      </c>
      <c r="M1116" s="19">
        <f>K1116*E1116</f>
        <v>2231.6330794170108</v>
      </c>
      <c r="N1116" s="18">
        <f>M1116/1000</f>
        <v>2.2316330794170107</v>
      </c>
      <c r="O1116" s="18">
        <f t="shared" si="381"/>
        <v>-2.2268367013889332</v>
      </c>
      <c r="P1116" s="18">
        <f t="shared" si="392"/>
        <v>-1.97747587191364</v>
      </c>
      <c r="Q1116" s="18">
        <f t="shared" si="393"/>
        <v>-380.14642529706782</v>
      </c>
      <c r="R1116" s="44">
        <f t="shared" si="382"/>
        <v>380.14642529706782</v>
      </c>
      <c r="S1116" s="18">
        <f t="shared" si="394"/>
        <v>430098.6667824075</v>
      </c>
      <c r="T1116" s="18">
        <f>IF(H1116+J1116+I1116=I1116,0,H1116+J1116+I1116)</f>
        <v>115.99581722222224</v>
      </c>
      <c r="U1116" s="43">
        <f t="shared" si="383"/>
        <v>36305.400617283965</v>
      </c>
      <c r="V1116" s="43">
        <f t="shared" si="384"/>
        <v>-1007.6565972222379</v>
      </c>
      <c r="W1116" s="43">
        <f t="shared" si="385"/>
        <v>34089.36124727282</v>
      </c>
      <c r="X1116" s="43">
        <f t="shared" si="386"/>
        <v>-927.25837130322179</v>
      </c>
      <c r="Y1116" s="18">
        <f>K1116*G1116</f>
        <v>2216.0393700111467</v>
      </c>
      <c r="Z1116" s="44">
        <f t="shared" si="395"/>
        <v>-372010.27404124243</v>
      </c>
      <c r="AA1116" s="44">
        <f t="shared" si="387"/>
        <v>372010.27404124243</v>
      </c>
      <c r="AB1116" s="44">
        <f t="shared" si="388"/>
        <v>371630.12761594536</v>
      </c>
      <c r="AC1116" s="19">
        <f t="shared" si="389"/>
        <v>159800.95487485651</v>
      </c>
      <c r="AD1116" s="44">
        <f t="shared" si="390"/>
        <v>127840.76389988522</v>
      </c>
      <c r="AE1116" s="68"/>
      <c r="AF1116" s="68"/>
      <c r="AG1116" s="68"/>
      <c r="AH1116" s="68"/>
      <c r="AI1116" s="6">
        <v>63.5</v>
      </c>
      <c r="AJ1116" s="69"/>
      <c r="AK1116" s="69"/>
      <c r="AL1116" s="69"/>
      <c r="AM1116" s="69"/>
      <c r="AN1116" s="69"/>
      <c r="AO1116" s="69"/>
      <c r="AP1116" s="69"/>
      <c r="AQ1116" s="69"/>
      <c r="AR1116" s="69"/>
    </row>
    <row r="1117" spans="1:44" x14ac:dyDescent="0.25">
      <c r="A1117" s="69"/>
      <c r="B1117" s="7" t="s">
        <v>9</v>
      </c>
      <c r="C1117" s="7">
        <v>1109</v>
      </c>
      <c r="D1117" s="7">
        <v>87</v>
      </c>
      <c r="E1117" s="38">
        <f t="shared" si="374"/>
        <v>17.638888888888889</v>
      </c>
      <c r="F1117" s="18">
        <f t="shared" si="391"/>
        <v>-9.2592592592593254E-2</v>
      </c>
      <c r="G1117" s="41">
        <f t="shared" si="375"/>
        <v>17.430555555555557</v>
      </c>
      <c r="H1117" s="18">
        <f t="shared" si="376"/>
        <v>-21.009259259259409</v>
      </c>
      <c r="I1117" s="18">
        <f t="shared" si="377"/>
        <v>44.517780000000002</v>
      </c>
      <c r="J1117" s="36">
        <f t="shared" si="378"/>
        <v>78.00505854552469</v>
      </c>
      <c r="K1117" s="18">
        <f t="shared" si="379"/>
        <v>122.52283854552469</v>
      </c>
      <c r="L1117" s="18">
        <f t="shared" si="380"/>
        <v>2135.641144092132</v>
      </c>
      <c r="M1117" s="19">
        <f>K1117*E1117</f>
        <v>2161.1667354557826</v>
      </c>
      <c r="N1117" s="18">
        <f>M1117/1000</f>
        <v>2.1611667354557826</v>
      </c>
      <c r="O1117" s="18">
        <f t="shared" si="381"/>
        <v>-3.6417514467592582</v>
      </c>
      <c r="P1117" s="18">
        <f t="shared" si="392"/>
        <v>-1.414914745370325</v>
      </c>
      <c r="Q1117" s="18">
        <f t="shared" si="393"/>
        <v>-381.56134004243813</v>
      </c>
      <c r="R1117" s="44">
        <f t="shared" si="382"/>
        <v>381.56134004243813</v>
      </c>
      <c r="S1117" s="18">
        <f t="shared" si="394"/>
        <v>430098.6667824075</v>
      </c>
      <c r="T1117" s="18">
        <f>IF(H1117+J1117+I1117=I1117,0,H1117+J1117+I1117)</f>
        <v>101.51357928626528</v>
      </c>
      <c r="U1117" s="43">
        <f t="shared" si="383"/>
        <v>35297.744020061727</v>
      </c>
      <c r="V1117" s="43">
        <f t="shared" si="384"/>
        <v>-1647.9137731481533</v>
      </c>
      <c r="W1117" s="43">
        <f t="shared" si="385"/>
        <v>33162.102875969598</v>
      </c>
      <c r="X1117" s="43">
        <f t="shared" si="386"/>
        <v>-1546.4601194126772</v>
      </c>
      <c r="Y1117" s="18">
        <f>K1117*G1117</f>
        <v>2135.641144092132</v>
      </c>
      <c r="Z1117" s="44">
        <f t="shared" si="395"/>
        <v>-373556.73416065512</v>
      </c>
      <c r="AA1117" s="44">
        <f t="shared" si="387"/>
        <v>373556.73416065512</v>
      </c>
      <c r="AB1117" s="44">
        <f t="shared" si="388"/>
        <v>373175.17282061267</v>
      </c>
      <c r="AC1117" s="19">
        <f t="shared" si="389"/>
        <v>160465.32431286343</v>
      </c>
      <c r="AD1117" s="44">
        <f t="shared" si="390"/>
        <v>128372.25945029076</v>
      </c>
      <c r="AE1117" s="68"/>
      <c r="AF1117" s="68"/>
      <c r="AG1117" s="68"/>
      <c r="AH1117" s="68"/>
      <c r="AI1117" s="6">
        <v>62</v>
      </c>
      <c r="AJ1117" s="69"/>
      <c r="AK1117" s="69"/>
      <c r="AL1117" s="69"/>
      <c r="AM1117" s="69"/>
      <c r="AN1117" s="69"/>
      <c r="AO1117" s="69"/>
      <c r="AP1117" s="69"/>
      <c r="AQ1117" s="69"/>
      <c r="AR1117" s="69"/>
    </row>
    <row r="1118" spans="1:44" x14ac:dyDescent="0.25">
      <c r="A1118" s="69"/>
      <c r="B1118" s="7" t="s">
        <v>9</v>
      </c>
      <c r="C1118" s="7">
        <v>1110</v>
      </c>
      <c r="D1118" s="7">
        <v>88</v>
      </c>
      <c r="E1118" s="38">
        <f t="shared" si="374"/>
        <v>17.222222222222221</v>
      </c>
      <c r="F1118" s="18">
        <f t="shared" si="391"/>
        <v>-8.8734567901234615E-2</v>
      </c>
      <c r="G1118" s="41">
        <f t="shared" si="375"/>
        <v>17.111111111111111</v>
      </c>
      <c r="H1118" s="18">
        <f t="shared" si="376"/>
        <v>-20.133873456790134</v>
      </c>
      <c r="I1118" s="18">
        <f t="shared" si="377"/>
        <v>44.517780000000002</v>
      </c>
      <c r="J1118" s="36">
        <f t="shared" si="378"/>
        <v>74.363307098765432</v>
      </c>
      <c r="K1118" s="18">
        <f t="shared" si="379"/>
        <v>118.88108709876543</v>
      </c>
      <c r="L1118" s="18">
        <f t="shared" si="380"/>
        <v>2034.1874903566529</v>
      </c>
      <c r="M1118" s="19">
        <f>K1118*E1118</f>
        <v>2047.3965000342935</v>
      </c>
      <c r="N1118" s="18">
        <f>M1118/1000</f>
        <v>2.0473965000342935</v>
      </c>
      <c r="O1118" s="18">
        <f t="shared" si="381"/>
        <v>-1.9066720987654264</v>
      </c>
      <c r="P1118" s="18">
        <f t="shared" si="392"/>
        <v>1.7350793479938318</v>
      </c>
      <c r="Q1118" s="18">
        <f t="shared" si="393"/>
        <v>-381.56134004243813</v>
      </c>
      <c r="R1118" s="44">
        <f t="shared" si="382"/>
        <v>381.56134004243813</v>
      </c>
      <c r="S1118" s="18">
        <f t="shared" si="394"/>
        <v>430098.6667824075</v>
      </c>
      <c r="T1118" s="18">
        <f>IF(H1118+J1118+I1118=I1118,0,H1118+J1118+I1118)</f>
        <v>98.747213641975293</v>
      </c>
      <c r="U1118" s="43">
        <f t="shared" si="383"/>
        <v>33649.830246913574</v>
      </c>
      <c r="V1118" s="43">
        <f t="shared" si="384"/>
        <v>-862.78024691357132</v>
      </c>
      <c r="W1118" s="43">
        <f t="shared" si="385"/>
        <v>31615.642756556921</v>
      </c>
      <c r="X1118" s="43">
        <f t="shared" si="386"/>
        <v>-818.78245620969756</v>
      </c>
      <c r="Y1118" s="18">
        <f>K1118*G1118</f>
        <v>2034.1874903566529</v>
      </c>
      <c r="Z1118" s="44">
        <f t="shared" si="395"/>
        <v>-374375.51661686483</v>
      </c>
      <c r="AA1118" s="44">
        <f t="shared" si="387"/>
        <v>374375.51661686483</v>
      </c>
      <c r="AB1118" s="44">
        <f t="shared" si="388"/>
        <v>373993.95527682238</v>
      </c>
      <c r="AC1118" s="19">
        <f t="shared" si="389"/>
        <v>160817.40076903361</v>
      </c>
      <c r="AD1118" s="44">
        <f t="shared" si="390"/>
        <v>128653.9206152269</v>
      </c>
      <c r="AE1118" s="68"/>
      <c r="AF1118" s="68"/>
      <c r="AG1118" s="68"/>
      <c r="AH1118" s="68"/>
      <c r="AI1118" s="6">
        <v>61.2</v>
      </c>
      <c r="AJ1118" s="69"/>
      <c r="AK1118" s="69"/>
      <c r="AL1118" s="69"/>
      <c r="AM1118" s="69"/>
      <c r="AN1118" s="69"/>
      <c r="AO1118" s="69"/>
      <c r="AP1118" s="69"/>
      <c r="AQ1118" s="69"/>
      <c r="AR1118" s="69"/>
    </row>
    <row r="1119" spans="1:44" x14ac:dyDescent="0.25">
      <c r="A1119" s="69"/>
      <c r="B1119" s="7" t="s">
        <v>9</v>
      </c>
      <c r="C1119" s="7">
        <v>1111</v>
      </c>
      <c r="D1119" s="7">
        <v>89</v>
      </c>
      <c r="E1119" s="38">
        <f t="shared" si="374"/>
        <v>17</v>
      </c>
      <c r="F1119" s="18">
        <f t="shared" si="391"/>
        <v>-2.7006172839505953E-2</v>
      </c>
      <c r="G1119" s="41">
        <f t="shared" si="375"/>
        <v>17.013888888888889</v>
      </c>
      <c r="H1119" s="18">
        <f t="shared" si="376"/>
        <v>-6.1277006172839013</v>
      </c>
      <c r="I1119" s="18">
        <f t="shared" si="377"/>
        <v>44.517780000000002</v>
      </c>
      <c r="J1119" s="36">
        <f t="shared" si="378"/>
        <v>72.456635000000006</v>
      </c>
      <c r="K1119" s="18">
        <f t="shared" si="379"/>
        <v>116.97441500000001</v>
      </c>
      <c r="L1119" s="18">
        <f t="shared" si="380"/>
        <v>1990.189699652778</v>
      </c>
      <c r="M1119" s="19">
        <f>K1119*E1119</f>
        <v>1988.565055</v>
      </c>
      <c r="N1119" s="18">
        <f>M1119/1000</f>
        <v>1.988565055</v>
      </c>
      <c r="O1119" s="18">
        <f t="shared" si="381"/>
        <v>0.23697984182099674</v>
      </c>
      <c r="P1119" s="18">
        <f t="shared" si="392"/>
        <v>2.1436519405864232</v>
      </c>
      <c r="Q1119" s="18">
        <f t="shared" si="393"/>
        <v>-381.56134004243813</v>
      </c>
      <c r="R1119" s="44">
        <f t="shared" si="382"/>
        <v>381.56134004243813</v>
      </c>
      <c r="S1119" s="18">
        <f t="shared" si="394"/>
        <v>430205.90154320997</v>
      </c>
      <c r="T1119" s="18">
        <f>IF(H1119+J1119+I1119=I1119,0,H1119+J1119+I1119)</f>
        <v>110.8467143827161</v>
      </c>
      <c r="U1119" s="43">
        <f t="shared" si="383"/>
        <v>32787.050000000003</v>
      </c>
      <c r="V1119" s="43">
        <f t="shared" si="384"/>
        <v>107.23476080247201</v>
      </c>
      <c r="W1119" s="43">
        <f t="shared" si="385"/>
        <v>30796.860300347224</v>
      </c>
      <c r="X1119" s="43">
        <f t="shared" si="386"/>
        <v>80.411707552248117</v>
      </c>
      <c r="Y1119" s="18">
        <f>K1119*G1119</f>
        <v>1990.189699652778</v>
      </c>
      <c r="Z1119" s="44">
        <f t="shared" si="395"/>
        <v>-374375.51661686483</v>
      </c>
      <c r="AA1119" s="44">
        <f t="shared" si="387"/>
        <v>374375.51661686483</v>
      </c>
      <c r="AB1119" s="44">
        <f t="shared" si="388"/>
        <v>373993.95527682238</v>
      </c>
      <c r="AC1119" s="19">
        <f t="shared" si="389"/>
        <v>160817.40076903361</v>
      </c>
      <c r="AD1119" s="44">
        <f t="shared" si="390"/>
        <v>128653.9206152269</v>
      </c>
      <c r="AE1119" s="68"/>
      <c r="AF1119" s="68"/>
      <c r="AG1119" s="68"/>
      <c r="AH1119" s="68"/>
      <c r="AI1119" s="6">
        <v>61.3</v>
      </c>
      <c r="AJ1119" s="69"/>
      <c r="AK1119" s="69"/>
      <c r="AL1119" s="69"/>
      <c r="AM1119" s="69"/>
      <c r="AN1119" s="69"/>
      <c r="AO1119" s="69"/>
      <c r="AP1119" s="69"/>
      <c r="AQ1119" s="69"/>
      <c r="AR1119" s="69"/>
    </row>
    <row r="1120" spans="1:44" x14ac:dyDescent="0.25">
      <c r="A1120" s="69"/>
      <c r="B1120" s="7" t="s">
        <v>9</v>
      </c>
      <c r="C1120" s="7">
        <v>1112</v>
      </c>
      <c r="D1120" s="7">
        <v>90</v>
      </c>
      <c r="E1120" s="38">
        <f t="shared" si="374"/>
        <v>17.027777777777779</v>
      </c>
      <c r="F1120" s="18">
        <f t="shared" si="391"/>
        <v>5.4012345679012398E-2</v>
      </c>
      <c r="G1120" s="41">
        <f t="shared" si="375"/>
        <v>17.208333333333336</v>
      </c>
      <c r="H1120" s="18">
        <f t="shared" si="376"/>
        <v>12.255401234567913</v>
      </c>
      <c r="I1120" s="18">
        <f t="shared" si="377"/>
        <v>44.517780000000002</v>
      </c>
      <c r="J1120" s="36">
        <f t="shared" si="378"/>
        <v>72.693614841821002</v>
      </c>
      <c r="K1120" s="18">
        <f t="shared" si="379"/>
        <v>117.211394841821</v>
      </c>
      <c r="L1120" s="18">
        <f t="shared" si="380"/>
        <v>2017.0127529030035</v>
      </c>
      <c r="M1120" s="19">
        <f>K1120*E1120</f>
        <v>1995.8495843898966</v>
      </c>
      <c r="N1120" s="18">
        <f>M1120/1000</f>
        <v>1.9958495843898965</v>
      </c>
      <c r="O1120" s="18">
        <f t="shared" si="381"/>
        <v>3.1159463773148133</v>
      </c>
      <c r="P1120" s="18">
        <f t="shared" si="392"/>
        <v>2.8789665354938165</v>
      </c>
      <c r="Q1120" s="18">
        <f t="shared" si="393"/>
        <v>-381.56134004243813</v>
      </c>
      <c r="R1120" s="44">
        <f t="shared" si="382"/>
        <v>381.56134004243813</v>
      </c>
      <c r="S1120" s="18">
        <f t="shared" si="394"/>
        <v>431615.88545524701</v>
      </c>
      <c r="T1120" s="18">
        <f>IF(H1120+J1120+I1120=I1120,0,H1120+J1120+I1120)</f>
        <v>129.4667960763889</v>
      </c>
      <c r="U1120" s="43">
        <f t="shared" si="383"/>
        <v>32894.284760802475</v>
      </c>
      <c r="V1120" s="43">
        <f t="shared" si="384"/>
        <v>1409.983912037038</v>
      </c>
      <c r="W1120" s="43">
        <f t="shared" si="385"/>
        <v>30877.272007899472</v>
      </c>
      <c r="X1120" s="43">
        <f t="shared" si="386"/>
        <v>1289.5151452278915</v>
      </c>
      <c r="Y1120" s="18">
        <f>K1120*G1120</f>
        <v>2017.0127529030035</v>
      </c>
      <c r="Z1120" s="44">
        <f t="shared" si="395"/>
        <v>-374375.51661686483</v>
      </c>
      <c r="AA1120" s="44">
        <f t="shared" si="387"/>
        <v>374375.51661686483</v>
      </c>
      <c r="AB1120" s="44">
        <f t="shared" si="388"/>
        <v>373993.95527682238</v>
      </c>
      <c r="AC1120" s="19">
        <f t="shared" si="389"/>
        <v>160817.40076903361</v>
      </c>
      <c r="AD1120" s="44">
        <f t="shared" si="390"/>
        <v>128653.9206152269</v>
      </c>
      <c r="AE1120" s="68"/>
      <c r="AF1120" s="68"/>
      <c r="AG1120" s="68"/>
      <c r="AH1120" s="68"/>
      <c r="AI1120" s="6">
        <v>62.6</v>
      </c>
      <c r="AJ1120" s="69"/>
      <c r="AK1120" s="69"/>
      <c r="AL1120" s="69"/>
      <c r="AM1120" s="69"/>
      <c r="AN1120" s="69"/>
      <c r="AO1120" s="69"/>
      <c r="AP1120" s="69"/>
      <c r="AQ1120" s="69"/>
      <c r="AR1120" s="69"/>
    </row>
    <row r="1121" spans="1:44" x14ac:dyDescent="0.25">
      <c r="A1121" s="69"/>
      <c r="B1121" s="7" t="s">
        <v>9</v>
      </c>
      <c r="C1121" s="7">
        <v>1113</v>
      </c>
      <c r="D1121" s="7">
        <v>91</v>
      </c>
      <c r="E1121" s="38">
        <f t="shared" si="374"/>
        <v>17.388888888888889</v>
      </c>
      <c r="F1121" s="18">
        <f t="shared" si="391"/>
        <v>0.15432098765432092</v>
      </c>
      <c r="G1121" s="41">
        <f t="shared" si="375"/>
        <v>17.763888888888889</v>
      </c>
      <c r="H1121" s="18">
        <f t="shared" si="376"/>
        <v>35.015432098765416</v>
      </c>
      <c r="I1121" s="18">
        <f t="shared" si="377"/>
        <v>44.517780000000002</v>
      </c>
      <c r="J1121" s="36">
        <f t="shared" si="378"/>
        <v>75.809561219135816</v>
      </c>
      <c r="K1121" s="18">
        <f t="shared" si="379"/>
        <v>120.32734121913582</v>
      </c>
      <c r="L1121" s="18">
        <f t="shared" si="380"/>
        <v>2137.4815197121488</v>
      </c>
      <c r="M1121" s="19">
        <f>K1121*E1121</f>
        <v>2092.3587667549727</v>
      </c>
      <c r="N1121" s="18">
        <f>M1121/1000</f>
        <v>2.0923587667549728</v>
      </c>
      <c r="O1121" s="18">
        <f t="shared" si="381"/>
        <v>6.6805101041666717</v>
      </c>
      <c r="P1121" s="18">
        <f t="shared" si="392"/>
        <v>3.5645637268518584</v>
      </c>
      <c r="Q1121" s="18">
        <f t="shared" si="393"/>
        <v>-381.56134004243813</v>
      </c>
      <c r="R1121" s="44">
        <f t="shared" si="382"/>
        <v>381.56134004243813</v>
      </c>
      <c r="S1121" s="18">
        <f t="shared" si="394"/>
        <v>434638.85524691368</v>
      </c>
      <c r="T1121" s="18">
        <f>IF(H1121+J1121+I1121=I1121,0,H1121+J1121+I1121)</f>
        <v>155.34277331790122</v>
      </c>
      <c r="U1121" s="43">
        <f t="shared" si="383"/>
        <v>34304.268672839513</v>
      </c>
      <c r="V1121" s="43">
        <f t="shared" si="384"/>
        <v>3022.9697916666628</v>
      </c>
      <c r="W1121" s="43">
        <f t="shared" si="385"/>
        <v>32166.787153127363</v>
      </c>
      <c r="X1121" s="43">
        <f t="shared" si="386"/>
        <v>2809.0420639626682</v>
      </c>
      <c r="Y1121" s="18">
        <f>K1121*G1121</f>
        <v>2137.4815197121488</v>
      </c>
      <c r="Z1121" s="44">
        <f t="shared" si="395"/>
        <v>-374375.51661686483</v>
      </c>
      <c r="AA1121" s="44">
        <f t="shared" si="387"/>
        <v>374375.51661686483</v>
      </c>
      <c r="AB1121" s="44">
        <f t="shared" si="388"/>
        <v>373993.95527682238</v>
      </c>
      <c r="AC1121" s="19">
        <f t="shared" si="389"/>
        <v>160817.40076903361</v>
      </c>
      <c r="AD1121" s="44">
        <f t="shared" si="390"/>
        <v>128653.9206152269</v>
      </c>
      <c r="AE1121" s="68"/>
      <c r="AF1121" s="68"/>
      <c r="AG1121" s="68"/>
      <c r="AH1121" s="68"/>
      <c r="AI1121" s="6">
        <v>65.3</v>
      </c>
      <c r="AJ1121" s="69"/>
      <c r="AK1121" s="69"/>
      <c r="AL1121" s="69"/>
      <c r="AM1121" s="69"/>
      <c r="AN1121" s="69"/>
      <c r="AO1121" s="69"/>
      <c r="AP1121" s="69"/>
      <c r="AQ1121" s="69"/>
      <c r="AR1121" s="69"/>
    </row>
    <row r="1122" spans="1:44" x14ac:dyDescent="0.25">
      <c r="A1122" s="69"/>
      <c r="B1122" s="7" t="s">
        <v>9</v>
      </c>
      <c r="C1122" s="7">
        <v>1114</v>
      </c>
      <c r="D1122" s="7">
        <v>92</v>
      </c>
      <c r="E1122" s="38">
        <f t="shared" si="374"/>
        <v>18.138888888888889</v>
      </c>
      <c r="F1122" s="18">
        <f t="shared" si="391"/>
        <v>0.20833333333333331</v>
      </c>
      <c r="G1122" s="41">
        <f t="shared" si="375"/>
        <v>18.513888888888889</v>
      </c>
      <c r="H1122" s="18">
        <f t="shared" si="376"/>
        <v>47.270833333333329</v>
      </c>
      <c r="I1122" s="18">
        <f t="shared" si="377"/>
        <v>44.517780000000002</v>
      </c>
      <c r="J1122" s="36">
        <f t="shared" si="378"/>
        <v>82.490071323302487</v>
      </c>
      <c r="K1122" s="18">
        <f t="shared" si="379"/>
        <v>127.00785132330249</v>
      </c>
      <c r="L1122" s="18">
        <f t="shared" si="380"/>
        <v>2351.4092474161421</v>
      </c>
      <c r="M1122" s="19">
        <f>K1122*E1122</f>
        <v>2303.7813031699034</v>
      </c>
      <c r="N1122" s="18">
        <f>M1122/1000</f>
        <v>2.3037813031699033</v>
      </c>
      <c r="O1122" s="18">
        <f t="shared" si="381"/>
        <v>6.9625644791666588</v>
      </c>
      <c r="P1122" s="18">
        <f t="shared" si="392"/>
        <v>0.28205437499998709</v>
      </c>
      <c r="Q1122" s="18">
        <f t="shared" si="393"/>
        <v>-381.56134004243813</v>
      </c>
      <c r="R1122" s="44">
        <f t="shared" si="382"/>
        <v>381.56134004243813</v>
      </c>
      <c r="S1122" s="18">
        <f t="shared" si="394"/>
        <v>437789.45628858032</v>
      </c>
      <c r="T1122" s="18">
        <f>IF(H1122+J1122+I1122=I1122,0,H1122+J1122+I1122)</f>
        <v>174.27868465663585</v>
      </c>
      <c r="U1122" s="43">
        <f t="shared" si="383"/>
        <v>37327.238464506176</v>
      </c>
      <c r="V1122" s="43">
        <f t="shared" si="384"/>
        <v>3150.6010416666686</v>
      </c>
      <c r="W1122" s="43">
        <f t="shared" si="385"/>
        <v>34975.829217090031</v>
      </c>
      <c r="X1122" s="43">
        <f t="shared" si="386"/>
        <v>2945.4081875190241</v>
      </c>
      <c r="Y1122" s="18">
        <f>K1122*G1122</f>
        <v>2351.4092474161421</v>
      </c>
      <c r="Z1122" s="44">
        <f t="shared" si="395"/>
        <v>-374375.51661686483</v>
      </c>
      <c r="AA1122" s="44">
        <f t="shared" si="387"/>
        <v>374375.51661686483</v>
      </c>
      <c r="AB1122" s="44">
        <f t="shared" si="388"/>
        <v>373993.95527682238</v>
      </c>
      <c r="AC1122" s="19">
        <f t="shared" si="389"/>
        <v>160817.40076903361</v>
      </c>
      <c r="AD1122" s="44">
        <f t="shared" si="390"/>
        <v>128653.9206152269</v>
      </c>
      <c r="AE1122" s="68"/>
      <c r="AF1122" s="68"/>
      <c r="AG1122" s="68"/>
      <c r="AH1122" s="68"/>
      <c r="AI1122" s="6">
        <v>68</v>
      </c>
      <c r="AJ1122" s="69"/>
      <c r="AK1122" s="69"/>
      <c r="AL1122" s="69"/>
      <c r="AM1122" s="69"/>
      <c r="AN1122" s="69"/>
      <c r="AO1122" s="69"/>
      <c r="AP1122" s="69"/>
      <c r="AQ1122" s="69"/>
      <c r="AR1122" s="69"/>
    </row>
    <row r="1123" spans="1:44" x14ac:dyDescent="0.25">
      <c r="A1123" s="69"/>
      <c r="B1123" s="7" t="s">
        <v>9</v>
      </c>
      <c r="C1123" s="7">
        <v>1115</v>
      </c>
      <c r="D1123" s="7">
        <v>93</v>
      </c>
      <c r="E1123" s="38">
        <f t="shared" si="374"/>
        <v>18.888888888888889</v>
      </c>
      <c r="F1123" s="18">
        <f t="shared" si="391"/>
        <v>0.15817901234567908</v>
      </c>
      <c r="G1123" s="41">
        <f t="shared" si="375"/>
        <v>19.083333333333336</v>
      </c>
      <c r="H1123" s="18">
        <f t="shared" si="376"/>
        <v>35.890817901234584</v>
      </c>
      <c r="I1123" s="18">
        <f t="shared" si="377"/>
        <v>44.517780000000002</v>
      </c>
      <c r="J1123" s="36">
        <f t="shared" si="378"/>
        <v>89.452635802469146</v>
      </c>
      <c r="K1123" s="18">
        <f t="shared" si="379"/>
        <v>133.97041580246915</v>
      </c>
      <c r="L1123" s="18">
        <f t="shared" si="380"/>
        <v>2556.6021015637866</v>
      </c>
      <c r="M1123" s="19">
        <f>K1123*E1123</f>
        <v>2530.552298491084</v>
      </c>
      <c r="N1123" s="18">
        <f>M1123/1000</f>
        <v>2.530552298491084</v>
      </c>
      <c r="O1123" s="18">
        <f t="shared" si="381"/>
        <v>3.721260601851867</v>
      </c>
      <c r="P1123" s="18">
        <f t="shared" si="392"/>
        <v>-3.2413038773147917</v>
      </c>
      <c r="Q1123" s="18">
        <f t="shared" si="393"/>
        <v>-384.80264391975294</v>
      </c>
      <c r="R1123" s="44">
        <f t="shared" si="382"/>
        <v>384.80264391975294</v>
      </c>
      <c r="S1123" s="18">
        <f t="shared" si="394"/>
        <v>439473.34841820993</v>
      </c>
      <c r="T1123" s="18">
        <f>IF(H1123+J1123+I1123=I1123,0,H1123+J1123+I1123)</f>
        <v>169.86123370370373</v>
      </c>
      <c r="U1123" s="43">
        <f t="shared" si="383"/>
        <v>40477.839506172844</v>
      </c>
      <c r="V1123" s="43">
        <f t="shared" si="384"/>
        <v>1683.8921296296248</v>
      </c>
      <c r="W1123" s="43">
        <f t="shared" si="385"/>
        <v>37921.237404609055</v>
      </c>
      <c r="X1123" s="43">
        <f t="shared" si="386"/>
        <v>1580.3675384377129</v>
      </c>
      <c r="Y1123" s="18">
        <f>K1123*G1123</f>
        <v>2556.6021015637866</v>
      </c>
      <c r="Z1123" s="44">
        <f t="shared" si="395"/>
        <v>-374375.51661686483</v>
      </c>
      <c r="AA1123" s="44">
        <f t="shared" si="387"/>
        <v>374375.51661686483</v>
      </c>
      <c r="AB1123" s="44">
        <f t="shared" si="388"/>
        <v>373990.71397294506</v>
      </c>
      <c r="AC1123" s="19">
        <f t="shared" si="389"/>
        <v>160816.00700836637</v>
      </c>
      <c r="AD1123" s="44">
        <f t="shared" si="390"/>
        <v>128652.8056066931</v>
      </c>
      <c r="AE1123" s="68"/>
      <c r="AF1123" s="68"/>
      <c r="AG1123" s="68"/>
      <c r="AH1123" s="68"/>
      <c r="AI1123" s="6">
        <v>69.400000000000006</v>
      </c>
      <c r="AJ1123" s="69"/>
      <c r="AK1123" s="69"/>
      <c r="AL1123" s="69"/>
      <c r="AM1123" s="69"/>
      <c r="AN1123" s="69"/>
      <c r="AO1123" s="69"/>
      <c r="AP1123" s="69"/>
      <c r="AQ1123" s="69"/>
      <c r="AR1123" s="69"/>
    </row>
    <row r="1124" spans="1:44" x14ac:dyDescent="0.25">
      <c r="A1124" s="69"/>
      <c r="B1124" s="7" t="s">
        <v>9</v>
      </c>
      <c r="C1124" s="7">
        <v>1116</v>
      </c>
      <c r="D1124" s="7">
        <v>94</v>
      </c>
      <c r="E1124" s="38">
        <f t="shared" si="374"/>
        <v>19.277777777777779</v>
      </c>
      <c r="F1124" s="18">
        <f t="shared" si="391"/>
        <v>6.5586419753086808E-2</v>
      </c>
      <c r="G1124" s="41">
        <f t="shared" si="375"/>
        <v>19.319444444444446</v>
      </c>
      <c r="H1124" s="18">
        <f t="shared" si="376"/>
        <v>14.881558641975397</v>
      </c>
      <c r="I1124" s="18">
        <f t="shared" si="377"/>
        <v>44.517780000000002</v>
      </c>
      <c r="J1124" s="36">
        <f t="shared" si="378"/>
        <v>93.173896404320999</v>
      </c>
      <c r="K1124" s="18">
        <f t="shared" si="379"/>
        <v>137.69167640432102</v>
      </c>
      <c r="L1124" s="18">
        <f t="shared" si="380"/>
        <v>2660.1266927557022</v>
      </c>
      <c r="M1124" s="19">
        <f>K1124*E1124</f>
        <v>2654.3895395721884</v>
      </c>
      <c r="N1124" s="18">
        <f>M1124/1000</f>
        <v>2.6543895395721884</v>
      </c>
      <c r="O1124" s="18">
        <f t="shared" si="381"/>
        <v>0.80727908564816175</v>
      </c>
      <c r="P1124" s="18">
        <f t="shared" si="392"/>
        <v>-2.9139815162037053</v>
      </c>
      <c r="Q1124" s="18">
        <f t="shared" si="393"/>
        <v>-387.71662543595664</v>
      </c>
      <c r="R1124" s="44">
        <f t="shared" si="382"/>
        <v>387.71662543595664</v>
      </c>
      <c r="S1124" s="18">
        <f t="shared" si="394"/>
        <v>439838.64691358031</v>
      </c>
      <c r="T1124" s="18">
        <f>IF(H1124+J1124+I1124=I1124,0,H1124+J1124+I1124)</f>
        <v>152.57323504629642</v>
      </c>
      <c r="U1124" s="43">
        <f t="shared" si="383"/>
        <v>42161.731635802469</v>
      </c>
      <c r="V1124" s="43">
        <f t="shared" si="384"/>
        <v>365.29849537038535</v>
      </c>
      <c r="W1124" s="43">
        <f t="shared" si="385"/>
        <v>39501.604943046768</v>
      </c>
      <c r="X1124" s="43">
        <f t="shared" si="386"/>
        <v>351.62590852806898</v>
      </c>
      <c r="Y1124" s="18">
        <f>K1124*G1124</f>
        <v>2660.1266927557022</v>
      </c>
      <c r="Z1124" s="44">
        <f t="shared" si="395"/>
        <v>-374375.51661686483</v>
      </c>
      <c r="AA1124" s="44">
        <f t="shared" si="387"/>
        <v>374375.51661686483</v>
      </c>
      <c r="AB1124" s="44">
        <f t="shared" si="388"/>
        <v>373987.79999142885</v>
      </c>
      <c r="AC1124" s="19">
        <f t="shared" si="389"/>
        <v>160814.75399631439</v>
      </c>
      <c r="AD1124" s="44">
        <f t="shared" si="390"/>
        <v>128651.80319705151</v>
      </c>
      <c r="AE1124" s="68"/>
      <c r="AF1124" s="68"/>
      <c r="AG1124" s="68"/>
      <c r="AH1124" s="68"/>
      <c r="AI1124" s="6">
        <v>69.7</v>
      </c>
      <c r="AJ1124" s="69"/>
      <c r="AK1124" s="69"/>
      <c r="AL1124" s="69"/>
      <c r="AM1124" s="69"/>
      <c r="AN1124" s="69"/>
      <c r="AO1124" s="69"/>
      <c r="AP1124" s="69"/>
      <c r="AQ1124" s="69"/>
      <c r="AR1124" s="69"/>
    </row>
    <row r="1125" spans="1:44" x14ac:dyDescent="0.25">
      <c r="A1125" s="69"/>
      <c r="B1125" s="7" t="s">
        <v>9</v>
      </c>
      <c r="C1125" s="7">
        <v>1117</v>
      </c>
      <c r="D1125" s="7">
        <v>95</v>
      </c>
      <c r="E1125" s="38">
        <f t="shared" si="374"/>
        <v>19.361111111111114</v>
      </c>
      <c r="F1125" s="18">
        <f t="shared" si="391"/>
        <v>-3.8580246913581342E-3</v>
      </c>
      <c r="G1125" s="41">
        <f t="shared" si="375"/>
        <v>19.305555555555557</v>
      </c>
      <c r="H1125" s="18">
        <f t="shared" si="376"/>
        <v>-0.87538580246916065</v>
      </c>
      <c r="I1125" s="18">
        <f t="shared" si="377"/>
        <v>44.517780000000002</v>
      </c>
      <c r="J1125" s="36">
        <f t="shared" si="378"/>
        <v>93.981175489969175</v>
      </c>
      <c r="K1125" s="18">
        <f t="shared" si="379"/>
        <v>138.49895548996918</v>
      </c>
      <c r="L1125" s="18">
        <f t="shared" si="380"/>
        <v>2673.7992795980163</v>
      </c>
      <c r="M1125" s="19">
        <f>K1125*E1125</f>
        <v>2681.4936660141257</v>
      </c>
      <c r="N1125" s="18">
        <f>M1125/1000</f>
        <v>2.6814936660141258</v>
      </c>
      <c r="O1125" s="18">
        <f t="shared" si="381"/>
        <v>-1.0755983024691602</v>
      </c>
      <c r="P1125" s="18">
        <f t="shared" si="392"/>
        <v>-1.882877388117322</v>
      </c>
      <c r="Q1125" s="18">
        <f t="shared" si="393"/>
        <v>-389.59950282407397</v>
      </c>
      <c r="R1125" s="44">
        <f t="shared" si="382"/>
        <v>389.59950282407397</v>
      </c>
      <c r="S1125" s="18">
        <f t="shared" si="394"/>
        <v>439838.64691358031</v>
      </c>
      <c r="T1125" s="18">
        <f>IF(H1125+J1125+I1125=I1125,0,H1125+J1125+I1125)</f>
        <v>137.62356968750004</v>
      </c>
      <c r="U1125" s="43">
        <f t="shared" si="383"/>
        <v>42527.030131172854</v>
      </c>
      <c r="V1125" s="43">
        <f t="shared" si="384"/>
        <v>-486.71450617285154</v>
      </c>
      <c r="W1125" s="43">
        <f t="shared" si="385"/>
        <v>39853.230851574837</v>
      </c>
      <c r="X1125" s="43">
        <f t="shared" si="386"/>
        <v>-435.41095956962818</v>
      </c>
      <c r="Y1125" s="18">
        <f>K1125*G1125</f>
        <v>2673.7992795980163</v>
      </c>
      <c r="Z1125" s="44">
        <f t="shared" si="395"/>
        <v>-374810.92757643445</v>
      </c>
      <c r="AA1125" s="44">
        <f t="shared" si="387"/>
        <v>374810.92757643445</v>
      </c>
      <c r="AB1125" s="44">
        <f t="shared" si="388"/>
        <v>374421.32807361038</v>
      </c>
      <c r="AC1125" s="19">
        <f t="shared" si="389"/>
        <v>161001.17107165247</v>
      </c>
      <c r="AD1125" s="44">
        <f t="shared" si="390"/>
        <v>128800.93685732198</v>
      </c>
      <c r="AE1125" s="68"/>
      <c r="AF1125" s="68"/>
      <c r="AG1125" s="68"/>
      <c r="AH1125" s="68"/>
      <c r="AI1125" s="6">
        <v>69.3</v>
      </c>
      <c r="AJ1125" s="69"/>
      <c r="AK1125" s="69"/>
      <c r="AL1125" s="69"/>
      <c r="AM1125" s="69"/>
      <c r="AN1125" s="69"/>
      <c r="AO1125" s="69"/>
      <c r="AP1125" s="69"/>
      <c r="AQ1125" s="69"/>
      <c r="AR1125" s="69"/>
    </row>
    <row r="1126" spans="1:44" x14ac:dyDescent="0.25">
      <c r="A1126" s="69"/>
      <c r="B1126" s="7" t="s">
        <v>9</v>
      </c>
      <c r="C1126" s="7">
        <v>1118</v>
      </c>
      <c r="D1126" s="7">
        <v>96</v>
      </c>
      <c r="E1126" s="38">
        <f t="shared" si="374"/>
        <v>19.25</v>
      </c>
      <c r="F1126" s="18">
        <f t="shared" si="391"/>
        <v>-6.1728395061729162E-2</v>
      </c>
      <c r="G1126" s="41">
        <f t="shared" si="375"/>
        <v>19.083333333333332</v>
      </c>
      <c r="H1126" s="18">
        <f t="shared" si="376"/>
        <v>-14.006172839506347</v>
      </c>
      <c r="I1126" s="18">
        <f t="shared" si="377"/>
        <v>44.517780000000002</v>
      </c>
      <c r="J1126" s="36">
        <f t="shared" si="378"/>
        <v>92.905577187500015</v>
      </c>
      <c r="K1126" s="18">
        <f t="shared" si="379"/>
        <v>137.42335718750002</v>
      </c>
      <c r="L1126" s="18">
        <f t="shared" si="380"/>
        <v>2622.495732994792</v>
      </c>
      <c r="M1126" s="19">
        <f>K1126*E1126</f>
        <v>2645.3996258593752</v>
      </c>
      <c r="N1126" s="18">
        <f>M1126/1000</f>
        <v>2.6453996258593753</v>
      </c>
      <c r="O1126" s="18">
        <f t="shared" si="381"/>
        <v>-3.1896519444444493</v>
      </c>
      <c r="P1126" s="18">
        <f t="shared" si="392"/>
        <v>-2.1140536419752891</v>
      </c>
      <c r="Q1126" s="18">
        <f t="shared" si="393"/>
        <v>-391.71355646604923</v>
      </c>
      <c r="R1126" s="44">
        <f t="shared" si="382"/>
        <v>391.71355646604923</v>
      </c>
      <c r="S1126" s="18">
        <f t="shared" si="394"/>
        <v>439838.64691358031</v>
      </c>
      <c r="T1126" s="18">
        <f>IF(H1126+J1126+I1126=I1126,0,H1126+J1126+I1126)</f>
        <v>123.41718434799367</v>
      </c>
      <c r="U1126" s="43">
        <f t="shared" si="383"/>
        <v>42040.315625000003</v>
      </c>
      <c r="V1126" s="43">
        <f t="shared" si="384"/>
        <v>-1443.3361111111226</v>
      </c>
      <c r="W1126" s="43">
        <f t="shared" si="385"/>
        <v>39417.819892005209</v>
      </c>
      <c r="X1126" s="43">
        <f t="shared" si="386"/>
        <v>-1337.7223514236175</v>
      </c>
      <c r="Y1126" s="18">
        <f>K1126*G1126</f>
        <v>2622.495732994792</v>
      </c>
      <c r="Z1126" s="44">
        <f t="shared" si="395"/>
        <v>-376148.64992785809</v>
      </c>
      <c r="AA1126" s="44">
        <f t="shared" si="387"/>
        <v>376148.64992785809</v>
      </c>
      <c r="AB1126" s="44">
        <f t="shared" si="388"/>
        <v>375756.93637139205</v>
      </c>
      <c r="AC1126" s="19">
        <f t="shared" si="389"/>
        <v>161575.48263969857</v>
      </c>
      <c r="AD1126" s="44">
        <f t="shared" si="390"/>
        <v>129260.38611175887</v>
      </c>
      <c r="AE1126" s="68"/>
      <c r="AF1126" s="68"/>
      <c r="AG1126" s="68"/>
      <c r="AH1126" s="68"/>
      <c r="AI1126" s="6">
        <v>68.099999999999994</v>
      </c>
      <c r="AJ1126" s="69"/>
      <c r="AK1126" s="69"/>
      <c r="AL1126" s="69"/>
      <c r="AM1126" s="69"/>
      <c r="AN1126" s="69"/>
      <c r="AO1126" s="69"/>
      <c r="AP1126" s="69"/>
      <c r="AQ1126" s="69"/>
      <c r="AR1126" s="69"/>
    </row>
    <row r="1127" spans="1:44" x14ac:dyDescent="0.25">
      <c r="A1127" s="69"/>
      <c r="B1127" s="7" t="s">
        <v>9</v>
      </c>
      <c r="C1127" s="7">
        <v>1119</v>
      </c>
      <c r="D1127" s="7">
        <v>97</v>
      </c>
      <c r="E1127" s="38">
        <f t="shared" si="374"/>
        <v>18.916666666666664</v>
      </c>
      <c r="F1127" s="18">
        <f t="shared" si="391"/>
        <v>-9.2592592592592268E-2</v>
      </c>
      <c r="G1127" s="41">
        <f t="shared" si="375"/>
        <v>18.75</v>
      </c>
      <c r="H1127" s="18">
        <f t="shared" si="376"/>
        <v>-21.009259259259185</v>
      </c>
      <c r="I1127" s="18">
        <f t="shared" si="377"/>
        <v>44.517780000000002</v>
      </c>
      <c r="J1127" s="36">
        <f t="shared" si="378"/>
        <v>89.715925243055551</v>
      </c>
      <c r="K1127" s="18">
        <f t="shared" si="379"/>
        <v>134.23370524305557</v>
      </c>
      <c r="L1127" s="18">
        <f t="shared" si="380"/>
        <v>2516.8819733072919</v>
      </c>
      <c r="M1127" s="19">
        <f>K1127*E1127</f>
        <v>2539.2542575144676</v>
      </c>
      <c r="N1127" s="18">
        <f>M1127/1000</f>
        <v>2.5392542575144676</v>
      </c>
      <c r="O1127" s="18">
        <f t="shared" si="381"/>
        <v>-3.1339374999999734</v>
      </c>
      <c r="P1127" s="18">
        <f t="shared" si="392"/>
        <v>5.571444444447593E-2</v>
      </c>
      <c r="Q1127" s="18">
        <f t="shared" si="393"/>
        <v>-391.71355646604923</v>
      </c>
      <c r="R1127" s="44">
        <f t="shared" si="382"/>
        <v>391.71355646604923</v>
      </c>
      <c r="S1127" s="18">
        <f t="shared" si="394"/>
        <v>439838.64691358031</v>
      </c>
      <c r="T1127" s="18">
        <f>IF(H1127+J1127+I1127=I1127,0,H1127+J1127+I1127)</f>
        <v>113.22444598379637</v>
      </c>
      <c r="U1127" s="43">
        <f t="shared" si="383"/>
        <v>40596.97951388888</v>
      </c>
      <c r="V1127" s="43">
        <f t="shared" si="384"/>
        <v>-1418.1249999999782</v>
      </c>
      <c r="W1127" s="43">
        <f t="shared" si="385"/>
        <v>38080.097540581592</v>
      </c>
      <c r="X1127" s="43">
        <f t="shared" si="386"/>
        <v>-1324.7678998316769</v>
      </c>
      <c r="Y1127" s="18">
        <f>K1127*G1127</f>
        <v>2516.8819733072919</v>
      </c>
      <c r="Z1127" s="44">
        <f t="shared" si="395"/>
        <v>-377473.41782768979</v>
      </c>
      <c r="AA1127" s="44">
        <f t="shared" si="387"/>
        <v>377473.41782768979</v>
      </c>
      <c r="AB1127" s="44">
        <f t="shared" si="388"/>
        <v>377081.70427122375</v>
      </c>
      <c r="AC1127" s="19">
        <f t="shared" si="389"/>
        <v>162145.1328366262</v>
      </c>
      <c r="AD1127" s="44">
        <f t="shared" si="390"/>
        <v>129716.10626930097</v>
      </c>
      <c r="AE1127" s="68"/>
      <c r="AF1127" s="68"/>
      <c r="AG1127" s="68"/>
      <c r="AH1127" s="68"/>
      <c r="AI1127" s="6">
        <v>66.900000000000006</v>
      </c>
      <c r="AJ1127" s="69"/>
      <c r="AK1127" s="69"/>
      <c r="AL1127" s="69"/>
      <c r="AM1127" s="69"/>
      <c r="AN1127" s="69"/>
      <c r="AO1127" s="69"/>
      <c r="AP1127" s="69"/>
      <c r="AQ1127" s="69"/>
      <c r="AR1127" s="69"/>
    </row>
    <row r="1128" spans="1:44" x14ac:dyDescent="0.25">
      <c r="A1128" s="69"/>
      <c r="B1128" s="7" t="s">
        <v>9</v>
      </c>
      <c r="C1128" s="7">
        <v>1120</v>
      </c>
      <c r="D1128" s="7">
        <v>98</v>
      </c>
      <c r="E1128" s="38">
        <f t="shared" si="374"/>
        <v>18.583333333333336</v>
      </c>
      <c r="F1128" s="18">
        <f t="shared" si="391"/>
        <v>-7.3302469135802087E-2</v>
      </c>
      <c r="G1128" s="41">
        <f t="shared" si="375"/>
        <v>18.486111111111114</v>
      </c>
      <c r="H1128" s="18">
        <f t="shared" si="376"/>
        <v>-16.632330246913494</v>
      </c>
      <c r="I1128" s="18">
        <f t="shared" si="377"/>
        <v>44.517780000000002</v>
      </c>
      <c r="J1128" s="36">
        <f t="shared" si="378"/>
        <v>86.581987743055592</v>
      </c>
      <c r="K1128" s="18">
        <f t="shared" si="379"/>
        <v>131.09976774305559</v>
      </c>
      <c r="L1128" s="18">
        <f t="shared" si="380"/>
        <v>2423.5248731389865</v>
      </c>
      <c r="M1128" s="19">
        <f>K1128*E1128</f>
        <v>2436.2706838917834</v>
      </c>
      <c r="N1128" s="18">
        <f>M1128/1000</f>
        <v>2.4362706838917836</v>
      </c>
      <c r="O1128" s="18">
        <f t="shared" si="381"/>
        <v>-1.8024009683642248</v>
      </c>
      <c r="P1128" s="18">
        <f t="shared" si="392"/>
        <v>1.3315365316357486</v>
      </c>
      <c r="Q1128" s="18">
        <f t="shared" si="393"/>
        <v>-391.71355646604923</v>
      </c>
      <c r="R1128" s="44">
        <f t="shared" si="382"/>
        <v>391.71355646604923</v>
      </c>
      <c r="S1128" s="18">
        <f t="shared" si="394"/>
        <v>439838.64691358031</v>
      </c>
      <c r="T1128" s="18">
        <f>IF(H1128+J1128+I1128=I1128,0,H1128+J1128+I1128)</f>
        <v>114.4674374961421</v>
      </c>
      <c r="U1128" s="43">
        <f t="shared" si="383"/>
        <v>39178.854513888902</v>
      </c>
      <c r="V1128" s="43">
        <f t="shared" si="384"/>
        <v>-815.59695216050022</v>
      </c>
      <c r="W1128" s="43">
        <f t="shared" si="385"/>
        <v>36755.329640749915</v>
      </c>
      <c r="X1128" s="43">
        <f t="shared" si="386"/>
        <v>-760.72800646342512</v>
      </c>
      <c r="Y1128" s="18">
        <f>K1128*G1128</f>
        <v>2423.5248731389865</v>
      </c>
      <c r="Z1128" s="44">
        <f t="shared" si="395"/>
        <v>-378234.14583415323</v>
      </c>
      <c r="AA1128" s="44">
        <f t="shared" si="387"/>
        <v>378234.14583415323</v>
      </c>
      <c r="AB1128" s="44">
        <f t="shared" si="388"/>
        <v>377842.43227768718</v>
      </c>
      <c r="AC1128" s="19">
        <f t="shared" si="389"/>
        <v>162472.2458794055</v>
      </c>
      <c r="AD1128" s="44">
        <f t="shared" si="390"/>
        <v>129977.79670352441</v>
      </c>
      <c r="AE1128" s="68"/>
      <c r="AF1128" s="68"/>
      <c r="AG1128" s="68"/>
      <c r="AH1128" s="68"/>
      <c r="AI1128" s="6">
        <v>66.2</v>
      </c>
      <c r="AJ1128" s="69"/>
      <c r="AK1128" s="69"/>
      <c r="AL1128" s="69"/>
      <c r="AM1128" s="69"/>
      <c r="AN1128" s="69"/>
      <c r="AO1128" s="69"/>
      <c r="AP1128" s="69"/>
      <c r="AQ1128" s="69"/>
      <c r="AR1128" s="69"/>
    </row>
    <row r="1129" spans="1:44" x14ac:dyDescent="0.25">
      <c r="A1129" s="69"/>
      <c r="B1129" s="7" t="s">
        <v>9</v>
      </c>
      <c r="C1129" s="7">
        <v>1121</v>
      </c>
      <c r="D1129" s="7">
        <v>99</v>
      </c>
      <c r="E1129" s="38">
        <f t="shared" si="374"/>
        <v>18.388888888888889</v>
      </c>
      <c r="F1129" s="18">
        <f t="shared" si="391"/>
        <v>-4.6296296296296627E-2</v>
      </c>
      <c r="G1129" s="41">
        <f t="shared" si="375"/>
        <v>18.319444444444443</v>
      </c>
      <c r="H1129" s="18">
        <f t="shared" si="376"/>
        <v>-10.504629629629704</v>
      </c>
      <c r="I1129" s="18">
        <f t="shared" si="377"/>
        <v>44.517780000000002</v>
      </c>
      <c r="J1129" s="36">
        <f t="shared" si="378"/>
        <v>84.779586774691367</v>
      </c>
      <c r="K1129" s="18">
        <f t="shared" si="379"/>
        <v>129.29736677469137</v>
      </c>
      <c r="L1129" s="18">
        <f t="shared" si="380"/>
        <v>2368.6559274419151</v>
      </c>
      <c r="M1129" s="19">
        <f>K1129*E1129</f>
        <v>2377.6349112457137</v>
      </c>
      <c r="N1129" s="18">
        <f>M1129/1000</f>
        <v>2.3776349112457136</v>
      </c>
      <c r="O1129" s="18">
        <f t="shared" si="381"/>
        <v>-1.2758220871913579</v>
      </c>
      <c r="P1129" s="18">
        <f t="shared" si="392"/>
        <v>0.52657888117286689</v>
      </c>
      <c r="Q1129" s="18">
        <f t="shared" si="393"/>
        <v>-391.71355646604923</v>
      </c>
      <c r="R1129" s="44">
        <f t="shared" si="382"/>
        <v>391.71355646604923</v>
      </c>
      <c r="S1129" s="18">
        <f t="shared" si="394"/>
        <v>439838.64691358031</v>
      </c>
      <c r="T1129" s="18">
        <f>IF(H1129+J1129+I1129=I1129,0,H1129+J1129+I1129)</f>
        <v>118.79273714506166</v>
      </c>
      <c r="U1129" s="43">
        <f t="shared" si="383"/>
        <v>38363.257561728402</v>
      </c>
      <c r="V1129" s="43">
        <f t="shared" si="384"/>
        <v>-577.31693672839901</v>
      </c>
      <c r="W1129" s="43">
        <f t="shared" si="385"/>
        <v>35994.60163428649</v>
      </c>
      <c r="X1129" s="43">
        <f t="shared" si="386"/>
        <v>-530.8295837569749</v>
      </c>
      <c r="Y1129" s="18">
        <f>K1129*G1129</f>
        <v>2368.6559274419151</v>
      </c>
      <c r="Z1129" s="44">
        <f t="shared" si="395"/>
        <v>-378764.9754179102</v>
      </c>
      <c r="AA1129" s="44">
        <f t="shared" si="387"/>
        <v>378764.9754179102</v>
      </c>
      <c r="AB1129" s="44">
        <f t="shared" si="388"/>
        <v>378373.26186144416</v>
      </c>
      <c r="AC1129" s="19">
        <f t="shared" si="389"/>
        <v>162700.50260042099</v>
      </c>
      <c r="AD1129" s="44">
        <f t="shared" si="390"/>
        <v>130160.4020803368</v>
      </c>
      <c r="AE1129" s="68"/>
      <c r="AF1129" s="68"/>
      <c r="AG1129" s="68"/>
      <c r="AH1129" s="68"/>
      <c r="AI1129" s="6">
        <v>65.7</v>
      </c>
      <c r="AJ1129" s="69"/>
      <c r="AK1129" s="69"/>
      <c r="AL1129" s="69"/>
      <c r="AM1129" s="69"/>
      <c r="AN1129" s="69"/>
      <c r="AO1129" s="69"/>
      <c r="AP1129" s="69"/>
      <c r="AQ1129" s="69"/>
      <c r="AR1129" s="69"/>
    </row>
    <row r="1130" spans="1:44" x14ac:dyDescent="0.25">
      <c r="A1130" s="69"/>
      <c r="B1130" s="7" t="s">
        <v>9</v>
      </c>
      <c r="C1130" s="7">
        <v>1122</v>
      </c>
      <c r="D1130" s="7">
        <v>100</v>
      </c>
      <c r="E1130" s="38">
        <f t="shared" si="374"/>
        <v>18.25</v>
      </c>
      <c r="F1130" s="18">
        <f t="shared" si="391"/>
        <v>-5.0154320987654266E-2</v>
      </c>
      <c r="G1130" s="41">
        <f t="shared" si="375"/>
        <v>18.138888888888889</v>
      </c>
      <c r="H1130" s="18">
        <f t="shared" si="376"/>
        <v>-11.380015432098753</v>
      </c>
      <c r="I1130" s="18">
        <f t="shared" si="377"/>
        <v>44.517780000000002</v>
      </c>
      <c r="J1130" s="36">
        <f t="shared" si="378"/>
        <v>83.503764687500009</v>
      </c>
      <c r="K1130" s="18">
        <f t="shared" si="379"/>
        <v>128.02154468750001</v>
      </c>
      <c r="L1130" s="18">
        <f t="shared" si="380"/>
        <v>2322.1685744704864</v>
      </c>
      <c r="M1130" s="19">
        <f>K1130*E1130</f>
        <v>2336.3931905468753</v>
      </c>
      <c r="N1130" s="18">
        <f>M1130/1000</f>
        <v>2.3363931905468753</v>
      </c>
      <c r="O1130" s="18">
        <f t="shared" si="381"/>
        <v>-2.0211962345678955</v>
      </c>
      <c r="P1130" s="18">
        <f t="shared" si="392"/>
        <v>-0.74537414737653762</v>
      </c>
      <c r="Q1130" s="18">
        <f t="shared" si="393"/>
        <v>-392.45893061342576</v>
      </c>
      <c r="R1130" s="44">
        <f t="shared" si="382"/>
        <v>392.45893061342576</v>
      </c>
      <c r="S1130" s="18">
        <f t="shared" si="394"/>
        <v>439838.64691358031</v>
      </c>
      <c r="T1130" s="18">
        <f>IF(H1130+J1130+I1130=I1130,0,H1130+J1130+I1130)</f>
        <v>116.64152925540125</v>
      </c>
      <c r="U1130" s="43">
        <f t="shared" si="383"/>
        <v>37785.940625000003</v>
      </c>
      <c r="V1130" s="43">
        <f t="shared" si="384"/>
        <v>-914.6030864197528</v>
      </c>
      <c r="W1130" s="43">
        <f t="shared" si="385"/>
        <v>35463.772050529515</v>
      </c>
      <c r="X1130" s="43">
        <f t="shared" si="386"/>
        <v>-834.19071150768286</v>
      </c>
      <c r="Y1130" s="18">
        <f>K1130*G1130</f>
        <v>2322.1685744704864</v>
      </c>
      <c r="Z1130" s="44">
        <f t="shared" si="395"/>
        <v>-379599.16612941789</v>
      </c>
      <c r="AA1130" s="44">
        <f t="shared" si="387"/>
        <v>379599.16612941789</v>
      </c>
      <c r="AB1130" s="44">
        <f t="shared" si="388"/>
        <v>379206.70719880448</v>
      </c>
      <c r="AC1130" s="19">
        <f t="shared" si="389"/>
        <v>163058.88409548593</v>
      </c>
      <c r="AD1130" s="44">
        <f t="shared" si="390"/>
        <v>130447.10727638875</v>
      </c>
      <c r="AE1130" s="68"/>
      <c r="AF1130" s="68"/>
      <c r="AG1130" s="68"/>
      <c r="AH1130" s="68"/>
      <c r="AI1130" s="6">
        <v>64.900000000000006</v>
      </c>
      <c r="AJ1130" s="69"/>
      <c r="AK1130" s="69"/>
      <c r="AL1130" s="69"/>
      <c r="AM1130" s="69"/>
      <c r="AN1130" s="69"/>
      <c r="AO1130" s="69"/>
      <c r="AP1130" s="69"/>
      <c r="AQ1130" s="69"/>
      <c r="AR1130" s="69"/>
    </row>
    <row r="1131" spans="1:44" x14ac:dyDescent="0.25">
      <c r="A1131" s="69"/>
      <c r="B1131" s="7" t="s">
        <v>9</v>
      </c>
      <c r="C1131" s="7">
        <v>1123</v>
      </c>
      <c r="D1131" s="7">
        <v>101</v>
      </c>
      <c r="E1131" s="38">
        <f t="shared" si="374"/>
        <v>18.027777777777779</v>
      </c>
      <c r="F1131" s="18">
        <f t="shared" si="391"/>
        <v>-9.6450617283950393E-2</v>
      </c>
      <c r="G1131" s="41">
        <f t="shared" si="375"/>
        <v>17.791666666666668</v>
      </c>
      <c r="H1131" s="18">
        <f t="shared" si="376"/>
        <v>-21.884645061728346</v>
      </c>
      <c r="I1131" s="18">
        <f t="shared" si="377"/>
        <v>44.517780000000002</v>
      </c>
      <c r="J1131" s="36">
        <f t="shared" si="378"/>
        <v>81.482568452932114</v>
      </c>
      <c r="K1131" s="18">
        <f t="shared" si="379"/>
        <v>126.00034845293212</v>
      </c>
      <c r="L1131" s="18">
        <f t="shared" si="380"/>
        <v>2241.7561995584174</v>
      </c>
      <c r="M1131" s="19">
        <f>K1131*E1131</f>
        <v>2271.5062818320262</v>
      </c>
      <c r="N1131" s="18">
        <f>M1131/1000</f>
        <v>2.2715062818320262</v>
      </c>
      <c r="O1131" s="18">
        <f t="shared" si="381"/>
        <v>-4.2128245023148168</v>
      </c>
      <c r="P1131" s="18">
        <f t="shared" si="392"/>
        <v>-2.1916282677469212</v>
      </c>
      <c r="Q1131" s="18">
        <f t="shared" si="393"/>
        <v>-394.65055888117269</v>
      </c>
      <c r="R1131" s="44">
        <f t="shared" si="382"/>
        <v>394.65055888117269</v>
      </c>
      <c r="S1131" s="18">
        <f t="shared" si="394"/>
        <v>439838.64691358031</v>
      </c>
      <c r="T1131" s="18">
        <f>IF(H1131+J1131+I1131=I1131,0,H1131+J1131+I1131)</f>
        <v>104.11570339120377</v>
      </c>
      <c r="U1131" s="43">
        <f t="shared" si="383"/>
        <v>36871.33753858025</v>
      </c>
      <c r="V1131" s="43">
        <f t="shared" si="384"/>
        <v>-1906.327662037038</v>
      </c>
      <c r="W1131" s="43">
        <f t="shared" si="385"/>
        <v>34629.581339021832</v>
      </c>
      <c r="X1131" s="43">
        <f t="shared" si="386"/>
        <v>-1753.5657969093445</v>
      </c>
      <c r="Y1131" s="18">
        <f>K1131*G1131</f>
        <v>2241.7561995584174</v>
      </c>
      <c r="Z1131" s="44">
        <f t="shared" si="395"/>
        <v>-381352.73192632722</v>
      </c>
      <c r="AA1131" s="44">
        <f t="shared" si="387"/>
        <v>381352.73192632722</v>
      </c>
      <c r="AB1131" s="44">
        <f t="shared" si="388"/>
        <v>380958.08136744605</v>
      </c>
      <c r="AC1131" s="19">
        <f t="shared" si="389"/>
        <v>163811.97498800181</v>
      </c>
      <c r="AD1131" s="44">
        <f t="shared" si="390"/>
        <v>131049.57999040146</v>
      </c>
      <c r="AE1131" s="68"/>
      <c r="AF1131" s="68"/>
      <c r="AG1131" s="68"/>
      <c r="AH1131" s="68"/>
      <c r="AI1131" s="6">
        <v>63.2</v>
      </c>
      <c r="AJ1131" s="69"/>
      <c r="AK1131" s="69"/>
      <c r="AL1131" s="69"/>
      <c r="AM1131" s="69"/>
      <c r="AN1131" s="69"/>
      <c r="AO1131" s="69"/>
      <c r="AP1131" s="69"/>
      <c r="AQ1131" s="69"/>
      <c r="AR1131" s="69"/>
    </row>
    <row r="1132" spans="1:44" x14ac:dyDescent="0.25">
      <c r="A1132" s="69"/>
      <c r="B1132" s="7" t="s">
        <v>9</v>
      </c>
      <c r="C1132" s="7">
        <v>1124</v>
      </c>
      <c r="D1132" s="7">
        <v>102</v>
      </c>
      <c r="E1132" s="38">
        <f t="shared" si="374"/>
        <v>17.555555555555557</v>
      </c>
      <c r="F1132" s="18">
        <f t="shared" si="391"/>
        <v>-0.17746913580246923</v>
      </c>
      <c r="G1132" s="41">
        <f t="shared" si="375"/>
        <v>17.152777777777779</v>
      </c>
      <c r="H1132" s="18">
        <f t="shared" si="376"/>
        <v>-40.267746913580268</v>
      </c>
      <c r="I1132" s="18">
        <f t="shared" si="377"/>
        <v>44.517780000000002</v>
      </c>
      <c r="J1132" s="36">
        <f t="shared" si="378"/>
        <v>77.269743950617297</v>
      </c>
      <c r="K1132" s="18">
        <f t="shared" si="379"/>
        <v>121.7875239506173</v>
      </c>
      <c r="L1132" s="18">
        <f t="shared" si="380"/>
        <v>2088.9943344307276</v>
      </c>
      <c r="M1132" s="19">
        <f>K1132*E1132</f>
        <v>2138.0476426886148</v>
      </c>
      <c r="N1132" s="18">
        <f>M1132/1000</f>
        <v>2.138047642688615</v>
      </c>
      <c r="O1132" s="18">
        <f t="shared" si="381"/>
        <v>-6.9285167631172868</v>
      </c>
      <c r="P1132" s="18">
        <f t="shared" si="392"/>
        <v>-2.7156922608024701</v>
      </c>
      <c r="Q1132" s="18">
        <f t="shared" si="393"/>
        <v>-397.36625114197517</v>
      </c>
      <c r="R1132" s="44">
        <f t="shared" si="382"/>
        <v>397.36625114197517</v>
      </c>
      <c r="S1132" s="18">
        <f t="shared" si="394"/>
        <v>439838.64691358031</v>
      </c>
      <c r="T1132" s="18">
        <f>IF(H1132+J1132+I1132=I1132,0,H1132+J1132+I1132)</f>
        <v>81.519777037037031</v>
      </c>
      <c r="U1132" s="43">
        <f t="shared" si="383"/>
        <v>34965.009876543212</v>
      </c>
      <c r="V1132" s="43">
        <f t="shared" si="384"/>
        <v>-3135.1942515432129</v>
      </c>
      <c r="W1132" s="43">
        <f t="shared" si="385"/>
        <v>32876.015542112487</v>
      </c>
      <c r="X1132" s="43">
        <f t="shared" si="386"/>
        <v>-2898.3014080109242</v>
      </c>
      <c r="Y1132" s="18">
        <f>K1132*G1132</f>
        <v>2088.9943344307276</v>
      </c>
      <c r="Z1132" s="44">
        <f t="shared" si="395"/>
        <v>-384251.03333433816</v>
      </c>
      <c r="AA1132" s="44">
        <f t="shared" si="387"/>
        <v>384251.03333433816</v>
      </c>
      <c r="AB1132" s="44">
        <f t="shared" si="388"/>
        <v>383853.66708319617</v>
      </c>
      <c r="AC1132" s="19">
        <f t="shared" si="389"/>
        <v>165057.07684577434</v>
      </c>
      <c r="AD1132" s="44">
        <f t="shared" si="390"/>
        <v>132045.66147661948</v>
      </c>
      <c r="AE1132" s="68"/>
      <c r="AF1132" s="68"/>
      <c r="AG1132" s="68"/>
      <c r="AH1132" s="68"/>
      <c r="AI1132" s="6">
        <v>60.3</v>
      </c>
      <c r="AJ1132" s="69"/>
      <c r="AK1132" s="69"/>
      <c r="AL1132" s="69"/>
      <c r="AM1132" s="69"/>
      <c r="AN1132" s="69"/>
      <c r="AO1132" s="69"/>
      <c r="AP1132" s="69"/>
      <c r="AQ1132" s="69"/>
      <c r="AR1132" s="69"/>
    </row>
    <row r="1133" spans="1:44" x14ac:dyDescent="0.25">
      <c r="A1133" s="69"/>
      <c r="B1133" s="7" t="s">
        <v>9</v>
      </c>
      <c r="C1133" s="7">
        <v>1125</v>
      </c>
      <c r="D1133" s="7">
        <v>103</v>
      </c>
      <c r="E1133" s="38">
        <f t="shared" si="374"/>
        <v>16.75</v>
      </c>
      <c r="F1133" s="18">
        <f t="shared" si="391"/>
        <v>-0.28549382716049404</v>
      </c>
      <c r="G1133" s="41">
        <f t="shared" si="375"/>
        <v>16.125</v>
      </c>
      <c r="H1133" s="18">
        <f t="shared" si="376"/>
        <v>-64.778549382716093</v>
      </c>
      <c r="I1133" s="18">
        <f t="shared" si="377"/>
        <v>44.517780000000002</v>
      </c>
      <c r="J1133" s="36">
        <f t="shared" si="378"/>
        <v>70.34122718750001</v>
      </c>
      <c r="K1133" s="18">
        <f t="shared" si="379"/>
        <v>114.85900718750001</v>
      </c>
      <c r="L1133" s="18">
        <f t="shared" si="380"/>
        <v>1852.1014908984378</v>
      </c>
      <c r="M1133" s="19">
        <f>K1133*E1133</f>
        <v>1923.8883703906251</v>
      </c>
      <c r="N1133" s="18">
        <f>M1133/1000</f>
        <v>1.9238883703906251</v>
      </c>
      <c r="O1133" s="18">
        <f t="shared" si="381"/>
        <v>-10.106948437500009</v>
      </c>
      <c r="P1133" s="18">
        <f t="shared" si="392"/>
        <v>-3.1784316743827219</v>
      </c>
      <c r="Q1133" s="18">
        <f t="shared" si="393"/>
        <v>-400.54468281635786</v>
      </c>
      <c r="R1133" s="44">
        <f t="shared" si="382"/>
        <v>400.54468281635786</v>
      </c>
      <c r="S1133" s="18">
        <f t="shared" si="394"/>
        <v>439838.64691358031</v>
      </c>
      <c r="T1133" s="18">
        <f>IF(H1133+J1133+I1133=I1133,0,H1133+J1133+I1133)</f>
        <v>50.080457804783919</v>
      </c>
      <c r="U1133" s="43">
        <f t="shared" si="383"/>
        <v>31829.815624999999</v>
      </c>
      <c r="V1133" s="43">
        <f t="shared" si="384"/>
        <v>-4573.453125</v>
      </c>
      <c r="W1133" s="43">
        <f t="shared" si="385"/>
        <v>29977.714134101563</v>
      </c>
      <c r="X1133" s="43">
        <f t="shared" si="386"/>
        <v>-4267.8993903689261</v>
      </c>
      <c r="Y1133" s="18">
        <f>K1133*G1133</f>
        <v>1852.1014908984378</v>
      </c>
      <c r="Z1133" s="44">
        <f t="shared" si="395"/>
        <v>-388518.93272470706</v>
      </c>
      <c r="AA1133" s="44">
        <f t="shared" si="387"/>
        <v>388518.93272470706</v>
      </c>
      <c r="AB1133" s="44">
        <f t="shared" si="388"/>
        <v>388118.38804189069</v>
      </c>
      <c r="AC1133" s="19">
        <f t="shared" si="389"/>
        <v>166890.90685801298</v>
      </c>
      <c r="AD1133" s="44">
        <f t="shared" si="390"/>
        <v>133512.7254864104</v>
      </c>
      <c r="AE1133" s="68"/>
      <c r="AF1133" s="68"/>
      <c r="AG1133" s="68"/>
      <c r="AH1133" s="68"/>
      <c r="AI1133" s="6">
        <v>55.8</v>
      </c>
      <c r="AJ1133" s="69"/>
      <c r="AK1133" s="69"/>
      <c r="AL1133" s="69"/>
      <c r="AM1133" s="69"/>
      <c r="AN1133" s="69"/>
      <c r="AO1133" s="69"/>
      <c r="AP1133" s="69"/>
      <c r="AQ1133" s="69"/>
      <c r="AR1133" s="69"/>
    </row>
    <row r="1134" spans="1:44" x14ac:dyDescent="0.25">
      <c r="A1134" s="69"/>
      <c r="B1134" s="7" t="s">
        <v>9</v>
      </c>
      <c r="C1134" s="7">
        <v>1126</v>
      </c>
      <c r="D1134" s="7">
        <v>104</v>
      </c>
      <c r="E1134" s="38">
        <f t="shared" si="374"/>
        <v>15.5</v>
      </c>
      <c r="F1134" s="18">
        <f t="shared" si="391"/>
        <v>-0.37808641975308632</v>
      </c>
      <c r="G1134" s="41">
        <f t="shared" si="375"/>
        <v>14.763888888888889</v>
      </c>
      <c r="H1134" s="18">
        <f t="shared" si="376"/>
        <v>-85.787808641975289</v>
      </c>
      <c r="I1134" s="18">
        <f t="shared" si="377"/>
        <v>44.517780000000002</v>
      </c>
      <c r="J1134" s="36">
        <f t="shared" si="378"/>
        <v>60.234278750000009</v>
      </c>
      <c r="K1134" s="18">
        <f t="shared" si="379"/>
        <v>104.75205875</v>
      </c>
      <c r="L1134" s="18">
        <f t="shared" si="380"/>
        <v>1546.5477562673611</v>
      </c>
      <c r="M1134" s="19">
        <f>K1134*E1134</f>
        <v>1623.6569106250001</v>
      </c>
      <c r="N1134" s="18">
        <f>M1134/1000</f>
        <v>1.6236569106250001</v>
      </c>
      <c r="O1134" s="18">
        <f t="shared" si="381"/>
        <v>-10.898944741512338</v>
      </c>
      <c r="P1134" s="18">
        <f t="shared" si="392"/>
        <v>-0.79199630401232923</v>
      </c>
      <c r="Q1134" s="18">
        <f t="shared" si="393"/>
        <v>-401.33667912037021</v>
      </c>
      <c r="R1134" s="44">
        <f t="shared" si="382"/>
        <v>401.33667912037021</v>
      </c>
      <c r="S1134" s="18">
        <f t="shared" si="394"/>
        <v>439838.64691358031</v>
      </c>
      <c r="T1134" s="18">
        <f>IF(H1134+J1134+I1134=I1134,0,H1134+J1134+I1134)</f>
        <v>18.964250108024721</v>
      </c>
      <c r="U1134" s="43">
        <f t="shared" si="383"/>
        <v>27256.362499999999</v>
      </c>
      <c r="V1134" s="43">
        <f t="shared" si="384"/>
        <v>-4931.8360725308594</v>
      </c>
      <c r="W1134" s="43">
        <f t="shared" si="385"/>
        <v>25709.814743732637</v>
      </c>
      <c r="X1134" s="43">
        <f t="shared" si="386"/>
        <v>-4632.7526232929777</v>
      </c>
      <c r="Y1134" s="18">
        <f>K1134*G1134</f>
        <v>1546.5477562673611</v>
      </c>
      <c r="Z1134" s="44">
        <f t="shared" si="395"/>
        <v>-393151.68534800003</v>
      </c>
      <c r="AA1134" s="44">
        <f t="shared" si="387"/>
        <v>393151.68534800003</v>
      </c>
      <c r="AB1134" s="44">
        <f t="shared" si="388"/>
        <v>392750.34866887965</v>
      </c>
      <c r="AC1134" s="19">
        <f t="shared" si="389"/>
        <v>168882.64992761824</v>
      </c>
      <c r="AD1134" s="44">
        <f t="shared" si="390"/>
        <v>135106.11994209461</v>
      </c>
      <c r="AE1134" s="68"/>
      <c r="AF1134" s="68"/>
      <c r="AG1134" s="68"/>
      <c r="AH1134" s="68"/>
      <c r="AI1134" s="6">
        <v>50.5</v>
      </c>
      <c r="AJ1134" s="69"/>
      <c r="AK1134" s="69"/>
      <c r="AL1134" s="69"/>
      <c r="AM1134" s="69"/>
      <c r="AN1134" s="69"/>
      <c r="AO1134" s="69"/>
      <c r="AP1134" s="69"/>
      <c r="AQ1134" s="69"/>
      <c r="AR1134" s="69"/>
    </row>
    <row r="1135" spans="1:44" x14ac:dyDescent="0.25">
      <c r="A1135" s="69"/>
      <c r="B1135" s="7" t="s">
        <v>9</v>
      </c>
      <c r="C1135" s="7">
        <v>1127</v>
      </c>
      <c r="D1135" s="7">
        <v>105</v>
      </c>
      <c r="E1135" s="38">
        <f t="shared" si="374"/>
        <v>14.027777777777779</v>
      </c>
      <c r="F1135" s="18">
        <f t="shared" si="391"/>
        <v>-0.40895061728395038</v>
      </c>
      <c r="G1135" s="41">
        <f t="shared" si="375"/>
        <v>13.291666666666668</v>
      </c>
      <c r="H1135" s="18">
        <f t="shared" si="376"/>
        <v>-92.790895061728349</v>
      </c>
      <c r="I1135" s="18">
        <f t="shared" si="377"/>
        <v>44.517780000000002</v>
      </c>
      <c r="J1135" s="36">
        <f t="shared" si="378"/>
        <v>49.335334008487663</v>
      </c>
      <c r="K1135" s="18">
        <f t="shared" si="379"/>
        <v>93.853114008487665</v>
      </c>
      <c r="L1135" s="18">
        <f t="shared" si="380"/>
        <v>1247.4643070294819</v>
      </c>
      <c r="M1135" s="19">
        <f>K1135*E1135</f>
        <v>1316.5506270635076</v>
      </c>
      <c r="N1135" s="18">
        <f>M1135/1000</f>
        <v>1.3165506270635077</v>
      </c>
      <c r="O1135" s="18">
        <f t="shared" si="381"/>
        <v>-9.8121261689814787</v>
      </c>
      <c r="P1135" s="18">
        <f t="shared" si="392"/>
        <v>1.0868185725308592</v>
      </c>
      <c r="Q1135" s="18">
        <f t="shared" si="393"/>
        <v>-401.33667912037021</v>
      </c>
      <c r="R1135" s="44">
        <f t="shared" si="382"/>
        <v>401.33667912037021</v>
      </c>
      <c r="S1135" s="18">
        <f t="shared" si="394"/>
        <v>439838.64691358031</v>
      </c>
      <c r="T1135" s="18">
        <f>IF(H1135+J1135+I1135=I1135,0,H1135+J1135+I1135)</f>
        <v>1.0622189467593159</v>
      </c>
      <c r="U1135" s="43">
        <f t="shared" si="383"/>
        <v>22324.52642746914</v>
      </c>
      <c r="V1135" s="43">
        <f t="shared" si="384"/>
        <v>-4440.0443287037051</v>
      </c>
      <c r="W1135" s="43">
        <f t="shared" si="385"/>
        <v>21077.062120439659</v>
      </c>
      <c r="X1135" s="43">
        <f t="shared" si="386"/>
        <v>-4188.2322803839306</v>
      </c>
      <c r="Y1135" s="18">
        <f>K1135*G1135</f>
        <v>1247.4643070294819</v>
      </c>
      <c r="Z1135" s="44">
        <f t="shared" si="395"/>
        <v>-397339.91762838396</v>
      </c>
      <c r="AA1135" s="44">
        <f t="shared" si="387"/>
        <v>397339.91762838396</v>
      </c>
      <c r="AB1135" s="44">
        <f t="shared" si="388"/>
        <v>396938.58094926359</v>
      </c>
      <c r="AC1135" s="19">
        <f t="shared" si="389"/>
        <v>170683.58980818334</v>
      </c>
      <c r="AD1135" s="44">
        <f t="shared" si="390"/>
        <v>136546.87184654668</v>
      </c>
      <c r="AE1135" s="68"/>
      <c r="AF1135" s="68"/>
      <c r="AG1135" s="68"/>
      <c r="AH1135" s="68"/>
      <c r="AI1135" s="6">
        <v>45.2</v>
      </c>
      <c r="AJ1135" s="69"/>
      <c r="AK1135" s="69"/>
      <c r="AL1135" s="69"/>
      <c r="AM1135" s="69"/>
      <c r="AN1135" s="69"/>
      <c r="AO1135" s="69"/>
      <c r="AP1135" s="69"/>
      <c r="AQ1135" s="69"/>
      <c r="AR1135" s="69"/>
    </row>
    <row r="1136" spans="1:44" x14ac:dyDescent="0.25">
      <c r="A1136" s="69"/>
      <c r="B1136" s="7" t="s">
        <v>9</v>
      </c>
      <c r="C1136" s="7">
        <v>1128</v>
      </c>
      <c r="D1136" s="7">
        <v>106</v>
      </c>
      <c r="E1136" s="38">
        <f t="shared" si="374"/>
        <v>12.555555555555557</v>
      </c>
      <c r="F1136" s="18">
        <f t="shared" si="391"/>
        <v>-0.40123456790123463</v>
      </c>
      <c r="G1136" s="41">
        <f t="shared" si="375"/>
        <v>11.847222222222223</v>
      </c>
      <c r="H1136" s="18">
        <f t="shared" si="376"/>
        <v>-91.040123456790141</v>
      </c>
      <c r="I1136" s="18">
        <f t="shared" si="377"/>
        <v>44.517780000000002</v>
      </c>
      <c r="J1136" s="36">
        <f t="shared" si="378"/>
        <v>39.523207839506185</v>
      </c>
      <c r="K1136" s="18">
        <f t="shared" si="379"/>
        <v>84.040987839506187</v>
      </c>
      <c r="L1136" s="18">
        <f t="shared" si="380"/>
        <v>995.65225870970528</v>
      </c>
      <c r="M1136" s="19">
        <f>K1136*E1136</f>
        <v>1055.1812917626889</v>
      </c>
      <c r="N1136" s="18">
        <f>M1136/1000</f>
        <v>1.055181291762689</v>
      </c>
      <c r="O1136" s="18">
        <f t="shared" si="381"/>
        <v>-8.4157829050925983</v>
      </c>
      <c r="P1136" s="18">
        <f t="shared" si="392"/>
        <v>1.3963432638888804</v>
      </c>
      <c r="Q1136" s="18">
        <f t="shared" si="393"/>
        <v>-401.33667912037021</v>
      </c>
      <c r="R1136" s="44">
        <f t="shared" si="382"/>
        <v>401.33667912037021</v>
      </c>
      <c r="S1136" s="18">
        <f t="shared" si="394"/>
        <v>439838.64691358031</v>
      </c>
      <c r="T1136" s="18">
        <f>IF(H1136+J1136+I1136=I1136,0,H1136+J1136+I1136)</f>
        <v>-6.9991356172839545</v>
      </c>
      <c r="U1136" s="43">
        <f t="shared" si="383"/>
        <v>17884.482098765435</v>
      </c>
      <c r="V1136" s="43">
        <f t="shared" si="384"/>
        <v>-3808.1908564814821</v>
      </c>
      <c r="W1136" s="43">
        <f t="shared" si="385"/>
        <v>16888.829840055729</v>
      </c>
      <c r="X1136" s="43">
        <f t="shared" si="386"/>
        <v>-3613.9557000628538</v>
      </c>
      <c r="Y1136" s="18">
        <f>K1136*G1136</f>
        <v>995.65225870970528</v>
      </c>
      <c r="Z1136" s="44">
        <f t="shared" si="395"/>
        <v>-400953.87332844682</v>
      </c>
      <c r="AA1136" s="44">
        <f t="shared" si="387"/>
        <v>400953.87332844682</v>
      </c>
      <c r="AB1136" s="44">
        <f t="shared" si="388"/>
        <v>400552.53664932644</v>
      </c>
      <c r="AC1136" s="19">
        <f t="shared" si="389"/>
        <v>172237.59075921038</v>
      </c>
      <c r="AD1136" s="44">
        <f t="shared" si="390"/>
        <v>137790.07260736832</v>
      </c>
      <c r="AE1136" s="68"/>
      <c r="AF1136" s="68"/>
      <c r="AG1136" s="68"/>
      <c r="AH1136" s="68"/>
      <c r="AI1136" s="6">
        <v>40.1</v>
      </c>
      <c r="AJ1136" s="69"/>
      <c r="AK1136" s="69"/>
      <c r="AL1136" s="69"/>
      <c r="AM1136" s="69"/>
      <c r="AN1136" s="69"/>
      <c r="AO1136" s="69"/>
      <c r="AP1136" s="69"/>
      <c r="AQ1136" s="69"/>
      <c r="AR1136" s="69"/>
    </row>
    <row r="1137" spans="1:44" x14ac:dyDescent="0.25">
      <c r="A1137" s="69"/>
      <c r="B1137" s="7" t="s">
        <v>9</v>
      </c>
      <c r="C1137" s="7">
        <v>1129</v>
      </c>
      <c r="D1137" s="7">
        <v>107</v>
      </c>
      <c r="E1137" s="38">
        <f t="shared" si="374"/>
        <v>11.138888888888889</v>
      </c>
      <c r="F1137" s="18">
        <f t="shared" si="391"/>
        <v>-0.34722222222222221</v>
      </c>
      <c r="G1137" s="41">
        <f t="shared" si="375"/>
        <v>10.597222222222223</v>
      </c>
      <c r="H1137" s="18">
        <f t="shared" si="376"/>
        <v>-78.784722222222214</v>
      </c>
      <c r="I1137" s="18">
        <f t="shared" si="377"/>
        <v>44.517780000000002</v>
      </c>
      <c r="J1137" s="36">
        <f t="shared" si="378"/>
        <v>31.107424934413586</v>
      </c>
      <c r="K1137" s="18">
        <f t="shared" si="379"/>
        <v>75.625204934413588</v>
      </c>
      <c r="L1137" s="18">
        <f t="shared" si="380"/>
        <v>801.41710229107741</v>
      </c>
      <c r="M1137" s="19">
        <f>K1137*E1137</f>
        <v>842.38075496388467</v>
      </c>
      <c r="N1137" s="18">
        <f>M1137/1000</f>
        <v>0.84238075496388465</v>
      </c>
      <c r="O1137" s="18">
        <f t="shared" si="381"/>
        <v>-5.7565789004629551</v>
      </c>
      <c r="P1137" s="18">
        <f t="shared" si="392"/>
        <v>2.6592040046296432</v>
      </c>
      <c r="Q1137" s="18">
        <f t="shared" si="393"/>
        <v>-401.33667912037021</v>
      </c>
      <c r="R1137" s="44">
        <f t="shared" si="382"/>
        <v>401.33667912037021</v>
      </c>
      <c r="S1137" s="18">
        <f t="shared" si="394"/>
        <v>439838.64691358031</v>
      </c>
      <c r="T1137" s="18">
        <f>IF(H1137+J1137+I1137=I1137,0,H1137+J1137+I1137)</f>
        <v>-3.159517287808626</v>
      </c>
      <c r="U1137" s="43">
        <f t="shared" si="383"/>
        <v>14076.291242283953</v>
      </c>
      <c r="V1137" s="43">
        <f t="shared" si="384"/>
        <v>-2604.8855324074048</v>
      </c>
      <c r="W1137" s="43">
        <f t="shared" si="385"/>
        <v>13274.874139992875</v>
      </c>
      <c r="X1137" s="43">
        <f t="shared" si="386"/>
        <v>-2474.0131605254919</v>
      </c>
      <c r="Y1137" s="18">
        <f>K1137*G1137</f>
        <v>801.41710229107741</v>
      </c>
      <c r="Z1137" s="44">
        <f t="shared" si="395"/>
        <v>-403427.88648897229</v>
      </c>
      <c r="AA1137" s="44">
        <f t="shared" si="387"/>
        <v>403427.88648897229</v>
      </c>
      <c r="AB1137" s="44">
        <f t="shared" si="388"/>
        <v>403026.54980985192</v>
      </c>
      <c r="AC1137" s="19">
        <f t="shared" si="389"/>
        <v>173301.41641823633</v>
      </c>
      <c r="AD1137" s="44">
        <f t="shared" si="390"/>
        <v>138641.13313458906</v>
      </c>
      <c r="AE1137" s="68"/>
      <c r="AF1137" s="68"/>
      <c r="AG1137" s="68"/>
      <c r="AH1137" s="68"/>
      <c r="AI1137" s="6">
        <v>36.200000000000003</v>
      </c>
      <c r="AJ1137" s="69"/>
      <c r="AK1137" s="69"/>
      <c r="AL1137" s="69"/>
      <c r="AM1137" s="69"/>
      <c r="AN1137" s="69"/>
      <c r="AO1137" s="69"/>
      <c r="AP1137" s="69"/>
      <c r="AQ1137" s="69"/>
      <c r="AR1137" s="69"/>
    </row>
    <row r="1138" spans="1:44" x14ac:dyDescent="0.25">
      <c r="A1138" s="69"/>
      <c r="B1138" s="7" t="s">
        <v>9</v>
      </c>
      <c r="C1138" s="7">
        <v>1130</v>
      </c>
      <c r="D1138" s="7">
        <v>108</v>
      </c>
      <c r="E1138" s="38">
        <f t="shared" si="374"/>
        <v>10.055555555555557</v>
      </c>
      <c r="F1138" s="18">
        <f t="shared" si="391"/>
        <v>-0.27777777777777779</v>
      </c>
      <c r="G1138" s="41">
        <f t="shared" si="375"/>
        <v>9.5972222222222232</v>
      </c>
      <c r="H1138" s="18">
        <f t="shared" si="376"/>
        <v>-63.027777777777786</v>
      </c>
      <c r="I1138" s="18">
        <f t="shared" si="377"/>
        <v>44.517780000000002</v>
      </c>
      <c r="J1138" s="36">
        <f t="shared" si="378"/>
        <v>25.350846033950628</v>
      </c>
      <c r="K1138" s="18">
        <f t="shared" si="379"/>
        <v>69.868626033950633</v>
      </c>
      <c r="L1138" s="18">
        <f t="shared" si="380"/>
        <v>670.54473040916514</v>
      </c>
      <c r="M1138" s="19">
        <f>K1138*E1138</f>
        <v>702.56785067472595</v>
      </c>
      <c r="N1138" s="18">
        <f>M1138/1000</f>
        <v>0.70256785067472594</v>
      </c>
      <c r="O1138" s="18">
        <f t="shared" si="381"/>
        <v>-4.411307210648161</v>
      </c>
      <c r="P1138" s="18">
        <f t="shared" si="392"/>
        <v>1.3452716898147941</v>
      </c>
      <c r="Q1138" s="18">
        <f t="shared" si="393"/>
        <v>-401.33667912037021</v>
      </c>
      <c r="R1138" s="44">
        <f t="shared" si="382"/>
        <v>401.33667912037021</v>
      </c>
      <c r="S1138" s="18">
        <f t="shared" si="394"/>
        <v>439838.64691358031</v>
      </c>
      <c r="T1138" s="18">
        <f>IF(H1138+J1138+I1138=I1138,0,H1138+J1138+I1138)</f>
        <v>6.8408482561728476</v>
      </c>
      <c r="U1138" s="43">
        <f t="shared" si="383"/>
        <v>11471.405709876548</v>
      </c>
      <c r="V1138" s="43">
        <f t="shared" si="384"/>
        <v>-1996.1422453703744</v>
      </c>
      <c r="W1138" s="43">
        <f t="shared" si="385"/>
        <v>10800.860979467383</v>
      </c>
      <c r="X1138" s="43">
        <f t="shared" si="386"/>
        <v>-1895.6216663808027</v>
      </c>
      <c r="Y1138" s="18">
        <f>K1138*G1138</f>
        <v>670.54473040916514</v>
      </c>
      <c r="Z1138" s="44">
        <f t="shared" si="395"/>
        <v>-405323.50815535308</v>
      </c>
      <c r="AA1138" s="44">
        <f t="shared" si="387"/>
        <v>405323.50815535308</v>
      </c>
      <c r="AB1138" s="44">
        <f t="shared" si="388"/>
        <v>404922.1714762327</v>
      </c>
      <c r="AC1138" s="19">
        <f t="shared" si="389"/>
        <v>174116.53373478007</v>
      </c>
      <c r="AD1138" s="44">
        <f t="shared" si="390"/>
        <v>139293.22698782405</v>
      </c>
      <c r="AE1138" s="68"/>
      <c r="AF1138" s="68"/>
      <c r="AG1138" s="68"/>
      <c r="AH1138" s="68"/>
      <c r="AI1138" s="6">
        <v>32.9</v>
      </c>
      <c r="AJ1138" s="69"/>
      <c r="AK1138" s="69"/>
      <c r="AL1138" s="69"/>
      <c r="AM1138" s="69"/>
      <c r="AN1138" s="69"/>
      <c r="AO1138" s="69"/>
      <c r="AP1138" s="69"/>
      <c r="AQ1138" s="69"/>
      <c r="AR1138" s="69"/>
    </row>
    <row r="1139" spans="1:44" x14ac:dyDescent="0.25">
      <c r="A1139" s="69"/>
      <c r="B1139" s="7" t="s">
        <v>9</v>
      </c>
      <c r="C1139" s="7">
        <v>1131</v>
      </c>
      <c r="D1139" s="7">
        <v>109</v>
      </c>
      <c r="E1139" s="38">
        <f t="shared" si="374"/>
        <v>9.1388888888888893</v>
      </c>
      <c r="F1139" s="18">
        <f t="shared" si="391"/>
        <v>-0.24691358024691368</v>
      </c>
      <c r="G1139" s="41">
        <f t="shared" si="375"/>
        <v>8.7083333333333339</v>
      </c>
      <c r="H1139" s="18">
        <f t="shared" si="376"/>
        <v>-56.024691358024718</v>
      </c>
      <c r="I1139" s="18">
        <f t="shared" si="377"/>
        <v>44.517780000000002</v>
      </c>
      <c r="J1139" s="36">
        <f t="shared" si="378"/>
        <v>20.939538823302474</v>
      </c>
      <c r="K1139" s="18">
        <f t="shared" si="379"/>
        <v>65.457318823302472</v>
      </c>
      <c r="L1139" s="18">
        <f t="shared" si="380"/>
        <v>570.02415141959239</v>
      </c>
      <c r="M1139" s="19">
        <f>K1139*E1139</f>
        <v>598.20716369073648</v>
      </c>
      <c r="N1139" s="18">
        <f>M1139/1000</f>
        <v>0.59820716369073645</v>
      </c>
      <c r="O1139" s="18">
        <f t="shared" si="381"/>
        <v>-3.760144641203695</v>
      </c>
      <c r="P1139" s="18">
        <f t="shared" si="392"/>
        <v>0.65116256944446604</v>
      </c>
      <c r="Q1139" s="18">
        <f t="shared" si="393"/>
        <v>-401.33667912037021</v>
      </c>
      <c r="R1139" s="44">
        <f t="shared" si="382"/>
        <v>401.33667912037021</v>
      </c>
      <c r="S1139" s="18">
        <f t="shared" si="394"/>
        <v>439838.64691358031</v>
      </c>
      <c r="T1139" s="18">
        <f>IF(H1139+J1139+I1139=I1139,0,H1139+J1139+I1139)</f>
        <v>9.4326274652777613</v>
      </c>
      <c r="U1139" s="43">
        <f t="shared" si="383"/>
        <v>9475.2634645061735</v>
      </c>
      <c r="V1139" s="43">
        <f t="shared" si="384"/>
        <v>-1701.4873842592579</v>
      </c>
      <c r="W1139" s="43">
        <f t="shared" si="385"/>
        <v>8905.2393130865803</v>
      </c>
      <c r="X1139" s="43">
        <f t="shared" si="386"/>
        <v>-1614.7577639327719</v>
      </c>
      <c r="Y1139" s="18">
        <f>K1139*G1139</f>
        <v>570.02415141959239</v>
      </c>
      <c r="Z1139" s="44">
        <f t="shared" si="395"/>
        <v>-406938.26591928583</v>
      </c>
      <c r="AA1139" s="44">
        <f t="shared" si="387"/>
        <v>406938.26591928583</v>
      </c>
      <c r="AB1139" s="44">
        <f t="shared" si="388"/>
        <v>406536.92924016545</v>
      </c>
      <c r="AC1139" s="19">
        <f t="shared" si="389"/>
        <v>174810.87957327114</v>
      </c>
      <c r="AD1139" s="44">
        <f t="shared" si="390"/>
        <v>139848.70365861693</v>
      </c>
      <c r="AE1139" s="68"/>
      <c r="AF1139" s="68"/>
      <c r="AG1139" s="68"/>
      <c r="AH1139" s="68"/>
      <c r="AI1139" s="6">
        <v>29.8</v>
      </c>
      <c r="AJ1139" s="69"/>
      <c r="AK1139" s="69"/>
      <c r="AL1139" s="69"/>
      <c r="AM1139" s="69"/>
      <c r="AN1139" s="69"/>
      <c r="AO1139" s="69"/>
      <c r="AP1139" s="69"/>
      <c r="AQ1139" s="69"/>
      <c r="AR1139" s="69"/>
    </row>
    <row r="1140" spans="1:44" x14ac:dyDescent="0.25">
      <c r="A1140" s="69"/>
      <c r="B1140" s="7" t="s">
        <v>9</v>
      </c>
      <c r="C1140" s="7">
        <v>1132</v>
      </c>
      <c r="D1140" s="7">
        <v>110</v>
      </c>
      <c r="E1140" s="38">
        <f t="shared" si="374"/>
        <v>8.2777777777777786</v>
      </c>
      <c r="F1140" s="18">
        <f t="shared" si="391"/>
        <v>-0.24305555555555555</v>
      </c>
      <c r="G1140" s="41">
        <f t="shared" si="375"/>
        <v>7.8333333333333339</v>
      </c>
      <c r="H1140" s="18">
        <f t="shared" si="376"/>
        <v>-55.149305555555557</v>
      </c>
      <c r="I1140" s="18">
        <f t="shared" si="377"/>
        <v>44.517780000000002</v>
      </c>
      <c r="J1140" s="36">
        <f t="shared" si="378"/>
        <v>17.179394182098772</v>
      </c>
      <c r="K1140" s="18">
        <f t="shared" si="379"/>
        <v>61.697174182098777</v>
      </c>
      <c r="L1140" s="18">
        <f t="shared" si="380"/>
        <v>483.29453109310714</v>
      </c>
      <c r="M1140" s="19">
        <f>K1140*E1140</f>
        <v>510.71549739626215</v>
      </c>
      <c r="N1140" s="18">
        <f>M1140/1000</f>
        <v>0.5107154973962621</v>
      </c>
      <c r="O1140" s="18">
        <f t="shared" si="381"/>
        <v>-3.4914385185185282</v>
      </c>
      <c r="P1140" s="18">
        <f t="shared" si="392"/>
        <v>0.2687061226851668</v>
      </c>
      <c r="Q1140" s="18">
        <f t="shared" si="393"/>
        <v>-401.33667912037021</v>
      </c>
      <c r="R1140" s="44">
        <f t="shared" si="382"/>
        <v>401.33667912037021</v>
      </c>
      <c r="S1140" s="18">
        <f t="shared" si="394"/>
        <v>439838.64691358031</v>
      </c>
      <c r="T1140" s="18">
        <f>IF(H1140+J1140+I1140=I1140,0,H1140+J1140+I1140)</f>
        <v>6.5478686265432202</v>
      </c>
      <c r="U1140" s="43">
        <f t="shared" si="383"/>
        <v>7773.7760802469156</v>
      </c>
      <c r="V1140" s="43">
        <f t="shared" si="384"/>
        <v>-1579.8962962962978</v>
      </c>
      <c r="W1140" s="43">
        <f t="shared" si="385"/>
        <v>7290.4815491538084</v>
      </c>
      <c r="X1140" s="43">
        <f t="shared" si="386"/>
        <v>-1497.574610885632</v>
      </c>
      <c r="Y1140" s="18">
        <f>K1140*G1140</f>
        <v>483.29453109310714</v>
      </c>
      <c r="Z1140" s="44">
        <f t="shared" si="395"/>
        <v>-408435.84053017147</v>
      </c>
      <c r="AA1140" s="44">
        <f t="shared" si="387"/>
        <v>408435.84053017147</v>
      </c>
      <c r="AB1140" s="44">
        <f t="shared" si="388"/>
        <v>408034.50385105109</v>
      </c>
      <c r="AC1140" s="19">
        <f t="shared" si="389"/>
        <v>175454.83665595198</v>
      </c>
      <c r="AD1140" s="44">
        <f t="shared" si="390"/>
        <v>140363.86932476159</v>
      </c>
      <c r="AE1140" s="68"/>
      <c r="AF1140" s="68"/>
      <c r="AG1140" s="68"/>
      <c r="AH1140" s="68"/>
      <c r="AI1140" s="6">
        <v>26.6</v>
      </c>
      <c r="AJ1140" s="69"/>
      <c r="AK1140" s="69"/>
      <c r="AL1140" s="69"/>
      <c r="AM1140" s="69"/>
      <c r="AN1140" s="69"/>
      <c r="AO1140" s="69"/>
      <c r="AP1140" s="69"/>
      <c r="AQ1140" s="69"/>
      <c r="AR1140" s="69"/>
    </row>
    <row r="1141" spans="1:44" x14ac:dyDescent="0.25">
      <c r="A1141" s="69"/>
      <c r="B1141" s="7" t="s">
        <v>9</v>
      </c>
      <c r="C1141" s="7">
        <v>1133</v>
      </c>
      <c r="D1141" s="7">
        <v>111</v>
      </c>
      <c r="E1141" s="38">
        <f t="shared" si="374"/>
        <v>7.3888888888888893</v>
      </c>
      <c r="F1141" s="18">
        <f t="shared" si="391"/>
        <v>-0.26234567901234573</v>
      </c>
      <c r="G1141" s="41">
        <f t="shared" si="375"/>
        <v>6.8888888888888893</v>
      </c>
      <c r="H1141" s="18">
        <f t="shared" si="376"/>
        <v>-59.526234567901248</v>
      </c>
      <c r="I1141" s="18">
        <f t="shared" si="377"/>
        <v>44.517780000000002</v>
      </c>
      <c r="J1141" s="36">
        <f t="shared" si="378"/>
        <v>13.687955663580249</v>
      </c>
      <c r="K1141" s="18">
        <f t="shared" si="379"/>
        <v>58.205735663580249</v>
      </c>
      <c r="L1141" s="18">
        <f t="shared" si="380"/>
        <v>400.97284568244174</v>
      </c>
      <c r="M1141" s="19">
        <f>K1141*E1141</f>
        <v>430.07571351423184</v>
      </c>
      <c r="N1141" s="18">
        <f>M1141/1000</f>
        <v>0.43007571351423185</v>
      </c>
      <c r="O1141" s="18">
        <f t="shared" si="381"/>
        <v>-3.4542955555555537</v>
      </c>
      <c r="P1141" s="18">
        <f t="shared" si="392"/>
        <v>3.714296296297448E-2</v>
      </c>
      <c r="Q1141" s="18">
        <f t="shared" si="393"/>
        <v>-401.33667912037021</v>
      </c>
      <c r="R1141" s="44">
        <f t="shared" si="382"/>
        <v>401.33667912037021</v>
      </c>
      <c r="S1141" s="18">
        <f t="shared" si="394"/>
        <v>439838.64691358031</v>
      </c>
      <c r="T1141" s="18">
        <f>IF(H1141+J1141+I1141=I1141,0,H1141+J1141+I1141)</f>
        <v>-1.3204989043209991</v>
      </c>
      <c r="U1141" s="43">
        <f t="shared" si="383"/>
        <v>6193.8797839506178</v>
      </c>
      <c r="V1141" s="43">
        <f t="shared" si="384"/>
        <v>-1563.0888888888885</v>
      </c>
      <c r="W1141" s="43">
        <f t="shared" si="385"/>
        <v>5792.9069382681764</v>
      </c>
      <c r="X1141" s="43">
        <f t="shared" si="386"/>
        <v>-1484.5411905092596</v>
      </c>
      <c r="Y1141" s="18">
        <f>K1141*G1141</f>
        <v>400.97284568244174</v>
      </c>
      <c r="Z1141" s="44">
        <f t="shared" si="395"/>
        <v>-409920.38172068074</v>
      </c>
      <c r="AA1141" s="44">
        <f t="shared" si="387"/>
        <v>409920.38172068074</v>
      </c>
      <c r="AB1141" s="44">
        <f t="shared" si="388"/>
        <v>409519.04504156037</v>
      </c>
      <c r="AC1141" s="19">
        <f t="shared" si="389"/>
        <v>176093.18936787095</v>
      </c>
      <c r="AD1141" s="44">
        <f t="shared" si="390"/>
        <v>140874.55149429676</v>
      </c>
      <c r="AE1141" s="68"/>
      <c r="AF1141" s="68"/>
      <c r="AG1141" s="68"/>
      <c r="AH1141" s="68"/>
      <c r="AI1141" s="6">
        <v>23</v>
      </c>
      <c r="AJ1141" s="69"/>
      <c r="AK1141" s="69"/>
      <c r="AL1141" s="69"/>
      <c r="AM1141" s="69"/>
      <c r="AN1141" s="69"/>
      <c r="AO1141" s="69"/>
      <c r="AP1141" s="69"/>
      <c r="AQ1141" s="69"/>
      <c r="AR1141" s="69"/>
    </row>
    <row r="1142" spans="1:44" x14ac:dyDescent="0.25">
      <c r="A1142" s="69"/>
      <c r="B1142" s="7" t="s">
        <v>9</v>
      </c>
      <c r="C1142" s="7">
        <v>1134</v>
      </c>
      <c r="D1142" s="7">
        <v>112</v>
      </c>
      <c r="E1142" s="38">
        <f t="shared" si="374"/>
        <v>6.3888888888888893</v>
      </c>
      <c r="F1142" s="18">
        <f t="shared" si="391"/>
        <v>-0.2777777777777779</v>
      </c>
      <c r="G1142" s="41">
        <f t="shared" si="375"/>
        <v>5.8888888888888893</v>
      </c>
      <c r="H1142" s="18">
        <f t="shared" si="376"/>
        <v>-63.027777777777807</v>
      </c>
      <c r="I1142" s="18">
        <f t="shared" si="377"/>
        <v>44.517780000000002</v>
      </c>
      <c r="J1142" s="36">
        <f t="shared" si="378"/>
        <v>10.233660108024694</v>
      </c>
      <c r="K1142" s="18">
        <f t="shared" si="379"/>
        <v>54.751440108024696</v>
      </c>
      <c r="L1142" s="18">
        <f t="shared" si="380"/>
        <v>322.42514730281209</v>
      </c>
      <c r="M1142" s="19">
        <f>K1142*E1142</f>
        <v>349.80086735682448</v>
      </c>
      <c r="N1142" s="18">
        <f>M1142/1000</f>
        <v>0.34980086735682447</v>
      </c>
      <c r="O1142" s="18">
        <f t="shared" si="381"/>
        <v>-2.9528655555555616</v>
      </c>
      <c r="P1142" s="18">
        <f t="shared" si="392"/>
        <v>0.50142999999999205</v>
      </c>
      <c r="Q1142" s="18">
        <f t="shared" si="393"/>
        <v>-401.33667912037021</v>
      </c>
      <c r="R1142" s="44">
        <f t="shared" si="382"/>
        <v>401.33667912037021</v>
      </c>
      <c r="S1142" s="18">
        <f t="shared" si="394"/>
        <v>439838.64691358031</v>
      </c>
      <c r="T1142" s="18">
        <f>IF(H1142+J1142+I1142=I1142,0,H1142+J1142+I1142)</f>
        <v>-8.2763376697531115</v>
      </c>
      <c r="U1142" s="43">
        <f t="shared" si="383"/>
        <v>4630.7908950617293</v>
      </c>
      <c r="V1142" s="43">
        <f t="shared" si="384"/>
        <v>-1336.1888888888902</v>
      </c>
      <c r="W1142" s="43">
        <f t="shared" si="385"/>
        <v>4308.3657477589168</v>
      </c>
      <c r="X1142" s="43">
        <f t="shared" si="386"/>
        <v>-1270.5983404087374</v>
      </c>
      <c r="Y1142" s="18">
        <f>K1142*G1142</f>
        <v>322.42514730281209</v>
      </c>
      <c r="Z1142" s="44">
        <f t="shared" si="395"/>
        <v>-411190.9800610895</v>
      </c>
      <c r="AA1142" s="44">
        <f t="shared" si="387"/>
        <v>411190.9800610895</v>
      </c>
      <c r="AB1142" s="44">
        <f t="shared" si="388"/>
        <v>410789.64338196913</v>
      </c>
      <c r="AC1142" s="19">
        <f t="shared" si="389"/>
        <v>176639.54665424672</v>
      </c>
      <c r="AD1142" s="44">
        <f t="shared" si="390"/>
        <v>141311.63732339739</v>
      </c>
      <c r="AE1142" s="68"/>
      <c r="AF1142" s="68"/>
      <c r="AG1142" s="68"/>
      <c r="AH1142" s="68"/>
      <c r="AI1142" s="6">
        <v>19.399999999999999</v>
      </c>
      <c r="AJ1142" s="69"/>
      <c r="AK1142" s="69"/>
      <c r="AL1142" s="69"/>
      <c r="AM1142" s="69"/>
      <c r="AN1142" s="69"/>
      <c r="AO1142" s="69"/>
      <c r="AP1142" s="69"/>
      <c r="AQ1142" s="69"/>
      <c r="AR1142" s="69"/>
    </row>
    <row r="1143" spans="1:44" x14ac:dyDescent="0.25">
      <c r="A1143" s="69"/>
      <c r="B1143" s="7" t="s">
        <v>9</v>
      </c>
      <c r="C1143" s="7">
        <v>1135</v>
      </c>
      <c r="D1143" s="7">
        <v>113</v>
      </c>
      <c r="E1143" s="38">
        <f t="shared" si="374"/>
        <v>5.3888888888888884</v>
      </c>
      <c r="F1143" s="18">
        <f t="shared" si="391"/>
        <v>-0.25848765432098758</v>
      </c>
      <c r="G1143" s="41">
        <f t="shared" si="375"/>
        <v>4.9583333333333339</v>
      </c>
      <c r="H1143" s="18">
        <f t="shared" si="376"/>
        <v>-58.65084876543208</v>
      </c>
      <c r="I1143" s="18">
        <f t="shared" si="377"/>
        <v>44.517780000000002</v>
      </c>
      <c r="J1143" s="36">
        <f t="shared" si="378"/>
        <v>7.2807945524691355</v>
      </c>
      <c r="K1143" s="18">
        <f t="shared" si="379"/>
        <v>51.798574552469134</v>
      </c>
      <c r="L1143" s="18">
        <f t="shared" si="380"/>
        <v>256.83459882265947</v>
      </c>
      <c r="M1143" s="19">
        <f>K1143*E1143</f>
        <v>279.13676286608364</v>
      </c>
      <c r="N1143" s="18">
        <f>M1143/1000</f>
        <v>0.27913676286608363</v>
      </c>
      <c r="O1143" s="18">
        <f t="shared" si="381"/>
        <v>-2.1409435995370316</v>
      </c>
      <c r="P1143" s="18">
        <f t="shared" si="392"/>
        <v>0.81192195601853001</v>
      </c>
      <c r="Q1143" s="18">
        <f t="shared" si="393"/>
        <v>-401.33667912037021</v>
      </c>
      <c r="R1143" s="44">
        <f t="shared" si="382"/>
        <v>401.33667912037021</v>
      </c>
      <c r="S1143" s="18">
        <f t="shared" si="394"/>
        <v>439838.64691358031</v>
      </c>
      <c r="T1143" s="18">
        <f>IF(H1143+J1143+I1143=I1143,0,H1143+J1143+I1143)</f>
        <v>-6.8522742129629393</v>
      </c>
      <c r="U1143" s="43">
        <f t="shared" si="383"/>
        <v>3294.6020061728391</v>
      </c>
      <c r="V1143" s="43">
        <f t="shared" si="384"/>
        <v>-968.78946759259134</v>
      </c>
      <c r="W1143" s="43">
        <f t="shared" si="385"/>
        <v>3037.7674073501794</v>
      </c>
      <c r="X1143" s="43">
        <f t="shared" si="386"/>
        <v>-925.06886827626522</v>
      </c>
      <c r="Y1143" s="18">
        <f>K1143*G1143</f>
        <v>256.83459882265947</v>
      </c>
      <c r="Z1143" s="44">
        <f t="shared" si="395"/>
        <v>-412116.04892936576</v>
      </c>
      <c r="AA1143" s="44">
        <f t="shared" si="387"/>
        <v>412116.04892936576</v>
      </c>
      <c r="AB1143" s="44">
        <f t="shared" si="388"/>
        <v>411714.71225024539</v>
      </c>
      <c r="AC1143" s="19">
        <f t="shared" si="389"/>
        <v>177037.3262676055</v>
      </c>
      <c r="AD1143" s="44">
        <f t="shared" si="390"/>
        <v>141629.8610140844</v>
      </c>
      <c r="AE1143" s="68"/>
      <c r="AF1143" s="68"/>
      <c r="AG1143" s="68"/>
      <c r="AH1143" s="68"/>
      <c r="AI1143" s="6">
        <v>16.3</v>
      </c>
      <c r="AJ1143" s="69"/>
      <c r="AK1143" s="69"/>
      <c r="AL1143" s="69"/>
      <c r="AM1143" s="69"/>
      <c r="AN1143" s="69"/>
      <c r="AO1143" s="69"/>
      <c r="AP1143" s="69"/>
      <c r="AQ1143" s="69"/>
      <c r="AR1143" s="69"/>
    </row>
    <row r="1144" spans="1:44" x14ac:dyDescent="0.25">
      <c r="A1144" s="69"/>
      <c r="B1144" s="7" t="s">
        <v>9</v>
      </c>
      <c r="C1144" s="7">
        <v>1136</v>
      </c>
      <c r="D1144" s="7">
        <v>114</v>
      </c>
      <c r="E1144" s="38">
        <f t="shared" si="374"/>
        <v>4.5277777777777786</v>
      </c>
      <c r="F1144" s="18">
        <f t="shared" si="391"/>
        <v>-0.18518518518518515</v>
      </c>
      <c r="G1144" s="41">
        <f t="shared" si="375"/>
        <v>4.291666666666667</v>
      </c>
      <c r="H1144" s="18">
        <f t="shared" si="376"/>
        <v>-42.018518518518512</v>
      </c>
      <c r="I1144" s="18">
        <f t="shared" si="377"/>
        <v>44.517780000000002</v>
      </c>
      <c r="J1144" s="36">
        <f t="shared" si="378"/>
        <v>5.1398509529321013</v>
      </c>
      <c r="K1144" s="18">
        <f t="shared" si="379"/>
        <v>49.657630952932102</v>
      </c>
      <c r="L1144" s="18">
        <f t="shared" si="380"/>
        <v>213.11399950633361</v>
      </c>
      <c r="M1144" s="19">
        <f>K1144*E1144</f>
        <v>224.83871792577594</v>
      </c>
      <c r="N1144" s="18">
        <f>M1144/1000</f>
        <v>0.22483871792577595</v>
      </c>
      <c r="O1144" s="18">
        <f t="shared" si="381"/>
        <v>-1.0162082523148186</v>
      </c>
      <c r="P1144" s="18">
        <f t="shared" si="392"/>
        <v>1.124735347222213</v>
      </c>
      <c r="Q1144" s="18">
        <f t="shared" si="393"/>
        <v>-401.33667912037021</v>
      </c>
      <c r="R1144" s="44">
        <f t="shared" si="382"/>
        <v>401.33667912037021</v>
      </c>
      <c r="S1144" s="18">
        <f t="shared" si="394"/>
        <v>439838.64691358031</v>
      </c>
      <c r="T1144" s="18">
        <f>IF(H1144+J1144+I1144=I1144,0,H1144+J1144+I1144)</f>
        <v>7.6391124344135903</v>
      </c>
      <c r="U1144" s="43">
        <f t="shared" si="383"/>
        <v>2325.8125385802477</v>
      </c>
      <c r="V1144" s="43">
        <f t="shared" si="384"/>
        <v>-459.84016203703823</v>
      </c>
      <c r="W1144" s="43">
        <f t="shared" si="385"/>
        <v>2112.6985390739142</v>
      </c>
      <c r="X1144" s="43">
        <f t="shared" si="386"/>
        <v>-441.29185333317378</v>
      </c>
      <c r="Y1144" s="18">
        <f>K1144*G1144</f>
        <v>213.11399950633361</v>
      </c>
      <c r="Z1144" s="44">
        <f t="shared" si="395"/>
        <v>-412557.34078269894</v>
      </c>
      <c r="AA1144" s="44">
        <f t="shared" si="387"/>
        <v>412557.34078269894</v>
      </c>
      <c r="AB1144" s="44">
        <f t="shared" si="388"/>
        <v>412156.00410357857</v>
      </c>
      <c r="AC1144" s="19">
        <f t="shared" si="389"/>
        <v>177227.08176453877</v>
      </c>
      <c r="AD1144" s="44">
        <f t="shared" si="390"/>
        <v>141781.66541163102</v>
      </c>
      <c r="AE1144" s="68"/>
      <c r="AF1144" s="68"/>
      <c r="AG1144" s="68"/>
      <c r="AH1144" s="68"/>
      <c r="AI1144" s="6">
        <v>14.6</v>
      </c>
      <c r="AJ1144" s="69"/>
      <c r="AK1144" s="69"/>
      <c r="AL1144" s="69"/>
      <c r="AM1144" s="69"/>
      <c r="AN1144" s="69"/>
      <c r="AO1144" s="69"/>
      <c r="AP1144" s="69"/>
      <c r="AQ1144" s="69"/>
      <c r="AR1144" s="69"/>
    </row>
    <row r="1145" spans="1:44" x14ac:dyDescent="0.25">
      <c r="A1145" s="69"/>
      <c r="B1145" s="7" t="s">
        <v>9</v>
      </c>
      <c r="C1145" s="7">
        <v>1137</v>
      </c>
      <c r="D1145" s="7">
        <v>115</v>
      </c>
      <c r="E1145" s="38">
        <f t="shared" si="374"/>
        <v>4.0555555555555554</v>
      </c>
      <c r="F1145" s="18">
        <f t="shared" si="391"/>
        <v>-8.1018518518518601E-2</v>
      </c>
      <c r="G1145" s="41">
        <f t="shared" si="375"/>
        <v>4</v>
      </c>
      <c r="H1145" s="18">
        <f t="shared" si="376"/>
        <v>-18.383101851851873</v>
      </c>
      <c r="I1145" s="18">
        <f t="shared" si="377"/>
        <v>44.517780000000002</v>
      </c>
      <c r="J1145" s="36">
        <f t="shared" si="378"/>
        <v>4.1236427006172836</v>
      </c>
      <c r="K1145" s="18">
        <f t="shared" si="379"/>
        <v>48.641422700617284</v>
      </c>
      <c r="L1145" s="18">
        <f t="shared" si="380"/>
        <v>194.56569080246913</v>
      </c>
      <c r="M1145" s="19">
        <f>K1145*E1145</f>
        <v>197.26799206361454</v>
      </c>
      <c r="N1145" s="18">
        <f>M1145/1000</f>
        <v>0.19726799206361453</v>
      </c>
      <c r="O1145" s="18">
        <f t="shared" si="381"/>
        <v>-0.22285777777777582</v>
      </c>
      <c r="P1145" s="18">
        <f t="shared" si="392"/>
        <v>0.79335047453704277</v>
      </c>
      <c r="Q1145" s="18">
        <f t="shared" si="393"/>
        <v>-401.33667912037021</v>
      </c>
      <c r="R1145" s="44">
        <f t="shared" si="382"/>
        <v>401.33667912037021</v>
      </c>
      <c r="S1145" s="18">
        <f t="shared" si="394"/>
        <v>439838.64691358031</v>
      </c>
      <c r="T1145" s="18">
        <f>IF(H1145+J1145+I1145=I1145,0,H1145+J1145+I1145)</f>
        <v>30.258320848765415</v>
      </c>
      <c r="U1145" s="43">
        <f t="shared" si="383"/>
        <v>1865.9723765432095</v>
      </c>
      <c r="V1145" s="43">
        <f t="shared" si="384"/>
        <v>-100.84444444444375</v>
      </c>
      <c r="W1145" s="43">
        <f t="shared" si="385"/>
        <v>1671.4066857407404</v>
      </c>
      <c r="X1145" s="43">
        <f t="shared" si="386"/>
        <v>-97.935573128214401</v>
      </c>
      <c r="Y1145" s="18">
        <f>K1145*G1145</f>
        <v>194.56569080246913</v>
      </c>
      <c r="Z1145" s="44">
        <f t="shared" si="395"/>
        <v>-412655.27635582717</v>
      </c>
      <c r="AA1145" s="44">
        <f t="shared" si="387"/>
        <v>412655.27635582717</v>
      </c>
      <c r="AB1145" s="44">
        <f t="shared" si="388"/>
        <v>412253.9396767068</v>
      </c>
      <c r="AC1145" s="19">
        <f t="shared" si="389"/>
        <v>177269.19406098392</v>
      </c>
      <c r="AD1145" s="44">
        <f t="shared" si="390"/>
        <v>141815.35524878715</v>
      </c>
      <c r="AE1145" s="68"/>
      <c r="AF1145" s="68"/>
      <c r="AG1145" s="68"/>
      <c r="AH1145" s="68"/>
      <c r="AI1145" s="6">
        <v>14.2</v>
      </c>
      <c r="AJ1145" s="69"/>
      <c r="AK1145" s="69"/>
      <c r="AL1145" s="69"/>
      <c r="AM1145" s="69"/>
      <c r="AN1145" s="69"/>
      <c r="AO1145" s="69"/>
      <c r="AP1145" s="69"/>
      <c r="AQ1145" s="69"/>
      <c r="AR1145" s="69"/>
    </row>
    <row r="1146" spans="1:44" x14ac:dyDescent="0.25">
      <c r="A1146" s="69"/>
      <c r="B1146" s="7" t="s">
        <v>9</v>
      </c>
      <c r="C1146" s="7">
        <v>1138</v>
      </c>
      <c r="D1146" s="7">
        <v>116</v>
      </c>
      <c r="E1146" s="38">
        <f t="shared" si="374"/>
        <v>3.9444444444444446</v>
      </c>
      <c r="F1146" s="18">
        <f t="shared" si="391"/>
        <v>-1.1574074074073971E-2</v>
      </c>
      <c r="G1146" s="41">
        <f t="shared" si="375"/>
        <v>3.9583333333333339</v>
      </c>
      <c r="H1146" s="18">
        <f t="shared" si="376"/>
        <v>-2.6261574074073839</v>
      </c>
      <c r="I1146" s="18">
        <f t="shared" si="377"/>
        <v>44.517780000000002</v>
      </c>
      <c r="J1146" s="36">
        <f t="shared" si="378"/>
        <v>3.9007849228395073</v>
      </c>
      <c r="K1146" s="18">
        <f t="shared" si="379"/>
        <v>48.418564922839508</v>
      </c>
      <c r="L1146" s="18">
        <f t="shared" si="380"/>
        <v>191.65681948623975</v>
      </c>
      <c r="M1146" s="19">
        <f>K1146*E1146</f>
        <v>190.98433941786695</v>
      </c>
      <c r="N1146" s="18">
        <f>M1146/1000</f>
        <v>0.19098433941786694</v>
      </c>
      <c r="O1146" s="18">
        <f t="shared" si="381"/>
        <v>5.5134085648148812E-2</v>
      </c>
      <c r="P1146" s="18">
        <f t="shared" si="392"/>
        <v>0.27799186342592463</v>
      </c>
      <c r="Q1146" s="18">
        <f t="shared" si="393"/>
        <v>-401.33667912037021</v>
      </c>
      <c r="R1146" s="44">
        <f t="shared" si="382"/>
        <v>401.33667912037021</v>
      </c>
      <c r="S1146" s="18">
        <f t="shared" si="394"/>
        <v>439863.5954089507</v>
      </c>
      <c r="T1146" s="18">
        <f>IF(H1146+J1146+I1146=I1146,0,H1146+J1146+I1146)</f>
        <v>45.792407515432124</v>
      </c>
      <c r="U1146" s="43">
        <f t="shared" si="383"/>
        <v>1765.1279320987658</v>
      </c>
      <c r="V1146" s="43">
        <f t="shared" si="384"/>
        <v>24.948495370370665</v>
      </c>
      <c r="W1146" s="43">
        <f t="shared" si="385"/>
        <v>1573.471112612526</v>
      </c>
      <c r="X1146" s="43">
        <f t="shared" si="386"/>
        <v>22.037273003097425</v>
      </c>
      <c r="Y1146" s="18">
        <f>K1146*G1146</f>
        <v>191.65681948623975</v>
      </c>
      <c r="Z1146" s="44">
        <f t="shared" si="395"/>
        <v>-412655.27635582717</v>
      </c>
      <c r="AA1146" s="44">
        <f t="shared" si="387"/>
        <v>412655.27635582717</v>
      </c>
      <c r="AB1146" s="44">
        <f t="shared" si="388"/>
        <v>412253.9396767068</v>
      </c>
      <c r="AC1146" s="19">
        <f t="shared" si="389"/>
        <v>177269.19406098392</v>
      </c>
      <c r="AD1146" s="44">
        <f t="shared" si="390"/>
        <v>141815.35524878715</v>
      </c>
      <c r="AE1146" s="68"/>
      <c r="AF1146" s="68"/>
      <c r="AG1146" s="68"/>
      <c r="AH1146" s="68"/>
      <c r="AI1146" s="6">
        <v>14.3</v>
      </c>
      <c r="AJ1146" s="69"/>
      <c r="AK1146" s="69"/>
      <c r="AL1146" s="69"/>
      <c r="AM1146" s="69"/>
      <c r="AN1146" s="69"/>
      <c r="AO1146" s="69"/>
      <c r="AP1146" s="69"/>
      <c r="AQ1146" s="69"/>
      <c r="AR1146" s="69"/>
    </row>
    <row r="1147" spans="1:44" x14ac:dyDescent="0.25">
      <c r="A1147" s="69"/>
      <c r="B1147" s="7" t="s">
        <v>9</v>
      </c>
      <c r="C1147" s="7">
        <v>1139</v>
      </c>
      <c r="D1147" s="7">
        <v>117</v>
      </c>
      <c r="E1147" s="38">
        <f t="shared" si="374"/>
        <v>3.9722222222222228</v>
      </c>
      <c r="F1147" s="18">
        <f t="shared" si="391"/>
        <v>1.5432098765432044E-2</v>
      </c>
      <c r="G1147" s="41">
        <f t="shared" si="375"/>
        <v>4.0138888888888893</v>
      </c>
      <c r="H1147" s="18">
        <f t="shared" si="376"/>
        <v>3.5015432098765311</v>
      </c>
      <c r="I1147" s="18">
        <f t="shared" si="377"/>
        <v>44.517780000000002</v>
      </c>
      <c r="J1147" s="36">
        <f t="shared" si="378"/>
        <v>3.9559190084876561</v>
      </c>
      <c r="K1147" s="18">
        <f t="shared" si="379"/>
        <v>48.473699008487657</v>
      </c>
      <c r="L1147" s="18">
        <f t="shared" si="380"/>
        <v>194.56804185351297</v>
      </c>
      <c r="M1147" s="19">
        <f>K1147*E1147</f>
        <v>192.548304394826</v>
      </c>
      <c r="N1147" s="18">
        <f>M1147/1000</f>
        <v>0.19254830439482601</v>
      </c>
      <c r="O1147" s="18">
        <f t="shared" si="381"/>
        <v>0.16772369212962701</v>
      </c>
      <c r="P1147" s="18">
        <f t="shared" si="392"/>
        <v>0.1125896064814782</v>
      </c>
      <c r="Q1147" s="18">
        <f t="shared" si="393"/>
        <v>-401.33667912037021</v>
      </c>
      <c r="R1147" s="44">
        <f t="shared" si="382"/>
        <v>401.33667912037021</v>
      </c>
      <c r="S1147" s="18">
        <f t="shared" si="394"/>
        <v>439939.49135802477</v>
      </c>
      <c r="T1147" s="18">
        <f>IF(H1147+J1147+I1147=I1147,0,H1147+J1147+I1147)</f>
        <v>51.975242218364187</v>
      </c>
      <c r="U1147" s="43">
        <f t="shared" si="383"/>
        <v>1790.0764274691364</v>
      </c>
      <c r="V1147" s="43">
        <f t="shared" si="384"/>
        <v>75.895949074073087</v>
      </c>
      <c r="W1147" s="43">
        <f t="shared" si="385"/>
        <v>1595.5083856156234</v>
      </c>
      <c r="X1147" s="43">
        <f t="shared" si="386"/>
        <v>69.818122287539836</v>
      </c>
      <c r="Y1147" s="18">
        <f>K1147*G1147</f>
        <v>194.56804185351297</v>
      </c>
      <c r="Z1147" s="44">
        <f t="shared" si="395"/>
        <v>-412655.27635582717</v>
      </c>
      <c r="AA1147" s="44">
        <f t="shared" si="387"/>
        <v>412655.27635582717</v>
      </c>
      <c r="AB1147" s="44">
        <f t="shared" si="388"/>
        <v>412253.9396767068</v>
      </c>
      <c r="AC1147" s="19">
        <f t="shared" si="389"/>
        <v>177269.19406098392</v>
      </c>
      <c r="AD1147" s="44">
        <f t="shared" si="390"/>
        <v>141815.35524878715</v>
      </c>
      <c r="AE1147" s="68"/>
      <c r="AF1147" s="68"/>
      <c r="AG1147" s="68"/>
      <c r="AH1147" s="68"/>
      <c r="AI1147" s="6">
        <v>14.6</v>
      </c>
      <c r="AJ1147" s="69"/>
      <c r="AK1147" s="69"/>
      <c r="AL1147" s="69"/>
      <c r="AM1147" s="69"/>
      <c r="AN1147" s="69"/>
      <c r="AO1147" s="69"/>
      <c r="AP1147" s="69"/>
      <c r="AQ1147" s="69"/>
      <c r="AR1147" s="69"/>
    </row>
    <row r="1148" spans="1:44" x14ac:dyDescent="0.25">
      <c r="A1148" s="69"/>
      <c r="B1148" s="7" t="s">
        <v>9</v>
      </c>
      <c r="C1148" s="7">
        <v>1140</v>
      </c>
      <c r="D1148" s="7">
        <v>118</v>
      </c>
      <c r="E1148" s="38">
        <f t="shared" si="374"/>
        <v>4.0555555555555554</v>
      </c>
      <c r="F1148" s="18">
        <f t="shared" si="391"/>
        <v>3.0864197530864147E-2</v>
      </c>
      <c r="G1148" s="41">
        <f t="shared" si="375"/>
        <v>4.125</v>
      </c>
      <c r="H1148" s="18">
        <f t="shared" si="376"/>
        <v>7.0030864197530756</v>
      </c>
      <c r="I1148" s="18">
        <f t="shared" si="377"/>
        <v>44.517780000000002</v>
      </c>
      <c r="J1148" s="36">
        <f t="shared" si="378"/>
        <v>4.1236427006172836</v>
      </c>
      <c r="K1148" s="18">
        <f t="shared" si="379"/>
        <v>48.641422700617284</v>
      </c>
      <c r="L1148" s="18">
        <f t="shared" si="380"/>
        <v>200.6458686400463</v>
      </c>
      <c r="M1148" s="19">
        <f>K1148*E1148</f>
        <v>197.26799206361454</v>
      </c>
      <c r="N1148" s="18">
        <f>M1148/1000</f>
        <v>0.19726799206361453</v>
      </c>
      <c r="O1148" s="18">
        <f t="shared" si="381"/>
        <v>0.28727760416666825</v>
      </c>
      <c r="P1148" s="18">
        <f t="shared" si="392"/>
        <v>0.11955391203704124</v>
      </c>
      <c r="Q1148" s="18">
        <f t="shared" si="393"/>
        <v>-401.33667912037021</v>
      </c>
      <c r="R1148" s="44">
        <f t="shared" si="382"/>
        <v>401.33667912037021</v>
      </c>
      <c r="S1148" s="18">
        <f t="shared" si="394"/>
        <v>440069.48614969145</v>
      </c>
      <c r="T1148" s="18">
        <f>IF(H1148+J1148+I1148=I1148,0,H1148+J1148+I1148)</f>
        <v>55.644509120370358</v>
      </c>
      <c r="U1148" s="43">
        <f t="shared" si="383"/>
        <v>1865.9723765432095</v>
      </c>
      <c r="V1148" s="43">
        <f t="shared" si="384"/>
        <v>129.99479166666742</v>
      </c>
      <c r="W1148" s="43">
        <f t="shared" si="385"/>
        <v>1665.3265079031632</v>
      </c>
      <c r="X1148" s="43">
        <f t="shared" si="386"/>
        <v>116.57759647328385</v>
      </c>
      <c r="Y1148" s="18">
        <f>K1148*G1148</f>
        <v>200.6458686400463</v>
      </c>
      <c r="Z1148" s="44">
        <f t="shared" si="395"/>
        <v>-412655.27635582717</v>
      </c>
      <c r="AA1148" s="44">
        <f t="shared" si="387"/>
        <v>412655.27635582717</v>
      </c>
      <c r="AB1148" s="44">
        <f t="shared" si="388"/>
        <v>412253.9396767068</v>
      </c>
      <c r="AC1148" s="19">
        <f t="shared" si="389"/>
        <v>177269.19406098392</v>
      </c>
      <c r="AD1148" s="44">
        <f t="shared" si="390"/>
        <v>141815.35524878715</v>
      </c>
      <c r="AE1148" s="68"/>
      <c r="AF1148" s="68"/>
      <c r="AG1148" s="68"/>
      <c r="AH1148" s="68"/>
      <c r="AI1148" s="6">
        <v>15.1</v>
      </c>
      <c r="AJ1148" s="69"/>
      <c r="AK1148" s="69"/>
      <c r="AL1148" s="69"/>
      <c r="AM1148" s="69"/>
      <c r="AN1148" s="69"/>
      <c r="AO1148" s="69"/>
      <c r="AP1148" s="69"/>
      <c r="AQ1148" s="69"/>
      <c r="AR1148" s="69"/>
    </row>
    <row r="1149" spans="1:44" x14ac:dyDescent="0.25">
      <c r="A1149" s="69"/>
      <c r="B1149" s="7" t="s">
        <v>9</v>
      </c>
      <c r="C1149" s="7">
        <v>1141</v>
      </c>
      <c r="D1149" s="7">
        <v>119</v>
      </c>
      <c r="E1149" s="38">
        <f t="shared" si="374"/>
        <v>4.1944444444444446</v>
      </c>
      <c r="F1149" s="18">
        <f t="shared" si="391"/>
        <v>6.9444444444444448E-2</v>
      </c>
      <c r="G1149" s="41">
        <f t="shared" si="375"/>
        <v>4.375</v>
      </c>
      <c r="H1149" s="18">
        <f t="shared" si="376"/>
        <v>15.756944444444446</v>
      </c>
      <c r="I1149" s="18">
        <f t="shared" si="377"/>
        <v>44.517780000000002</v>
      </c>
      <c r="J1149" s="36">
        <f t="shared" si="378"/>
        <v>4.4109203047839518</v>
      </c>
      <c r="K1149" s="18">
        <f t="shared" si="379"/>
        <v>48.928700304783952</v>
      </c>
      <c r="L1149" s="18">
        <f t="shared" si="380"/>
        <v>214.06306383342979</v>
      </c>
      <c r="M1149" s="19">
        <f>K1149*E1149</f>
        <v>205.22871516728824</v>
      </c>
      <c r="N1149" s="18">
        <f>M1149/1000</f>
        <v>0.20522871516728824</v>
      </c>
      <c r="O1149" s="18">
        <f t="shared" si="381"/>
        <v>0.79218975694444538</v>
      </c>
      <c r="P1149" s="18">
        <f t="shared" si="392"/>
        <v>0.50491215277777712</v>
      </c>
      <c r="Q1149" s="18">
        <f t="shared" si="393"/>
        <v>-401.33667912037021</v>
      </c>
      <c r="R1149" s="44">
        <f t="shared" si="382"/>
        <v>401.33667912037021</v>
      </c>
      <c r="S1149" s="18">
        <f t="shared" si="394"/>
        <v>440427.95663580258</v>
      </c>
      <c r="T1149" s="18">
        <f>IF(H1149+J1149+I1149=I1149,0,H1149+J1149+I1149)</f>
        <v>64.685644749228402</v>
      </c>
      <c r="U1149" s="43">
        <f t="shared" si="383"/>
        <v>1995.9671682098769</v>
      </c>
      <c r="V1149" s="43">
        <f t="shared" si="384"/>
        <v>358.47048611111086</v>
      </c>
      <c r="W1149" s="43">
        <f t="shared" si="385"/>
        <v>1781.9041043764471</v>
      </c>
      <c r="X1149" s="43">
        <f t="shared" si="386"/>
        <v>327.38193922351888</v>
      </c>
      <c r="Y1149" s="18">
        <f>K1149*G1149</f>
        <v>214.06306383342979</v>
      </c>
      <c r="Z1149" s="44">
        <f t="shared" si="395"/>
        <v>-412655.27635582717</v>
      </c>
      <c r="AA1149" s="44">
        <f t="shared" si="387"/>
        <v>412655.27635582717</v>
      </c>
      <c r="AB1149" s="44">
        <f t="shared" si="388"/>
        <v>412253.9396767068</v>
      </c>
      <c r="AC1149" s="19">
        <f t="shared" si="389"/>
        <v>177269.19406098392</v>
      </c>
      <c r="AD1149" s="44">
        <f t="shared" si="390"/>
        <v>141815.35524878715</v>
      </c>
      <c r="AE1149" s="68"/>
      <c r="AF1149" s="68"/>
      <c r="AG1149" s="68"/>
      <c r="AH1149" s="68"/>
      <c r="AI1149" s="6">
        <v>16.399999999999999</v>
      </c>
      <c r="AJ1149" s="69"/>
      <c r="AK1149" s="69"/>
      <c r="AL1149" s="69"/>
      <c r="AM1149" s="69"/>
      <c r="AN1149" s="69"/>
      <c r="AO1149" s="69"/>
      <c r="AP1149" s="69"/>
      <c r="AQ1149" s="69"/>
      <c r="AR1149" s="69"/>
    </row>
    <row r="1150" spans="1:44" x14ac:dyDescent="0.25">
      <c r="A1150" s="69"/>
      <c r="B1150" s="7" t="s">
        <v>9</v>
      </c>
      <c r="C1150" s="7">
        <v>1142</v>
      </c>
      <c r="D1150" s="7">
        <v>120</v>
      </c>
      <c r="E1150" s="38">
        <f t="shared" si="374"/>
        <v>4.5555555555555554</v>
      </c>
      <c r="F1150" s="18">
        <f t="shared" si="391"/>
        <v>0.15432098765432106</v>
      </c>
      <c r="G1150" s="41">
        <f t="shared" si="375"/>
        <v>4.9305555555555554</v>
      </c>
      <c r="H1150" s="18">
        <f t="shared" si="376"/>
        <v>35.015432098765451</v>
      </c>
      <c r="I1150" s="18">
        <f t="shared" si="377"/>
        <v>44.517780000000002</v>
      </c>
      <c r="J1150" s="36">
        <f t="shared" si="378"/>
        <v>5.2031100617283954</v>
      </c>
      <c r="K1150" s="18">
        <f t="shared" si="379"/>
        <v>49.720890061728397</v>
      </c>
      <c r="L1150" s="18">
        <f t="shared" si="380"/>
        <v>245.15161072102194</v>
      </c>
      <c r="M1150" s="19">
        <f>K1150*E1150</f>
        <v>226.5062769478738</v>
      </c>
      <c r="N1150" s="18">
        <f>M1150/1000</f>
        <v>0.22650627694787381</v>
      </c>
      <c r="O1150" s="18">
        <f t="shared" si="381"/>
        <v>1.8542463541666692</v>
      </c>
      <c r="P1150" s="18">
        <f t="shared" si="392"/>
        <v>1.0620565972222238</v>
      </c>
      <c r="Q1150" s="18">
        <f t="shared" si="393"/>
        <v>-401.33667912037021</v>
      </c>
      <c r="R1150" s="44">
        <f t="shared" si="382"/>
        <v>401.33667912037021</v>
      </c>
      <c r="S1150" s="18">
        <f t="shared" si="394"/>
        <v>441267.01392746926</v>
      </c>
      <c r="T1150" s="18">
        <f>IF(H1150+J1150+I1150=I1150,0,H1150+J1150+I1150)</f>
        <v>84.736322160493842</v>
      </c>
      <c r="U1150" s="43">
        <f t="shared" si="383"/>
        <v>2354.4376543209878</v>
      </c>
      <c r="V1150" s="43">
        <f t="shared" si="384"/>
        <v>839.05729166666742</v>
      </c>
      <c r="W1150" s="43">
        <f t="shared" si="385"/>
        <v>2109.286043599966</v>
      </c>
      <c r="X1150" s="43">
        <f t="shared" si="386"/>
        <v>786.21922531807331</v>
      </c>
      <c r="Y1150" s="18">
        <f>K1150*G1150</f>
        <v>245.15161072102194</v>
      </c>
      <c r="Z1150" s="44">
        <f t="shared" si="395"/>
        <v>-412655.27635582717</v>
      </c>
      <c r="AA1150" s="44">
        <f t="shared" si="387"/>
        <v>412655.27635582717</v>
      </c>
      <c r="AB1150" s="44">
        <f t="shared" si="388"/>
        <v>412253.9396767068</v>
      </c>
      <c r="AC1150" s="19">
        <f t="shared" si="389"/>
        <v>177269.19406098392</v>
      </c>
      <c r="AD1150" s="44">
        <f t="shared" si="390"/>
        <v>141815.35524878715</v>
      </c>
      <c r="AE1150" s="68"/>
      <c r="AF1150" s="68"/>
      <c r="AG1150" s="68"/>
      <c r="AH1150" s="68"/>
      <c r="AI1150" s="6">
        <v>19.100000000000001</v>
      </c>
      <c r="AJ1150" s="69"/>
      <c r="AK1150" s="69"/>
      <c r="AL1150" s="69"/>
      <c r="AM1150" s="69"/>
      <c r="AN1150" s="69"/>
      <c r="AO1150" s="69"/>
      <c r="AP1150" s="69"/>
      <c r="AQ1150" s="69"/>
      <c r="AR1150" s="69"/>
    </row>
    <row r="1151" spans="1:44" x14ac:dyDescent="0.25">
      <c r="A1151" s="69"/>
      <c r="B1151" s="7" t="s">
        <v>9</v>
      </c>
      <c r="C1151" s="7">
        <v>1143</v>
      </c>
      <c r="D1151" s="7">
        <v>121</v>
      </c>
      <c r="E1151" s="38">
        <f t="shared" si="374"/>
        <v>5.3055555555555562</v>
      </c>
      <c r="F1151" s="18">
        <f t="shared" si="391"/>
        <v>0.23533950617283952</v>
      </c>
      <c r="G1151" s="41">
        <f t="shared" si="375"/>
        <v>5.7777777777777786</v>
      </c>
      <c r="H1151" s="18">
        <f t="shared" si="376"/>
        <v>53.398533950617292</v>
      </c>
      <c r="I1151" s="18">
        <f t="shared" si="377"/>
        <v>44.517780000000002</v>
      </c>
      <c r="J1151" s="36">
        <f t="shared" si="378"/>
        <v>7.0573564158950646</v>
      </c>
      <c r="K1151" s="18">
        <f t="shared" si="379"/>
        <v>51.575136415895066</v>
      </c>
      <c r="L1151" s="18">
        <f t="shared" si="380"/>
        <v>297.98967706961599</v>
      </c>
      <c r="M1151" s="19">
        <f>K1151*E1151</f>
        <v>273.63475153988776</v>
      </c>
      <c r="N1151" s="18">
        <f>M1151/1000</f>
        <v>0.27363475153988776</v>
      </c>
      <c r="O1151" s="18">
        <f t="shared" si="381"/>
        <v>2.736198271604934</v>
      </c>
      <c r="P1151" s="18">
        <f t="shared" si="392"/>
        <v>0.88195191743826484</v>
      </c>
      <c r="Q1151" s="18">
        <f t="shared" si="393"/>
        <v>-401.33667912037021</v>
      </c>
      <c r="R1151" s="44">
        <f t="shared" si="382"/>
        <v>401.33667912037021</v>
      </c>
      <c r="S1151" s="18">
        <f t="shared" si="394"/>
        <v>442505.15960648161</v>
      </c>
      <c r="T1151" s="18">
        <f>IF(H1151+J1151+I1151=I1151,0,H1151+J1151+I1151)</f>
        <v>104.97367036651235</v>
      </c>
      <c r="U1151" s="43">
        <f t="shared" si="383"/>
        <v>3193.4949459876552</v>
      </c>
      <c r="V1151" s="43">
        <f t="shared" si="384"/>
        <v>1238.1456790123448</v>
      </c>
      <c r="W1151" s="43">
        <f t="shared" si="385"/>
        <v>2895.5052689180393</v>
      </c>
      <c r="X1151" s="43">
        <f t="shared" si="386"/>
        <v>1182.3573565203287</v>
      </c>
      <c r="Y1151" s="18">
        <f>K1151*G1151</f>
        <v>297.98967706961599</v>
      </c>
      <c r="Z1151" s="44">
        <f t="shared" si="395"/>
        <v>-412655.27635582717</v>
      </c>
      <c r="AA1151" s="44">
        <f t="shared" si="387"/>
        <v>412655.27635582717</v>
      </c>
      <c r="AB1151" s="44">
        <f t="shared" si="388"/>
        <v>412253.9396767068</v>
      </c>
      <c r="AC1151" s="19">
        <f t="shared" si="389"/>
        <v>177269.19406098392</v>
      </c>
      <c r="AD1151" s="44">
        <f t="shared" si="390"/>
        <v>141815.35524878715</v>
      </c>
      <c r="AE1151" s="68"/>
      <c r="AF1151" s="68"/>
      <c r="AG1151" s="68"/>
      <c r="AH1151" s="68"/>
      <c r="AI1151" s="6">
        <v>22.5</v>
      </c>
      <c r="AJ1151" s="69"/>
      <c r="AK1151" s="69"/>
      <c r="AL1151" s="69"/>
      <c r="AM1151" s="69"/>
      <c r="AN1151" s="69"/>
      <c r="AO1151" s="69"/>
      <c r="AP1151" s="69"/>
      <c r="AQ1151" s="69"/>
      <c r="AR1151" s="69"/>
    </row>
    <row r="1152" spans="1:44" x14ac:dyDescent="0.25">
      <c r="A1152" s="69"/>
      <c r="B1152" s="7" t="s">
        <v>9</v>
      </c>
      <c r="C1152" s="7">
        <v>1144</v>
      </c>
      <c r="D1152" s="7">
        <v>122</v>
      </c>
      <c r="E1152" s="38">
        <f t="shared" si="374"/>
        <v>6.25</v>
      </c>
      <c r="F1152" s="18">
        <f t="shared" si="391"/>
        <v>0.20447530864197519</v>
      </c>
      <c r="G1152" s="41">
        <f t="shared" si="375"/>
        <v>6.5138888888888893</v>
      </c>
      <c r="H1152" s="18">
        <f t="shared" si="376"/>
        <v>46.395447530864175</v>
      </c>
      <c r="I1152" s="18">
        <f t="shared" si="377"/>
        <v>44.517780000000002</v>
      </c>
      <c r="J1152" s="36">
        <f t="shared" si="378"/>
        <v>9.7935546875000004</v>
      </c>
      <c r="K1152" s="18">
        <f t="shared" si="379"/>
        <v>54.3113346875</v>
      </c>
      <c r="L1152" s="18">
        <f t="shared" si="380"/>
        <v>353.77799956163199</v>
      </c>
      <c r="M1152" s="19">
        <f>K1152*E1152</f>
        <v>339.44584179687502</v>
      </c>
      <c r="N1152" s="18">
        <f>M1152/1000</f>
        <v>0.33944584179687504</v>
      </c>
      <c r="O1152" s="18">
        <f t="shared" si="381"/>
        <v>1.7238590779320973</v>
      </c>
      <c r="P1152" s="18">
        <f t="shared" si="392"/>
        <v>-1.0123391936728368</v>
      </c>
      <c r="Q1152" s="18">
        <f t="shared" si="393"/>
        <v>-402.34901831404306</v>
      </c>
      <c r="R1152" s="44">
        <f t="shared" si="382"/>
        <v>402.34901831404306</v>
      </c>
      <c r="S1152" s="18">
        <f t="shared" si="394"/>
        <v>443285.21589506185</v>
      </c>
      <c r="T1152" s="18">
        <f>IF(H1152+J1152+I1152=I1152,0,H1152+J1152+I1152)</f>
        <v>100.70678221836417</v>
      </c>
      <c r="U1152" s="43">
        <f t="shared" si="383"/>
        <v>4431.640625</v>
      </c>
      <c r="V1152" s="43">
        <f t="shared" si="384"/>
        <v>780.05628858024738</v>
      </c>
      <c r="W1152" s="43">
        <f t="shared" si="385"/>
        <v>4077.862625438368</v>
      </c>
      <c r="X1152" s="43">
        <f t="shared" si="386"/>
        <v>750.92713074475978</v>
      </c>
      <c r="Y1152" s="18">
        <f>K1152*G1152</f>
        <v>353.77799956163199</v>
      </c>
      <c r="Z1152" s="44">
        <f t="shared" si="395"/>
        <v>-412655.27635582717</v>
      </c>
      <c r="AA1152" s="44">
        <f t="shared" si="387"/>
        <v>412655.27635582717</v>
      </c>
      <c r="AB1152" s="44">
        <f t="shared" si="388"/>
        <v>412252.92733751313</v>
      </c>
      <c r="AC1152" s="19">
        <f t="shared" si="389"/>
        <v>177268.75875513064</v>
      </c>
      <c r="AD1152" s="44">
        <f t="shared" si="390"/>
        <v>141815.00700410453</v>
      </c>
      <c r="AE1152" s="68"/>
      <c r="AF1152" s="68"/>
      <c r="AG1152" s="68"/>
      <c r="AH1152" s="68"/>
      <c r="AI1152" s="6">
        <v>24.4</v>
      </c>
      <c r="AJ1152" s="69"/>
      <c r="AK1152" s="69"/>
      <c r="AL1152" s="69"/>
      <c r="AM1152" s="69"/>
      <c r="AN1152" s="69"/>
      <c r="AO1152" s="69"/>
      <c r="AP1152" s="69"/>
      <c r="AQ1152" s="69"/>
      <c r="AR1152" s="69"/>
    </row>
    <row r="1153" spans="1:44" x14ac:dyDescent="0.25">
      <c r="A1153" s="69"/>
      <c r="B1153" s="7" t="s">
        <v>9</v>
      </c>
      <c r="C1153" s="7">
        <v>1145</v>
      </c>
      <c r="D1153" s="7">
        <v>123</v>
      </c>
      <c r="E1153" s="38">
        <f t="shared" si="374"/>
        <v>6.7777777777777777</v>
      </c>
      <c r="F1153" s="18">
        <f t="shared" si="391"/>
        <v>8.8734567901234615E-2</v>
      </c>
      <c r="G1153" s="41">
        <f t="shared" si="375"/>
        <v>6.8333333333333339</v>
      </c>
      <c r="H1153" s="18">
        <f t="shared" si="376"/>
        <v>20.133873456790134</v>
      </c>
      <c r="I1153" s="18">
        <f t="shared" si="377"/>
        <v>44.517780000000002</v>
      </c>
      <c r="J1153" s="36">
        <f t="shared" si="378"/>
        <v>11.517413765432099</v>
      </c>
      <c r="K1153" s="18">
        <f t="shared" si="379"/>
        <v>56.035193765432098</v>
      </c>
      <c r="L1153" s="18">
        <f t="shared" si="380"/>
        <v>382.90715739711936</v>
      </c>
      <c r="M1153" s="19">
        <f>K1153*E1153</f>
        <v>379.79409107681755</v>
      </c>
      <c r="N1153" s="18">
        <f>M1153/1000</f>
        <v>0.37979409107681755</v>
      </c>
      <c r="O1153" s="18">
        <f t="shared" si="381"/>
        <v>0.38071537037037473</v>
      </c>
      <c r="P1153" s="18">
        <f t="shared" si="392"/>
        <v>-1.3431437075617225</v>
      </c>
      <c r="Q1153" s="18">
        <f t="shared" si="393"/>
        <v>-403.69216202160476</v>
      </c>
      <c r="R1153" s="44">
        <f t="shared" si="382"/>
        <v>403.69216202160476</v>
      </c>
      <c r="S1153" s="18">
        <f t="shared" si="394"/>
        <v>443457.49182098778</v>
      </c>
      <c r="T1153" s="18">
        <f>IF(H1153+J1153+I1153=I1153,0,H1153+J1153+I1153)</f>
        <v>76.169067222222239</v>
      </c>
      <c r="U1153" s="43">
        <f t="shared" si="383"/>
        <v>5211.6969135802474</v>
      </c>
      <c r="V1153" s="43">
        <f t="shared" si="384"/>
        <v>172.27592592592646</v>
      </c>
      <c r="W1153" s="43">
        <f t="shared" si="385"/>
        <v>4828.7897561831278</v>
      </c>
      <c r="X1153" s="43">
        <f t="shared" si="386"/>
        <v>182.99479388546024</v>
      </c>
      <c r="Y1153" s="18">
        <f>K1153*G1153</f>
        <v>382.90715739711936</v>
      </c>
      <c r="Z1153" s="44">
        <f t="shared" si="395"/>
        <v>-412655.27635582717</v>
      </c>
      <c r="AA1153" s="44">
        <f t="shared" si="387"/>
        <v>412655.27635582717</v>
      </c>
      <c r="AB1153" s="44">
        <f t="shared" si="388"/>
        <v>412251.58419380558</v>
      </c>
      <c r="AC1153" s="19">
        <f t="shared" si="389"/>
        <v>177268.1812033364</v>
      </c>
      <c r="AD1153" s="44">
        <f t="shared" si="390"/>
        <v>141814.54496266911</v>
      </c>
      <c r="AE1153" s="68"/>
      <c r="AF1153" s="68"/>
      <c r="AG1153" s="68"/>
      <c r="AH1153" s="68"/>
      <c r="AI1153" s="6">
        <v>24.8</v>
      </c>
      <c r="AJ1153" s="69"/>
      <c r="AK1153" s="69"/>
      <c r="AL1153" s="69"/>
      <c r="AM1153" s="69"/>
      <c r="AN1153" s="69"/>
      <c r="AO1153" s="69"/>
      <c r="AP1153" s="69"/>
      <c r="AQ1153" s="69"/>
      <c r="AR1153" s="69"/>
    </row>
    <row r="1154" spans="1:44" x14ac:dyDescent="0.25">
      <c r="A1154" s="69"/>
      <c r="B1154" s="7" t="s">
        <v>9</v>
      </c>
      <c r="C1154" s="7">
        <v>1146</v>
      </c>
      <c r="D1154" s="7">
        <v>124</v>
      </c>
      <c r="E1154" s="38">
        <f t="shared" si="374"/>
        <v>6.8888888888888893</v>
      </c>
      <c r="F1154" s="18">
        <f t="shared" si="391"/>
        <v>-6.5586419753086433E-2</v>
      </c>
      <c r="G1154" s="41">
        <f t="shared" si="375"/>
        <v>6.5972222222222223</v>
      </c>
      <c r="H1154" s="18">
        <f t="shared" si="376"/>
        <v>-14.881558641975312</v>
      </c>
      <c r="I1154" s="18">
        <f t="shared" si="377"/>
        <v>44.517780000000002</v>
      </c>
      <c r="J1154" s="36">
        <f t="shared" si="378"/>
        <v>11.898129135802472</v>
      </c>
      <c r="K1154" s="18">
        <f t="shared" si="379"/>
        <v>56.415909135802472</v>
      </c>
      <c r="L1154" s="18">
        <f t="shared" si="380"/>
        <v>372.18828943758575</v>
      </c>
      <c r="M1154" s="19">
        <f>K1154*E1154</f>
        <v>388.64292960219484</v>
      </c>
      <c r="N1154" s="18">
        <f>M1154/1000</f>
        <v>0.38864292960219482</v>
      </c>
      <c r="O1154" s="18">
        <f t="shared" si="381"/>
        <v>-1.9296929976851871</v>
      </c>
      <c r="P1154" s="18">
        <f t="shared" si="392"/>
        <v>-2.3104083680555618</v>
      </c>
      <c r="Q1154" s="18">
        <f t="shared" si="393"/>
        <v>-406.00257038966032</v>
      </c>
      <c r="R1154" s="44">
        <f t="shared" si="382"/>
        <v>406.00257038966032</v>
      </c>
      <c r="S1154" s="18">
        <f t="shared" si="394"/>
        <v>443457.49182098778</v>
      </c>
      <c r="T1154" s="18">
        <f>IF(H1154+J1154+I1154=I1154,0,H1154+J1154+I1154)</f>
        <v>41.534350493827162</v>
      </c>
      <c r="U1154" s="43">
        <f t="shared" si="383"/>
        <v>5383.9728395061738</v>
      </c>
      <c r="V1154" s="43">
        <f t="shared" si="384"/>
        <v>-873.1973379629635</v>
      </c>
      <c r="W1154" s="43">
        <f t="shared" si="385"/>
        <v>5011.784550068588</v>
      </c>
      <c r="X1154" s="43">
        <f t="shared" si="386"/>
        <v>-804.46700229461385</v>
      </c>
      <c r="Y1154" s="18">
        <f>K1154*G1154</f>
        <v>372.18828943758575</v>
      </c>
      <c r="Z1154" s="44">
        <f t="shared" si="395"/>
        <v>-413459.74335812178</v>
      </c>
      <c r="AA1154" s="44">
        <f t="shared" si="387"/>
        <v>413459.74335812178</v>
      </c>
      <c r="AB1154" s="44">
        <f t="shared" si="388"/>
        <v>413053.74078773212</v>
      </c>
      <c r="AC1154" s="19">
        <f t="shared" si="389"/>
        <v>177613.1085387248</v>
      </c>
      <c r="AD1154" s="44">
        <f t="shared" si="390"/>
        <v>142090.48683097985</v>
      </c>
      <c r="AE1154" s="68"/>
      <c r="AF1154" s="68"/>
      <c r="AG1154" s="68"/>
      <c r="AH1154" s="68"/>
      <c r="AI1154" s="6">
        <v>22.7</v>
      </c>
      <c r="AJ1154" s="69"/>
      <c r="AK1154" s="69"/>
      <c r="AL1154" s="69"/>
      <c r="AM1154" s="69"/>
      <c r="AN1154" s="69"/>
      <c r="AO1154" s="69"/>
      <c r="AP1154" s="69"/>
      <c r="AQ1154" s="69"/>
      <c r="AR1154" s="69"/>
    </row>
    <row r="1155" spans="1:44" x14ac:dyDescent="0.25">
      <c r="A1155" s="69"/>
      <c r="B1155" s="7" t="s">
        <v>9</v>
      </c>
      <c r="C1155" s="7">
        <v>1147</v>
      </c>
      <c r="D1155" s="7">
        <v>125</v>
      </c>
      <c r="E1155" s="38">
        <f t="shared" si="374"/>
        <v>6.3055555555555554</v>
      </c>
      <c r="F1155" s="18">
        <f t="shared" si="391"/>
        <v>-0.28549382716049393</v>
      </c>
      <c r="G1155" s="41">
        <f t="shared" si="375"/>
        <v>5.5694444444444446</v>
      </c>
      <c r="H1155" s="18">
        <f t="shared" si="376"/>
        <v>-64.778549382716079</v>
      </c>
      <c r="I1155" s="18">
        <f t="shared" si="377"/>
        <v>44.517780000000002</v>
      </c>
      <c r="J1155" s="36">
        <f t="shared" si="378"/>
        <v>9.9684361381172852</v>
      </c>
      <c r="K1155" s="18">
        <f t="shared" si="379"/>
        <v>54.486216138117285</v>
      </c>
      <c r="L1155" s="18">
        <f t="shared" si="380"/>
        <v>303.45795376923655</v>
      </c>
      <c r="M1155" s="19">
        <f>K1155*E1155</f>
        <v>343.56586287090619</v>
      </c>
      <c r="N1155" s="18">
        <f>M1155/1000</f>
        <v>0.34356586287090618</v>
      </c>
      <c r="O1155" s="18">
        <f t="shared" si="381"/>
        <v>-4.1114551658950589</v>
      </c>
      <c r="P1155" s="18">
        <f t="shared" si="392"/>
        <v>-2.1817621682098718</v>
      </c>
      <c r="Q1155" s="18">
        <f t="shared" si="393"/>
        <v>-408.18433255787022</v>
      </c>
      <c r="R1155" s="44">
        <f t="shared" si="382"/>
        <v>408.18433255787022</v>
      </c>
      <c r="S1155" s="18">
        <f t="shared" si="394"/>
        <v>443457.49182098778</v>
      </c>
      <c r="T1155" s="18">
        <f>IF(H1155+J1155+I1155=I1155,0,H1155+J1155+I1155)</f>
        <v>-10.292333244598794</v>
      </c>
      <c r="U1155" s="43">
        <f t="shared" si="383"/>
        <v>4510.7755015432103</v>
      </c>
      <c r="V1155" s="43">
        <f t="shared" si="384"/>
        <v>-1860.4574459876553</v>
      </c>
      <c r="W1155" s="43">
        <f t="shared" si="385"/>
        <v>4207.3175477739742</v>
      </c>
      <c r="X1155" s="43">
        <f t="shared" si="386"/>
        <v>-1775.2901230980488</v>
      </c>
      <c r="Y1155" s="18">
        <f>K1155*G1155</f>
        <v>303.45795376923655</v>
      </c>
      <c r="Z1155" s="44">
        <f t="shared" si="395"/>
        <v>-415235.03348121984</v>
      </c>
      <c r="AA1155" s="44">
        <f t="shared" si="387"/>
        <v>415235.03348121984</v>
      </c>
      <c r="AB1155" s="44">
        <f t="shared" si="388"/>
        <v>414826.84914866195</v>
      </c>
      <c r="AC1155" s="19">
        <f t="shared" si="389"/>
        <v>178375.54513392464</v>
      </c>
      <c r="AD1155" s="44">
        <f t="shared" si="390"/>
        <v>142700.43610713971</v>
      </c>
      <c r="AE1155" s="68"/>
      <c r="AF1155" s="68"/>
      <c r="AG1155" s="68"/>
      <c r="AH1155" s="68"/>
      <c r="AI1155" s="6">
        <v>17.399999999999999</v>
      </c>
      <c r="AJ1155" s="69"/>
      <c r="AK1155" s="69"/>
      <c r="AL1155" s="69"/>
      <c r="AM1155" s="69"/>
      <c r="AN1155" s="69"/>
      <c r="AO1155" s="69"/>
      <c r="AP1155" s="69"/>
      <c r="AQ1155" s="69"/>
      <c r="AR1155" s="69"/>
    </row>
    <row r="1156" spans="1:44" x14ac:dyDescent="0.25">
      <c r="A1156" s="69"/>
      <c r="B1156" s="7" t="s">
        <v>9</v>
      </c>
      <c r="C1156" s="7">
        <v>1148</v>
      </c>
      <c r="D1156" s="7">
        <v>126</v>
      </c>
      <c r="E1156" s="38">
        <f t="shared" si="374"/>
        <v>4.833333333333333</v>
      </c>
      <c r="F1156" s="18">
        <f t="shared" si="391"/>
        <v>-0.34336419753086417</v>
      </c>
      <c r="G1156" s="41">
        <f t="shared" si="375"/>
        <v>4.333333333333333</v>
      </c>
      <c r="H1156" s="18">
        <f t="shared" si="376"/>
        <v>-77.909336419753075</v>
      </c>
      <c r="I1156" s="18">
        <f t="shared" si="377"/>
        <v>44.517780000000002</v>
      </c>
      <c r="J1156" s="36">
        <f t="shared" si="378"/>
        <v>5.8569809722222219</v>
      </c>
      <c r="K1156" s="18">
        <f t="shared" si="379"/>
        <v>50.374760972222226</v>
      </c>
      <c r="L1156" s="18">
        <f t="shared" si="380"/>
        <v>218.29063087962965</v>
      </c>
      <c r="M1156" s="19">
        <f>K1156*E1156</f>
        <v>243.47801136574074</v>
      </c>
      <c r="N1156" s="18">
        <f>M1156/1000</f>
        <v>0.24347801136574074</v>
      </c>
      <c r="O1156" s="18">
        <f t="shared" si="381"/>
        <v>-2.172863333333332</v>
      </c>
      <c r="P1156" s="18">
        <f t="shared" si="392"/>
        <v>1.9385918325617268</v>
      </c>
      <c r="Q1156" s="18">
        <f t="shared" si="393"/>
        <v>-408.18433255787022</v>
      </c>
      <c r="R1156" s="44">
        <f t="shared" si="382"/>
        <v>408.18433255787022</v>
      </c>
      <c r="S1156" s="18">
        <f t="shared" si="394"/>
        <v>443457.49182098778</v>
      </c>
      <c r="T1156" s="18">
        <f>IF(H1156+J1156+I1156=I1156,0,H1156+J1156+I1156)</f>
        <v>-27.534575447530855</v>
      </c>
      <c r="U1156" s="43">
        <f t="shared" si="383"/>
        <v>2650.318055555555</v>
      </c>
      <c r="V1156" s="43">
        <f t="shared" si="384"/>
        <v>-983.23333333333244</v>
      </c>
      <c r="W1156" s="43">
        <f t="shared" si="385"/>
        <v>2432.0274246759254</v>
      </c>
      <c r="X1156" s="43">
        <f t="shared" si="386"/>
        <v>-937.66616899305473</v>
      </c>
      <c r="Y1156" s="18">
        <f>K1156*G1156</f>
        <v>218.29063087962965</v>
      </c>
      <c r="Z1156" s="44">
        <f t="shared" si="395"/>
        <v>-416172.69965021289</v>
      </c>
      <c r="AA1156" s="44">
        <f t="shared" si="387"/>
        <v>416172.69965021289</v>
      </c>
      <c r="AB1156" s="44">
        <f t="shared" si="388"/>
        <v>415764.51531765499</v>
      </c>
      <c r="AC1156" s="19">
        <f t="shared" si="389"/>
        <v>178778.74158659164</v>
      </c>
      <c r="AD1156" s="44">
        <f t="shared" si="390"/>
        <v>143022.99326927331</v>
      </c>
      <c r="AE1156" s="68"/>
      <c r="AF1156" s="68"/>
      <c r="AG1156" s="68"/>
      <c r="AH1156" s="68"/>
      <c r="AI1156" s="6">
        <v>13.8</v>
      </c>
      <c r="AJ1156" s="69"/>
      <c r="AK1156" s="69"/>
      <c r="AL1156" s="69"/>
      <c r="AM1156" s="69"/>
      <c r="AN1156" s="69"/>
      <c r="AO1156" s="69"/>
      <c r="AP1156" s="69"/>
      <c r="AQ1156" s="69"/>
      <c r="AR1156" s="69"/>
    </row>
    <row r="1157" spans="1:44" x14ac:dyDescent="0.25">
      <c r="A1157" s="69"/>
      <c r="B1157" s="7" t="s">
        <v>9</v>
      </c>
      <c r="C1157" s="7">
        <v>1149</v>
      </c>
      <c r="D1157" s="7">
        <v>127</v>
      </c>
      <c r="E1157" s="38">
        <f t="shared" si="374"/>
        <v>3.8333333333333335</v>
      </c>
      <c r="F1157" s="18">
        <f t="shared" si="391"/>
        <v>-0.20833333333333326</v>
      </c>
      <c r="G1157" s="41">
        <f t="shared" si="375"/>
        <v>3.5833333333333335</v>
      </c>
      <c r="H1157" s="18">
        <f t="shared" si="376"/>
        <v>-47.270833333333314</v>
      </c>
      <c r="I1157" s="18">
        <f t="shared" si="377"/>
        <v>44.517780000000002</v>
      </c>
      <c r="J1157" s="36">
        <f t="shared" si="378"/>
        <v>3.6841176388888899</v>
      </c>
      <c r="K1157" s="18">
        <f t="shared" si="379"/>
        <v>48.201897638888894</v>
      </c>
      <c r="L1157" s="18">
        <f t="shared" si="380"/>
        <v>172.72346653935188</v>
      </c>
      <c r="M1157" s="19">
        <f>K1157*E1157</f>
        <v>184.7739409490741</v>
      </c>
      <c r="N1157" s="18">
        <f>M1157/1000</f>
        <v>0.18477394094907409</v>
      </c>
      <c r="O1157" s="18">
        <f t="shared" si="381"/>
        <v>-0.89839541666667344</v>
      </c>
      <c r="P1157" s="18">
        <f t="shared" si="392"/>
        <v>1.2744679166666586</v>
      </c>
      <c r="Q1157" s="18">
        <f t="shared" si="393"/>
        <v>-408.18433255787022</v>
      </c>
      <c r="R1157" s="44">
        <f t="shared" si="382"/>
        <v>408.18433255787022</v>
      </c>
      <c r="S1157" s="18">
        <f t="shared" si="394"/>
        <v>443457.49182098778</v>
      </c>
      <c r="T1157" s="18">
        <f>IF(H1157+J1157+I1157=I1157,0,H1157+J1157+I1157)</f>
        <v>0.93106430555558006</v>
      </c>
      <c r="U1157" s="43">
        <f t="shared" si="383"/>
        <v>1667.0847222222226</v>
      </c>
      <c r="V1157" s="43">
        <f t="shared" si="384"/>
        <v>-406.52916666666692</v>
      </c>
      <c r="W1157" s="43">
        <f t="shared" si="385"/>
        <v>1494.3612556828707</v>
      </c>
      <c r="X1157" s="43">
        <f t="shared" si="386"/>
        <v>-391.48404086805567</v>
      </c>
      <c r="Y1157" s="18">
        <f>K1157*G1157</f>
        <v>172.72346653935188</v>
      </c>
      <c r="Z1157" s="44">
        <f t="shared" si="395"/>
        <v>-416564.18369108095</v>
      </c>
      <c r="AA1157" s="44">
        <f t="shared" si="387"/>
        <v>416564.18369108095</v>
      </c>
      <c r="AB1157" s="44">
        <f t="shared" si="388"/>
        <v>416155.99935852305</v>
      </c>
      <c r="AC1157" s="19">
        <f t="shared" si="389"/>
        <v>178947.07972416491</v>
      </c>
      <c r="AD1157" s="44">
        <f t="shared" si="390"/>
        <v>143157.66377933192</v>
      </c>
      <c r="AE1157" s="68"/>
      <c r="AF1157" s="68"/>
      <c r="AG1157" s="68"/>
      <c r="AH1157" s="68"/>
      <c r="AI1157" s="6">
        <v>12</v>
      </c>
      <c r="AJ1157" s="69"/>
      <c r="AK1157" s="69"/>
      <c r="AL1157" s="69"/>
      <c r="AM1157" s="69"/>
      <c r="AN1157" s="69"/>
      <c r="AO1157" s="69"/>
      <c r="AP1157" s="69"/>
      <c r="AQ1157" s="69"/>
      <c r="AR1157" s="69"/>
    </row>
    <row r="1158" spans="1:44" x14ac:dyDescent="0.25">
      <c r="A1158" s="69"/>
      <c r="B1158" s="7" t="s">
        <v>9</v>
      </c>
      <c r="C1158" s="7">
        <v>1150</v>
      </c>
      <c r="D1158" s="7">
        <v>128</v>
      </c>
      <c r="E1158" s="38">
        <f t="shared" si="374"/>
        <v>3.3333333333333335</v>
      </c>
      <c r="F1158" s="18">
        <f t="shared" si="391"/>
        <v>-6.9444444444444448E-2</v>
      </c>
      <c r="G1158" s="41">
        <f t="shared" si="375"/>
        <v>3.3333333333333335</v>
      </c>
      <c r="H1158" s="18">
        <f t="shared" si="376"/>
        <v>-15.756944444444446</v>
      </c>
      <c r="I1158" s="18">
        <f t="shared" si="377"/>
        <v>44.517780000000002</v>
      </c>
      <c r="J1158" s="36">
        <f t="shared" si="378"/>
        <v>2.7857222222222227</v>
      </c>
      <c r="K1158" s="18">
        <f t="shared" si="379"/>
        <v>47.303502222222221</v>
      </c>
      <c r="L1158" s="18">
        <f t="shared" si="380"/>
        <v>157.67834074074074</v>
      </c>
      <c r="M1158" s="19">
        <f>K1158*E1158</f>
        <v>157.67834074074074</v>
      </c>
      <c r="N1158" s="18">
        <f>M1158/1000</f>
        <v>0.15767834074074075</v>
      </c>
      <c r="O1158" s="18">
        <f t="shared" si="381"/>
        <v>0</v>
      </c>
      <c r="P1158" s="18">
        <f t="shared" si="392"/>
        <v>0.89839541666667344</v>
      </c>
      <c r="Q1158" s="18">
        <f t="shared" si="393"/>
        <v>-408.18433255787022</v>
      </c>
      <c r="R1158" s="44">
        <f t="shared" si="382"/>
        <v>408.18433255787022</v>
      </c>
      <c r="S1158" s="18">
        <f t="shared" si="394"/>
        <v>443457.49182098778</v>
      </c>
      <c r="T1158" s="18">
        <f>IF(H1158+J1158+I1158=I1158,0,H1158+J1158+I1158)</f>
        <v>31.546557777777778</v>
      </c>
      <c r="U1158" s="43">
        <f t="shared" si="383"/>
        <v>1260.5555555555557</v>
      </c>
      <c r="V1158" s="43">
        <f t="shared" si="384"/>
        <v>0</v>
      </c>
      <c r="W1158" s="43">
        <f t="shared" si="385"/>
        <v>1102.877214814815</v>
      </c>
      <c r="X1158" s="43">
        <f t="shared" si="386"/>
        <v>0</v>
      </c>
      <c r="Y1158" s="18">
        <f>K1158*G1158</f>
        <v>157.67834074074074</v>
      </c>
      <c r="Z1158" s="44">
        <f t="shared" si="395"/>
        <v>-416564.18369108095</v>
      </c>
      <c r="AA1158" s="44">
        <f t="shared" si="387"/>
        <v>416564.18369108095</v>
      </c>
      <c r="AB1158" s="44">
        <f t="shared" si="388"/>
        <v>416155.99935852305</v>
      </c>
      <c r="AC1158" s="19">
        <f t="shared" si="389"/>
        <v>178947.07972416491</v>
      </c>
      <c r="AD1158" s="44">
        <f t="shared" si="390"/>
        <v>143157.66377933192</v>
      </c>
      <c r="AE1158" s="68"/>
      <c r="AF1158" s="68"/>
      <c r="AG1158" s="68"/>
      <c r="AH1158" s="68"/>
      <c r="AI1158" s="6">
        <v>12</v>
      </c>
      <c r="AJ1158" s="69"/>
      <c r="AK1158" s="69"/>
      <c r="AL1158" s="69"/>
      <c r="AM1158" s="69"/>
      <c r="AN1158" s="69"/>
      <c r="AO1158" s="69"/>
      <c r="AP1158" s="69"/>
      <c r="AQ1158" s="69"/>
      <c r="AR1158" s="69"/>
    </row>
    <row r="1159" spans="1:44" x14ac:dyDescent="0.25">
      <c r="A1159" s="69"/>
      <c r="B1159" s="7" t="s">
        <v>9</v>
      </c>
      <c r="C1159" s="7">
        <v>1151</v>
      </c>
      <c r="D1159" s="7">
        <v>129</v>
      </c>
      <c r="E1159" s="38">
        <f t="shared" si="374"/>
        <v>3.3333333333333335</v>
      </c>
      <c r="F1159" s="18">
        <f t="shared" si="391"/>
        <v>0</v>
      </c>
      <c r="G1159" s="41">
        <f t="shared" si="375"/>
        <v>3.3333333333333335</v>
      </c>
      <c r="H1159" s="18">
        <f t="shared" si="376"/>
        <v>0</v>
      </c>
      <c r="I1159" s="18">
        <f t="shared" si="377"/>
        <v>44.517780000000002</v>
      </c>
      <c r="J1159" s="36">
        <f t="shared" si="378"/>
        <v>2.7857222222222227</v>
      </c>
      <c r="K1159" s="18">
        <f t="shared" si="379"/>
        <v>47.303502222222221</v>
      </c>
      <c r="L1159" s="18">
        <f t="shared" si="380"/>
        <v>157.67834074074074</v>
      </c>
      <c r="M1159" s="19">
        <f>K1159*E1159</f>
        <v>157.67834074074074</v>
      </c>
      <c r="N1159" s="18">
        <f>M1159/1000</f>
        <v>0.15767834074074075</v>
      </c>
      <c r="O1159" s="18">
        <f t="shared" si="381"/>
        <v>0</v>
      </c>
      <c r="P1159" s="18">
        <f t="shared" si="392"/>
        <v>0</v>
      </c>
      <c r="Q1159" s="18">
        <f t="shared" si="393"/>
        <v>-408.18433255787022</v>
      </c>
      <c r="R1159" s="44">
        <f t="shared" si="382"/>
        <v>408.18433255787022</v>
      </c>
      <c r="S1159" s="18">
        <f t="shared" si="394"/>
        <v>443457.49182098778</v>
      </c>
      <c r="T1159" s="18">
        <f>IF(H1159+J1159+I1159=I1159,0,H1159+J1159+I1159)</f>
        <v>47.303502222222221</v>
      </c>
      <c r="U1159" s="43">
        <f t="shared" si="383"/>
        <v>1260.5555555555557</v>
      </c>
      <c r="V1159" s="43">
        <f t="shared" si="384"/>
        <v>0</v>
      </c>
      <c r="W1159" s="43">
        <f t="shared" si="385"/>
        <v>1102.877214814815</v>
      </c>
      <c r="X1159" s="43">
        <f t="shared" si="386"/>
        <v>-12.482868641975529</v>
      </c>
      <c r="Y1159" s="18">
        <f>K1159*G1159</f>
        <v>157.67834074074074</v>
      </c>
      <c r="Z1159" s="44">
        <f t="shared" si="395"/>
        <v>-416576.66655972291</v>
      </c>
      <c r="AA1159" s="44">
        <f t="shared" si="387"/>
        <v>416576.66655972291</v>
      </c>
      <c r="AB1159" s="44">
        <f t="shared" si="388"/>
        <v>416168.48222716502</v>
      </c>
      <c r="AC1159" s="19">
        <f t="shared" si="389"/>
        <v>178952.44735768097</v>
      </c>
      <c r="AD1159" s="44">
        <f t="shared" si="390"/>
        <v>143161.95788614478</v>
      </c>
      <c r="AE1159" s="68"/>
      <c r="AF1159" s="68"/>
      <c r="AG1159" s="68"/>
      <c r="AH1159" s="68"/>
      <c r="AI1159" s="6">
        <v>12</v>
      </c>
      <c r="AJ1159" s="69"/>
      <c r="AK1159" s="69"/>
      <c r="AL1159" s="69"/>
      <c r="AM1159" s="69"/>
      <c r="AN1159" s="69"/>
      <c r="AO1159" s="69"/>
      <c r="AP1159" s="69"/>
      <c r="AQ1159" s="69"/>
      <c r="AR1159" s="69"/>
    </row>
    <row r="1160" spans="1:44" x14ac:dyDescent="0.25">
      <c r="A1160" s="69"/>
      <c r="B1160" s="7" t="s">
        <v>9</v>
      </c>
      <c r="C1160" s="7">
        <v>1152</v>
      </c>
      <c r="D1160" s="7">
        <v>130</v>
      </c>
      <c r="E1160" s="38">
        <f t="shared" si="374"/>
        <v>3.3333333333333335</v>
      </c>
      <c r="F1160" s="18">
        <f t="shared" si="391"/>
        <v>7.3302469135802448E-2</v>
      </c>
      <c r="G1160" s="41">
        <f t="shared" si="375"/>
        <v>3.5972222222222223</v>
      </c>
      <c r="H1160" s="18">
        <f t="shared" si="376"/>
        <v>16.632330246913575</v>
      </c>
      <c r="I1160" s="18">
        <f t="shared" si="377"/>
        <v>44.517780000000002</v>
      </c>
      <c r="J1160" s="36">
        <f t="shared" si="378"/>
        <v>2.7857222222222227</v>
      </c>
      <c r="K1160" s="18">
        <f t="shared" si="379"/>
        <v>47.303502222222221</v>
      </c>
      <c r="L1160" s="18">
        <f t="shared" si="380"/>
        <v>170.16120938271604</v>
      </c>
      <c r="M1160" s="19">
        <f>K1160*E1160</f>
        <v>157.67834074074074</v>
      </c>
      <c r="N1160" s="18">
        <f>M1160/1000</f>
        <v>0.15767834074074075</v>
      </c>
      <c r="O1160" s="18">
        <f t="shared" si="381"/>
        <v>0.9519818788580281</v>
      </c>
      <c r="P1160" s="18">
        <f t="shared" si="392"/>
        <v>0.9519818788580281</v>
      </c>
      <c r="Q1160" s="18">
        <f t="shared" si="393"/>
        <v>-408.18433255787022</v>
      </c>
      <c r="R1160" s="44">
        <f t="shared" si="382"/>
        <v>408.18433255787022</v>
      </c>
      <c r="S1160" s="18">
        <f t="shared" si="394"/>
        <v>443888.26917438285</v>
      </c>
      <c r="T1160" s="18">
        <f>IF(H1160+J1160+I1160=I1160,0,H1160+J1160+I1160)</f>
        <v>63.935832469135804</v>
      </c>
      <c r="U1160" s="43">
        <f t="shared" si="383"/>
        <v>1260.5555555555557</v>
      </c>
      <c r="V1160" s="43">
        <f t="shared" si="384"/>
        <v>430.77735339506171</v>
      </c>
      <c r="W1160" s="43">
        <f t="shared" si="385"/>
        <v>1090.3943461728395</v>
      </c>
      <c r="X1160" s="43">
        <f t="shared" si="386"/>
        <v>381.7782391520384</v>
      </c>
      <c r="Y1160" s="18">
        <f>K1160*G1160</f>
        <v>170.16120938271604</v>
      </c>
      <c r="Z1160" s="44">
        <f t="shared" si="395"/>
        <v>-416576.66655972291</v>
      </c>
      <c r="AA1160" s="44">
        <f t="shared" si="387"/>
        <v>416576.66655972291</v>
      </c>
      <c r="AB1160" s="44">
        <f t="shared" si="388"/>
        <v>416168.48222716502</v>
      </c>
      <c r="AC1160" s="19">
        <f t="shared" si="389"/>
        <v>178952.44735768097</v>
      </c>
      <c r="AD1160" s="44">
        <f t="shared" si="390"/>
        <v>143161.95788614478</v>
      </c>
      <c r="AE1160" s="68"/>
      <c r="AF1160" s="68"/>
      <c r="AG1160" s="68"/>
      <c r="AH1160" s="68"/>
      <c r="AI1160" s="6">
        <v>13.9</v>
      </c>
      <c r="AJ1160" s="69"/>
      <c r="AK1160" s="69"/>
      <c r="AL1160" s="69"/>
      <c r="AM1160" s="69"/>
      <c r="AN1160" s="69"/>
      <c r="AO1160" s="69"/>
      <c r="AP1160" s="69"/>
      <c r="AQ1160" s="69"/>
      <c r="AR1160" s="69"/>
    </row>
    <row r="1161" spans="1:44" x14ac:dyDescent="0.25">
      <c r="A1161" s="69"/>
      <c r="B1161" s="7" t="s">
        <v>9</v>
      </c>
      <c r="C1161" s="7">
        <v>1153</v>
      </c>
      <c r="D1161" s="7">
        <v>131</v>
      </c>
      <c r="E1161" s="38">
        <f t="shared" ref="E1161:E1224" si="396">(AI1160)*((1000)/(3600))</f>
        <v>3.8611111111111112</v>
      </c>
      <c r="F1161" s="18">
        <f t="shared" si="391"/>
        <v>0.26234567901234568</v>
      </c>
      <c r="G1161" s="41">
        <f t="shared" ref="G1161:G1224" si="397">(E1162+E1161)/2</f>
        <v>4.541666666666667</v>
      </c>
      <c r="H1161" s="18">
        <f t="shared" ref="H1161:H1224" si="398">C$3*F1161</f>
        <v>59.526234567901234</v>
      </c>
      <c r="I1161" s="18">
        <f t="shared" ref="I1161:I1224" si="399">C$3*C$4*C$2</f>
        <v>44.517780000000002</v>
      </c>
      <c r="J1161" s="36">
        <f t="shared" ref="J1161:J1224" si="400">(1/2)*F$2*F$3*J$2*((E1161)*(E1161))</f>
        <v>3.7377041010802472</v>
      </c>
      <c r="K1161" s="18">
        <f t="shared" ref="K1161:K1224" si="401">I1161+J1161</f>
        <v>48.255484101080249</v>
      </c>
      <c r="L1161" s="18">
        <f t="shared" ref="L1161:L1224" si="402">K1161*G1161</f>
        <v>219.16032362573947</v>
      </c>
      <c r="M1161" s="19">
        <f>K1161*E1161</f>
        <v>186.31978583472653</v>
      </c>
      <c r="N1161" s="18">
        <f>M1161/1000</f>
        <v>0.18631978583472653</v>
      </c>
      <c r="O1161" s="18">
        <f t="shared" ref="O1161:O1224" si="403">K1162-K1161</f>
        <v>3.0996963310185208</v>
      </c>
      <c r="P1161" s="18">
        <f t="shared" si="392"/>
        <v>2.1477144521604927</v>
      </c>
      <c r="Q1161" s="18">
        <f t="shared" si="393"/>
        <v>-408.18433255787022</v>
      </c>
      <c r="R1161" s="44">
        <f t="shared" ref="R1161:R1224" si="404">Q1161*-1</f>
        <v>408.18433255787022</v>
      </c>
      <c r="S1161" s="18">
        <f t="shared" si="394"/>
        <v>445290.89984567912</v>
      </c>
      <c r="T1161" s="18">
        <f>IF(H1161+J1161+I1161=I1161,0,H1161+J1161+I1161)</f>
        <v>107.78171866898148</v>
      </c>
      <c r="U1161" s="43">
        <f t="shared" ref="U1161:U1224" si="405">0.5*C$3*(E1161*E1161)</f>
        <v>1691.3329089506174</v>
      </c>
      <c r="V1161" s="43">
        <f t="shared" ref="V1161:V1224" si="406">U1162-U1161</f>
        <v>1402.6306712962964</v>
      </c>
      <c r="W1161" s="43">
        <f t="shared" ref="W1161:W1224" si="407">U1161-Y1161</f>
        <v>1472.1725853248779</v>
      </c>
      <c r="X1161" s="43">
        <f t="shared" ref="X1161:X1224" si="408">W1162-W1161</f>
        <v>1308.6670475652115</v>
      </c>
      <c r="Y1161" s="18">
        <f>K1161*G1161</f>
        <v>219.16032362573947</v>
      </c>
      <c r="Z1161" s="44">
        <f t="shared" si="395"/>
        <v>-416576.66655972291</v>
      </c>
      <c r="AA1161" s="44">
        <f t="shared" ref="AA1161:AA1224" si="409">-1*Z1161</f>
        <v>416576.66655972291</v>
      </c>
      <c r="AB1161" s="44">
        <f t="shared" ref="AB1161:AB1224" si="410">AA1161-R1161</f>
        <v>416168.48222716502</v>
      </c>
      <c r="AC1161" s="19">
        <f t="shared" ref="AC1161:AC1224" si="411">M$3*AB1161</f>
        <v>178952.44735768097</v>
      </c>
      <c r="AD1161" s="44">
        <f t="shared" ref="AD1161:AD1224" si="412">AC1161*0.8</f>
        <v>143161.95788614478</v>
      </c>
      <c r="AE1161" s="68"/>
      <c r="AF1161" s="68"/>
      <c r="AG1161" s="68"/>
      <c r="AH1161" s="68"/>
      <c r="AI1161" s="6">
        <v>18.8</v>
      </c>
      <c r="AJ1161" s="69"/>
      <c r="AK1161" s="69"/>
      <c r="AL1161" s="69"/>
      <c r="AM1161" s="69"/>
      <c r="AN1161" s="69"/>
      <c r="AO1161" s="69"/>
      <c r="AP1161" s="69"/>
      <c r="AQ1161" s="69"/>
      <c r="AR1161" s="69"/>
    </row>
    <row r="1162" spans="1:44" x14ac:dyDescent="0.25">
      <c r="A1162" s="69"/>
      <c r="B1162" s="7" t="s">
        <v>9</v>
      </c>
      <c r="C1162" s="7">
        <v>1154</v>
      </c>
      <c r="D1162" s="7">
        <v>132</v>
      </c>
      <c r="E1162" s="38">
        <f t="shared" si="396"/>
        <v>5.2222222222222223</v>
      </c>
      <c r="F1162" s="18">
        <f t="shared" ref="F1162:F1225" si="413">($E1163-$E1161)/2/3.6</f>
        <v>0.43209876543209891</v>
      </c>
      <c r="G1162" s="41">
        <f t="shared" si="397"/>
        <v>6.0972222222222232</v>
      </c>
      <c r="H1162" s="18">
        <f t="shared" si="398"/>
        <v>98.043209876543244</v>
      </c>
      <c r="I1162" s="18">
        <f t="shared" si="399"/>
        <v>44.517780000000002</v>
      </c>
      <c r="J1162" s="36">
        <f t="shared" si="400"/>
        <v>6.8374004320987662</v>
      </c>
      <c r="K1162" s="18">
        <f t="shared" si="401"/>
        <v>51.35518043209877</v>
      </c>
      <c r="L1162" s="18">
        <f t="shared" si="402"/>
        <v>313.12394735682449</v>
      </c>
      <c r="M1162" s="19">
        <f>K1162*E1162</f>
        <v>268.18816447873803</v>
      </c>
      <c r="N1162" s="18">
        <f>M1162/1000</f>
        <v>0.26818816447873806</v>
      </c>
      <c r="O1162" s="18">
        <f t="shared" si="403"/>
        <v>5.3503277430555585</v>
      </c>
      <c r="P1162" s="18">
        <f t="shared" ref="P1162:P1225" si="414">O1162-O1161</f>
        <v>2.2506314120370376</v>
      </c>
      <c r="Q1162" s="18">
        <f t="shared" ref="Q1162:Q1225" si="415">IF(P1162&lt;0,Q1161+P1162,Q1161)</f>
        <v>-408.18433255787022</v>
      </c>
      <c r="R1162" s="44">
        <f t="shared" si="404"/>
        <v>408.18433255787022</v>
      </c>
      <c r="S1162" s="18">
        <f t="shared" ref="S1162:S1225" si="416">IF(V1162&gt;0,V1162+S1161,S1161)</f>
        <v>447711.95435956802</v>
      </c>
      <c r="T1162" s="18">
        <f>IF(H1162+J1162+I1162=I1162,0,H1162+J1162+I1162)</f>
        <v>149.39839030864201</v>
      </c>
      <c r="U1162" s="43">
        <f t="shared" si="405"/>
        <v>3093.9635802469138</v>
      </c>
      <c r="V1162" s="43">
        <f t="shared" si="406"/>
        <v>2421.0545138888901</v>
      </c>
      <c r="W1162" s="43">
        <f t="shared" si="407"/>
        <v>2780.8396328900894</v>
      </c>
      <c r="X1162" s="43">
        <f t="shared" si="408"/>
        <v>2301.798961410163</v>
      </c>
      <c r="Y1162" s="18">
        <f>K1162*G1162</f>
        <v>313.12394735682449</v>
      </c>
      <c r="Z1162" s="44">
        <f t="shared" ref="Z1162:Z1225" si="417">IF(X1162&lt;0,Z1161+$X1162,Z1161)</f>
        <v>-416576.66655972291</v>
      </c>
      <c r="AA1162" s="44">
        <f t="shared" si="409"/>
        <v>416576.66655972291</v>
      </c>
      <c r="AB1162" s="44">
        <f t="shared" si="410"/>
        <v>416168.48222716502</v>
      </c>
      <c r="AC1162" s="19">
        <f t="shared" si="411"/>
        <v>178952.44735768097</v>
      </c>
      <c r="AD1162" s="44">
        <f t="shared" si="412"/>
        <v>143161.95788614478</v>
      </c>
      <c r="AE1162" s="68"/>
      <c r="AF1162" s="68"/>
      <c r="AG1162" s="68"/>
      <c r="AH1162" s="68"/>
      <c r="AI1162" s="6">
        <v>25.1</v>
      </c>
      <c r="AJ1162" s="69"/>
      <c r="AK1162" s="69"/>
      <c r="AL1162" s="69"/>
      <c r="AM1162" s="69"/>
      <c r="AN1162" s="69"/>
      <c r="AO1162" s="69"/>
      <c r="AP1162" s="69"/>
      <c r="AQ1162" s="69"/>
      <c r="AR1162" s="69"/>
    </row>
    <row r="1163" spans="1:44" x14ac:dyDescent="0.25">
      <c r="A1163" s="69"/>
      <c r="B1163" s="7" t="s">
        <v>9</v>
      </c>
      <c r="C1163" s="7">
        <v>1155</v>
      </c>
      <c r="D1163" s="7">
        <v>133</v>
      </c>
      <c r="E1163" s="38">
        <f t="shared" si="396"/>
        <v>6.9722222222222232</v>
      </c>
      <c r="F1163" s="18">
        <f t="shared" si="413"/>
        <v>0.42438271604938282</v>
      </c>
      <c r="G1163" s="41">
        <f t="shared" si="397"/>
        <v>7.6250000000000009</v>
      </c>
      <c r="H1163" s="18">
        <f t="shared" si="398"/>
        <v>96.292438271604965</v>
      </c>
      <c r="I1163" s="18">
        <f t="shared" si="399"/>
        <v>44.517780000000002</v>
      </c>
      <c r="J1163" s="36">
        <f t="shared" si="400"/>
        <v>12.187728175154325</v>
      </c>
      <c r="K1163" s="18">
        <f t="shared" si="401"/>
        <v>56.705508175154328</v>
      </c>
      <c r="L1163" s="18">
        <f t="shared" si="402"/>
        <v>432.37949983555183</v>
      </c>
      <c r="M1163" s="19">
        <f>K1163*E1163</f>
        <v>395.36340422121498</v>
      </c>
      <c r="N1163" s="18">
        <f>M1163/1000</f>
        <v>0.39536340422121496</v>
      </c>
      <c r="O1163" s="18">
        <f t="shared" si="403"/>
        <v>4.991666006944449</v>
      </c>
      <c r="P1163" s="18">
        <f t="shared" si="414"/>
        <v>-0.35866173611110952</v>
      </c>
      <c r="Q1163" s="18">
        <f t="shared" si="415"/>
        <v>-408.54299429398134</v>
      </c>
      <c r="R1163" s="44">
        <f t="shared" si="404"/>
        <v>408.54299429398134</v>
      </c>
      <c r="S1163" s="18">
        <f t="shared" si="416"/>
        <v>449970.71234567912</v>
      </c>
      <c r="T1163" s="18">
        <f>IF(H1163+J1163+I1163=I1163,0,H1163+J1163+I1163)</f>
        <v>152.99794644675927</v>
      </c>
      <c r="U1163" s="43">
        <f t="shared" si="405"/>
        <v>5515.0180941358039</v>
      </c>
      <c r="V1163" s="43">
        <f t="shared" si="406"/>
        <v>2258.7579861111117</v>
      </c>
      <c r="W1163" s="43">
        <f t="shared" si="407"/>
        <v>5082.6385943002524</v>
      </c>
      <c r="X1163" s="43">
        <f t="shared" si="408"/>
        <v>2146.145780671457</v>
      </c>
      <c r="Y1163" s="18">
        <f>K1163*G1163</f>
        <v>432.37949983555183</v>
      </c>
      <c r="Z1163" s="44">
        <f t="shared" si="417"/>
        <v>-416576.66655972291</v>
      </c>
      <c r="AA1163" s="44">
        <f t="shared" si="409"/>
        <v>416576.66655972291</v>
      </c>
      <c r="AB1163" s="44">
        <f t="shared" si="410"/>
        <v>416168.12356542895</v>
      </c>
      <c r="AC1163" s="19">
        <f t="shared" si="411"/>
        <v>178952.29313313446</v>
      </c>
      <c r="AD1163" s="44">
        <f t="shared" si="412"/>
        <v>143161.83450650758</v>
      </c>
      <c r="AE1163" s="68"/>
      <c r="AF1163" s="68"/>
      <c r="AG1163" s="68"/>
      <c r="AH1163" s="68"/>
      <c r="AI1163" s="6">
        <v>29.8</v>
      </c>
      <c r="AJ1163" s="69"/>
      <c r="AK1163" s="69"/>
      <c r="AL1163" s="69"/>
      <c r="AM1163" s="69"/>
      <c r="AN1163" s="69"/>
      <c r="AO1163" s="69"/>
      <c r="AP1163" s="69"/>
      <c r="AQ1163" s="69"/>
      <c r="AR1163" s="69"/>
    </row>
    <row r="1164" spans="1:44" x14ac:dyDescent="0.25">
      <c r="A1164" s="69"/>
      <c r="B1164" s="7" t="s">
        <v>9</v>
      </c>
      <c r="C1164" s="7">
        <v>1156</v>
      </c>
      <c r="D1164" s="7">
        <v>134</v>
      </c>
      <c r="E1164" s="38">
        <f t="shared" si="396"/>
        <v>8.2777777777777786</v>
      </c>
      <c r="F1164" s="18">
        <f t="shared" si="413"/>
        <v>0.33564814814814808</v>
      </c>
      <c r="G1164" s="41">
        <f t="shared" si="397"/>
        <v>8.8333333333333339</v>
      </c>
      <c r="H1164" s="18">
        <f t="shared" si="398"/>
        <v>76.158564814814795</v>
      </c>
      <c r="I1164" s="18">
        <f t="shared" si="399"/>
        <v>44.517780000000002</v>
      </c>
      <c r="J1164" s="36">
        <f t="shared" si="400"/>
        <v>17.179394182098772</v>
      </c>
      <c r="K1164" s="18">
        <f t="shared" si="401"/>
        <v>61.697174182098777</v>
      </c>
      <c r="L1164" s="18">
        <f t="shared" si="402"/>
        <v>544.99170527520596</v>
      </c>
      <c r="M1164" s="19">
        <f>K1164*E1164</f>
        <v>510.71549739626215</v>
      </c>
      <c r="N1164" s="18">
        <f>M1164/1000</f>
        <v>0.5107154973962621</v>
      </c>
      <c r="O1164" s="18">
        <f t="shared" si="403"/>
        <v>4.9214425925925838</v>
      </c>
      <c r="P1164" s="18">
        <f t="shared" si="414"/>
        <v>-7.0223414351865188E-2</v>
      </c>
      <c r="Q1164" s="18">
        <f t="shared" si="415"/>
        <v>-408.6132177083332</v>
      </c>
      <c r="R1164" s="44">
        <f t="shared" si="404"/>
        <v>408.6132177083332</v>
      </c>
      <c r="S1164" s="18">
        <f t="shared" si="416"/>
        <v>452197.69382716058</v>
      </c>
      <c r="T1164" s="18">
        <f>IF(H1164+J1164+I1164=I1164,0,H1164+J1164+I1164)</f>
        <v>137.85573899691357</v>
      </c>
      <c r="U1164" s="43">
        <f t="shared" si="405"/>
        <v>7773.7760802469156</v>
      </c>
      <c r="V1164" s="43">
        <f t="shared" si="406"/>
        <v>2226.9814814814808</v>
      </c>
      <c r="W1164" s="43">
        <f t="shared" si="407"/>
        <v>7228.7843749717094</v>
      </c>
      <c r="X1164" s="43">
        <f t="shared" si="408"/>
        <v>2105.7870190097738</v>
      </c>
      <c r="Y1164" s="18">
        <f>K1164*G1164</f>
        <v>544.99170527520596</v>
      </c>
      <c r="Z1164" s="44">
        <f t="shared" si="417"/>
        <v>-416576.66655972291</v>
      </c>
      <c r="AA1164" s="44">
        <f t="shared" si="409"/>
        <v>416576.66655972291</v>
      </c>
      <c r="AB1164" s="44">
        <f t="shared" si="410"/>
        <v>416168.05334201461</v>
      </c>
      <c r="AC1164" s="19">
        <f t="shared" si="411"/>
        <v>178952.26293706629</v>
      </c>
      <c r="AD1164" s="44">
        <f t="shared" si="412"/>
        <v>143161.81034965304</v>
      </c>
      <c r="AE1164" s="68"/>
      <c r="AF1164" s="68"/>
      <c r="AG1164" s="68"/>
      <c r="AH1164" s="68"/>
      <c r="AI1164" s="6">
        <v>33.799999999999997</v>
      </c>
      <c r="AJ1164" s="69"/>
      <c r="AK1164" s="69"/>
      <c r="AL1164" s="69"/>
      <c r="AM1164" s="69"/>
      <c r="AN1164" s="69"/>
      <c r="AO1164" s="69"/>
      <c r="AP1164" s="69"/>
      <c r="AQ1164" s="69"/>
      <c r="AR1164" s="69"/>
    </row>
    <row r="1165" spans="1:44" x14ac:dyDescent="0.25">
      <c r="A1165" s="69"/>
      <c r="B1165" s="7" t="s">
        <v>9</v>
      </c>
      <c r="C1165" s="7">
        <v>1157</v>
      </c>
      <c r="D1165" s="7">
        <v>135</v>
      </c>
      <c r="E1165" s="38">
        <f t="shared" si="396"/>
        <v>9.3888888888888893</v>
      </c>
      <c r="F1165" s="18">
        <f t="shared" si="413"/>
        <v>0.32407407407407413</v>
      </c>
      <c r="G1165" s="41">
        <f t="shared" si="397"/>
        <v>10</v>
      </c>
      <c r="H1165" s="18">
        <f t="shared" si="398"/>
        <v>73.532407407407419</v>
      </c>
      <c r="I1165" s="18">
        <f t="shared" si="399"/>
        <v>44.517780000000002</v>
      </c>
      <c r="J1165" s="36">
        <f t="shared" si="400"/>
        <v>22.100836774691363</v>
      </c>
      <c r="K1165" s="18">
        <f t="shared" si="401"/>
        <v>66.618616774691361</v>
      </c>
      <c r="L1165" s="18">
        <f t="shared" si="402"/>
        <v>666.18616774691361</v>
      </c>
      <c r="M1165" s="19">
        <f>K1165*E1165</f>
        <v>625.4747908290467</v>
      </c>
      <c r="N1165" s="18">
        <f>M1165/1000</f>
        <v>0.62547479082904667</v>
      </c>
      <c r="O1165" s="18">
        <f t="shared" si="403"/>
        <v>6.1285888888888991</v>
      </c>
      <c r="P1165" s="18">
        <f t="shared" si="414"/>
        <v>1.2071462962963153</v>
      </c>
      <c r="Q1165" s="18">
        <f t="shared" si="415"/>
        <v>-408.6132177083332</v>
      </c>
      <c r="R1165" s="44">
        <f t="shared" si="404"/>
        <v>408.6132177083332</v>
      </c>
      <c r="S1165" s="18">
        <f t="shared" si="416"/>
        <v>454970.91604938282</v>
      </c>
      <c r="T1165" s="18">
        <f>IF(H1165+J1165+I1165=I1165,0,H1165+J1165+I1165)</f>
        <v>140.15102418209878</v>
      </c>
      <c r="U1165" s="43">
        <f t="shared" si="405"/>
        <v>10000.757561728396</v>
      </c>
      <c r="V1165" s="43">
        <f t="shared" si="406"/>
        <v>2773.2222222222244</v>
      </c>
      <c r="W1165" s="43">
        <f t="shared" si="407"/>
        <v>9334.5713939814832</v>
      </c>
      <c r="X1165" s="43">
        <f t="shared" si="408"/>
        <v>2614.940059115228</v>
      </c>
      <c r="Y1165" s="18">
        <f>K1165*G1165</f>
        <v>666.18616774691361</v>
      </c>
      <c r="Z1165" s="44">
        <f t="shared" si="417"/>
        <v>-416576.66655972291</v>
      </c>
      <c r="AA1165" s="44">
        <f t="shared" si="409"/>
        <v>416576.66655972291</v>
      </c>
      <c r="AB1165" s="44">
        <f t="shared" si="410"/>
        <v>416168.05334201461</v>
      </c>
      <c r="AC1165" s="19">
        <f t="shared" si="411"/>
        <v>178952.26293706629</v>
      </c>
      <c r="AD1165" s="44">
        <f t="shared" si="412"/>
        <v>143161.81034965304</v>
      </c>
      <c r="AE1165" s="68"/>
      <c r="AF1165" s="68"/>
      <c r="AG1165" s="68"/>
      <c r="AH1165" s="68"/>
      <c r="AI1165" s="6">
        <v>38.200000000000003</v>
      </c>
      <c r="AJ1165" s="69"/>
      <c r="AK1165" s="69"/>
      <c r="AL1165" s="69"/>
      <c r="AM1165" s="69"/>
      <c r="AN1165" s="69"/>
      <c r="AO1165" s="69"/>
      <c r="AP1165" s="69"/>
      <c r="AQ1165" s="69"/>
      <c r="AR1165" s="69"/>
    </row>
    <row r="1166" spans="1:44" x14ac:dyDescent="0.25">
      <c r="A1166" s="69"/>
      <c r="B1166" s="7" t="s">
        <v>9</v>
      </c>
      <c r="C1166" s="7">
        <v>1158</v>
      </c>
      <c r="D1166" s="7">
        <v>136</v>
      </c>
      <c r="E1166" s="38">
        <f t="shared" si="396"/>
        <v>10.611111111111112</v>
      </c>
      <c r="F1166" s="18">
        <f t="shared" si="413"/>
        <v>0.37037037037037029</v>
      </c>
      <c r="G1166" s="41">
        <f t="shared" si="397"/>
        <v>11.333333333333334</v>
      </c>
      <c r="H1166" s="18">
        <f t="shared" si="398"/>
        <v>84.037037037037024</v>
      </c>
      <c r="I1166" s="18">
        <f t="shared" si="399"/>
        <v>44.517780000000002</v>
      </c>
      <c r="J1166" s="36">
        <f t="shared" si="400"/>
        <v>28.229425663580258</v>
      </c>
      <c r="K1166" s="18">
        <f t="shared" si="401"/>
        <v>72.74720566358026</v>
      </c>
      <c r="L1166" s="18">
        <f t="shared" si="402"/>
        <v>824.46833085390961</v>
      </c>
      <c r="M1166" s="19">
        <f>K1166*E1166</f>
        <v>771.92868231910177</v>
      </c>
      <c r="N1166" s="18">
        <f>M1166/1000</f>
        <v>0.77192868231910172</v>
      </c>
      <c r="O1166" s="18">
        <f t="shared" si="403"/>
        <v>8.208594814814802</v>
      </c>
      <c r="P1166" s="18">
        <f t="shared" si="414"/>
        <v>2.0800059259259029</v>
      </c>
      <c r="Q1166" s="18">
        <f t="shared" si="415"/>
        <v>-408.6132177083332</v>
      </c>
      <c r="R1166" s="44">
        <f t="shared" si="404"/>
        <v>408.6132177083332</v>
      </c>
      <c r="S1166" s="18">
        <f t="shared" si="416"/>
        <v>458685.35308641987</v>
      </c>
      <c r="T1166" s="18">
        <f>IF(H1166+J1166+I1166=I1166,0,H1166+J1166+I1166)</f>
        <v>156.78424270061728</v>
      </c>
      <c r="U1166" s="43">
        <f t="shared" si="405"/>
        <v>12773.979783950621</v>
      </c>
      <c r="V1166" s="43">
        <f t="shared" si="406"/>
        <v>3714.4370370370307</v>
      </c>
      <c r="W1166" s="43">
        <f t="shared" si="407"/>
        <v>11949.511453096711</v>
      </c>
      <c r="X1166" s="43">
        <f t="shared" si="408"/>
        <v>3501.0969812026269</v>
      </c>
      <c r="Y1166" s="18">
        <f>K1166*G1166</f>
        <v>824.46833085390961</v>
      </c>
      <c r="Z1166" s="44">
        <f t="shared" si="417"/>
        <v>-416576.66655972291</v>
      </c>
      <c r="AA1166" s="44">
        <f t="shared" si="409"/>
        <v>416576.66655972291</v>
      </c>
      <c r="AB1166" s="44">
        <f t="shared" si="410"/>
        <v>416168.05334201461</v>
      </c>
      <c r="AC1166" s="19">
        <f t="shared" si="411"/>
        <v>178952.26293706629</v>
      </c>
      <c r="AD1166" s="44">
        <f t="shared" si="412"/>
        <v>143161.81034965304</v>
      </c>
      <c r="AE1166" s="68"/>
      <c r="AF1166" s="68"/>
      <c r="AG1166" s="68"/>
      <c r="AH1166" s="68"/>
      <c r="AI1166" s="6">
        <v>43.4</v>
      </c>
      <c r="AJ1166" s="69"/>
      <c r="AK1166" s="69"/>
      <c r="AL1166" s="69"/>
      <c r="AM1166" s="69"/>
      <c r="AN1166" s="69"/>
      <c r="AO1166" s="69"/>
      <c r="AP1166" s="69"/>
      <c r="AQ1166" s="69"/>
      <c r="AR1166" s="69"/>
    </row>
    <row r="1167" spans="1:44" x14ac:dyDescent="0.25">
      <c r="A1167" s="69"/>
      <c r="B1167" s="7" t="s">
        <v>9</v>
      </c>
      <c r="C1167" s="7">
        <v>1159</v>
      </c>
      <c r="D1167" s="7">
        <v>137</v>
      </c>
      <c r="E1167" s="38">
        <f t="shared" si="396"/>
        <v>12.055555555555555</v>
      </c>
      <c r="F1167" s="18">
        <f t="shared" si="413"/>
        <v>0.41280864197530853</v>
      </c>
      <c r="G1167" s="41">
        <f t="shared" si="397"/>
        <v>12.819444444444445</v>
      </c>
      <c r="H1167" s="18">
        <f t="shared" si="398"/>
        <v>93.666280864197503</v>
      </c>
      <c r="I1167" s="18">
        <f t="shared" si="399"/>
        <v>44.517780000000002</v>
      </c>
      <c r="J1167" s="36">
        <f t="shared" si="400"/>
        <v>36.43802047839506</v>
      </c>
      <c r="K1167" s="18">
        <f t="shared" si="401"/>
        <v>80.955800478395062</v>
      </c>
      <c r="L1167" s="18">
        <f t="shared" si="402"/>
        <v>1037.8083866883144</v>
      </c>
      <c r="M1167" s="19">
        <f>K1167*E1167</f>
        <v>975.96715021176271</v>
      </c>
      <c r="N1167" s="18">
        <f>M1167/1000</f>
        <v>0.97596715021176272</v>
      </c>
      <c r="O1167" s="18">
        <f t="shared" si="403"/>
        <v>9.8206380979938359</v>
      </c>
      <c r="P1167" s="18">
        <f t="shared" si="414"/>
        <v>1.6120432831790339</v>
      </c>
      <c r="Q1167" s="18">
        <f t="shared" si="415"/>
        <v>-408.6132177083332</v>
      </c>
      <c r="R1167" s="44">
        <f t="shared" si="404"/>
        <v>408.6132177083332</v>
      </c>
      <c r="S1167" s="18">
        <f t="shared" si="416"/>
        <v>463129.24911265442</v>
      </c>
      <c r="T1167" s="18">
        <f>IF(H1167+J1167+I1167=I1167,0,H1167+J1167+I1167)</f>
        <v>174.62208134259259</v>
      </c>
      <c r="U1167" s="43">
        <f t="shared" si="405"/>
        <v>16488.416820987652</v>
      </c>
      <c r="V1167" s="43">
        <f t="shared" si="406"/>
        <v>4443.8960262345718</v>
      </c>
      <c r="W1167" s="43">
        <f t="shared" si="407"/>
        <v>15450.608434299338</v>
      </c>
      <c r="X1167" s="43">
        <f t="shared" si="408"/>
        <v>4186.8793793402256</v>
      </c>
      <c r="Y1167" s="18">
        <f>K1167*G1167</f>
        <v>1037.8083866883144</v>
      </c>
      <c r="Z1167" s="44">
        <f t="shared" si="417"/>
        <v>-416576.66655972291</v>
      </c>
      <c r="AA1167" s="44">
        <f t="shared" si="409"/>
        <v>416576.66655972291</v>
      </c>
      <c r="AB1167" s="44">
        <f t="shared" si="410"/>
        <v>416168.05334201461</v>
      </c>
      <c r="AC1167" s="19">
        <f t="shared" si="411"/>
        <v>178952.26293706629</v>
      </c>
      <c r="AD1167" s="44">
        <f t="shared" si="412"/>
        <v>143161.81034965304</v>
      </c>
      <c r="AE1167" s="68"/>
      <c r="AF1167" s="68"/>
      <c r="AG1167" s="68"/>
      <c r="AH1167" s="68"/>
      <c r="AI1167" s="6">
        <v>48.9</v>
      </c>
      <c r="AJ1167" s="69"/>
      <c r="AK1167" s="69"/>
      <c r="AL1167" s="69"/>
      <c r="AM1167" s="69"/>
      <c r="AN1167" s="69"/>
      <c r="AO1167" s="69"/>
      <c r="AP1167" s="69"/>
      <c r="AQ1167" s="69"/>
      <c r="AR1167" s="69"/>
    </row>
    <row r="1168" spans="1:44" x14ac:dyDescent="0.25">
      <c r="A1168" s="69"/>
      <c r="B1168" s="7" t="s">
        <v>9</v>
      </c>
      <c r="C1168" s="7">
        <v>1160</v>
      </c>
      <c r="D1168" s="7">
        <v>138</v>
      </c>
      <c r="E1168" s="38">
        <f t="shared" si="396"/>
        <v>13.583333333333334</v>
      </c>
      <c r="F1168" s="18">
        <f t="shared" si="413"/>
        <v>0.40123456790123463</v>
      </c>
      <c r="G1168" s="41">
        <f t="shared" si="397"/>
        <v>14.263888888888889</v>
      </c>
      <c r="H1168" s="18">
        <f t="shared" si="398"/>
        <v>91.040123456790141</v>
      </c>
      <c r="I1168" s="18">
        <f t="shared" si="399"/>
        <v>44.517780000000002</v>
      </c>
      <c r="J1168" s="36">
        <f t="shared" si="400"/>
        <v>46.258658576388896</v>
      </c>
      <c r="K1168" s="18">
        <f t="shared" si="401"/>
        <v>90.776438576388898</v>
      </c>
      <c r="L1168" s="18">
        <f t="shared" si="402"/>
        <v>1294.8250335826583</v>
      </c>
      <c r="M1168" s="19">
        <f>K1168*E1168</f>
        <v>1233.0466239959492</v>
      </c>
      <c r="N1168" s="18">
        <f>M1168/1000</f>
        <v>1.2330466239959492</v>
      </c>
      <c r="O1168" s="18">
        <f t="shared" si="403"/>
        <v>9.7351319020061737</v>
      </c>
      <c r="P1168" s="18">
        <f t="shared" si="414"/>
        <v>-8.5506195987662181E-2</v>
      </c>
      <c r="Q1168" s="18">
        <f t="shared" si="415"/>
        <v>-408.69872390432084</v>
      </c>
      <c r="R1168" s="44">
        <f t="shared" si="404"/>
        <v>408.69872390432084</v>
      </c>
      <c r="S1168" s="18">
        <f t="shared" si="416"/>
        <v>467534.45308641985</v>
      </c>
      <c r="T1168" s="18">
        <f>IF(H1168+J1168+I1168=I1168,0,H1168+J1168+I1168)</f>
        <v>181.81656203317903</v>
      </c>
      <c r="U1168" s="43">
        <f t="shared" si="405"/>
        <v>20932.312847222223</v>
      </c>
      <c r="V1168" s="43">
        <f t="shared" si="406"/>
        <v>4405.2039737654341</v>
      </c>
      <c r="W1168" s="43">
        <f t="shared" si="407"/>
        <v>19637.487813639564</v>
      </c>
      <c r="X1168" s="43">
        <f t="shared" si="408"/>
        <v>4142.0996649329718</v>
      </c>
      <c r="Y1168" s="18">
        <f>K1168*G1168</f>
        <v>1294.8250335826583</v>
      </c>
      <c r="Z1168" s="44">
        <f t="shared" si="417"/>
        <v>-416576.66655972291</v>
      </c>
      <c r="AA1168" s="44">
        <f t="shared" si="409"/>
        <v>416576.66655972291</v>
      </c>
      <c r="AB1168" s="44">
        <f t="shared" si="410"/>
        <v>416167.96783581859</v>
      </c>
      <c r="AC1168" s="19">
        <f t="shared" si="411"/>
        <v>178952.22616940198</v>
      </c>
      <c r="AD1168" s="44">
        <f t="shared" si="412"/>
        <v>143161.78093552159</v>
      </c>
      <c r="AE1168" s="68"/>
      <c r="AF1168" s="68"/>
      <c r="AG1168" s="68"/>
      <c r="AH1168" s="68"/>
      <c r="AI1168" s="6">
        <v>53.8</v>
      </c>
      <c r="AJ1168" s="69"/>
      <c r="AK1168" s="69"/>
      <c r="AL1168" s="69"/>
      <c r="AM1168" s="69"/>
      <c r="AN1168" s="69"/>
      <c r="AO1168" s="69"/>
      <c r="AP1168" s="69"/>
      <c r="AQ1168" s="69"/>
      <c r="AR1168" s="69"/>
    </row>
    <row r="1169" spans="1:44" x14ac:dyDescent="0.25">
      <c r="A1169" s="69"/>
      <c r="B1169" s="7" t="s">
        <v>9</v>
      </c>
      <c r="C1169" s="7">
        <v>1161</v>
      </c>
      <c r="D1169" s="7">
        <v>139</v>
      </c>
      <c r="E1169" s="38">
        <f t="shared" si="396"/>
        <v>14.944444444444445</v>
      </c>
      <c r="F1169" s="18">
        <f t="shared" si="413"/>
        <v>0.34336419753086433</v>
      </c>
      <c r="G1169" s="41">
        <f t="shared" si="397"/>
        <v>15.5</v>
      </c>
      <c r="H1169" s="18">
        <f t="shared" si="398"/>
        <v>77.909336419753117</v>
      </c>
      <c r="I1169" s="18">
        <f t="shared" si="399"/>
        <v>44.517780000000002</v>
      </c>
      <c r="J1169" s="36">
        <f t="shared" si="400"/>
        <v>55.99379047839507</v>
      </c>
      <c r="K1169" s="18">
        <f t="shared" si="401"/>
        <v>100.51157047839507</v>
      </c>
      <c r="L1169" s="18">
        <f t="shared" si="402"/>
        <v>1557.9293424151235</v>
      </c>
      <c r="M1169" s="19">
        <f>K1169*E1169</f>
        <v>1502.0895810382374</v>
      </c>
      <c r="N1169" s="18">
        <f>M1169/1000</f>
        <v>1.5020895810382373</v>
      </c>
      <c r="O1169" s="18">
        <f t="shared" si="403"/>
        <v>8.6357388888888948</v>
      </c>
      <c r="P1169" s="18">
        <f t="shared" si="414"/>
        <v>-1.0993930131172789</v>
      </c>
      <c r="Q1169" s="18">
        <f t="shared" si="415"/>
        <v>-409.79811691743811</v>
      </c>
      <c r="R1169" s="44">
        <f t="shared" si="404"/>
        <v>409.79811691743811</v>
      </c>
      <c r="S1169" s="18">
        <f t="shared" si="416"/>
        <v>471442.17530864209</v>
      </c>
      <c r="T1169" s="18">
        <f>IF(H1169+J1169+I1169=I1169,0,H1169+J1169+I1169)</f>
        <v>178.42090689814819</v>
      </c>
      <c r="U1169" s="43">
        <f t="shared" si="405"/>
        <v>25337.516820987657</v>
      </c>
      <c r="V1169" s="43">
        <f t="shared" si="406"/>
        <v>3907.7222222222226</v>
      </c>
      <c r="W1169" s="43">
        <f t="shared" si="407"/>
        <v>23779.587478572535</v>
      </c>
      <c r="X1169" s="43">
        <f t="shared" si="408"/>
        <v>3657.1412858155418</v>
      </c>
      <c r="Y1169" s="18">
        <f>K1169*G1169</f>
        <v>1557.9293424151235</v>
      </c>
      <c r="Z1169" s="44">
        <f t="shared" si="417"/>
        <v>-416576.66655972291</v>
      </c>
      <c r="AA1169" s="44">
        <f t="shared" si="409"/>
        <v>416576.66655972291</v>
      </c>
      <c r="AB1169" s="44">
        <f t="shared" si="410"/>
        <v>416166.86844280548</v>
      </c>
      <c r="AC1169" s="19">
        <f t="shared" si="411"/>
        <v>178951.75343040636</v>
      </c>
      <c r="AD1169" s="44">
        <f t="shared" si="412"/>
        <v>143161.40274432508</v>
      </c>
      <c r="AE1169" s="68"/>
      <c r="AF1169" s="68"/>
      <c r="AG1169" s="68"/>
      <c r="AH1169" s="68"/>
      <c r="AI1169" s="6">
        <v>57.8</v>
      </c>
      <c r="AJ1169" s="69"/>
      <c r="AK1169" s="69"/>
      <c r="AL1169" s="69"/>
      <c r="AM1169" s="69"/>
      <c r="AN1169" s="69"/>
      <c r="AO1169" s="69"/>
      <c r="AP1169" s="69"/>
      <c r="AQ1169" s="69"/>
      <c r="AR1169" s="69"/>
    </row>
    <row r="1170" spans="1:44" x14ac:dyDescent="0.25">
      <c r="A1170" s="69"/>
      <c r="B1170" s="7" t="s">
        <v>9</v>
      </c>
      <c r="C1170" s="7">
        <v>1162</v>
      </c>
      <c r="D1170" s="7">
        <v>140</v>
      </c>
      <c r="E1170" s="38">
        <f t="shared" si="396"/>
        <v>16.055555555555557</v>
      </c>
      <c r="F1170" s="18">
        <f t="shared" si="413"/>
        <v>0.29706790123456822</v>
      </c>
      <c r="G1170" s="41">
        <f t="shared" si="397"/>
        <v>16.569444444444446</v>
      </c>
      <c r="H1170" s="18">
        <f t="shared" si="398"/>
        <v>67.404706790123527</v>
      </c>
      <c r="I1170" s="18">
        <f t="shared" si="399"/>
        <v>44.517780000000002</v>
      </c>
      <c r="J1170" s="36">
        <f t="shared" si="400"/>
        <v>64.629529367283965</v>
      </c>
      <c r="K1170" s="18">
        <f t="shared" si="401"/>
        <v>109.14730936728397</v>
      </c>
      <c r="L1170" s="18">
        <f t="shared" si="402"/>
        <v>1808.5102788218026</v>
      </c>
      <c r="M1170" s="19">
        <f>K1170*E1170</f>
        <v>1752.4206892858372</v>
      </c>
      <c r="N1170" s="18">
        <f>M1170/1000</f>
        <v>1.7524206892858372</v>
      </c>
      <c r="O1170" s="18">
        <f t="shared" si="403"/>
        <v>8.5392058757716285</v>
      </c>
      <c r="P1170" s="18">
        <f t="shared" si="414"/>
        <v>-9.6533013117266364E-2</v>
      </c>
      <c r="Q1170" s="18">
        <f t="shared" si="415"/>
        <v>-409.89464993055537</v>
      </c>
      <c r="R1170" s="44">
        <f t="shared" si="404"/>
        <v>409.89464993055537</v>
      </c>
      <c r="S1170" s="18">
        <f t="shared" si="416"/>
        <v>475306.21577932109</v>
      </c>
      <c r="T1170" s="18">
        <f>IF(H1170+J1170+I1170=I1170,0,H1170+J1170+I1170)</f>
        <v>176.55201615740748</v>
      </c>
      <c r="U1170" s="43">
        <f t="shared" si="405"/>
        <v>29245.23904320988</v>
      </c>
      <c r="V1170" s="43">
        <f t="shared" si="406"/>
        <v>3864.040470679025</v>
      </c>
      <c r="W1170" s="43">
        <f t="shared" si="407"/>
        <v>27436.728764388077</v>
      </c>
      <c r="X1170" s="43">
        <f t="shared" si="408"/>
        <v>3604.8640580776992</v>
      </c>
      <c r="Y1170" s="18">
        <f>K1170*G1170</f>
        <v>1808.5102788218026</v>
      </c>
      <c r="Z1170" s="44">
        <f t="shared" si="417"/>
        <v>-416576.66655972291</v>
      </c>
      <c r="AA1170" s="44">
        <f t="shared" si="409"/>
        <v>416576.66655972291</v>
      </c>
      <c r="AB1170" s="44">
        <f t="shared" si="410"/>
        <v>416166.77190979238</v>
      </c>
      <c r="AC1170" s="19">
        <f t="shared" si="411"/>
        <v>178951.71192121072</v>
      </c>
      <c r="AD1170" s="44">
        <f t="shared" si="412"/>
        <v>143161.36953696859</v>
      </c>
      <c r="AE1170" s="68"/>
      <c r="AF1170" s="68"/>
      <c r="AG1170" s="68"/>
      <c r="AH1170" s="68"/>
      <c r="AI1170" s="6">
        <v>61.5</v>
      </c>
      <c r="AJ1170" s="69"/>
      <c r="AK1170" s="69"/>
      <c r="AL1170" s="69"/>
      <c r="AM1170" s="69"/>
      <c r="AN1170" s="69"/>
      <c r="AO1170" s="69"/>
      <c r="AP1170" s="69"/>
      <c r="AQ1170" s="69"/>
      <c r="AR1170" s="69"/>
    </row>
    <row r="1171" spans="1:44" x14ac:dyDescent="0.25">
      <c r="A1171" s="69"/>
      <c r="B1171" s="7" t="s">
        <v>9</v>
      </c>
      <c r="C1171" s="7">
        <v>1163</v>
      </c>
      <c r="D1171" s="7">
        <v>141</v>
      </c>
      <c r="E1171" s="38">
        <f t="shared" si="396"/>
        <v>17.083333333333336</v>
      </c>
      <c r="F1171" s="18">
        <f t="shared" si="413"/>
        <v>0.27777777777777779</v>
      </c>
      <c r="G1171" s="41">
        <f t="shared" si="397"/>
        <v>17.569444444444446</v>
      </c>
      <c r="H1171" s="18">
        <f t="shared" si="398"/>
        <v>63.027777777777786</v>
      </c>
      <c r="I1171" s="18">
        <f t="shared" si="399"/>
        <v>44.517780000000002</v>
      </c>
      <c r="J1171" s="36">
        <f t="shared" si="400"/>
        <v>73.168735243055593</v>
      </c>
      <c r="K1171" s="18">
        <f t="shared" si="401"/>
        <v>117.6865152430556</v>
      </c>
      <c r="L1171" s="18">
        <f t="shared" si="402"/>
        <v>2067.6866914231296</v>
      </c>
      <c r="M1171" s="19">
        <f>K1171*E1171</f>
        <v>2010.4779687355333</v>
      </c>
      <c r="N1171" s="18">
        <f>M1171/1000</f>
        <v>2.0104779687355334</v>
      </c>
      <c r="O1171" s="18">
        <f t="shared" si="403"/>
        <v>8.5651285686728187</v>
      </c>
      <c r="P1171" s="18">
        <f t="shared" si="414"/>
        <v>2.5922692901190203E-2</v>
      </c>
      <c r="Q1171" s="18">
        <f t="shared" si="415"/>
        <v>-409.89464993055537</v>
      </c>
      <c r="R1171" s="44">
        <f t="shared" si="404"/>
        <v>409.89464993055537</v>
      </c>
      <c r="S1171" s="18">
        <f t="shared" si="416"/>
        <v>479181.98641975317</v>
      </c>
      <c r="T1171" s="18">
        <f>IF(H1171+J1171+I1171=I1171,0,H1171+J1171+I1171)</f>
        <v>180.7142930208334</v>
      </c>
      <c r="U1171" s="43">
        <f t="shared" si="405"/>
        <v>33109.279513888905</v>
      </c>
      <c r="V1171" s="43">
        <f t="shared" si="406"/>
        <v>3875.7706404320852</v>
      </c>
      <c r="W1171" s="43">
        <f t="shared" si="407"/>
        <v>31041.592822465776</v>
      </c>
      <c r="X1171" s="43">
        <f t="shared" si="408"/>
        <v>3604.2949312323544</v>
      </c>
      <c r="Y1171" s="18">
        <f>K1171*G1171</f>
        <v>2067.6866914231296</v>
      </c>
      <c r="Z1171" s="44">
        <f t="shared" si="417"/>
        <v>-416576.66655972291</v>
      </c>
      <c r="AA1171" s="44">
        <f t="shared" si="409"/>
        <v>416576.66655972291</v>
      </c>
      <c r="AB1171" s="44">
        <f t="shared" si="410"/>
        <v>416166.77190979238</v>
      </c>
      <c r="AC1171" s="19">
        <f t="shared" si="411"/>
        <v>178951.71192121072</v>
      </c>
      <c r="AD1171" s="44">
        <f t="shared" si="412"/>
        <v>143161.36953696859</v>
      </c>
      <c r="AE1171" s="68"/>
      <c r="AF1171" s="68"/>
      <c r="AG1171" s="68"/>
      <c r="AH1171" s="68"/>
      <c r="AI1171" s="6">
        <v>65</v>
      </c>
      <c r="AJ1171" s="69"/>
      <c r="AK1171" s="69"/>
      <c r="AL1171" s="69"/>
      <c r="AM1171" s="69"/>
      <c r="AN1171" s="69"/>
      <c r="AO1171" s="69"/>
      <c r="AP1171" s="69"/>
      <c r="AQ1171" s="69"/>
      <c r="AR1171" s="69"/>
    </row>
    <row r="1172" spans="1:44" x14ac:dyDescent="0.25">
      <c r="A1172" s="69"/>
      <c r="B1172" s="7" t="s">
        <v>9</v>
      </c>
      <c r="C1172" s="7">
        <v>1164</v>
      </c>
      <c r="D1172" s="7">
        <v>142</v>
      </c>
      <c r="E1172" s="38">
        <f t="shared" si="396"/>
        <v>18.055555555555557</v>
      </c>
      <c r="F1172" s="18">
        <f t="shared" si="413"/>
        <v>0.26620370370370389</v>
      </c>
      <c r="G1172" s="41">
        <f t="shared" si="397"/>
        <v>18.527777777777779</v>
      </c>
      <c r="H1172" s="18">
        <f t="shared" si="398"/>
        <v>60.401620370370416</v>
      </c>
      <c r="I1172" s="18">
        <f t="shared" si="399"/>
        <v>44.517780000000002</v>
      </c>
      <c r="J1172" s="36">
        <f t="shared" si="400"/>
        <v>81.733863811728412</v>
      </c>
      <c r="K1172" s="18">
        <f t="shared" si="401"/>
        <v>126.25164381172841</v>
      </c>
      <c r="L1172" s="18">
        <f t="shared" si="402"/>
        <v>2339.1624006228571</v>
      </c>
      <c r="M1172" s="19">
        <f>K1172*E1172</f>
        <v>2279.5435688228745</v>
      </c>
      <c r="N1172" s="18">
        <f>M1172/1000</f>
        <v>2.2795435688228745</v>
      </c>
      <c r="O1172" s="18">
        <f t="shared" si="403"/>
        <v>8.7742511882716343</v>
      </c>
      <c r="P1172" s="18">
        <f t="shared" si="414"/>
        <v>0.20912261959881562</v>
      </c>
      <c r="Q1172" s="18">
        <f t="shared" si="415"/>
        <v>-409.89464993055537</v>
      </c>
      <c r="R1172" s="44">
        <f t="shared" si="404"/>
        <v>409.89464993055537</v>
      </c>
      <c r="S1172" s="18">
        <f t="shared" si="416"/>
        <v>483152.38626543217</v>
      </c>
      <c r="T1172" s="18">
        <f>IF(H1172+J1172+I1172=I1172,0,H1172+J1172+I1172)</f>
        <v>186.65326418209884</v>
      </c>
      <c r="U1172" s="43">
        <f t="shared" si="405"/>
        <v>36985.05015432099</v>
      </c>
      <c r="V1172" s="43">
        <f t="shared" si="406"/>
        <v>3970.3998456790214</v>
      </c>
      <c r="W1172" s="43">
        <f t="shared" si="407"/>
        <v>34645.887753698131</v>
      </c>
      <c r="X1172" s="43">
        <f t="shared" si="408"/>
        <v>3684.0587324129883</v>
      </c>
      <c r="Y1172" s="18">
        <f>K1172*G1172</f>
        <v>2339.1624006228571</v>
      </c>
      <c r="Z1172" s="44">
        <f t="shared" si="417"/>
        <v>-416576.66655972291</v>
      </c>
      <c r="AA1172" s="44">
        <f t="shared" si="409"/>
        <v>416576.66655972291</v>
      </c>
      <c r="AB1172" s="44">
        <f t="shared" si="410"/>
        <v>416166.77190979238</v>
      </c>
      <c r="AC1172" s="19">
        <f t="shared" si="411"/>
        <v>178951.71192121072</v>
      </c>
      <c r="AD1172" s="44">
        <f t="shared" si="412"/>
        <v>143161.36953696859</v>
      </c>
      <c r="AE1172" s="68"/>
      <c r="AF1172" s="68"/>
      <c r="AG1172" s="68"/>
      <c r="AH1172" s="68"/>
      <c r="AI1172" s="6">
        <v>68.400000000000006</v>
      </c>
      <c r="AJ1172" s="69"/>
      <c r="AK1172" s="69"/>
      <c r="AL1172" s="69"/>
      <c r="AM1172" s="69"/>
      <c r="AN1172" s="69"/>
      <c r="AO1172" s="69"/>
      <c r="AP1172" s="69"/>
      <c r="AQ1172" s="69"/>
      <c r="AR1172" s="69"/>
    </row>
    <row r="1173" spans="1:44" x14ac:dyDescent="0.25">
      <c r="A1173" s="69"/>
      <c r="B1173" s="7" t="s">
        <v>9</v>
      </c>
      <c r="C1173" s="7">
        <v>1165</v>
      </c>
      <c r="D1173" s="7">
        <v>143</v>
      </c>
      <c r="E1173" s="38">
        <f t="shared" si="396"/>
        <v>19.000000000000004</v>
      </c>
      <c r="F1173" s="18">
        <f t="shared" si="413"/>
        <v>0.25462962962962948</v>
      </c>
      <c r="G1173" s="41">
        <f t="shared" si="397"/>
        <v>19.444444444444446</v>
      </c>
      <c r="H1173" s="18">
        <f t="shared" si="398"/>
        <v>57.775462962962933</v>
      </c>
      <c r="I1173" s="18">
        <f t="shared" si="399"/>
        <v>44.517780000000002</v>
      </c>
      <c r="J1173" s="36">
        <f t="shared" si="400"/>
        <v>90.508115000000032</v>
      </c>
      <c r="K1173" s="18">
        <f t="shared" si="401"/>
        <v>135.02589500000005</v>
      </c>
      <c r="L1173" s="18">
        <f t="shared" si="402"/>
        <v>2625.5035138888902</v>
      </c>
      <c r="M1173" s="19">
        <f>K1173*E1173</f>
        <v>2565.4920050000014</v>
      </c>
      <c r="N1173" s="18">
        <f>M1173/1000</f>
        <v>2.5654920050000016</v>
      </c>
      <c r="O1173" s="18">
        <f t="shared" si="403"/>
        <v>8.6666913580246501</v>
      </c>
      <c r="P1173" s="18">
        <f t="shared" si="414"/>
        <v>-0.10755983024698423</v>
      </c>
      <c r="Q1173" s="18">
        <f t="shared" si="415"/>
        <v>-410.00220976080237</v>
      </c>
      <c r="R1173" s="44">
        <f t="shared" si="404"/>
        <v>410.00220976080237</v>
      </c>
      <c r="S1173" s="18">
        <f t="shared" si="416"/>
        <v>487074.11466049391</v>
      </c>
      <c r="T1173" s="18">
        <f>IF(H1173+J1173+I1173=I1173,0,H1173+J1173+I1173)</f>
        <v>192.80135796296298</v>
      </c>
      <c r="U1173" s="43">
        <f t="shared" si="405"/>
        <v>40955.450000000012</v>
      </c>
      <c r="V1173" s="43">
        <f t="shared" si="406"/>
        <v>3921.7283950617202</v>
      </c>
      <c r="W1173" s="43">
        <f t="shared" si="407"/>
        <v>38329.946486111119</v>
      </c>
      <c r="X1173" s="43">
        <f t="shared" si="408"/>
        <v>3661.4057995936164</v>
      </c>
      <c r="Y1173" s="18">
        <f>K1173*G1173</f>
        <v>2625.5035138888902</v>
      </c>
      <c r="Z1173" s="44">
        <f t="shared" si="417"/>
        <v>-416576.66655972291</v>
      </c>
      <c r="AA1173" s="44">
        <f t="shared" si="409"/>
        <v>416576.66655972291</v>
      </c>
      <c r="AB1173" s="44">
        <f t="shared" si="410"/>
        <v>416166.66434996208</v>
      </c>
      <c r="AC1173" s="19">
        <f t="shared" si="411"/>
        <v>178951.66567048369</v>
      </c>
      <c r="AD1173" s="44">
        <f t="shared" si="412"/>
        <v>143161.33253638697</v>
      </c>
      <c r="AE1173" s="68"/>
      <c r="AF1173" s="68"/>
      <c r="AG1173" s="68"/>
      <c r="AH1173" s="68"/>
      <c r="AI1173" s="6">
        <v>71.599999999999994</v>
      </c>
      <c r="AJ1173" s="69"/>
      <c r="AK1173" s="69"/>
      <c r="AL1173" s="69"/>
      <c r="AM1173" s="69"/>
      <c r="AN1173" s="69"/>
      <c r="AO1173" s="69"/>
      <c r="AP1173" s="69"/>
      <c r="AQ1173" s="69"/>
      <c r="AR1173" s="69"/>
    </row>
    <row r="1174" spans="1:44" x14ac:dyDescent="0.25">
      <c r="A1174" s="69"/>
      <c r="B1174" s="7" t="s">
        <v>9</v>
      </c>
      <c r="C1174" s="7">
        <v>1166</v>
      </c>
      <c r="D1174" s="7">
        <v>144</v>
      </c>
      <c r="E1174" s="38">
        <f t="shared" si="396"/>
        <v>19.888888888888889</v>
      </c>
      <c r="F1174" s="18">
        <f t="shared" si="413"/>
        <v>0.17746913580246876</v>
      </c>
      <c r="G1174" s="41">
        <f t="shared" si="397"/>
        <v>20.083333333333336</v>
      </c>
      <c r="H1174" s="18">
        <f t="shared" si="398"/>
        <v>40.267746913580162</v>
      </c>
      <c r="I1174" s="18">
        <f t="shared" si="399"/>
        <v>44.517780000000002</v>
      </c>
      <c r="J1174" s="36">
        <f t="shared" si="400"/>
        <v>99.174806358024696</v>
      </c>
      <c r="K1174" s="18">
        <f t="shared" si="401"/>
        <v>143.6925863580247</v>
      </c>
      <c r="L1174" s="18">
        <f t="shared" si="402"/>
        <v>2885.8261093569963</v>
      </c>
      <c r="M1174" s="19">
        <f>K1174*E1174</f>
        <v>2857.8858842318245</v>
      </c>
      <c r="N1174" s="18">
        <f>M1174/1000</f>
        <v>2.8578858842318247</v>
      </c>
      <c r="O1174" s="18">
        <f t="shared" si="403"/>
        <v>3.9162611574074049</v>
      </c>
      <c r="P1174" s="18">
        <f t="shared" si="414"/>
        <v>-4.7504302006172452</v>
      </c>
      <c r="Q1174" s="18">
        <f t="shared" si="415"/>
        <v>-414.75263996141962</v>
      </c>
      <c r="R1174" s="44">
        <f t="shared" si="404"/>
        <v>414.75263996141962</v>
      </c>
      <c r="S1174" s="18">
        <f t="shared" si="416"/>
        <v>488846.24567901244</v>
      </c>
      <c r="T1174" s="18">
        <f>IF(H1174+J1174+I1174=I1174,0,H1174+J1174+I1174)</f>
        <v>183.96033327160484</v>
      </c>
      <c r="U1174" s="43">
        <f t="shared" si="405"/>
        <v>44877.178395061732</v>
      </c>
      <c r="V1174" s="43">
        <f t="shared" si="406"/>
        <v>1772.1310185185139</v>
      </c>
      <c r="W1174" s="43">
        <f t="shared" si="407"/>
        <v>41991.352285704736</v>
      </c>
      <c r="X1174" s="43">
        <f t="shared" si="408"/>
        <v>1638.1261224556292</v>
      </c>
      <c r="Y1174" s="18">
        <f>K1174*G1174</f>
        <v>2885.8261093569963</v>
      </c>
      <c r="Z1174" s="44">
        <f t="shared" si="417"/>
        <v>-416576.66655972291</v>
      </c>
      <c r="AA1174" s="44">
        <f t="shared" si="409"/>
        <v>416576.66655972291</v>
      </c>
      <c r="AB1174" s="44">
        <f t="shared" si="410"/>
        <v>416161.91391976149</v>
      </c>
      <c r="AC1174" s="19">
        <f t="shared" si="411"/>
        <v>178949.62298549744</v>
      </c>
      <c r="AD1174" s="44">
        <f t="shared" si="412"/>
        <v>143159.69838839796</v>
      </c>
      <c r="AE1174" s="68"/>
      <c r="AF1174" s="68"/>
      <c r="AG1174" s="68"/>
      <c r="AH1174" s="68"/>
      <c r="AI1174" s="6">
        <v>73</v>
      </c>
      <c r="AJ1174" s="69"/>
      <c r="AK1174" s="69"/>
      <c r="AL1174" s="69"/>
      <c r="AM1174" s="69"/>
      <c r="AN1174" s="69"/>
      <c r="AO1174" s="69"/>
      <c r="AP1174" s="69"/>
      <c r="AQ1174" s="69"/>
      <c r="AR1174" s="69"/>
    </row>
    <row r="1175" spans="1:44" x14ac:dyDescent="0.25">
      <c r="A1175" s="69"/>
      <c r="B1175" s="7" t="s">
        <v>9</v>
      </c>
      <c r="C1175" s="7">
        <v>1167</v>
      </c>
      <c r="D1175" s="7">
        <v>145</v>
      </c>
      <c r="E1175" s="38">
        <f t="shared" si="396"/>
        <v>20.277777777777779</v>
      </c>
      <c r="F1175" s="18">
        <f t="shared" si="413"/>
        <v>0.10416666666666666</v>
      </c>
      <c r="G1175" s="41">
        <f t="shared" si="397"/>
        <v>20.458333333333336</v>
      </c>
      <c r="H1175" s="18">
        <f t="shared" si="398"/>
        <v>23.635416666666664</v>
      </c>
      <c r="I1175" s="18">
        <f t="shared" si="399"/>
        <v>44.517780000000002</v>
      </c>
      <c r="J1175" s="36">
        <f t="shared" si="400"/>
        <v>103.09106751543212</v>
      </c>
      <c r="K1175" s="18">
        <f t="shared" si="401"/>
        <v>147.6088475154321</v>
      </c>
      <c r="L1175" s="18">
        <f t="shared" si="402"/>
        <v>3019.8310054198823</v>
      </c>
      <c r="M1175" s="19">
        <f>K1175*E1175</f>
        <v>2993.1794079518177</v>
      </c>
      <c r="N1175" s="18">
        <f>M1175/1000</f>
        <v>2.9931794079518177</v>
      </c>
      <c r="O1175" s="18">
        <f t="shared" si="403"/>
        <v>3.7044301967592901</v>
      </c>
      <c r="P1175" s="18">
        <f t="shared" si="414"/>
        <v>-0.2118309606481148</v>
      </c>
      <c r="Q1175" s="18">
        <f t="shared" si="415"/>
        <v>-414.96447092206773</v>
      </c>
      <c r="R1175" s="44">
        <f t="shared" si="404"/>
        <v>414.96447092206773</v>
      </c>
      <c r="S1175" s="18">
        <f t="shared" si="416"/>
        <v>490522.52195216058</v>
      </c>
      <c r="T1175" s="18">
        <f>IF(H1175+J1175+I1175=I1175,0,H1175+J1175+I1175)</f>
        <v>171.24426418209879</v>
      </c>
      <c r="U1175" s="43">
        <f t="shared" si="405"/>
        <v>46649.309413580246</v>
      </c>
      <c r="V1175" s="43">
        <f t="shared" si="406"/>
        <v>1676.2762731481562</v>
      </c>
      <c r="W1175" s="43">
        <f t="shared" si="407"/>
        <v>43629.478408160365</v>
      </c>
      <c r="X1175" s="43">
        <f t="shared" si="408"/>
        <v>1533.2394597229286</v>
      </c>
      <c r="Y1175" s="18">
        <f>K1175*G1175</f>
        <v>3019.8310054198823</v>
      </c>
      <c r="Z1175" s="44">
        <f t="shared" si="417"/>
        <v>-416576.66655972291</v>
      </c>
      <c r="AA1175" s="44">
        <f t="shared" si="409"/>
        <v>416576.66655972291</v>
      </c>
      <c r="AB1175" s="44">
        <f t="shared" si="410"/>
        <v>416161.70208880084</v>
      </c>
      <c r="AC1175" s="19">
        <f t="shared" si="411"/>
        <v>178949.53189818436</v>
      </c>
      <c r="AD1175" s="44">
        <f t="shared" si="412"/>
        <v>143159.62551854749</v>
      </c>
      <c r="AE1175" s="68"/>
      <c r="AF1175" s="68"/>
      <c r="AG1175" s="68"/>
      <c r="AH1175" s="68"/>
      <c r="AI1175" s="6">
        <v>74.3</v>
      </c>
      <c r="AJ1175" s="69"/>
      <c r="AK1175" s="69"/>
      <c r="AL1175" s="69"/>
      <c r="AM1175" s="69"/>
      <c r="AN1175" s="69"/>
      <c r="AO1175" s="69"/>
      <c r="AP1175" s="69"/>
      <c r="AQ1175" s="69"/>
      <c r="AR1175" s="69"/>
    </row>
    <row r="1176" spans="1:44" x14ac:dyDescent="0.25">
      <c r="A1176" s="69"/>
      <c r="B1176" s="7" t="s">
        <v>9</v>
      </c>
      <c r="C1176" s="7">
        <v>1168</v>
      </c>
      <c r="D1176" s="7">
        <v>146</v>
      </c>
      <c r="E1176" s="38">
        <f t="shared" si="396"/>
        <v>20.638888888888889</v>
      </c>
      <c r="F1176" s="18">
        <f t="shared" si="413"/>
        <v>0.12345679012345684</v>
      </c>
      <c r="G1176" s="41">
        <f t="shared" si="397"/>
        <v>20.902777777777779</v>
      </c>
      <c r="H1176" s="18">
        <f t="shared" si="398"/>
        <v>28.012345679012359</v>
      </c>
      <c r="I1176" s="18">
        <f t="shared" si="399"/>
        <v>44.517780000000002</v>
      </c>
      <c r="J1176" s="36">
        <f t="shared" si="400"/>
        <v>106.79549771219138</v>
      </c>
      <c r="K1176" s="18">
        <f t="shared" si="401"/>
        <v>151.31327771219139</v>
      </c>
      <c r="L1176" s="18">
        <f t="shared" si="402"/>
        <v>3162.8678188451117</v>
      </c>
      <c r="M1176" s="19">
        <f>K1176*E1176</f>
        <v>3122.9379261155059</v>
      </c>
      <c r="N1176" s="18">
        <f>M1176/1000</f>
        <v>3.1229379261155059</v>
      </c>
      <c r="O1176" s="18">
        <f t="shared" si="403"/>
        <v>5.5317865933641883</v>
      </c>
      <c r="P1176" s="18">
        <f t="shared" si="414"/>
        <v>1.8273563966048982</v>
      </c>
      <c r="Q1176" s="18">
        <f t="shared" si="415"/>
        <v>-414.96447092206773</v>
      </c>
      <c r="R1176" s="44">
        <f t="shared" si="404"/>
        <v>414.96447092206773</v>
      </c>
      <c r="S1176" s="18">
        <f t="shared" si="416"/>
        <v>493025.68765432108</v>
      </c>
      <c r="T1176" s="18">
        <f>IF(H1176+J1176+I1176=I1176,0,H1176+J1176+I1176)</f>
        <v>179.32562339120375</v>
      </c>
      <c r="U1176" s="43">
        <f t="shared" si="405"/>
        <v>48325.585686728402</v>
      </c>
      <c r="V1176" s="43">
        <f t="shared" si="406"/>
        <v>2503.1657021604915</v>
      </c>
      <c r="W1176" s="43">
        <f t="shared" si="407"/>
        <v>45162.717867883293</v>
      </c>
      <c r="X1176" s="43">
        <f t="shared" si="408"/>
        <v>2309.1134641325261</v>
      </c>
      <c r="Y1176" s="18">
        <f>K1176*G1176</f>
        <v>3162.8678188451117</v>
      </c>
      <c r="Z1176" s="44">
        <f t="shared" si="417"/>
        <v>-416576.66655972291</v>
      </c>
      <c r="AA1176" s="44">
        <f t="shared" si="409"/>
        <v>416576.66655972291</v>
      </c>
      <c r="AB1176" s="44">
        <f t="shared" si="410"/>
        <v>416161.70208880084</v>
      </c>
      <c r="AC1176" s="19">
        <f t="shared" si="411"/>
        <v>178949.53189818436</v>
      </c>
      <c r="AD1176" s="44">
        <f t="shared" si="412"/>
        <v>143159.62551854749</v>
      </c>
      <c r="AE1176" s="68"/>
      <c r="AF1176" s="68"/>
      <c r="AG1176" s="68"/>
      <c r="AH1176" s="68"/>
      <c r="AI1176" s="6">
        <v>76.2</v>
      </c>
      <c r="AJ1176" s="69"/>
      <c r="AK1176" s="69"/>
      <c r="AL1176" s="69"/>
      <c r="AM1176" s="69"/>
      <c r="AN1176" s="69"/>
      <c r="AO1176" s="69"/>
      <c r="AP1176" s="69"/>
      <c r="AQ1176" s="69"/>
      <c r="AR1176" s="69"/>
    </row>
    <row r="1177" spans="1:44" x14ac:dyDescent="0.25">
      <c r="A1177" s="69"/>
      <c r="B1177" s="7" t="s">
        <v>9</v>
      </c>
      <c r="C1177" s="7">
        <v>1169</v>
      </c>
      <c r="D1177" s="7">
        <v>147</v>
      </c>
      <c r="E1177" s="38">
        <f t="shared" si="396"/>
        <v>21.166666666666668</v>
      </c>
      <c r="F1177" s="18">
        <f t="shared" si="413"/>
        <v>0.13888888888888937</v>
      </c>
      <c r="G1177" s="41">
        <f t="shared" si="397"/>
        <v>21.402777777777779</v>
      </c>
      <c r="H1177" s="18">
        <f t="shared" si="398"/>
        <v>31.513888888888999</v>
      </c>
      <c r="I1177" s="18">
        <f t="shared" si="399"/>
        <v>44.517780000000002</v>
      </c>
      <c r="J1177" s="36">
        <f t="shared" si="400"/>
        <v>112.32728430555558</v>
      </c>
      <c r="K1177" s="18">
        <f t="shared" si="401"/>
        <v>156.84506430555558</v>
      </c>
      <c r="L1177" s="18">
        <f t="shared" si="402"/>
        <v>3356.9200568730716</v>
      </c>
      <c r="M1177" s="19">
        <f>K1177*E1177</f>
        <v>3319.8871944675934</v>
      </c>
      <c r="N1177" s="18">
        <f>M1177/1000</f>
        <v>3.3198871944675936</v>
      </c>
      <c r="O1177" s="18">
        <f t="shared" si="403"/>
        <v>5.0678864621913817</v>
      </c>
      <c r="P1177" s="18">
        <f t="shared" si="414"/>
        <v>-0.4639001311728066</v>
      </c>
      <c r="Q1177" s="18">
        <f t="shared" si="415"/>
        <v>-415.42837105324054</v>
      </c>
      <c r="R1177" s="44">
        <f t="shared" si="404"/>
        <v>415.42837105324054</v>
      </c>
      <c r="S1177" s="18">
        <f t="shared" si="416"/>
        <v>495318.93584104948</v>
      </c>
      <c r="T1177" s="18">
        <f>IF(H1177+J1177+I1177=I1177,0,H1177+J1177+I1177)</f>
        <v>188.35895319444461</v>
      </c>
      <c r="U1177" s="43">
        <f t="shared" si="405"/>
        <v>50828.751388888893</v>
      </c>
      <c r="V1177" s="43">
        <f t="shared" si="406"/>
        <v>2293.2481867284077</v>
      </c>
      <c r="W1177" s="43">
        <f t="shared" si="407"/>
        <v>47471.831332015819</v>
      </c>
      <c r="X1177" s="43">
        <f t="shared" si="408"/>
        <v>2110.5712365399013</v>
      </c>
      <c r="Y1177" s="18">
        <f>K1177*G1177</f>
        <v>3356.9200568730716</v>
      </c>
      <c r="Z1177" s="44">
        <f t="shared" si="417"/>
        <v>-416576.66655972291</v>
      </c>
      <c r="AA1177" s="44">
        <f t="shared" si="409"/>
        <v>416576.66655972291</v>
      </c>
      <c r="AB1177" s="44">
        <f t="shared" si="410"/>
        <v>416161.23818866967</v>
      </c>
      <c r="AC1177" s="19">
        <f t="shared" si="411"/>
        <v>178949.33242112797</v>
      </c>
      <c r="AD1177" s="44">
        <f t="shared" si="412"/>
        <v>143159.46593690239</v>
      </c>
      <c r="AE1177" s="68"/>
      <c r="AF1177" s="68"/>
      <c r="AG1177" s="68"/>
      <c r="AH1177" s="68"/>
      <c r="AI1177" s="6">
        <v>77.900000000000006</v>
      </c>
      <c r="AJ1177" s="69"/>
      <c r="AK1177" s="69"/>
      <c r="AL1177" s="69"/>
      <c r="AM1177" s="69"/>
      <c r="AN1177" s="69"/>
      <c r="AO1177" s="69"/>
      <c r="AP1177" s="69"/>
      <c r="AQ1177" s="69"/>
      <c r="AR1177" s="69"/>
    </row>
    <row r="1178" spans="1:44" x14ac:dyDescent="0.25">
      <c r="A1178" s="69"/>
      <c r="B1178" s="7" t="s">
        <v>9</v>
      </c>
      <c r="C1178" s="7">
        <v>1170</v>
      </c>
      <c r="D1178" s="7">
        <v>148</v>
      </c>
      <c r="E1178" s="38">
        <f t="shared" si="396"/>
        <v>21.638888888888893</v>
      </c>
      <c r="F1178" s="18">
        <f t="shared" si="413"/>
        <v>0.12731481481481496</v>
      </c>
      <c r="G1178" s="41">
        <f t="shared" si="397"/>
        <v>21.861111111111114</v>
      </c>
      <c r="H1178" s="18">
        <f t="shared" si="398"/>
        <v>28.887731481481516</v>
      </c>
      <c r="I1178" s="18">
        <f t="shared" si="399"/>
        <v>44.517780000000002</v>
      </c>
      <c r="J1178" s="36">
        <f t="shared" si="400"/>
        <v>117.39517076774696</v>
      </c>
      <c r="K1178" s="18">
        <f t="shared" si="401"/>
        <v>161.91295076774696</v>
      </c>
      <c r="L1178" s="18">
        <f t="shared" si="402"/>
        <v>3539.5970070615799</v>
      </c>
      <c r="M1178" s="19">
        <f>K1178*E1178</f>
        <v>3503.616351335414</v>
      </c>
      <c r="N1178" s="18">
        <f>M1178/1000</f>
        <v>3.5036163513354142</v>
      </c>
      <c r="O1178" s="18">
        <f t="shared" si="403"/>
        <v>4.8719186419752987</v>
      </c>
      <c r="P1178" s="18">
        <f t="shared" si="414"/>
        <v>-0.19596782021608306</v>
      </c>
      <c r="Q1178" s="18">
        <f t="shared" si="415"/>
        <v>-415.62433887345662</v>
      </c>
      <c r="R1178" s="44">
        <f t="shared" si="404"/>
        <v>415.62433887345662</v>
      </c>
      <c r="S1178" s="18">
        <f t="shared" si="416"/>
        <v>497523.50744598772</v>
      </c>
      <c r="T1178" s="18">
        <f>IF(H1178+J1178+I1178=I1178,0,H1178+J1178+I1178)</f>
        <v>190.80068224922849</v>
      </c>
      <c r="U1178" s="43">
        <f t="shared" si="405"/>
        <v>53121.999575617301</v>
      </c>
      <c r="V1178" s="43">
        <f t="shared" si="406"/>
        <v>2204.5716049382681</v>
      </c>
      <c r="W1178" s="43">
        <f t="shared" si="407"/>
        <v>49582.402568555721</v>
      </c>
      <c r="X1178" s="43">
        <f t="shared" si="408"/>
        <v>2026.2558980747926</v>
      </c>
      <c r="Y1178" s="18">
        <f>K1178*G1178</f>
        <v>3539.5970070615799</v>
      </c>
      <c r="Z1178" s="44">
        <f t="shared" si="417"/>
        <v>-416576.66655972291</v>
      </c>
      <c r="AA1178" s="44">
        <f t="shared" si="409"/>
        <v>416576.66655972291</v>
      </c>
      <c r="AB1178" s="44">
        <f t="shared" si="410"/>
        <v>416161.04222084949</v>
      </c>
      <c r="AC1178" s="19">
        <f t="shared" si="411"/>
        <v>178949.24815496529</v>
      </c>
      <c r="AD1178" s="44">
        <f t="shared" si="412"/>
        <v>143159.39852397222</v>
      </c>
      <c r="AE1178" s="68"/>
      <c r="AF1178" s="68"/>
      <c r="AG1178" s="68"/>
      <c r="AH1178" s="68"/>
      <c r="AI1178" s="6">
        <v>79.5</v>
      </c>
      <c r="AJ1178" s="69"/>
      <c r="AK1178" s="69"/>
      <c r="AL1178" s="69"/>
      <c r="AM1178" s="69"/>
      <c r="AN1178" s="69"/>
      <c r="AO1178" s="69"/>
      <c r="AP1178" s="69"/>
      <c r="AQ1178" s="69"/>
      <c r="AR1178" s="69"/>
    </row>
    <row r="1179" spans="1:44" x14ac:dyDescent="0.25">
      <c r="A1179" s="69"/>
      <c r="B1179" s="7" t="s">
        <v>9</v>
      </c>
      <c r="C1179" s="7">
        <v>1171</v>
      </c>
      <c r="D1179" s="7">
        <v>149</v>
      </c>
      <c r="E1179" s="38">
        <f t="shared" si="396"/>
        <v>22.083333333333336</v>
      </c>
      <c r="F1179" s="18">
        <f t="shared" si="413"/>
        <v>0.11959876543209821</v>
      </c>
      <c r="G1179" s="41">
        <f t="shared" si="397"/>
        <v>22.291666666666668</v>
      </c>
      <c r="H1179" s="18">
        <f t="shared" si="398"/>
        <v>27.136959876543084</v>
      </c>
      <c r="I1179" s="18">
        <f t="shared" si="399"/>
        <v>44.517780000000002</v>
      </c>
      <c r="J1179" s="36">
        <f t="shared" si="400"/>
        <v>122.26708940972226</v>
      </c>
      <c r="K1179" s="18">
        <f t="shared" si="401"/>
        <v>166.78486940972226</v>
      </c>
      <c r="L1179" s="18">
        <f t="shared" si="402"/>
        <v>3717.9127139250591</v>
      </c>
      <c r="M1179" s="19">
        <f>K1179*E1179</f>
        <v>3683.1658661313672</v>
      </c>
      <c r="N1179" s="18">
        <f>M1179/1000</f>
        <v>3.6831658661313673</v>
      </c>
      <c r="O1179" s="18">
        <f t="shared" si="403"/>
        <v>4.657379340277771</v>
      </c>
      <c r="P1179" s="18">
        <f t="shared" si="414"/>
        <v>-0.21453930169752766</v>
      </c>
      <c r="Q1179" s="18">
        <f t="shared" si="415"/>
        <v>-415.83887817515415</v>
      </c>
      <c r="R1179" s="44">
        <f t="shared" si="404"/>
        <v>415.83887817515415</v>
      </c>
      <c r="S1179" s="18">
        <f t="shared" si="416"/>
        <v>499630.99876543216</v>
      </c>
      <c r="T1179" s="18">
        <f>IF(H1179+J1179+I1179=I1179,0,H1179+J1179+I1179)</f>
        <v>193.92182928626534</v>
      </c>
      <c r="U1179" s="43">
        <f t="shared" si="405"/>
        <v>55326.571180555569</v>
      </c>
      <c r="V1179" s="43">
        <f t="shared" si="406"/>
        <v>2107.4913194444307</v>
      </c>
      <c r="W1179" s="43">
        <f t="shared" si="407"/>
        <v>51608.658466630513</v>
      </c>
      <c r="X1179" s="43">
        <f t="shared" si="408"/>
        <v>1936.9985860257366</v>
      </c>
      <c r="Y1179" s="18">
        <f>K1179*G1179</f>
        <v>3717.9127139250591</v>
      </c>
      <c r="Z1179" s="44">
        <f t="shared" si="417"/>
        <v>-416576.66655972291</v>
      </c>
      <c r="AA1179" s="44">
        <f t="shared" si="409"/>
        <v>416576.66655972291</v>
      </c>
      <c r="AB1179" s="44">
        <f t="shared" si="410"/>
        <v>416160.82768154779</v>
      </c>
      <c r="AC1179" s="19">
        <f t="shared" si="411"/>
        <v>178949.15590306555</v>
      </c>
      <c r="AD1179" s="44">
        <f t="shared" si="412"/>
        <v>143159.32472245244</v>
      </c>
      <c r="AE1179" s="68"/>
      <c r="AF1179" s="68"/>
      <c r="AG1179" s="68"/>
      <c r="AH1179" s="68"/>
      <c r="AI1179" s="6">
        <v>81</v>
      </c>
      <c r="AJ1179" s="69"/>
      <c r="AK1179" s="69"/>
      <c r="AL1179" s="69"/>
      <c r="AM1179" s="69"/>
      <c r="AN1179" s="69"/>
      <c r="AO1179" s="69"/>
      <c r="AP1179" s="69"/>
      <c r="AQ1179" s="69"/>
      <c r="AR1179" s="69"/>
    </row>
    <row r="1180" spans="1:44" x14ac:dyDescent="0.25">
      <c r="A1180" s="69"/>
      <c r="B1180" s="7" t="s">
        <v>9</v>
      </c>
      <c r="C1180" s="7">
        <v>1172</v>
      </c>
      <c r="D1180" s="7">
        <v>150</v>
      </c>
      <c r="E1180" s="38">
        <f t="shared" si="396"/>
        <v>22.5</v>
      </c>
      <c r="F1180" s="18">
        <f t="shared" si="413"/>
        <v>0.10802469135802431</v>
      </c>
      <c r="G1180" s="41">
        <f t="shared" si="397"/>
        <v>22.680555555555557</v>
      </c>
      <c r="H1180" s="18">
        <f t="shared" si="398"/>
        <v>24.510802469135715</v>
      </c>
      <c r="I1180" s="18">
        <f t="shared" si="399"/>
        <v>44.517780000000002</v>
      </c>
      <c r="J1180" s="36">
        <f t="shared" si="400"/>
        <v>126.92446875000002</v>
      </c>
      <c r="K1180" s="18">
        <f t="shared" si="401"/>
        <v>171.44224875000003</v>
      </c>
      <c r="L1180" s="18">
        <f t="shared" si="402"/>
        <v>3888.4054473437509</v>
      </c>
      <c r="M1180" s="19">
        <f>K1180*E1180</f>
        <v>3857.4505968750009</v>
      </c>
      <c r="N1180" s="18">
        <f>M1180/1000</f>
        <v>3.857450596875001</v>
      </c>
      <c r="O1180" s="18">
        <f t="shared" si="403"/>
        <v>4.1068122955246622</v>
      </c>
      <c r="P1180" s="18">
        <f t="shared" si="414"/>
        <v>-0.5505670447531088</v>
      </c>
      <c r="Q1180" s="18">
        <f t="shared" si="415"/>
        <v>-416.38944521990726</v>
      </c>
      <c r="R1180" s="44">
        <f t="shared" si="404"/>
        <v>416.38944521990726</v>
      </c>
      <c r="S1180" s="18">
        <f t="shared" si="416"/>
        <v>501489.35528549389</v>
      </c>
      <c r="T1180" s="18">
        <f>IF(H1180+J1180+I1180=I1180,0,H1180+J1180+I1180)</f>
        <v>195.95305121913572</v>
      </c>
      <c r="U1180" s="43">
        <f t="shared" si="405"/>
        <v>57434.0625</v>
      </c>
      <c r="V1180" s="43">
        <f t="shared" si="406"/>
        <v>1858.3565200617304</v>
      </c>
      <c r="W1180" s="43">
        <f t="shared" si="407"/>
        <v>53545.65705265625</v>
      </c>
      <c r="X1180" s="43">
        <f t="shared" si="408"/>
        <v>1704.2572005515904</v>
      </c>
      <c r="Y1180" s="18">
        <f>K1180*G1180</f>
        <v>3888.4054473437509</v>
      </c>
      <c r="Z1180" s="44">
        <f t="shared" si="417"/>
        <v>-416576.66655972291</v>
      </c>
      <c r="AA1180" s="44">
        <f t="shared" si="409"/>
        <v>416576.66655972291</v>
      </c>
      <c r="AB1180" s="44">
        <f t="shared" si="410"/>
        <v>416160.27711450303</v>
      </c>
      <c r="AC1180" s="19">
        <f t="shared" si="411"/>
        <v>178948.91915923631</v>
      </c>
      <c r="AD1180" s="44">
        <f t="shared" si="412"/>
        <v>143159.13532738906</v>
      </c>
      <c r="AE1180" s="68"/>
      <c r="AF1180" s="68"/>
      <c r="AG1180" s="68"/>
      <c r="AH1180" s="68"/>
      <c r="AI1180" s="6">
        <v>82.3</v>
      </c>
      <c r="AJ1180" s="69"/>
      <c r="AK1180" s="69"/>
      <c r="AL1180" s="69"/>
      <c r="AM1180" s="69"/>
      <c r="AN1180" s="69"/>
      <c r="AO1180" s="69"/>
      <c r="AP1180" s="69"/>
      <c r="AQ1180" s="69"/>
      <c r="AR1180" s="69"/>
    </row>
    <row r="1181" spans="1:44" x14ac:dyDescent="0.25">
      <c r="A1181" s="69"/>
      <c r="B1181" s="7" t="s">
        <v>9</v>
      </c>
      <c r="C1181" s="7">
        <v>1173</v>
      </c>
      <c r="D1181" s="7">
        <v>151</v>
      </c>
      <c r="E1181" s="38">
        <f t="shared" si="396"/>
        <v>22.861111111111111</v>
      </c>
      <c r="F1181" s="18">
        <f t="shared" si="413"/>
        <v>9.6450617283950893E-2</v>
      </c>
      <c r="G1181" s="41">
        <f t="shared" si="397"/>
        <v>23.027777777777779</v>
      </c>
      <c r="H1181" s="18">
        <f t="shared" si="398"/>
        <v>21.88464506172846</v>
      </c>
      <c r="I1181" s="18">
        <f t="shared" si="399"/>
        <v>44.517780000000002</v>
      </c>
      <c r="J1181" s="36">
        <f t="shared" si="400"/>
        <v>131.03128104552471</v>
      </c>
      <c r="K1181" s="18">
        <f t="shared" si="401"/>
        <v>175.5490610455247</v>
      </c>
      <c r="L1181" s="18">
        <f t="shared" si="402"/>
        <v>4042.5047668538882</v>
      </c>
      <c r="M1181" s="19">
        <f>K1181*E1181</f>
        <v>4013.2465900129673</v>
      </c>
      <c r="N1181" s="18">
        <f>M1181/1000</f>
        <v>4.013246590012967</v>
      </c>
      <c r="O1181" s="18">
        <f t="shared" si="403"/>
        <v>3.8489395370370971</v>
      </c>
      <c r="P1181" s="18">
        <f t="shared" si="414"/>
        <v>-0.25787275848756508</v>
      </c>
      <c r="Q1181" s="18">
        <f t="shared" si="415"/>
        <v>-416.64731797839482</v>
      </c>
      <c r="R1181" s="44">
        <f t="shared" si="404"/>
        <v>416.64731797839482</v>
      </c>
      <c r="S1181" s="18">
        <f t="shared" si="416"/>
        <v>503231.02287808649</v>
      </c>
      <c r="T1181" s="18">
        <f>IF(H1181+J1181+I1181=I1181,0,H1181+J1181+I1181)</f>
        <v>197.43370610725316</v>
      </c>
      <c r="U1181" s="43">
        <f t="shared" si="405"/>
        <v>59292.41902006173</v>
      </c>
      <c r="V1181" s="43">
        <f t="shared" si="406"/>
        <v>1741.6675925926029</v>
      </c>
      <c r="W1181" s="43">
        <f t="shared" si="407"/>
        <v>55249.91425320784</v>
      </c>
      <c r="X1181" s="43">
        <f t="shared" si="408"/>
        <v>1595.7273736230709</v>
      </c>
      <c r="Y1181" s="18">
        <f>K1181*G1181</f>
        <v>4042.5047668538882</v>
      </c>
      <c r="Z1181" s="44">
        <f t="shared" si="417"/>
        <v>-416576.66655972291</v>
      </c>
      <c r="AA1181" s="44">
        <f t="shared" si="409"/>
        <v>416576.66655972291</v>
      </c>
      <c r="AB1181" s="44">
        <f t="shared" si="410"/>
        <v>416160.01924174454</v>
      </c>
      <c r="AC1181" s="19">
        <f t="shared" si="411"/>
        <v>178948.80827395016</v>
      </c>
      <c r="AD1181" s="44">
        <f t="shared" si="412"/>
        <v>143159.04661916013</v>
      </c>
      <c r="AE1181" s="68"/>
      <c r="AF1181" s="68"/>
      <c r="AG1181" s="68"/>
      <c r="AH1181" s="68"/>
      <c r="AI1181" s="6">
        <v>83.5</v>
      </c>
      <c r="AJ1181" s="69"/>
      <c r="AK1181" s="69"/>
      <c r="AL1181" s="69"/>
      <c r="AM1181" s="69"/>
      <c r="AN1181" s="69"/>
      <c r="AO1181" s="69"/>
      <c r="AP1181" s="69"/>
      <c r="AQ1181" s="69"/>
      <c r="AR1181" s="69"/>
    </row>
    <row r="1182" spans="1:44" x14ac:dyDescent="0.25">
      <c r="A1182" s="69"/>
      <c r="B1182" s="7" t="s">
        <v>9</v>
      </c>
      <c r="C1182" s="7">
        <v>1174</v>
      </c>
      <c r="D1182" s="7">
        <v>152</v>
      </c>
      <c r="E1182" s="38">
        <f t="shared" si="396"/>
        <v>23.194444444444446</v>
      </c>
      <c r="F1182" s="18">
        <f t="shared" si="413"/>
        <v>8.8734567901234615E-2</v>
      </c>
      <c r="G1182" s="41">
        <f t="shared" si="397"/>
        <v>23.347222222222221</v>
      </c>
      <c r="H1182" s="18">
        <f t="shared" si="398"/>
        <v>20.133873456790134</v>
      </c>
      <c r="I1182" s="18">
        <f t="shared" si="399"/>
        <v>44.517780000000002</v>
      </c>
      <c r="J1182" s="36">
        <f t="shared" si="400"/>
        <v>134.88022058256178</v>
      </c>
      <c r="K1182" s="18">
        <f t="shared" si="401"/>
        <v>179.39800058256179</v>
      </c>
      <c r="L1182" s="18">
        <f t="shared" si="402"/>
        <v>4188.444985823422</v>
      </c>
      <c r="M1182" s="19">
        <f>K1182*E1182</f>
        <v>4161.0369579566423</v>
      </c>
      <c r="N1182" s="18">
        <f>M1182/1000</f>
        <v>4.1610369579566422</v>
      </c>
      <c r="O1182" s="18">
        <f t="shared" si="403"/>
        <v>3.5771381674382496</v>
      </c>
      <c r="P1182" s="18">
        <f t="shared" si="414"/>
        <v>-0.27180136959884749</v>
      </c>
      <c r="Q1182" s="18">
        <f t="shared" si="415"/>
        <v>-416.91911934799367</v>
      </c>
      <c r="R1182" s="44">
        <f t="shared" si="404"/>
        <v>416.91911934799367</v>
      </c>
      <c r="S1182" s="18">
        <f t="shared" si="416"/>
        <v>504849.69876543217</v>
      </c>
      <c r="T1182" s="18">
        <f>IF(H1182+J1182+I1182=I1182,0,H1182+J1182+I1182)</f>
        <v>199.53187403935192</v>
      </c>
      <c r="U1182" s="43">
        <f t="shared" si="405"/>
        <v>61034.086612654333</v>
      </c>
      <c r="V1182" s="43">
        <f t="shared" si="406"/>
        <v>1618.6758873456711</v>
      </c>
      <c r="W1182" s="43">
        <f t="shared" si="407"/>
        <v>56845.641626830911</v>
      </c>
      <c r="X1182" s="43">
        <f t="shared" si="408"/>
        <v>1484.3332202003439</v>
      </c>
      <c r="Y1182" s="18">
        <f>K1182*G1182</f>
        <v>4188.444985823422</v>
      </c>
      <c r="Z1182" s="44">
        <f t="shared" si="417"/>
        <v>-416576.66655972291</v>
      </c>
      <c r="AA1182" s="44">
        <f t="shared" si="409"/>
        <v>416576.66655972291</v>
      </c>
      <c r="AB1182" s="44">
        <f t="shared" si="410"/>
        <v>416159.74744037492</v>
      </c>
      <c r="AC1182" s="19">
        <f t="shared" si="411"/>
        <v>178948.69139936121</v>
      </c>
      <c r="AD1182" s="44">
        <f t="shared" si="412"/>
        <v>143158.95311948899</v>
      </c>
      <c r="AE1182" s="68"/>
      <c r="AF1182" s="68"/>
      <c r="AG1182" s="68"/>
      <c r="AH1182" s="68"/>
      <c r="AI1182" s="6">
        <v>84.6</v>
      </c>
      <c r="AJ1182" s="69"/>
      <c r="AK1182" s="69"/>
      <c r="AL1182" s="69"/>
      <c r="AM1182" s="69"/>
      <c r="AN1182" s="69"/>
      <c r="AO1182" s="69"/>
      <c r="AP1182" s="69"/>
      <c r="AQ1182" s="69"/>
      <c r="AR1182" s="69"/>
    </row>
    <row r="1183" spans="1:44" x14ac:dyDescent="0.25">
      <c r="A1183" s="69"/>
      <c r="B1183" s="7" t="s">
        <v>9</v>
      </c>
      <c r="C1183" s="7">
        <v>1175</v>
      </c>
      <c r="D1183" s="7">
        <v>153</v>
      </c>
      <c r="E1183" s="38">
        <f t="shared" si="396"/>
        <v>23.5</v>
      </c>
      <c r="F1183" s="18">
        <f t="shared" si="413"/>
        <v>7.7160493827160212E-2</v>
      </c>
      <c r="G1183" s="41">
        <f t="shared" si="397"/>
        <v>23.625</v>
      </c>
      <c r="H1183" s="18">
        <f t="shared" si="398"/>
        <v>17.507716049382651</v>
      </c>
      <c r="I1183" s="18">
        <f t="shared" si="399"/>
        <v>44.517780000000002</v>
      </c>
      <c r="J1183" s="36">
        <f t="shared" si="400"/>
        <v>138.45735875000003</v>
      </c>
      <c r="K1183" s="18">
        <f t="shared" si="401"/>
        <v>182.97513875000004</v>
      </c>
      <c r="L1183" s="18">
        <f t="shared" si="402"/>
        <v>4322.787652968751</v>
      </c>
      <c r="M1183" s="19">
        <f>K1183*E1183</f>
        <v>4299.915760625001</v>
      </c>
      <c r="N1183" s="18">
        <f>M1183/1000</f>
        <v>4.2999157606250007</v>
      </c>
      <c r="O1183" s="18">
        <f t="shared" si="403"/>
        <v>2.961570937499971</v>
      </c>
      <c r="P1183" s="18">
        <f t="shared" si="414"/>
        <v>-0.61556722993827862</v>
      </c>
      <c r="Q1183" s="18">
        <f t="shared" si="415"/>
        <v>-417.53468657793195</v>
      </c>
      <c r="R1183" s="44">
        <f t="shared" si="404"/>
        <v>417.53468657793195</v>
      </c>
      <c r="S1183" s="18">
        <f t="shared" si="416"/>
        <v>506189.82689043216</v>
      </c>
      <c r="T1183" s="18">
        <f>IF(H1183+J1183+I1183=I1183,0,H1183+J1183+I1183)</f>
        <v>200.48285479938266</v>
      </c>
      <c r="U1183" s="43">
        <f t="shared" si="405"/>
        <v>62652.762500000004</v>
      </c>
      <c r="V1183" s="43">
        <f t="shared" si="406"/>
        <v>1340.1281249999956</v>
      </c>
      <c r="W1183" s="43">
        <f t="shared" si="407"/>
        <v>58329.974847031255</v>
      </c>
      <c r="X1183" s="43">
        <f t="shared" si="408"/>
        <v>1226.2592884808982</v>
      </c>
      <c r="Y1183" s="18">
        <f>K1183*G1183</f>
        <v>4322.787652968751</v>
      </c>
      <c r="Z1183" s="44">
        <f t="shared" si="417"/>
        <v>-416576.66655972291</v>
      </c>
      <c r="AA1183" s="44">
        <f t="shared" si="409"/>
        <v>416576.66655972291</v>
      </c>
      <c r="AB1183" s="44">
        <f t="shared" si="410"/>
        <v>416159.131873145</v>
      </c>
      <c r="AC1183" s="19">
        <f t="shared" si="411"/>
        <v>178948.42670545235</v>
      </c>
      <c r="AD1183" s="44">
        <f t="shared" si="412"/>
        <v>143158.74136436189</v>
      </c>
      <c r="AE1183" s="68"/>
      <c r="AF1183" s="68"/>
      <c r="AG1183" s="68"/>
      <c r="AH1183" s="68"/>
      <c r="AI1183" s="6">
        <v>85.5</v>
      </c>
      <c r="AJ1183" s="69"/>
      <c r="AK1183" s="69"/>
      <c r="AL1183" s="69"/>
      <c r="AM1183" s="69"/>
      <c r="AN1183" s="69"/>
      <c r="AO1183" s="69"/>
      <c r="AP1183" s="69"/>
      <c r="AQ1183" s="69"/>
      <c r="AR1183" s="69"/>
    </row>
    <row r="1184" spans="1:44" x14ac:dyDescent="0.25">
      <c r="A1184" s="69"/>
      <c r="B1184" s="7" t="s">
        <v>9</v>
      </c>
      <c r="C1184" s="7">
        <v>1176</v>
      </c>
      <c r="D1184" s="7">
        <v>154</v>
      </c>
      <c r="E1184" s="38">
        <f t="shared" si="396"/>
        <v>23.75</v>
      </c>
      <c r="F1184" s="18">
        <f t="shared" si="413"/>
        <v>6.5586419753086309E-2</v>
      </c>
      <c r="G1184" s="41">
        <f t="shared" si="397"/>
        <v>23.861111111111111</v>
      </c>
      <c r="H1184" s="18">
        <f t="shared" si="398"/>
        <v>14.881558641975284</v>
      </c>
      <c r="I1184" s="18">
        <f t="shared" si="399"/>
        <v>44.517780000000002</v>
      </c>
      <c r="J1184" s="36">
        <f t="shared" si="400"/>
        <v>141.41892968750003</v>
      </c>
      <c r="K1184" s="18">
        <f t="shared" si="401"/>
        <v>185.93670968750001</v>
      </c>
      <c r="L1184" s="18">
        <f t="shared" si="402"/>
        <v>4436.6564894878475</v>
      </c>
      <c r="M1184" s="19">
        <f>K1184*E1184</f>
        <v>4415.996855078125</v>
      </c>
      <c r="N1184" s="18">
        <f>M1184/1000</f>
        <v>4.4159968550781254</v>
      </c>
      <c r="O1184" s="18">
        <f t="shared" si="403"/>
        <v>2.6588170987654394</v>
      </c>
      <c r="P1184" s="18">
        <f t="shared" si="414"/>
        <v>-0.30275383873453166</v>
      </c>
      <c r="Q1184" s="18">
        <f t="shared" si="415"/>
        <v>-417.83744041666648</v>
      </c>
      <c r="R1184" s="44">
        <f t="shared" si="404"/>
        <v>417.83744041666648</v>
      </c>
      <c r="S1184" s="18">
        <f t="shared" si="416"/>
        <v>507392.95713734574</v>
      </c>
      <c r="T1184" s="18">
        <f>IF(H1184+J1184+I1184=I1184,0,H1184+J1184+I1184)</f>
        <v>200.8182683294753</v>
      </c>
      <c r="U1184" s="43">
        <f t="shared" si="405"/>
        <v>63992.890625</v>
      </c>
      <c r="V1184" s="43">
        <f t="shared" si="406"/>
        <v>1203.1302469135699</v>
      </c>
      <c r="W1184" s="43">
        <f t="shared" si="407"/>
        <v>59556.234135512153</v>
      </c>
      <c r="X1184" s="43">
        <f t="shared" si="408"/>
        <v>1097.7777996321893</v>
      </c>
      <c r="Y1184" s="18">
        <f>K1184*G1184</f>
        <v>4436.6564894878475</v>
      </c>
      <c r="Z1184" s="44">
        <f t="shared" si="417"/>
        <v>-416576.66655972291</v>
      </c>
      <c r="AA1184" s="44">
        <f t="shared" si="409"/>
        <v>416576.66655972291</v>
      </c>
      <c r="AB1184" s="44">
        <f t="shared" si="410"/>
        <v>416158.82911930623</v>
      </c>
      <c r="AC1184" s="19">
        <f t="shared" si="411"/>
        <v>178948.29652130167</v>
      </c>
      <c r="AD1184" s="44">
        <f t="shared" si="412"/>
        <v>143158.63721704134</v>
      </c>
      <c r="AE1184" s="68"/>
      <c r="AF1184" s="68"/>
      <c r="AG1184" s="68"/>
      <c r="AH1184" s="68"/>
      <c r="AI1184" s="6">
        <v>86.3</v>
      </c>
      <c r="AJ1184" s="69"/>
      <c r="AK1184" s="69"/>
      <c r="AL1184" s="69"/>
      <c r="AM1184" s="69"/>
      <c r="AN1184" s="69"/>
      <c r="AO1184" s="69"/>
      <c r="AP1184" s="69"/>
      <c r="AQ1184" s="69"/>
      <c r="AR1184" s="69"/>
    </row>
    <row r="1185" spans="1:44" x14ac:dyDescent="0.25">
      <c r="A1185" s="69"/>
      <c r="B1185" s="7" t="s">
        <v>9</v>
      </c>
      <c r="C1185" s="7">
        <v>1177</v>
      </c>
      <c r="D1185" s="7">
        <v>155</v>
      </c>
      <c r="E1185" s="38">
        <f t="shared" si="396"/>
        <v>23.972222222222221</v>
      </c>
      <c r="F1185" s="18">
        <f t="shared" si="413"/>
        <v>6.1728395061728177E-2</v>
      </c>
      <c r="G1185" s="41">
        <f t="shared" si="397"/>
        <v>24.083333333333332</v>
      </c>
      <c r="H1185" s="18">
        <f t="shared" si="398"/>
        <v>14.006172839506124</v>
      </c>
      <c r="I1185" s="18">
        <f t="shared" si="399"/>
        <v>44.517780000000002</v>
      </c>
      <c r="J1185" s="36">
        <f t="shared" si="400"/>
        <v>144.07774678626544</v>
      </c>
      <c r="K1185" s="18">
        <f t="shared" si="401"/>
        <v>188.59552678626545</v>
      </c>
      <c r="L1185" s="18">
        <f t="shared" si="402"/>
        <v>4542.0089367692262</v>
      </c>
      <c r="M1185" s="19">
        <f>K1185*E1185</f>
        <v>4521.0538782374188</v>
      </c>
      <c r="N1185" s="18">
        <f>M1185/1000</f>
        <v>4.521053878237419</v>
      </c>
      <c r="O1185" s="18">
        <f t="shared" si="403"/>
        <v>2.6835790740740322</v>
      </c>
      <c r="P1185" s="18">
        <f t="shared" si="414"/>
        <v>2.476197530859281E-2</v>
      </c>
      <c r="Q1185" s="18">
        <f t="shared" si="415"/>
        <v>-417.83744041666648</v>
      </c>
      <c r="R1185" s="44">
        <f t="shared" si="404"/>
        <v>417.83744041666648</v>
      </c>
      <c r="S1185" s="18">
        <f t="shared" si="416"/>
        <v>508607.29232253094</v>
      </c>
      <c r="T1185" s="18">
        <f>IF(H1185+J1185+I1185=I1185,0,H1185+J1185+I1185)</f>
        <v>202.60169962577157</v>
      </c>
      <c r="U1185" s="43">
        <f t="shared" si="405"/>
        <v>65196.02087191357</v>
      </c>
      <c r="V1185" s="43">
        <f t="shared" si="406"/>
        <v>1214.3351851851912</v>
      </c>
      <c r="W1185" s="43">
        <f t="shared" si="407"/>
        <v>60654.011935144343</v>
      </c>
      <c r="X1185" s="43">
        <f t="shared" si="408"/>
        <v>1101.885879352827</v>
      </c>
      <c r="Y1185" s="18">
        <f>K1185*G1185</f>
        <v>4542.0089367692262</v>
      </c>
      <c r="Z1185" s="44">
        <f t="shared" si="417"/>
        <v>-416576.66655972291</v>
      </c>
      <c r="AA1185" s="44">
        <f t="shared" si="409"/>
        <v>416576.66655972291</v>
      </c>
      <c r="AB1185" s="44">
        <f t="shared" si="410"/>
        <v>416158.82911930623</v>
      </c>
      <c r="AC1185" s="19">
        <f t="shared" si="411"/>
        <v>178948.29652130167</v>
      </c>
      <c r="AD1185" s="44">
        <f t="shared" si="412"/>
        <v>143158.63721704134</v>
      </c>
      <c r="AE1185" s="68"/>
      <c r="AF1185" s="68"/>
      <c r="AG1185" s="68"/>
      <c r="AH1185" s="68"/>
      <c r="AI1185" s="6">
        <v>87.1</v>
      </c>
      <c r="AJ1185" s="69"/>
      <c r="AK1185" s="69"/>
      <c r="AL1185" s="69"/>
      <c r="AM1185" s="69"/>
      <c r="AN1185" s="69"/>
      <c r="AO1185" s="69"/>
      <c r="AP1185" s="69"/>
      <c r="AQ1185" s="69"/>
      <c r="AR1185" s="69"/>
    </row>
    <row r="1186" spans="1:44" x14ac:dyDescent="0.25">
      <c r="A1186" s="69"/>
      <c r="B1186" s="7" t="s">
        <v>9</v>
      </c>
      <c r="C1186" s="7">
        <v>1178</v>
      </c>
      <c r="D1186" s="7">
        <v>156</v>
      </c>
      <c r="E1186" s="38">
        <f t="shared" si="396"/>
        <v>24.194444444444443</v>
      </c>
      <c r="F1186" s="18">
        <f t="shared" si="413"/>
        <v>6.9444444444444448E-2</v>
      </c>
      <c r="G1186" s="41">
        <f t="shared" si="397"/>
        <v>24.333333333333332</v>
      </c>
      <c r="H1186" s="18">
        <f t="shared" si="398"/>
        <v>15.756944444444446</v>
      </c>
      <c r="I1186" s="18">
        <f t="shared" si="399"/>
        <v>44.517780000000002</v>
      </c>
      <c r="J1186" s="36">
        <f t="shared" si="400"/>
        <v>146.7613258603395</v>
      </c>
      <c r="K1186" s="18">
        <f t="shared" si="401"/>
        <v>191.27910586033948</v>
      </c>
      <c r="L1186" s="18">
        <f t="shared" si="402"/>
        <v>4654.4582426015941</v>
      </c>
      <c r="M1186" s="19">
        <f>K1186*E1186</f>
        <v>4627.8917001209911</v>
      </c>
      <c r="N1186" s="18">
        <f>M1186/1000</f>
        <v>4.6278917001209914</v>
      </c>
      <c r="O1186" s="18">
        <f t="shared" si="403"/>
        <v>3.3892953703704052</v>
      </c>
      <c r="P1186" s="18">
        <f t="shared" si="414"/>
        <v>0.705716296296373</v>
      </c>
      <c r="Q1186" s="18">
        <f t="shared" si="415"/>
        <v>-417.83744041666648</v>
      </c>
      <c r="R1186" s="44">
        <f t="shared" si="404"/>
        <v>417.83744041666648</v>
      </c>
      <c r="S1186" s="18">
        <f t="shared" si="416"/>
        <v>510140.96824845683</v>
      </c>
      <c r="T1186" s="18">
        <f>IF(H1186+J1186+I1186=I1186,0,H1186+J1186+I1186)</f>
        <v>207.03605030478394</v>
      </c>
      <c r="U1186" s="43">
        <f t="shared" si="405"/>
        <v>66410.356057098761</v>
      </c>
      <c r="V1186" s="43">
        <f t="shared" si="406"/>
        <v>1533.675925925927</v>
      </c>
      <c r="W1186" s="43">
        <f t="shared" si="407"/>
        <v>61755.89781449717</v>
      </c>
      <c r="X1186" s="43">
        <f t="shared" si="408"/>
        <v>1397.1285160161569</v>
      </c>
      <c r="Y1186" s="18">
        <f>K1186*G1186</f>
        <v>4654.4582426015941</v>
      </c>
      <c r="Z1186" s="44">
        <f t="shared" si="417"/>
        <v>-416576.66655972291</v>
      </c>
      <c r="AA1186" s="44">
        <f t="shared" si="409"/>
        <v>416576.66655972291</v>
      </c>
      <c r="AB1186" s="44">
        <f t="shared" si="410"/>
        <v>416158.82911930623</v>
      </c>
      <c r="AC1186" s="19">
        <f t="shared" si="411"/>
        <v>178948.29652130167</v>
      </c>
      <c r="AD1186" s="44">
        <f t="shared" si="412"/>
        <v>143158.63721704134</v>
      </c>
      <c r="AE1186" s="68"/>
      <c r="AF1186" s="68"/>
      <c r="AG1186" s="68"/>
      <c r="AH1186" s="68"/>
      <c r="AI1186" s="6">
        <v>88.1</v>
      </c>
      <c r="AJ1186" s="69"/>
      <c r="AK1186" s="69"/>
      <c r="AL1186" s="69"/>
      <c r="AM1186" s="69"/>
      <c r="AN1186" s="69"/>
      <c r="AO1186" s="69"/>
      <c r="AP1186" s="69"/>
      <c r="AQ1186" s="69"/>
      <c r="AR1186" s="69"/>
    </row>
    <row r="1187" spans="1:44" x14ac:dyDescent="0.25">
      <c r="A1187" s="69"/>
      <c r="B1187" s="7" t="s">
        <v>9</v>
      </c>
      <c r="C1187" s="7">
        <v>1179</v>
      </c>
      <c r="D1187" s="7">
        <v>157</v>
      </c>
      <c r="E1187" s="38">
        <f t="shared" si="396"/>
        <v>24.472222222222221</v>
      </c>
      <c r="F1187" s="18">
        <f t="shared" si="413"/>
        <v>7.7160493827160712E-2</v>
      </c>
      <c r="G1187" s="41">
        <f t="shared" si="397"/>
        <v>24.611111111111111</v>
      </c>
      <c r="H1187" s="18">
        <f t="shared" si="398"/>
        <v>17.507716049382765</v>
      </c>
      <c r="I1187" s="18">
        <f t="shared" si="399"/>
        <v>44.517780000000002</v>
      </c>
      <c r="J1187" s="36">
        <f t="shared" si="400"/>
        <v>150.15062123070987</v>
      </c>
      <c r="K1187" s="18">
        <f t="shared" si="401"/>
        <v>194.66840123070989</v>
      </c>
      <c r="L1187" s="18">
        <f t="shared" si="402"/>
        <v>4791.0056525113596</v>
      </c>
      <c r="M1187" s="19">
        <f>K1187*E1187</f>
        <v>4763.9683745626498</v>
      </c>
      <c r="N1187" s="18">
        <f>M1187/1000</f>
        <v>4.7639683745626495</v>
      </c>
      <c r="O1187" s="18">
        <f t="shared" si="403"/>
        <v>3.4279859567901099</v>
      </c>
      <c r="P1187" s="18">
        <f t="shared" si="414"/>
        <v>3.8690586419704687E-2</v>
      </c>
      <c r="Q1187" s="18">
        <f t="shared" si="415"/>
        <v>-417.83744041666648</v>
      </c>
      <c r="R1187" s="44">
        <f t="shared" si="404"/>
        <v>417.83744041666648</v>
      </c>
      <c r="S1187" s="18">
        <f t="shared" si="416"/>
        <v>511692.15189043211</v>
      </c>
      <c r="T1187" s="18">
        <f>IF(H1187+J1187+I1187=I1187,0,H1187+J1187+I1187)</f>
        <v>212.17611728009263</v>
      </c>
      <c r="U1187" s="43">
        <f t="shared" si="405"/>
        <v>67944.031983024688</v>
      </c>
      <c r="V1187" s="43">
        <f t="shared" si="406"/>
        <v>1551.183641975309</v>
      </c>
      <c r="W1187" s="43">
        <f t="shared" si="407"/>
        <v>63153.026330513327</v>
      </c>
      <c r="X1187" s="43">
        <f t="shared" si="408"/>
        <v>1411.7903244866684</v>
      </c>
      <c r="Y1187" s="18">
        <f>K1187*G1187</f>
        <v>4791.0056525113596</v>
      </c>
      <c r="Z1187" s="44">
        <f t="shared" si="417"/>
        <v>-416576.66655972291</v>
      </c>
      <c r="AA1187" s="44">
        <f t="shared" si="409"/>
        <v>416576.66655972291</v>
      </c>
      <c r="AB1187" s="44">
        <f t="shared" si="410"/>
        <v>416158.82911930623</v>
      </c>
      <c r="AC1187" s="19">
        <f t="shared" si="411"/>
        <v>178948.29652130167</v>
      </c>
      <c r="AD1187" s="44">
        <f t="shared" si="412"/>
        <v>143158.63721704134</v>
      </c>
      <c r="AE1187" s="68"/>
      <c r="AF1187" s="68"/>
      <c r="AG1187" s="68"/>
      <c r="AH1187" s="68"/>
      <c r="AI1187" s="6">
        <v>89.1</v>
      </c>
      <c r="AJ1187" s="69"/>
      <c r="AK1187" s="69"/>
      <c r="AL1187" s="69"/>
      <c r="AM1187" s="69"/>
      <c r="AN1187" s="69"/>
      <c r="AO1187" s="69"/>
      <c r="AP1187" s="69"/>
      <c r="AQ1187" s="69"/>
      <c r="AR1187" s="69"/>
    </row>
    <row r="1188" spans="1:44" x14ac:dyDescent="0.25">
      <c r="A1188" s="69"/>
      <c r="B1188" s="7" t="s">
        <v>9</v>
      </c>
      <c r="C1188" s="7">
        <v>1180</v>
      </c>
      <c r="D1188" s="7">
        <v>158</v>
      </c>
      <c r="E1188" s="38">
        <f t="shared" si="396"/>
        <v>24.75</v>
      </c>
      <c r="F1188" s="18">
        <f t="shared" si="413"/>
        <v>7.7160493827160712E-2</v>
      </c>
      <c r="G1188" s="41">
        <f t="shared" si="397"/>
        <v>24.888888888888889</v>
      </c>
      <c r="H1188" s="18">
        <f t="shared" si="398"/>
        <v>17.507716049382765</v>
      </c>
      <c r="I1188" s="18">
        <f t="shared" si="399"/>
        <v>44.517780000000002</v>
      </c>
      <c r="J1188" s="36">
        <f t="shared" si="400"/>
        <v>153.57860718750001</v>
      </c>
      <c r="K1188" s="18">
        <f t="shared" si="401"/>
        <v>198.0963871875</v>
      </c>
      <c r="L1188" s="18">
        <f t="shared" si="402"/>
        <v>4930.3989700000002</v>
      </c>
      <c r="M1188" s="19">
        <f>K1188*E1188</f>
        <v>4902.8855828906253</v>
      </c>
      <c r="N1188" s="18">
        <f>M1188/1000</f>
        <v>4.902885582890625</v>
      </c>
      <c r="O1188" s="18">
        <f t="shared" si="403"/>
        <v>3.4666765432099282</v>
      </c>
      <c r="P1188" s="18">
        <f t="shared" si="414"/>
        <v>3.8690586419818374E-2</v>
      </c>
      <c r="Q1188" s="18">
        <f t="shared" si="415"/>
        <v>-417.83744041666648</v>
      </c>
      <c r="R1188" s="44">
        <f t="shared" si="404"/>
        <v>417.83744041666648</v>
      </c>
      <c r="S1188" s="18">
        <f t="shared" si="416"/>
        <v>513260.84324845683</v>
      </c>
      <c r="T1188" s="18">
        <f>IF(H1188+J1188+I1188=I1188,0,H1188+J1188+I1188)</f>
        <v>215.60410323688279</v>
      </c>
      <c r="U1188" s="43">
        <f t="shared" si="405"/>
        <v>69495.215624999997</v>
      </c>
      <c r="V1188" s="43">
        <f t="shared" si="406"/>
        <v>1568.6913580247056</v>
      </c>
      <c r="W1188" s="43">
        <f t="shared" si="407"/>
        <v>64564.816654999995</v>
      </c>
      <c r="X1188" s="43">
        <f t="shared" si="408"/>
        <v>1429.2193777980938</v>
      </c>
      <c r="Y1188" s="18">
        <f>K1188*G1188</f>
        <v>4930.3989700000002</v>
      </c>
      <c r="Z1188" s="44">
        <f t="shared" si="417"/>
        <v>-416576.66655972291</v>
      </c>
      <c r="AA1188" s="44">
        <f t="shared" si="409"/>
        <v>416576.66655972291</v>
      </c>
      <c r="AB1188" s="44">
        <f t="shared" si="410"/>
        <v>416158.82911930623</v>
      </c>
      <c r="AC1188" s="19">
        <f t="shared" si="411"/>
        <v>178948.29652130167</v>
      </c>
      <c r="AD1188" s="44">
        <f t="shared" si="412"/>
        <v>143158.63721704134</v>
      </c>
      <c r="AE1188" s="68"/>
      <c r="AF1188" s="68"/>
      <c r="AG1188" s="68"/>
      <c r="AH1188" s="68"/>
      <c r="AI1188" s="6">
        <v>90.1</v>
      </c>
      <c r="AJ1188" s="69"/>
      <c r="AK1188" s="69"/>
      <c r="AL1188" s="69"/>
      <c r="AM1188" s="69"/>
      <c r="AN1188" s="69"/>
      <c r="AO1188" s="69"/>
      <c r="AP1188" s="69"/>
      <c r="AQ1188" s="69"/>
      <c r="AR1188" s="69"/>
    </row>
    <row r="1189" spans="1:44" x14ac:dyDescent="0.25">
      <c r="A1189" s="69"/>
      <c r="B1189" s="7" t="s">
        <v>9</v>
      </c>
      <c r="C1189" s="7">
        <v>1181</v>
      </c>
      <c r="D1189" s="7">
        <v>159</v>
      </c>
      <c r="E1189" s="38">
        <f t="shared" si="396"/>
        <v>25.027777777777779</v>
      </c>
      <c r="F1189" s="18">
        <f t="shared" si="413"/>
        <v>7.3302469135802573E-2</v>
      </c>
      <c r="G1189" s="41">
        <f t="shared" si="397"/>
        <v>25.152777777777779</v>
      </c>
      <c r="H1189" s="18">
        <f t="shared" si="398"/>
        <v>16.632330246913604</v>
      </c>
      <c r="I1189" s="18">
        <f t="shared" si="399"/>
        <v>44.517780000000002</v>
      </c>
      <c r="J1189" s="36">
        <f t="shared" si="400"/>
        <v>157.04528373070991</v>
      </c>
      <c r="K1189" s="18">
        <f t="shared" si="401"/>
        <v>201.56306373070993</v>
      </c>
      <c r="L1189" s="18">
        <f t="shared" si="402"/>
        <v>5069.8709502266065</v>
      </c>
      <c r="M1189" s="19">
        <f>K1189*E1189</f>
        <v>5044.6755672602685</v>
      </c>
      <c r="N1189" s="18">
        <f>M1189/1000</f>
        <v>5.0446755672602688</v>
      </c>
      <c r="O1189" s="18">
        <f t="shared" si="403"/>
        <v>3.1530893402777451</v>
      </c>
      <c r="P1189" s="18">
        <f t="shared" si="414"/>
        <v>-0.31358720293218312</v>
      </c>
      <c r="Q1189" s="18">
        <f t="shared" si="415"/>
        <v>-418.15102761959866</v>
      </c>
      <c r="R1189" s="44">
        <f t="shared" si="404"/>
        <v>418.15102761959866</v>
      </c>
      <c r="S1189" s="18">
        <f t="shared" si="416"/>
        <v>514687.63456790126</v>
      </c>
      <c r="T1189" s="18">
        <f>IF(H1189+J1189+I1189=I1189,0,H1189+J1189+I1189)</f>
        <v>218.1953939776235</v>
      </c>
      <c r="U1189" s="43">
        <f t="shared" si="405"/>
        <v>71063.906983024703</v>
      </c>
      <c r="V1189" s="43">
        <f t="shared" si="406"/>
        <v>1426.7913194444409</v>
      </c>
      <c r="W1189" s="43">
        <f t="shared" si="407"/>
        <v>65994.036032798089</v>
      </c>
      <c r="X1189" s="43">
        <f t="shared" si="408"/>
        <v>1301.9898854947387</v>
      </c>
      <c r="Y1189" s="18">
        <f>K1189*G1189</f>
        <v>5069.8709502266065</v>
      </c>
      <c r="Z1189" s="44">
        <f t="shared" si="417"/>
        <v>-416576.66655972291</v>
      </c>
      <c r="AA1189" s="44">
        <f t="shared" si="409"/>
        <v>416576.66655972291</v>
      </c>
      <c r="AB1189" s="44">
        <f t="shared" si="410"/>
        <v>416158.51553210331</v>
      </c>
      <c r="AC1189" s="19">
        <f t="shared" si="411"/>
        <v>178948.16167880443</v>
      </c>
      <c r="AD1189" s="44">
        <f t="shared" si="412"/>
        <v>143158.52934304354</v>
      </c>
      <c r="AE1189" s="68"/>
      <c r="AF1189" s="68"/>
      <c r="AG1189" s="68"/>
      <c r="AH1189" s="68"/>
      <c r="AI1189" s="6">
        <v>91</v>
      </c>
      <c r="AJ1189" s="69"/>
      <c r="AK1189" s="69"/>
      <c r="AL1189" s="69"/>
      <c r="AM1189" s="69"/>
      <c r="AN1189" s="69"/>
      <c r="AO1189" s="69"/>
      <c r="AP1189" s="69"/>
      <c r="AQ1189" s="69"/>
      <c r="AR1189" s="69"/>
    </row>
    <row r="1190" spans="1:44" x14ac:dyDescent="0.25">
      <c r="A1190" s="69"/>
      <c r="B1190" s="7" t="s">
        <v>9</v>
      </c>
      <c r="C1190" s="7">
        <v>1182</v>
      </c>
      <c r="D1190" s="7">
        <v>160</v>
      </c>
      <c r="E1190" s="38">
        <f t="shared" si="396"/>
        <v>25.277777777777779</v>
      </c>
      <c r="F1190" s="18">
        <f t="shared" si="413"/>
        <v>6.1728395061728669E-2</v>
      </c>
      <c r="G1190" s="41">
        <f t="shared" si="397"/>
        <v>25.375</v>
      </c>
      <c r="H1190" s="18">
        <f t="shared" si="398"/>
        <v>14.006172839506235</v>
      </c>
      <c r="I1190" s="18">
        <f t="shared" si="399"/>
        <v>44.517780000000002</v>
      </c>
      <c r="J1190" s="36">
        <f t="shared" si="400"/>
        <v>160.19837307098766</v>
      </c>
      <c r="K1190" s="18">
        <f t="shared" si="401"/>
        <v>204.71615307098767</v>
      </c>
      <c r="L1190" s="18">
        <f t="shared" si="402"/>
        <v>5194.6723841763123</v>
      </c>
      <c r="M1190" s="19">
        <f>K1190*E1190</f>
        <v>5174.7694248499665</v>
      </c>
      <c r="N1190" s="18">
        <f>M1190/1000</f>
        <v>5.1747694248499663</v>
      </c>
      <c r="O1190" s="18">
        <f t="shared" si="403"/>
        <v>2.4740695486111122</v>
      </c>
      <c r="P1190" s="18">
        <f t="shared" si="414"/>
        <v>-0.67901979166663295</v>
      </c>
      <c r="Q1190" s="18">
        <f t="shared" si="415"/>
        <v>-418.8300474112653</v>
      </c>
      <c r="R1190" s="44">
        <f t="shared" si="404"/>
        <v>418.8300474112653</v>
      </c>
      <c r="S1190" s="18">
        <f t="shared" si="416"/>
        <v>515807.16547067906</v>
      </c>
      <c r="T1190" s="18">
        <f>IF(H1190+J1190+I1190=I1190,0,H1190+J1190+I1190)</f>
        <v>218.72232591049391</v>
      </c>
      <c r="U1190" s="43">
        <f t="shared" si="405"/>
        <v>72490.698302469144</v>
      </c>
      <c r="V1190" s="43">
        <f t="shared" si="406"/>
        <v>1119.5309027777839</v>
      </c>
      <c r="W1190" s="43">
        <f t="shared" si="407"/>
        <v>67296.025918292828</v>
      </c>
      <c r="X1190" s="43">
        <f t="shared" si="408"/>
        <v>1019.3420422310155</v>
      </c>
      <c r="Y1190" s="18">
        <f>K1190*G1190</f>
        <v>5194.6723841763123</v>
      </c>
      <c r="Z1190" s="44">
        <f t="shared" si="417"/>
        <v>-416576.66655972291</v>
      </c>
      <c r="AA1190" s="44">
        <f t="shared" si="409"/>
        <v>416576.66655972291</v>
      </c>
      <c r="AB1190" s="44">
        <f t="shared" si="410"/>
        <v>416157.83651231165</v>
      </c>
      <c r="AC1190" s="19">
        <f t="shared" si="411"/>
        <v>178947.86970029402</v>
      </c>
      <c r="AD1190" s="44">
        <f t="shared" si="412"/>
        <v>143158.29576023523</v>
      </c>
      <c r="AE1190" s="68"/>
      <c r="AF1190" s="68"/>
      <c r="AG1190" s="68"/>
      <c r="AH1190" s="68"/>
      <c r="AI1190" s="6">
        <v>91.7</v>
      </c>
      <c r="AJ1190" s="69"/>
      <c r="AK1190" s="69"/>
      <c r="AL1190" s="69"/>
      <c r="AM1190" s="69"/>
      <c r="AN1190" s="69"/>
      <c r="AO1190" s="69"/>
      <c r="AP1190" s="69"/>
      <c r="AQ1190" s="69"/>
      <c r="AR1190" s="69"/>
    </row>
    <row r="1191" spans="1:44" x14ac:dyDescent="0.25">
      <c r="A1191" s="69"/>
      <c r="B1191" s="7" t="s">
        <v>9</v>
      </c>
      <c r="C1191" s="7">
        <v>1183</v>
      </c>
      <c r="D1191" s="7">
        <v>161</v>
      </c>
      <c r="E1191" s="38">
        <f t="shared" si="396"/>
        <v>25.472222222222225</v>
      </c>
      <c r="F1191" s="18">
        <f t="shared" si="413"/>
        <v>5.0154320987654266E-2</v>
      </c>
      <c r="G1191" s="41">
        <f t="shared" si="397"/>
        <v>25.555555555555557</v>
      </c>
      <c r="H1191" s="18">
        <f t="shared" si="398"/>
        <v>11.380015432098753</v>
      </c>
      <c r="I1191" s="18">
        <f t="shared" si="399"/>
        <v>44.517780000000002</v>
      </c>
      <c r="J1191" s="36">
        <f t="shared" si="400"/>
        <v>162.6724426195988</v>
      </c>
      <c r="K1191" s="18">
        <f t="shared" si="401"/>
        <v>207.19022261959879</v>
      </c>
      <c r="L1191" s="18">
        <f t="shared" si="402"/>
        <v>5294.8612447230807</v>
      </c>
      <c r="M1191" s="19">
        <f>K1191*E1191</f>
        <v>5277.5953928381141</v>
      </c>
      <c r="N1191" s="18">
        <f>M1191/1000</f>
        <v>5.2775953928381139</v>
      </c>
      <c r="O1191" s="18">
        <f t="shared" si="403"/>
        <v>2.1357203703703931</v>
      </c>
      <c r="P1191" s="18">
        <f t="shared" si="414"/>
        <v>-0.33834917824071908</v>
      </c>
      <c r="Q1191" s="18">
        <f t="shared" si="415"/>
        <v>-419.16839658950602</v>
      </c>
      <c r="R1191" s="44">
        <f t="shared" si="404"/>
        <v>419.16839658950602</v>
      </c>
      <c r="S1191" s="18">
        <f t="shared" si="416"/>
        <v>516773.59139660501</v>
      </c>
      <c r="T1191" s="18">
        <f>IF(H1191+J1191+I1191=I1191,0,H1191+J1191+I1191)</f>
        <v>218.57023805169757</v>
      </c>
      <c r="U1191" s="43">
        <f t="shared" si="405"/>
        <v>73610.229205246927</v>
      </c>
      <c r="V1191" s="43">
        <f t="shared" si="406"/>
        <v>966.425925925927</v>
      </c>
      <c r="W1191" s="43">
        <f t="shared" si="407"/>
        <v>68315.367960523843</v>
      </c>
      <c r="X1191" s="43">
        <f t="shared" si="408"/>
        <v>879.86605294854962</v>
      </c>
      <c r="Y1191" s="18">
        <f>K1191*G1191</f>
        <v>5294.8612447230807</v>
      </c>
      <c r="Z1191" s="44">
        <f t="shared" si="417"/>
        <v>-416576.66655972291</v>
      </c>
      <c r="AA1191" s="44">
        <f t="shared" si="409"/>
        <v>416576.66655972291</v>
      </c>
      <c r="AB1191" s="44">
        <f t="shared" si="410"/>
        <v>416157.49816313339</v>
      </c>
      <c r="AC1191" s="19">
        <f t="shared" si="411"/>
        <v>178947.72421014737</v>
      </c>
      <c r="AD1191" s="44">
        <f t="shared" si="412"/>
        <v>143158.17936811791</v>
      </c>
      <c r="AE1191" s="68"/>
      <c r="AF1191" s="68"/>
      <c r="AG1191" s="68"/>
      <c r="AH1191" s="68"/>
      <c r="AI1191" s="6">
        <v>92.3</v>
      </c>
      <c r="AJ1191" s="69"/>
      <c r="AK1191" s="69"/>
      <c r="AL1191" s="69"/>
      <c r="AM1191" s="69"/>
      <c r="AN1191" s="69"/>
      <c r="AO1191" s="69"/>
      <c r="AP1191" s="69"/>
      <c r="AQ1191" s="69"/>
      <c r="AR1191" s="69"/>
    </row>
    <row r="1192" spans="1:44" x14ac:dyDescent="0.25">
      <c r="A1192" s="69"/>
      <c r="B1192" s="7" t="s">
        <v>9</v>
      </c>
      <c r="C1192" s="7">
        <v>1184</v>
      </c>
      <c r="D1192" s="7">
        <v>162</v>
      </c>
      <c r="E1192" s="38">
        <f t="shared" si="396"/>
        <v>25.638888888888889</v>
      </c>
      <c r="F1192" s="18">
        <f t="shared" si="413"/>
        <v>4.2438271604937995E-2</v>
      </c>
      <c r="G1192" s="41">
        <f t="shared" si="397"/>
        <v>25.708333333333336</v>
      </c>
      <c r="H1192" s="18">
        <f t="shared" si="398"/>
        <v>9.6292438271604315</v>
      </c>
      <c r="I1192" s="18">
        <f t="shared" si="399"/>
        <v>44.517780000000002</v>
      </c>
      <c r="J1192" s="36">
        <f t="shared" si="400"/>
        <v>164.80816298996916</v>
      </c>
      <c r="K1192" s="18">
        <f t="shared" si="401"/>
        <v>209.32594298996918</v>
      </c>
      <c r="L1192" s="18">
        <f t="shared" si="402"/>
        <v>5381.4211177004581</v>
      </c>
      <c r="M1192" s="19">
        <f>K1192*E1192</f>
        <v>5366.8845938817094</v>
      </c>
      <c r="N1192" s="18">
        <f>M1192/1000</f>
        <v>5.3668845938817098</v>
      </c>
      <c r="O1192" s="18">
        <f t="shared" si="403"/>
        <v>1.7904068865740328</v>
      </c>
      <c r="P1192" s="18">
        <f t="shared" si="414"/>
        <v>-0.34531348379636029</v>
      </c>
      <c r="Q1192" s="18">
        <f t="shared" si="415"/>
        <v>-419.51371007330238</v>
      </c>
      <c r="R1192" s="44">
        <f t="shared" si="404"/>
        <v>419.51371007330238</v>
      </c>
      <c r="S1192" s="18">
        <f t="shared" si="416"/>
        <v>517583.76095679018</v>
      </c>
      <c r="T1192" s="18">
        <f>IF(H1192+J1192+I1192=I1192,0,H1192+J1192+I1192)</f>
        <v>218.95518681712957</v>
      </c>
      <c r="U1192" s="43">
        <f t="shared" si="405"/>
        <v>74576.655131172854</v>
      </c>
      <c r="V1192" s="43">
        <f t="shared" si="406"/>
        <v>810.16956018518249</v>
      </c>
      <c r="W1192" s="43">
        <f t="shared" si="407"/>
        <v>69195.234013472393</v>
      </c>
      <c r="X1192" s="43">
        <f t="shared" si="408"/>
        <v>740.68381093433709</v>
      </c>
      <c r="Y1192" s="18">
        <f>K1192*G1192</f>
        <v>5381.4211177004581</v>
      </c>
      <c r="Z1192" s="44">
        <f t="shared" si="417"/>
        <v>-416576.66655972291</v>
      </c>
      <c r="AA1192" s="44">
        <f t="shared" si="409"/>
        <v>416576.66655972291</v>
      </c>
      <c r="AB1192" s="44">
        <f t="shared" si="410"/>
        <v>416157.1528496496</v>
      </c>
      <c r="AC1192" s="19">
        <f t="shared" si="411"/>
        <v>178947.57572534934</v>
      </c>
      <c r="AD1192" s="44">
        <f t="shared" si="412"/>
        <v>143158.06058027947</v>
      </c>
      <c r="AE1192" s="68"/>
      <c r="AF1192" s="68"/>
      <c r="AG1192" s="68"/>
      <c r="AH1192" s="68"/>
      <c r="AI1192" s="6">
        <v>92.8</v>
      </c>
      <c r="AJ1192" s="69"/>
      <c r="AK1192" s="69"/>
      <c r="AL1192" s="69"/>
      <c r="AM1192" s="69"/>
      <c r="AN1192" s="69"/>
      <c r="AO1192" s="69"/>
      <c r="AP1192" s="69"/>
      <c r="AQ1192" s="69"/>
      <c r="AR1192" s="69"/>
    </row>
    <row r="1193" spans="1:44" x14ac:dyDescent="0.25">
      <c r="A1193" s="69"/>
      <c r="B1193" s="7" t="s">
        <v>9</v>
      </c>
      <c r="C1193" s="7">
        <v>1185</v>
      </c>
      <c r="D1193" s="7">
        <v>163</v>
      </c>
      <c r="E1193" s="38">
        <f t="shared" si="396"/>
        <v>25.777777777777779</v>
      </c>
      <c r="F1193" s="18">
        <f t="shared" si="413"/>
        <v>3.0864197530864088E-2</v>
      </c>
      <c r="G1193" s="41">
        <f t="shared" si="397"/>
        <v>25.819444444444443</v>
      </c>
      <c r="H1193" s="18">
        <f t="shared" si="398"/>
        <v>7.0030864197530622</v>
      </c>
      <c r="I1193" s="18">
        <f t="shared" si="399"/>
        <v>44.517780000000002</v>
      </c>
      <c r="J1193" s="36">
        <f t="shared" si="400"/>
        <v>166.59856987654322</v>
      </c>
      <c r="K1193" s="18">
        <f t="shared" si="401"/>
        <v>211.11634987654321</v>
      </c>
      <c r="L1193" s="18">
        <f t="shared" si="402"/>
        <v>5450.9068669513026</v>
      </c>
      <c r="M1193" s="19">
        <f>K1193*E1193</f>
        <v>5442.1103523731144</v>
      </c>
      <c r="N1193" s="18">
        <f>M1193/1000</f>
        <v>5.4421103523731142</v>
      </c>
      <c r="O1193" s="18">
        <f t="shared" si="403"/>
        <v>1.0788870023148434</v>
      </c>
      <c r="P1193" s="18">
        <f t="shared" si="414"/>
        <v>-0.71151988425918944</v>
      </c>
      <c r="Q1193" s="18">
        <f t="shared" si="415"/>
        <v>-420.22522995756157</v>
      </c>
      <c r="R1193" s="44">
        <f t="shared" si="404"/>
        <v>420.22522995756157</v>
      </c>
      <c r="S1193" s="18">
        <f t="shared" si="416"/>
        <v>518071.96361882717</v>
      </c>
      <c r="T1193" s="18">
        <f>IF(H1193+J1193+I1193=I1193,0,H1193+J1193+I1193)</f>
        <v>218.11943629629627</v>
      </c>
      <c r="U1193" s="43">
        <f t="shared" si="405"/>
        <v>75386.824691358037</v>
      </c>
      <c r="V1193" s="43">
        <f t="shared" si="406"/>
        <v>488.20266203701613</v>
      </c>
      <c r="W1193" s="43">
        <f t="shared" si="407"/>
        <v>69935.91782440673</v>
      </c>
      <c r="X1193" s="43">
        <f t="shared" si="408"/>
        <v>451.50493081563036</v>
      </c>
      <c r="Y1193" s="18">
        <f>K1193*G1193</f>
        <v>5450.9068669513026</v>
      </c>
      <c r="Z1193" s="44">
        <f t="shared" si="417"/>
        <v>-416576.66655972291</v>
      </c>
      <c r="AA1193" s="44">
        <f t="shared" si="409"/>
        <v>416576.66655972291</v>
      </c>
      <c r="AB1193" s="44">
        <f t="shared" si="410"/>
        <v>416156.44132976537</v>
      </c>
      <c r="AC1193" s="19">
        <f t="shared" si="411"/>
        <v>178947.2697717991</v>
      </c>
      <c r="AD1193" s="44">
        <f t="shared" si="412"/>
        <v>143157.81581743929</v>
      </c>
      <c r="AE1193" s="68"/>
      <c r="AF1193" s="68"/>
      <c r="AG1193" s="68"/>
      <c r="AH1193" s="68"/>
      <c r="AI1193" s="6">
        <v>93.1</v>
      </c>
      <c r="AJ1193" s="69"/>
      <c r="AK1193" s="69"/>
      <c r="AL1193" s="69"/>
      <c r="AM1193" s="69"/>
      <c r="AN1193" s="69"/>
      <c r="AO1193" s="69"/>
      <c r="AP1193" s="69"/>
      <c r="AQ1193" s="69"/>
      <c r="AR1193" s="69"/>
    </row>
    <row r="1194" spans="1:44" x14ac:dyDescent="0.25">
      <c r="A1194" s="69"/>
      <c r="B1194" s="7" t="s">
        <v>9</v>
      </c>
      <c r="C1194" s="7">
        <v>1186</v>
      </c>
      <c r="D1194" s="7">
        <v>164</v>
      </c>
      <c r="E1194" s="38">
        <f t="shared" si="396"/>
        <v>25.861111111111111</v>
      </c>
      <c r="F1194" s="18">
        <f t="shared" si="413"/>
        <v>1.1574074074073909E-2</v>
      </c>
      <c r="G1194" s="41">
        <f t="shared" si="397"/>
        <v>25.861111111111111</v>
      </c>
      <c r="H1194" s="18">
        <f t="shared" si="398"/>
        <v>2.6261574074073701</v>
      </c>
      <c r="I1194" s="18">
        <f t="shared" si="399"/>
        <v>44.517780000000002</v>
      </c>
      <c r="J1194" s="36">
        <f t="shared" si="400"/>
        <v>167.67745687885804</v>
      </c>
      <c r="K1194" s="18">
        <f t="shared" si="401"/>
        <v>212.19523687885805</v>
      </c>
      <c r="L1194" s="18">
        <f t="shared" si="402"/>
        <v>5487.6045981726902</v>
      </c>
      <c r="M1194" s="19">
        <f>K1194*E1194</f>
        <v>5487.6045981726902</v>
      </c>
      <c r="N1194" s="18">
        <f>M1194/1000</f>
        <v>5.4876045981726902</v>
      </c>
      <c r="O1194" s="18">
        <f t="shared" si="403"/>
        <v>0</v>
      </c>
      <c r="P1194" s="18">
        <f t="shared" si="414"/>
        <v>-1.0788870023148434</v>
      </c>
      <c r="Q1194" s="18">
        <f t="shared" si="415"/>
        <v>-421.30411695987641</v>
      </c>
      <c r="R1194" s="44">
        <f t="shared" si="404"/>
        <v>421.30411695987641</v>
      </c>
      <c r="S1194" s="18">
        <f t="shared" si="416"/>
        <v>518071.96361882717</v>
      </c>
      <c r="T1194" s="18">
        <f>IF(H1194+J1194+I1194=I1194,0,H1194+J1194+I1194)</f>
        <v>214.82139428626539</v>
      </c>
      <c r="U1194" s="43">
        <f t="shared" si="405"/>
        <v>75875.027353395053</v>
      </c>
      <c r="V1194" s="43">
        <f t="shared" si="406"/>
        <v>0</v>
      </c>
      <c r="W1194" s="43">
        <f t="shared" si="407"/>
        <v>70387.42275522236</v>
      </c>
      <c r="X1194" s="43">
        <f t="shared" si="408"/>
        <v>0</v>
      </c>
      <c r="Y1194" s="18">
        <f>K1194*G1194</f>
        <v>5487.6045981726902</v>
      </c>
      <c r="Z1194" s="44">
        <f t="shared" si="417"/>
        <v>-416576.66655972291</v>
      </c>
      <c r="AA1194" s="44">
        <f t="shared" si="409"/>
        <v>416576.66655972291</v>
      </c>
      <c r="AB1194" s="44">
        <f t="shared" si="410"/>
        <v>416155.36244276306</v>
      </c>
      <c r="AC1194" s="19">
        <f t="shared" si="411"/>
        <v>178946.8058503881</v>
      </c>
      <c r="AD1194" s="44">
        <f t="shared" si="412"/>
        <v>143157.44468031049</v>
      </c>
      <c r="AE1194" s="68"/>
      <c r="AF1194" s="68"/>
      <c r="AG1194" s="68"/>
      <c r="AH1194" s="68"/>
      <c r="AI1194" s="6">
        <v>93.1</v>
      </c>
      <c r="AJ1194" s="69"/>
      <c r="AK1194" s="69"/>
      <c r="AL1194" s="69"/>
      <c r="AM1194" s="69"/>
      <c r="AN1194" s="69"/>
      <c r="AO1194" s="69"/>
      <c r="AP1194" s="69"/>
      <c r="AQ1194" s="69"/>
      <c r="AR1194" s="69"/>
    </row>
    <row r="1195" spans="1:44" x14ac:dyDescent="0.25">
      <c r="A1195" s="69"/>
      <c r="B1195" s="7" t="s">
        <v>9</v>
      </c>
      <c r="C1195" s="7">
        <v>1187</v>
      </c>
      <c r="D1195" s="7">
        <v>165</v>
      </c>
      <c r="E1195" s="38">
        <f t="shared" si="396"/>
        <v>25.861111111111111</v>
      </c>
      <c r="F1195" s="18">
        <f t="shared" si="413"/>
        <v>0</v>
      </c>
      <c r="G1195" s="41">
        <f t="shared" si="397"/>
        <v>25.861111111111111</v>
      </c>
      <c r="H1195" s="18">
        <f t="shared" si="398"/>
        <v>0</v>
      </c>
      <c r="I1195" s="18">
        <f t="shared" si="399"/>
        <v>44.517780000000002</v>
      </c>
      <c r="J1195" s="36">
        <f t="shared" si="400"/>
        <v>167.67745687885804</v>
      </c>
      <c r="K1195" s="18">
        <f t="shared" si="401"/>
        <v>212.19523687885805</v>
      </c>
      <c r="L1195" s="18">
        <f t="shared" si="402"/>
        <v>5487.6045981726902</v>
      </c>
      <c r="M1195" s="19">
        <f>K1195*E1195</f>
        <v>5487.6045981726902</v>
      </c>
      <c r="N1195" s="18">
        <f>M1195/1000</f>
        <v>5.4876045981726902</v>
      </c>
      <c r="O1195" s="18">
        <f t="shared" si="403"/>
        <v>0</v>
      </c>
      <c r="P1195" s="18">
        <f t="shared" si="414"/>
        <v>0</v>
      </c>
      <c r="Q1195" s="18">
        <f t="shared" si="415"/>
        <v>-421.30411695987641</v>
      </c>
      <c r="R1195" s="44">
        <f t="shared" si="404"/>
        <v>421.30411695987641</v>
      </c>
      <c r="S1195" s="18">
        <f t="shared" si="416"/>
        <v>518071.96361882717</v>
      </c>
      <c r="T1195" s="18">
        <f>IF(H1195+J1195+I1195=I1195,0,H1195+J1195+I1195)</f>
        <v>212.19523687885805</v>
      </c>
      <c r="U1195" s="43">
        <f t="shared" si="405"/>
        <v>75875.027353395053</v>
      </c>
      <c r="V1195" s="43">
        <f t="shared" si="406"/>
        <v>0</v>
      </c>
      <c r="W1195" s="43">
        <f t="shared" si="407"/>
        <v>70387.42275522236</v>
      </c>
      <c r="X1195" s="43">
        <f t="shared" si="408"/>
        <v>0</v>
      </c>
      <c r="Y1195" s="18">
        <f>K1195*G1195</f>
        <v>5487.6045981726902</v>
      </c>
      <c r="Z1195" s="44">
        <f t="shared" si="417"/>
        <v>-416576.66655972291</v>
      </c>
      <c r="AA1195" s="44">
        <f t="shared" si="409"/>
        <v>416576.66655972291</v>
      </c>
      <c r="AB1195" s="44">
        <f t="shared" si="410"/>
        <v>416155.36244276306</v>
      </c>
      <c r="AC1195" s="19">
        <f t="shared" si="411"/>
        <v>178946.8058503881</v>
      </c>
      <c r="AD1195" s="44">
        <f t="shared" si="412"/>
        <v>143157.44468031049</v>
      </c>
      <c r="AE1195" s="68"/>
      <c r="AF1195" s="68"/>
      <c r="AG1195" s="68"/>
      <c r="AH1195" s="68"/>
      <c r="AI1195" s="6">
        <v>93.1</v>
      </c>
      <c r="AJ1195" s="69"/>
      <c r="AK1195" s="69"/>
      <c r="AL1195" s="69"/>
      <c r="AM1195" s="69"/>
      <c r="AN1195" s="69"/>
      <c r="AO1195" s="69"/>
      <c r="AP1195" s="69"/>
      <c r="AQ1195" s="69"/>
      <c r="AR1195" s="69"/>
    </row>
    <row r="1196" spans="1:44" x14ac:dyDescent="0.25">
      <c r="A1196" s="69"/>
      <c r="B1196" s="7" t="s">
        <v>9</v>
      </c>
      <c r="C1196" s="7">
        <v>1188</v>
      </c>
      <c r="D1196" s="7">
        <v>166</v>
      </c>
      <c r="E1196" s="38">
        <f t="shared" si="396"/>
        <v>25.861111111111111</v>
      </c>
      <c r="F1196" s="18">
        <f t="shared" si="413"/>
        <v>0</v>
      </c>
      <c r="G1196" s="41">
        <f t="shared" si="397"/>
        <v>25.861111111111111</v>
      </c>
      <c r="H1196" s="18">
        <f t="shared" si="398"/>
        <v>0</v>
      </c>
      <c r="I1196" s="18">
        <f t="shared" si="399"/>
        <v>44.517780000000002</v>
      </c>
      <c r="J1196" s="36">
        <f t="shared" si="400"/>
        <v>167.67745687885804</v>
      </c>
      <c r="K1196" s="18">
        <f t="shared" si="401"/>
        <v>212.19523687885805</v>
      </c>
      <c r="L1196" s="18">
        <f t="shared" si="402"/>
        <v>5487.6045981726902</v>
      </c>
      <c r="M1196" s="19">
        <f>K1196*E1196</f>
        <v>5487.6045981726902</v>
      </c>
      <c r="N1196" s="18">
        <f>M1196/1000</f>
        <v>5.4876045981726902</v>
      </c>
      <c r="O1196" s="18">
        <f t="shared" si="403"/>
        <v>0</v>
      </c>
      <c r="P1196" s="18">
        <f t="shared" si="414"/>
        <v>0</v>
      </c>
      <c r="Q1196" s="18">
        <f t="shared" si="415"/>
        <v>-421.30411695987641</v>
      </c>
      <c r="R1196" s="44">
        <f t="shared" si="404"/>
        <v>421.30411695987641</v>
      </c>
      <c r="S1196" s="18">
        <f t="shared" si="416"/>
        <v>518071.96361882717</v>
      </c>
      <c r="T1196" s="18">
        <f>IF(H1196+J1196+I1196=I1196,0,H1196+J1196+I1196)</f>
        <v>212.19523687885805</v>
      </c>
      <c r="U1196" s="43">
        <f t="shared" si="405"/>
        <v>75875.027353395053</v>
      </c>
      <c r="V1196" s="43">
        <f t="shared" si="406"/>
        <v>0</v>
      </c>
      <c r="W1196" s="43">
        <f t="shared" si="407"/>
        <v>70387.42275522236</v>
      </c>
      <c r="X1196" s="43">
        <f t="shared" si="408"/>
        <v>0</v>
      </c>
      <c r="Y1196" s="18">
        <f>K1196*G1196</f>
        <v>5487.6045981726902</v>
      </c>
      <c r="Z1196" s="44">
        <f t="shared" si="417"/>
        <v>-416576.66655972291</v>
      </c>
      <c r="AA1196" s="44">
        <f t="shared" si="409"/>
        <v>416576.66655972291</v>
      </c>
      <c r="AB1196" s="44">
        <f t="shared" si="410"/>
        <v>416155.36244276306</v>
      </c>
      <c r="AC1196" s="19">
        <f t="shared" si="411"/>
        <v>178946.8058503881</v>
      </c>
      <c r="AD1196" s="44">
        <f t="shared" si="412"/>
        <v>143157.44468031049</v>
      </c>
      <c r="AE1196" s="68"/>
      <c r="AF1196" s="68"/>
      <c r="AG1196" s="68"/>
      <c r="AH1196" s="68"/>
      <c r="AI1196" s="6">
        <v>93.1</v>
      </c>
      <c r="AJ1196" s="69"/>
      <c r="AK1196" s="69"/>
      <c r="AL1196" s="69"/>
      <c r="AM1196" s="69"/>
      <c r="AN1196" s="69"/>
      <c r="AO1196" s="69"/>
      <c r="AP1196" s="69"/>
      <c r="AQ1196" s="69"/>
      <c r="AR1196" s="69"/>
    </row>
    <row r="1197" spans="1:44" x14ac:dyDescent="0.25">
      <c r="A1197" s="69"/>
      <c r="B1197" s="7" t="s">
        <v>9</v>
      </c>
      <c r="C1197" s="7">
        <v>1189</v>
      </c>
      <c r="D1197" s="7">
        <v>167</v>
      </c>
      <c r="E1197" s="38">
        <f t="shared" si="396"/>
        <v>25.861111111111111</v>
      </c>
      <c r="F1197" s="18">
        <f t="shared" si="413"/>
        <v>0</v>
      </c>
      <c r="G1197" s="41">
        <f t="shared" si="397"/>
        <v>25.861111111111111</v>
      </c>
      <c r="H1197" s="18">
        <f t="shared" si="398"/>
        <v>0</v>
      </c>
      <c r="I1197" s="18">
        <f t="shared" si="399"/>
        <v>44.517780000000002</v>
      </c>
      <c r="J1197" s="36">
        <f t="shared" si="400"/>
        <v>167.67745687885804</v>
      </c>
      <c r="K1197" s="18">
        <f t="shared" si="401"/>
        <v>212.19523687885805</v>
      </c>
      <c r="L1197" s="18">
        <f t="shared" si="402"/>
        <v>5487.6045981726902</v>
      </c>
      <c r="M1197" s="19">
        <f>K1197*E1197</f>
        <v>5487.6045981726902</v>
      </c>
      <c r="N1197" s="18">
        <f>M1197/1000</f>
        <v>5.4876045981726902</v>
      </c>
      <c r="O1197" s="18">
        <f t="shared" si="403"/>
        <v>0</v>
      </c>
      <c r="P1197" s="18">
        <f t="shared" si="414"/>
        <v>0</v>
      </c>
      <c r="Q1197" s="18">
        <f t="shared" si="415"/>
        <v>-421.30411695987641</v>
      </c>
      <c r="R1197" s="44">
        <f t="shared" si="404"/>
        <v>421.30411695987641</v>
      </c>
      <c r="S1197" s="18">
        <f t="shared" si="416"/>
        <v>518071.96361882717</v>
      </c>
      <c r="T1197" s="18">
        <f>IF(H1197+J1197+I1197=I1197,0,H1197+J1197+I1197)</f>
        <v>212.19523687885805</v>
      </c>
      <c r="U1197" s="43">
        <f t="shared" si="405"/>
        <v>75875.027353395053</v>
      </c>
      <c r="V1197" s="43">
        <f t="shared" si="406"/>
        <v>0</v>
      </c>
      <c r="W1197" s="43">
        <f t="shared" si="407"/>
        <v>70387.42275522236</v>
      </c>
      <c r="X1197" s="43">
        <f t="shared" si="408"/>
        <v>0</v>
      </c>
      <c r="Y1197" s="18">
        <f>K1197*G1197</f>
        <v>5487.6045981726902</v>
      </c>
      <c r="Z1197" s="44">
        <f t="shared" si="417"/>
        <v>-416576.66655972291</v>
      </c>
      <c r="AA1197" s="44">
        <f t="shared" si="409"/>
        <v>416576.66655972291</v>
      </c>
      <c r="AB1197" s="44">
        <f t="shared" si="410"/>
        <v>416155.36244276306</v>
      </c>
      <c r="AC1197" s="19">
        <f t="shared" si="411"/>
        <v>178946.8058503881</v>
      </c>
      <c r="AD1197" s="44">
        <f t="shared" si="412"/>
        <v>143157.44468031049</v>
      </c>
      <c r="AE1197" s="68"/>
      <c r="AF1197" s="68"/>
      <c r="AG1197" s="68"/>
      <c r="AH1197" s="68"/>
      <c r="AI1197" s="6">
        <v>93.1</v>
      </c>
      <c r="AJ1197" s="69"/>
      <c r="AK1197" s="69"/>
      <c r="AL1197" s="69"/>
      <c r="AM1197" s="69"/>
      <c r="AN1197" s="69"/>
      <c r="AO1197" s="69"/>
      <c r="AP1197" s="69"/>
      <c r="AQ1197" s="69"/>
      <c r="AR1197" s="69"/>
    </row>
    <row r="1198" spans="1:44" x14ac:dyDescent="0.25">
      <c r="A1198" s="69"/>
      <c r="B1198" s="7" t="s">
        <v>9</v>
      </c>
      <c r="C1198" s="7">
        <v>1190</v>
      </c>
      <c r="D1198" s="7">
        <v>168</v>
      </c>
      <c r="E1198" s="38">
        <f t="shared" si="396"/>
        <v>25.861111111111111</v>
      </c>
      <c r="F1198" s="18">
        <f t="shared" si="413"/>
        <v>0</v>
      </c>
      <c r="G1198" s="41">
        <f t="shared" si="397"/>
        <v>25.861111111111111</v>
      </c>
      <c r="H1198" s="18">
        <f t="shared" si="398"/>
        <v>0</v>
      </c>
      <c r="I1198" s="18">
        <f t="shared" si="399"/>
        <v>44.517780000000002</v>
      </c>
      <c r="J1198" s="36">
        <f t="shared" si="400"/>
        <v>167.67745687885804</v>
      </c>
      <c r="K1198" s="18">
        <f t="shared" si="401"/>
        <v>212.19523687885805</v>
      </c>
      <c r="L1198" s="18">
        <f t="shared" si="402"/>
        <v>5487.6045981726902</v>
      </c>
      <c r="M1198" s="19">
        <f>K1198*E1198</f>
        <v>5487.6045981726902</v>
      </c>
      <c r="N1198" s="18">
        <f>M1198/1000</f>
        <v>5.4876045981726902</v>
      </c>
      <c r="O1198" s="18">
        <f t="shared" si="403"/>
        <v>0</v>
      </c>
      <c r="P1198" s="18">
        <f t="shared" si="414"/>
        <v>0</v>
      </c>
      <c r="Q1198" s="18">
        <f t="shared" si="415"/>
        <v>-421.30411695987641</v>
      </c>
      <c r="R1198" s="44">
        <f t="shared" si="404"/>
        <v>421.30411695987641</v>
      </c>
      <c r="S1198" s="18">
        <f t="shared" si="416"/>
        <v>518071.96361882717</v>
      </c>
      <c r="T1198" s="18">
        <f>IF(H1198+J1198+I1198=I1198,0,H1198+J1198+I1198)</f>
        <v>212.19523687885805</v>
      </c>
      <c r="U1198" s="43">
        <f t="shared" si="405"/>
        <v>75875.027353395053</v>
      </c>
      <c r="V1198" s="43">
        <f t="shared" si="406"/>
        <v>0</v>
      </c>
      <c r="W1198" s="43">
        <f t="shared" si="407"/>
        <v>70387.42275522236</v>
      </c>
      <c r="X1198" s="43">
        <f t="shared" si="408"/>
        <v>0</v>
      </c>
      <c r="Y1198" s="18">
        <f>K1198*G1198</f>
        <v>5487.6045981726902</v>
      </c>
      <c r="Z1198" s="44">
        <f t="shared" si="417"/>
        <v>-416576.66655972291</v>
      </c>
      <c r="AA1198" s="44">
        <f t="shared" si="409"/>
        <v>416576.66655972291</v>
      </c>
      <c r="AB1198" s="44">
        <f t="shared" si="410"/>
        <v>416155.36244276306</v>
      </c>
      <c r="AC1198" s="19">
        <f t="shared" si="411"/>
        <v>178946.8058503881</v>
      </c>
      <c r="AD1198" s="44">
        <f t="shared" si="412"/>
        <v>143157.44468031049</v>
      </c>
      <c r="AE1198" s="68"/>
      <c r="AF1198" s="68"/>
      <c r="AG1198" s="68"/>
      <c r="AH1198" s="68"/>
      <c r="AI1198" s="6">
        <v>93.1</v>
      </c>
      <c r="AJ1198" s="69"/>
      <c r="AK1198" s="69"/>
      <c r="AL1198" s="69"/>
      <c r="AM1198" s="69"/>
      <c r="AN1198" s="69"/>
      <c r="AO1198" s="69"/>
      <c r="AP1198" s="69"/>
      <c r="AQ1198" s="69"/>
      <c r="AR1198" s="69"/>
    </row>
    <row r="1199" spans="1:44" x14ac:dyDescent="0.25">
      <c r="A1199" s="69"/>
      <c r="B1199" s="7" t="s">
        <v>9</v>
      </c>
      <c r="C1199" s="7">
        <v>1191</v>
      </c>
      <c r="D1199" s="7">
        <v>169</v>
      </c>
      <c r="E1199" s="38">
        <f t="shared" si="396"/>
        <v>25.861111111111111</v>
      </c>
      <c r="F1199" s="18">
        <f t="shared" si="413"/>
        <v>0</v>
      </c>
      <c r="G1199" s="41">
        <f t="shared" si="397"/>
        <v>25.861111111111111</v>
      </c>
      <c r="H1199" s="18">
        <f t="shared" si="398"/>
        <v>0</v>
      </c>
      <c r="I1199" s="18">
        <f t="shared" si="399"/>
        <v>44.517780000000002</v>
      </c>
      <c r="J1199" s="36">
        <f t="shared" si="400"/>
        <v>167.67745687885804</v>
      </c>
      <c r="K1199" s="18">
        <f t="shared" si="401"/>
        <v>212.19523687885805</v>
      </c>
      <c r="L1199" s="18">
        <f t="shared" si="402"/>
        <v>5487.6045981726902</v>
      </c>
      <c r="M1199" s="19">
        <f>K1199*E1199</f>
        <v>5487.6045981726902</v>
      </c>
      <c r="N1199" s="18">
        <f>M1199/1000</f>
        <v>5.4876045981726902</v>
      </c>
      <c r="O1199" s="18">
        <f t="shared" si="403"/>
        <v>0</v>
      </c>
      <c r="P1199" s="18">
        <f t="shared" si="414"/>
        <v>0</v>
      </c>
      <c r="Q1199" s="18">
        <f t="shared" si="415"/>
        <v>-421.30411695987641</v>
      </c>
      <c r="R1199" s="44">
        <f t="shared" si="404"/>
        <v>421.30411695987641</v>
      </c>
      <c r="S1199" s="18">
        <f t="shared" si="416"/>
        <v>518071.96361882717</v>
      </c>
      <c r="T1199" s="18">
        <f>IF(H1199+J1199+I1199=I1199,0,H1199+J1199+I1199)</f>
        <v>212.19523687885805</v>
      </c>
      <c r="U1199" s="43">
        <f t="shared" si="405"/>
        <v>75875.027353395053</v>
      </c>
      <c r="V1199" s="43">
        <f t="shared" si="406"/>
        <v>0</v>
      </c>
      <c r="W1199" s="43">
        <f t="shared" si="407"/>
        <v>70387.42275522236</v>
      </c>
      <c r="X1199" s="43">
        <f t="shared" si="408"/>
        <v>0</v>
      </c>
      <c r="Y1199" s="18">
        <f>K1199*G1199</f>
        <v>5487.6045981726902</v>
      </c>
      <c r="Z1199" s="44">
        <f t="shared" si="417"/>
        <v>-416576.66655972291</v>
      </c>
      <c r="AA1199" s="44">
        <f t="shared" si="409"/>
        <v>416576.66655972291</v>
      </c>
      <c r="AB1199" s="44">
        <f t="shared" si="410"/>
        <v>416155.36244276306</v>
      </c>
      <c r="AC1199" s="19">
        <f t="shared" si="411"/>
        <v>178946.8058503881</v>
      </c>
      <c r="AD1199" s="44">
        <f t="shared" si="412"/>
        <v>143157.44468031049</v>
      </c>
      <c r="AE1199" s="68"/>
      <c r="AF1199" s="68"/>
      <c r="AG1199" s="68"/>
      <c r="AH1199" s="68"/>
      <c r="AI1199" s="6">
        <v>93.1</v>
      </c>
      <c r="AJ1199" s="69"/>
      <c r="AK1199" s="69"/>
      <c r="AL1199" s="69"/>
      <c r="AM1199" s="69"/>
      <c r="AN1199" s="69"/>
      <c r="AO1199" s="69"/>
      <c r="AP1199" s="69"/>
      <c r="AQ1199" s="69"/>
      <c r="AR1199" s="69"/>
    </row>
    <row r="1200" spans="1:44" x14ac:dyDescent="0.25">
      <c r="A1200" s="69"/>
      <c r="B1200" s="7" t="s">
        <v>9</v>
      </c>
      <c r="C1200" s="7">
        <v>1192</v>
      </c>
      <c r="D1200" s="7">
        <v>170</v>
      </c>
      <c r="E1200" s="38">
        <f t="shared" si="396"/>
        <v>25.861111111111111</v>
      </c>
      <c r="F1200" s="18">
        <f t="shared" si="413"/>
        <v>0</v>
      </c>
      <c r="G1200" s="41">
        <f t="shared" si="397"/>
        <v>25.861111111111111</v>
      </c>
      <c r="H1200" s="18">
        <f t="shared" si="398"/>
        <v>0</v>
      </c>
      <c r="I1200" s="18">
        <f t="shared" si="399"/>
        <v>44.517780000000002</v>
      </c>
      <c r="J1200" s="36">
        <f t="shared" si="400"/>
        <v>167.67745687885804</v>
      </c>
      <c r="K1200" s="18">
        <f t="shared" si="401"/>
        <v>212.19523687885805</v>
      </c>
      <c r="L1200" s="18">
        <f t="shared" si="402"/>
        <v>5487.6045981726902</v>
      </c>
      <c r="M1200" s="19">
        <f>K1200*E1200</f>
        <v>5487.6045981726902</v>
      </c>
      <c r="N1200" s="18">
        <f>M1200/1000</f>
        <v>5.4876045981726902</v>
      </c>
      <c r="O1200" s="18">
        <f t="shared" si="403"/>
        <v>0</v>
      </c>
      <c r="P1200" s="18">
        <f t="shared" si="414"/>
        <v>0</v>
      </c>
      <c r="Q1200" s="18">
        <f t="shared" si="415"/>
        <v>-421.30411695987641</v>
      </c>
      <c r="R1200" s="44">
        <f t="shared" si="404"/>
        <v>421.30411695987641</v>
      </c>
      <c r="S1200" s="18">
        <f t="shared" si="416"/>
        <v>518071.96361882717</v>
      </c>
      <c r="T1200" s="18">
        <f>IF(H1200+J1200+I1200=I1200,0,H1200+J1200+I1200)</f>
        <v>212.19523687885805</v>
      </c>
      <c r="U1200" s="43">
        <f t="shared" si="405"/>
        <v>75875.027353395053</v>
      </c>
      <c r="V1200" s="43">
        <f t="shared" si="406"/>
        <v>0</v>
      </c>
      <c r="W1200" s="43">
        <f t="shared" si="407"/>
        <v>70387.42275522236</v>
      </c>
      <c r="X1200" s="43">
        <f t="shared" si="408"/>
        <v>0</v>
      </c>
      <c r="Y1200" s="18">
        <f>K1200*G1200</f>
        <v>5487.6045981726902</v>
      </c>
      <c r="Z1200" s="44">
        <f t="shared" si="417"/>
        <v>-416576.66655972291</v>
      </c>
      <c r="AA1200" s="44">
        <f t="shared" si="409"/>
        <v>416576.66655972291</v>
      </c>
      <c r="AB1200" s="44">
        <f t="shared" si="410"/>
        <v>416155.36244276306</v>
      </c>
      <c r="AC1200" s="19">
        <f t="shared" si="411"/>
        <v>178946.8058503881</v>
      </c>
      <c r="AD1200" s="44">
        <f t="shared" si="412"/>
        <v>143157.44468031049</v>
      </c>
      <c r="AE1200" s="68"/>
      <c r="AF1200" s="68"/>
      <c r="AG1200" s="68"/>
      <c r="AH1200" s="68"/>
      <c r="AI1200" s="6">
        <v>93.1</v>
      </c>
      <c r="AJ1200" s="69"/>
      <c r="AK1200" s="69"/>
      <c r="AL1200" s="69"/>
      <c r="AM1200" s="69"/>
      <c r="AN1200" s="69"/>
      <c r="AO1200" s="69"/>
      <c r="AP1200" s="69"/>
      <c r="AQ1200" s="69"/>
      <c r="AR1200" s="69"/>
    </row>
    <row r="1201" spans="1:44" x14ac:dyDescent="0.25">
      <c r="A1201" s="69"/>
      <c r="B1201" s="7" t="s">
        <v>9</v>
      </c>
      <c r="C1201" s="7">
        <v>1193</v>
      </c>
      <c r="D1201" s="7">
        <v>171</v>
      </c>
      <c r="E1201" s="38">
        <f t="shared" si="396"/>
        <v>25.861111111111111</v>
      </c>
      <c r="F1201" s="18">
        <f t="shared" si="413"/>
        <v>0</v>
      </c>
      <c r="G1201" s="41">
        <f t="shared" si="397"/>
        <v>25.861111111111111</v>
      </c>
      <c r="H1201" s="18">
        <f t="shared" si="398"/>
        <v>0</v>
      </c>
      <c r="I1201" s="18">
        <f t="shared" si="399"/>
        <v>44.517780000000002</v>
      </c>
      <c r="J1201" s="36">
        <f t="shared" si="400"/>
        <v>167.67745687885804</v>
      </c>
      <c r="K1201" s="18">
        <f t="shared" si="401"/>
        <v>212.19523687885805</v>
      </c>
      <c r="L1201" s="18">
        <f t="shared" si="402"/>
        <v>5487.6045981726902</v>
      </c>
      <c r="M1201" s="19">
        <f>K1201*E1201</f>
        <v>5487.6045981726902</v>
      </c>
      <c r="N1201" s="18">
        <f>M1201/1000</f>
        <v>5.4876045981726902</v>
      </c>
      <c r="O1201" s="18">
        <f t="shared" si="403"/>
        <v>0</v>
      </c>
      <c r="P1201" s="18">
        <f t="shared" si="414"/>
        <v>0</v>
      </c>
      <c r="Q1201" s="18">
        <f t="shared" si="415"/>
        <v>-421.30411695987641</v>
      </c>
      <c r="R1201" s="44">
        <f t="shared" si="404"/>
        <v>421.30411695987641</v>
      </c>
      <c r="S1201" s="18">
        <f t="shared" si="416"/>
        <v>518071.96361882717</v>
      </c>
      <c r="T1201" s="18">
        <f>IF(H1201+J1201+I1201=I1201,0,H1201+J1201+I1201)</f>
        <v>212.19523687885805</v>
      </c>
      <c r="U1201" s="43">
        <f t="shared" si="405"/>
        <v>75875.027353395053</v>
      </c>
      <c r="V1201" s="43">
        <f t="shared" si="406"/>
        <v>0</v>
      </c>
      <c r="W1201" s="43">
        <f t="shared" si="407"/>
        <v>70387.42275522236</v>
      </c>
      <c r="X1201" s="43">
        <f t="shared" si="408"/>
        <v>0</v>
      </c>
      <c r="Y1201" s="18">
        <f>K1201*G1201</f>
        <v>5487.6045981726902</v>
      </c>
      <c r="Z1201" s="44">
        <f t="shared" si="417"/>
        <v>-416576.66655972291</v>
      </c>
      <c r="AA1201" s="44">
        <f t="shared" si="409"/>
        <v>416576.66655972291</v>
      </c>
      <c r="AB1201" s="44">
        <f t="shared" si="410"/>
        <v>416155.36244276306</v>
      </c>
      <c r="AC1201" s="19">
        <f t="shared" si="411"/>
        <v>178946.8058503881</v>
      </c>
      <c r="AD1201" s="44">
        <f t="shared" si="412"/>
        <v>143157.44468031049</v>
      </c>
      <c r="AE1201" s="68"/>
      <c r="AF1201" s="68"/>
      <c r="AG1201" s="68"/>
      <c r="AH1201" s="68"/>
      <c r="AI1201" s="6">
        <v>93.1</v>
      </c>
      <c r="AJ1201" s="69"/>
      <c r="AK1201" s="69"/>
      <c r="AL1201" s="69"/>
      <c r="AM1201" s="69"/>
      <c r="AN1201" s="69"/>
      <c r="AO1201" s="69"/>
      <c r="AP1201" s="69"/>
      <c r="AQ1201" s="69"/>
      <c r="AR1201" s="69"/>
    </row>
    <row r="1202" spans="1:44" x14ac:dyDescent="0.25">
      <c r="A1202" s="69"/>
      <c r="B1202" s="7" t="s">
        <v>9</v>
      </c>
      <c r="C1202" s="7">
        <v>1194</v>
      </c>
      <c r="D1202" s="7">
        <v>172</v>
      </c>
      <c r="E1202" s="38">
        <f t="shared" si="396"/>
        <v>25.861111111111111</v>
      </c>
      <c r="F1202" s="18">
        <f t="shared" si="413"/>
        <v>0</v>
      </c>
      <c r="G1202" s="41">
        <f t="shared" si="397"/>
        <v>25.861111111111111</v>
      </c>
      <c r="H1202" s="18">
        <f t="shared" si="398"/>
        <v>0</v>
      </c>
      <c r="I1202" s="18">
        <f t="shared" si="399"/>
        <v>44.517780000000002</v>
      </c>
      <c r="J1202" s="36">
        <f t="shared" si="400"/>
        <v>167.67745687885804</v>
      </c>
      <c r="K1202" s="18">
        <f t="shared" si="401"/>
        <v>212.19523687885805</v>
      </c>
      <c r="L1202" s="18">
        <f t="shared" si="402"/>
        <v>5487.6045981726902</v>
      </c>
      <c r="M1202" s="19">
        <f>K1202*E1202</f>
        <v>5487.6045981726902</v>
      </c>
      <c r="N1202" s="18">
        <f>M1202/1000</f>
        <v>5.4876045981726902</v>
      </c>
      <c r="O1202" s="18">
        <f t="shared" si="403"/>
        <v>0</v>
      </c>
      <c r="P1202" s="18">
        <f t="shared" si="414"/>
        <v>0</v>
      </c>
      <c r="Q1202" s="18">
        <f t="shared" si="415"/>
        <v>-421.30411695987641</v>
      </c>
      <c r="R1202" s="44">
        <f t="shared" si="404"/>
        <v>421.30411695987641</v>
      </c>
      <c r="S1202" s="18">
        <f t="shared" si="416"/>
        <v>518071.96361882717</v>
      </c>
      <c r="T1202" s="18">
        <f>IF(H1202+J1202+I1202=I1202,0,H1202+J1202+I1202)</f>
        <v>212.19523687885805</v>
      </c>
      <c r="U1202" s="43">
        <f t="shared" si="405"/>
        <v>75875.027353395053</v>
      </c>
      <c r="V1202" s="43">
        <f t="shared" si="406"/>
        <v>0</v>
      </c>
      <c r="W1202" s="43">
        <f t="shared" si="407"/>
        <v>70387.42275522236</v>
      </c>
      <c r="X1202" s="43">
        <f t="shared" si="408"/>
        <v>-2.9471560677629896</v>
      </c>
      <c r="Y1202" s="18">
        <f>K1202*G1202</f>
        <v>5487.6045981726902</v>
      </c>
      <c r="Z1202" s="44">
        <f t="shared" si="417"/>
        <v>-416579.61371579068</v>
      </c>
      <c r="AA1202" s="44">
        <f t="shared" si="409"/>
        <v>416579.61371579068</v>
      </c>
      <c r="AB1202" s="44">
        <f t="shared" si="410"/>
        <v>416158.30959883082</v>
      </c>
      <c r="AC1202" s="19">
        <f t="shared" si="411"/>
        <v>178948.07312749725</v>
      </c>
      <c r="AD1202" s="44">
        <f t="shared" si="412"/>
        <v>143158.45850199781</v>
      </c>
      <c r="AE1202" s="68"/>
      <c r="AF1202" s="68"/>
      <c r="AG1202" s="68"/>
      <c r="AH1202" s="68"/>
      <c r="AI1202" s="6">
        <v>93.1</v>
      </c>
      <c r="AJ1202" s="69"/>
      <c r="AK1202" s="69"/>
      <c r="AL1202" s="69"/>
      <c r="AM1202" s="69"/>
      <c r="AN1202" s="69"/>
      <c r="AO1202" s="69"/>
      <c r="AP1202" s="69"/>
      <c r="AQ1202" s="69"/>
      <c r="AR1202" s="69"/>
    </row>
    <row r="1203" spans="1:44" x14ac:dyDescent="0.25">
      <c r="A1203" s="69"/>
      <c r="B1203" s="7" t="s">
        <v>9</v>
      </c>
      <c r="C1203" s="7">
        <v>1195</v>
      </c>
      <c r="D1203" s="7">
        <v>173</v>
      </c>
      <c r="E1203" s="38">
        <f t="shared" si="396"/>
        <v>25.861111111111111</v>
      </c>
      <c r="F1203" s="18">
        <f t="shared" si="413"/>
        <v>3.8580246913581342E-3</v>
      </c>
      <c r="G1203" s="41">
        <f t="shared" si="397"/>
        <v>25.875</v>
      </c>
      <c r="H1203" s="18">
        <f t="shared" si="398"/>
        <v>0.87538580246916065</v>
      </c>
      <c r="I1203" s="18">
        <f t="shared" si="399"/>
        <v>44.517780000000002</v>
      </c>
      <c r="J1203" s="36">
        <f t="shared" si="400"/>
        <v>167.67745687885804</v>
      </c>
      <c r="K1203" s="18">
        <f t="shared" si="401"/>
        <v>212.19523687885805</v>
      </c>
      <c r="L1203" s="18">
        <f t="shared" si="402"/>
        <v>5490.5517542404523</v>
      </c>
      <c r="M1203" s="19">
        <f>K1203*E1203</f>
        <v>5487.6045981726902</v>
      </c>
      <c r="N1203" s="18">
        <f>M1203/1000</f>
        <v>5.4876045981726902</v>
      </c>
      <c r="O1203" s="18">
        <f t="shared" si="403"/>
        <v>0.36040281250001271</v>
      </c>
      <c r="P1203" s="18">
        <f t="shared" si="414"/>
        <v>0.36040281250001271</v>
      </c>
      <c r="Q1203" s="18">
        <f t="shared" si="415"/>
        <v>-421.30411695987641</v>
      </c>
      <c r="R1203" s="44">
        <f t="shared" si="404"/>
        <v>421.30411695987641</v>
      </c>
      <c r="S1203" s="18">
        <f t="shared" si="416"/>
        <v>518235.0479938272</v>
      </c>
      <c r="T1203" s="18">
        <f>IF(H1203+J1203+I1203=I1203,0,H1203+J1203+I1203)</f>
        <v>213.07062268132722</v>
      </c>
      <c r="U1203" s="43">
        <f t="shared" si="405"/>
        <v>75875.027353395053</v>
      </c>
      <c r="V1203" s="43">
        <f t="shared" si="406"/>
        <v>163.08437500002037</v>
      </c>
      <c r="W1203" s="43">
        <f t="shared" si="407"/>
        <v>70384.475599154597</v>
      </c>
      <c r="X1203" s="43">
        <f t="shared" si="408"/>
        <v>150.80679056420922</v>
      </c>
      <c r="Y1203" s="18">
        <f>K1203*G1203</f>
        <v>5490.5517542404523</v>
      </c>
      <c r="Z1203" s="44">
        <f t="shared" si="417"/>
        <v>-416579.61371579068</v>
      </c>
      <c r="AA1203" s="44">
        <f t="shared" si="409"/>
        <v>416579.61371579068</v>
      </c>
      <c r="AB1203" s="44">
        <f t="shared" si="410"/>
        <v>416158.30959883082</v>
      </c>
      <c r="AC1203" s="19">
        <f t="shared" si="411"/>
        <v>178948.07312749725</v>
      </c>
      <c r="AD1203" s="44">
        <f t="shared" si="412"/>
        <v>143158.45850199781</v>
      </c>
      <c r="AE1203" s="68"/>
      <c r="AF1203" s="68"/>
      <c r="AG1203" s="68"/>
      <c r="AH1203" s="68"/>
      <c r="AI1203" s="6">
        <v>93.2</v>
      </c>
      <c r="AJ1203" s="69"/>
      <c r="AK1203" s="69"/>
      <c r="AL1203" s="69"/>
      <c r="AM1203" s="69"/>
      <c r="AN1203" s="69"/>
      <c r="AO1203" s="69"/>
      <c r="AP1203" s="69"/>
      <c r="AQ1203" s="69"/>
      <c r="AR1203" s="69"/>
    </row>
    <row r="1204" spans="1:44" x14ac:dyDescent="0.25">
      <c r="A1204" s="69"/>
      <c r="B1204" s="7" t="s">
        <v>9</v>
      </c>
      <c r="C1204" s="7">
        <v>1196</v>
      </c>
      <c r="D1204" s="7">
        <v>174</v>
      </c>
      <c r="E1204" s="38">
        <f t="shared" si="396"/>
        <v>25.888888888888889</v>
      </c>
      <c r="F1204" s="18">
        <f t="shared" si="413"/>
        <v>3.8580246913581342E-3</v>
      </c>
      <c r="G1204" s="41">
        <f t="shared" si="397"/>
        <v>25.888888888888889</v>
      </c>
      <c r="H1204" s="18">
        <f t="shared" si="398"/>
        <v>0.87538580246916065</v>
      </c>
      <c r="I1204" s="18">
        <f t="shared" si="399"/>
        <v>44.517780000000002</v>
      </c>
      <c r="J1204" s="36">
        <f t="shared" si="400"/>
        <v>168.03785969135805</v>
      </c>
      <c r="K1204" s="18">
        <f t="shared" si="401"/>
        <v>212.55563969135807</v>
      </c>
      <c r="L1204" s="18">
        <f t="shared" si="402"/>
        <v>5502.8293386762698</v>
      </c>
      <c r="M1204" s="19">
        <f>K1204*E1204</f>
        <v>5502.8293386762698</v>
      </c>
      <c r="N1204" s="18">
        <f>M1204/1000</f>
        <v>5.5028293386762694</v>
      </c>
      <c r="O1204" s="18">
        <f t="shared" si="403"/>
        <v>0</v>
      </c>
      <c r="P1204" s="18">
        <f t="shared" si="414"/>
        <v>-0.36040281250001271</v>
      </c>
      <c r="Q1204" s="18">
        <f t="shared" si="415"/>
        <v>-421.66451977237642</v>
      </c>
      <c r="R1204" s="44">
        <f t="shared" si="404"/>
        <v>421.66451977237642</v>
      </c>
      <c r="S1204" s="18">
        <f t="shared" si="416"/>
        <v>518235.0479938272</v>
      </c>
      <c r="T1204" s="18">
        <f>IF(H1204+J1204+I1204=I1204,0,H1204+J1204+I1204)</f>
        <v>213.43102549382724</v>
      </c>
      <c r="U1204" s="43">
        <f t="shared" si="405"/>
        <v>76038.111728395073</v>
      </c>
      <c r="V1204" s="43">
        <f t="shared" si="406"/>
        <v>0</v>
      </c>
      <c r="W1204" s="43">
        <f t="shared" si="407"/>
        <v>70535.282389718806</v>
      </c>
      <c r="X1204" s="43">
        <f t="shared" si="408"/>
        <v>-2.9521616623824229</v>
      </c>
      <c r="Y1204" s="18">
        <f>K1204*G1204</f>
        <v>5502.8293386762698</v>
      </c>
      <c r="Z1204" s="44">
        <f t="shared" si="417"/>
        <v>-416582.56587745307</v>
      </c>
      <c r="AA1204" s="44">
        <f t="shared" si="409"/>
        <v>416582.56587745307</v>
      </c>
      <c r="AB1204" s="44">
        <f t="shared" si="410"/>
        <v>416160.90135768068</v>
      </c>
      <c r="AC1204" s="19">
        <f t="shared" si="411"/>
        <v>178949.18758380268</v>
      </c>
      <c r="AD1204" s="44">
        <f t="shared" si="412"/>
        <v>143159.35006704213</v>
      </c>
      <c r="AE1204" s="68"/>
      <c r="AF1204" s="68"/>
      <c r="AG1204" s="68"/>
      <c r="AH1204" s="68"/>
      <c r="AI1204" s="6">
        <v>93.2</v>
      </c>
      <c r="AJ1204" s="69"/>
      <c r="AK1204" s="69"/>
      <c r="AL1204" s="69"/>
      <c r="AM1204" s="69"/>
      <c r="AN1204" s="69"/>
      <c r="AO1204" s="69"/>
      <c r="AP1204" s="69"/>
      <c r="AQ1204" s="69"/>
      <c r="AR1204" s="69"/>
    </row>
    <row r="1205" spans="1:44" x14ac:dyDescent="0.25">
      <c r="A1205" s="69"/>
      <c r="B1205" s="7" t="s">
        <v>9</v>
      </c>
      <c r="C1205" s="7">
        <v>1197</v>
      </c>
      <c r="D1205" s="7">
        <v>175</v>
      </c>
      <c r="E1205" s="38">
        <f t="shared" si="396"/>
        <v>25.888888888888889</v>
      </c>
      <c r="F1205" s="18">
        <f t="shared" si="413"/>
        <v>3.8580246913581342E-3</v>
      </c>
      <c r="G1205" s="41">
        <f t="shared" si="397"/>
        <v>25.902777777777779</v>
      </c>
      <c r="H1205" s="18">
        <f t="shared" si="398"/>
        <v>0.87538580246916065</v>
      </c>
      <c r="I1205" s="18">
        <f t="shared" si="399"/>
        <v>44.517780000000002</v>
      </c>
      <c r="J1205" s="36">
        <f t="shared" si="400"/>
        <v>168.03785969135805</v>
      </c>
      <c r="K1205" s="18">
        <f t="shared" si="401"/>
        <v>212.55563969135807</v>
      </c>
      <c r="L1205" s="18">
        <f t="shared" si="402"/>
        <v>5505.7815003386504</v>
      </c>
      <c r="M1205" s="19">
        <f>K1205*E1205</f>
        <v>5502.8293386762698</v>
      </c>
      <c r="N1205" s="18">
        <f>M1205/1000</f>
        <v>5.5028293386762694</v>
      </c>
      <c r="O1205" s="18">
        <f t="shared" si="403"/>
        <v>0.36078971836417395</v>
      </c>
      <c r="P1205" s="18">
        <f t="shared" si="414"/>
        <v>0.36078971836417395</v>
      </c>
      <c r="Q1205" s="18">
        <f t="shared" si="415"/>
        <v>-421.66451977237642</v>
      </c>
      <c r="R1205" s="44">
        <f t="shared" si="404"/>
        <v>421.66451977237642</v>
      </c>
      <c r="S1205" s="18">
        <f t="shared" si="416"/>
        <v>518398.30744598771</v>
      </c>
      <c r="T1205" s="18">
        <f>IF(H1205+J1205+I1205=I1205,0,H1205+J1205+I1205)</f>
        <v>213.43102549382724</v>
      </c>
      <c r="U1205" s="43">
        <f t="shared" si="405"/>
        <v>76038.111728395073</v>
      </c>
      <c r="V1205" s="43">
        <f t="shared" si="406"/>
        <v>163.25945216049149</v>
      </c>
      <c r="W1205" s="43">
        <f t="shared" si="407"/>
        <v>70532.330228056424</v>
      </c>
      <c r="X1205" s="43">
        <f t="shared" si="408"/>
        <v>139.128133107748</v>
      </c>
      <c r="Y1205" s="18">
        <f>K1205*G1205</f>
        <v>5505.7815003386504</v>
      </c>
      <c r="Z1205" s="44">
        <f t="shared" si="417"/>
        <v>-416582.56587745307</v>
      </c>
      <c r="AA1205" s="44">
        <f t="shared" si="409"/>
        <v>416582.56587745307</v>
      </c>
      <c r="AB1205" s="44">
        <f t="shared" si="410"/>
        <v>416160.90135768068</v>
      </c>
      <c r="AC1205" s="19">
        <f t="shared" si="411"/>
        <v>178949.18758380268</v>
      </c>
      <c r="AD1205" s="44">
        <f t="shared" si="412"/>
        <v>143159.35006704213</v>
      </c>
      <c r="AE1205" s="68"/>
      <c r="AF1205" s="68"/>
      <c r="AG1205" s="68"/>
      <c r="AH1205" s="68"/>
      <c r="AI1205" s="6">
        <v>93.3</v>
      </c>
      <c r="AJ1205" s="69"/>
      <c r="AK1205" s="69"/>
      <c r="AL1205" s="69"/>
      <c r="AM1205" s="69"/>
      <c r="AN1205" s="69"/>
      <c r="AO1205" s="69"/>
      <c r="AP1205" s="69"/>
      <c r="AQ1205" s="69"/>
      <c r="AR1205" s="69"/>
    </row>
    <row r="1206" spans="1:44" x14ac:dyDescent="0.25">
      <c r="A1206" s="69"/>
      <c r="B1206" s="7" t="s">
        <v>9</v>
      </c>
      <c r="C1206" s="7">
        <v>1198</v>
      </c>
      <c r="D1206" s="7">
        <v>176</v>
      </c>
      <c r="E1206" s="38">
        <f t="shared" si="396"/>
        <v>25.916666666666668</v>
      </c>
      <c r="F1206" s="18">
        <f t="shared" si="413"/>
        <v>1.9290123456790178E-2</v>
      </c>
      <c r="G1206" s="41">
        <f t="shared" si="397"/>
        <v>25.972222222222221</v>
      </c>
      <c r="H1206" s="18">
        <f t="shared" si="398"/>
        <v>4.3769290123456912</v>
      </c>
      <c r="I1206" s="18">
        <f t="shared" si="399"/>
        <v>44.517780000000002</v>
      </c>
      <c r="J1206" s="36">
        <f t="shared" si="400"/>
        <v>168.39864940972225</v>
      </c>
      <c r="K1206" s="18">
        <f t="shared" si="401"/>
        <v>212.91642940972224</v>
      </c>
      <c r="L1206" s="18">
        <f t="shared" si="402"/>
        <v>5529.9128193913966</v>
      </c>
      <c r="M1206" s="19">
        <f>K1206*E1206</f>
        <v>5518.0841288686352</v>
      </c>
      <c r="N1206" s="18">
        <f>M1206/1000</f>
        <v>5.5180841288686349</v>
      </c>
      <c r="O1206" s="18">
        <f t="shared" si="403"/>
        <v>1.4470279320987629</v>
      </c>
      <c r="P1206" s="18">
        <f t="shared" si="414"/>
        <v>1.086238213734589</v>
      </c>
      <c r="Q1206" s="18">
        <f t="shared" si="415"/>
        <v>-421.66451977237642</v>
      </c>
      <c r="R1206" s="44">
        <f t="shared" si="404"/>
        <v>421.66451977237642</v>
      </c>
      <c r="S1206" s="18">
        <f t="shared" si="416"/>
        <v>519053.09602623462</v>
      </c>
      <c r="T1206" s="18">
        <f>IF(H1206+J1206+I1206=I1206,0,H1206+J1206+I1206)</f>
        <v>217.29335842206797</v>
      </c>
      <c r="U1206" s="43">
        <f t="shared" si="405"/>
        <v>76201.371180555565</v>
      </c>
      <c r="V1206" s="43">
        <f t="shared" si="406"/>
        <v>654.78858024690999</v>
      </c>
      <c r="W1206" s="43">
        <f t="shared" si="407"/>
        <v>70671.458361164172</v>
      </c>
      <c r="X1206" s="43">
        <f t="shared" si="408"/>
        <v>590.41061706494656</v>
      </c>
      <c r="Y1206" s="18">
        <f>K1206*G1206</f>
        <v>5529.9128193913966</v>
      </c>
      <c r="Z1206" s="44">
        <f t="shared" si="417"/>
        <v>-416582.56587745307</v>
      </c>
      <c r="AA1206" s="44">
        <f t="shared" si="409"/>
        <v>416582.56587745307</v>
      </c>
      <c r="AB1206" s="44">
        <f t="shared" si="410"/>
        <v>416160.90135768068</v>
      </c>
      <c r="AC1206" s="19">
        <f t="shared" si="411"/>
        <v>178949.18758380268</v>
      </c>
      <c r="AD1206" s="44">
        <f t="shared" si="412"/>
        <v>143159.35006704213</v>
      </c>
      <c r="AE1206" s="68"/>
      <c r="AF1206" s="68"/>
      <c r="AG1206" s="68"/>
      <c r="AH1206" s="68"/>
      <c r="AI1206" s="6">
        <v>93.7</v>
      </c>
      <c r="AJ1206" s="69"/>
      <c r="AK1206" s="69"/>
      <c r="AL1206" s="69"/>
      <c r="AM1206" s="69"/>
      <c r="AN1206" s="69"/>
      <c r="AO1206" s="69"/>
      <c r="AP1206" s="69"/>
      <c r="AQ1206" s="69"/>
      <c r="AR1206" s="69"/>
    </row>
    <row r="1207" spans="1:44" x14ac:dyDescent="0.25">
      <c r="A1207" s="69"/>
      <c r="B1207" s="7" t="s">
        <v>9</v>
      </c>
      <c r="C1207" s="7">
        <v>1199</v>
      </c>
      <c r="D1207" s="7">
        <v>177</v>
      </c>
      <c r="E1207" s="38">
        <f t="shared" si="396"/>
        <v>26.027777777777779</v>
      </c>
      <c r="F1207" s="18">
        <f t="shared" si="413"/>
        <v>3.4722222222222224E-2</v>
      </c>
      <c r="G1207" s="41">
        <f t="shared" si="397"/>
        <v>26.097222222222221</v>
      </c>
      <c r="H1207" s="18">
        <f t="shared" si="398"/>
        <v>7.8784722222222232</v>
      </c>
      <c r="I1207" s="18">
        <f t="shared" si="399"/>
        <v>44.517780000000002</v>
      </c>
      <c r="J1207" s="36">
        <f t="shared" si="400"/>
        <v>169.84567734182102</v>
      </c>
      <c r="K1207" s="18">
        <f t="shared" si="401"/>
        <v>214.363457341821</v>
      </c>
      <c r="L1207" s="18">
        <f t="shared" si="402"/>
        <v>5594.2907825733564</v>
      </c>
      <c r="M1207" s="19">
        <f>K1207*E1207</f>
        <v>5579.4044313690638</v>
      </c>
      <c r="N1207" s="18">
        <f>M1207/1000</f>
        <v>5.5794044313690634</v>
      </c>
      <c r="O1207" s="18">
        <f t="shared" si="403"/>
        <v>1.8174902970678772</v>
      </c>
      <c r="P1207" s="18">
        <f t="shared" si="414"/>
        <v>0.37046236496911433</v>
      </c>
      <c r="Q1207" s="18">
        <f t="shared" si="415"/>
        <v>-421.66451977237642</v>
      </c>
      <c r="R1207" s="44">
        <f t="shared" si="404"/>
        <v>421.66451977237642</v>
      </c>
      <c r="S1207" s="18">
        <f t="shared" si="416"/>
        <v>519875.52098765434</v>
      </c>
      <c r="T1207" s="18">
        <f>IF(H1207+J1207+I1207=I1207,0,H1207+J1207+I1207)</f>
        <v>222.24192956404323</v>
      </c>
      <c r="U1207" s="43">
        <f t="shared" si="405"/>
        <v>76856.159760802475</v>
      </c>
      <c r="V1207" s="43">
        <f t="shared" si="406"/>
        <v>822.42496141974698</v>
      </c>
      <c r="W1207" s="43">
        <f t="shared" si="407"/>
        <v>71261.868978229119</v>
      </c>
      <c r="X1207" s="43">
        <f t="shared" si="408"/>
        <v>735.96084214896837</v>
      </c>
      <c r="Y1207" s="18">
        <f>K1207*G1207</f>
        <v>5594.2907825733564</v>
      </c>
      <c r="Z1207" s="44">
        <f t="shared" si="417"/>
        <v>-416582.56587745307</v>
      </c>
      <c r="AA1207" s="44">
        <f t="shared" si="409"/>
        <v>416582.56587745307</v>
      </c>
      <c r="AB1207" s="44">
        <f t="shared" si="410"/>
        <v>416160.90135768068</v>
      </c>
      <c r="AC1207" s="19">
        <f t="shared" si="411"/>
        <v>178949.18758380268</v>
      </c>
      <c r="AD1207" s="44">
        <f t="shared" si="412"/>
        <v>143159.35006704213</v>
      </c>
      <c r="AE1207" s="68"/>
      <c r="AF1207" s="68"/>
      <c r="AG1207" s="68"/>
      <c r="AH1207" s="68"/>
      <c r="AI1207" s="6">
        <v>94.2</v>
      </c>
      <c r="AJ1207" s="69"/>
      <c r="AK1207" s="69"/>
      <c r="AL1207" s="69"/>
      <c r="AM1207" s="69"/>
      <c r="AN1207" s="69"/>
      <c r="AO1207" s="69"/>
      <c r="AP1207" s="69"/>
      <c r="AQ1207" s="69"/>
      <c r="AR1207" s="69"/>
    </row>
    <row r="1208" spans="1:44" x14ac:dyDescent="0.25">
      <c r="A1208" s="69"/>
      <c r="B1208" s="7" t="s">
        <v>9</v>
      </c>
      <c r="C1208" s="7">
        <v>1200</v>
      </c>
      <c r="D1208" s="7">
        <v>178</v>
      </c>
      <c r="E1208" s="38">
        <f t="shared" si="396"/>
        <v>26.166666666666668</v>
      </c>
      <c r="F1208" s="18">
        <f t="shared" si="413"/>
        <v>5.0154320987654266E-2</v>
      </c>
      <c r="G1208" s="41">
        <f t="shared" si="397"/>
        <v>26.277777777777779</v>
      </c>
      <c r="H1208" s="18">
        <f t="shared" si="398"/>
        <v>11.380015432098753</v>
      </c>
      <c r="I1208" s="18">
        <f t="shared" si="399"/>
        <v>44.517780000000002</v>
      </c>
      <c r="J1208" s="36">
        <f t="shared" si="400"/>
        <v>171.66316763888889</v>
      </c>
      <c r="K1208" s="18">
        <f t="shared" si="401"/>
        <v>216.18094763888888</v>
      </c>
      <c r="L1208" s="18">
        <f t="shared" si="402"/>
        <v>5680.7549018441359</v>
      </c>
      <c r="M1208" s="19">
        <f>K1208*E1208</f>
        <v>5656.7347965509261</v>
      </c>
      <c r="N1208" s="18">
        <f>M1208/1000</f>
        <v>5.6567347965509258</v>
      </c>
      <c r="O1208" s="18">
        <f t="shared" si="403"/>
        <v>2.9281035802469546</v>
      </c>
      <c r="P1208" s="18">
        <f t="shared" si="414"/>
        <v>1.1106132831790774</v>
      </c>
      <c r="Q1208" s="18">
        <f t="shared" si="415"/>
        <v>-421.66451977237642</v>
      </c>
      <c r="R1208" s="44">
        <f t="shared" si="404"/>
        <v>421.66451977237642</v>
      </c>
      <c r="S1208" s="18">
        <f t="shared" si="416"/>
        <v>521200.5049382716</v>
      </c>
      <c r="T1208" s="18">
        <f>IF(H1208+J1208+I1208=I1208,0,H1208+J1208+I1208)</f>
        <v>227.56096307098767</v>
      </c>
      <c r="U1208" s="43">
        <f t="shared" si="405"/>
        <v>77678.584722222222</v>
      </c>
      <c r="V1208" s="43">
        <f t="shared" si="406"/>
        <v>1324.9839506172866</v>
      </c>
      <c r="W1208" s="43">
        <f t="shared" si="407"/>
        <v>71997.829820378087</v>
      </c>
      <c r="X1208" s="43">
        <f t="shared" si="408"/>
        <v>1199.3489951543161</v>
      </c>
      <c r="Y1208" s="18">
        <f>K1208*G1208</f>
        <v>5680.7549018441359</v>
      </c>
      <c r="Z1208" s="44">
        <f t="shared" si="417"/>
        <v>-416582.56587745307</v>
      </c>
      <c r="AA1208" s="44">
        <f t="shared" si="409"/>
        <v>416582.56587745307</v>
      </c>
      <c r="AB1208" s="44">
        <f t="shared" si="410"/>
        <v>416160.90135768068</v>
      </c>
      <c r="AC1208" s="19">
        <f t="shared" si="411"/>
        <v>178949.18758380268</v>
      </c>
      <c r="AD1208" s="44">
        <f t="shared" si="412"/>
        <v>143159.35006704213</v>
      </c>
      <c r="AE1208" s="68"/>
      <c r="AF1208" s="68"/>
      <c r="AG1208" s="68"/>
      <c r="AH1208" s="68"/>
      <c r="AI1208" s="6">
        <v>95</v>
      </c>
      <c r="AJ1208" s="69"/>
      <c r="AK1208" s="69"/>
      <c r="AL1208" s="69"/>
      <c r="AM1208" s="69"/>
      <c r="AN1208" s="69"/>
      <c r="AO1208" s="69"/>
      <c r="AP1208" s="69"/>
      <c r="AQ1208" s="69"/>
      <c r="AR1208" s="69"/>
    </row>
    <row r="1209" spans="1:44" x14ac:dyDescent="0.25">
      <c r="A1209" s="69"/>
      <c r="B1209" s="7" t="s">
        <v>9</v>
      </c>
      <c r="C1209" s="7">
        <v>1201</v>
      </c>
      <c r="D1209" s="7">
        <v>179</v>
      </c>
      <c r="E1209" s="38">
        <f t="shared" si="396"/>
        <v>26.388888888888889</v>
      </c>
      <c r="F1209" s="18">
        <f t="shared" si="413"/>
        <v>6.1728395061728177E-2</v>
      </c>
      <c r="G1209" s="41">
        <f t="shared" si="397"/>
        <v>26.5</v>
      </c>
      <c r="H1209" s="18">
        <f t="shared" si="398"/>
        <v>14.006172839506124</v>
      </c>
      <c r="I1209" s="18">
        <f t="shared" si="399"/>
        <v>44.517780000000002</v>
      </c>
      <c r="J1209" s="36">
        <f t="shared" si="400"/>
        <v>174.59127121913582</v>
      </c>
      <c r="K1209" s="18">
        <f t="shared" si="401"/>
        <v>219.10905121913584</v>
      </c>
      <c r="L1209" s="18">
        <f t="shared" si="402"/>
        <v>5806.3898573071001</v>
      </c>
      <c r="M1209" s="19">
        <f>K1209*E1209</f>
        <v>5782.0444071716402</v>
      </c>
      <c r="N1209" s="18">
        <f>M1209/1000</f>
        <v>5.7820444071716404</v>
      </c>
      <c r="O1209" s="18">
        <f t="shared" si="403"/>
        <v>2.9528655555555474</v>
      </c>
      <c r="P1209" s="18">
        <f t="shared" si="414"/>
        <v>2.476197530859281E-2</v>
      </c>
      <c r="Q1209" s="18">
        <f t="shared" si="415"/>
        <v>-421.66451977237642</v>
      </c>
      <c r="R1209" s="44">
        <f t="shared" si="404"/>
        <v>421.66451977237642</v>
      </c>
      <c r="S1209" s="18">
        <f t="shared" si="416"/>
        <v>522536.69382716052</v>
      </c>
      <c r="T1209" s="18">
        <f>IF(H1209+J1209+I1209=I1209,0,H1209+J1209+I1209)</f>
        <v>233.11522405864196</v>
      </c>
      <c r="U1209" s="43">
        <f t="shared" si="405"/>
        <v>79003.568672839509</v>
      </c>
      <c r="V1209" s="43">
        <f t="shared" si="406"/>
        <v>1336.1888888888934</v>
      </c>
      <c r="W1209" s="43">
        <f t="shared" si="407"/>
        <v>73197.178815532403</v>
      </c>
      <c r="X1209" s="43">
        <f t="shared" si="408"/>
        <v>1214.7592456271523</v>
      </c>
      <c r="Y1209" s="18">
        <f>K1209*G1209</f>
        <v>5806.3898573071001</v>
      </c>
      <c r="Z1209" s="44">
        <f t="shared" si="417"/>
        <v>-416582.56587745307</v>
      </c>
      <c r="AA1209" s="44">
        <f t="shared" si="409"/>
        <v>416582.56587745307</v>
      </c>
      <c r="AB1209" s="44">
        <f t="shared" si="410"/>
        <v>416160.90135768068</v>
      </c>
      <c r="AC1209" s="19">
        <f t="shared" si="411"/>
        <v>178949.18758380268</v>
      </c>
      <c r="AD1209" s="44">
        <f t="shared" si="412"/>
        <v>143159.35006704213</v>
      </c>
      <c r="AE1209" s="68"/>
      <c r="AF1209" s="68"/>
      <c r="AG1209" s="68"/>
      <c r="AH1209" s="68"/>
      <c r="AI1209" s="6">
        <v>95.8</v>
      </c>
      <c r="AJ1209" s="69"/>
      <c r="AK1209" s="69"/>
      <c r="AL1209" s="69"/>
      <c r="AM1209" s="69"/>
      <c r="AN1209" s="69"/>
      <c r="AO1209" s="69"/>
      <c r="AP1209" s="69"/>
      <c r="AQ1209" s="69"/>
      <c r="AR1209" s="69"/>
    </row>
    <row r="1210" spans="1:44" x14ac:dyDescent="0.25">
      <c r="A1210" s="69"/>
      <c r="B1210" s="7" t="s">
        <v>9</v>
      </c>
      <c r="C1210" s="7">
        <v>1202</v>
      </c>
      <c r="D1210" s="7">
        <v>180</v>
      </c>
      <c r="E1210" s="38">
        <f t="shared" si="396"/>
        <v>26.611111111111111</v>
      </c>
      <c r="F1210" s="18">
        <f t="shared" si="413"/>
        <v>5.4012345679012891E-2</v>
      </c>
      <c r="G1210" s="41">
        <f t="shared" si="397"/>
        <v>26.694444444444446</v>
      </c>
      <c r="H1210" s="18">
        <f t="shared" si="398"/>
        <v>12.255401234568025</v>
      </c>
      <c r="I1210" s="18">
        <f t="shared" si="399"/>
        <v>44.517780000000002</v>
      </c>
      <c r="J1210" s="36">
        <f t="shared" si="400"/>
        <v>177.5441367746914</v>
      </c>
      <c r="K1210" s="18">
        <f t="shared" si="401"/>
        <v>222.06191677469138</v>
      </c>
      <c r="L1210" s="18">
        <f t="shared" si="402"/>
        <v>5927.8195005688458</v>
      </c>
      <c r="M1210" s="19">
        <f>K1210*E1210</f>
        <v>5909.3143408376209</v>
      </c>
      <c r="N1210" s="18">
        <f>M1210/1000</f>
        <v>5.9093143408376205</v>
      </c>
      <c r="O1210" s="18">
        <f t="shared" si="403"/>
        <v>2.2308992129630383</v>
      </c>
      <c r="P1210" s="18">
        <f t="shared" si="414"/>
        <v>-0.72196634259250914</v>
      </c>
      <c r="Q1210" s="18">
        <f t="shared" si="415"/>
        <v>-422.38648611496893</v>
      </c>
      <c r="R1210" s="44">
        <f t="shared" si="404"/>
        <v>422.38648611496893</v>
      </c>
      <c r="S1210" s="18">
        <f t="shared" si="416"/>
        <v>523546.18873456796</v>
      </c>
      <c r="T1210" s="18">
        <f>IF(H1210+J1210+I1210=I1210,0,H1210+J1210+I1210)</f>
        <v>234.3173180092594</v>
      </c>
      <c r="U1210" s="43">
        <f t="shared" si="405"/>
        <v>80339.757561728402</v>
      </c>
      <c r="V1210" s="43">
        <f t="shared" si="406"/>
        <v>1009.4949074074393</v>
      </c>
      <c r="W1210" s="43">
        <f t="shared" si="407"/>
        <v>74411.938061159555</v>
      </c>
      <c r="X1210" s="43">
        <f t="shared" si="408"/>
        <v>918.79051230756158</v>
      </c>
      <c r="Y1210" s="18">
        <f>K1210*G1210</f>
        <v>5927.8195005688458</v>
      </c>
      <c r="Z1210" s="44">
        <f t="shared" si="417"/>
        <v>-416582.56587745307</v>
      </c>
      <c r="AA1210" s="44">
        <f t="shared" si="409"/>
        <v>416582.56587745307</v>
      </c>
      <c r="AB1210" s="44">
        <f t="shared" si="410"/>
        <v>416160.17939133808</v>
      </c>
      <c r="AC1210" s="19">
        <f t="shared" si="411"/>
        <v>178948.87713827536</v>
      </c>
      <c r="AD1210" s="44">
        <f t="shared" si="412"/>
        <v>143159.10171062031</v>
      </c>
      <c r="AE1210" s="68"/>
      <c r="AF1210" s="68"/>
      <c r="AG1210" s="68"/>
      <c r="AH1210" s="68"/>
      <c r="AI1210" s="6">
        <v>96.4</v>
      </c>
      <c r="AJ1210" s="69"/>
      <c r="AK1210" s="69"/>
      <c r="AL1210" s="69"/>
      <c r="AM1210" s="69"/>
      <c r="AN1210" s="69"/>
      <c r="AO1210" s="69"/>
      <c r="AP1210" s="69"/>
      <c r="AQ1210" s="69"/>
      <c r="AR1210" s="69"/>
    </row>
    <row r="1211" spans="1:44" x14ac:dyDescent="0.25">
      <c r="A1211" s="69"/>
      <c r="B1211" s="7" t="s">
        <v>9</v>
      </c>
      <c r="C1211" s="7">
        <v>1203</v>
      </c>
      <c r="D1211" s="7">
        <v>181</v>
      </c>
      <c r="E1211" s="38">
        <f t="shared" si="396"/>
        <v>26.777777777777782</v>
      </c>
      <c r="F1211" s="18">
        <f t="shared" si="413"/>
        <v>3.8580246913580356E-2</v>
      </c>
      <c r="G1211" s="41">
        <f t="shared" si="397"/>
        <v>26.833333333333336</v>
      </c>
      <c r="H1211" s="18">
        <f t="shared" si="398"/>
        <v>8.7538580246913824</v>
      </c>
      <c r="I1211" s="18">
        <f t="shared" si="399"/>
        <v>44.517780000000002</v>
      </c>
      <c r="J1211" s="36">
        <f t="shared" si="400"/>
        <v>179.77503598765441</v>
      </c>
      <c r="K1211" s="18">
        <f t="shared" si="401"/>
        <v>224.29281598765442</v>
      </c>
      <c r="L1211" s="18">
        <f t="shared" si="402"/>
        <v>6018.5238956687272</v>
      </c>
      <c r="M1211" s="19">
        <f>K1211*E1211</f>
        <v>6006.0631836694138</v>
      </c>
      <c r="N1211" s="18">
        <f>M1211/1000</f>
        <v>6.0060631836694141</v>
      </c>
      <c r="O1211" s="18">
        <f t="shared" si="403"/>
        <v>1.4950042592591899</v>
      </c>
      <c r="P1211" s="18">
        <f t="shared" si="414"/>
        <v>-0.73589495370384839</v>
      </c>
      <c r="Q1211" s="18">
        <f t="shared" si="415"/>
        <v>-423.12238106867278</v>
      </c>
      <c r="R1211" s="44">
        <f t="shared" si="404"/>
        <v>423.12238106867278</v>
      </c>
      <c r="S1211" s="18">
        <f t="shared" si="416"/>
        <v>524222.68688271608</v>
      </c>
      <c r="T1211" s="18">
        <f>IF(H1211+J1211+I1211=I1211,0,H1211+J1211+I1211)</f>
        <v>233.04667401234582</v>
      </c>
      <c r="U1211" s="43">
        <f t="shared" si="405"/>
        <v>81349.252469135841</v>
      </c>
      <c r="V1211" s="43">
        <f t="shared" si="406"/>
        <v>676.49814814810816</v>
      </c>
      <c r="W1211" s="43">
        <f t="shared" si="407"/>
        <v>75330.728573467117</v>
      </c>
      <c r="X1211" s="43">
        <f t="shared" si="408"/>
        <v>617.56654883740703</v>
      </c>
      <c r="Y1211" s="18">
        <f>K1211*G1211</f>
        <v>6018.5238956687272</v>
      </c>
      <c r="Z1211" s="44">
        <f t="shared" si="417"/>
        <v>-416582.56587745307</v>
      </c>
      <c r="AA1211" s="44">
        <f t="shared" si="409"/>
        <v>416582.56587745307</v>
      </c>
      <c r="AB1211" s="44">
        <f t="shared" si="410"/>
        <v>416159.44349638443</v>
      </c>
      <c r="AC1211" s="19">
        <f t="shared" si="411"/>
        <v>178948.56070344531</v>
      </c>
      <c r="AD1211" s="44">
        <f t="shared" si="412"/>
        <v>143158.84856275626</v>
      </c>
      <c r="AE1211" s="68"/>
      <c r="AF1211" s="68"/>
      <c r="AG1211" s="68"/>
      <c r="AH1211" s="68"/>
      <c r="AI1211" s="6">
        <v>96.8</v>
      </c>
      <c r="AJ1211" s="69"/>
      <c r="AK1211" s="69"/>
      <c r="AL1211" s="69"/>
      <c r="AM1211" s="69"/>
      <c r="AN1211" s="69"/>
      <c r="AO1211" s="69"/>
      <c r="AP1211" s="69"/>
      <c r="AQ1211" s="69"/>
      <c r="AR1211" s="69"/>
    </row>
    <row r="1212" spans="1:44" x14ac:dyDescent="0.25">
      <c r="A1212" s="69"/>
      <c r="B1212" s="7" t="s">
        <v>9</v>
      </c>
      <c r="C1212" s="7">
        <v>1204</v>
      </c>
      <c r="D1212" s="7">
        <v>182</v>
      </c>
      <c r="E1212" s="38">
        <f t="shared" si="396"/>
        <v>26.888888888888889</v>
      </c>
      <c r="F1212" s="18">
        <f t="shared" si="413"/>
        <v>2.3148148148147817E-2</v>
      </c>
      <c r="G1212" s="41">
        <f t="shared" si="397"/>
        <v>26.916666666666668</v>
      </c>
      <c r="H1212" s="18">
        <f t="shared" si="398"/>
        <v>5.2523148148147403</v>
      </c>
      <c r="I1212" s="18">
        <f t="shared" si="399"/>
        <v>44.517780000000002</v>
      </c>
      <c r="J1212" s="36">
        <f t="shared" si="400"/>
        <v>181.2700402469136</v>
      </c>
      <c r="K1212" s="18">
        <f t="shared" si="401"/>
        <v>225.78782024691361</v>
      </c>
      <c r="L1212" s="18">
        <f t="shared" si="402"/>
        <v>6077.4554949794247</v>
      </c>
      <c r="M1212" s="19">
        <f>K1212*E1212</f>
        <v>6071.1836110836775</v>
      </c>
      <c r="N1212" s="18">
        <f>M1212/1000</f>
        <v>6.0711836110836774</v>
      </c>
      <c r="O1212" s="18">
        <f t="shared" si="403"/>
        <v>0.74982356481484658</v>
      </c>
      <c r="P1212" s="18">
        <f t="shared" si="414"/>
        <v>-0.74518069444434332</v>
      </c>
      <c r="Q1212" s="18">
        <f t="shared" si="415"/>
        <v>-423.86756176311712</v>
      </c>
      <c r="R1212" s="44">
        <f t="shared" si="404"/>
        <v>423.86756176311712</v>
      </c>
      <c r="S1212" s="18">
        <f t="shared" si="416"/>
        <v>524561.98641975317</v>
      </c>
      <c r="T1212" s="18">
        <f>IF(H1212+J1212+I1212=I1212,0,H1212+J1212+I1212)</f>
        <v>231.04013506172834</v>
      </c>
      <c r="U1212" s="43">
        <f t="shared" si="405"/>
        <v>82025.750617283949</v>
      </c>
      <c r="V1212" s="43">
        <f t="shared" si="406"/>
        <v>339.29953703706269</v>
      </c>
      <c r="W1212" s="43">
        <f t="shared" si="407"/>
        <v>75948.295122304524</v>
      </c>
      <c r="X1212" s="43">
        <f t="shared" si="408"/>
        <v>309.67771759197058</v>
      </c>
      <c r="Y1212" s="18">
        <f>K1212*G1212</f>
        <v>6077.4554949794247</v>
      </c>
      <c r="Z1212" s="44">
        <f t="shared" si="417"/>
        <v>-416582.56587745307</v>
      </c>
      <c r="AA1212" s="44">
        <f t="shared" si="409"/>
        <v>416582.56587745307</v>
      </c>
      <c r="AB1212" s="44">
        <f t="shared" si="410"/>
        <v>416158.69831568998</v>
      </c>
      <c r="AC1212" s="19">
        <f t="shared" si="411"/>
        <v>178948.24027574668</v>
      </c>
      <c r="AD1212" s="44">
        <f t="shared" si="412"/>
        <v>143158.59222059735</v>
      </c>
      <c r="AE1212" s="68"/>
      <c r="AF1212" s="68"/>
      <c r="AG1212" s="68"/>
      <c r="AH1212" s="68"/>
      <c r="AI1212" s="6">
        <v>97</v>
      </c>
      <c r="AJ1212" s="69"/>
      <c r="AK1212" s="69"/>
      <c r="AL1212" s="69"/>
      <c r="AM1212" s="69"/>
      <c r="AN1212" s="69"/>
      <c r="AO1212" s="69"/>
      <c r="AP1212" s="69"/>
      <c r="AQ1212" s="69"/>
      <c r="AR1212" s="69"/>
    </row>
    <row r="1213" spans="1:44" x14ac:dyDescent="0.25">
      <c r="A1213" s="69"/>
      <c r="B1213" s="7" t="s">
        <v>9</v>
      </c>
      <c r="C1213" s="7">
        <v>1205</v>
      </c>
      <c r="D1213" s="7">
        <v>183</v>
      </c>
      <c r="E1213" s="38">
        <f t="shared" si="396"/>
        <v>26.944444444444446</v>
      </c>
      <c r="F1213" s="18">
        <f t="shared" si="413"/>
        <v>1.1574074074073909E-2</v>
      </c>
      <c r="G1213" s="41">
        <f t="shared" si="397"/>
        <v>26.958333333333336</v>
      </c>
      <c r="H1213" s="18">
        <f t="shared" si="398"/>
        <v>2.6261574074073701</v>
      </c>
      <c r="I1213" s="18">
        <f t="shared" si="399"/>
        <v>44.517780000000002</v>
      </c>
      <c r="J1213" s="36">
        <f t="shared" si="400"/>
        <v>182.01986381172844</v>
      </c>
      <c r="K1213" s="18">
        <f t="shared" si="401"/>
        <v>226.53764381172846</v>
      </c>
      <c r="L1213" s="18">
        <f t="shared" si="402"/>
        <v>6107.0773144245131</v>
      </c>
      <c r="M1213" s="19">
        <f>K1213*E1213</f>
        <v>6103.9309582604619</v>
      </c>
      <c r="N1213" s="18">
        <f>M1213/1000</f>
        <v>6.1039309582604622</v>
      </c>
      <c r="O1213" s="18">
        <f t="shared" si="403"/>
        <v>0.37549214120366514</v>
      </c>
      <c r="P1213" s="18">
        <f t="shared" si="414"/>
        <v>-0.37433142361118144</v>
      </c>
      <c r="Q1213" s="18">
        <f t="shared" si="415"/>
        <v>-424.2418931867283</v>
      </c>
      <c r="R1213" s="44">
        <f t="shared" si="404"/>
        <v>424.2418931867283</v>
      </c>
      <c r="S1213" s="18">
        <f t="shared" si="416"/>
        <v>524731.89880401245</v>
      </c>
      <c r="T1213" s="18">
        <f>IF(H1213+J1213+I1213=I1213,0,H1213+J1213+I1213)</f>
        <v>229.16380121913579</v>
      </c>
      <c r="U1213" s="43">
        <f t="shared" si="405"/>
        <v>82365.050154321012</v>
      </c>
      <c r="V1213" s="43">
        <f t="shared" si="406"/>
        <v>169.91238425923802</v>
      </c>
      <c r="W1213" s="43">
        <f t="shared" si="407"/>
        <v>76257.972839896494</v>
      </c>
      <c r="X1213" s="43">
        <f t="shared" si="408"/>
        <v>153.48659928726556</v>
      </c>
      <c r="Y1213" s="18">
        <f>K1213*G1213</f>
        <v>6107.0773144245131</v>
      </c>
      <c r="Z1213" s="44">
        <f t="shared" si="417"/>
        <v>-416582.56587745307</v>
      </c>
      <c r="AA1213" s="44">
        <f t="shared" si="409"/>
        <v>416582.56587745307</v>
      </c>
      <c r="AB1213" s="44">
        <f t="shared" si="410"/>
        <v>416158.32398426638</v>
      </c>
      <c r="AC1213" s="19">
        <f t="shared" si="411"/>
        <v>178948.07931323454</v>
      </c>
      <c r="AD1213" s="44">
        <f t="shared" si="412"/>
        <v>143158.46345058765</v>
      </c>
      <c r="AE1213" s="68"/>
      <c r="AF1213" s="68"/>
      <c r="AG1213" s="68"/>
      <c r="AH1213" s="68"/>
      <c r="AI1213" s="6">
        <v>97.1</v>
      </c>
      <c r="AJ1213" s="69"/>
      <c r="AK1213" s="69"/>
      <c r="AL1213" s="69"/>
      <c r="AM1213" s="69"/>
      <c r="AN1213" s="69"/>
      <c r="AO1213" s="69"/>
      <c r="AP1213" s="69"/>
      <c r="AQ1213" s="69"/>
      <c r="AR1213" s="69"/>
    </row>
    <row r="1214" spans="1:44" x14ac:dyDescent="0.25">
      <c r="A1214" s="69"/>
      <c r="B1214" s="7" t="s">
        <v>9</v>
      </c>
      <c r="C1214" s="7">
        <v>1206</v>
      </c>
      <c r="D1214" s="7">
        <v>184</v>
      </c>
      <c r="E1214" s="38">
        <f t="shared" si="396"/>
        <v>26.972222222222221</v>
      </c>
      <c r="F1214" s="18">
        <f t="shared" si="413"/>
        <v>7.7160493827162684E-3</v>
      </c>
      <c r="G1214" s="41">
        <f t="shared" si="397"/>
        <v>26.986111111111114</v>
      </c>
      <c r="H1214" s="18">
        <f t="shared" si="398"/>
        <v>1.7507716049383213</v>
      </c>
      <c r="I1214" s="18">
        <f t="shared" si="399"/>
        <v>44.517780000000002</v>
      </c>
      <c r="J1214" s="36">
        <f t="shared" si="400"/>
        <v>182.39535595293211</v>
      </c>
      <c r="K1214" s="18">
        <f t="shared" si="401"/>
        <v>226.91313595293212</v>
      </c>
      <c r="L1214" s="18">
        <f t="shared" si="402"/>
        <v>6123.5030993964883</v>
      </c>
      <c r="M1214" s="19">
        <f>K1214*E1214</f>
        <v>6120.3515280638076</v>
      </c>
      <c r="N1214" s="18">
        <f>M1214/1000</f>
        <v>6.1203515280638072</v>
      </c>
      <c r="O1214" s="18">
        <f t="shared" si="403"/>
        <v>0.37587904706794006</v>
      </c>
      <c r="P1214" s="18">
        <f t="shared" si="414"/>
        <v>3.8690586427492235E-4</v>
      </c>
      <c r="Q1214" s="18">
        <f t="shared" si="415"/>
        <v>-424.2418931867283</v>
      </c>
      <c r="R1214" s="44">
        <f t="shared" si="404"/>
        <v>424.2418931867283</v>
      </c>
      <c r="S1214" s="18">
        <f t="shared" si="416"/>
        <v>524901.98626543221</v>
      </c>
      <c r="T1214" s="18">
        <f>IF(H1214+J1214+I1214=I1214,0,H1214+J1214+I1214)</f>
        <v>228.6639075578704</v>
      </c>
      <c r="U1214" s="43">
        <f t="shared" si="405"/>
        <v>82534.96253858025</v>
      </c>
      <c r="V1214" s="43">
        <f t="shared" si="406"/>
        <v>170.0874614197819</v>
      </c>
      <c r="W1214" s="43">
        <f t="shared" si="407"/>
        <v>76411.45943918376</v>
      </c>
      <c r="X1214" s="43">
        <f t="shared" si="408"/>
        <v>153.63036394126539</v>
      </c>
      <c r="Y1214" s="18">
        <f>K1214*G1214</f>
        <v>6123.5030993964883</v>
      </c>
      <c r="Z1214" s="44">
        <f t="shared" si="417"/>
        <v>-416582.56587745307</v>
      </c>
      <c r="AA1214" s="44">
        <f t="shared" si="409"/>
        <v>416582.56587745307</v>
      </c>
      <c r="AB1214" s="44">
        <f t="shared" si="410"/>
        <v>416158.32398426638</v>
      </c>
      <c r="AC1214" s="19">
        <f t="shared" si="411"/>
        <v>178948.07931323454</v>
      </c>
      <c r="AD1214" s="44">
        <f t="shared" si="412"/>
        <v>143158.46345058765</v>
      </c>
      <c r="AE1214" s="68"/>
      <c r="AF1214" s="68"/>
      <c r="AG1214" s="68"/>
      <c r="AH1214" s="68"/>
      <c r="AI1214" s="6">
        <v>97.2</v>
      </c>
      <c r="AJ1214" s="69"/>
      <c r="AK1214" s="69"/>
      <c r="AL1214" s="69"/>
      <c r="AM1214" s="69"/>
      <c r="AN1214" s="69"/>
      <c r="AO1214" s="69"/>
      <c r="AP1214" s="69"/>
      <c r="AQ1214" s="69"/>
      <c r="AR1214" s="69"/>
    </row>
    <row r="1215" spans="1:44" x14ac:dyDescent="0.25">
      <c r="A1215" s="69"/>
      <c r="B1215" s="7" t="s">
        <v>9</v>
      </c>
      <c r="C1215" s="7">
        <v>1207</v>
      </c>
      <c r="D1215" s="7">
        <v>185</v>
      </c>
      <c r="E1215" s="38">
        <f t="shared" si="396"/>
        <v>27.000000000000004</v>
      </c>
      <c r="F1215" s="18">
        <f t="shared" si="413"/>
        <v>7.7160493827162684E-3</v>
      </c>
      <c r="G1215" s="41">
        <f t="shared" si="397"/>
        <v>27.013888888888893</v>
      </c>
      <c r="H1215" s="18">
        <f t="shared" si="398"/>
        <v>1.7507716049383213</v>
      </c>
      <c r="I1215" s="18">
        <f t="shared" si="399"/>
        <v>44.517780000000002</v>
      </c>
      <c r="J1215" s="36">
        <f t="shared" si="400"/>
        <v>182.77123500000008</v>
      </c>
      <c r="K1215" s="18">
        <f t="shared" si="401"/>
        <v>227.28901500000006</v>
      </c>
      <c r="L1215" s="18">
        <f t="shared" si="402"/>
        <v>6139.960196875003</v>
      </c>
      <c r="M1215" s="19">
        <f>K1215*E1215</f>
        <v>6136.8034050000024</v>
      </c>
      <c r="N1215" s="18">
        <f>M1215/1000</f>
        <v>6.136803405000002</v>
      </c>
      <c r="O1215" s="18">
        <f t="shared" si="403"/>
        <v>0.37626595293204446</v>
      </c>
      <c r="P1215" s="18">
        <f t="shared" si="414"/>
        <v>3.8690586410439209E-4</v>
      </c>
      <c r="Q1215" s="18">
        <f t="shared" si="415"/>
        <v>-424.2418931867283</v>
      </c>
      <c r="R1215" s="44">
        <f t="shared" si="404"/>
        <v>424.2418931867283</v>
      </c>
      <c r="S1215" s="18">
        <f t="shared" si="416"/>
        <v>525072.24880401243</v>
      </c>
      <c r="T1215" s="18">
        <f>IF(H1215+J1215+I1215=I1215,0,H1215+J1215+I1215)</f>
        <v>229.0397866049384</v>
      </c>
      <c r="U1215" s="43">
        <f t="shared" si="405"/>
        <v>82705.050000000032</v>
      </c>
      <c r="V1215" s="43">
        <f t="shared" si="406"/>
        <v>170.26253858022392</v>
      </c>
      <c r="W1215" s="43">
        <f t="shared" si="407"/>
        <v>76565.089803125025</v>
      </c>
      <c r="X1215" s="43">
        <f t="shared" si="408"/>
        <v>153.7740963530232</v>
      </c>
      <c r="Y1215" s="18">
        <f>K1215*G1215</f>
        <v>6139.960196875003</v>
      </c>
      <c r="Z1215" s="44">
        <f t="shared" si="417"/>
        <v>-416582.56587745307</v>
      </c>
      <c r="AA1215" s="44">
        <f t="shared" si="409"/>
        <v>416582.56587745307</v>
      </c>
      <c r="AB1215" s="44">
        <f t="shared" si="410"/>
        <v>416158.32398426638</v>
      </c>
      <c r="AC1215" s="19">
        <f t="shared" si="411"/>
        <v>178948.07931323454</v>
      </c>
      <c r="AD1215" s="44">
        <f t="shared" si="412"/>
        <v>143158.46345058765</v>
      </c>
      <c r="AE1215" s="68"/>
      <c r="AF1215" s="68"/>
      <c r="AG1215" s="68"/>
      <c r="AH1215" s="68"/>
      <c r="AI1215" s="6">
        <v>97.3</v>
      </c>
      <c r="AJ1215" s="69"/>
      <c r="AK1215" s="69"/>
      <c r="AL1215" s="69"/>
      <c r="AM1215" s="69"/>
      <c r="AN1215" s="69"/>
      <c r="AO1215" s="69"/>
      <c r="AP1215" s="69"/>
      <c r="AQ1215" s="69"/>
      <c r="AR1215" s="69"/>
    </row>
    <row r="1216" spans="1:44" x14ac:dyDescent="0.25">
      <c r="A1216" s="69"/>
      <c r="B1216" s="7" t="s">
        <v>9</v>
      </c>
      <c r="C1216" s="7">
        <v>1208</v>
      </c>
      <c r="D1216" s="7">
        <v>186</v>
      </c>
      <c r="E1216" s="38">
        <f t="shared" si="396"/>
        <v>27.027777777777779</v>
      </c>
      <c r="F1216" s="18">
        <f t="shared" si="413"/>
        <v>7.7160493827157749E-3</v>
      </c>
      <c r="G1216" s="41">
        <f t="shared" si="397"/>
        <v>27.041666666666668</v>
      </c>
      <c r="H1216" s="18">
        <f t="shared" si="398"/>
        <v>1.7507716049382094</v>
      </c>
      <c r="I1216" s="18">
        <f t="shared" si="399"/>
        <v>44.517780000000002</v>
      </c>
      <c r="J1216" s="36">
        <f t="shared" si="400"/>
        <v>183.14750095293212</v>
      </c>
      <c r="K1216" s="18">
        <f t="shared" si="401"/>
        <v>227.66528095293211</v>
      </c>
      <c r="L1216" s="18">
        <f t="shared" si="402"/>
        <v>6156.4486391022056</v>
      </c>
      <c r="M1216" s="19">
        <f>K1216*E1216</f>
        <v>6153.2866213111929</v>
      </c>
      <c r="N1216" s="18">
        <f>M1216/1000</f>
        <v>6.1532866213111932</v>
      </c>
      <c r="O1216" s="18">
        <f t="shared" si="403"/>
        <v>0.37665285879631938</v>
      </c>
      <c r="P1216" s="18">
        <f t="shared" si="414"/>
        <v>3.8690586427492235E-4</v>
      </c>
      <c r="Q1216" s="18">
        <f t="shared" si="415"/>
        <v>-424.2418931867283</v>
      </c>
      <c r="R1216" s="44">
        <f t="shared" si="404"/>
        <v>424.2418931867283</v>
      </c>
      <c r="S1216" s="18">
        <f t="shared" si="416"/>
        <v>525242.68641975312</v>
      </c>
      <c r="T1216" s="18">
        <f>IF(H1216+J1216+I1216=I1216,0,H1216+J1216+I1216)</f>
        <v>229.41605255787033</v>
      </c>
      <c r="U1216" s="43">
        <f t="shared" si="405"/>
        <v>82875.312538580256</v>
      </c>
      <c r="V1216" s="43">
        <f t="shared" si="406"/>
        <v>170.43761574073869</v>
      </c>
      <c r="W1216" s="43">
        <f t="shared" si="407"/>
        <v>76718.863899478049</v>
      </c>
      <c r="X1216" s="43">
        <f t="shared" si="408"/>
        <v>157.08504560340953</v>
      </c>
      <c r="Y1216" s="18">
        <f>K1216*G1216</f>
        <v>6156.4486391022056</v>
      </c>
      <c r="Z1216" s="44">
        <f t="shared" si="417"/>
        <v>-416582.56587745307</v>
      </c>
      <c r="AA1216" s="44">
        <f t="shared" si="409"/>
        <v>416582.56587745307</v>
      </c>
      <c r="AB1216" s="44">
        <f t="shared" si="410"/>
        <v>416158.32398426638</v>
      </c>
      <c r="AC1216" s="19">
        <f t="shared" si="411"/>
        <v>178948.07931323454</v>
      </c>
      <c r="AD1216" s="44">
        <f t="shared" si="412"/>
        <v>143158.46345058765</v>
      </c>
      <c r="AE1216" s="68"/>
      <c r="AF1216" s="68"/>
      <c r="AG1216" s="68"/>
      <c r="AH1216" s="68"/>
      <c r="AI1216" s="6">
        <v>97.4</v>
      </c>
      <c r="AJ1216" s="69"/>
      <c r="AK1216" s="69"/>
      <c r="AL1216" s="69"/>
      <c r="AM1216" s="69"/>
      <c r="AN1216" s="69"/>
      <c r="AO1216" s="69"/>
      <c r="AP1216" s="69"/>
      <c r="AQ1216" s="69"/>
      <c r="AR1216" s="69"/>
    </row>
    <row r="1217" spans="1:44" x14ac:dyDescent="0.25">
      <c r="A1217" s="69"/>
      <c r="B1217" s="7" t="s">
        <v>9</v>
      </c>
      <c r="C1217" s="7">
        <v>1209</v>
      </c>
      <c r="D1217" s="7">
        <v>187</v>
      </c>
      <c r="E1217" s="38">
        <f t="shared" si="396"/>
        <v>27.055555555555557</v>
      </c>
      <c r="F1217" s="18">
        <f t="shared" si="413"/>
        <v>3.8580246913581342E-3</v>
      </c>
      <c r="G1217" s="41">
        <f t="shared" si="397"/>
        <v>27.055555555555557</v>
      </c>
      <c r="H1217" s="18">
        <f t="shared" si="398"/>
        <v>0.87538580246916065</v>
      </c>
      <c r="I1217" s="18">
        <f t="shared" si="399"/>
        <v>44.517780000000002</v>
      </c>
      <c r="J1217" s="36">
        <f t="shared" si="400"/>
        <v>183.52415381172841</v>
      </c>
      <c r="K1217" s="18">
        <f t="shared" si="401"/>
        <v>228.04193381172843</v>
      </c>
      <c r="L1217" s="18">
        <f t="shared" si="402"/>
        <v>6169.801209239542</v>
      </c>
      <c r="M1217" s="19">
        <f>K1217*E1217</f>
        <v>6169.801209239542</v>
      </c>
      <c r="N1217" s="18">
        <f>M1217/1000</f>
        <v>6.1698012092395418</v>
      </c>
      <c r="O1217" s="18">
        <f t="shared" si="403"/>
        <v>0</v>
      </c>
      <c r="P1217" s="18">
        <f t="shared" si="414"/>
        <v>-0.37665285879631938</v>
      </c>
      <c r="Q1217" s="18">
        <f t="shared" si="415"/>
        <v>-424.61854604552462</v>
      </c>
      <c r="R1217" s="44">
        <f t="shared" si="404"/>
        <v>424.61854604552462</v>
      </c>
      <c r="S1217" s="18">
        <f t="shared" si="416"/>
        <v>525242.68641975312</v>
      </c>
      <c r="T1217" s="18">
        <f>IF(H1217+J1217+I1217=I1217,0,H1217+J1217+I1217)</f>
        <v>228.9173196141976</v>
      </c>
      <c r="U1217" s="43">
        <f t="shared" si="405"/>
        <v>83045.750154320995</v>
      </c>
      <c r="V1217" s="43">
        <f t="shared" si="406"/>
        <v>0</v>
      </c>
      <c r="W1217" s="43">
        <f t="shared" si="407"/>
        <v>76875.948945081458</v>
      </c>
      <c r="X1217" s="43">
        <f t="shared" si="408"/>
        <v>0</v>
      </c>
      <c r="Y1217" s="18">
        <f>K1217*G1217</f>
        <v>6169.801209239542</v>
      </c>
      <c r="Z1217" s="44">
        <f t="shared" si="417"/>
        <v>-416582.56587745307</v>
      </c>
      <c r="AA1217" s="44">
        <f t="shared" si="409"/>
        <v>416582.56587745307</v>
      </c>
      <c r="AB1217" s="44">
        <f t="shared" si="410"/>
        <v>416157.94733140757</v>
      </c>
      <c r="AC1217" s="19">
        <f t="shared" si="411"/>
        <v>178947.91735250526</v>
      </c>
      <c r="AD1217" s="44">
        <f t="shared" si="412"/>
        <v>143158.33388200423</v>
      </c>
      <c r="AE1217" s="68"/>
      <c r="AF1217" s="68"/>
      <c r="AG1217" s="68"/>
      <c r="AH1217" s="68"/>
      <c r="AI1217" s="6">
        <v>97.4</v>
      </c>
      <c r="AJ1217" s="69"/>
      <c r="AK1217" s="69"/>
      <c r="AL1217" s="69"/>
      <c r="AM1217" s="69"/>
      <c r="AN1217" s="69"/>
      <c r="AO1217" s="69"/>
      <c r="AP1217" s="69"/>
      <c r="AQ1217" s="69"/>
      <c r="AR1217" s="69"/>
    </row>
    <row r="1218" spans="1:44" x14ac:dyDescent="0.25">
      <c r="A1218" s="69"/>
      <c r="B1218" s="7" t="s">
        <v>9</v>
      </c>
      <c r="C1218" s="7">
        <v>1210</v>
      </c>
      <c r="D1218" s="7">
        <v>188</v>
      </c>
      <c r="E1218" s="38">
        <f t="shared" si="396"/>
        <v>27.055555555555557</v>
      </c>
      <c r="F1218" s="18">
        <f t="shared" si="413"/>
        <v>0</v>
      </c>
      <c r="G1218" s="41">
        <f t="shared" si="397"/>
        <v>27.055555555555557</v>
      </c>
      <c r="H1218" s="18">
        <f t="shared" si="398"/>
        <v>0</v>
      </c>
      <c r="I1218" s="18">
        <f t="shared" si="399"/>
        <v>44.517780000000002</v>
      </c>
      <c r="J1218" s="36">
        <f t="shared" si="400"/>
        <v>183.52415381172841</v>
      </c>
      <c r="K1218" s="18">
        <f t="shared" si="401"/>
        <v>228.04193381172843</v>
      </c>
      <c r="L1218" s="18">
        <f t="shared" si="402"/>
        <v>6169.801209239542</v>
      </c>
      <c r="M1218" s="19">
        <f>K1218*E1218</f>
        <v>6169.801209239542</v>
      </c>
      <c r="N1218" s="18">
        <f>M1218/1000</f>
        <v>6.1698012092395418</v>
      </c>
      <c r="O1218" s="18">
        <f t="shared" si="403"/>
        <v>0</v>
      </c>
      <c r="P1218" s="18">
        <f t="shared" si="414"/>
        <v>0</v>
      </c>
      <c r="Q1218" s="18">
        <f t="shared" si="415"/>
        <v>-424.61854604552462</v>
      </c>
      <c r="R1218" s="44">
        <f t="shared" si="404"/>
        <v>424.61854604552462</v>
      </c>
      <c r="S1218" s="18">
        <f t="shared" si="416"/>
        <v>525242.68641975312</v>
      </c>
      <c r="T1218" s="18">
        <f>IF(H1218+J1218+I1218=I1218,0,H1218+J1218+I1218)</f>
        <v>228.04193381172843</v>
      </c>
      <c r="U1218" s="43">
        <f t="shared" si="405"/>
        <v>83045.750154320995</v>
      </c>
      <c r="V1218" s="43">
        <f t="shared" si="406"/>
        <v>0</v>
      </c>
      <c r="W1218" s="43">
        <f t="shared" si="407"/>
        <v>76875.948945081458</v>
      </c>
      <c r="X1218" s="43">
        <f t="shared" si="408"/>
        <v>0</v>
      </c>
      <c r="Y1218" s="18">
        <f>K1218*G1218</f>
        <v>6169.801209239542</v>
      </c>
      <c r="Z1218" s="44">
        <f t="shared" si="417"/>
        <v>-416582.56587745307</v>
      </c>
      <c r="AA1218" s="44">
        <f t="shared" si="409"/>
        <v>416582.56587745307</v>
      </c>
      <c r="AB1218" s="44">
        <f t="shared" si="410"/>
        <v>416157.94733140757</v>
      </c>
      <c r="AC1218" s="19">
        <f t="shared" si="411"/>
        <v>178947.91735250526</v>
      </c>
      <c r="AD1218" s="44">
        <f t="shared" si="412"/>
        <v>143158.33388200423</v>
      </c>
      <c r="AE1218" s="68"/>
      <c r="AF1218" s="68"/>
      <c r="AG1218" s="68"/>
      <c r="AH1218" s="68"/>
      <c r="AI1218" s="6">
        <v>97.4</v>
      </c>
      <c r="AJ1218" s="69"/>
      <c r="AK1218" s="69"/>
      <c r="AL1218" s="69"/>
      <c r="AM1218" s="69"/>
      <c r="AN1218" s="69"/>
      <c r="AO1218" s="69"/>
      <c r="AP1218" s="69"/>
      <c r="AQ1218" s="69"/>
      <c r="AR1218" s="69"/>
    </row>
    <row r="1219" spans="1:44" x14ac:dyDescent="0.25">
      <c r="A1219" s="69"/>
      <c r="B1219" s="7" t="s">
        <v>9</v>
      </c>
      <c r="C1219" s="7">
        <v>1211</v>
      </c>
      <c r="D1219" s="7">
        <v>189</v>
      </c>
      <c r="E1219" s="38">
        <f t="shared" si="396"/>
        <v>27.055555555555557</v>
      </c>
      <c r="F1219" s="18">
        <f t="shared" si="413"/>
        <v>0</v>
      </c>
      <c r="G1219" s="41">
        <f t="shared" si="397"/>
        <v>27.055555555555557</v>
      </c>
      <c r="H1219" s="18">
        <f t="shared" si="398"/>
        <v>0</v>
      </c>
      <c r="I1219" s="18">
        <f t="shared" si="399"/>
        <v>44.517780000000002</v>
      </c>
      <c r="J1219" s="36">
        <f t="shared" si="400"/>
        <v>183.52415381172841</v>
      </c>
      <c r="K1219" s="18">
        <f t="shared" si="401"/>
        <v>228.04193381172843</v>
      </c>
      <c r="L1219" s="18">
        <f t="shared" si="402"/>
        <v>6169.801209239542</v>
      </c>
      <c r="M1219" s="19">
        <f>K1219*E1219</f>
        <v>6169.801209239542</v>
      </c>
      <c r="N1219" s="18">
        <f>M1219/1000</f>
        <v>6.1698012092395418</v>
      </c>
      <c r="O1219" s="18">
        <f t="shared" si="403"/>
        <v>0</v>
      </c>
      <c r="P1219" s="18">
        <f t="shared" si="414"/>
        <v>0</v>
      </c>
      <c r="Q1219" s="18">
        <f t="shared" si="415"/>
        <v>-424.61854604552462</v>
      </c>
      <c r="R1219" s="44">
        <f t="shared" si="404"/>
        <v>424.61854604552462</v>
      </c>
      <c r="S1219" s="18">
        <f t="shared" si="416"/>
        <v>525242.68641975312</v>
      </c>
      <c r="T1219" s="18">
        <f>IF(H1219+J1219+I1219=I1219,0,H1219+J1219+I1219)</f>
        <v>228.04193381172843</v>
      </c>
      <c r="U1219" s="43">
        <f t="shared" si="405"/>
        <v>83045.750154320995</v>
      </c>
      <c r="V1219" s="43">
        <f t="shared" si="406"/>
        <v>0</v>
      </c>
      <c r="W1219" s="43">
        <f t="shared" si="407"/>
        <v>76875.948945081458</v>
      </c>
      <c r="X1219" s="43">
        <f t="shared" si="408"/>
        <v>3.1672490807104623</v>
      </c>
      <c r="Y1219" s="18">
        <f>K1219*G1219</f>
        <v>6169.801209239542</v>
      </c>
      <c r="Z1219" s="44">
        <f t="shared" si="417"/>
        <v>-416582.56587745307</v>
      </c>
      <c r="AA1219" s="44">
        <f t="shared" si="409"/>
        <v>416582.56587745307</v>
      </c>
      <c r="AB1219" s="44">
        <f t="shared" si="410"/>
        <v>416157.94733140757</v>
      </c>
      <c r="AC1219" s="19">
        <f t="shared" si="411"/>
        <v>178947.91735250526</v>
      </c>
      <c r="AD1219" s="44">
        <f t="shared" si="412"/>
        <v>143158.33388200423</v>
      </c>
      <c r="AE1219" s="68"/>
      <c r="AF1219" s="68"/>
      <c r="AG1219" s="68"/>
      <c r="AH1219" s="68"/>
      <c r="AI1219" s="6">
        <v>97.4</v>
      </c>
      <c r="AJ1219" s="69"/>
      <c r="AK1219" s="69"/>
      <c r="AL1219" s="69"/>
      <c r="AM1219" s="69"/>
      <c r="AN1219" s="69"/>
      <c r="AO1219" s="69"/>
      <c r="AP1219" s="69"/>
      <c r="AQ1219" s="69"/>
      <c r="AR1219" s="69"/>
    </row>
    <row r="1220" spans="1:44" x14ac:dyDescent="0.25">
      <c r="A1220" s="69"/>
      <c r="B1220" s="7" t="s">
        <v>9</v>
      </c>
      <c r="C1220" s="7">
        <v>1212</v>
      </c>
      <c r="D1220" s="7">
        <v>190</v>
      </c>
      <c r="E1220" s="38">
        <f t="shared" si="396"/>
        <v>27.055555555555557</v>
      </c>
      <c r="F1220" s="18">
        <f t="shared" si="413"/>
        <v>-3.8580246913581342E-3</v>
      </c>
      <c r="G1220" s="41">
        <f t="shared" si="397"/>
        <v>27.041666666666668</v>
      </c>
      <c r="H1220" s="18">
        <f t="shared" si="398"/>
        <v>-0.87538580246916065</v>
      </c>
      <c r="I1220" s="18">
        <f t="shared" si="399"/>
        <v>44.517780000000002</v>
      </c>
      <c r="J1220" s="36">
        <f t="shared" si="400"/>
        <v>183.52415381172841</v>
      </c>
      <c r="K1220" s="18">
        <f t="shared" si="401"/>
        <v>228.04193381172843</v>
      </c>
      <c r="L1220" s="18">
        <f t="shared" si="402"/>
        <v>6166.6339601588234</v>
      </c>
      <c r="M1220" s="19">
        <f>K1220*E1220</f>
        <v>6169.801209239542</v>
      </c>
      <c r="N1220" s="18">
        <f>M1220/1000</f>
        <v>6.1698012092395418</v>
      </c>
      <c r="O1220" s="18">
        <f t="shared" si="403"/>
        <v>-0.37665285879631938</v>
      </c>
      <c r="P1220" s="18">
        <f t="shared" si="414"/>
        <v>-0.37665285879631938</v>
      </c>
      <c r="Q1220" s="18">
        <f t="shared" si="415"/>
        <v>-424.99519890432094</v>
      </c>
      <c r="R1220" s="44">
        <f t="shared" si="404"/>
        <v>424.99519890432094</v>
      </c>
      <c r="S1220" s="18">
        <f t="shared" si="416"/>
        <v>525242.68641975312</v>
      </c>
      <c r="T1220" s="18">
        <f>IF(H1220+J1220+I1220=I1220,0,H1220+J1220+I1220)</f>
        <v>227.16654800925926</v>
      </c>
      <c r="U1220" s="43">
        <f t="shared" si="405"/>
        <v>83045.750154320995</v>
      </c>
      <c r="V1220" s="43">
        <f t="shared" si="406"/>
        <v>-170.43761574073869</v>
      </c>
      <c r="W1220" s="43">
        <f t="shared" si="407"/>
        <v>76879.116194162169</v>
      </c>
      <c r="X1220" s="43">
        <f t="shared" si="408"/>
        <v>-157.09027689311188</v>
      </c>
      <c r="Y1220" s="18">
        <f>K1220*G1220</f>
        <v>6166.6339601588234</v>
      </c>
      <c r="Z1220" s="44">
        <f t="shared" si="417"/>
        <v>-416739.65615434619</v>
      </c>
      <c r="AA1220" s="44">
        <f t="shared" si="409"/>
        <v>416739.65615434619</v>
      </c>
      <c r="AB1220" s="44">
        <f t="shared" si="410"/>
        <v>416314.66095544188</v>
      </c>
      <c r="AC1220" s="19">
        <f t="shared" si="411"/>
        <v>179015.30421084</v>
      </c>
      <c r="AD1220" s="44">
        <f t="shared" si="412"/>
        <v>143212.243368672</v>
      </c>
      <c r="AE1220" s="68"/>
      <c r="AF1220" s="68"/>
      <c r="AG1220" s="68"/>
      <c r="AH1220" s="68"/>
      <c r="AI1220" s="6">
        <v>97.3</v>
      </c>
      <c r="AJ1220" s="69"/>
      <c r="AK1220" s="69"/>
      <c r="AL1220" s="69"/>
      <c r="AM1220" s="69"/>
      <c r="AN1220" s="69"/>
      <c r="AO1220" s="69"/>
      <c r="AP1220" s="69"/>
      <c r="AQ1220" s="69"/>
      <c r="AR1220" s="69"/>
    </row>
    <row r="1221" spans="1:44" x14ac:dyDescent="0.25">
      <c r="A1221" s="69"/>
      <c r="B1221" s="7" t="s">
        <v>9</v>
      </c>
      <c r="C1221" s="7">
        <v>1213</v>
      </c>
      <c r="D1221" s="7">
        <v>191</v>
      </c>
      <c r="E1221" s="38">
        <f t="shared" si="396"/>
        <v>27.027777777777779</v>
      </c>
      <c r="F1221" s="18">
        <f t="shared" si="413"/>
        <v>-3.8580246913581342E-3</v>
      </c>
      <c r="G1221" s="41">
        <f t="shared" si="397"/>
        <v>27.027777777777779</v>
      </c>
      <c r="H1221" s="18">
        <f t="shared" si="398"/>
        <v>-0.87538580246916065</v>
      </c>
      <c r="I1221" s="18">
        <f t="shared" si="399"/>
        <v>44.517780000000002</v>
      </c>
      <c r="J1221" s="36">
        <f t="shared" si="400"/>
        <v>183.14750095293212</v>
      </c>
      <c r="K1221" s="18">
        <f t="shared" si="401"/>
        <v>227.66528095293211</v>
      </c>
      <c r="L1221" s="18">
        <f t="shared" si="402"/>
        <v>6153.2866213111929</v>
      </c>
      <c r="M1221" s="19">
        <f>K1221*E1221</f>
        <v>6153.2866213111929</v>
      </c>
      <c r="N1221" s="18">
        <f>M1221/1000</f>
        <v>6.1532866213111932</v>
      </c>
      <c r="O1221" s="18">
        <f t="shared" si="403"/>
        <v>0</v>
      </c>
      <c r="P1221" s="18">
        <f t="shared" si="414"/>
        <v>0.37665285879631938</v>
      </c>
      <c r="Q1221" s="18">
        <f t="shared" si="415"/>
        <v>-424.99519890432094</v>
      </c>
      <c r="R1221" s="44">
        <f t="shared" si="404"/>
        <v>424.99519890432094</v>
      </c>
      <c r="S1221" s="18">
        <f t="shared" si="416"/>
        <v>525242.68641975312</v>
      </c>
      <c r="T1221" s="18">
        <f>IF(H1221+J1221+I1221=I1221,0,H1221+J1221+I1221)</f>
        <v>226.78989515046294</v>
      </c>
      <c r="U1221" s="43">
        <f t="shared" si="405"/>
        <v>82875.312538580256</v>
      </c>
      <c r="V1221" s="43">
        <f t="shared" si="406"/>
        <v>0</v>
      </c>
      <c r="W1221" s="43">
        <f t="shared" si="407"/>
        <v>76722.025917269057</v>
      </c>
      <c r="X1221" s="43">
        <f t="shared" si="408"/>
        <v>0</v>
      </c>
      <c r="Y1221" s="18">
        <f>K1221*G1221</f>
        <v>6153.2866213111929</v>
      </c>
      <c r="Z1221" s="44">
        <f t="shared" si="417"/>
        <v>-416739.65615434619</v>
      </c>
      <c r="AA1221" s="44">
        <f t="shared" si="409"/>
        <v>416739.65615434619</v>
      </c>
      <c r="AB1221" s="44">
        <f t="shared" si="410"/>
        <v>416314.66095544188</v>
      </c>
      <c r="AC1221" s="19">
        <f t="shared" si="411"/>
        <v>179015.30421084</v>
      </c>
      <c r="AD1221" s="44">
        <f t="shared" si="412"/>
        <v>143212.243368672</v>
      </c>
      <c r="AE1221" s="68"/>
      <c r="AF1221" s="68"/>
      <c r="AG1221" s="68"/>
      <c r="AH1221" s="68"/>
      <c r="AI1221" s="6">
        <v>97.3</v>
      </c>
      <c r="AJ1221" s="69"/>
      <c r="AK1221" s="69"/>
      <c r="AL1221" s="69"/>
      <c r="AM1221" s="69"/>
      <c r="AN1221" s="69"/>
      <c r="AO1221" s="69"/>
      <c r="AP1221" s="69"/>
      <c r="AQ1221" s="69"/>
      <c r="AR1221" s="69"/>
    </row>
    <row r="1222" spans="1:44" x14ac:dyDescent="0.25">
      <c r="A1222" s="69"/>
      <c r="B1222" s="7" t="s">
        <v>9</v>
      </c>
      <c r="C1222" s="7">
        <v>1214</v>
      </c>
      <c r="D1222" s="7">
        <v>192</v>
      </c>
      <c r="E1222" s="38">
        <f t="shared" si="396"/>
        <v>27.027777777777779</v>
      </c>
      <c r="F1222" s="18">
        <f t="shared" si="413"/>
        <v>0</v>
      </c>
      <c r="G1222" s="41">
        <f t="shared" si="397"/>
        <v>27.027777777777779</v>
      </c>
      <c r="H1222" s="18">
        <f t="shared" si="398"/>
        <v>0</v>
      </c>
      <c r="I1222" s="18">
        <f t="shared" si="399"/>
        <v>44.517780000000002</v>
      </c>
      <c r="J1222" s="36">
        <f t="shared" si="400"/>
        <v>183.14750095293212</v>
      </c>
      <c r="K1222" s="18">
        <f t="shared" si="401"/>
        <v>227.66528095293211</v>
      </c>
      <c r="L1222" s="18">
        <f t="shared" si="402"/>
        <v>6153.2866213111929</v>
      </c>
      <c r="M1222" s="19">
        <f>K1222*E1222</f>
        <v>6153.2866213111929</v>
      </c>
      <c r="N1222" s="18">
        <f>M1222/1000</f>
        <v>6.1532866213111932</v>
      </c>
      <c r="O1222" s="18">
        <f t="shared" si="403"/>
        <v>0</v>
      </c>
      <c r="P1222" s="18">
        <f t="shared" si="414"/>
        <v>0</v>
      </c>
      <c r="Q1222" s="18">
        <f t="shared" si="415"/>
        <v>-424.99519890432094</v>
      </c>
      <c r="R1222" s="44">
        <f t="shared" si="404"/>
        <v>424.99519890432094</v>
      </c>
      <c r="S1222" s="18">
        <f t="shared" si="416"/>
        <v>525242.68641975312</v>
      </c>
      <c r="T1222" s="18">
        <f>IF(H1222+J1222+I1222=I1222,0,H1222+J1222+I1222)</f>
        <v>227.66528095293211</v>
      </c>
      <c r="U1222" s="43">
        <f t="shared" si="405"/>
        <v>82875.312538580256</v>
      </c>
      <c r="V1222" s="43">
        <f t="shared" si="406"/>
        <v>0</v>
      </c>
      <c r="W1222" s="43">
        <f t="shared" si="407"/>
        <v>76722.025917269057</v>
      </c>
      <c r="X1222" s="43">
        <f t="shared" si="408"/>
        <v>0</v>
      </c>
      <c r="Y1222" s="18">
        <f>K1222*G1222</f>
        <v>6153.2866213111929</v>
      </c>
      <c r="Z1222" s="44">
        <f t="shared" si="417"/>
        <v>-416739.65615434619</v>
      </c>
      <c r="AA1222" s="44">
        <f t="shared" si="409"/>
        <v>416739.65615434619</v>
      </c>
      <c r="AB1222" s="44">
        <f t="shared" si="410"/>
        <v>416314.66095544188</v>
      </c>
      <c r="AC1222" s="19">
        <f t="shared" si="411"/>
        <v>179015.30421084</v>
      </c>
      <c r="AD1222" s="44">
        <f t="shared" si="412"/>
        <v>143212.243368672</v>
      </c>
      <c r="AE1222" s="68"/>
      <c r="AF1222" s="68"/>
      <c r="AG1222" s="68"/>
      <c r="AH1222" s="68"/>
      <c r="AI1222" s="6">
        <v>97.3</v>
      </c>
      <c r="AJ1222" s="69"/>
      <c r="AK1222" s="69"/>
      <c r="AL1222" s="69"/>
      <c r="AM1222" s="69"/>
      <c r="AN1222" s="69"/>
      <c r="AO1222" s="69"/>
      <c r="AP1222" s="69"/>
      <c r="AQ1222" s="69"/>
      <c r="AR1222" s="69"/>
    </row>
    <row r="1223" spans="1:44" x14ac:dyDescent="0.25">
      <c r="A1223" s="69"/>
      <c r="B1223" s="7" t="s">
        <v>9</v>
      </c>
      <c r="C1223" s="7">
        <v>1215</v>
      </c>
      <c r="D1223" s="7">
        <v>193</v>
      </c>
      <c r="E1223" s="38">
        <f t="shared" si="396"/>
        <v>27.027777777777779</v>
      </c>
      <c r="F1223" s="18">
        <f t="shared" si="413"/>
        <v>0</v>
      </c>
      <c r="G1223" s="41">
        <f t="shared" si="397"/>
        <v>27.027777777777779</v>
      </c>
      <c r="H1223" s="18">
        <f t="shared" si="398"/>
        <v>0</v>
      </c>
      <c r="I1223" s="18">
        <f t="shared" si="399"/>
        <v>44.517780000000002</v>
      </c>
      <c r="J1223" s="36">
        <f t="shared" si="400"/>
        <v>183.14750095293212</v>
      </c>
      <c r="K1223" s="18">
        <f t="shared" si="401"/>
        <v>227.66528095293211</v>
      </c>
      <c r="L1223" s="18">
        <f t="shared" si="402"/>
        <v>6153.2866213111929</v>
      </c>
      <c r="M1223" s="19">
        <f>K1223*E1223</f>
        <v>6153.2866213111929</v>
      </c>
      <c r="N1223" s="18">
        <f>M1223/1000</f>
        <v>6.1532866213111932</v>
      </c>
      <c r="O1223" s="18">
        <f t="shared" si="403"/>
        <v>0</v>
      </c>
      <c r="P1223" s="18">
        <f t="shared" si="414"/>
        <v>0</v>
      </c>
      <c r="Q1223" s="18">
        <f t="shared" si="415"/>
        <v>-424.99519890432094</v>
      </c>
      <c r="R1223" s="44">
        <f t="shared" si="404"/>
        <v>424.99519890432094</v>
      </c>
      <c r="S1223" s="18">
        <f t="shared" si="416"/>
        <v>525242.68641975312</v>
      </c>
      <c r="T1223" s="18">
        <f>IF(H1223+J1223+I1223=I1223,0,H1223+J1223+I1223)</f>
        <v>227.66528095293211</v>
      </c>
      <c r="U1223" s="43">
        <f t="shared" si="405"/>
        <v>82875.312538580256</v>
      </c>
      <c r="V1223" s="43">
        <f t="shared" si="406"/>
        <v>0</v>
      </c>
      <c r="W1223" s="43">
        <f t="shared" si="407"/>
        <v>76722.025917269057</v>
      </c>
      <c r="X1223" s="43">
        <f t="shared" si="408"/>
        <v>3.162017791022663</v>
      </c>
      <c r="Y1223" s="18">
        <f>K1223*G1223</f>
        <v>6153.2866213111929</v>
      </c>
      <c r="Z1223" s="44">
        <f t="shared" si="417"/>
        <v>-416739.65615434619</v>
      </c>
      <c r="AA1223" s="44">
        <f t="shared" si="409"/>
        <v>416739.65615434619</v>
      </c>
      <c r="AB1223" s="44">
        <f t="shared" si="410"/>
        <v>416314.66095544188</v>
      </c>
      <c r="AC1223" s="19">
        <f t="shared" si="411"/>
        <v>179015.30421084</v>
      </c>
      <c r="AD1223" s="44">
        <f t="shared" si="412"/>
        <v>143212.243368672</v>
      </c>
      <c r="AE1223" s="68"/>
      <c r="AF1223" s="68"/>
      <c r="AG1223" s="68"/>
      <c r="AH1223" s="68"/>
      <c r="AI1223" s="6">
        <v>97.3</v>
      </c>
      <c r="AJ1223" s="69"/>
      <c r="AK1223" s="69"/>
      <c r="AL1223" s="69"/>
      <c r="AM1223" s="69"/>
      <c r="AN1223" s="69"/>
      <c r="AO1223" s="69"/>
      <c r="AP1223" s="69"/>
      <c r="AQ1223" s="69"/>
      <c r="AR1223" s="69"/>
    </row>
    <row r="1224" spans="1:44" x14ac:dyDescent="0.25">
      <c r="A1224" s="69"/>
      <c r="B1224" s="7" t="s">
        <v>9</v>
      </c>
      <c r="C1224" s="7">
        <v>1216</v>
      </c>
      <c r="D1224" s="7">
        <v>194</v>
      </c>
      <c r="E1224" s="38">
        <f t="shared" si="396"/>
        <v>27.027777777777779</v>
      </c>
      <c r="F1224" s="18">
        <f t="shared" si="413"/>
        <v>-3.8580246913576407E-3</v>
      </c>
      <c r="G1224" s="41">
        <f t="shared" si="397"/>
        <v>27.013888888888893</v>
      </c>
      <c r="H1224" s="18">
        <f t="shared" si="398"/>
        <v>-0.87538580246904873</v>
      </c>
      <c r="I1224" s="18">
        <f t="shared" si="399"/>
        <v>44.517780000000002</v>
      </c>
      <c r="J1224" s="36">
        <f t="shared" si="400"/>
        <v>183.14750095293212</v>
      </c>
      <c r="K1224" s="18">
        <f t="shared" si="401"/>
        <v>227.66528095293211</v>
      </c>
      <c r="L1224" s="18">
        <f t="shared" si="402"/>
        <v>6150.1246035201812</v>
      </c>
      <c r="M1224" s="19">
        <f>K1224*E1224</f>
        <v>6153.2866213111929</v>
      </c>
      <c r="N1224" s="18">
        <f>M1224/1000</f>
        <v>6.1532866213111932</v>
      </c>
      <c r="O1224" s="18">
        <f t="shared" si="403"/>
        <v>-0.37626595293204446</v>
      </c>
      <c r="P1224" s="18">
        <f t="shared" si="414"/>
        <v>-0.37626595293204446</v>
      </c>
      <c r="Q1224" s="18">
        <f t="shared" si="415"/>
        <v>-425.37146485725299</v>
      </c>
      <c r="R1224" s="44">
        <f t="shared" si="404"/>
        <v>425.37146485725299</v>
      </c>
      <c r="S1224" s="18">
        <f t="shared" si="416"/>
        <v>525242.68641975312</v>
      </c>
      <c r="T1224" s="18">
        <f>IF(H1224+J1224+I1224=I1224,0,H1224+J1224+I1224)</f>
        <v>226.78989515046305</v>
      </c>
      <c r="U1224" s="43">
        <f t="shared" si="405"/>
        <v>82875.312538580256</v>
      </c>
      <c r="V1224" s="43">
        <f t="shared" si="406"/>
        <v>-170.26253858022392</v>
      </c>
      <c r="W1224" s="43">
        <f t="shared" si="407"/>
        <v>76725.187935060079</v>
      </c>
      <c r="X1224" s="43">
        <f t="shared" si="408"/>
        <v>-153.7845481850527</v>
      </c>
      <c r="Y1224" s="18">
        <f>K1224*G1224</f>
        <v>6150.1246035201812</v>
      </c>
      <c r="Z1224" s="44">
        <f t="shared" si="417"/>
        <v>-416893.44070253125</v>
      </c>
      <c r="AA1224" s="44">
        <f t="shared" si="409"/>
        <v>416893.44070253125</v>
      </c>
      <c r="AB1224" s="44">
        <f t="shared" si="410"/>
        <v>416468.069237674</v>
      </c>
      <c r="AC1224" s="19">
        <f t="shared" si="411"/>
        <v>179081.26977219983</v>
      </c>
      <c r="AD1224" s="44">
        <f t="shared" si="412"/>
        <v>143265.01581775988</v>
      </c>
      <c r="AE1224" s="68"/>
      <c r="AF1224" s="68"/>
      <c r="AG1224" s="68"/>
      <c r="AH1224" s="68"/>
      <c r="AI1224" s="6">
        <v>97.2</v>
      </c>
      <c r="AJ1224" s="69"/>
      <c r="AK1224" s="69"/>
      <c r="AL1224" s="69"/>
      <c r="AM1224" s="69"/>
      <c r="AN1224" s="69"/>
      <c r="AO1224" s="69"/>
      <c r="AP1224" s="69"/>
      <c r="AQ1224" s="69"/>
      <c r="AR1224" s="69"/>
    </row>
    <row r="1225" spans="1:44" x14ac:dyDescent="0.25">
      <c r="A1225" s="69"/>
      <c r="B1225" s="7" t="s">
        <v>9</v>
      </c>
      <c r="C1225" s="7">
        <v>1217</v>
      </c>
      <c r="D1225" s="7">
        <v>195</v>
      </c>
      <c r="E1225" s="38">
        <f t="shared" ref="E1225:E1288" si="418">(AI1224)*((1000)/(3600))</f>
        <v>27.000000000000004</v>
      </c>
      <c r="F1225" s="18">
        <f t="shared" si="413"/>
        <v>-7.7160493827162684E-3</v>
      </c>
      <c r="G1225" s="41">
        <f t="shared" ref="G1225:G1288" si="419">(E1226+E1225)/2</f>
        <v>26.986111111111114</v>
      </c>
      <c r="H1225" s="18">
        <f t="shared" ref="H1225:H1288" si="420">C$3*F1225</f>
        <v>-1.7507716049383213</v>
      </c>
      <c r="I1225" s="18">
        <f t="shared" ref="I1225:I1288" si="421">C$3*C$4*C$2</f>
        <v>44.517780000000002</v>
      </c>
      <c r="J1225" s="36">
        <f t="shared" ref="J1225:J1288" si="422">(1/2)*F$2*F$3*J$2*((E1225)*(E1225))</f>
        <v>182.77123500000008</v>
      </c>
      <c r="K1225" s="18">
        <f t="shared" ref="K1225:K1288" si="423">I1225+J1225</f>
        <v>227.28901500000006</v>
      </c>
      <c r="L1225" s="18">
        <f t="shared" ref="L1225:L1288" si="424">K1225*G1225</f>
        <v>6133.6466131250027</v>
      </c>
      <c r="M1225" s="19">
        <f>K1225*E1225</f>
        <v>6136.8034050000024</v>
      </c>
      <c r="N1225" s="18">
        <f>M1225/1000</f>
        <v>6.136803405000002</v>
      </c>
      <c r="O1225" s="18">
        <f t="shared" ref="O1225:O1288" si="425">K1226-K1225</f>
        <v>-0.37587904706794006</v>
      </c>
      <c r="P1225" s="18">
        <f t="shared" si="414"/>
        <v>3.8690586410439209E-4</v>
      </c>
      <c r="Q1225" s="18">
        <f t="shared" si="415"/>
        <v>-425.37146485725299</v>
      </c>
      <c r="R1225" s="44">
        <f t="shared" ref="R1225:R1288" si="426">Q1225*-1</f>
        <v>425.37146485725299</v>
      </c>
      <c r="S1225" s="18">
        <f t="shared" si="416"/>
        <v>525242.68641975312</v>
      </c>
      <c r="T1225" s="18">
        <f>IF(H1225+J1225+I1225=I1225,0,H1225+J1225+I1225)</f>
        <v>225.53824339506178</v>
      </c>
      <c r="U1225" s="43">
        <f t="shared" ref="U1225:U1288" si="427">0.5*C$3*(E1225*E1225)</f>
        <v>82705.050000000032</v>
      </c>
      <c r="V1225" s="43">
        <f t="shared" ref="V1225:V1288" si="428">U1226-U1225</f>
        <v>-170.0874614197819</v>
      </c>
      <c r="W1225" s="43">
        <f t="shared" ref="W1225:W1288" si="429">U1225-Y1225</f>
        <v>76571.403386875027</v>
      </c>
      <c r="X1225" s="43">
        <f t="shared" ref="X1225:X1288" si="430">W1226-W1225</f>
        <v>-153.64080502590514</v>
      </c>
      <c r="Y1225" s="18">
        <f>K1225*G1225</f>
        <v>6133.6466131250027</v>
      </c>
      <c r="Z1225" s="44">
        <f t="shared" si="417"/>
        <v>-417047.08150755719</v>
      </c>
      <c r="AA1225" s="44">
        <f t="shared" ref="AA1225:AA1288" si="431">-1*Z1225</f>
        <v>417047.08150755719</v>
      </c>
      <c r="AB1225" s="44">
        <f t="shared" ref="AB1225:AB1288" si="432">AA1225-R1225</f>
        <v>416621.71004269994</v>
      </c>
      <c r="AC1225" s="19">
        <f t="shared" ref="AC1225:AC1288" si="433">M$3*AB1225</f>
        <v>179147.33531836097</v>
      </c>
      <c r="AD1225" s="44">
        <f t="shared" ref="AD1225:AD1288" si="434">AC1225*0.8</f>
        <v>143317.86825468877</v>
      </c>
      <c r="AE1225" s="68"/>
      <c r="AF1225" s="68"/>
      <c r="AG1225" s="68"/>
      <c r="AH1225" s="68"/>
      <c r="AI1225" s="6">
        <v>97.1</v>
      </c>
      <c r="AJ1225" s="69"/>
      <c r="AK1225" s="69"/>
      <c r="AL1225" s="69"/>
      <c r="AM1225" s="69"/>
      <c r="AN1225" s="69"/>
      <c r="AO1225" s="69"/>
      <c r="AP1225" s="69"/>
      <c r="AQ1225" s="69"/>
      <c r="AR1225" s="69"/>
    </row>
    <row r="1226" spans="1:44" x14ac:dyDescent="0.25">
      <c r="A1226" s="69"/>
      <c r="B1226" s="7" t="s">
        <v>9</v>
      </c>
      <c r="C1226" s="7">
        <v>1218</v>
      </c>
      <c r="D1226" s="7">
        <v>196</v>
      </c>
      <c r="E1226" s="38">
        <f t="shared" si="418"/>
        <v>26.972222222222221</v>
      </c>
      <c r="F1226" s="18">
        <f t="shared" ref="F1226:F1289" si="435">($E1227-$E1225)/2/3.6</f>
        <v>-7.7160493827162684E-3</v>
      </c>
      <c r="G1226" s="41">
        <f t="shared" si="419"/>
        <v>26.958333333333336</v>
      </c>
      <c r="H1226" s="18">
        <f t="shared" si="420"/>
        <v>-1.7507716049383213</v>
      </c>
      <c r="I1226" s="18">
        <f t="shared" si="421"/>
        <v>44.517780000000002</v>
      </c>
      <c r="J1226" s="36">
        <f t="shared" si="422"/>
        <v>182.39535595293211</v>
      </c>
      <c r="K1226" s="18">
        <f t="shared" si="423"/>
        <v>226.91313595293212</v>
      </c>
      <c r="L1226" s="18">
        <f t="shared" si="424"/>
        <v>6117.1999567311286</v>
      </c>
      <c r="M1226" s="19">
        <f>K1226*E1226</f>
        <v>6120.3515280638076</v>
      </c>
      <c r="N1226" s="18">
        <f>M1226/1000</f>
        <v>6.1203515280638072</v>
      </c>
      <c r="O1226" s="18">
        <f t="shared" si="425"/>
        <v>-0.37549214120366514</v>
      </c>
      <c r="P1226" s="18">
        <f t="shared" ref="P1226:P1289" si="436">O1226-O1225</f>
        <v>3.8690586427492235E-4</v>
      </c>
      <c r="Q1226" s="18">
        <f t="shared" ref="Q1226:Q1289" si="437">IF(P1226&lt;0,Q1225+P1226,Q1225)</f>
        <v>-425.37146485725299</v>
      </c>
      <c r="R1226" s="44">
        <f t="shared" si="426"/>
        <v>425.37146485725299</v>
      </c>
      <c r="S1226" s="18">
        <f t="shared" ref="S1226:S1289" si="438">IF(V1226&gt;0,V1226+S1225,S1225)</f>
        <v>525242.68641975312</v>
      </c>
      <c r="T1226" s="18">
        <f>IF(H1226+J1226+I1226=I1226,0,H1226+J1226+I1226)</f>
        <v>225.16236434799379</v>
      </c>
      <c r="U1226" s="43">
        <f t="shared" si="427"/>
        <v>82534.96253858025</v>
      </c>
      <c r="V1226" s="43">
        <f t="shared" si="428"/>
        <v>-169.91238425923802</v>
      </c>
      <c r="W1226" s="43">
        <f t="shared" si="429"/>
        <v>76417.762581849121</v>
      </c>
      <c r="X1226" s="43">
        <f t="shared" si="430"/>
        <v>-153.49702962451556</v>
      </c>
      <c r="Y1226" s="18">
        <f>K1226*G1226</f>
        <v>6117.1999567311286</v>
      </c>
      <c r="Z1226" s="44">
        <f t="shared" ref="Z1226:Z1289" si="439">IF(X1226&lt;0,Z1225+$X1226,Z1225)</f>
        <v>-417200.57853718172</v>
      </c>
      <c r="AA1226" s="44">
        <f t="shared" si="431"/>
        <v>417200.57853718172</v>
      </c>
      <c r="AB1226" s="44">
        <f t="shared" si="432"/>
        <v>416775.20707232447</v>
      </c>
      <c r="AC1226" s="19">
        <f t="shared" si="433"/>
        <v>179213.33904109951</v>
      </c>
      <c r="AD1226" s="44">
        <f t="shared" si="434"/>
        <v>143370.6712328796</v>
      </c>
      <c r="AE1226" s="68"/>
      <c r="AF1226" s="68"/>
      <c r="AG1226" s="68"/>
      <c r="AH1226" s="68"/>
      <c r="AI1226" s="6">
        <v>97</v>
      </c>
      <c r="AJ1226" s="69"/>
      <c r="AK1226" s="69"/>
      <c r="AL1226" s="69"/>
      <c r="AM1226" s="69"/>
      <c r="AN1226" s="69"/>
      <c r="AO1226" s="69"/>
      <c r="AP1226" s="69"/>
      <c r="AQ1226" s="69"/>
      <c r="AR1226" s="69"/>
    </row>
    <row r="1227" spans="1:44" x14ac:dyDescent="0.25">
      <c r="A1227" s="69"/>
      <c r="B1227" s="7" t="s">
        <v>9</v>
      </c>
      <c r="C1227" s="7">
        <v>1219</v>
      </c>
      <c r="D1227" s="7">
        <v>197</v>
      </c>
      <c r="E1227" s="38">
        <f t="shared" si="418"/>
        <v>26.944444444444446</v>
      </c>
      <c r="F1227" s="18">
        <f t="shared" si="435"/>
        <v>-7.7160493827157749E-3</v>
      </c>
      <c r="G1227" s="41">
        <f t="shared" si="419"/>
        <v>26.930555555555557</v>
      </c>
      <c r="H1227" s="18">
        <f t="shared" si="420"/>
        <v>-1.7507716049382094</v>
      </c>
      <c r="I1227" s="18">
        <f t="shared" si="421"/>
        <v>44.517780000000002</v>
      </c>
      <c r="J1227" s="36">
        <f t="shared" si="422"/>
        <v>182.01986381172844</v>
      </c>
      <c r="K1227" s="18">
        <f t="shared" si="423"/>
        <v>226.53764381172846</v>
      </c>
      <c r="L1227" s="18">
        <f t="shared" si="424"/>
        <v>6100.7846020964098</v>
      </c>
      <c r="M1227" s="19">
        <f>K1227*E1227</f>
        <v>6103.9309582604619</v>
      </c>
      <c r="N1227" s="18">
        <f>M1227/1000</f>
        <v>6.1039309582604622</v>
      </c>
      <c r="O1227" s="18">
        <f t="shared" si="425"/>
        <v>-0.37510523533956075</v>
      </c>
      <c r="P1227" s="18">
        <f t="shared" si="436"/>
        <v>3.8690586410439209E-4</v>
      </c>
      <c r="Q1227" s="18">
        <f t="shared" si="437"/>
        <v>-425.37146485725299</v>
      </c>
      <c r="R1227" s="44">
        <f t="shared" si="426"/>
        <v>425.37146485725299</v>
      </c>
      <c r="S1227" s="18">
        <f t="shared" si="438"/>
        <v>525242.68641975312</v>
      </c>
      <c r="T1227" s="18">
        <f>IF(H1227+J1227+I1227=I1227,0,H1227+J1227+I1227)</f>
        <v>224.78687220679024</v>
      </c>
      <c r="U1227" s="43">
        <f t="shared" si="427"/>
        <v>82365.050154321012</v>
      </c>
      <c r="V1227" s="43">
        <f t="shared" si="428"/>
        <v>-169.73730709878146</v>
      </c>
      <c r="W1227" s="43">
        <f t="shared" si="429"/>
        <v>76264.265552224606</v>
      </c>
      <c r="X1227" s="43">
        <f t="shared" si="430"/>
        <v>-150.21207561194024</v>
      </c>
      <c r="Y1227" s="18">
        <f>K1227*G1227</f>
        <v>6100.7846020964098</v>
      </c>
      <c r="Z1227" s="44">
        <f t="shared" si="439"/>
        <v>-417350.79061279364</v>
      </c>
      <c r="AA1227" s="44">
        <f t="shared" si="431"/>
        <v>417350.79061279364</v>
      </c>
      <c r="AB1227" s="44">
        <f t="shared" si="432"/>
        <v>416925.41914793639</v>
      </c>
      <c r="AC1227" s="19">
        <f t="shared" si="433"/>
        <v>179277.93023361266</v>
      </c>
      <c r="AD1227" s="44">
        <f t="shared" si="434"/>
        <v>143422.34418689014</v>
      </c>
      <c r="AE1227" s="68"/>
      <c r="AF1227" s="68"/>
      <c r="AG1227" s="68"/>
      <c r="AH1227" s="68"/>
      <c r="AI1227" s="6">
        <v>96.9</v>
      </c>
      <c r="AJ1227" s="69"/>
      <c r="AK1227" s="69"/>
      <c r="AL1227" s="69"/>
      <c r="AM1227" s="69"/>
      <c r="AN1227" s="69"/>
      <c r="AO1227" s="69"/>
      <c r="AP1227" s="69"/>
      <c r="AQ1227" s="69"/>
      <c r="AR1227" s="69"/>
    </row>
    <row r="1228" spans="1:44" x14ac:dyDescent="0.25">
      <c r="A1228" s="69"/>
      <c r="B1228" s="7" t="s">
        <v>9</v>
      </c>
      <c r="C1228" s="7">
        <v>1220</v>
      </c>
      <c r="D1228" s="7">
        <v>198</v>
      </c>
      <c r="E1228" s="38">
        <f t="shared" si="418"/>
        <v>26.916666666666668</v>
      </c>
      <c r="F1228" s="18">
        <f t="shared" si="435"/>
        <v>-1.1574074074073909E-2</v>
      </c>
      <c r="G1228" s="41">
        <f t="shared" si="419"/>
        <v>26.888888888888893</v>
      </c>
      <c r="H1228" s="18">
        <f t="shared" si="420"/>
        <v>-2.6261574074073701</v>
      </c>
      <c r="I1228" s="18">
        <f t="shared" si="421"/>
        <v>44.517780000000002</v>
      </c>
      <c r="J1228" s="36">
        <f t="shared" si="422"/>
        <v>181.64475857638891</v>
      </c>
      <c r="K1228" s="18">
        <f t="shared" si="423"/>
        <v>226.1625385763889</v>
      </c>
      <c r="L1228" s="18">
        <f t="shared" si="424"/>
        <v>6081.2593706095686</v>
      </c>
      <c r="M1228" s="19">
        <f>K1228*E1228</f>
        <v>6087.5416633478017</v>
      </c>
      <c r="N1228" s="18">
        <f>M1228/1000</f>
        <v>6.0875416633478014</v>
      </c>
      <c r="O1228" s="18">
        <f t="shared" si="425"/>
        <v>-0.74904975308635358</v>
      </c>
      <c r="P1228" s="18">
        <f t="shared" si="436"/>
        <v>-0.37394451774679283</v>
      </c>
      <c r="Q1228" s="18">
        <f t="shared" si="437"/>
        <v>-425.74540937499978</v>
      </c>
      <c r="R1228" s="44">
        <f t="shared" si="426"/>
        <v>425.74540937499978</v>
      </c>
      <c r="S1228" s="18">
        <f t="shared" si="438"/>
        <v>525242.68641975312</v>
      </c>
      <c r="T1228" s="18">
        <f>IF(H1228+J1228+I1228=I1228,0,H1228+J1228+I1228)</f>
        <v>223.53638116898156</v>
      </c>
      <c r="U1228" s="43">
        <f t="shared" si="427"/>
        <v>82195.312847222231</v>
      </c>
      <c r="V1228" s="43">
        <f t="shared" si="428"/>
        <v>-338.94938271603314</v>
      </c>
      <c r="W1228" s="43">
        <f t="shared" si="429"/>
        <v>76114.053476612666</v>
      </c>
      <c r="X1228" s="43">
        <f t="shared" si="430"/>
        <v>-303.1545526314294</v>
      </c>
      <c r="Y1228" s="18">
        <f>K1228*G1228</f>
        <v>6081.2593706095686</v>
      </c>
      <c r="Z1228" s="44">
        <f t="shared" si="439"/>
        <v>-417653.94516542507</v>
      </c>
      <c r="AA1228" s="44">
        <f t="shared" si="431"/>
        <v>417653.94516542507</v>
      </c>
      <c r="AB1228" s="44">
        <f t="shared" si="432"/>
        <v>417228.19975605007</v>
      </c>
      <c r="AC1228" s="19">
        <f t="shared" si="433"/>
        <v>179408.12589510152</v>
      </c>
      <c r="AD1228" s="44">
        <f t="shared" si="434"/>
        <v>143526.50071608121</v>
      </c>
      <c r="AE1228" s="68"/>
      <c r="AF1228" s="68"/>
      <c r="AG1228" s="68"/>
      <c r="AH1228" s="68"/>
      <c r="AI1228" s="6">
        <v>96.7</v>
      </c>
      <c r="AJ1228" s="69"/>
      <c r="AK1228" s="69"/>
      <c r="AL1228" s="69"/>
      <c r="AM1228" s="69"/>
      <c r="AN1228" s="69"/>
      <c r="AO1228" s="69"/>
      <c r="AP1228" s="69"/>
      <c r="AQ1228" s="69"/>
      <c r="AR1228" s="69"/>
    </row>
    <row r="1229" spans="1:44" x14ac:dyDescent="0.25">
      <c r="A1229" s="69"/>
      <c r="B1229" s="7" t="s">
        <v>9</v>
      </c>
      <c r="C1229" s="7">
        <v>1221</v>
      </c>
      <c r="D1229" s="7">
        <v>199</v>
      </c>
      <c r="E1229" s="38">
        <f t="shared" si="418"/>
        <v>26.861111111111114</v>
      </c>
      <c r="F1229" s="18">
        <f t="shared" si="435"/>
        <v>-1.9290123456789685E-2</v>
      </c>
      <c r="G1229" s="41">
        <f t="shared" si="419"/>
        <v>26.81944444444445</v>
      </c>
      <c r="H1229" s="18">
        <f t="shared" si="420"/>
        <v>-4.3769290123455793</v>
      </c>
      <c r="I1229" s="18">
        <f t="shared" si="421"/>
        <v>44.517780000000002</v>
      </c>
      <c r="J1229" s="36">
        <f t="shared" si="422"/>
        <v>180.89570882330253</v>
      </c>
      <c r="K1229" s="18">
        <f t="shared" si="423"/>
        <v>225.41348882330254</v>
      </c>
      <c r="L1229" s="18">
        <f t="shared" si="424"/>
        <v>6045.4645405249621</v>
      </c>
      <c r="M1229" s="19">
        <f>K1229*E1229</f>
        <v>6054.856769225933</v>
      </c>
      <c r="N1229" s="18">
        <f>M1229/1000</f>
        <v>6.0548567692259327</v>
      </c>
      <c r="O1229" s="18">
        <f t="shared" si="425"/>
        <v>-1.1206728356481221</v>
      </c>
      <c r="P1229" s="18">
        <f t="shared" si="436"/>
        <v>-0.37162308256176857</v>
      </c>
      <c r="Q1229" s="18">
        <f t="shared" si="437"/>
        <v>-426.11703245756155</v>
      </c>
      <c r="R1229" s="44">
        <f t="shared" si="426"/>
        <v>426.11703245756155</v>
      </c>
      <c r="S1229" s="18">
        <f t="shared" si="438"/>
        <v>525242.68641975312</v>
      </c>
      <c r="T1229" s="18">
        <f>IF(H1229+J1229+I1229=I1229,0,H1229+J1229+I1229)</f>
        <v>221.03655981095693</v>
      </c>
      <c r="U1229" s="43">
        <f t="shared" si="427"/>
        <v>81856.363464506197</v>
      </c>
      <c r="V1229" s="43">
        <f t="shared" si="428"/>
        <v>-507.11099537035625</v>
      </c>
      <c r="W1229" s="43">
        <f t="shared" si="429"/>
        <v>75810.898923981236</v>
      </c>
      <c r="X1229" s="43">
        <f t="shared" si="430"/>
        <v>-458.36410451531992</v>
      </c>
      <c r="Y1229" s="18">
        <f>K1229*G1229</f>
        <v>6045.4645405249621</v>
      </c>
      <c r="Z1229" s="44">
        <f t="shared" si="439"/>
        <v>-418112.30926994036</v>
      </c>
      <c r="AA1229" s="44">
        <f t="shared" si="431"/>
        <v>418112.30926994036</v>
      </c>
      <c r="AB1229" s="44">
        <f t="shared" si="432"/>
        <v>417686.19223748281</v>
      </c>
      <c r="AC1229" s="19">
        <f t="shared" si="433"/>
        <v>179605.06266211762</v>
      </c>
      <c r="AD1229" s="44">
        <f t="shared" si="434"/>
        <v>143684.05012969411</v>
      </c>
      <c r="AE1229" s="68"/>
      <c r="AF1229" s="68"/>
      <c r="AG1229" s="68"/>
      <c r="AH1229" s="68"/>
      <c r="AI1229" s="6">
        <v>96.4</v>
      </c>
      <c r="AJ1229" s="69"/>
      <c r="AK1229" s="69"/>
      <c r="AL1229" s="69"/>
      <c r="AM1229" s="69"/>
      <c r="AN1229" s="69"/>
      <c r="AO1229" s="69"/>
      <c r="AP1229" s="69"/>
      <c r="AQ1229" s="69"/>
      <c r="AR1229" s="69"/>
    </row>
    <row r="1230" spans="1:44" x14ac:dyDescent="0.25">
      <c r="A1230" s="69"/>
      <c r="B1230" s="7" t="s">
        <v>9</v>
      </c>
      <c r="C1230" s="7">
        <v>1222</v>
      </c>
      <c r="D1230" s="7">
        <v>200</v>
      </c>
      <c r="E1230" s="38">
        <f t="shared" si="418"/>
        <v>26.777777777777782</v>
      </c>
      <c r="F1230" s="18">
        <f t="shared" si="435"/>
        <v>-2.3148148148148806E-2</v>
      </c>
      <c r="G1230" s="41">
        <f t="shared" si="419"/>
        <v>26.736111111111114</v>
      </c>
      <c r="H1230" s="18">
        <f t="shared" si="420"/>
        <v>-5.2523148148149641</v>
      </c>
      <c r="I1230" s="18">
        <f t="shared" si="421"/>
        <v>44.517780000000002</v>
      </c>
      <c r="J1230" s="36">
        <f t="shared" si="422"/>
        <v>179.77503598765441</v>
      </c>
      <c r="K1230" s="18">
        <f t="shared" si="423"/>
        <v>224.29281598765442</v>
      </c>
      <c r="L1230" s="18">
        <f t="shared" si="424"/>
        <v>5996.7176496699276</v>
      </c>
      <c r="M1230" s="19">
        <f>K1230*E1230</f>
        <v>6006.0631836694138</v>
      </c>
      <c r="N1230" s="18">
        <f>M1230/1000</f>
        <v>6.0060631836694141</v>
      </c>
      <c r="O1230" s="18">
        <f t="shared" si="425"/>
        <v>-1.1171906828704437</v>
      </c>
      <c r="P1230" s="18">
        <f t="shared" si="436"/>
        <v>3.4821527776784933E-3</v>
      </c>
      <c r="Q1230" s="18">
        <f t="shared" si="437"/>
        <v>-426.11703245756155</v>
      </c>
      <c r="R1230" s="44">
        <f t="shared" si="426"/>
        <v>426.11703245756155</v>
      </c>
      <c r="S1230" s="18">
        <f t="shared" si="438"/>
        <v>525242.68641975312</v>
      </c>
      <c r="T1230" s="18">
        <f>IF(H1230+J1230+I1230=I1230,0,H1230+J1230+I1230)</f>
        <v>219.04050117283947</v>
      </c>
      <c r="U1230" s="43">
        <f t="shared" si="427"/>
        <v>81349.252469135841</v>
      </c>
      <c r="V1230" s="43">
        <f t="shared" si="428"/>
        <v>-505.53530092597066</v>
      </c>
      <c r="W1230" s="43">
        <f t="shared" si="429"/>
        <v>75352.534819465916</v>
      </c>
      <c r="X1230" s="43">
        <f t="shared" si="430"/>
        <v>-453.96833645849256</v>
      </c>
      <c r="Y1230" s="18">
        <f>K1230*G1230</f>
        <v>5996.7176496699276</v>
      </c>
      <c r="Z1230" s="44">
        <f t="shared" si="439"/>
        <v>-418566.27760639886</v>
      </c>
      <c r="AA1230" s="44">
        <f t="shared" si="431"/>
        <v>418566.27760639886</v>
      </c>
      <c r="AB1230" s="44">
        <f t="shared" si="432"/>
        <v>418140.16057394131</v>
      </c>
      <c r="AC1230" s="19">
        <f t="shared" si="433"/>
        <v>179800.26904679477</v>
      </c>
      <c r="AD1230" s="44">
        <f t="shared" si="434"/>
        <v>143840.21523743583</v>
      </c>
      <c r="AE1230" s="68"/>
      <c r="AF1230" s="68"/>
      <c r="AG1230" s="68"/>
      <c r="AH1230" s="68"/>
      <c r="AI1230" s="6">
        <v>96.1</v>
      </c>
      <c r="AJ1230" s="69"/>
      <c r="AK1230" s="69"/>
      <c r="AL1230" s="69"/>
      <c r="AM1230" s="69"/>
      <c r="AN1230" s="69"/>
      <c r="AO1230" s="69"/>
      <c r="AP1230" s="69"/>
      <c r="AQ1230" s="69"/>
      <c r="AR1230" s="69"/>
    </row>
    <row r="1231" spans="1:44" x14ac:dyDescent="0.25">
      <c r="A1231" s="69"/>
      <c r="B1231" s="7" t="s">
        <v>9</v>
      </c>
      <c r="C1231" s="7">
        <v>1223</v>
      </c>
      <c r="D1231" s="7">
        <v>201</v>
      </c>
      <c r="E1231" s="38">
        <f t="shared" si="418"/>
        <v>26.694444444444443</v>
      </c>
      <c r="F1231" s="18">
        <f t="shared" si="435"/>
        <v>-2.7006172839506445E-2</v>
      </c>
      <c r="G1231" s="41">
        <f t="shared" si="419"/>
        <v>26.638888888888889</v>
      </c>
      <c r="H1231" s="18">
        <f t="shared" si="420"/>
        <v>-6.1277006172840123</v>
      </c>
      <c r="I1231" s="18">
        <f t="shared" si="421"/>
        <v>44.517780000000002</v>
      </c>
      <c r="J1231" s="36">
        <f t="shared" si="422"/>
        <v>178.65784530478396</v>
      </c>
      <c r="K1231" s="18">
        <f t="shared" si="423"/>
        <v>223.17562530478398</v>
      </c>
      <c r="L1231" s="18">
        <f t="shared" si="424"/>
        <v>5945.1506852024395</v>
      </c>
      <c r="M1231" s="19">
        <f>K1231*E1231</f>
        <v>5957.5493310527054</v>
      </c>
      <c r="N1231" s="18">
        <f>M1231/1000</f>
        <v>5.9575493310527055</v>
      </c>
      <c r="O1231" s="18">
        <f t="shared" si="425"/>
        <v>-1.484170895061709</v>
      </c>
      <c r="P1231" s="18">
        <f t="shared" si="436"/>
        <v>-0.36698021219126531</v>
      </c>
      <c r="Q1231" s="18">
        <f t="shared" si="437"/>
        <v>-426.48401266975281</v>
      </c>
      <c r="R1231" s="44">
        <f t="shared" si="426"/>
        <v>426.48401266975281</v>
      </c>
      <c r="S1231" s="18">
        <f t="shared" si="438"/>
        <v>525242.68641975312</v>
      </c>
      <c r="T1231" s="18">
        <f>IF(H1231+J1231+I1231=I1231,0,H1231+J1231+I1231)</f>
        <v>217.04792468749997</v>
      </c>
      <c r="U1231" s="43">
        <f t="shared" si="427"/>
        <v>80843.717168209871</v>
      </c>
      <c r="V1231" s="43">
        <f t="shared" si="428"/>
        <v>-671.59598765430565</v>
      </c>
      <c r="W1231" s="43">
        <f t="shared" si="429"/>
        <v>74898.566483007424</v>
      </c>
      <c r="X1231" s="43">
        <f t="shared" si="430"/>
        <v>-613.58503622114949</v>
      </c>
      <c r="Y1231" s="18">
        <f>K1231*G1231</f>
        <v>5945.1506852024395</v>
      </c>
      <c r="Z1231" s="44">
        <f t="shared" si="439"/>
        <v>-419179.86264261999</v>
      </c>
      <c r="AA1231" s="44">
        <f t="shared" si="431"/>
        <v>419179.86264261999</v>
      </c>
      <c r="AB1231" s="44">
        <f t="shared" si="432"/>
        <v>418753.37862995022</v>
      </c>
      <c r="AC1231" s="19">
        <f t="shared" si="433"/>
        <v>180063.9528108786</v>
      </c>
      <c r="AD1231" s="44">
        <f t="shared" si="434"/>
        <v>144051.16224870289</v>
      </c>
      <c r="AE1231" s="68"/>
      <c r="AF1231" s="68"/>
      <c r="AG1231" s="68"/>
      <c r="AH1231" s="68"/>
      <c r="AI1231" s="6">
        <v>95.7</v>
      </c>
      <c r="AJ1231" s="69"/>
      <c r="AK1231" s="69"/>
      <c r="AL1231" s="69"/>
      <c r="AM1231" s="69"/>
      <c r="AN1231" s="69"/>
      <c r="AO1231" s="69"/>
      <c r="AP1231" s="69"/>
      <c r="AQ1231" s="69"/>
      <c r="AR1231" s="69"/>
    </row>
    <row r="1232" spans="1:44" x14ac:dyDescent="0.25">
      <c r="A1232" s="69"/>
      <c r="B1232" s="7" t="s">
        <v>9</v>
      </c>
      <c r="C1232" s="7">
        <v>1224</v>
      </c>
      <c r="D1232" s="7">
        <v>202</v>
      </c>
      <c r="E1232" s="38">
        <f t="shared" si="418"/>
        <v>26.583333333333336</v>
      </c>
      <c r="F1232" s="18">
        <f t="shared" si="435"/>
        <v>-2.3148148148147817E-2</v>
      </c>
      <c r="G1232" s="41">
        <f t="shared" si="419"/>
        <v>26.555555555555557</v>
      </c>
      <c r="H1232" s="18">
        <f t="shared" si="420"/>
        <v>-5.2523148148147403</v>
      </c>
      <c r="I1232" s="18">
        <f t="shared" si="421"/>
        <v>44.517780000000002</v>
      </c>
      <c r="J1232" s="36">
        <f t="shared" si="422"/>
        <v>177.17367440972225</v>
      </c>
      <c r="K1232" s="18">
        <f t="shared" si="423"/>
        <v>221.69145440972227</v>
      </c>
      <c r="L1232" s="18">
        <f t="shared" si="424"/>
        <v>5887.1397337692915</v>
      </c>
      <c r="M1232" s="19">
        <f>K1232*E1232</f>
        <v>5893.2978297251175</v>
      </c>
      <c r="N1232" s="18">
        <f>M1232/1000</f>
        <v>5.8932978297251175</v>
      </c>
      <c r="O1232" s="18">
        <f t="shared" si="425"/>
        <v>-0.73976401234568812</v>
      </c>
      <c r="P1232" s="18">
        <f t="shared" si="436"/>
        <v>0.74440688271602085</v>
      </c>
      <c r="Q1232" s="18">
        <f t="shared" si="437"/>
        <v>-426.48401266975281</v>
      </c>
      <c r="R1232" s="44">
        <f t="shared" si="426"/>
        <v>426.48401266975281</v>
      </c>
      <c r="S1232" s="18">
        <f t="shared" si="438"/>
        <v>525242.68641975312</v>
      </c>
      <c r="T1232" s="18">
        <f>IF(H1232+J1232+I1232=I1232,0,H1232+J1232+I1232)</f>
        <v>216.43913959490749</v>
      </c>
      <c r="U1232" s="43">
        <f t="shared" si="427"/>
        <v>80172.121180555565</v>
      </c>
      <c r="V1232" s="43">
        <f t="shared" si="428"/>
        <v>-334.74753086420242</v>
      </c>
      <c r="W1232" s="43">
        <f t="shared" si="429"/>
        <v>74284.981446786274</v>
      </c>
      <c r="X1232" s="43">
        <f t="shared" si="430"/>
        <v>-302.82759262538457</v>
      </c>
      <c r="Y1232" s="18">
        <f>K1232*G1232</f>
        <v>5887.1397337692915</v>
      </c>
      <c r="Z1232" s="44">
        <f t="shared" si="439"/>
        <v>-419482.69023524539</v>
      </c>
      <c r="AA1232" s="44">
        <f t="shared" si="431"/>
        <v>419482.69023524539</v>
      </c>
      <c r="AB1232" s="44">
        <f t="shared" si="432"/>
        <v>419056.20622257562</v>
      </c>
      <c r="AC1232" s="19">
        <f t="shared" si="433"/>
        <v>180194.16867570751</v>
      </c>
      <c r="AD1232" s="44">
        <f t="shared" si="434"/>
        <v>144155.33494056601</v>
      </c>
      <c r="AE1232" s="68"/>
      <c r="AF1232" s="68"/>
      <c r="AG1232" s="68"/>
      <c r="AH1232" s="68"/>
      <c r="AI1232" s="6">
        <v>95.5</v>
      </c>
      <c r="AJ1232" s="69"/>
      <c r="AK1232" s="69"/>
      <c r="AL1232" s="69"/>
      <c r="AM1232" s="69"/>
      <c r="AN1232" s="69"/>
      <c r="AO1232" s="69"/>
      <c r="AP1232" s="69"/>
      <c r="AQ1232" s="69"/>
      <c r="AR1232" s="69"/>
    </row>
    <row r="1233" spans="1:44" x14ac:dyDescent="0.25">
      <c r="A1233" s="69"/>
      <c r="B1233" s="7" t="s">
        <v>9</v>
      </c>
      <c r="C1233" s="7">
        <v>1225</v>
      </c>
      <c r="D1233" s="7">
        <v>203</v>
      </c>
      <c r="E1233" s="38">
        <f t="shared" si="418"/>
        <v>26.527777777777779</v>
      </c>
      <c r="F1233" s="18">
        <f t="shared" si="435"/>
        <v>-1.5432098765432537E-2</v>
      </c>
      <c r="G1233" s="41">
        <f t="shared" si="419"/>
        <v>26.5</v>
      </c>
      <c r="H1233" s="18">
        <f t="shared" si="420"/>
        <v>-3.5015432098766426</v>
      </c>
      <c r="I1233" s="18">
        <f t="shared" si="421"/>
        <v>44.517780000000002</v>
      </c>
      <c r="J1233" s="36">
        <f t="shared" si="422"/>
        <v>176.43391039737656</v>
      </c>
      <c r="K1233" s="18">
        <f t="shared" si="423"/>
        <v>220.95169039737658</v>
      </c>
      <c r="L1233" s="18">
        <f t="shared" si="424"/>
        <v>5855.2197955304791</v>
      </c>
      <c r="M1233" s="19">
        <f>K1233*E1233</f>
        <v>5861.3573424859624</v>
      </c>
      <c r="N1233" s="18">
        <f>M1233/1000</f>
        <v>5.8613573424859622</v>
      </c>
      <c r="O1233" s="18">
        <f t="shared" si="425"/>
        <v>-0.73821638888892949</v>
      </c>
      <c r="P1233" s="18">
        <f t="shared" si="436"/>
        <v>1.5476234567586289E-3</v>
      </c>
      <c r="Q1233" s="18">
        <f t="shared" si="437"/>
        <v>-426.48401266975281</v>
      </c>
      <c r="R1233" s="44">
        <f t="shared" si="426"/>
        <v>426.48401266975281</v>
      </c>
      <c r="S1233" s="18">
        <f t="shared" si="438"/>
        <v>525242.68641975312</v>
      </c>
      <c r="T1233" s="18">
        <f>IF(H1233+J1233+I1233=I1233,0,H1233+J1233+I1233)</f>
        <v>217.45014718749991</v>
      </c>
      <c r="U1233" s="43">
        <f t="shared" si="427"/>
        <v>79837.373649691363</v>
      </c>
      <c r="V1233" s="43">
        <f t="shared" si="428"/>
        <v>-334.04722222223063</v>
      </c>
      <c r="W1233" s="43">
        <f t="shared" si="429"/>
        <v>73982.15385416089</v>
      </c>
      <c r="X1233" s="43">
        <f t="shared" si="430"/>
        <v>-305.308926499667</v>
      </c>
      <c r="Y1233" s="18">
        <f>K1233*G1233</f>
        <v>5855.2197955304791</v>
      </c>
      <c r="Z1233" s="44">
        <f t="shared" si="439"/>
        <v>-419787.99916174507</v>
      </c>
      <c r="AA1233" s="44">
        <f t="shared" si="431"/>
        <v>419787.99916174507</v>
      </c>
      <c r="AB1233" s="44">
        <f t="shared" si="432"/>
        <v>419361.51514907531</v>
      </c>
      <c r="AC1233" s="19">
        <f t="shared" si="433"/>
        <v>180325.45151410237</v>
      </c>
      <c r="AD1233" s="44">
        <f t="shared" si="434"/>
        <v>144260.36121128191</v>
      </c>
      <c r="AE1233" s="68"/>
      <c r="AF1233" s="68"/>
      <c r="AG1233" s="68"/>
      <c r="AH1233" s="68"/>
      <c r="AI1233" s="6">
        <v>95.3</v>
      </c>
      <c r="AJ1233" s="69"/>
      <c r="AK1233" s="69"/>
      <c r="AL1233" s="69"/>
      <c r="AM1233" s="69"/>
      <c r="AN1233" s="69"/>
      <c r="AO1233" s="69"/>
      <c r="AP1233" s="69"/>
      <c r="AQ1233" s="69"/>
      <c r="AR1233" s="69"/>
    </row>
    <row r="1234" spans="1:44" x14ac:dyDescent="0.25">
      <c r="A1234" s="69"/>
      <c r="B1234" s="7" t="s">
        <v>9</v>
      </c>
      <c r="C1234" s="7">
        <v>1226</v>
      </c>
      <c r="D1234" s="7">
        <v>204</v>
      </c>
      <c r="E1234" s="38">
        <f t="shared" si="418"/>
        <v>26.472222222222221</v>
      </c>
      <c r="F1234" s="18">
        <f t="shared" si="435"/>
        <v>-1.1574074074073909E-2</v>
      </c>
      <c r="G1234" s="41">
        <f t="shared" si="419"/>
        <v>26.458333333333336</v>
      </c>
      <c r="H1234" s="18">
        <f t="shared" si="420"/>
        <v>-2.6261574074073701</v>
      </c>
      <c r="I1234" s="18">
        <f t="shared" si="421"/>
        <v>44.517780000000002</v>
      </c>
      <c r="J1234" s="36">
        <f t="shared" si="422"/>
        <v>175.69569400848766</v>
      </c>
      <c r="K1234" s="18">
        <f t="shared" si="423"/>
        <v>220.21347400848765</v>
      </c>
      <c r="L1234" s="18">
        <f t="shared" si="424"/>
        <v>5826.4814998079028</v>
      </c>
      <c r="M1234" s="19">
        <f>K1234*E1234</f>
        <v>5829.5400202802421</v>
      </c>
      <c r="N1234" s="18">
        <f>M1234/1000</f>
        <v>5.8295400202802421</v>
      </c>
      <c r="O1234" s="18">
        <f t="shared" si="425"/>
        <v>-0.36852783564808078</v>
      </c>
      <c r="P1234" s="18">
        <f t="shared" si="436"/>
        <v>0.36968855324084871</v>
      </c>
      <c r="Q1234" s="18">
        <f t="shared" si="437"/>
        <v>-426.48401266975281</v>
      </c>
      <c r="R1234" s="44">
        <f t="shared" si="426"/>
        <v>426.48401266975281</v>
      </c>
      <c r="S1234" s="18">
        <f t="shared" si="438"/>
        <v>525242.68641975312</v>
      </c>
      <c r="T1234" s="18">
        <f>IF(H1234+J1234+I1234=I1234,0,H1234+J1234+I1234)</f>
        <v>217.58731660108032</v>
      </c>
      <c r="U1234" s="43">
        <f t="shared" si="427"/>
        <v>79503.326427469132</v>
      </c>
      <c r="V1234" s="43">
        <f t="shared" si="428"/>
        <v>-166.76099537035043</v>
      </c>
      <c r="W1234" s="43">
        <f t="shared" si="429"/>
        <v>73676.844927661223</v>
      </c>
      <c r="X1234" s="43">
        <f t="shared" si="430"/>
        <v>-147.85015696162009</v>
      </c>
      <c r="Y1234" s="18">
        <f>K1234*G1234</f>
        <v>5826.4814998079028</v>
      </c>
      <c r="Z1234" s="44">
        <f t="shared" si="439"/>
        <v>-419935.84931870666</v>
      </c>
      <c r="AA1234" s="44">
        <f t="shared" si="431"/>
        <v>419935.84931870666</v>
      </c>
      <c r="AB1234" s="44">
        <f t="shared" si="432"/>
        <v>419509.3653060369</v>
      </c>
      <c r="AC1234" s="19">
        <f t="shared" si="433"/>
        <v>180389.02708159585</v>
      </c>
      <c r="AD1234" s="44">
        <f t="shared" si="434"/>
        <v>144311.22166527668</v>
      </c>
      <c r="AE1234" s="68"/>
      <c r="AF1234" s="68"/>
      <c r="AG1234" s="68"/>
      <c r="AH1234" s="68"/>
      <c r="AI1234" s="6">
        <v>95.2</v>
      </c>
      <c r="AJ1234" s="69"/>
      <c r="AK1234" s="69"/>
      <c r="AL1234" s="69"/>
      <c r="AM1234" s="69"/>
      <c r="AN1234" s="69"/>
      <c r="AO1234" s="69"/>
      <c r="AP1234" s="69"/>
      <c r="AQ1234" s="69"/>
      <c r="AR1234" s="69"/>
    </row>
    <row r="1235" spans="1:44" x14ac:dyDescent="0.25">
      <c r="A1235" s="69"/>
      <c r="B1235" s="7" t="s">
        <v>9</v>
      </c>
      <c r="C1235" s="7">
        <v>1227</v>
      </c>
      <c r="D1235" s="7">
        <v>205</v>
      </c>
      <c r="E1235" s="38">
        <f t="shared" si="418"/>
        <v>26.444444444444446</v>
      </c>
      <c r="F1235" s="18">
        <f t="shared" si="435"/>
        <v>-1.1574074074073909E-2</v>
      </c>
      <c r="G1235" s="41">
        <f t="shared" si="419"/>
        <v>26.416666666666668</v>
      </c>
      <c r="H1235" s="18">
        <f t="shared" si="420"/>
        <v>-2.6261574074073701</v>
      </c>
      <c r="I1235" s="18">
        <f t="shared" si="421"/>
        <v>44.517780000000002</v>
      </c>
      <c r="J1235" s="36">
        <f t="shared" si="422"/>
        <v>175.32716617283955</v>
      </c>
      <c r="K1235" s="18">
        <f t="shared" si="423"/>
        <v>219.84494617283957</v>
      </c>
      <c r="L1235" s="18">
        <f t="shared" si="424"/>
        <v>5807.5706613991788</v>
      </c>
      <c r="M1235" s="19">
        <f>K1235*E1235</f>
        <v>5813.6774654595356</v>
      </c>
      <c r="N1235" s="18">
        <f>M1235/1000</f>
        <v>5.813677465459536</v>
      </c>
      <c r="O1235" s="18">
        <f t="shared" si="425"/>
        <v>-0.7358949537037347</v>
      </c>
      <c r="P1235" s="18">
        <f t="shared" si="436"/>
        <v>-0.36736711805565392</v>
      </c>
      <c r="Q1235" s="18">
        <f t="shared" si="437"/>
        <v>-426.85137978780847</v>
      </c>
      <c r="R1235" s="44">
        <f t="shared" si="426"/>
        <v>426.85137978780847</v>
      </c>
      <c r="S1235" s="18">
        <f t="shared" si="438"/>
        <v>525242.68641975312</v>
      </c>
      <c r="T1235" s="18">
        <f>IF(H1235+J1235+I1235=I1235,0,H1235+J1235+I1235)</f>
        <v>217.21878876543218</v>
      </c>
      <c r="U1235" s="43">
        <f t="shared" si="427"/>
        <v>79336.565432098781</v>
      </c>
      <c r="V1235" s="43">
        <f t="shared" si="428"/>
        <v>-332.99675925927295</v>
      </c>
      <c r="W1235" s="43">
        <f t="shared" si="429"/>
        <v>73528.994770699603</v>
      </c>
      <c r="X1235" s="43">
        <f t="shared" si="430"/>
        <v>-304.42732376480126</v>
      </c>
      <c r="Y1235" s="18">
        <f>K1235*G1235</f>
        <v>5807.5706613991788</v>
      </c>
      <c r="Z1235" s="44">
        <f t="shared" si="439"/>
        <v>-420240.27664247144</v>
      </c>
      <c r="AA1235" s="44">
        <f t="shared" si="431"/>
        <v>420240.27664247144</v>
      </c>
      <c r="AB1235" s="44">
        <f t="shared" si="432"/>
        <v>419813.42526268365</v>
      </c>
      <c r="AC1235" s="19">
        <f t="shared" si="433"/>
        <v>180519.77286295398</v>
      </c>
      <c r="AD1235" s="44">
        <f t="shared" si="434"/>
        <v>144415.81829036318</v>
      </c>
      <c r="AE1235" s="68"/>
      <c r="AF1235" s="68"/>
      <c r="AG1235" s="68"/>
      <c r="AH1235" s="68"/>
      <c r="AI1235" s="6">
        <v>95</v>
      </c>
      <c r="AJ1235" s="69"/>
      <c r="AK1235" s="69"/>
      <c r="AL1235" s="69"/>
      <c r="AM1235" s="69"/>
      <c r="AN1235" s="69"/>
      <c r="AO1235" s="69"/>
      <c r="AP1235" s="69"/>
      <c r="AQ1235" s="69"/>
      <c r="AR1235" s="69"/>
    </row>
    <row r="1236" spans="1:44" x14ac:dyDescent="0.25">
      <c r="A1236" s="69"/>
      <c r="B1236" s="7" t="s">
        <v>9</v>
      </c>
      <c r="C1236" s="7">
        <v>1228</v>
      </c>
      <c r="D1236" s="7">
        <v>206</v>
      </c>
      <c r="E1236" s="38">
        <f t="shared" si="418"/>
        <v>26.388888888888889</v>
      </c>
      <c r="F1236" s="18">
        <f t="shared" si="435"/>
        <v>-1.1574074074073909E-2</v>
      </c>
      <c r="G1236" s="41">
        <f t="shared" si="419"/>
        <v>26.375</v>
      </c>
      <c r="H1236" s="18">
        <f t="shared" si="420"/>
        <v>-2.6261574074073701</v>
      </c>
      <c r="I1236" s="18">
        <f t="shared" si="421"/>
        <v>44.517780000000002</v>
      </c>
      <c r="J1236" s="36">
        <f t="shared" si="422"/>
        <v>174.59127121913582</v>
      </c>
      <c r="K1236" s="18">
        <f t="shared" si="423"/>
        <v>219.10905121913584</v>
      </c>
      <c r="L1236" s="18">
        <f t="shared" si="424"/>
        <v>5779.001225904708</v>
      </c>
      <c r="M1236" s="19">
        <f>K1236*E1236</f>
        <v>5782.0444071716402</v>
      </c>
      <c r="N1236" s="18">
        <f>M1236/1000</f>
        <v>5.7820444071716404</v>
      </c>
      <c r="O1236" s="18">
        <f t="shared" si="425"/>
        <v>-0.36736711805554023</v>
      </c>
      <c r="P1236" s="18">
        <f t="shared" si="436"/>
        <v>0.36852783564819447</v>
      </c>
      <c r="Q1236" s="18">
        <f t="shared" si="437"/>
        <v>-426.85137978780847</v>
      </c>
      <c r="R1236" s="44">
        <f t="shared" si="426"/>
        <v>426.85137978780847</v>
      </c>
      <c r="S1236" s="18">
        <f t="shared" si="438"/>
        <v>525242.68641975312</v>
      </c>
      <c r="T1236" s="18">
        <f>IF(H1236+J1236+I1236=I1236,0,H1236+J1236+I1236)</f>
        <v>216.48289381172845</v>
      </c>
      <c r="U1236" s="43">
        <f t="shared" si="427"/>
        <v>79003.568672839509</v>
      </c>
      <c r="V1236" s="43">
        <f t="shared" si="428"/>
        <v>-166.23576388886431</v>
      </c>
      <c r="W1236" s="43">
        <f t="shared" si="429"/>
        <v>73224.567446934801</v>
      </c>
      <c r="X1236" s="43">
        <f t="shared" si="430"/>
        <v>-147.43221931259905</v>
      </c>
      <c r="Y1236" s="18">
        <f>K1236*G1236</f>
        <v>5779.001225904708</v>
      </c>
      <c r="Z1236" s="44">
        <f t="shared" si="439"/>
        <v>-420387.70886178402</v>
      </c>
      <c r="AA1236" s="44">
        <f t="shared" si="431"/>
        <v>420387.70886178402</v>
      </c>
      <c r="AB1236" s="44">
        <f t="shared" si="432"/>
        <v>419960.85748199624</v>
      </c>
      <c r="AC1236" s="19">
        <f t="shared" si="433"/>
        <v>180583.16871725838</v>
      </c>
      <c r="AD1236" s="44">
        <f t="shared" si="434"/>
        <v>144466.5349738067</v>
      </c>
      <c r="AE1236" s="68"/>
      <c r="AF1236" s="68"/>
      <c r="AG1236" s="68"/>
      <c r="AH1236" s="68"/>
      <c r="AI1236" s="6">
        <v>94.9</v>
      </c>
      <c r="AJ1236" s="69"/>
      <c r="AK1236" s="69"/>
      <c r="AL1236" s="69"/>
      <c r="AM1236" s="69"/>
      <c r="AN1236" s="69"/>
      <c r="AO1236" s="69"/>
      <c r="AP1236" s="69"/>
      <c r="AQ1236" s="69"/>
      <c r="AR1236" s="69"/>
    </row>
    <row r="1237" spans="1:44" x14ac:dyDescent="0.25">
      <c r="A1237" s="69"/>
      <c r="B1237" s="7" t="s">
        <v>9</v>
      </c>
      <c r="C1237" s="7">
        <v>1229</v>
      </c>
      <c r="D1237" s="7">
        <v>207</v>
      </c>
      <c r="E1237" s="38">
        <f t="shared" si="418"/>
        <v>26.361111111111114</v>
      </c>
      <c r="F1237" s="18">
        <f t="shared" si="435"/>
        <v>-1.1574074074073909E-2</v>
      </c>
      <c r="G1237" s="41">
        <f t="shared" si="419"/>
        <v>26.333333333333336</v>
      </c>
      <c r="H1237" s="18">
        <f t="shared" si="420"/>
        <v>-2.6261574074073701</v>
      </c>
      <c r="I1237" s="18">
        <f t="shared" si="421"/>
        <v>44.517780000000002</v>
      </c>
      <c r="J1237" s="36">
        <f t="shared" si="422"/>
        <v>174.22390410108031</v>
      </c>
      <c r="K1237" s="18">
        <f t="shared" si="423"/>
        <v>218.7416841010803</v>
      </c>
      <c r="L1237" s="18">
        <f t="shared" si="424"/>
        <v>5760.1976813284482</v>
      </c>
      <c r="M1237" s="19">
        <f>K1237*E1237</f>
        <v>5766.2738392201454</v>
      </c>
      <c r="N1237" s="18">
        <f>M1237/1000</f>
        <v>5.7662738392201458</v>
      </c>
      <c r="O1237" s="18">
        <f t="shared" si="425"/>
        <v>-0.73357351851853991</v>
      </c>
      <c r="P1237" s="18">
        <f t="shared" si="436"/>
        <v>-0.36620640046299968</v>
      </c>
      <c r="Q1237" s="18">
        <f t="shared" si="437"/>
        <v>-427.21758618827147</v>
      </c>
      <c r="R1237" s="44">
        <f t="shared" si="426"/>
        <v>427.21758618827147</v>
      </c>
      <c r="S1237" s="18">
        <f t="shared" si="438"/>
        <v>525242.68641975312</v>
      </c>
      <c r="T1237" s="18">
        <f>IF(H1237+J1237+I1237=I1237,0,H1237+J1237+I1237)</f>
        <v>216.11552669367296</v>
      </c>
      <c r="U1237" s="43">
        <f t="shared" si="427"/>
        <v>78837.332908950644</v>
      </c>
      <c r="V1237" s="43">
        <f t="shared" si="428"/>
        <v>-331.94629629631527</v>
      </c>
      <c r="W1237" s="43">
        <f t="shared" si="429"/>
        <v>73077.135227622202</v>
      </c>
      <c r="X1237" s="43">
        <f t="shared" si="430"/>
        <v>-300.51729860962951</v>
      </c>
      <c r="Y1237" s="18">
        <f>K1237*G1237</f>
        <v>5760.1976813284482</v>
      </c>
      <c r="Z1237" s="44">
        <f t="shared" si="439"/>
        <v>-420688.22616039368</v>
      </c>
      <c r="AA1237" s="44">
        <f t="shared" si="431"/>
        <v>420688.22616039368</v>
      </c>
      <c r="AB1237" s="44">
        <f t="shared" si="432"/>
        <v>420261.00857420539</v>
      </c>
      <c r="AC1237" s="19">
        <f t="shared" si="433"/>
        <v>180712.23368690832</v>
      </c>
      <c r="AD1237" s="44">
        <f t="shared" si="434"/>
        <v>144569.78694952666</v>
      </c>
      <c r="AE1237" s="68"/>
      <c r="AF1237" s="68"/>
      <c r="AG1237" s="68"/>
      <c r="AH1237" s="68"/>
      <c r="AI1237" s="6">
        <v>94.7</v>
      </c>
      <c r="AJ1237" s="69"/>
      <c r="AK1237" s="69"/>
      <c r="AL1237" s="69"/>
      <c r="AM1237" s="69"/>
      <c r="AN1237" s="69"/>
      <c r="AO1237" s="69"/>
      <c r="AP1237" s="69"/>
      <c r="AQ1237" s="69"/>
      <c r="AR1237" s="69"/>
    </row>
    <row r="1238" spans="1:44" x14ac:dyDescent="0.25">
      <c r="A1238" s="69"/>
      <c r="B1238" s="7" t="s">
        <v>9</v>
      </c>
      <c r="C1238" s="7">
        <v>1230</v>
      </c>
      <c r="D1238" s="7">
        <v>208</v>
      </c>
      <c r="E1238" s="38">
        <f t="shared" si="418"/>
        <v>26.305555555555557</v>
      </c>
      <c r="F1238" s="18">
        <f t="shared" si="435"/>
        <v>-1.5432098765432537E-2</v>
      </c>
      <c r="G1238" s="41">
        <f t="shared" si="419"/>
        <v>26.277777777777779</v>
      </c>
      <c r="H1238" s="18">
        <f t="shared" si="420"/>
        <v>-3.5015432098766426</v>
      </c>
      <c r="I1238" s="18">
        <f t="shared" si="421"/>
        <v>44.517780000000002</v>
      </c>
      <c r="J1238" s="36">
        <f t="shared" si="422"/>
        <v>173.49033058256177</v>
      </c>
      <c r="K1238" s="18">
        <f t="shared" si="423"/>
        <v>218.00811058256176</v>
      </c>
      <c r="L1238" s="18">
        <f t="shared" si="424"/>
        <v>5728.7686836417615</v>
      </c>
      <c r="M1238" s="19">
        <f>K1238*E1238</f>
        <v>5734.8244644912775</v>
      </c>
      <c r="N1238" s="18">
        <f>M1238/1000</f>
        <v>5.7348244644912771</v>
      </c>
      <c r="O1238" s="18">
        <f t="shared" si="425"/>
        <v>-0.73202589506172444</v>
      </c>
      <c r="P1238" s="18">
        <f t="shared" si="436"/>
        <v>1.5476234568154723E-3</v>
      </c>
      <c r="Q1238" s="18">
        <f t="shared" si="437"/>
        <v>-427.21758618827147</v>
      </c>
      <c r="R1238" s="44">
        <f t="shared" si="426"/>
        <v>427.21758618827147</v>
      </c>
      <c r="S1238" s="18">
        <f t="shared" si="438"/>
        <v>525242.68641975312</v>
      </c>
      <c r="T1238" s="18">
        <f>IF(H1238+J1238+I1238=I1238,0,H1238+J1238+I1238)</f>
        <v>214.50656737268514</v>
      </c>
      <c r="U1238" s="43">
        <f t="shared" si="427"/>
        <v>78505.386612654329</v>
      </c>
      <c r="V1238" s="43">
        <f t="shared" si="428"/>
        <v>-331.24598765432893</v>
      </c>
      <c r="W1238" s="43">
        <f t="shared" si="429"/>
        <v>72776.617929012573</v>
      </c>
      <c r="X1238" s="43">
        <f t="shared" si="430"/>
        <v>-302.95680366101442</v>
      </c>
      <c r="Y1238" s="18">
        <f>K1238*G1238</f>
        <v>5728.7686836417615</v>
      </c>
      <c r="Z1238" s="44">
        <f t="shared" si="439"/>
        <v>-420991.18296405469</v>
      </c>
      <c r="AA1238" s="44">
        <f t="shared" si="431"/>
        <v>420991.18296405469</v>
      </c>
      <c r="AB1238" s="44">
        <f t="shared" si="432"/>
        <v>420563.96537786641</v>
      </c>
      <c r="AC1238" s="19">
        <f t="shared" si="433"/>
        <v>180842.50511248255</v>
      </c>
      <c r="AD1238" s="44">
        <f t="shared" si="434"/>
        <v>144674.00408998606</v>
      </c>
      <c r="AE1238" s="68"/>
      <c r="AF1238" s="68"/>
      <c r="AG1238" s="68"/>
      <c r="AH1238" s="68"/>
      <c r="AI1238" s="6">
        <v>94.5</v>
      </c>
      <c r="AJ1238" s="69"/>
      <c r="AK1238" s="69"/>
      <c r="AL1238" s="69"/>
      <c r="AM1238" s="69"/>
      <c r="AN1238" s="69"/>
      <c r="AO1238" s="69"/>
      <c r="AP1238" s="69"/>
      <c r="AQ1238" s="69"/>
      <c r="AR1238" s="69"/>
    </row>
    <row r="1239" spans="1:44" x14ac:dyDescent="0.25">
      <c r="A1239" s="69"/>
      <c r="B1239" s="7" t="s">
        <v>9</v>
      </c>
      <c r="C1239" s="7">
        <v>1231</v>
      </c>
      <c r="D1239" s="7">
        <v>209</v>
      </c>
      <c r="E1239" s="38">
        <f t="shared" si="418"/>
        <v>26.25</v>
      </c>
      <c r="F1239" s="18">
        <f t="shared" si="435"/>
        <v>-1.1574074074073909E-2</v>
      </c>
      <c r="G1239" s="41">
        <f t="shared" si="419"/>
        <v>26.236111111111114</v>
      </c>
      <c r="H1239" s="18">
        <f t="shared" si="420"/>
        <v>-2.6261574074073701</v>
      </c>
      <c r="I1239" s="18">
        <f t="shared" si="421"/>
        <v>44.517780000000002</v>
      </c>
      <c r="J1239" s="36">
        <f t="shared" si="422"/>
        <v>172.75830468750002</v>
      </c>
      <c r="K1239" s="18">
        <f t="shared" si="423"/>
        <v>217.27608468750003</v>
      </c>
      <c r="L1239" s="18">
        <f t="shared" si="424"/>
        <v>5700.4794996484388</v>
      </c>
      <c r="M1239" s="19">
        <f>K1239*E1239</f>
        <v>5703.4972230468757</v>
      </c>
      <c r="N1239" s="18">
        <f>M1239/1000</f>
        <v>5.7034972230468757</v>
      </c>
      <c r="O1239" s="18">
        <f t="shared" si="425"/>
        <v>-0.36543258873456352</v>
      </c>
      <c r="P1239" s="18">
        <f t="shared" si="436"/>
        <v>0.36659330632716092</v>
      </c>
      <c r="Q1239" s="18">
        <f t="shared" si="437"/>
        <v>-427.21758618827147</v>
      </c>
      <c r="R1239" s="44">
        <f t="shared" si="426"/>
        <v>427.21758618827147</v>
      </c>
      <c r="S1239" s="18">
        <f t="shared" si="438"/>
        <v>525242.68641975312</v>
      </c>
      <c r="T1239" s="18">
        <f>IF(H1239+J1239+I1239=I1239,0,H1239+J1239+I1239)</f>
        <v>214.64992728009264</v>
      </c>
      <c r="U1239" s="43">
        <f t="shared" si="427"/>
        <v>78174.140625</v>
      </c>
      <c r="V1239" s="43">
        <f t="shared" si="428"/>
        <v>-165.36037808640685</v>
      </c>
      <c r="W1239" s="43">
        <f t="shared" si="429"/>
        <v>72473.661125351558</v>
      </c>
      <c r="X1239" s="43">
        <f t="shared" si="430"/>
        <v>-152.7602001389314</v>
      </c>
      <c r="Y1239" s="18">
        <f>K1239*G1239</f>
        <v>5700.4794996484388</v>
      </c>
      <c r="Z1239" s="44">
        <f t="shared" si="439"/>
        <v>-421143.94316419365</v>
      </c>
      <c r="AA1239" s="44">
        <f t="shared" si="431"/>
        <v>421143.94316419365</v>
      </c>
      <c r="AB1239" s="44">
        <f t="shared" si="432"/>
        <v>420716.72557800537</v>
      </c>
      <c r="AC1239" s="19">
        <f t="shared" si="433"/>
        <v>180908.19199854232</v>
      </c>
      <c r="AD1239" s="44">
        <f t="shared" si="434"/>
        <v>144726.55359883385</v>
      </c>
      <c r="AE1239" s="68"/>
      <c r="AF1239" s="68"/>
      <c r="AG1239" s="68"/>
      <c r="AH1239" s="68"/>
      <c r="AI1239" s="6">
        <v>94.4</v>
      </c>
      <c r="AJ1239" s="69"/>
      <c r="AK1239" s="69"/>
      <c r="AL1239" s="69"/>
      <c r="AM1239" s="69"/>
      <c r="AN1239" s="69"/>
      <c r="AO1239" s="69"/>
      <c r="AP1239" s="69"/>
      <c r="AQ1239" s="69"/>
      <c r="AR1239" s="69"/>
    </row>
    <row r="1240" spans="1:44" x14ac:dyDescent="0.25">
      <c r="A1240" s="69"/>
      <c r="B1240" s="7" t="s">
        <v>9</v>
      </c>
      <c r="C1240" s="7">
        <v>1232</v>
      </c>
      <c r="D1240" s="7">
        <v>210</v>
      </c>
      <c r="E1240" s="38">
        <f t="shared" si="418"/>
        <v>26.222222222222225</v>
      </c>
      <c r="F1240" s="18">
        <f t="shared" si="435"/>
        <v>-3.8580246913576407E-3</v>
      </c>
      <c r="G1240" s="41">
        <f t="shared" si="419"/>
        <v>26.222222222222225</v>
      </c>
      <c r="H1240" s="18">
        <f t="shared" si="420"/>
        <v>-0.87538580246904873</v>
      </c>
      <c r="I1240" s="18">
        <f t="shared" si="421"/>
        <v>44.517780000000002</v>
      </c>
      <c r="J1240" s="36">
        <f t="shared" si="422"/>
        <v>172.39287209876548</v>
      </c>
      <c r="K1240" s="18">
        <f t="shared" si="423"/>
        <v>216.91065209876547</v>
      </c>
      <c r="L1240" s="18">
        <f t="shared" si="424"/>
        <v>5687.8793217009616</v>
      </c>
      <c r="M1240" s="19">
        <f>K1240*E1240</f>
        <v>5687.8793217009616</v>
      </c>
      <c r="N1240" s="18">
        <f>M1240/1000</f>
        <v>5.6878793217009616</v>
      </c>
      <c r="O1240" s="18">
        <f t="shared" si="425"/>
        <v>0</v>
      </c>
      <c r="P1240" s="18">
        <f t="shared" si="436"/>
        <v>0.36543258873456352</v>
      </c>
      <c r="Q1240" s="18">
        <f t="shared" si="437"/>
        <v>-427.21758618827147</v>
      </c>
      <c r="R1240" s="44">
        <f t="shared" si="426"/>
        <v>427.21758618827147</v>
      </c>
      <c r="S1240" s="18">
        <f t="shared" si="438"/>
        <v>525242.68641975312</v>
      </c>
      <c r="T1240" s="18">
        <f>IF(H1240+J1240+I1240=I1240,0,H1240+J1240+I1240)</f>
        <v>216.03526629629641</v>
      </c>
      <c r="U1240" s="43">
        <f t="shared" si="427"/>
        <v>78008.780246913593</v>
      </c>
      <c r="V1240" s="43">
        <f t="shared" si="428"/>
        <v>0</v>
      </c>
      <c r="W1240" s="43">
        <f t="shared" si="429"/>
        <v>72320.900925212627</v>
      </c>
      <c r="X1240" s="43">
        <f t="shared" si="430"/>
        <v>3.0126479458267568</v>
      </c>
      <c r="Y1240" s="18">
        <f>K1240*G1240</f>
        <v>5687.8793217009616</v>
      </c>
      <c r="Z1240" s="44">
        <f t="shared" si="439"/>
        <v>-421143.94316419365</v>
      </c>
      <c r="AA1240" s="44">
        <f t="shared" si="431"/>
        <v>421143.94316419365</v>
      </c>
      <c r="AB1240" s="44">
        <f t="shared" si="432"/>
        <v>420716.72557800537</v>
      </c>
      <c r="AC1240" s="19">
        <f t="shared" si="433"/>
        <v>180908.19199854232</v>
      </c>
      <c r="AD1240" s="44">
        <f t="shared" si="434"/>
        <v>144726.55359883385</v>
      </c>
      <c r="AE1240" s="68"/>
      <c r="AF1240" s="68"/>
      <c r="AG1240" s="68"/>
      <c r="AH1240" s="68"/>
      <c r="AI1240" s="6">
        <v>94.4</v>
      </c>
      <c r="AJ1240" s="69"/>
      <c r="AK1240" s="69"/>
      <c r="AL1240" s="69"/>
      <c r="AM1240" s="69"/>
      <c r="AN1240" s="69"/>
      <c r="AO1240" s="69"/>
      <c r="AP1240" s="69"/>
      <c r="AQ1240" s="69"/>
      <c r="AR1240" s="69"/>
    </row>
    <row r="1241" spans="1:44" x14ac:dyDescent="0.25">
      <c r="A1241" s="69"/>
      <c r="B1241" s="7" t="s">
        <v>9</v>
      </c>
      <c r="C1241" s="7">
        <v>1233</v>
      </c>
      <c r="D1241" s="7">
        <v>211</v>
      </c>
      <c r="E1241" s="38">
        <f t="shared" si="418"/>
        <v>26.222222222222225</v>
      </c>
      <c r="F1241" s="18">
        <f t="shared" si="435"/>
        <v>-3.8580246913581342E-3</v>
      </c>
      <c r="G1241" s="41">
        <f t="shared" si="419"/>
        <v>26.208333333333336</v>
      </c>
      <c r="H1241" s="18">
        <f t="shared" si="420"/>
        <v>-0.87538580246916065</v>
      </c>
      <c r="I1241" s="18">
        <f t="shared" si="421"/>
        <v>44.517780000000002</v>
      </c>
      <c r="J1241" s="36">
        <f t="shared" si="422"/>
        <v>172.39287209876548</v>
      </c>
      <c r="K1241" s="18">
        <f t="shared" si="423"/>
        <v>216.91065209876547</v>
      </c>
      <c r="L1241" s="18">
        <f t="shared" si="424"/>
        <v>5684.8666737551457</v>
      </c>
      <c r="M1241" s="19">
        <f>K1241*E1241</f>
        <v>5687.8793217009616</v>
      </c>
      <c r="N1241" s="18">
        <f>M1241/1000</f>
        <v>5.6878793217009616</v>
      </c>
      <c r="O1241" s="18">
        <f t="shared" si="425"/>
        <v>-0.36504568287034544</v>
      </c>
      <c r="P1241" s="18">
        <f t="shared" si="436"/>
        <v>-0.36504568287034544</v>
      </c>
      <c r="Q1241" s="18">
        <f t="shared" si="437"/>
        <v>-427.58263187114181</v>
      </c>
      <c r="R1241" s="44">
        <f t="shared" si="426"/>
        <v>427.58263187114181</v>
      </c>
      <c r="S1241" s="18">
        <f t="shared" si="438"/>
        <v>525242.68641975312</v>
      </c>
      <c r="T1241" s="18">
        <f>IF(H1241+J1241+I1241=I1241,0,H1241+J1241+I1241)</f>
        <v>216.0352662962963</v>
      </c>
      <c r="U1241" s="43">
        <f t="shared" si="427"/>
        <v>78008.780246913593</v>
      </c>
      <c r="V1241" s="43">
        <f t="shared" si="428"/>
        <v>-165.18530092593573</v>
      </c>
      <c r="W1241" s="43">
        <f t="shared" si="429"/>
        <v>72323.913573158454</v>
      </c>
      <c r="X1241" s="43">
        <f t="shared" si="430"/>
        <v>-152.61048412049422</v>
      </c>
      <c r="Y1241" s="18">
        <f>K1241*G1241</f>
        <v>5684.8666737551457</v>
      </c>
      <c r="Z1241" s="44">
        <f t="shared" si="439"/>
        <v>-421296.55364831415</v>
      </c>
      <c r="AA1241" s="44">
        <f t="shared" si="431"/>
        <v>421296.55364831415</v>
      </c>
      <c r="AB1241" s="44">
        <f t="shared" si="432"/>
        <v>420868.97101644299</v>
      </c>
      <c r="AC1241" s="19">
        <f t="shared" si="433"/>
        <v>180973.65753707048</v>
      </c>
      <c r="AD1241" s="44">
        <f t="shared" si="434"/>
        <v>144778.9260296564</v>
      </c>
      <c r="AE1241" s="68"/>
      <c r="AF1241" s="68"/>
      <c r="AG1241" s="68"/>
      <c r="AH1241" s="68"/>
      <c r="AI1241" s="6">
        <v>94.3</v>
      </c>
      <c r="AJ1241" s="69"/>
      <c r="AK1241" s="69"/>
      <c r="AL1241" s="69"/>
      <c r="AM1241" s="69"/>
      <c r="AN1241" s="69"/>
      <c r="AO1241" s="69"/>
      <c r="AP1241" s="69"/>
      <c r="AQ1241" s="69"/>
      <c r="AR1241" s="69"/>
    </row>
    <row r="1242" spans="1:44" x14ac:dyDescent="0.25">
      <c r="A1242" s="69"/>
      <c r="B1242" s="7" t="s">
        <v>9</v>
      </c>
      <c r="C1242" s="7">
        <v>1234</v>
      </c>
      <c r="D1242" s="7">
        <v>212</v>
      </c>
      <c r="E1242" s="38">
        <f t="shared" si="418"/>
        <v>26.194444444444446</v>
      </c>
      <c r="F1242" s="18">
        <f t="shared" si="435"/>
        <v>-3.8580246913581342E-3</v>
      </c>
      <c r="G1242" s="41">
        <f t="shared" si="419"/>
        <v>26.194444444444446</v>
      </c>
      <c r="H1242" s="18">
        <f t="shared" si="420"/>
        <v>-0.87538580246916065</v>
      </c>
      <c r="I1242" s="18">
        <f t="shared" si="421"/>
        <v>44.517780000000002</v>
      </c>
      <c r="J1242" s="36">
        <f t="shared" si="422"/>
        <v>172.02782641589511</v>
      </c>
      <c r="K1242" s="18">
        <f t="shared" si="423"/>
        <v>216.54560641589512</v>
      </c>
      <c r="L1242" s="18">
        <f t="shared" si="424"/>
        <v>5672.2918569496978</v>
      </c>
      <c r="M1242" s="19">
        <f>K1242*E1242</f>
        <v>5672.2918569496978</v>
      </c>
      <c r="N1242" s="18">
        <f>M1242/1000</f>
        <v>5.6722918569496974</v>
      </c>
      <c r="O1242" s="18">
        <f t="shared" si="425"/>
        <v>0</v>
      </c>
      <c r="P1242" s="18">
        <f t="shared" si="436"/>
        <v>0.36504568287034544</v>
      </c>
      <c r="Q1242" s="18">
        <f t="shared" si="437"/>
        <v>-427.58263187114181</v>
      </c>
      <c r="R1242" s="44">
        <f t="shared" si="426"/>
        <v>427.58263187114181</v>
      </c>
      <c r="S1242" s="18">
        <f t="shared" si="438"/>
        <v>525242.68641975312</v>
      </c>
      <c r="T1242" s="18">
        <f>IF(H1242+J1242+I1242=I1242,0,H1242+J1242+I1242)</f>
        <v>215.67022061342595</v>
      </c>
      <c r="U1242" s="43">
        <f t="shared" si="427"/>
        <v>77843.594945987657</v>
      </c>
      <c r="V1242" s="43">
        <f t="shared" si="428"/>
        <v>0</v>
      </c>
      <c r="W1242" s="43">
        <f t="shared" si="429"/>
        <v>72171.30308903796</v>
      </c>
      <c r="X1242" s="43">
        <f t="shared" si="430"/>
        <v>6.0151557337812847</v>
      </c>
      <c r="Y1242" s="18">
        <f>K1242*G1242</f>
        <v>5672.2918569496978</v>
      </c>
      <c r="Z1242" s="44">
        <f t="shared" si="439"/>
        <v>-421296.55364831415</v>
      </c>
      <c r="AA1242" s="44">
        <f t="shared" si="431"/>
        <v>421296.55364831415</v>
      </c>
      <c r="AB1242" s="44">
        <f t="shared" si="432"/>
        <v>420868.97101644299</v>
      </c>
      <c r="AC1242" s="19">
        <f t="shared" si="433"/>
        <v>180973.65753707048</v>
      </c>
      <c r="AD1242" s="44">
        <f t="shared" si="434"/>
        <v>144778.9260296564</v>
      </c>
      <c r="AE1242" s="68"/>
      <c r="AF1242" s="68"/>
      <c r="AG1242" s="68"/>
      <c r="AH1242" s="68"/>
      <c r="AI1242" s="6">
        <v>94.3</v>
      </c>
      <c r="AJ1242" s="69"/>
      <c r="AK1242" s="69"/>
      <c r="AL1242" s="69"/>
      <c r="AM1242" s="69"/>
      <c r="AN1242" s="69"/>
      <c r="AO1242" s="69"/>
      <c r="AP1242" s="69"/>
      <c r="AQ1242" s="69"/>
      <c r="AR1242" s="69"/>
    </row>
    <row r="1243" spans="1:44" x14ac:dyDescent="0.25">
      <c r="A1243" s="69"/>
      <c r="B1243" s="7" t="s">
        <v>9</v>
      </c>
      <c r="C1243" s="7">
        <v>1235</v>
      </c>
      <c r="D1243" s="7">
        <v>213</v>
      </c>
      <c r="E1243" s="38">
        <f t="shared" si="418"/>
        <v>26.194444444444446</v>
      </c>
      <c r="F1243" s="18">
        <f t="shared" si="435"/>
        <v>-7.7160493827162684E-3</v>
      </c>
      <c r="G1243" s="41">
        <f t="shared" si="419"/>
        <v>26.166666666666668</v>
      </c>
      <c r="H1243" s="18">
        <f t="shared" si="420"/>
        <v>-1.7507716049383213</v>
      </c>
      <c r="I1243" s="18">
        <f t="shared" si="421"/>
        <v>44.517780000000002</v>
      </c>
      <c r="J1243" s="36">
        <f t="shared" si="422"/>
        <v>172.02782641589511</v>
      </c>
      <c r="K1243" s="18">
        <f t="shared" si="423"/>
        <v>216.54560641589512</v>
      </c>
      <c r="L1243" s="18">
        <f t="shared" si="424"/>
        <v>5666.2767012159229</v>
      </c>
      <c r="M1243" s="19">
        <f>K1243*E1243</f>
        <v>5672.2918569496978</v>
      </c>
      <c r="N1243" s="18">
        <f>M1243/1000</f>
        <v>5.6722918569496974</v>
      </c>
      <c r="O1243" s="18">
        <f t="shared" si="425"/>
        <v>-0.72893064814820718</v>
      </c>
      <c r="P1243" s="18">
        <f t="shared" si="436"/>
        <v>-0.72893064814820718</v>
      </c>
      <c r="Q1243" s="18">
        <f t="shared" si="437"/>
        <v>-428.31156251929002</v>
      </c>
      <c r="R1243" s="44">
        <f t="shared" si="426"/>
        <v>428.31156251929002</v>
      </c>
      <c r="S1243" s="18">
        <f t="shared" si="438"/>
        <v>525242.68641975312</v>
      </c>
      <c r="T1243" s="18">
        <f>IF(H1243+J1243+I1243=I1243,0,H1243+J1243+I1243)</f>
        <v>214.79483481095679</v>
      </c>
      <c r="U1243" s="43">
        <f t="shared" si="427"/>
        <v>77843.594945987657</v>
      </c>
      <c r="V1243" s="43">
        <f t="shared" si="428"/>
        <v>-329.8453703703708</v>
      </c>
      <c r="W1243" s="43">
        <f t="shared" si="429"/>
        <v>72177.318244771741</v>
      </c>
      <c r="X1243" s="43">
        <f t="shared" si="430"/>
        <v>-298.7818697567418</v>
      </c>
      <c r="Y1243" s="18">
        <f>K1243*G1243</f>
        <v>5666.2767012159229</v>
      </c>
      <c r="Z1243" s="44">
        <f t="shared" si="439"/>
        <v>-421595.3355180709</v>
      </c>
      <c r="AA1243" s="44">
        <f t="shared" si="431"/>
        <v>421595.3355180709</v>
      </c>
      <c r="AB1243" s="44">
        <f t="shared" si="432"/>
        <v>421167.02395555162</v>
      </c>
      <c r="AC1243" s="19">
        <f t="shared" si="433"/>
        <v>181101.82030088719</v>
      </c>
      <c r="AD1243" s="44">
        <f t="shared" si="434"/>
        <v>144881.45624070975</v>
      </c>
      <c r="AE1243" s="68"/>
      <c r="AF1243" s="68"/>
      <c r="AG1243" s="68"/>
      <c r="AH1243" s="68"/>
      <c r="AI1243" s="6">
        <v>94.1</v>
      </c>
      <c r="AJ1243" s="69"/>
      <c r="AK1243" s="69"/>
      <c r="AL1243" s="69"/>
      <c r="AM1243" s="69"/>
      <c r="AN1243" s="69"/>
      <c r="AO1243" s="69"/>
      <c r="AP1243" s="69"/>
      <c r="AQ1243" s="69"/>
      <c r="AR1243" s="69"/>
    </row>
    <row r="1244" spans="1:44" x14ac:dyDescent="0.25">
      <c r="A1244" s="69"/>
      <c r="B1244" s="7" t="s">
        <v>9</v>
      </c>
      <c r="C1244" s="7">
        <v>1236</v>
      </c>
      <c r="D1244" s="7">
        <v>214</v>
      </c>
      <c r="E1244" s="38">
        <f t="shared" si="418"/>
        <v>26.138888888888889</v>
      </c>
      <c r="F1244" s="18">
        <f t="shared" si="435"/>
        <v>-1.5432098765432044E-2</v>
      </c>
      <c r="G1244" s="41">
        <f t="shared" si="419"/>
        <v>26.111111111111114</v>
      </c>
      <c r="H1244" s="18">
        <f t="shared" si="420"/>
        <v>-3.5015432098765311</v>
      </c>
      <c r="I1244" s="18">
        <f t="shared" si="421"/>
        <v>44.517780000000002</v>
      </c>
      <c r="J1244" s="36">
        <f t="shared" si="422"/>
        <v>171.29889576774693</v>
      </c>
      <c r="K1244" s="18">
        <f t="shared" si="423"/>
        <v>215.81667576774691</v>
      </c>
      <c r="L1244" s="18">
        <f t="shared" si="424"/>
        <v>5635.2132006022812</v>
      </c>
      <c r="M1244" s="19">
        <f>K1244*E1244</f>
        <v>5641.2081082624954</v>
      </c>
      <c r="N1244" s="18">
        <f>M1244/1000</f>
        <v>5.6412081082624956</v>
      </c>
      <c r="O1244" s="18">
        <f t="shared" si="425"/>
        <v>-0.72738302469127802</v>
      </c>
      <c r="P1244" s="18">
        <f t="shared" si="436"/>
        <v>1.5476234569291591E-3</v>
      </c>
      <c r="Q1244" s="18">
        <f t="shared" si="437"/>
        <v>-428.31156251929002</v>
      </c>
      <c r="R1244" s="44">
        <f t="shared" si="426"/>
        <v>428.31156251929002</v>
      </c>
      <c r="S1244" s="18">
        <f t="shared" si="438"/>
        <v>525242.68641975312</v>
      </c>
      <c r="T1244" s="18">
        <f>IF(H1244+J1244+I1244=I1244,0,H1244+J1244+I1244)</f>
        <v>212.31513255787041</v>
      </c>
      <c r="U1244" s="43">
        <f t="shared" si="427"/>
        <v>77513.749575617287</v>
      </c>
      <c r="V1244" s="43">
        <f t="shared" si="428"/>
        <v>-329.14506172836991</v>
      </c>
      <c r="W1244" s="43">
        <f t="shared" si="429"/>
        <v>71878.536375014999</v>
      </c>
      <c r="X1244" s="43">
        <f t="shared" si="430"/>
        <v>-289.2408237336349</v>
      </c>
      <c r="Y1244" s="18">
        <f>K1244*G1244</f>
        <v>5635.2132006022812</v>
      </c>
      <c r="Z1244" s="44">
        <f t="shared" si="439"/>
        <v>-421884.57634180452</v>
      </c>
      <c r="AA1244" s="44">
        <f t="shared" si="431"/>
        <v>421884.57634180452</v>
      </c>
      <c r="AB1244" s="44">
        <f t="shared" si="432"/>
        <v>421456.26477928524</v>
      </c>
      <c r="AC1244" s="19">
        <f t="shared" si="433"/>
        <v>181226.19385509266</v>
      </c>
      <c r="AD1244" s="44">
        <f t="shared" si="434"/>
        <v>144980.95508407414</v>
      </c>
      <c r="AE1244" s="68"/>
      <c r="AF1244" s="68"/>
      <c r="AG1244" s="68"/>
      <c r="AH1244" s="68"/>
      <c r="AI1244" s="6">
        <v>93.9</v>
      </c>
      <c r="AJ1244" s="69"/>
      <c r="AK1244" s="69"/>
      <c r="AL1244" s="69"/>
      <c r="AM1244" s="69"/>
      <c r="AN1244" s="69"/>
      <c r="AO1244" s="69"/>
      <c r="AP1244" s="69"/>
      <c r="AQ1244" s="69"/>
      <c r="AR1244" s="69"/>
    </row>
    <row r="1245" spans="1:44" x14ac:dyDescent="0.25">
      <c r="A1245" s="69"/>
      <c r="B1245" s="7" t="s">
        <v>9</v>
      </c>
      <c r="C1245" s="7">
        <v>1237</v>
      </c>
      <c r="D1245" s="7">
        <v>215</v>
      </c>
      <c r="E1245" s="38">
        <f t="shared" si="418"/>
        <v>26.083333333333336</v>
      </c>
      <c r="F1245" s="18">
        <f t="shared" si="435"/>
        <v>-2.7006172839505953E-2</v>
      </c>
      <c r="G1245" s="41">
        <f t="shared" si="419"/>
        <v>26.013888888888893</v>
      </c>
      <c r="H1245" s="18">
        <f t="shared" si="420"/>
        <v>-6.1277006172839013</v>
      </c>
      <c r="I1245" s="18">
        <f t="shared" si="421"/>
        <v>44.517780000000002</v>
      </c>
      <c r="J1245" s="36">
        <f t="shared" si="422"/>
        <v>170.57151274305562</v>
      </c>
      <c r="K1245" s="18">
        <f t="shared" si="423"/>
        <v>215.08929274305564</v>
      </c>
      <c r="L1245" s="18">
        <f t="shared" si="424"/>
        <v>5595.3089626075453</v>
      </c>
      <c r="M1245" s="19">
        <f>K1245*E1245</f>
        <v>5610.2457190480354</v>
      </c>
      <c r="N1245" s="18">
        <f>M1245/1000</f>
        <v>5.6102457190480353</v>
      </c>
      <c r="O1245" s="18">
        <f t="shared" si="425"/>
        <v>-1.8116867091049471</v>
      </c>
      <c r="P1245" s="18">
        <f t="shared" si="436"/>
        <v>-1.0843036844136691</v>
      </c>
      <c r="Q1245" s="18">
        <f t="shared" si="437"/>
        <v>-429.39586620370369</v>
      </c>
      <c r="R1245" s="44">
        <f t="shared" si="426"/>
        <v>429.39586620370369</v>
      </c>
      <c r="S1245" s="18">
        <f t="shared" si="438"/>
        <v>525242.68641975312</v>
      </c>
      <c r="T1245" s="18">
        <f>IF(H1245+J1245+I1245=I1245,0,H1245+J1245+I1245)</f>
        <v>208.96159212577174</v>
      </c>
      <c r="U1245" s="43">
        <f t="shared" si="427"/>
        <v>77184.604513888917</v>
      </c>
      <c r="V1245" s="43">
        <f t="shared" si="428"/>
        <v>-819.79880401236005</v>
      </c>
      <c r="W1245" s="43">
        <f t="shared" si="429"/>
        <v>71589.295551281364</v>
      </c>
      <c r="X1245" s="43">
        <f t="shared" si="430"/>
        <v>-740.08570856058213</v>
      </c>
      <c r="Y1245" s="18">
        <f>K1245*G1245</f>
        <v>5595.3089626075453</v>
      </c>
      <c r="Z1245" s="44">
        <f t="shared" si="439"/>
        <v>-422624.66205036512</v>
      </c>
      <c r="AA1245" s="44">
        <f t="shared" si="431"/>
        <v>422624.66205036512</v>
      </c>
      <c r="AB1245" s="44">
        <f t="shared" si="432"/>
        <v>422195.26618416142</v>
      </c>
      <c r="AC1245" s="19">
        <f t="shared" si="433"/>
        <v>181543.96445918942</v>
      </c>
      <c r="AD1245" s="44">
        <f t="shared" si="434"/>
        <v>145235.17156735153</v>
      </c>
      <c r="AE1245" s="68"/>
      <c r="AF1245" s="68"/>
      <c r="AG1245" s="68"/>
      <c r="AH1245" s="68"/>
      <c r="AI1245" s="6">
        <v>93.4</v>
      </c>
      <c r="AJ1245" s="69"/>
      <c r="AK1245" s="69"/>
      <c r="AL1245" s="69"/>
      <c r="AM1245" s="69"/>
      <c r="AN1245" s="69"/>
      <c r="AO1245" s="69"/>
      <c r="AP1245" s="69"/>
      <c r="AQ1245" s="69"/>
      <c r="AR1245" s="69"/>
    </row>
    <row r="1246" spans="1:44" x14ac:dyDescent="0.25">
      <c r="A1246" s="69"/>
      <c r="B1246" s="7" t="s">
        <v>9</v>
      </c>
      <c r="C1246" s="7">
        <v>1238</v>
      </c>
      <c r="D1246" s="7">
        <v>216</v>
      </c>
      <c r="E1246" s="38">
        <f t="shared" si="418"/>
        <v>25.944444444444446</v>
      </c>
      <c r="F1246" s="18">
        <f t="shared" si="435"/>
        <v>-4.2438271604938488E-2</v>
      </c>
      <c r="G1246" s="41">
        <f t="shared" si="419"/>
        <v>25.861111111111114</v>
      </c>
      <c r="H1246" s="18">
        <f t="shared" si="420"/>
        <v>-9.6292438271605434</v>
      </c>
      <c r="I1246" s="18">
        <f t="shared" si="421"/>
        <v>44.517780000000002</v>
      </c>
      <c r="J1246" s="36">
        <f t="shared" si="422"/>
        <v>168.75982603395067</v>
      </c>
      <c r="K1246" s="18">
        <f t="shared" si="423"/>
        <v>213.27760603395069</v>
      </c>
      <c r="L1246" s="18">
        <f t="shared" si="424"/>
        <v>5515.595867155781</v>
      </c>
      <c r="M1246" s="19">
        <f>K1246*E1246</f>
        <v>5533.3690009919437</v>
      </c>
      <c r="N1246" s="18">
        <f>M1246/1000</f>
        <v>5.5333690009919438</v>
      </c>
      <c r="O1246" s="18">
        <f t="shared" si="425"/>
        <v>-2.1612561574074789</v>
      </c>
      <c r="P1246" s="18">
        <f t="shared" si="436"/>
        <v>-0.34956944830253178</v>
      </c>
      <c r="Q1246" s="18">
        <f t="shared" si="437"/>
        <v>-429.74543565200622</v>
      </c>
      <c r="R1246" s="44">
        <f t="shared" si="426"/>
        <v>429.74543565200622</v>
      </c>
      <c r="S1246" s="18">
        <f t="shared" si="438"/>
        <v>525242.68641975312</v>
      </c>
      <c r="T1246" s="18">
        <f>IF(H1246+J1246+I1246=I1246,0,H1246+J1246+I1246)</f>
        <v>203.64836220679013</v>
      </c>
      <c r="U1246" s="43">
        <f t="shared" si="427"/>
        <v>76364.805709876557</v>
      </c>
      <c r="V1246" s="43">
        <f t="shared" si="428"/>
        <v>-977.9810185185197</v>
      </c>
      <c r="W1246" s="43">
        <f t="shared" si="429"/>
        <v>70849.209842720782</v>
      </c>
      <c r="X1246" s="43">
        <f t="shared" si="430"/>
        <v>-881.03813152735529</v>
      </c>
      <c r="Y1246" s="18">
        <f>K1246*G1246</f>
        <v>5515.595867155781</v>
      </c>
      <c r="Z1246" s="44">
        <f t="shared" si="439"/>
        <v>-423505.70018189249</v>
      </c>
      <c r="AA1246" s="44">
        <f t="shared" si="431"/>
        <v>423505.70018189249</v>
      </c>
      <c r="AB1246" s="44">
        <f t="shared" si="432"/>
        <v>423075.95474624046</v>
      </c>
      <c r="AC1246" s="19">
        <f t="shared" si="433"/>
        <v>181922.6605408834</v>
      </c>
      <c r="AD1246" s="44">
        <f t="shared" si="434"/>
        <v>145538.12843270673</v>
      </c>
      <c r="AE1246" s="68"/>
      <c r="AF1246" s="68"/>
      <c r="AG1246" s="68"/>
      <c r="AH1246" s="68"/>
      <c r="AI1246" s="6">
        <v>92.8</v>
      </c>
      <c r="AJ1246" s="69"/>
      <c r="AK1246" s="69"/>
      <c r="AL1246" s="69"/>
      <c r="AM1246" s="69"/>
      <c r="AN1246" s="69"/>
      <c r="AO1246" s="69"/>
      <c r="AP1246" s="69"/>
      <c r="AQ1246" s="69"/>
      <c r="AR1246" s="69"/>
    </row>
    <row r="1247" spans="1:44" x14ac:dyDescent="0.25">
      <c r="A1247" s="69"/>
      <c r="B1247" s="7" t="s">
        <v>9</v>
      </c>
      <c r="C1247" s="7">
        <v>1239</v>
      </c>
      <c r="D1247" s="7">
        <v>217</v>
      </c>
      <c r="E1247" s="38">
        <f t="shared" si="418"/>
        <v>25.777777777777779</v>
      </c>
      <c r="F1247" s="18">
        <f t="shared" si="435"/>
        <v>-5.4012345679012398E-2</v>
      </c>
      <c r="G1247" s="41">
        <f t="shared" si="419"/>
        <v>25.666666666666668</v>
      </c>
      <c r="H1247" s="18">
        <f t="shared" si="420"/>
        <v>-12.255401234567913</v>
      </c>
      <c r="I1247" s="18">
        <f t="shared" si="421"/>
        <v>44.517780000000002</v>
      </c>
      <c r="J1247" s="36">
        <f t="shared" si="422"/>
        <v>166.59856987654322</v>
      </c>
      <c r="K1247" s="18">
        <f t="shared" si="423"/>
        <v>211.11634987654321</v>
      </c>
      <c r="L1247" s="18">
        <f t="shared" si="424"/>
        <v>5418.6529801646093</v>
      </c>
      <c r="M1247" s="19">
        <f>K1247*E1247</f>
        <v>5442.1103523731144</v>
      </c>
      <c r="N1247" s="18">
        <f>M1247/1000</f>
        <v>5.4421103523731142</v>
      </c>
      <c r="O1247" s="18">
        <f t="shared" si="425"/>
        <v>-2.860008148148097</v>
      </c>
      <c r="P1247" s="18">
        <f t="shared" si="436"/>
        <v>-0.69875199074061811</v>
      </c>
      <c r="Q1247" s="18">
        <f t="shared" si="437"/>
        <v>-430.44418764274684</v>
      </c>
      <c r="R1247" s="44">
        <f t="shared" si="426"/>
        <v>430.44418764274684</v>
      </c>
      <c r="S1247" s="18">
        <f t="shared" si="438"/>
        <v>525242.68641975312</v>
      </c>
      <c r="T1247" s="18">
        <f>IF(H1247+J1247+I1247=I1247,0,H1247+J1247+I1247)</f>
        <v>198.86094864197531</v>
      </c>
      <c r="U1247" s="43">
        <f t="shared" si="427"/>
        <v>75386.824691358037</v>
      </c>
      <c r="V1247" s="43">
        <f t="shared" si="428"/>
        <v>-1294.1703703703679</v>
      </c>
      <c r="W1247" s="43">
        <f t="shared" si="429"/>
        <v>69968.171711193427</v>
      </c>
      <c r="X1247" s="43">
        <f t="shared" si="430"/>
        <v>-1177.3767567078175</v>
      </c>
      <c r="Y1247" s="18">
        <f>K1247*G1247</f>
        <v>5418.6529801646093</v>
      </c>
      <c r="Z1247" s="44">
        <f t="shared" si="439"/>
        <v>-424683.07693860028</v>
      </c>
      <c r="AA1247" s="44">
        <f t="shared" si="431"/>
        <v>424683.07693860028</v>
      </c>
      <c r="AB1247" s="44">
        <f t="shared" si="432"/>
        <v>424252.63275095751</v>
      </c>
      <c r="AC1247" s="19">
        <f t="shared" si="433"/>
        <v>182428.63208291173</v>
      </c>
      <c r="AD1247" s="44">
        <f t="shared" si="434"/>
        <v>145942.9056663294</v>
      </c>
      <c r="AE1247" s="68"/>
      <c r="AF1247" s="68"/>
      <c r="AG1247" s="68"/>
      <c r="AH1247" s="68"/>
      <c r="AI1247" s="6">
        <v>92</v>
      </c>
      <c r="AJ1247" s="69"/>
      <c r="AK1247" s="69"/>
      <c r="AL1247" s="69"/>
      <c r="AM1247" s="69"/>
      <c r="AN1247" s="69"/>
      <c r="AO1247" s="69"/>
      <c r="AP1247" s="69"/>
      <c r="AQ1247" s="69"/>
      <c r="AR1247" s="69"/>
    </row>
    <row r="1248" spans="1:44" x14ac:dyDescent="0.25">
      <c r="A1248" s="69"/>
      <c r="B1248" s="7" t="s">
        <v>9</v>
      </c>
      <c r="C1248" s="7">
        <v>1240</v>
      </c>
      <c r="D1248" s="7">
        <v>218</v>
      </c>
      <c r="E1248" s="38">
        <f t="shared" si="418"/>
        <v>25.555555555555557</v>
      </c>
      <c r="F1248" s="18">
        <f t="shared" si="435"/>
        <v>-5.787037037037053E-2</v>
      </c>
      <c r="G1248" s="41">
        <f t="shared" si="419"/>
        <v>25.458333333333336</v>
      </c>
      <c r="H1248" s="18">
        <f t="shared" si="420"/>
        <v>-13.130787037037074</v>
      </c>
      <c r="I1248" s="18">
        <f t="shared" si="421"/>
        <v>44.517780000000002</v>
      </c>
      <c r="J1248" s="36">
        <f t="shared" si="422"/>
        <v>163.7385617283951</v>
      </c>
      <c r="K1248" s="18">
        <f t="shared" si="423"/>
        <v>208.25634172839511</v>
      </c>
      <c r="L1248" s="18">
        <f t="shared" si="424"/>
        <v>5301.8593665020599</v>
      </c>
      <c r="M1248" s="19">
        <f>K1248*E1248</f>
        <v>5322.1065108367648</v>
      </c>
      <c r="N1248" s="18">
        <f>M1248/1000</f>
        <v>5.3221065108367647</v>
      </c>
      <c r="O1248" s="18">
        <f t="shared" si="425"/>
        <v>-2.4821945717592939</v>
      </c>
      <c r="P1248" s="18">
        <f t="shared" si="436"/>
        <v>0.37781357638880309</v>
      </c>
      <c r="Q1248" s="18">
        <f t="shared" si="437"/>
        <v>-430.44418764274684</v>
      </c>
      <c r="R1248" s="44">
        <f t="shared" si="426"/>
        <v>430.44418764274684</v>
      </c>
      <c r="S1248" s="18">
        <f t="shared" si="438"/>
        <v>525242.68641975312</v>
      </c>
      <c r="T1248" s="18">
        <f>IF(H1248+J1248+I1248=I1248,0,H1248+J1248+I1248)</f>
        <v>195.12555469135805</v>
      </c>
      <c r="U1248" s="43">
        <f t="shared" si="427"/>
        <v>74092.654320987669</v>
      </c>
      <c r="V1248" s="43">
        <f t="shared" si="428"/>
        <v>-1123.2075231481576</v>
      </c>
      <c r="W1248" s="43">
        <f t="shared" si="429"/>
        <v>68790.794954485609</v>
      </c>
      <c r="X1248" s="43">
        <f t="shared" si="430"/>
        <v>-1020.0033466172172</v>
      </c>
      <c r="Y1248" s="18">
        <f>K1248*G1248</f>
        <v>5301.8593665020599</v>
      </c>
      <c r="Z1248" s="44">
        <f t="shared" si="439"/>
        <v>-425703.0802852175</v>
      </c>
      <c r="AA1248" s="44">
        <f t="shared" si="431"/>
        <v>425703.0802852175</v>
      </c>
      <c r="AB1248" s="44">
        <f t="shared" si="432"/>
        <v>425272.63609757472</v>
      </c>
      <c r="AC1248" s="19">
        <f t="shared" si="433"/>
        <v>182867.23352195713</v>
      </c>
      <c r="AD1248" s="44">
        <f t="shared" si="434"/>
        <v>146293.78681756571</v>
      </c>
      <c r="AE1248" s="68"/>
      <c r="AF1248" s="68"/>
      <c r="AG1248" s="68"/>
      <c r="AH1248" s="68"/>
      <c r="AI1248" s="6">
        <v>91.3</v>
      </c>
      <c r="AJ1248" s="69"/>
      <c r="AK1248" s="69"/>
      <c r="AL1248" s="69"/>
      <c r="AM1248" s="69"/>
      <c r="AN1248" s="69"/>
      <c r="AO1248" s="69"/>
      <c r="AP1248" s="69"/>
      <c r="AQ1248" s="69"/>
      <c r="AR1248" s="69"/>
    </row>
    <row r="1249" spans="1:44" x14ac:dyDescent="0.25">
      <c r="A1249" s="69"/>
      <c r="B1249" s="7" t="s">
        <v>9</v>
      </c>
      <c r="C1249" s="7">
        <v>1241</v>
      </c>
      <c r="D1249" s="7">
        <v>219</v>
      </c>
      <c r="E1249" s="38">
        <f t="shared" si="418"/>
        <v>25.361111111111111</v>
      </c>
      <c r="F1249" s="18">
        <f t="shared" si="435"/>
        <v>-5.4012345679012398E-2</v>
      </c>
      <c r="G1249" s="41">
        <f t="shared" si="419"/>
        <v>25.263888888888889</v>
      </c>
      <c r="H1249" s="18">
        <f t="shared" si="420"/>
        <v>-12.255401234567913</v>
      </c>
      <c r="I1249" s="18">
        <f t="shared" si="421"/>
        <v>44.517780000000002</v>
      </c>
      <c r="J1249" s="36">
        <f t="shared" si="422"/>
        <v>161.2563671566358</v>
      </c>
      <c r="K1249" s="18">
        <f t="shared" si="423"/>
        <v>205.77414715663582</v>
      </c>
      <c r="L1249" s="18">
        <f t="shared" si="424"/>
        <v>5198.6551899711185</v>
      </c>
      <c r="M1249" s="19">
        <f>K1249*E1249</f>
        <v>5218.6610098335696</v>
      </c>
      <c r="N1249" s="18">
        <f>M1249/1000</f>
        <v>5.2186610098335695</v>
      </c>
      <c r="O1249" s="18">
        <f t="shared" si="425"/>
        <v>-2.4632361844135744</v>
      </c>
      <c r="P1249" s="18">
        <f t="shared" si="436"/>
        <v>1.895838734571953E-2</v>
      </c>
      <c r="Q1249" s="18">
        <f t="shared" si="437"/>
        <v>-430.44418764274684</v>
      </c>
      <c r="R1249" s="44">
        <f t="shared" si="426"/>
        <v>430.44418764274684</v>
      </c>
      <c r="S1249" s="18">
        <f t="shared" si="438"/>
        <v>525242.68641975312</v>
      </c>
      <c r="T1249" s="18">
        <f>IF(H1249+J1249+I1249=I1249,0,H1249+J1249+I1249)</f>
        <v>193.51874592206792</v>
      </c>
      <c r="U1249" s="43">
        <f t="shared" si="427"/>
        <v>72969.446797839511</v>
      </c>
      <c r="V1249" s="43">
        <f t="shared" si="428"/>
        <v>-1114.6287422839378</v>
      </c>
      <c r="W1249" s="43">
        <f t="shared" si="429"/>
        <v>67770.791607868392</v>
      </c>
      <c r="X1249" s="43">
        <f t="shared" si="430"/>
        <v>-1015.6889025327255</v>
      </c>
      <c r="Y1249" s="18">
        <f>K1249*G1249</f>
        <v>5198.6551899711185</v>
      </c>
      <c r="Z1249" s="44">
        <f t="shared" si="439"/>
        <v>-426718.76918775024</v>
      </c>
      <c r="AA1249" s="44">
        <f t="shared" si="431"/>
        <v>426718.76918775024</v>
      </c>
      <c r="AB1249" s="44">
        <f t="shared" si="432"/>
        <v>426288.32500010746</v>
      </c>
      <c r="AC1249" s="19">
        <f t="shared" si="433"/>
        <v>183303.97975004622</v>
      </c>
      <c r="AD1249" s="44">
        <f t="shared" si="434"/>
        <v>146643.18380003699</v>
      </c>
      <c r="AE1249" s="68"/>
      <c r="AF1249" s="68"/>
      <c r="AG1249" s="68"/>
      <c r="AH1249" s="68"/>
      <c r="AI1249" s="6">
        <v>90.6</v>
      </c>
      <c r="AJ1249" s="69"/>
      <c r="AK1249" s="69"/>
      <c r="AL1249" s="69"/>
      <c r="AM1249" s="69"/>
      <c r="AN1249" s="69"/>
      <c r="AO1249" s="69"/>
      <c r="AP1249" s="69"/>
      <c r="AQ1249" s="69"/>
      <c r="AR1249" s="69"/>
    </row>
    <row r="1250" spans="1:44" x14ac:dyDescent="0.25">
      <c r="A1250" s="69"/>
      <c r="B1250" s="7" t="s">
        <v>9</v>
      </c>
      <c r="C1250" s="7">
        <v>1242</v>
      </c>
      <c r="D1250" s="7">
        <v>220</v>
      </c>
      <c r="E1250" s="38">
        <f t="shared" si="418"/>
        <v>25.166666666666668</v>
      </c>
      <c r="F1250" s="18">
        <f t="shared" si="435"/>
        <v>-5.0154320987654266E-2</v>
      </c>
      <c r="G1250" s="41">
        <f t="shared" si="419"/>
        <v>25.083333333333336</v>
      </c>
      <c r="H1250" s="18">
        <f t="shared" si="420"/>
        <v>-11.380015432098753</v>
      </c>
      <c r="I1250" s="18">
        <f t="shared" si="421"/>
        <v>44.517780000000002</v>
      </c>
      <c r="J1250" s="36">
        <f t="shared" si="422"/>
        <v>158.79313097222226</v>
      </c>
      <c r="K1250" s="18">
        <f t="shared" si="423"/>
        <v>203.31091097222225</v>
      </c>
      <c r="L1250" s="18">
        <f t="shared" si="424"/>
        <v>5099.715350219908</v>
      </c>
      <c r="M1250" s="19">
        <f>K1250*E1250</f>
        <v>5116.6579261342604</v>
      </c>
      <c r="N1250" s="18">
        <f>M1250/1000</f>
        <v>5.11665792613426</v>
      </c>
      <c r="O1250" s="18">
        <f t="shared" si="425"/>
        <v>-2.0962559722222522</v>
      </c>
      <c r="P1250" s="18">
        <f t="shared" si="436"/>
        <v>0.36698021219132215</v>
      </c>
      <c r="Q1250" s="18">
        <f t="shared" si="437"/>
        <v>-430.44418764274684</v>
      </c>
      <c r="R1250" s="44">
        <f t="shared" si="426"/>
        <v>430.44418764274684</v>
      </c>
      <c r="S1250" s="18">
        <f t="shared" si="438"/>
        <v>525242.68641975312</v>
      </c>
      <c r="T1250" s="18">
        <f>IF(H1250+J1250+I1250=I1250,0,H1250+J1250+I1250)</f>
        <v>191.93089554012352</v>
      </c>
      <c r="U1250" s="43">
        <f t="shared" si="427"/>
        <v>71854.818055555574</v>
      </c>
      <c r="V1250" s="43">
        <f t="shared" si="428"/>
        <v>-948.56805555557366</v>
      </c>
      <c r="W1250" s="43">
        <f t="shared" si="429"/>
        <v>66755.102705335667</v>
      </c>
      <c r="X1250" s="43">
        <f t="shared" si="430"/>
        <v>-859.65654443288804</v>
      </c>
      <c r="Y1250" s="18">
        <f>K1250*G1250</f>
        <v>5099.715350219908</v>
      </c>
      <c r="Z1250" s="44">
        <f t="shared" si="439"/>
        <v>-427578.42573218315</v>
      </c>
      <c r="AA1250" s="44">
        <f t="shared" si="431"/>
        <v>427578.42573218315</v>
      </c>
      <c r="AB1250" s="44">
        <f t="shared" si="432"/>
        <v>427147.98154454038</v>
      </c>
      <c r="AC1250" s="19">
        <f t="shared" si="433"/>
        <v>183673.63206415236</v>
      </c>
      <c r="AD1250" s="44">
        <f t="shared" si="434"/>
        <v>146938.9056513219</v>
      </c>
      <c r="AE1250" s="68"/>
      <c r="AF1250" s="68"/>
      <c r="AG1250" s="68"/>
      <c r="AH1250" s="68"/>
      <c r="AI1250" s="6">
        <v>90</v>
      </c>
      <c r="AJ1250" s="69"/>
      <c r="AK1250" s="69"/>
      <c r="AL1250" s="69"/>
      <c r="AM1250" s="69"/>
      <c r="AN1250" s="69"/>
      <c r="AO1250" s="69"/>
      <c r="AP1250" s="69"/>
      <c r="AQ1250" s="69"/>
      <c r="AR1250" s="69"/>
    </row>
    <row r="1251" spans="1:44" x14ac:dyDescent="0.25">
      <c r="A1251" s="69"/>
      <c r="B1251" s="7" t="s">
        <v>9</v>
      </c>
      <c r="C1251" s="7">
        <v>1243</v>
      </c>
      <c r="D1251" s="7">
        <v>221</v>
      </c>
      <c r="E1251" s="38">
        <f t="shared" si="418"/>
        <v>25</v>
      </c>
      <c r="F1251" s="18">
        <f t="shared" si="435"/>
        <v>-5.0154320987654266E-2</v>
      </c>
      <c r="G1251" s="41">
        <f t="shared" si="419"/>
        <v>24.902777777777779</v>
      </c>
      <c r="H1251" s="18">
        <f t="shared" si="420"/>
        <v>-11.380015432098753</v>
      </c>
      <c r="I1251" s="18">
        <f t="shared" si="421"/>
        <v>44.517780000000002</v>
      </c>
      <c r="J1251" s="36">
        <f t="shared" si="422"/>
        <v>156.69687500000001</v>
      </c>
      <c r="K1251" s="18">
        <f t="shared" si="423"/>
        <v>201.21465499999999</v>
      </c>
      <c r="L1251" s="18">
        <f t="shared" si="424"/>
        <v>5010.8038390972224</v>
      </c>
      <c r="M1251" s="19">
        <f>K1251*E1251</f>
        <v>5030.3663749999996</v>
      </c>
      <c r="N1251" s="18">
        <f>M1251/1000</f>
        <v>5.0303663749999998</v>
      </c>
      <c r="O1251" s="18">
        <f t="shared" si="425"/>
        <v>-2.4280277507715482</v>
      </c>
      <c r="P1251" s="18">
        <f t="shared" si="436"/>
        <v>-0.33177177854929596</v>
      </c>
      <c r="Q1251" s="18">
        <f t="shared" si="437"/>
        <v>-430.77595942129614</v>
      </c>
      <c r="R1251" s="44">
        <f t="shared" si="426"/>
        <v>430.77595942129614</v>
      </c>
      <c r="S1251" s="18">
        <f t="shared" si="438"/>
        <v>525242.68641975312</v>
      </c>
      <c r="T1251" s="18">
        <f>IF(H1251+J1251+I1251=I1251,0,H1251+J1251+I1251)</f>
        <v>189.83463956790126</v>
      </c>
      <c r="U1251" s="43">
        <f t="shared" si="427"/>
        <v>70906.25</v>
      </c>
      <c r="V1251" s="43">
        <f t="shared" si="428"/>
        <v>-1098.6967206790141</v>
      </c>
      <c r="W1251" s="43">
        <f t="shared" si="429"/>
        <v>65895.446160902779</v>
      </c>
      <c r="X1251" s="43">
        <f t="shared" si="430"/>
        <v>-1002.3400552432722</v>
      </c>
      <c r="Y1251" s="18">
        <f>K1251*G1251</f>
        <v>5010.8038390972224</v>
      </c>
      <c r="Z1251" s="44">
        <f t="shared" si="439"/>
        <v>-428580.76578742644</v>
      </c>
      <c r="AA1251" s="44">
        <f t="shared" si="431"/>
        <v>428580.76578742644</v>
      </c>
      <c r="AB1251" s="44">
        <f t="shared" si="432"/>
        <v>428149.98982800514</v>
      </c>
      <c r="AC1251" s="19">
        <f t="shared" si="433"/>
        <v>184104.49562604222</v>
      </c>
      <c r="AD1251" s="44">
        <f t="shared" si="434"/>
        <v>147283.59650083378</v>
      </c>
      <c r="AE1251" s="68"/>
      <c r="AF1251" s="68"/>
      <c r="AG1251" s="68"/>
      <c r="AH1251" s="68"/>
      <c r="AI1251" s="6">
        <v>89.3</v>
      </c>
      <c r="AJ1251" s="69"/>
      <c r="AK1251" s="69"/>
      <c r="AL1251" s="69"/>
      <c r="AM1251" s="69"/>
      <c r="AN1251" s="69"/>
      <c r="AO1251" s="69"/>
      <c r="AP1251" s="69"/>
      <c r="AQ1251" s="69"/>
      <c r="AR1251" s="69"/>
    </row>
    <row r="1252" spans="1:44" x14ac:dyDescent="0.25">
      <c r="A1252" s="69"/>
      <c r="B1252" s="7" t="s">
        <v>9</v>
      </c>
      <c r="C1252" s="7">
        <v>1244</v>
      </c>
      <c r="D1252" s="7">
        <v>222</v>
      </c>
      <c r="E1252" s="38">
        <f t="shared" si="418"/>
        <v>24.805555555555557</v>
      </c>
      <c r="F1252" s="18">
        <f t="shared" si="435"/>
        <v>-5.0154320987654266E-2</v>
      </c>
      <c r="G1252" s="41">
        <f t="shared" si="419"/>
        <v>24.722222222222221</v>
      </c>
      <c r="H1252" s="18">
        <f t="shared" si="420"/>
        <v>-11.380015432098753</v>
      </c>
      <c r="I1252" s="18">
        <f t="shared" si="421"/>
        <v>44.517780000000002</v>
      </c>
      <c r="J1252" s="36">
        <f t="shared" si="422"/>
        <v>154.26884724922843</v>
      </c>
      <c r="K1252" s="18">
        <f t="shared" si="423"/>
        <v>198.78662724922845</v>
      </c>
      <c r="L1252" s="18">
        <f t="shared" si="424"/>
        <v>4914.4471736614805</v>
      </c>
      <c r="M1252" s="19">
        <f>K1252*E1252</f>
        <v>4931.0127259322508</v>
      </c>
      <c r="N1252" s="18">
        <f>M1252/1000</f>
        <v>4.9310127259322512</v>
      </c>
      <c r="O1252" s="18">
        <f t="shared" si="425"/>
        <v>-2.0660773148148337</v>
      </c>
      <c r="P1252" s="18">
        <f t="shared" si="436"/>
        <v>0.3619504359567145</v>
      </c>
      <c r="Q1252" s="18">
        <f t="shared" si="437"/>
        <v>-430.77595942129614</v>
      </c>
      <c r="R1252" s="44">
        <f t="shared" si="426"/>
        <v>430.77595942129614</v>
      </c>
      <c r="S1252" s="18">
        <f t="shared" si="438"/>
        <v>525242.68641975312</v>
      </c>
      <c r="T1252" s="18">
        <f>IF(H1252+J1252+I1252=I1252,0,H1252+J1252+I1252)</f>
        <v>187.40661181712966</v>
      </c>
      <c r="U1252" s="43">
        <f t="shared" si="427"/>
        <v>69807.553279320986</v>
      </c>
      <c r="V1252" s="43">
        <f t="shared" si="428"/>
        <v>-934.9120370370365</v>
      </c>
      <c r="W1252" s="43">
        <f t="shared" si="429"/>
        <v>64893.106105659506</v>
      </c>
      <c r="X1252" s="43">
        <f t="shared" si="430"/>
        <v>-851.04725620949466</v>
      </c>
      <c r="Y1252" s="18">
        <f>K1252*G1252</f>
        <v>4914.4471736614805</v>
      </c>
      <c r="Z1252" s="44">
        <f t="shared" si="439"/>
        <v>-429431.81304363592</v>
      </c>
      <c r="AA1252" s="44">
        <f t="shared" si="431"/>
        <v>429431.81304363592</v>
      </c>
      <c r="AB1252" s="44">
        <f t="shared" si="432"/>
        <v>429001.03708421462</v>
      </c>
      <c r="AC1252" s="19">
        <f t="shared" si="433"/>
        <v>184470.44594621228</v>
      </c>
      <c r="AD1252" s="44">
        <f t="shared" si="434"/>
        <v>147576.35675696982</v>
      </c>
      <c r="AE1252" s="68"/>
      <c r="AF1252" s="68"/>
      <c r="AG1252" s="68"/>
      <c r="AH1252" s="68"/>
      <c r="AI1252" s="6">
        <v>88.7</v>
      </c>
      <c r="AJ1252" s="69"/>
      <c r="AK1252" s="69"/>
      <c r="AL1252" s="69"/>
      <c r="AM1252" s="69"/>
      <c r="AN1252" s="69"/>
      <c r="AO1252" s="69"/>
      <c r="AP1252" s="69"/>
      <c r="AQ1252" s="69"/>
      <c r="AR1252" s="69"/>
    </row>
    <row r="1253" spans="1:44" x14ac:dyDescent="0.25">
      <c r="A1253" s="69"/>
      <c r="B1253" s="7" t="s">
        <v>9</v>
      </c>
      <c r="C1253" s="7">
        <v>1245</v>
      </c>
      <c r="D1253" s="7">
        <v>223</v>
      </c>
      <c r="E1253" s="38">
        <f t="shared" si="418"/>
        <v>24.638888888888889</v>
      </c>
      <c r="F1253" s="18">
        <f t="shared" si="435"/>
        <v>-4.6296296296296627E-2</v>
      </c>
      <c r="G1253" s="41">
        <f t="shared" si="419"/>
        <v>24.555555555555557</v>
      </c>
      <c r="H1253" s="18">
        <f t="shared" si="420"/>
        <v>-10.504629629629704</v>
      </c>
      <c r="I1253" s="18">
        <f t="shared" si="421"/>
        <v>44.517780000000002</v>
      </c>
      <c r="J1253" s="36">
        <f t="shared" si="422"/>
        <v>152.2027699344136</v>
      </c>
      <c r="K1253" s="18">
        <f t="shared" si="423"/>
        <v>196.72054993441361</v>
      </c>
      <c r="L1253" s="18">
        <f t="shared" si="424"/>
        <v>4830.5823928339341</v>
      </c>
      <c r="M1253" s="19">
        <f>K1253*E1253</f>
        <v>4846.9757719951358</v>
      </c>
      <c r="N1253" s="18">
        <f>M1253/1000</f>
        <v>4.8469757719951359</v>
      </c>
      <c r="O1253" s="18">
        <f t="shared" si="425"/>
        <v>-2.0521487037037218</v>
      </c>
      <c r="P1253" s="18">
        <f t="shared" si="436"/>
        <v>1.3928611111111877E-2</v>
      </c>
      <c r="Q1253" s="18">
        <f t="shared" si="437"/>
        <v>-430.77595942129614</v>
      </c>
      <c r="R1253" s="44">
        <f t="shared" si="426"/>
        <v>430.77595942129614</v>
      </c>
      <c r="S1253" s="18">
        <f t="shared" si="438"/>
        <v>525242.68641975312</v>
      </c>
      <c r="T1253" s="18">
        <f>IF(H1253+J1253+I1253=I1253,0,H1253+J1253+I1253)</f>
        <v>186.21592030478388</v>
      </c>
      <c r="U1253" s="43">
        <f t="shared" si="427"/>
        <v>68872.641242283949</v>
      </c>
      <c r="V1253" s="43">
        <f t="shared" si="428"/>
        <v>-928.60925925926131</v>
      </c>
      <c r="W1253" s="43">
        <f t="shared" si="429"/>
        <v>64042.058849450012</v>
      </c>
      <c r="X1253" s="43">
        <f t="shared" si="430"/>
        <v>-843.0691464238771</v>
      </c>
      <c r="Y1253" s="18">
        <f>K1253*G1253</f>
        <v>4830.5823928339341</v>
      </c>
      <c r="Z1253" s="44">
        <f t="shared" si="439"/>
        <v>-430274.88219005981</v>
      </c>
      <c r="AA1253" s="44">
        <f t="shared" si="431"/>
        <v>430274.88219005981</v>
      </c>
      <c r="AB1253" s="44">
        <f t="shared" si="432"/>
        <v>429844.10623063851</v>
      </c>
      <c r="AC1253" s="19">
        <f t="shared" si="433"/>
        <v>184832.96567917455</v>
      </c>
      <c r="AD1253" s="44">
        <f t="shared" si="434"/>
        <v>147866.37254333965</v>
      </c>
      <c r="AE1253" s="68"/>
      <c r="AF1253" s="68"/>
      <c r="AG1253" s="68"/>
      <c r="AH1253" s="68"/>
      <c r="AI1253" s="6">
        <v>88.1</v>
      </c>
      <c r="AJ1253" s="69"/>
      <c r="AK1253" s="69"/>
      <c r="AL1253" s="69"/>
      <c r="AM1253" s="69"/>
      <c r="AN1253" s="69"/>
      <c r="AO1253" s="69"/>
      <c r="AP1253" s="69"/>
      <c r="AQ1253" s="69"/>
      <c r="AR1253" s="69"/>
    </row>
    <row r="1254" spans="1:44" x14ac:dyDescent="0.25">
      <c r="A1254" s="69"/>
      <c r="B1254" s="7" t="s">
        <v>9</v>
      </c>
      <c r="C1254" s="7">
        <v>1246</v>
      </c>
      <c r="D1254" s="7">
        <v>224</v>
      </c>
      <c r="E1254" s="38">
        <f t="shared" si="418"/>
        <v>24.472222222222221</v>
      </c>
      <c r="F1254" s="18">
        <f t="shared" si="435"/>
        <v>-5.0154320987653774E-2</v>
      </c>
      <c r="G1254" s="41">
        <f t="shared" si="419"/>
        <v>24.375</v>
      </c>
      <c r="H1254" s="18">
        <f t="shared" si="420"/>
        <v>-11.380015432098642</v>
      </c>
      <c r="I1254" s="18">
        <f t="shared" si="421"/>
        <v>44.517780000000002</v>
      </c>
      <c r="J1254" s="36">
        <f t="shared" si="422"/>
        <v>150.15062123070987</v>
      </c>
      <c r="K1254" s="18">
        <f t="shared" si="423"/>
        <v>194.66840123070989</v>
      </c>
      <c r="L1254" s="18">
        <f t="shared" si="424"/>
        <v>4745.0422799985536</v>
      </c>
      <c r="M1254" s="19">
        <f>K1254*E1254</f>
        <v>4763.9683745626498</v>
      </c>
      <c r="N1254" s="18">
        <f>M1254/1000</f>
        <v>4.7639683745626495</v>
      </c>
      <c r="O1254" s="18">
        <f t="shared" si="425"/>
        <v>-2.3765692708332722</v>
      </c>
      <c r="P1254" s="18">
        <f t="shared" si="436"/>
        <v>-0.32442056712955036</v>
      </c>
      <c r="Q1254" s="18">
        <f t="shared" si="437"/>
        <v>-431.10037998842569</v>
      </c>
      <c r="R1254" s="44">
        <f t="shared" si="426"/>
        <v>431.10037998842569</v>
      </c>
      <c r="S1254" s="18">
        <f t="shared" si="438"/>
        <v>525242.68641975312</v>
      </c>
      <c r="T1254" s="18">
        <f>IF(H1254+J1254+I1254=I1254,0,H1254+J1254+I1254)</f>
        <v>183.28838579861122</v>
      </c>
      <c r="U1254" s="43">
        <f t="shared" si="427"/>
        <v>67944.031983024688</v>
      </c>
      <c r="V1254" s="43">
        <f t="shared" si="428"/>
        <v>-1075.4114583332994</v>
      </c>
      <c r="W1254" s="43">
        <f t="shared" si="429"/>
        <v>63198.989703026135</v>
      </c>
      <c r="X1254" s="43">
        <f t="shared" si="430"/>
        <v>-980.09250392009562</v>
      </c>
      <c r="Y1254" s="18">
        <f>K1254*G1254</f>
        <v>4745.0422799985536</v>
      </c>
      <c r="Z1254" s="44">
        <f t="shared" si="439"/>
        <v>-431254.97469397989</v>
      </c>
      <c r="AA1254" s="44">
        <f t="shared" si="431"/>
        <v>431254.97469397989</v>
      </c>
      <c r="AB1254" s="44">
        <f t="shared" si="432"/>
        <v>430823.87431399146</v>
      </c>
      <c r="AC1254" s="19">
        <f t="shared" si="433"/>
        <v>185254.26595501634</v>
      </c>
      <c r="AD1254" s="44">
        <f t="shared" si="434"/>
        <v>148203.41276401308</v>
      </c>
      <c r="AE1254" s="68"/>
      <c r="AF1254" s="68"/>
      <c r="AG1254" s="68"/>
      <c r="AH1254" s="68"/>
      <c r="AI1254" s="6">
        <v>87.4</v>
      </c>
      <c r="AJ1254" s="69"/>
      <c r="AK1254" s="69"/>
      <c r="AL1254" s="69"/>
      <c r="AM1254" s="69"/>
      <c r="AN1254" s="69"/>
      <c r="AO1254" s="69"/>
      <c r="AP1254" s="69"/>
      <c r="AQ1254" s="69"/>
      <c r="AR1254" s="69"/>
    </row>
    <row r="1255" spans="1:44" x14ac:dyDescent="0.25">
      <c r="A1255" s="69"/>
      <c r="B1255" s="7" t="s">
        <v>9</v>
      </c>
      <c r="C1255" s="7">
        <v>1247</v>
      </c>
      <c r="D1255" s="7">
        <v>225</v>
      </c>
      <c r="E1255" s="38">
        <f t="shared" si="418"/>
        <v>24.277777777777782</v>
      </c>
      <c r="F1255" s="18">
        <f t="shared" si="435"/>
        <v>-5.4012345679011906E-2</v>
      </c>
      <c r="G1255" s="41">
        <f t="shared" si="419"/>
        <v>24.180555555555557</v>
      </c>
      <c r="H1255" s="18">
        <f t="shared" si="420"/>
        <v>-12.255401234567803</v>
      </c>
      <c r="I1255" s="18">
        <f t="shared" si="421"/>
        <v>44.517780000000002</v>
      </c>
      <c r="J1255" s="36">
        <f t="shared" si="422"/>
        <v>147.77405195987663</v>
      </c>
      <c r="K1255" s="18">
        <f t="shared" si="423"/>
        <v>192.29183195987662</v>
      </c>
      <c r="L1255" s="18">
        <f t="shared" si="424"/>
        <v>4649.7233255853498</v>
      </c>
      <c r="M1255" s="19">
        <f>K1255*E1255</f>
        <v>4668.4183648036724</v>
      </c>
      <c r="N1255" s="18">
        <f>M1255/1000</f>
        <v>4.6684183648036726</v>
      </c>
      <c r="O1255" s="18">
        <f t="shared" si="425"/>
        <v>-2.3576108834876663</v>
      </c>
      <c r="P1255" s="18">
        <f t="shared" si="436"/>
        <v>1.8958387345605843E-2</v>
      </c>
      <c r="Q1255" s="18">
        <f t="shared" si="437"/>
        <v>-431.10037998842569</v>
      </c>
      <c r="R1255" s="44">
        <f t="shared" si="426"/>
        <v>431.10037998842569</v>
      </c>
      <c r="S1255" s="18">
        <f t="shared" si="438"/>
        <v>525242.68641975312</v>
      </c>
      <c r="T1255" s="18">
        <f>IF(H1255+J1255+I1255=I1255,0,H1255+J1255+I1255)</f>
        <v>180.03643072530883</v>
      </c>
      <c r="U1255" s="43">
        <f t="shared" si="427"/>
        <v>66868.620524691389</v>
      </c>
      <c r="V1255" s="43">
        <f t="shared" si="428"/>
        <v>-1066.8326774691523</v>
      </c>
      <c r="W1255" s="43">
        <f t="shared" si="429"/>
        <v>62218.897199106039</v>
      </c>
      <c r="X1255" s="43">
        <f t="shared" si="430"/>
        <v>-972.89268242441176</v>
      </c>
      <c r="Y1255" s="18">
        <f>K1255*G1255</f>
        <v>4649.7233255853498</v>
      </c>
      <c r="Z1255" s="44">
        <f t="shared" si="439"/>
        <v>-432227.86737640429</v>
      </c>
      <c r="AA1255" s="44">
        <f t="shared" si="431"/>
        <v>432227.86737640429</v>
      </c>
      <c r="AB1255" s="44">
        <f t="shared" si="432"/>
        <v>431796.76699641586</v>
      </c>
      <c r="AC1255" s="19">
        <f t="shared" si="433"/>
        <v>185672.6098084588</v>
      </c>
      <c r="AD1255" s="44">
        <f t="shared" si="434"/>
        <v>148538.08784676704</v>
      </c>
      <c r="AE1255" s="68"/>
      <c r="AF1255" s="68"/>
      <c r="AG1255" s="68"/>
      <c r="AH1255" s="68"/>
      <c r="AI1255" s="6">
        <v>86.7</v>
      </c>
      <c r="AJ1255" s="69"/>
      <c r="AK1255" s="69"/>
      <c r="AL1255" s="69"/>
      <c r="AM1255" s="69"/>
      <c r="AN1255" s="69"/>
      <c r="AO1255" s="69"/>
      <c r="AP1255" s="69"/>
      <c r="AQ1255" s="69"/>
      <c r="AR1255" s="69"/>
    </row>
    <row r="1256" spans="1:44" x14ac:dyDescent="0.25">
      <c r="A1256" s="69"/>
      <c r="B1256" s="7" t="s">
        <v>9</v>
      </c>
      <c r="C1256" s="7">
        <v>1248</v>
      </c>
      <c r="D1256" s="7">
        <v>226</v>
      </c>
      <c r="E1256" s="38">
        <f t="shared" si="418"/>
        <v>24.083333333333336</v>
      </c>
      <c r="F1256" s="18">
        <f t="shared" si="435"/>
        <v>-5.4012345679012891E-2</v>
      </c>
      <c r="G1256" s="41">
        <f t="shared" si="419"/>
        <v>23.986111111111114</v>
      </c>
      <c r="H1256" s="18">
        <f t="shared" si="420"/>
        <v>-12.255401234568025</v>
      </c>
      <c r="I1256" s="18">
        <f t="shared" si="421"/>
        <v>44.517780000000002</v>
      </c>
      <c r="J1256" s="36">
        <f t="shared" si="422"/>
        <v>145.41644107638894</v>
      </c>
      <c r="K1256" s="18">
        <f t="shared" si="423"/>
        <v>189.93422107638895</v>
      </c>
      <c r="L1256" s="18">
        <f t="shared" si="424"/>
        <v>4555.7833305406075</v>
      </c>
      <c r="M1256" s="19">
        <f>K1256*E1256</f>
        <v>4574.2491575897011</v>
      </c>
      <c r="N1256" s="18">
        <f>M1256/1000</f>
        <v>4.5742491575897013</v>
      </c>
      <c r="O1256" s="18">
        <f t="shared" si="425"/>
        <v>-2.3386524961420037</v>
      </c>
      <c r="P1256" s="18">
        <f t="shared" si="436"/>
        <v>1.8958387345662686E-2</v>
      </c>
      <c r="Q1256" s="18">
        <f t="shared" si="437"/>
        <v>-431.10037998842569</v>
      </c>
      <c r="R1256" s="44">
        <f t="shared" si="426"/>
        <v>431.10037998842569</v>
      </c>
      <c r="S1256" s="18">
        <f t="shared" si="438"/>
        <v>525242.68641975312</v>
      </c>
      <c r="T1256" s="18">
        <f>IF(H1256+J1256+I1256=I1256,0,H1256+J1256+I1256)</f>
        <v>177.67881984182094</v>
      </c>
      <c r="U1256" s="43">
        <f t="shared" si="427"/>
        <v>65801.787847222236</v>
      </c>
      <c r="V1256" s="43">
        <f t="shared" si="428"/>
        <v>-1058.2538966049542</v>
      </c>
      <c r="W1256" s="43">
        <f t="shared" si="429"/>
        <v>61246.004516681627</v>
      </c>
      <c r="X1256" s="43">
        <f t="shared" si="430"/>
        <v>-965.68180186938844</v>
      </c>
      <c r="Y1256" s="18">
        <f>K1256*G1256</f>
        <v>4555.7833305406075</v>
      </c>
      <c r="Z1256" s="44">
        <f t="shared" si="439"/>
        <v>-433193.54917827365</v>
      </c>
      <c r="AA1256" s="44">
        <f t="shared" si="431"/>
        <v>433193.54917827365</v>
      </c>
      <c r="AB1256" s="44">
        <f t="shared" si="432"/>
        <v>432762.44879828522</v>
      </c>
      <c r="AC1256" s="19">
        <f t="shared" si="433"/>
        <v>186087.85298326265</v>
      </c>
      <c r="AD1256" s="44">
        <f t="shared" si="434"/>
        <v>148870.28238661014</v>
      </c>
      <c r="AE1256" s="68"/>
      <c r="AF1256" s="68"/>
      <c r="AG1256" s="68"/>
      <c r="AH1256" s="68"/>
      <c r="AI1256" s="6">
        <v>86</v>
      </c>
      <c r="AJ1256" s="69"/>
      <c r="AK1256" s="69"/>
      <c r="AL1256" s="69"/>
      <c r="AM1256" s="69"/>
      <c r="AN1256" s="69"/>
      <c r="AO1256" s="69"/>
      <c r="AP1256" s="69"/>
      <c r="AQ1256" s="69"/>
      <c r="AR1256" s="69"/>
    </row>
    <row r="1257" spans="1:44" x14ac:dyDescent="0.25">
      <c r="A1257" s="69"/>
      <c r="B1257" s="7" t="s">
        <v>9</v>
      </c>
      <c r="C1257" s="7">
        <v>1249</v>
      </c>
      <c r="D1257" s="7">
        <v>227</v>
      </c>
      <c r="E1257" s="38">
        <f t="shared" si="418"/>
        <v>23.888888888888889</v>
      </c>
      <c r="F1257" s="18">
        <f t="shared" si="435"/>
        <v>-5.4012345679012398E-2</v>
      </c>
      <c r="G1257" s="41">
        <f t="shared" si="419"/>
        <v>23.791666666666668</v>
      </c>
      <c r="H1257" s="18">
        <f t="shared" si="420"/>
        <v>-12.255401234567913</v>
      </c>
      <c r="I1257" s="18">
        <f t="shared" si="421"/>
        <v>44.517780000000002</v>
      </c>
      <c r="J1257" s="36">
        <f t="shared" si="422"/>
        <v>143.07778858024693</v>
      </c>
      <c r="K1257" s="18">
        <f t="shared" si="423"/>
        <v>187.59556858024695</v>
      </c>
      <c r="L1257" s="18">
        <f t="shared" si="424"/>
        <v>4463.2112358050426</v>
      </c>
      <c r="M1257" s="19">
        <f>K1257*E1257</f>
        <v>4481.4496938614548</v>
      </c>
      <c r="N1257" s="18">
        <f>M1257/1000</f>
        <v>4.481449693861455</v>
      </c>
      <c r="O1257" s="18">
        <f t="shared" si="425"/>
        <v>-2.3196941087962841</v>
      </c>
      <c r="P1257" s="18">
        <f t="shared" si="436"/>
        <v>1.895838734571953E-2</v>
      </c>
      <c r="Q1257" s="18">
        <f t="shared" si="437"/>
        <v>-431.10037998842569</v>
      </c>
      <c r="R1257" s="44">
        <f t="shared" si="426"/>
        <v>431.10037998842569</v>
      </c>
      <c r="S1257" s="18">
        <f t="shared" si="438"/>
        <v>525242.68641975312</v>
      </c>
      <c r="T1257" s="18">
        <f>IF(H1257+J1257+I1257=I1257,0,H1257+J1257+I1257)</f>
        <v>175.34016734567905</v>
      </c>
      <c r="U1257" s="43">
        <f t="shared" si="427"/>
        <v>64743.533950617282</v>
      </c>
      <c r="V1257" s="43">
        <f t="shared" si="428"/>
        <v>-1049.6751157407271</v>
      </c>
      <c r="W1257" s="43">
        <f t="shared" si="429"/>
        <v>60280.322714812239</v>
      </c>
      <c r="X1257" s="43">
        <f t="shared" si="430"/>
        <v>-961.03313828937826</v>
      </c>
      <c r="Y1257" s="18">
        <f>K1257*G1257</f>
        <v>4463.2112358050426</v>
      </c>
      <c r="Z1257" s="44">
        <f t="shared" si="439"/>
        <v>-434154.582316563</v>
      </c>
      <c r="AA1257" s="44">
        <f t="shared" si="431"/>
        <v>434154.582316563</v>
      </c>
      <c r="AB1257" s="44">
        <f t="shared" si="432"/>
        <v>433723.48193657456</v>
      </c>
      <c r="AC1257" s="19">
        <f t="shared" si="433"/>
        <v>186501.09723272707</v>
      </c>
      <c r="AD1257" s="44">
        <f t="shared" si="434"/>
        <v>149200.87778618166</v>
      </c>
      <c r="AE1257" s="68"/>
      <c r="AF1257" s="68"/>
      <c r="AG1257" s="68"/>
      <c r="AH1257" s="68"/>
      <c r="AI1257" s="6">
        <v>85.3</v>
      </c>
      <c r="AJ1257" s="69"/>
      <c r="AK1257" s="69"/>
      <c r="AL1257" s="69"/>
      <c r="AM1257" s="69"/>
      <c r="AN1257" s="69"/>
      <c r="AO1257" s="69"/>
      <c r="AP1257" s="69"/>
      <c r="AQ1257" s="69"/>
      <c r="AR1257" s="69"/>
    </row>
    <row r="1258" spans="1:44" x14ac:dyDescent="0.25">
      <c r="A1258" s="69"/>
      <c r="B1258" s="7" t="s">
        <v>9</v>
      </c>
      <c r="C1258" s="7">
        <v>1250</v>
      </c>
      <c r="D1258" s="7">
        <v>228</v>
      </c>
      <c r="E1258" s="38">
        <f t="shared" si="418"/>
        <v>23.694444444444446</v>
      </c>
      <c r="F1258" s="18">
        <f t="shared" si="435"/>
        <v>-5.0154320987654266E-2</v>
      </c>
      <c r="G1258" s="41">
        <f t="shared" si="419"/>
        <v>23.611111111111114</v>
      </c>
      <c r="H1258" s="18">
        <f t="shared" si="420"/>
        <v>-11.380015432098753</v>
      </c>
      <c r="I1258" s="18">
        <f t="shared" si="421"/>
        <v>44.517780000000002</v>
      </c>
      <c r="J1258" s="36">
        <f t="shared" si="422"/>
        <v>140.75809447145065</v>
      </c>
      <c r="K1258" s="18">
        <f t="shared" si="423"/>
        <v>185.27587447145066</v>
      </c>
      <c r="L1258" s="18">
        <f t="shared" si="424"/>
        <v>4374.5692583536966</v>
      </c>
      <c r="M1258" s="19">
        <f>K1258*E1258</f>
        <v>4390.0089145596512</v>
      </c>
      <c r="N1258" s="18">
        <f>M1258/1000</f>
        <v>4.390008914559651</v>
      </c>
      <c r="O1258" s="18">
        <f t="shared" si="425"/>
        <v>-1.9732199074074401</v>
      </c>
      <c r="P1258" s="18">
        <f t="shared" si="436"/>
        <v>0.34647420138884399</v>
      </c>
      <c r="Q1258" s="18">
        <f t="shared" si="437"/>
        <v>-431.10037998842569</v>
      </c>
      <c r="R1258" s="44">
        <f t="shared" si="426"/>
        <v>431.10037998842569</v>
      </c>
      <c r="S1258" s="18">
        <f t="shared" si="438"/>
        <v>525242.68641975312</v>
      </c>
      <c r="T1258" s="18">
        <f>IF(H1258+J1258+I1258=I1258,0,H1258+J1258+I1258)</f>
        <v>173.89585903935188</v>
      </c>
      <c r="U1258" s="43">
        <f t="shared" si="427"/>
        <v>63693.858834876555</v>
      </c>
      <c r="V1258" s="43">
        <f t="shared" si="428"/>
        <v>-892.89351851852552</v>
      </c>
      <c r="W1258" s="43">
        <f t="shared" si="429"/>
        <v>59319.28957652286</v>
      </c>
      <c r="X1258" s="43">
        <f t="shared" si="430"/>
        <v>-815.75316161072988</v>
      </c>
      <c r="Y1258" s="18">
        <f>K1258*G1258</f>
        <v>4374.5692583536966</v>
      </c>
      <c r="Z1258" s="44">
        <f t="shared" si="439"/>
        <v>-434970.33547817374</v>
      </c>
      <c r="AA1258" s="44">
        <f t="shared" si="431"/>
        <v>434970.33547817374</v>
      </c>
      <c r="AB1258" s="44">
        <f t="shared" si="432"/>
        <v>434539.23509818531</v>
      </c>
      <c r="AC1258" s="19">
        <f t="shared" si="433"/>
        <v>186851.87109221969</v>
      </c>
      <c r="AD1258" s="44">
        <f t="shared" si="434"/>
        <v>149481.49687377576</v>
      </c>
      <c r="AE1258" s="68"/>
      <c r="AF1258" s="68"/>
      <c r="AG1258" s="68"/>
      <c r="AH1258" s="68"/>
      <c r="AI1258" s="6">
        <v>84.7</v>
      </c>
      <c r="AJ1258" s="69"/>
      <c r="AK1258" s="69"/>
      <c r="AL1258" s="69"/>
      <c r="AM1258" s="69"/>
      <c r="AN1258" s="69"/>
      <c r="AO1258" s="69"/>
      <c r="AP1258" s="69"/>
      <c r="AQ1258" s="69"/>
      <c r="AR1258" s="69"/>
    </row>
    <row r="1259" spans="1:44" x14ac:dyDescent="0.25">
      <c r="A1259" s="69"/>
      <c r="B1259" s="7" t="s">
        <v>9</v>
      </c>
      <c r="C1259" s="7">
        <v>1251</v>
      </c>
      <c r="D1259" s="7">
        <v>229</v>
      </c>
      <c r="E1259" s="38">
        <f t="shared" si="418"/>
        <v>23.527777777777779</v>
      </c>
      <c r="F1259" s="18">
        <f t="shared" si="435"/>
        <v>-4.6296296296296627E-2</v>
      </c>
      <c r="G1259" s="41">
        <f t="shared" si="419"/>
        <v>23.444444444444443</v>
      </c>
      <c r="H1259" s="18">
        <f t="shared" si="420"/>
        <v>-10.504629629629704</v>
      </c>
      <c r="I1259" s="18">
        <f t="shared" si="421"/>
        <v>44.517780000000002</v>
      </c>
      <c r="J1259" s="36">
        <f t="shared" si="422"/>
        <v>138.78487456404324</v>
      </c>
      <c r="K1259" s="18">
        <f t="shared" si="423"/>
        <v>183.30265456404322</v>
      </c>
      <c r="L1259" s="18">
        <f t="shared" si="424"/>
        <v>4297.4289014459018</v>
      </c>
      <c r="M1259" s="19">
        <f>K1259*E1259</f>
        <v>4312.7041226595729</v>
      </c>
      <c r="N1259" s="18">
        <f>M1259/1000</f>
        <v>4.3127041226595733</v>
      </c>
      <c r="O1259" s="18">
        <f t="shared" si="425"/>
        <v>-1.9592912962963283</v>
      </c>
      <c r="P1259" s="18">
        <f t="shared" si="436"/>
        <v>1.3928611111111877E-2</v>
      </c>
      <c r="Q1259" s="18">
        <f t="shared" si="437"/>
        <v>-431.10037998842569</v>
      </c>
      <c r="R1259" s="44">
        <f t="shared" si="426"/>
        <v>431.10037998842569</v>
      </c>
      <c r="S1259" s="18">
        <f t="shared" si="438"/>
        <v>525242.68641975312</v>
      </c>
      <c r="T1259" s="18">
        <f>IF(H1259+J1259+I1259=I1259,0,H1259+J1259+I1259)</f>
        <v>172.79802493441355</v>
      </c>
      <c r="U1259" s="43">
        <f t="shared" si="427"/>
        <v>62800.96531635803</v>
      </c>
      <c r="V1259" s="43">
        <f t="shared" si="428"/>
        <v>-886.59074074075033</v>
      </c>
      <c r="W1259" s="43">
        <f t="shared" si="429"/>
        <v>58503.536414912131</v>
      </c>
      <c r="X1259" s="43">
        <f t="shared" si="430"/>
        <v>-810.43235091629322</v>
      </c>
      <c r="Y1259" s="18">
        <f>K1259*G1259</f>
        <v>4297.4289014459018</v>
      </c>
      <c r="Z1259" s="44">
        <f t="shared" si="439"/>
        <v>-435780.76782909001</v>
      </c>
      <c r="AA1259" s="44">
        <f t="shared" si="431"/>
        <v>435780.76782909001</v>
      </c>
      <c r="AB1259" s="44">
        <f t="shared" si="432"/>
        <v>435349.66744910157</v>
      </c>
      <c r="AC1259" s="19">
        <f t="shared" si="433"/>
        <v>187200.35700311366</v>
      </c>
      <c r="AD1259" s="44">
        <f t="shared" si="434"/>
        <v>149760.28560249094</v>
      </c>
      <c r="AE1259" s="68"/>
      <c r="AF1259" s="68"/>
      <c r="AG1259" s="68"/>
      <c r="AH1259" s="68"/>
      <c r="AI1259" s="6">
        <v>84.1</v>
      </c>
      <c r="AJ1259" s="69"/>
      <c r="AK1259" s="69"/>
      <c r="AL1259" s="69"/>
      <c r="AM1259" s="69"/>
      <c r="AN1259" s="69"/>
      <c r="AO1259" s="69"/>
      <c r="AP1259" s="69"/>
      <c r="AQ1259" s="69"/>
      <c r="AR1259" s="69"/>
    </row>
    <row r="1260" spans="1:44" x14ac:dyDescent="0.25">
      <c r="A1260" s="69"/>
      <c r="B1260" s="7" t="s">
        <v>9</v>
      </c>
      <c r="C1260" s="7">
        <v>1252</v>
      </c>
      <c r="D1260" s="7">
        <v>230</v>
      </c>
      <c r="E1260" s="38">
        <f t="shared" si="418"/>
        <v>23.361111111111111</v>
      </c>
      <c r="F1260" s="18">
        <f t="shared" si="435"/>
        <v>-4.6296296296296134E-2</v>
      </c>
      <c r="G1260" s="41">
        <f t="shared" si="419"/>
        <v>23.277777777777779</v>
      </c>
      <c r="H1260" s="18">
        <f t="shared" si="420"/>
        <v>-10.504629629629592</v>
      </c>
      <c r="I1260" s="18">
        <f t="shared" si="421"/>
        <v>44.517780000000002</v>
      </c>
      <c r="J1260" s="36">
        <f t="shared" si="422"/>
        <v>136.82558326774691</v>
      </c>
      <c r="K1260" s="18">
        <f t="shared" si="423"/>
        <v>181.34336326774689</v>
      </c>
      <c r="L1260" s="18">
        <f t="shared" si="424"/>
        <v>4221.270511621442</v>
      </c>
      <c r="M1260" s="19">
        <f>K1260*E1260</f>
        <v>4236.3824585604207</v>
      </c>
      <c r="N1260" s="18">
        <f>M1260/1000</f>
        <v>4.2363824585604206</v>
      </c>
      <c r="O1260" s="18">
        <f t="shared" si="425"/>
        <v>-1.9453626851851027</v>
      </c>
      <c r="P1260" s="18">
        <f t="shared" si="436"/>
        <v>1.3928611111225564E-2</v>
      </c>
      <c r="Q1260" s="18">
        <f t="shared" si="437"/>
        <v>-431.10037998842569</v>
      </c>
      <c r="R1260" s="44">
        <f t="shared" si="426"/>
        <v>431.10037998842569</v>
      </c>
      <c r="S1260" s="18">
        <f t="shared" si="438"/>
        <v>525242.68641975312</v>
      </c>
      <c r="T1260" s="18">
        <f>IF(H1260+J1260+I1260=I1260,0,H1260+J1260+I1260)</f>
        <v>170.83873363811733</v>
      </c>
      <c r="U1260" s="43">
        <f t="shared" si="427"/>
        <v>61914.374575617279</v>
      </c>
      <c r="V1260" s="43">
        <f t="shared" si="428"/>
        <v>-880.28796296294604</v>
      </c>
      <c r="W1260" s="43">
        <f t="shared" si="429"/>
        <v>57693.104063995837</v>
      </c>
      <c r="X1260" s="43">
        <f t="shared" si="430"/>
        <v>-805.10457591626619</v>
      </c>
      <c r="Y1260" s="18">
        <f>K1260*G1260</f>
        <v>4221.270511621442</v>
      </c>
      <c r="Z1260" s="44">
        <f t="shared" si="439"/>
        <v>-436585.87240500626</v>
      </c>
      <c r="AA1260" s="44">
        <f t="shared" si="431"/>
        <v>436585.87240500626</v>
      </c>
      <c r="AB1260" s="44">
        <f t="shared" si="432"/>
        <v>436154.77202501782</v>
      </c>
      <c r="AC1260" s="19">
        <f t="shared" si="433"/>
        <v>187546.55197075766</v>
      </c>
      <c r="AD1260" s="44">
        <f t="shared" si="434"/>
        <v>150037.24157660615</v>
      </c>
      <c r="AE1260" s="68"/>
      <c r="AF1260" s="68"/>
      <c r="AG1260" s="68"/>
      <c r="AH1260" s="68"/>
      <c r="AI1260" s="6">
        <v>83.5</v>
      </c>
      <c r="AJ1260" s="69"/>
      <c r="AK1260" s="69"/>
      <c r="AL1260" s="69"/>
      <c r="AM1260" s="69"/>
      <c r="AN1260" s="69"/>
      <c r="AO1260" s="69"/>
      <c r="AP1260" s="69"/>
      <c r="AQ1260" s="69"/>
      <c r="AR1260" s="69"/>
    </row>
    <row r="1261" spans="1:44" x14ac:dyDescent="0.25">
      <c r="A1261" s="69"/>
      <c r="B1261" s="7" t="s">
        <v>9</v>
      </c>
      <c r="C1261" s="7">
        <v>1253</v>
      </c>
      <c r="D1261" s="7">
        <v>231</v>
      </c>
      <c r="E1261" s="38">
        <f t="shared" si="418"/>
        <v>23.194444444444446</v>
      </c>
      <c r="F1261" s="18">
        <f t="shared" si="435"/>
        <v>-4.6296296296295635E-2</v>
      </c>
      <c r="G1261" s="41">
        <f t="shared" si="419"/>
        <v>23.111111111111114</v>
      </c>
      <c r="H1261" s="18">
        <f t="shared" si="420"/>
        <v>-10.504629629629481</v>
      </c>
      <c r="I1261" s="18">
        <f t="shared" si="421"/>
        <v>44.517780000000002</v>
      </c>
      <c r="J1261" s="36">
        <f t="shared" si="422"/>
        <v>134.88022058256178</v>
      </c>
      <c r="K1261" s="18">
        <f t="shared" si="423"/>
        <v>179.39800058256179</v>
      </c>
      <c r="L1261" s="18">
        <f t="shared" si="424"/>
        <v>4146.0871245747621</v>
      </c>
      <c r="M1261" s="19">
        <f>K1261*E1261</f>
        <v>4161.0369579566423</v>
      </c>
      <c r="N1261" s="18">
        <f>M1261/1000</f>
        <v>4.1610369579566422</v>
      </c>
      <c r="O1261" s="18">
        <f t="shared" si="425"/>
        <v>-1.9314340740740477</v>
      </c>
      <c r="P1261" s="18">
        <f t="shared" si="436"/>
        <v>1.3928611111055034E-2</v>
      </c>
      <c r="Q1261" s="18">
        <f t="shared" si="437"/>
        <v>-431.10037998842569</v>
      </c>
      <c r="R1261" s="44">
        <f t="shared" si="426"/>
        <v>431.10037998842569</v>
      </c>
      <c r="S1261" s="18">
        <f t="shared" si="438"/>
        <v>525242.68641975312</v>
      </c>
      <c r="T1261" s="18">
        <f>IF(H1261+J1261+I1261=I1261,0,H1261+J1261+I1261)</f>
        <v>168.89337095293229</v>
      </c>
      <c r="U1261" s="43">
        <f t="shared" si="427"/>
        <v>61034.086612654333</v>
      </c>
      <c r="V1261" s="43">
        <f t="shared" si="428"/>
        <v>-873.98518518517085</v>
      </c>
      <c r="W1261" s="43">
        <f t="shared" si="429"/>
        <v>56887.999488079571</v>
      </c>
      <c r="X1261" s="43">
        <f t="shared" si="430"/>
        <v>-799.76983661071426</v>
      </c>
      <c r="Y1261" s="18">
        <f>K1261*G1261</f>
        <v>4146.0871245747621</v>
      </c>
      <c r="Z1261" s="44">
        <f t="shared" si="439"/>
        <v>-437385.64224161697</v>
      </c>
      <c r="AA1261" s="44">
        <f t="shared" si="431"/>
        <v>437385.64224161697</v>
      </c>
      <c r="AB1261" s="44">
        <f t="shared" si="432"/>
        <v>436954.54186162853</v>
      </c>
      <c r="AC1261" s="19">
        <f t="shared" si="433"/>
        <v>187890.45300050027</v>
      </c>
      <c r="AD1261" s="44">
        <f t="shared" si="434"/>
        <v>150312.36240040022</v>
      </c>
      <c r="AE1261" s="68"/>
      <c r="AF1261" s="68"/>
      <c r="AG1261" s="68"/>
      <c r="AH1261" s="68"/>
      <c r="AI1261" s="6">
        <v>82.9</v>
      </c>
      <c r="AJ1261" s="69"/>
      <c r="AK1261" s="69"/>
      <c r="AL1261" s="69"/>
      <c r="AM1261" s="69"/>
      <c r="AN1261" s="69"/>
      <c r="AO1261" s="69"/>
      <c r="AP1261" s="69"/>
      <c r="AQ1261" s="69"/>
      <c r="AR1261" s="69"/>
    </row>
    <row r="1262" spans="1:44" x14ac:dyDescent="0.25">
      <c r="A1262" s="69"/>
      <c r="B1262" s="7" t="s">
        <v>9</v>
      </c>
      <c r="C1262" s="7">
        <v>1254</v>
      </c>
      <c r="D1262" s="7">
        <v>232</v>
      </c>
      <c r="E1262" s="38">
        <f t="shared" si="418"/>
        <v>23.027777777777782</v>
      </c>
      <c r="F1262" s="18">
        <f t="shared" si="435"/>
        <v>-4.6296296296296627E-2</v>
      </c>
      <c r="G1262" s="41">
        <f t="shared" si="419"/>
        <v>22.944444444444446</v>
      </c>
      <c r="H1262" s="18">
        <f t="shared" si="420"/>
        <v>-10.504629629629704</v>
      </c>
      <c r="I1262" s="18">
        <f t="shared" si="421"/>
        <v>44.517780000000002</v>
      </c>
      <c r="J1262" s="36">
        <f t="shared" si="422"/>
        <v>132.94878650848773</v>
      </c>
      <c r="K1262" s="18">
        <f t="shared" si="423"/>
        <v>177.46656650848774</v>
      </c>
      <c r="L1262" s="18">
        <f t="shared" si="424"/>
        <v>4071.8717760003024</v>
      </c>
      <c r="M1262" s="19">
        <f>K1262*E1262</f>
        <v>4086.6606565426769</v>
      </c>
      <c r="N1262" s="18">
        <f>M1262/1000</f>
        <v>4.0866606565426773</v>
      </c>
      <c r="O1262" s="18">
        <f t="shared" si="425"/>
        <v>-1.9175054629630495</v>
      </c>
      <c r="P1262" s="18">
        <f t="shared" si="436"/>
        <v>1.392861111099819E-2</v>
      </c>
      <c r="Q1262" s="18">
        <f t="shared" si="437"/>
        <v>-431.10037998842569</v>
      </c>
      <c r="R1262" s="44">
        <f t="shared" si="426"/>
        <v>431.10037998842569</v>
      </c>
      <c r="S1262" s="18">
        <f t="shared" si="438"/>
        <v>525242.68641975312</v>
      </c>
      <c r="T1262" s="18">
        <f>IF(H1262+J1262+I1262=I1262,0,H1262+J1262+I1262)</f>
        <v>166.96193687885801</v>
      </c>
      <c r="U1262" s="43">
        <f t="shared" si="427"/>
        <v>60160.101427469162</v>
      </c>
      <c r="V1262" s="43">
        <f t="shared" si="428"/>
        <v>-867.68240740743204</v>
      </c>
      <c r="W1262" s="43">
        <f t="shared" si="429"/>
        <v>56088.229651468857</v>
      </c>
      <c r="X1262" s="43">
        <f t="shared" si="430"/>
        <v>-794.42813299963018</v>
      </c>
      <c r="Y1262" s="18">
        <f>K1262*G1262</f>
        <v>4071.8717760003024</v>
      </c>
      <c r="Z1262" s="44">
        <f t="shared" si="439"/>
        <v>-438180.0703746166</v>
      </c>
      <c r="AA1262" s="44">
        <f t="shared" si="431"/>
        <v>438180.0703746166</v>
      </c>
      <c r="AB1262" s="44">
        <f t="shared" si="432"/>
        <v>437748.96999462816</v>
      </c>
      <c r="AC1262" s="19">
        <f t="shared" si="433"/>
        <v>188232.05709769009</v>
      </c>
      <c r="AD1262" s="44">
        <f t="shared" si="434"/>
        <v>150585.64567815207</v>
      </c>
      <c r="AE1262" s="68"/>
      <c r="AF1262" s="68"/>
      <c r="AG1262" s="68"/>
      <c r="AH1262" s="68"/>
      <c r="AI1262" s="6">
        <v>82.3</v>
      </c>
      <c r="AJ1262" s="69"/>
      <c r="AK1262" s="69"/>
      <c r="AL1262" s="69"/>
      <c r="AM1262" s="69"/>
      <c r="AN1262" s="69"/>
      <c r="AO1262" s="69"/>
      <c r="AP1262" s="69"/>
      <c r="AQ1262" s="69"/>
      <c r="AR1262" s="69"/>
    </row>
    <row r="1263" spans="1:44" x14ac:dyDescent="0.25">
      <c r="A1263" s="69"/>
      <c r="B1263" s="7" t="s">
        <v>9</v>
      </c>
      <c r="C1263" s="7">
        <v>1255</v>
      </c>
      <c r="D1263" s="7">
        <v>233</v>
      </c>
      <c r="E1263" s="38">
        <f t="shared" si="418"/>
        <v>22.861111111111111</v>
      </c>
      <c r="F1263" s="18">
        <f t="shared" si="435"/>
        <v>-4.6296296296296627E-2</v>
      </c>
      <c r="G1263" s="41">
        <f t="shared" si="419"/>
        <v>22.777777777777779</v>
      </c>
      <c r="H1263" s="18">
        <f t="shared" si="420"/>
        <v>-10.504629629629704</v>
      </c>
      <c r="I1263" s="18">
        <f t="shared" si="421"/>
        <v>44.517780000000002</v>
      </c>
      <c r="J1263" s="36">
        <f t="shared" si="422"/>
        <v>131.03128104552471</v>
      </c>
      <c r="K1263" s="18">
        <f t="shared" si="423"/>
        <v>175.5490610455247</v>
      </c>
      <c r="L1263" s="18">
        <f t="shared" si="424"/>
        <v>3998.6175015925069</v>
      </c>
      <c r="M1263" s="19">
        <f>K1263*E1263</f>
        <v>4013.2465900129673</v>
      </c>
      <c r="N1263" s="18">
        <f>M1263/1000</f>
        <v>4.013246590012967</v>
      </c>
      <c r="O1263" s="18">
        <f t="shared" si="425"/>
        <v>-1.9035768518518239</v>
      </c>
      <c r="P1263" s="18">
        <f t="shared" si="436"/>
        <v>1.3928611111225564E-2</v>
      </c>
      <c r="Q1263" s="18">
        <f t="shared" si="437"/>
        <v>-431.10037998842569</v>
      </c>
      <c r="R1263" s="44">
        <f t="shared" si="426"/>
        <v>431.10037998842569</v>
      </c>
      <c r="S1263" s="18">
        <f t="shared" si="438"/>
        <v>525242.68641975312</v>
      </c>
      <c r="T1263" s="18">
        <f>IF(H1263+J1263+I1263=I1263,0,H1263+J1263+I1263)</f>
        <v>165.04443141589502</v>
      </c>
      <c r="U1263" s="43">
        <f t="shared" si="427"/>
        <v>59292.41902006173</v>
      </c>
      <c r="V1263" s="43">
        <f t="shared" si="428"/>
        <v>-861.37962962962047</v>
      </c>
      <c r="W1263" s="43">
        <f t="shared" si="429"/>
        <v>55293.801518469227</v>
      </c>
      <c r="X1263" s="43">
        <f t="shared" si="430"/>
        <v>-789.07946508294117</v>
      </c>
      <c r="Y1263" s="18">
        <f>K1263*G1263</f>
        <v>3998.6175015925069</v>
      </c>
      <c r="Z1263" s="44">
        <f t="shared" si="439"/>
        <v>-438969.14983969956</v>
      </c>
      <c r="AA1263" s="44">
        <f t="shared" si="431"/>
        <v>438969.14983969956</v>
      </c>
      <c r="AB1263" s="44">
        <f t="shared" si="432"/>
        <v>438538.04945971112</v>
      </c>
      <c r="AC1263" s="19">
        <f t="shared" si="433"/>
        <v>188571.36126767579</v>
      </c>
      <c r="AD1263" s="44">
        <f t="shared" si="434"/>
        <v>150857.08901414063</v>
      </c>
      <c r="AE1263" s="68"/>
      <c r="AF1263" s="68"/>
      <c r="AG1263" s="68"/>
      <c r="AH1263" s="68"/>
      <c r="AI1263" s="6">
        <v>81.7</v>
      </c>
      <c r="AJ1263" s="69"/>
      <c r="AK1263" s="69"/>
      <c r="AL1263" s="69"/>
      <c r="AM1263" s="69"/>
      <c r="AN1263" s="69"/>
      <c r="AO1263" s="69"/>
      <c r="AP1263" s="69"/>
      <c r="AQ1263" s="69"/>
      <c r="AR1263" s="69"/>
    </row>
    <row r="1264" spans="1:44" x14ac:dyDescent="0.25">
      <c r="A1264" s="69"/>
      <c r="B1264" s="7" t="s">
        <v>9</v>
      </c>
      <c r="C1264" s="7">
        <v>1256</v>
      </c>
      <c r="D1264" s="7">
        <v>234</v>
      </c>
      <c r="E1264" s="38">
        <f t="shared" si="418"/>
        <v>22.694444444444446</v>
      </c>
      <c r="F1264" s="18">
        <f t="shared" si="435"/>
        <v>-4.6296296296296134E-2</v>
      </c>
      <c r="G1264" s="41">
        <f t="shared" si="419"/>
        <v>22.611111111111114</v>
      </c>
      <c r="H1264" s="18">
        <f t="shared" si="420"/>
        <v>-10.504629629629592</v>
      </c>
      <c r="I1264" s="18">
        <f t="shared" si="421"/>
        <v>44.517780000000002</v>
      </c>
      <c r="J1264" s="36">
        <f t="shared" si="422"/>
        <v>129.12770419367288</v>
      </c>
      <c r="K1264" s="18">
        <f t="shared" si="423"/>
        <v>173.64548419367287</v>
      </c>
      <c r="L1264" s="18">
        <f t="shared" si="424"/>
        <v>3926.3173370458262</v>
      </c>
      <c r="M1264" s="19">
        <f>K1264*E1264</f>
        <v>3940.7877940619651</v>
      </c>
      <c r="N1264" s="18">
        <f>M1264/1000</f>
        <v>3.9407877940619649</v>
      </c>
      <c r="O1264" s="18">
        <f t="shared" si="425"/>
        <v>-1.8896482407407689</v>
      </c>
      <c r="P1264" s="18">
        <f t="shared" si="436"/>
        <v>1.3928611111055034E-2</v>
      </c>
      <c r="Q1264" s="18">
        <f t="shared" si="437"/>
        <v>-431.10037998842569</v>
      </c>
      <c r="R1264" s="44">
        <f t="shared" si="426"/>
        <v>431.10037998842569</v>
      </c>
      <c r="S1264" s="18">
        <f t="shared" si="438"/>
        <v>525242.68641975312</v>
      </c>
      <c r="T1264" s="18">
        <f>IF(H1264+J1264+I1264=I1264,0,H1264+J1264+I1264)</f>
        <v>163.14085456404331</v>
      </c>
      <c r="U1264" s="43">
        <f t="shared" si="427"/>
        <v>58431.03939043211</v>
      </c>
      <c r="V1264" s="43">
        <f t="shared" si="428"/>
        <v>-855.07685185185983</v>
      </c>
      <c r="W1264" s="43">
        <f t="shared" si="429"/>
        <v>54504.722053386286</v>
      </c>
      <c r="X1264" s="43">
        <f t="shared" si="430"/>
        <v>-783.72383286073455</v>
      </c>
      <c r="Y1264" s="18">
        <f>K1264*G1264</f>
        <v>3926.3173370458262</v>
      </c>
      <c r="Z1264" s="44">
        <f t="shared" si="439"/>
        <v>-439752.87367256032</v>
      </c>
      <c r="AA1264" s="44">
        <f t="shared" si="431"/>
        <v>439752.87367256032</v>
      </c>
      <c r="AB1264" s="44">
        <f t="shared" si="432"/>
        <v>439321.77329257189</v>
      </c>
      <c r="AC1264" s="19">
        <f t="shared" si="433"/>
        <v>188908.3625158059</v>
      </c>
      <c r="AD1264" s="44">
        <f t="shared" si="434"/>
        <v>151126.69001264471</v>
      </c>
      <c r="AE1264" s="68"/>
      <c r="AF1264" s="68"/>
      <c r="AG1264" s="68"/>
      <c r="AH1264" s="68"/>
      <c r="AI1264" s="6">
        <v>81.099999999999994</v>
      </c>
      <c r="AJ1264" s="69"/>
      <c r="AK1264" s="69"/>
      <c r="AL1264" s="69"/>
      <c r="AM1264" s="69"/>
      <c r="AN1264" s="69"/>
      <c r="AO1264" s="69"/>
      <c r="AP1264" s="69"/>
      <c r="AQ1264" s="69"/>
      <c r="AR1264" s="69"/>
    </row>
    <row r="1265" spans="1:44" x14ac:dyDescent="0.25">
      <c r="A1265" s="69"/>
      <c r="B1265" s="7" t="s">
        <v>9</v>
      </c>
      <c r="C1265" s="7">
        <v>1257</v>
      </c>
      <c r="D1265" s="7">
        <v>235</v>
      </c>
      <c r="E1265" s="38">
        <f t="shared" si="418"/>
        <v>22.527777777777779</v>
      </c>
      <c r="F1265" s="18">
        <f t="shared" si="435"/>
        <v>-4.6296296296296627E-2</v>
      </c>
      <c r="G1265" s="41">
        <f t="shared" si="419"/>
        <v>22.444444444444443</v>
      </c>
      <c r="H1265" s="18">
        <f t="shared" si="420"/>
        <v>-10.504629629629704</v>
      </c>
      <c r="I1265" s="18">
        <f t="shared" si="421"/>
        <v>44.517780000000002</v>
      </c>
      <c r="J1265" s="36">
        <f t="shared" si="422"/>
        <v>127.23805595293211</v>
      </c>
      <c r="K1265" s="18">
        <f t="shared" si="423"/>
        <v>171.7558359529321</v>
      </c>
      <c r="L1265" s="18">
        <f t="shared" si="424"/>
        <v>3854.9643180546982</v>
      </c>
      <c r="M1265" s="19">
        <f>K1265*E1265</f>
        <v>3869.2773043841094</v>
      </c>
      <c r="N1265" s="18">
        <f>M1265/1000</f>
        <v>3.8692773043841093</v>
      </c>
      <c r="O1265" s="18">
        <f t="shared" si="425"/>
        <v>-1.8757196296296286</v>
      </c>
      <c r="P1265" s="18">
        <f t="shared" si="436"/>
        <v>1.3928611111140299E-2</v>
      </c>
      <c r="Q1265" s="18">
        <f t="shared" si="437"/>
        <v>-431.10037998842569</v>
      </c>
      <c r="R1265" s="44">
        <f t="shared" si="426"/>
        <v>431.10037998842569</v>
      </c>
      <c r="S1265" s="18">
        <f t="shared" si="438"/>
        <v>525242.68641975312</v>
      </c>
      <c r="T1265" s="18">
        <f>IF(H1265+J1265+I1265=I1265,0,H1265+J1265+I1265)</f>
        <v>161.25120632330243</v>
      </c>
      <c r="U1265" s="43">
        <f t="shared" si="427"/>
        <v>57575.96253858025</v>
      </c>
      <c r="V1265" s="43">
        <f t="shared" si="428"/>
        <v>-848.77407407407736</v>
      </c>
      <c r="W1265" s="43">
        <f t="shared" si="429"/>
        <v>53720.998220525551</v>
      </c>
      <c r="X1265" s="43">
        <f t="shared" si="430"/>
        <v>-778.3612363329521</v>
      </c>
      <c r="Y1265" s="18">
        <f>K1265*G1265</f>
        <v>3854.9643180546982</v>
      </c>
      <c r="Z1265" s="44">
        <f t="shared" si="439"/>
        <v>-440531.2349088933</v>
      </c>
      <c r="AA1265" s="44">
        <f t="shared" si="431"/>
        <v>440531.2349088933</v>
      </c>
      <c r="AB1265" s="44">
        <f t="shared" si="432"/>
        <v>440100.13452890486</v>
      </c>
      <c r="AC1265" s="19">
        <f t="shared" si="433"/>
        <v>189243.0578474291</v>
      </c>
      <c r="AD1265" s="44">
        <f t="shared" si="434"/>
        <v>151394.44627794329</v>
      </c>
      <c r="AE1265" s="68"/>
      <c r="AF1265" s="68"/>
      <c r="AG1265" s="68"/>
      <c r="AH1265" s="68"/>
      <c r="AI1265" s="6">
        <v>80.5</v>
      </c>
      <c r="AJ1265" s="69"/>
      <c r="AK1265" s="69"/>
      <c r="AL1265" s="69"/>
      <c r="AM1265" s="69"/>
      <c r="AN1265" s="69"/>
      <c r="AO1265" s="69"/>
      <c r="AP1265" s="69"/>
      <c r="AQ1265" s="69"/>
      <c r="AR1265" s="69"/>
    </row>
    <row r="1266" spans="1:44" x14ac:dyDescent="0.25">
      <c r="A1266" s="69"/>
      <c r="B1266" s="7" t="s">
        <v>9</v>
      </c>
      <c r="C1266" s="7">
        <v>1258</v>
      </c>
      <c r="D1266" s="7">
        <v>236</v>
      </c>
      <c r="E1266" s="38">
        <f t="shared" si="418"/>
        <v>22.361111111111111</v>
      </c>
      <c r="F1266" s="18">
        <f t="shared" si="435"/>
        <v>-4.6296296296296134E-2</v>
      </c>
      <c r="G1266" s="41">
        <f t="shared" si="419"/>
        <v>22.277777777777779</v>
      </c>
      <c r="H1266" s="18">
        <f t="shared" si="420"/>
        <v>-10.504629629629592</v>
      </c>
      <c r="I1266" s="18">
        <f t="shared" si="421"/>
        <v>44.517780000000002</v>
      </c>
      <c r="J1266" s="36">
        <f t="shared" si="422"/>
        <v>125.36233632330247</v>
      </c>
      <c r="K1266" s="18">
        <f t="shared" si="423"/>
        <v>169.88011632330247</v>
      </c>
      <c r="L1266" s="18">
        <f t="shared" si="424"/>
        <v>3784.551480313572</v>
      </c>
      <c r="M1266" s="19">
        <f>K1266*E1266</f>
        <v>3798.708156673847</v>
      </c>
      <c r="N1266" s="18">
        <f>M1266/1000</f>
        <v>3.7987081566738472</v>
      </c>
      <c r="O1266" s="18">
        <f t="shared" si="425"/>
        <v>-1.8617910185184883</v>
      </c>
      <c r="P1266" s="18">
        <f t="shared" si="436"/>
        <v>1.3928611111140299E-2</v>
      </c>
      <c r="Q1266" s="18">
        <f t="shared" si="437"/>
        <v>-431.10037998842569</v>
      </c>
      <c r="R1266" s="44">
        <f t="shared" si="426"/>
        <v>431.10037998842569</v>
      </c>
      <c r="S1266" s="18">
        <f t="shared" si="438"/>
        <v>525242.68641975312</v>
      </c>
      <c r="T1266" s="18">
        <f>IF(H1266+J1266+I1266=I1266,0,H1266+J1266+I1266)</f>
        <v>159.37548669367288</v>
      </c>
      <c r="U1266" s="43">
        <f t="shared" si="427"/>
        <v>56727.188464506173</v>
      </c>
      <c r="V1266" s="43">
        <f t="shared" si="428"/>
        <v>-842.47129629628762</v>
      </c>
      <c r="W1266" s="43">
        <f t="shared" si="429"/>
        <v>52942.636984192599</v>
      </c>
      <c r="X1266" s="43">
        <f t="shared" si="430"/>
        <v>-775.32526335105649</v>
      </c>
      <c r="Y1266" s="18">
        <f>K1266*G1266</f>
        <v>3784.551480313572</v>
      </c>
      <c r="Z1266" s="44">
        <f t="shared" si="439"/>
        <v>-441306.56017224432</v>
      </c>
      <c r="AA1266" s="44">
        <f t="shared" si="431"/>
        <v>441306.56017224432</v>
      </c>
      <c r="AB1266" s="44">
        <f t="shared" si="432"/>
        <v>440875.45979225589</v>
      </c>
      <c r="AC1266" s="19">
        <f t="shared" si="433"/>
        <v>189576.44771067004</v>
      </c>
      <c r="AD1266" s="44">
        <f t="shared" si="434"/>
        <v>151661.15816853603</v>
      </c>
      <c r="AE1266" s="68"/>
      <c r="AF1266" s="68"/>
      <c r="AG1266" s="68"/>
      <c r="AH1266" s="68"/>
      <c r="AI1266" s="6">
        <v>79.900000000000006</v>
      </c>
      <c r="AJ1266" s="69"/>
      <c r="AK1266" s="69"/>
      <c r="AL1266" s="69"/>
      <c r="AM1266" s="69"/>
      <c r="AN1266" s="69"/>
      <c r="AO1266" s="69"/>
      <c r="AP1266" s="69"/>
      <c r="AQ1266" s="69"/>
      <c r="AR1266" s="69"/>
    </row>
    <row r="1267" spans="1:44" x14ac:dyDescent="0.25">
      <c r="A1267" s="69"/>
      <c r="B1267" s="7" t="s">
        <v>9</v>
      </c>
      <c r="C1267" s="7">
        <v>1259</v>
      </c>
      <c r="D1267" s="7">
        <v>237</v>
      </c>
      <c r="E1267" s="38">
        <f t="shared" si="418"/>
        <v>22.194444444444446</v>
      </c>
      <c r="F1267" s="18">
        <f t="shared" si="435"/>
        <v>-4.2438271604937995E-2</v>
      </c>
      <c r="G1267" s="41">
        <f t="shared" si="419"/>
        <v>22.125</v>
      </c>
      <c r="H1267" s="18">
        <f t="shared" si="420"/>
        <v>-9.6292438271604315</v>
      </c>
      <c r="I1267" s="18">
        <f t="shared" si="421"/>
        <v>44.517780000000002</v>
      </c>
      <c r="J1267" s="36">
        <f t="shared" si="422"/>
        <v>123.50054530478398</v>
      </c>
      <c r="K1267" s="18">
        <f t="shared" si="423"/>
        <v>168.01832530478399</v>
      </c>
      <c r="L1267" s="18">
        <f t="shared" si="424"/>
        <v>3717.4054473683459</v>
      </c>
      <c r="M1267" s="19">
        <f>K1267*E1267</f>
        <v>3729.0733866256228</v>
      </c>
      <c r="N1267" s="18">
        <f>M1267/1000</f>
        <v>3.7290733866256227</v>
      </c>
      <c r="O1267" s="18">
        <f t="shared" si="425"/>
        <v>-1.5408526041666732</v>
      </c>
      <c r="P1267" s="18">
        <f t="shared" si="436"/>
        <v>0.32093841435181503</v>
      </c>
      <c r="Q1267" s="18">
        <f t="shared" si="437"/>
        <v>-431.10037998842569</v>
      </c>
      <c r="R1267" s="44">
        <f t="shared" si="426"/>
        <v>431.10037998842569</v>
      </c>
      <c r="S1267" s="18">
        <f t="shared" si="438"/>
        <v>525242.68641975312</v>
      </c>
      <c r="T1267" s="18">
        <f>IF(H1267+J1267+I1267=I1267,0,H1267+J1267+I1267)</f>
        <v>158.38908147762356</v>
      </c>
      <c r="U1267" s="43">
        <f t="shared" si="427"/>
        <v>55884.717168209885</v>
      </c>
      <c r="V1267" s="43">
        <f t="shared" si="428"/>
        <v>-697.24479166667152</v>
      </c>
      <c r="W1267" s="43">
        <f t="shared" si="429"/>
        <v>52167.311720841542</v>
      </c>
      <c r="X1267" s="43">
        <f t="shared" si="430"/>
        <v>-642.34374371190643</v>
      </c>
      <c r="Y1267" s="18">
        <f>K1267*G1267</f>
        <v>3717.4054473683459</v>
      </c>
      <c r="Z1267" s="44">
        <f t="shared" si="439"/>
        <v>-441948.90391595621</v>
      </c>
      <c r="AA1267" s="44">
        <f t="shared" si="431"/>
        <v>441948.90391595621</v>
      </c>
      <c r="AB1267" s="44">
        <f t="shared" si="432"/>
        <v>441517.80353596777</v>
      </c>
      <c r="AC1267" s="19">
        <f t="shared" si="433"/>
        <v>189852.65552046613</v>
      </c>
      <c r="AD1267" s="44">
        <f t="shared" si="434"/>
        <v>151882.12441637291</v>
      </c>
      <c r="AE1267" s="68"/>
      <c r="AF1267" s="68"/>
      <c r="AG1267" s="68"/>
      <c r="AH1267" s="68"/>
      <c r="AI1267" s="6">
        <v>79.400000000000006</v>
      </c>
      <c r="AJ1267" s="69"/>
      <c r="AK1267" s="69"/>
      <c r="AL1267" s="69"/>
      <c r="AM1267" s="69"/>
      <c r="AN1267" s="69"/>
      <c r="AO1267" s="69"/>
      <c r="AP1267" s="69"/>
      <c r="AQ1267" s="69"/>
      <c r="AR1267" s="69"/>
    </row>
    <row r="1268" spans="1:44" x14ac:dyDescent="0.25">
      <c r="A1268" s="69"/>
      <c r="B1268" s="7" t="s">
        <v>9</v>
      </c>
      <c r="C1268" s="7">
        <v>1260</v>
      </c>
      <c r="D1268" s="7">
        <v>238</v>
      </c>
      <c r="E1268" s="38">
        <f t="shared" si="418"/>
        <v>22.055555555555557</v>
      </c>
      <c r="F1268" s="18">
        <f t="shared" si="435"/>
        <v>-3.4722222222222224E-2</v>
      </c>
      <c r="G1268" s="41">
        <f t="shared" si="419"/>
        <v>22</v>
      </c>
      <c r="H1268" s="18">
        <f t="shared" si="420"/>
        <v>-7.8784722222222232</v>
      </c>
      <c r="I1268" s="18">
        <f t="shared" si="421"/>
        <v>44.517780000000002</v>
      </c>
      <c r="J1268" s="36">
        <f t="shared" si="422"/>
        <v>121.95969270061731</v>
      </c>
      <c r="K1268" s="18">
        <f t="shared" si="423"/>
        <v>166.47747270061731</v>
      </c>
      <c r="L1268" s="18">
        <f t="shared" si="424"/>
        <v>3662.5043994135808</v>
      </c>
      <c r="M1268" s="19">
        <f>K1268*E1268</f>
        <v>3671.7531478969486</v>
      </c>
      <c r="N1268" s="18">
        <f>M1268/1000</f>
        <v>3.6717531478969487</v>
      </c>
      <c r="O1268" s="18">
        <f t="shared" si="425"/>
        <v>-1.2257177777777599</v>
      </c>
      <c r="P1268" s="18">
        <f t="shared" si="436"/>
        <v>0.31513482638891332</v>
      </c>
      <c r="Q1268" s="18">
        <f t="shared" si="437"/>
        <v>-431.10037998842569</v>
      </c>
      <c r="R1268" s="44">
        <f t="shared" si="426"/>
        <v>431.10037998842569</v>
      </c>
      <c r="S1268" s="18">
        <f t="shared" si="438"/>
        <v>525242.68641975312</v>
      </c>
      <c r="T1268" s="18">
        <f>IF(H1268+J1268+I1268=I1268,0,H1268+J1268+I1268)</f>
        <v>158.59900047839508</v>
      </c>
      <c r="U1268" s="43">
        <f t="shared" si="427"/>
        <v>55187.472376543214</v>
      </c>
      <c r="V1268" s="43">
        <f t="shared" si="428"/>
        <v>-554.64444444443507</v>
      </c>
      <c r="W1268" s="43">
        <f t="shared" si="429"/>
        <v>51524.967977129636</v>
      </c>
      <c r="X1268" s="43">
        <f t="shared" si="430"/>
        <v>-511.61251049360726</v>
      </c>
      <c r="Y1268" s="18">
        <f>K1268*G1268</f>
        <v>3662.5043994135808</v>
      </c>
      <c r="Z1268" s="44">
        <f t="shared" si="439"/>
        <v>-442460.51642644982</v>
      </c>
      <c r="AA1268" s="44">
        <f t="shared" si="431"/>
        <v>442460.51642644982</v>
      </c>
      <c r="AB1268" s="44">
        <f t="shared" si="432"/>
        <v>442029.41604646138</v>
      </c>
      <c r="AC1268" s="19">
        <f t="shared" si="433"/>
        <v>190072.64889997841</v>
      </c>
      <c r="AD1268" s="44">
        <f t="shared" si="434"/>
        <v>152058.11911998273</v>
      </c>
      <c r="AE1268" s="68"/>
      <c r="AF1268" s="68"/>
      <c r="AG1268" s="68"/>
      <c r="AH1268" s="68"/>
      <c r="AI1268" s="6">
        <v>79</v>
      </c>
      <c r="AJ1268" s="69"/>
      <c r="AK1268" s="69"/>
      <c r="AL1268" s="69"/>
      <c r="AM1268" s="69"/>
      <c r="AN1268" s="69"/>
      <c r="AO1268" s="69"/>
      <c r="AP1268" s="69"/>
      <c r="AQ1268" s="69"/>
      <c r="AR1268" s="69"/>
    </row>
    <row r="1269" spans="1:44" x14ac:dyDescent="0.25">
      <c r="A1269" s="69"/>
      <c r="B1269" s="7" t="s">
        <v>9</v>
      </c>
      <c r="C1269" s="7">
        <v>1261</v>
      </c>
      <c r="D1269" s="7">
        <v>239</v>
      </c>
      <c r="E1269" s="38">
        <f t="shared" si="418"/>
        <v>21.944444444444446</v>
      </c>
      <c r="F1269" s="18">
        <f t="shared" si="435"/>
        <v>-2.7006172839505953E-2</v>
      </c>
      <c r="G1269" s="41">
        <f t="shared" si="419"/>
        <v>21.902777777777779</v>
      </c>
      <c r="H1269" s="18">
        <f t="shared" si="420"/>
        <v>-6.1277006172839013</v>
      </c>
      <c r="I1269" s="18">
        <f t="shared" si="421"/>
        <v>44.517780000000002</v>
      </c>
      <c r="J1269" s="36">
        <f t="shared" si="422"/>
        <v>120.73397492283954</v>
      </c>
      <c r="K1269" s="18">
        <f t="shared" si="423"/>
        <v>165.25175492283955</v>
      </c>
      <c r="L1269" s="18">
        <f t="shared" si="424"/>
        <v>3619.4724654627498</v>
      </c>
      <c r="M1269" s="19">
        <f>K1269*E1269</f>
        <v>3626.3579552512015</v>
      </c>
      <c r="N1269" s="18">
        <f>M1269/1000</f>
        <v>3.6263579552512013</v>
      </c>
      <c r="O1269" s="18">
        <f t="shared" si="425"/>
        <v>-0.91522582175923617</v>
      </c>
      <c r="P1269" s="18">
        <f t="shared" si="436"/>
        <v>0.31049195601852375</v>
      </c>
      <c r="Q1269" s="18">
        <f t="shared" si="437"/>
        <v>-431.10037998842569</v>
      </c>
      <c r="R1269" s="44">
        <f t="shared" si="426"/>
        <v>431.10037998842569</v>
      </c>
      <c r="S1269" s="18">
        <f t="shared" si="438"/>
        <v>525242.68641975312</v>
      </c>
      <c r="T1269" s="18">
        <f>IF(H1269+J1269+I1269=I1269,0,H1269+J1269+I1269)</f>
        <v>159.12405430555563</v>
      </c>
      <c r="U1269" s="43">
        <f t="shared" si="427"/>
        <v>54632.827932098779</v>
      </c>
      <c r="V1269" s="43">
        <f t="shared" si="428"/>
        <v>-414.14502314814308</v>
      </c>
      <c r="W1269" s="43">
        <f t="shared" si="429"/>
        <v>51013.355466636029</v>
      </c>
      <c r="X1269" s="43">
        <f t="shared" si="430"/>
        <v>-387.2516799784571</v>
      </c>
      <c r="Y1269" s="18">
        <f>K1269*G1269</f>
        <v>3619.4724654627498</v>
      </c>
      <c r="Z1269" s="44">
        <f t="shared" si="439"/>
        <v>-442847.76810642827</v>
      </c>
      <c r="AA1269" s="44">
        <f t="shared" si="431"/>
        <v>442847.76810642827</v>
      </c>
      <c r="AB1269" s="44">
        <f t="shared" si="432"/>
        <v>442416.66772643983</v>
      </c>
      <c r="AC1269" s="19">
        <f t="shared" si="433"/>
        <v>190239.16712236914</v>
      </c>
      <c r="AD1269" s="44">
        <f t="shared" si="434"/>
        <v>152191.33369789532</v>
      </c>
      <c r="AE1269" s="68"/>
      <c r="AF1269" s="68"/>
      <c r="AG1269" s="68"/>
      <c r="AH1269" s="68"/>
      <c r="AI1269" s="6">
        <v>78.7</v>
      </c>
      <c r="AJ1269" s="69"/>
      <c r="AK1269" s="69"/>
      <c r="AL1269" s="69"/>
      <c r="AM1269" s="69"/>
      <c r="AN1269" s="69"/>
      <c r="AO1269" s="69"/>
      <c r="AP1269" s="69"/>
      <c r="AQ1269" s="69"/>
      <c r="AR1269" s="69"/>
    </row>
    <row r="1270" spans="1:44" x14ac:dyDescent="0.25">
      <c r="A1270" s="69"/>
      <c r="B1270" s="7" t="s">
        <v>9</v>
      </c>
      <c r="C1270" s="7">
        <v>1262</v>
      </c>
      <c r="D1270" s="7">
        <v>240</v>
      </c>
      <c r="E1270" s="38">
        <f t="shared" si="418"/>
        <v>21.861111111111114</v>
      </c>
      <c r="F1270" s="18">
        <f t="shared" si="435"/>
        <v>-1.1574074074073909E-2</v>
      </c>
      <c r="G1270" s="41">
        <f t="shared" si="419"/>
        <v>21.861111111111114</v>
      </c>
      <c r="H1270" s="18">
        <f t="shared" si="420"/>
        <v>-2.6261574074073701</v>
      </c>
      <c r="I1270" s="18">
        <f t="shared" si="421"/>
        <v>44.517780000000002</v>
      </c>
      <c r="J1270" s="36">
        <f t="shared" si="422"/>
        <v>119.8187491010803</v>
      </c>
      <c r="K1270" s="18">
        <f t="shared" si="423"/>
        <v>164.33652910108032</v>
      </c>
      <c r="L1270" s="18">
        <f t="shared" si="424"/>
        <v>3592.579122293062</v>
      </c>
      <c r="M1270" s="19">
        <f>K1270*E1270</f>
        <v>3592.579122293062</v>
      </c>
      <c r="N1270" s="18">
        <f>M1270/1000</f>
        <v>3.5925791222930621</v>
      </c>
      <c r="O1270" s="18">
        <f t="shared" si="425"/>
        <v>0</v>
      </c>
      <c r="P1270" s="18">
        <f t="shared" si="436"/>
        <v>0.91522582175923617</v>
      </c>
      <c r="Q1270" s="18">
        <f t="shared" si="437"/>
        <v>-431.10037998842569</v>
      </c>
      <c r="R1270" s="44">
        <f t="shared" si="426"/>
        <v>431.10037998842569</v>
      </c>
      <c r="S1270" s="18">
        <f t="shared" si="438"/>
        <v>525242.68641975312</v>
      </c>
      <c r="T1270" s="18">
        <f>IF(H1270+J1270+I1270=I1270,0,H1270+J1270+I1270)</f>
        <v>161.71037169367293</v>
      </c>
      <c r="U1270" s="43">
        <f t="shared" si="427"/>
        <v>54218.682908950635</v>
      </c>
      <c r="V1270" s="43">
        <f t="shared" si="428"/>
        <v>0</v>
      </c>
      <c r="W1270" s="43">
        <f t="shared" si="429"/>
        <v>50626.103786657572</v>
      </c>
      <c r="X1270" s="43">
        <f t="shared" si="430"/>
        <v>-2.2824517930712318</v>
      </c>
      <c r="Y1270" s="18">
        <f>K1270*G1270</f>
        <v>3592.579122293062</v>
      </c>
      <c r="Z1270" s="44">
        <f t="shared" si="439"/>
        <v>-442850.05055822135</v>
      </c>
      <c r="AA1270" s="44">
        <f t="shared" si="431"/>
        <v>442850.05055822135</v>
      </c>
      <c r="AB1270" s="44">
        <f t="shared" si="432"/>
        <v>442418.95017823292</v>
      </c>
      <c r="AC1270" s="19">
        <f t="shared" si="433"/>
        <v>190240.14857664015</v>
      </c>
      <c r="AD1270" s="44">
        <f t="shared" si="434"/>
        <v>152192.11886131213</v>
      </c>
      <c r="AE1270" s="68"/>
      <c r="AF1270" s="68"/>
      <c r="AG1270" s="68"/>
      <c r="AH1270" s="68"/>
      <c r="AI1270" s="6">
        <v>78.7</v>
      </c>
      <c r="AJ1270" s="69"/>
      <c r="AK1270" s="69"/>
      <c r="AL1270" s="69"/>
      <c r="AM1270" s="69"/>
      <c r="AN1270" s="69"/>
      <c r="AO1270" s="69"/>
      <c r="AP1270" s="69"/>
      <c r="AQ1270" s="69"/>
      <c r="AR1270" s="69"/>
    </row>
    <row r="1271" spans="1:44" x14ac:dyDescent="0.25">
      <c r="A1271" s="69"/>
      <c r="B1271" s="7" t="s">
        <v>9</v>
      </c>
      <c r="C1271" s="7">
        <v>1263</v>
      </c>
      <c r="D1271" s="7">
        <v>241</v>
      </c>
      <c r="E1271" s="38">
        <f t="shared" si="418"/>
        <v>21.861111111111114</v>
      </c>
      <c r="F1271" s="18">
        <f t="shared" si="435"/>
        <v>3.8580246913576407E-3</v>
      </c>
      <c r="G1271" s="41">
        <f t="shared" si="419"/>
        <v>21.875</v>
      </c>
      <c r="H1271" s="18">
        <f t="shared" si="420"/>
        <v>0.87538580246904873</v>
      </c>
      <c r="I1271" s="18">
        <f t="shared" si="421"/>
        <v>44.517780000000002</v>
      </c>
      <c r="J1271" s="36">
        <f t="shared" si="422"/>
        <v>119.8187491010803</v>
      </c>
      <c r="K1271" s="18">
        <f t="shared" si="423"/>
        <v>164.33652910108032</v>
      </c>
      <c r="L1271" s="18">
        <f t="shared" si="424"/>
        <v>3594.8615740861319</v>
      </c>
      <c r="M1271" s="19">
        <f>K1271*E1271</f>
        <v>3592.579122293062</v>
      </c>
      <c r="N1271" s="18">
        <f>M1271/1000</f>
        <v>3.5925791222930621</v>
      </c>
      <c r="O1271" s="18">
        <f t="shared" si="425"/>
        <v>0.30468836805550836</v>
      </c>
      <c r="P1271" s="18">
        <f t="shared" si="436"/>
        <v>0.30468836805550836</v>
      </c>
      <c r="Q1271" s="18">
        <f t="shared" si="437"/>
        <v>-431.10037998842569</v>
      </c>
      <c r="R1271" s="44">
        <f t="shared" si="426"/>
        <v>431.10037998842569</v>
      </c>
      <c r="S1271" s="18">
        <f t="shared" si="438"/>
        <v>525380.559683642</v>
      </c>
      <c r="T1271" s="18">
        <f>IF(H1271+J1271+I1271=I1271,0,H1271+J1271+I1271)</f>
        <v>165.21191490354937</v>
      </c>
      <c r="U1271" s="43">
        <f t="shared" si="427"/>
        <v>54218.682908950635</v>
      </c>
      <c r="V1271" s="43">
        <f t="shared" si="428"/>
        <v>137.87326388887595</v>
      </c>
      <c r="W1271" s="43">
        <f t="shared" si="429"/>
        <v>50623.8213348645</v>
      </c>
      <c r="X1271" s="43">
        <f t="shared" si="430"/>
        <v>122.06147153382335</v>
      </c>
      <c r="Y1271" s="18">
        <f>K1271*G1271</f>
        <v>3594.8615740861319</v>
      </c>
      <c r="Z1271" s="44">
        <f t="shared" si="439"/>
        <v>-442850.05055822135</v>
      </c>
      <c r="AA1271" s="44">
        <f t="shared" si="431"/>
        <v>442850.05055822135</v>
      </c>
      <c r="AB1271" s="44">
        <f t="shared" si="432"/>
        <v>442418.95017823292</v>
      </c>
      <c r="AC1271" s="19">
        <f t="shared" si="433"/>
        <v>190240.14857664015</v>
      </c>
      <c r="AD1271" s="44">
        <f t="shared" si="434"/>
        <v>152192.11886131213</v>
      </c>
      <c r="AE1271" s="68"/>
      <c r="AF1271" s="68"/>
      <c r="AG1271" s="68"/>
      <c r="AH1271" s="68"/>
      <c r="AI1271" s="6">
        <v>78.8</v>
      </c>
      <c r="AJ1271" s="69"/>
      <c r="AK1271" s="69"/>
      <c r="AL1271" s="69"/>
      <c r="AM1271" s="69"/>
      <c r="AN1271" s="69"/>
      <c r="AO1271" s="69"/>
      <c r="AP1271" s="69"/>
      <c r="AQ1271" s="69"/>
      <c r="AR1271" s="69"/>
    </row>
    <row r="1272" spans="1:44" x14ac:dyDescent="0.25">
      <c r="A1272" s="69"/>
      <c r="B1272" s="7" t="s">
        <v>9</v>
      </c>
      <c r="C1272" s="7">
        <v>1264</v>
      </c>
      <c r="D1272" s="7">
        <v>242</v>
      </c>
      <c r="E1272" s="38">
        <f t="shared" si="418"/>
        <v>21.888888888888889</v>
      </c>
      <c r="F1272" s="18">
        <f t="shared" si="435"/>
        <v>1.543209876543155E-2</v>
      </c>
      <c r="G1272" s="41">
        <f t="shared" si="419"/>
        <v>21.930555555555557</v>
      </c>
      <c r="H1272" s="18">
        <f t="shared" si="420"/>
        <v>3.5015432098764188</v>
      </c>
      <c r="I1272" s="18">
        <f t="shared" si="421"/>
        <v>44.517780000000002</v>
      </c>
      <c r="J1272" s="36">
        <f t="shared" si="422"/>
        <v>120.12343746913582</v>
      </c>
      <c r="K1272" s="18">
        <f t="shared" si="423"/>
        <v>164.64121746913582</v>
      </c>
      <c r="L1272" s="18">
        <f t="shared" si="424"/>
        <v>3610.6733664411872</v>
      </c>
      <c r="M1272" s="19">
        <f>K1272*E1272</f>
        <v>3603.8133157133066</v>
      </c>
      <c r="N1272" s="18">
        <f>M1272/1000</f>
        <v>3.6038133157133068</v>
      </c>
      <c r="O1272" s="18">
        <f t="shared" si="425"/>
        <v>0.91638653935183356</v>
      </c>
      <c r="P1272" s="18">
        <f t="shared" si="436"/>
        <v>0.6116981712963252</v>
      </c>
      <c r="Q1272" s="18">
        <f t="shared" si="437"/>
        <v>-431.10037998842569</v>
      </c>
      <c r="R1272" s="44">
        <f t="shared" si="426"/>
        <v>431.10037998842569</v>
      </c>
      <c r="S1272" s="18">
        <f t="shared" si="438"/>
        <v>525795.22993827157</v>
      </c>
      <c r="T1272" s="18">
        <f>IF(H1272+J1272+I1272=I1272,0,H1272+J1272+I1272)</f>
        <v>168.14276067901224</v>
      </c>
      <c r="U1272" s="43">
        <f t="shared" si="427"/>
        <v>54356.556172839511</v>
      </c>
      <c r="V1272" s="43">
        <f t="shared" si="428"/>
        <v>414.67025462962192</v>
      </c>
      <c r="W1272" s="43">
        <f t="shared" si="429"/>
        <v>50745.882806398324</v>
      </c>
      <c r="X1272" s="43">
        <f t="shared" si="430"/>
        <v>380.77692171729723</v>
      </c>
      <c r="Y1272" s="18">
        <f>K1272*G1272</f>
        <v>3610.6733664411872</v>
      </c>
      <c r="Z1272" s="44">
        <f t="shared" si="439"/>
        <v>-442850.05055822135</v>
      </c>
      <c r="AA1272" s="44">
        <f t="shared" si="431"/>
        <v>442850.05055822135</v>
      </c>
      <c r="AB1272" s="44">
        <f t="shared" si="432"/>
        <v>442418.95017823292</v>
      </c>
      <c r="AC1272" s="19">
        <f t="shared" si="433"/>
        <v>190240.14857664015</v>
      </c>
      <c r="AD1272" s="44">
        <f t="shared" si="434"/>
        <v>152192.11886131213</v>
      </c>
      <c r="AE1272" s="68"/>
      <c r="AF1272" s="68"/>
      <c r="AG1272" s="68"/>
      <c r="AH1272" s="68"/>
      <c r="AI1272" s="6">
        <v>79.099999999999994</v>
      </c>
      <c r="AJ1272" s="69"/>
      <c r="AK1272" s="69"/>
      <c r="AL1272" s="69"/>
      <c r="AM1272" s="69"/>
      <c r="AN1272" s="69"/>
      <c r="AO1272" s="69"/>
      <c r="AP1272" s="69"/>
      <c r="AQ1272" s="69"/>
      <c r="AR1272" s="69"/>
    </row>
    <row r="1273" spans="1:44" x14ac:dyDescent="0.25">
      <c r="A1273" s="69"/>
      <c r="B1273" s="7" t="s">
        <v>9</v>
      </c>
      <c r="C1273" s="7">
        <v>1265</v>
      </c>
      <c r="D1273" s="7">
        <v>243</v>
      </c>
      <c r="E1273" s="38">
        <f t="shared" si="418"/>
        <v>21.972222222222221</v>
      </c>
      <c r="F1273" s="18">
        <f t="shared" si="435"/>
        <v>2.3148148148148313E-2</v>
      </c>
      <c r="G1273" s="41">
        <f t="shared" si="419"/>
        <v>22.013888888888889</v>
      </c>
      <c r="H1273" s="18">
        <f t="shared" si="420"/>
        <v>5.2523148148148522</v>
      </c>
      <c r="I1273" s="18">
        <f t="shared" si="421"/>
        <v>44.517780000000002</v>
      </c>
      <c r="J1273" s="36">
        <f t="shared" si="422"/>
        <v>121.03982400848766</v>
      </c>
      <c r="K1273" s="18">
        <f t="shared" si="423"/>
        <v>165.55760400848766</v>
      </c>
      <c r="L1273" s="18">
        <f t="shared" si="424"/>
        <v>3644.5666993535133</v>
      </c>
      <c r="M1273" s="19">
        <f>K1273*E1273</f>
        <v>3637.6684658531594</v>
      </c>
      <c r="N1273" s="18">
        <f>M1273/1000</f>
        <v>3.6376684658531593</v>
      </c>
      <c r="O1273" s="18">
        <f t="shared" si="425"/>
        <v>0.91986869212965416</v>
      </c>
      <c r="P1273" s="18">
        <f t="shared" si="436"/>
        <v>3.4821527778206018E-3</v>
      </c>
      <c r="Q1273" s="18">
        <f t="shared" si="437"/>
        <v>-431.10037998842569</v>
      </c>
      <c r="R1273" s="44">
        <f t="shared" si="426"/>
        <v>431.10037998842569</v>
      </c>
      <c r="S1273" s="18">
        <f t="shared" si="438"/>
        <v>526211.47588734562</v>
      </c>
      <c r="T1273" s="18">
        <f>IF(H1273+J1273+I1273=I1273,0,H1273+J1273+I1273)</f>
        <v>170.8099188233025</v>
      </c>
      <c r="U1273" s="43">
        <f t="shared" si="427"/>
        <v>54771.226427469133</v>
      </c>
      <c r="V1273" s="43">
        <f t="shared" si="428"/>
        <v>416.24594907408027</v>
      </c>
      <c r="W1273" s="43">
        <f t="shared" si="429"/>
        <v>51126.659728115621</v>
      </c>
      <c r="X1273" s="43">
        <f t="shared" si="430"/>
        <v>384.43512628896133</v>
      </c>
      <c r="Y1273" s="18">
        <f>K1273*G1273</f>
        <v>3644.5666993535133</v>
      </c>
      <c r="Z1273" s="44">
        <f t="shared" si="439"/>
        <v>-442850.05055822135</v>
      </c>
      <c r="AA1273" s="44">
        <f t="shared" si="431"/>
        <v>442850.05055822135</v>
      </c>
      <c r="AB1273" s="44">
        <f t="shared" si="432"/>
        <v>442418.95017823292</v>
      </c>
      <c r="AC1273" s="19">
        <f t="shared" si="433"/>
        <v>190240.14857664015</v>
      </c>
      <c r="AD1273" s="44">
        <f t="shared" si="434"/>
        <v>152192.11886131213</v>
      </c>
      <c r="AE1273" s="68"/>
      <c r="AF1273" s="68"/>
      <c r="AG1273" s="68"/>
      <c r="AH1273" s="68"/>
      <c r="AI1273" s="6">
        <v>79.400000000000006</v>
      </c>
      <c r="AJ1273" s="69"/>
      <c r="AK1273" s="69"/>
      <c r="AL1273" s="69"/>
      <c r="AM1273" s="69"/>
      <c r="AN1273" s="69"/>
      <c r="AO1273" s="69"/>
      <c r="AP1273" s="69"/>
      <c r="AQ1273" s="69"/>
      <c r="AR1273" s="69"/>
    </row>
    <row r="1274" spans="1:44" x14ac:dyDescent="0.25">
      <c r="A1274" s="69"/>
      <c r="B1274" s="7" t="s">
        <v>9</v>
      </c>
      <c r="C1274" s="7">
        <v>1266</v>
      </c>
      <c r="D1274" s="7">
        <v>244</v>
      </c>
      <c r="E1274" s="38">
        <f t="shared" si="418"/>
        <v>22.055555555555557</v>
      </c>
      <c r="F1274" s="18">
        <f t="shared" si="435"/>
        <v>1.9290123456790178E-2</v>
      </c>
      <c r="G1274" s="41">
        <f t="shared" si="419"/>
        <v>22.083333333333336</v>
      </c>
      <c r="H1274" s="18">
        <f t="shared" si="420"/>
        <v>4.3769290123456912</v>
      </c>
      <c r="I1274" s="18">
        <f t="shared" si="421"/>
        <v>44.517780000000002</v>
      </c>
      <c r="J1274" s="36">
        <f t="shared" si="422"/>
        <v>121.95969270061731</v>
      </c>
      <c r="K1274" s="18">
        <f t="shared" si="423"/>
        <v>166.47747270061731</v>
      </c>
      <c r="L1274" s="18">
        <f t="shared" si="424"/>
        <v>3676.3775221386327</v>
      </c>
      <c r="M1274" s="19">
        <f>K1274*E1274</f>
        <v>3671.7531478969486</v>
      </c>
      <c r="N1274" s="18">
        <f>M1274/1000</f>
        <v>3.6717531478969487</v>
      </c>
      <c r="O1274" s="18">
        <f t="shared" si="425"/>
        <v>0.61518032407403211</v>
      </c>
      <c r="P1274" s="18">
        <f t="shared" si="436"/>
        <v>-0.30468836805562205</v>
      </c>
      <c r="Q1274" s="18">
        <f t="shared" si="437"/>
        <v>-431.40506835648131</v>
      </c>
      <c r="R1274" s="44">
        <f t="shared" si="426"/>
        <v>431.40506835648131</v>
      </c>
      <c r="S1274" s="18">
        <f t="shared" si="438"/>
        <v>526489.84857253078</v>
      </c>
      <c r="T1274" s="18">
        <f>IF(H1274+J1274+I1274=I1274,0,H1274+J1274+I1274)</f>
        <v>170.85440171296301</v>
      </c>
      <c r="U1274" s="43">
        <f t="shared" si="427"/>
        <v>55187.472376543214</v>
      </c>
      <c r="V1274" s="43">
        <f t="shared" si="428"/>
        <v>278.37268518518249</v>
      </c>
      <c r="W1274" s="43">
        <f t="shared" si="429"/>
        <v>51511.094854404582</v>
      </c>
      <c r="X1274" s="43">
        <f t="shared" si="430"/>
        <v>255.50452786051028</v>
      </c>
      <c r="Y1274" s="18">
        <f>K1274*G1274</f>
        <v>3676.3775221386327</v>
      </c>
      <c r="Z1274" s="44">
        <f t="shared" si="439"/>
        <v>-442850.05055822135</v>
      </c>
      <c r="AA1274" s="44">
        <f t="shared" si="431"/>
        <v>442850.05055822135</v>
      </c>
      <c r="AB1274" s="44">
        <f t="shared" si="432"/>
        <v>442418.64548986487</v>
      </c>
      <c r="AC1274" s="19">
        <f t="shared" si="433"/>
        <v>190240.01756064189</v>
      </c>
      <c r="AD1274" s="44">
        <f t="shared" si="434"/>
        <v>152192.01404851352</v>
      </c>
      <c r="AE1274" s="68"/>
      <c r="AF1274" s="68"/>
      <c r="AG1274" s="68"/>
      <c r="AH1274" s="68"/>
      <c r="AI1274" s="6">
        <v>79.599999999999994</v>
      </c>
      <c r="AJ1274" s="69"/>
      <c r="AK1274" s="69"/>
      <c r="AL1274" s="69"/>
      <c r="AM1274" s="69"/>
      <c r="AN1274" s="69"/>
      <c r="AO1274" s="69"/>
      <c r="AP1274" s="69"/>
      <c r="AQ1274" s="69"/>
      <c r="AR1274" s="69"/>
    </row>
    <row r="1275" spans="1:44" x14ac:dyDescent="0.25">
      <c r="A1275" s="69"/>
      <c r="B1275" s="7" t="s">
        <v>9</v>
      </c>
      <c r="C1275" s="7">
        <v>1267</v>
      </c>
      <c r="D1275" s="7">
        <v>245</v>
      </c>
      <c r="E1275" s="38">
        <f t="shared" si="418"/>
        <v>22.111111111111111</v>
      </c>
      <c r="F1275" s="18">
        <f t="shared" si="435"/>
        <v>1.5432098765432044E-2</v>
      </c>
      <c r="G1275" s="41">
        <f t="shared" si="419"/>
        <v>22.138888888888889</v>
      </c>
      <c r="H1275" s="18">
        <f t="shared" si="420"/>
        <v>3.5015432098765311</v>
      </c>
      <c r="I1275" s="18">
        <f t="shared" si="421"/>
        <v>44.517780000000002</v>
      </c>
      <c r="J1275" s="36">
        <f t="shared" si="422"/>
        <v>122.57487302469136</v>
      </c>
      <c r="K1275" s="18">
        <f t="shared" si="423"/>
        <v>167.09265302469134</v>
      </c>
      <c r="L1275" s="18">
        <f t="shared" si="424"/>
        <v>3699.2456794633058</v>
      </c>
      <c r="M1275" s="19">
        <f>K1275*E1275</f>
        <v>3694.6042168792865</v>
      </c>
      <c r="N1275" s="18">
        <f>M1275/1000</f>
        <v>3.6946042168792865</v>
      </c>
      <c r="O1275" s="18">
        <f t="shared" si="425"/>
        <v>0.61672794753090443</v>
      </c>
      <c r="P1275" s="18">
        <f t="shared" si="436"/>
        <v>1.5476234568723157E-3</v>
      </c>
      <c r="Q1275" s="18">
        <f t="shared" si="437"/>
        <v>-431.40506835648131</v>
      </c>
      <c r="R1275" s="44">
        <f t="shared" si="426"/>
        <v>431.40506835648131</v>
      </c>
      <c r="S1275" s="18">
        <f t="shared" si="438"/>
        <v>526768.92156635795</v>
      </c>
      <c r="T1275" s="18">
        <f>IF(H1275+J1275+I1275=I1275,0,H1275+J1275+I1275)</f>
        <v>170.5941962345679</v>
      </c>
      <c r="U1275" s="43">
        <f t="shared" si="427"/>
        <v>55465.845061728396</v>
      </c>
      <c r="V1275" s="43">
        <f t="shared" si="428"/>
        <v>279.07299382716155</v>
      </c>
      <c r="W1275" s="43">
        <f t="shared" si="429"/>
        <v>51766.599382265093</v>
      </c>
      <c r="X1275" s="43">
        <f t="shared" si="430"/>
        <v>260.76072840620327</v>
      </c>
      <c r="Y1275" s="18">
        <f>K1275*G1275</f>
        <v>3699.2456794633058</v>
      </c>
      <c r="Z1275" s="44">
        <f t="shared" si="439"/>
        <v>-442850.05055822135</v>
      </c>
      <c r="AA1275" s="44">
        <f t="shared" si="431"/>
        <v>442850.05055822135</v>
      </c>
      <c r="AB1275" s="44">
        <f t="shared" si="432"/>
        <v>442418.64548986487</v>
      </c>
      <c r="AC1275" s="19">
        <f t="shared" si="433"/>
        <v>190240.01756064189</v>
      </c>
      <c r="AD1275" s="44">
        <f t="shared" si="434"/>
        <v>152192.01404851352</v>
      </c>
      <c r="AE1275" s="68"/>
      <c r="AF1275" s="68"/>
      <c r="AG1275" s="68"/>
      <c r="AH1275" s="68"/>
      <c r="AI1275" s="6">
        <v>79.8</v>
      </c>
      <c r="AJ1275" s="69"/>
      <c r="AK1275" s="69"/>
      <c r="AL1275" s="69"/>
      <c r="AM1275" s="69"/>
      <c r="AN1275" s="69"/>
      <c r="AO1275" s="69"/>
      <c r="AP1275" s="69"/>
      <c r="AQ1275" s="69"/>
      <c r="AR1275" s="69"/>
    </row>
    <row r="1276" spans="1:44" x14ac:dyDescent="0.25">
      <c r="A1276" s="69"/>
      <c r="B1276" s="7" t="s">
        <v>9</v>
      </c>
      <c r="C1276" s="7">
        <v>1268</v>
      </c>
      <c r="D1276" s="7">
        <v>246</v>
      </c>
      <c r="E1276" s="38">
        <f t="shared" si="418"/>
        <v>22.166666666666668</v>
      </c>
      <c r="F1276" s="18">
        <f t="shared" si="435"/>
        <v>7.7160493827162684E-3</v>
      </c>
      <c r="G1276" s="41">
        <f t="shared" si="419"/>
        <v>22.166666666666668</v>
      </c>
      <c r="H1276" s="18">
        <f t="shared" si="420"/>
        <v>1.7507716049383213</v>
      </c>
      <c r="I1276" s="18">
        <f t="shared" si="421"/>
        <v>44.517780000000002</v>
      </c>
      <c r="J1276" s="36">
        <f t="shared" si="422"/>
        <v>123.19160097222225</v>
      </c>
      <c r="K1276" s="18">
        <f t="shared" si="423"/>
        <v>167.70938097222225</v>
      </c>
      <c r="L1276" s="18">
        <f t="shared" si="424"/>
        <v>3717.55794488426</v>
      </c>
      <c r="M1276" s="19">
        <f>K1276*E1276</f>
        <v>3717.55794488426</v>
      </c>
      <c r="N1276" s="18">
        <f>M1276/1000</f>
        <v>3.7175579448842599</v>
      </c>
      <c r="O1276" s="18">
        <f t="shared" si="425"/>
        <v>0</v>
      </c>
      <c r="P1276" s="18">
        <f t="shared" si="436"/>
        <v>-0.61672794753090443</v>
      </c>
      <c r="Q1276" s="18">
        <f t="shared" si="437"/>
        <v>-432.02179630401224</v>
      </c>
      <c r="R1276" s="44">
        <f t="shared" si="426"/>
        <v>432.02179630401224</v>
      </c>
      <c r="S1276" s="18">
        <f t="shared" si="438"/>
        <v>526768.92156635795</v>
      </c>
      <c r="T1276" s="18">
        <f>IF(H1276+J1276+I1276=I1276,0,H1276+J1276+I1276)</f>
        <v>169.46015257716056</v>
      </c>
      <c r="U1276" s="43">
        <f t="shared" si="427"/>
        <v>55744.918055555558</v>
      </c>
      <c r="V1276" s="43">
        <f t="shared" si="428"/>
        <v>0</v>
      </c>
      <c r="W1276" s="43">
        <f t="shared" si="429"/>
        <v>52027.360110671296</v>
      </c>
      <c r="X1276" s="43">
        <f t="shared" si="430"/>
        <v>4.6585939158976544</v>
      </c>
      <c r="Y1276" s="18">
        <f>K1276*G1276</f>
        <v>3717.55794488426</v>
      </c>
      <c r="Z1276" s="44">
        <f t="shared" si="439"/>
        <v>-442850.05055822135</v>
      </c>
      <c r="AA1276" s="44">
        <f t="shared" si="431"/>
        <v>442850.05055822135</v>
      </c>
      <c r="AB1276" s="44">
        <f t="shared" si="432"/>
        <v>442418.02876191732</v>
      </c>
      <c r="AC1276" s="19">
        <f t="shared" si="433"/>
        <v>190239.75236762443</v>
      </c>
      <c r="AD1276" s="44">
        <f t="shared" si="434"/>
        <v>152191.80189409954</v>
      </c>
      <c r="AE1276" s="68"/>
      <c r="AF1276" s="68"/>
      <c r="AG1276" s="68"/>
      <c r="AH1276" s="68"/>
      <c r="AI1276" s="6">
        <v>79.8</v>
      </c>
      <c r="AJ1276" s="69"/>
      <c r="AK1276" s="69"/>
      <c r="AL1276" s="69"/>
      <c r="AM1276" s="69"/>
      <c r="AN1276" s="69"/>
      <c r="AO1276" s="69"/>
      <c r="AP1276" s="69"/>
      <c r="AQ1276" s="69"/>
      <c r="AR1276" s="69"/>
    </row>
    <row r="1277" spans="1:44" x14ac:dyDescent="0.25">
      <c r="A1277" s="69"/>
      <c r="B1277" s="7" t="s">
        <v>9</v>
      </c>
      <c r="C1277" s="7">
        <v>1269</v>
      </c>
      <c r="D1277" s="7">
        <v>247</v>
      </c>
      <c r="E1277" s="38">
        <f t="shared" si="418"/>
        <v>22.166666666666668</v>
      </c>
      <c r="F1277" s="18">
        <f t="shared" si="435"/>
        <v>-7.7160493827162684E-3</v>
      </c>
      <c r="G1277" s="41">
        <f t="shared" si="419"/>
        <v>22.138888888888889</v>
      </c>
      <c r="H1277" s="18">
        <f t="shared" si="420"/>
        <v>-1.7507716049383213</v>
      </c>
      <c r="I1277" s="18">
        <f t="shared" si="421"/>
        <v>44.517780000000002</v>
      </c>
      <c r="J1277" s="36">
        <f t="shared" si="422"/>
        <v>123.19160097222225</v>
      </c>
      <c r="K1277" s="18">
        <f t="shared" si="423"/>
        <v>167.70938097222225</v>
      </c>
      <c r="L1277" s="18">
        <f t="shared" si="424"/>
        <v>3712.8993509683651</v>
      </c>
      <c r="M1277" s="19">
        <f>K1277*E1277</f>
        <v>3717.55794488426</v>
      </c>
      <c r="N1277" s="18">
        <f>M1277/1000</f>
        <v>3.7175579448842599</v>
      </c>
      <c r="O1277" s="18">
        <f t="shared" si="425"/>
        <v>-0.61672794753090443</v>
      </c>
      <c r="P1277" s="18">
        <f t="shared" si="436"/>
        <v>-0.61672794753090443</v>
      </c>
      <c r="Q1277" s="18">
        <f t="shared" si="437"/>
        <v>-432.63852425154312</v>
      </c>
      <c r="R1277" s="44">
        <f t="shared" si="426"/>
        <v>432.63852425154312</v>
      </c>
      <c r="S1277" s="18">
        <f t="shared" si="438"/>
        <v>526768.92156635795</v>
      </c>
      <c r="T1277" s="18">
        <f>IF(H1277+J1277+I1277=I1277,0,H1277+J1277+I1277)</f>
        <v>165.95860936728394</v>
      </c>
      <c r="U1277" s="43">
        <f t="shared" si="427"/>
        <v>55744.918055555558</v>
      </c>
      <c r="V1277" s="43">
        <f t="shared" si="428"/>
        <v>-279.07299382716155</v>
      </c>
      <c r="W1277" s="43">
        <f t="shared" si="429"/>
        <v>52032.018704587193</v>
      </c>
      <c r="X1277" s="43">
        <f t="shared" si="430"/>
        <v>-253.81566586205736</v>
      </c>
      <c r="Y1277" s="18">
        <f>K1277*G1277</f>
        <v>3712.8993509683651</v>
      </c>
      <c r="Z1277" s="44">
        <f t="shared" si="439"/>
        <v>-443103.86622408341</v>
      </c>
      <c r="AA1277" s="44">
        <f t="shared" si="431"/>
        <v>443103.86622408341</v>
      </c>
      <c r="AB1277" s="44">
        <f t="shared" si="432"/>
        <v>442671.22769983188</v>
      </c>
      <c r="AC1277" s="19">
        <f t="shared" si="433"/>
        <v>190348.62791092769</v>
      </c>
      <c r="AD1277" s="44">
        <f t="shared" si="434"/>
        <v>152278.90232874217</v>
      </c>
      <c r="AE1277" s="68"/>
      <c r="AF1277" s="68"/>
      <c r="AG1277" s="68"/>
      <c r="AH1277" s="68"/>
      <c r="AI1277" s="6">
        <v>79.599999999999994</v>
      </c>
      <c r="AJ1277" s="69"/>
      <c r="AK1277" s="69"/>
      <c r="AL1277" s="69"/>
      <c r="AM1277" s="69"/>
      <c r="AN1277" s="69"/>
      <c r="AO1277" s="69"/>
      <c r="AP1277" s="69"/>
      <c r="AQ1277" s="69"/>
      <c r="AR1277" s="69"/>
    </row>
    <row r="1278" spans="1:44" x14ac:dyDescent="0.25">
      <c r="A1278" s="69"/>
      <c r="B1278" s="7" t="s">
        <v>9</v>
      </c>
      <c r="C1278" s="7">
        <v>1270</v>
      </c>
      <c r="D1278" s="7">
        <v>248</v>
      </c>
      <c r="E1278" s="38">
        <f t="shared" si="418"/>
        <v>22.111111111111111</v>
      </c>
      <c r="F1278" s="18">
        <f t="shared" si="435"/>
        <v>-1.9290123456790178E-2</v>
      </c>
      <c r="G1278" s="41">
        <f t="shared" si="419"/>
        <v>22.069444444444443</v>
      </c>
      <c r="H1278" s="18">
        <f t="shared" si="420"/>
        <v>-4.3769290123456912</v>
      </c>
      <c r="I1278" s="18">
        <f t="shared" si="421"/>
        <v>44.517780000000002</v>
      </c>
      <c r="J1278" s="36">
        <f t="shared" si="422"/>
        <v>122.57487302469136</v>
      </c>
      <c r="K1278" s="18">
        <f t="shared" si="423"/>
        <v>167.09265302469134</v>
      </c>
      <c r="L1278" s="18">
        <f t="shared" si="424"/>
        <v>3687.6420230032572</v>
      </c>
      <c r="M1278" s="19">
        <f>K1278*E1278</f>
        <v>3694.6042168792865</v>
      </c>
      <c r="N1278" s="18">
        <f>M1278/1000</f>
        <v>3.6946042168792865</v>
      </c>
      <c r="O1278" s="18">
        <f t="shared" si="425"/>
        <v>-0.92219012731479211</v>
      </c>
      <c r="P1278" s="18">
        <f t="shared" si="436"/>
        <v>-0.30546217978388768</v>
      </c>
      <c r="Q1278" s="18">
        <f t="shared" si="437"/>
        <v>-432.943986431327</v>
      </c>
      <c r="R1278" s="44">
        <f t="shared" si="426"/>
        <v>432.943986431327</v>
      </c>
      <c r="S1278" s="18">
        <f t="shared" si="438"/>
        <v>526768.92156635795</v>
      </c>
      <c r="T1278" s="18">
        <f>IF(H1278+J1278+I1278=I1278,0,H1278+J1278+I1278)</f>
        <v>162.71572401234567</v>
      </c>
      <c r="U1278" s="43">
        <f t="shared" si="427"/>
        <v>55465.845061728396</v>
      </c>
      <c r="V1278" s="43">
        <f t="shared" si="428"/>
        <v>-417.29641203703795</v>
      </c>
      <c r="W1278" s="43">
        <f t="shared" si="429"/>
        <v>51778.203038725136</v>
      </c>
      <c r="X1278" s="43">
        <f t="shared" si="430"/>
        <v>-380.78872658446926</v>
      </c>
      <c r="Y1278" s="18">
        <f>K1278*G1278</f>
        <v>3687.6420230032572</v>
      </c>
      <c r="Z1278" s="44">
        <f t="shared" si="439"/>
        <v>-443484.65495066787</v>
      </c>
      <c r="AA1278" s="44">
        <f t="shared" si="431"/>
        <v>443484.65495066787</v>
      </c>
      <c r="AB1278" s="44">
        <f t="shared" si="432"/>
        <v>443051.71096423652</v>
      </c>
      <c r="AC1278" s="19">
        <f t="shared" si="433"/>
        <v>190512.2357146217</v>
      </c>
      <c r="AD1278" s="44">
        <f t="shared" si="434"/>
        <v>152409.78857169737</v>
      </c>
      <c r="AE1278" s="68"/>
      <c r="AF1278" s="68"/>
      <c r="AG1278" s="68"/>
      <c r="AH1278" s="68"/>
      <c r="AI1278" s="6">
        <v>79.3</v>
      </c>
      <c r="AJ1278" s="69"/>
      <c r="AK1278" s="69"/>
      <c r="AL1278" s="69"/>
      <c r="AM1278" s="69"/>
      <c r="AN1278" s="69"/>
      <c r="AO1278" s="69"/>
      <c r="AP1278" s="69"/>
      <c r="AQ1278" s="69"/>
      <c r="AR1278" s="69"/>
    </row>
    <row r="1279" spans="1:44" x14ac:dyDescent="0.25">
      <c r="A1279" s="69"/>
      <c r="B1279" s="7" t="s">
        <v>9</v>
      </c>
      <c r="C1279" s="7">
        <v>1271</v>
      </c>
      <c r="D1279" s="7">
        <v>249</v>
      </c>
      <c r="E1279" s="38">
        <f t="shared" si="418"/>
        <v>22.027777777777779</v>
      </c>
      <c r="F1279" s="18">
        <f t="shared" si="435"/>
        <v>-2.7006172839505953E-2</v>
      </c>
      <c r="G1279" s="41">
        <f t="shared" si="419"/>
        <v>21.972222222222221</v>
      </c>
      <c r="H1279" s="18">
        <f t="shared" si="420"/>
        <v>-6.1277006172839013</v>
      </c>
      <c r="I1279" s="18">
        <f t="shared" si="421"/>
        <v>44.517780000000002</v>
      </c>
      <c r="J1279" s="36">
        <f t="shared" si="422"/>
        <v>121.65268289737655</v>
      </c>
      <c r="K1279" s="18">
        <f t="shared" si="423"/>
        <v>166.17046289737655</v>
      </c>
      <c r="L1279" s="18">
        <f t="shared" si="424"/>
        <v>3651.1343375506904</v>
      </c>
      <c r="M1279" s="19">
        <f>K1279*E1279</f>
        <v>3660.3660299338781</v>
      </c>
      <c r="N1279" s="18">
        <f>M1279/1000</f>
        <v>3.6603660299338783</v>
      </c>
      <c r="O1279" s="18">
        <f t="shared" si="425"/>
        <v>-1.2241701543209729</v>
      </c>
      <c r="P1279" s="18">
        <f t="shared" si="436"/>
        <v>-0.30198002700618076</v>
      </c>
      <c r="Q1279" s="18">
        <f t="shared" si="437"/>
        <v>-433.24596645833321</v>
      </c>
      <c r="R1279" s="44">
        <f t="shared" si="426"/>
        <v>433.24596645833321</v>
      </c>
      <c r="S1279" s="18">
        <f t="shared" si="438"/>
        <v>526768.92156635795</v>
      </c>
      <c r="T1279" s="18">
        <f>IF(H1279+J1279+I1279=I1279,0,H1279+J1279+I1279)</f>
        <v>160.04276228009263</v>
      </c>
      <c r="U1279" s="43">
        <f t="shared" si="427"/>
        <v>55048.548649691358</v>
      </c>
      <c r="V1279" s="43">
        <f t="shared" si="428"/>
        <v>-553.94413580246328</v>
      </c>
      <c r="W1279" s="43">
        <f t="shared" si="429"/>
        <v>51397.414312140667</v>
      </c>
      <c r="X1279" s="43">
        <f t="shared" si="430"/>
        <v>-508.71903127356927</v>
      </c>
      <c r="Y1279" s="18">
        <f>K1279*G1279</f>
        <v>3651.1343375506904</v>
      </c>
      <c r="Z1279" s="44">
        <f t="shared" si="439"/>
        <v>-443993.37398194143</v>
      </c>
      <c r="AA1279" s="44">
        <f t="shared" si="431"/>
        <v>443993.37398194143</v>
      </c>
      <c r="AB1279" s="44">
        <f t="shared" si="432"/>
        <v>443560.12801548309</v>
      </c>
      <c r="AC1279" s="19">
        <f t="shared" si="433"/>
        <v>190730.85504665773</v>
      </c>
      <c r="AD1279" s="44">
        <f t="shared" si="434"/>
        <v>152584.68403732619</v>
      </c>
      <c r="AE1279" s="68"/>
      <c r="AF1279" s="68"/>
      <c r="AG1279" s="68"/>
      <c r="AH1279" s="68"/>
      <c r="AI1279" s="6">
        <v>78.900000000000006</v>
      </c>
      <c r="AJ1279" s="69"/>
      <c r="AK1279" s="69"/>
      <c r="AL1279" s="69"/>
      <c r="AM1279" s="69"/>
      <c r="AN1279" s="69"/>
      <c r="AO1279" s="69"/>
      <c r="AP1279" s="69"/>
      <c r="AQ1279" s="69"/>
      <c r="AR1279" s="69"/>
    </row>
    <row r="1280" spans="1:44" x14ac:dyDescent="0.25">
      <c r="A1280" s="69"/>
      <c r="B1280" s="7" t="s">
        <v>9</v>
      </c>
      <c r="C1280" s="7">
        <v>1272</v>
      </c>
      <c r="D1280" s="7">
        <v>250</v>
      </c>
      <c r="E1280" s="38">
        <f t="shared" si="418"/>
        <v>21.916666666666668</v>
      </c>
      <c r="F1280" s="18">
        <f t="shared" si="435"/>
        <v>-3.0864197530864088E-2</v>
      </c>
      <c r="G1280" s="41">
        <f t="shared" si="419"/>
        <v>21.861111111111114</v>
      </c>
      <c r="H1280" s="18">
        <f t="shared" si="420"/>
        <v>-7.0030864197530622</v>
      </c>
      <c r="I1280" s="18">
        <f t="shared" si="421"/>
        <v>44.517780000000002</v>
      </c>
      <c r="J1280" s="36">
        <f t="shared" si="422"/>
        <v>120.42851274305558</v>
      </c>
      <c r="K1280" s="18">
        <f t="shared" si="423"/>
        <v>164.94629274305558</v>
      </c>
      <c r="L1280" s="18">
        <f t="shared" si="424"/>
        <v>3605.9092330217991</v>
      </c>
      <c r="M1280" s="19">
        <f>K1280*E1280</f>
        <v>3615.0729159519683</v>
      </c>
      <c r="N1280" s="18">
        <f>M1280/1000</f>
        <v>3.6150729159519681</v>
      </c>
      <c r="O1280" s="18">
        <f t="shared" si="425"/>
        <v>-1.2179796604938247</v>
      </c>
      <c r="P1280" s="18">
        <f t="shared" si="436"/>
        <v>6.1904938271482024E-3</v>
      </c>
      <c r="Q1280" s="18">
        <f t="shared" si="437"/>
        <v>-433.24596645833321</v>
      </c>
      <c r="R1280" s="44">
        <f t="shared" si="426"/>
        <v>433.24596645833321</v>
      </c>
      <c r="S1280" s="18">
        <f t="shared" si="438"/>
        <v>526768.92156635795</v>
      </c>
      <c r="T1280" s="18">
        <f>IF(H1280+J1280+I1280=I1280,0,H1280+J1280+I1280)</f>
        <v>157.94320632330252</v>
      </c>
      <c r="U1280" s="43">
        <f t="shared" si="427"/>
        <v>54494.604513888895</v>
      </c>
      <c r="V1280" s="43">
        <f t="shared" si="428"/>
        <v>-551.14290123456885</v>
      </c>
      <c r="W1280" s="43">
        <f t="shared" si="429"/>
        <v>50888.695280867098</v>
      </c>
      <c r="X1280" s="43">
        <f t="shared" si="430"/>
        <v>-508.59848210685595</v>
      </c>
      <c r="Y1280" s="18">
        <f>K1280*G1280</f>
        <v>3605.9092330217991</v>
      </c>
      <c r="Z1280" s="44">
        <f t="shared" si="439"/>
        <v>-444501.9724640483</v>
      </c>
      <c r="AA1280" s="44">
        <f t="shared" si="431"/>
        <v>444501.9724640483</v>
      </c>
      <c r="AB1280" s="44">
        <f t="shared" si="432"/>
        <v>444068.72649758996</v>
      </c>
      <c r="AC1280" s="19">
        <f t="shared" si="433"/>
        <v>190949.55239396368</v>
      </c>
      <c r="AD1280" s="44">
        <f t="shared" si="434"/>
        <v>152759.64191517094</v>
      </c>
      <c r="AE1280" s="68"/>
      <c r="AF1280" s="68"/>
      <c r="AG1280" s="68"/>
      <c r="AH1280" s="68"/>
      <c r="AI1280" s="6">
        <v>78.5</v>
      </c>
      <c r="AJ1280" s="69"/>
      <c r="AK1280" s="69"/>
      <c r="AL1280" s="69"/>
      <c r="AM1280" s="69"/>
      <c r="AN1280" s="69"/>
      <c r="AO1280" s="69"/>
      <c r="AP1280" s="69"/>
      <c r="AQ1280" s="69"/>
      <c r="AR1280" s="69"/>
    </row>
    <row r="1281" spans="1:44" x14ac:dyDescent="0.25">
      <c r="A1281" s="69"/>
      <c r="B1281" s="7" t="s">
        <v>9</v>
      </c>
      <c r="C1281" s="7">
        <v>1273</v>
      </c>
      <c r="D1281" s="7">
        <v>251</v>
      </c>
      <c r="E1281" s="38">
        <f t="shared" si="418"/>
        <v>21.805555555555557</v>
      </c>
      <c r="F1281" s="18">
        <f t="shared" si="435"/>
        <v>-2.7006172839505953E-2</v>
      </c>
      <c r="G1281" s="41">
        <f t="shared" si="419"/>
        <v>21.763888888888893</v>
      </c>
      <c r="H1281" s="18">
        <f t="shared" si="420"/>
        <v>-6.1277006172839013</v>
      </c>
      <c r="I1281" s="18">
        <f t="shared" si="421"/>
        <v>44.517780000000002</v>
      </c>
      <c r="J1281" s="36">
        <f t="shared" si="422"/>
        <v>119.21053308256175</v>
      </c>
      <c r="K1281" s="18">
        <f t="shared" si="423"/>
        <v>163.72831308256175</v>
      </c>
      <c r="L1281" s="18">
        <f t="shared" si="424"/>
        <v>3563.3648138940875</v>
      </c>
      <c r="M1281" s="19">
        <f>K1281*E1281</f>
        <v>3570.1868269391939</v>
      </c>
      <c r="N1281" s="18">
        <f>M1281/1000</f>
        <v>3.5701868269391941</v>
      </c>
      <c r="O1281" s="18">
        <f t="shared" si="425"/>
        <v>-0.90942223379627762</v>
      </c>
      <c r="P1281" s="18">
        <f t="shared" si="436"/>
        <v>0.30855742669754704</v>
      </c>
      <c r="Q1281" s="18">
        <f t="shared" si="437"/>
        <v>-433.24596645833321</v>
      </c>
      <c r="R1281" s="44">
        <f t="shared" si="426"/>
        <v>433.24596645833321</v>
      </c>
      <c r="S1281" s="18">
        <f t="shared" si="438"/>
        <v>526768.92156635795</v>
      </c>
      <c r="T1281" s="18">
        <f>IF(H1281+J1281+I1281=I1281,0,H1281+J1281+I1281)</f>
        <v>157.60061246527783</v>
      </c>
      <c r="U1281" s="43">
        <f t="shared" si="427"/>
        <v>53943.461612654326</v>
      </c>
      <c r="V1281" s="43">
        <f t="shared" si="428"/>
        <v>-411.51886574072705</v>
      </c>
      <c r="W1281" s="43">
        <f t="shared" si="429"/>
        <v>50380.096798760242</v>
      </c>
      <c r="X1281" s="43">
        <f t="shared" si="430"/>
        <v>-378.15806038723531</v>
      </c>
      <c r="Y1281" s="18">
        <f>K1281*G1281</f>
        <v>3563.3648138940875</v>
      </c>
      <c r="Z1281" s="44">
        <f t="shared" si="439"/>
        <v>-444880.13052443555</v>
      </c>
      <c r="AA1281" s="44">
        <f t="shared" si="431"/>
        <v>444880.13052443555</v>
      </c>
      <c r="AB1281" s="44">
        <f t="shared" si="432"/>
        <v>444446.8845579772</v>
      </c>
      <c r="AC1281" s="19">
        <f t="shared" si="433"/>
        <v>191112.16035993019</v>
      </c>
      <c r="AD1281" s="44">
        <f t="shared" si="434"/>
        <v>152889.72828794416</v>
      </c>
      <c r="AE1281" s="68"/>
      <c r="AF1281" s="68"/>
      <c r="AG1281" s="68"/>
      <c r="AH1281" s="68"/>
      <c r="AI1281" s="6">
        <v>78.2</v>
      </c>
      <c r="AJ1281" s="69"/>
      <c r="AK1281" s="69"/>
      <c r="AL1281" s="69"/>
      <c r="AM1281" s="69"/>
      <c r="AN1281" s="69"/>
      <c r="AO1281" s="69"/>
      <c r="AP1281" s="69"/>
      <c r="AQ1281" s="69"/>
      <c r="AR1281" s="69"/>
    </row>
    <row r="1282" spans="1:44" x14ac:dyDescent="0.25">
      <c r="A1282" s="69"/>
      <c r="B1282" s="7" t="s">
        <v>9</v>
      </c>
      <c r="C1282" s="7">
        <v>1274</v>
      </c>
      <c r="D1282" s="7">
        <v>252</v>
      </c>
      <c r="E1282" s="38">
        <f t="shared" si="418"/>
        <v>21.722222222222225</v>
      </c>
      <c r="F1282" s="18">
        <f t="shared" si="435"/>
        <v>-2.3148148148147817E-2</v>
      </c>
      <c r="G1282" s="41">
        <f t="shared" si="419"/>
        <v>21.680555555555557</v>
      </c>
      <c r="H1282" s="18">
        <f t="shared" si="420"/>
        <v>-5.2523148148147403</v>
      </c>
      <c r="I1282" s="18">
        <f t="shared" si="421"/>
        <v>44.517780000000002</v>
      </c>
      <c r="J1282" s="36">
        <f t="shared" si="422"/>
        <v>118.30111084876548</v>
      </c>
      <c r="K1282" s="18">
        <f t="shared" si="423"/>
        <v>162.81889084876548</v>
      </c>
      <c r="L1282" s="18">
        <f t="shared" si="424"/>
        <v>3530.0040085405963</v>
      </c>
      <c r="M1282" s="19">
        <f>K1282*E1282</f>
        <v>3536.7881289926281</v>
      </c>
      <c r="N1282" s="18">
        <f>M1282/1000</f>
        <v>3.5367881289926282</v>
      </c>
      <c r="O1282" s="18">
        <f t="shared" si="425"/>
        <v>-0.90594008101851387</v>
      </c>
      <c r="P1282" s="18">
        <f t="shared" si="436"/>
        <v>3.4821527777637584E-3</v>
      </c>
      <c r="Q1282" s="18">
        <f t="shared" si="437"/>
        <v>-433.24596645833321</v>
      </c>
      <c r="R1282" s="44">
        <f t="shared" si="426"/>
        <v>433.24596645833321</v>
      </c>
      <c r="S1282" s="18">
        <f t="shared" si="438"/>
        <v>526768.92156635795</v>
      </c>
      <c r="T1282" s="18">
        <f>IF(H1282+J1282+I1282=I1282,0,H1282+J1282+I1282)</f>
        <v>157.56657603395075</v>
      </c>
      <c r="U1282" s="43">
        <f t="shared" si="427"/>
        <v>53531.942746913599</v>
      </c>
      <c r="V1282" s="43">
        <f t="shared" si="428"/>
        <v>-409.94317129629781</v>
      </c>
      <c r="W1282" s="43">
        <f t="shared" si="429"/>
        <v>50001.938738373006</v>
      </c>
      <c r="X1282" s="43">
        <f t="shared" si="430"/>
        <v>-379.05793212534627</v>
      </c>
      <c r="Y1282" s="18">
        <f>K1282*G1282</f>
        <v>3530.0040085405963</v>
      </c>
      <c r="Z1282" s="44">
        <f t="shared" si="439"/>
        <v>-445259.18845656089</v>
      </c>
      <c r="AA1282" s="44">
        <f t="shared" si="431"/>
        <v>445259.18845656089</v>
      </c>
      <c r="AB1282" s="44">
        <f t="shared" si="432"/>
        <v>444825.94249010255</v>
      </c>
      <c r="AC1282" s="19">
        <f t="shared" si="433"/>
        <v>191275.15527074409</v>
      </c>
      <c r="AD1282" s="44">
        <f t="shared" si="434"/>
        <v>153020.12421659529</v>
      </c>
      <c r="AE1282" s="68"/>
      <c r="AF1282" s="68"/>
      <c r="AG1282" s="68"/>
      <c r="AH1282" s="68"/>
      <c r="AI1282" s="6">
        <v>77.900000000000006</v>
      </c>
      <c r="AJ1282" s="69"/>
      <c r="AK1282" s="69"/>
      <c r="AL1282" s="69"/>
      <c r="AM1282" s="69"/>
      <c r="AN1282" s="69"/>
      <c r="AO1282" s="69"/>
      <c r="AP1282" s="69"/>
      <c r="AQ1282" s="69"/>
      <c r="AR1282" s="69"/>
    </row>
    <row r="1283" spans="1:44" x14ac:dyDescent="0.25">
      <c r="A1283" s="69"/>
      <c r="B1283" s="7" t="s">
        <v>9</v>
      </c>
      <c r="C1283" s="7">
        <v>1275</v>
      </c>
      <c r="D1283" s="7">
        <v>253</v>
      </c>
      <c r="E1283" s="38">
        <f t="shared" si="418"/>
        <v>21.638888888888893</v>
      </c>
      <c r="F1283" s="18">
        <f t="shared" si="435"/>
        <v>-1.9290123456790178E-2</v>
      </c>
      <c r="G1283" s="41">
        <f t="shared" si="419"/>
        <v>21.611111111111114</v>
      </c>
      <c r="H1283" s="18">
        <f t="shared" si="420"/>
        <v>-4.3769290123456912</v>
      </c>
      <c r="I1283" s="18">
        <f t="shared" si="421"/>
        <v>44.517780000000002</v>
      </c>
      <c r="J1283" s="36">
        <f t="shared" si="422"/>
        <v>117.39517076774696</v>
      </c>
      <c r="K1283" s="18">
        <f t="shared" si="423"/>
        <v>161.91295076774696</v>
      </c>
      <c r="L1283" s="18">
        <f t="shared" si="424"/>
        <v>3499.1187693696434</v>
      </c>
      <c r="M1283" s="19">
        <f>K1283*E1283</f>
        <v>3503.616351335414</v>
      </c>
      <c r="N1283" s="18">
        <f>M1283/1000</f>
        <v>3.5036163513354142</v>
      </c>
      <c r="O1283" s="18">
        <f t="shared" si="425"/>
        <v>-0.60202552469138482</v>
      </c>
      <c r="P1283" s="18">
        <f t="shared" si="436"/>
        <v>0.30391455632712905</v>
      </c>
      <c r="Q1283" s="18">
        <f t="shared" si="437"/>
        <v>-433.24596645833321</v>
      </c>
      <c r="R1283" s="44">
        <f t="shared" si="426"/>
        <v>433.24596645833321</v>
      </c>
      <c r="S1283" s="18">
        <f t="shared" si="438"/>
        <v>526768.92156635795</v>
      </c>
      <c r="T1283" s="18">
        <f>IF(H1283+J1283+I1283=I1283,0,H1283+J1283+I1283)</f>
        <v>157.53602175540129</v>
      </c>
      <c r="U1283" s="43">
        <f t="shared" si="427"/>
        <v>53121.999575617301</v>
      </c>
      <c r="V1283" s="43">
        <f t="shared" si="428"/>
        <v>-272.42006172840047</v>
      </c>
      <c r="W1283" s="43">
        <f t="shared" si="429"/>
        <v>49622.88080624766</v>
      </c>
      <c r="X1283" s="43">
        <f t="shared" si="430"/>
        <v>-254.92876218804304</v>
      </c>
      <c r="Y1283" s="18">
        <f>K1283*G1283</f>
        <v>3499.1187693696434</v>
      </c>
      <c r="Z1283" s="44">
        <f t="shared" si="439"/>
        <v>-445514.11721874896</v>
      </c>
      <c r="AA1283" s="44">
        <f t="shared" si="431"/>
        <v>445514.11721874896</v>
      </c>
      <c r="AB1283" s="44">
        <f t="shared" si="432"/>
        <v>445080.87125229061</v>
      </c>
      <c r="AC1283" s="19">
        <f t="shared" si="433"/>
        <v>191384.77463848496</v>
      </c>
      <c r="AD1283" s="44">
        <f t="shared" si="434"/>
        <v>153107.81971078797</v>
      </c>
      <c r="AE1283" s="68"/>
      <c r="AF1283" s="68"/>
      <c r="AG1283" s="68"/>
      <c r="AH1283" s="68"/>
      <c r="AI1283" s="6">
        <v>77.7</v>
      </c>
      <c r="AJ1283" s="69"/>
      <c r="AK1283" s="69"/>
      <c r="AL1283" s="69"/>
      <c r="AM1283" s="69"/>
      <c r="AN1283" s="69"/>
      <c r="AO1283" s="69"/>
      <c r="AP1283" s="69"/>
      <c r="AQ1283" s="69"/>
      <c r="AR1283" s="69"/>
    </row>
    <row r="1284" spans="1:44" x14ac:dyDescent="0.25">
      <c r="A1284" s="69"/>
      <c r="B1284" s="7" t="s">
        <v>9</v>
      </c>
      <c r="C1284" s="7">
        <v>1276</v>
      </c>
      <c r="D1284" s="7">
        <v>254</v>
      </c>
      <c r="E1284" s="38">
        <f t="shared" si="418"/>
        <v>21.583333333333336</v>
      </c>
      <c r="F1284" s="18">
        <f t="shared" si="435"/>
        <v>-7.7160493827162684E-3</v>
      </c>
      <c r="G1284" s="41">
        <f t="shared" si="419"/>
        <v>21.583333333333336</v>
      </c>
      <c r="H1284" s="18">
        <f t="shared" si="420"/>
        <v>-1.7507716049383213</v>
      </c>
      <c r="I1284" s="18">
        <f t="shared" si="421"/>
        <v>44.517780000000002</v>
      </c>
      <c r="J1284" s="36">
        <f t="shared" si="422"/>
        <v>116.79314524305559</v>
      </c>
      <c r="K1284" s="18">
        <f t="shared" si="423"/>
        <v>161.31092524305558</v>
      </c>
      <c r="L1284" s="18">
        <f t="shared" si="424"/>
        <v>3481.6274698292832</v>
      </c>
      <c r="M1284" s="19">
        <f>K1284*E1284</f>
        <v>3481.6274698292832</v>
      </c>
      <c r="N1284" s="18">
        <f>M1284/1000</f>
        <v>3.4816274698292831</v>
      </c>
      <c r="O1284" s="18">
        <f t="shared" si="425"/>
        <v>0</v>
      </c>
      <c r="P1284" s="18">
        <f t="shared" si="436"/>
        <v>0.60202552469138482</v>
      </c>
      <c r="Q1284" s="18">
        <f t="shared" si="437"/>
        <v>-433.24596645833321</v>
      </c>
      <c r="R1284" s="44">
        <f t="shared" si="426"/>
        <v>433.24596645833321</v>
      </c>
      <c r="S1284" s="18">
        <f t="shared" si="438"/>
        <v>526768.92156635795</v>
      </c>
      <c r="T1284" s="18">
        <f>IF(H1284+J1284+I1284=I1284,0,H1284+J1284+I1284)</f>
        <v>159.56015363811727</v>
      </c>
      <c r="U1284" s="43">
        <f t="shared" si="427"/>
        <v>52849.579513888901</v>
      </c>
      <c r="V1284" s="43">
        <f t="shared" si="428"/>
        <v>0</v>
      </c>
      <c r="W1284" s="43">
        <f t="shared" si="429"/>
        <v>49367.952044059617</v>
      </c>
      <c r="X1284" s="43">
        <f t="shared" si="430"/>
        <v>-2.2404295172673301</v>
      </c>
      <c r="Y1284" s="18">
        <f>K1284*G1284</f>
        <v>3481.6274698292832</v>
      </c>
      <c r="Z1284" s="44">
        <f t="shared" si="439"/>
        <v>-445516.35764826625</v>
      </c>
      <c r="AA1284" s="44">
        <f t="shared" si="431"/>
        <v>445516.35764826625</v>
      </c>
      <c r="AB1284" s="44">
        <f t="shared" si="432"/>
        <v>445083.1116818079</v>
      </c>
      <c r="AC1284" s="19">
        <f t="shared" si="433"/>
        <v>191385.7380231774</v>
      </c>
      <c r="AD1284" s="44">
        <f t="shared" si="434"/>
        <v>153108.59041854192</v>
      </c>
      <c r="AE1284" s="68"/>
      <c r="AF1284" s="68"/>
      <c r="AG1284" s="68"/>
      <c r="AH1284" s="68"/>
      <c r="AI1284" s="6">
        <v>77.7</v>
      </c>
      <c r="AJ1284" s="69"/>
      <c r="AK1284" s="69"/>
      <c r="AL1284" s="69"/>
      <c r="AM1284" s="69"/>
      <c r="AN1284" s="69"/>
      <c r="AO1284" s="69"/>
      <c r="AP1284" s="69"/>
      <c r="AQ1284" s="69"/>
      <c r="AR1284" s="69"/>
    </row>
    <row r="1285" spans="1:44" x14ac:dyDescent="0.25">
      <c r="A1285" s="69"/>
      <c r="B1285" s="7" t="s">
        <v>9</v>
      </c>
      <c r="C1285" s="7">
        <v>1277</v>
      </c>
      <c r="D1285" s="7">
        <v>255</v>
      </c>
      <c r="E1285" s="38">
        <f t="shared" si="418"/>
        <v>21.583333333333336</v>
      </c>
      <c r="F1285" s="18">
        <f t="shared" si="435"/>
        <v>3.8580246913576407E-3</v>
      </c>
      <c r="G1285" s="41">
        <f t="shared" si="419"/>
        <v>21.597222222222221</v>
      </c>
      <c r="H1285" s="18">
        <f t="shared" si="420"/>
        <v>0.87538580246904873</v>
      </c>
      <c r="I1285" s="18">
        <f t="shared" si="421"/>
        <v>44.517780000000002</v>
      </c>
      <c r="J1285" s="36">
        <f t="shared" si="422"/>
        <v>116.79314524305559</v>
      </c>
      <c r="K1285" s="18">
        <f t="shared" si="423"/>
        <v>161.31092524305558</v>
      </c>
      <c r="L1285" s="18">
        <f t="shared" si="424"/>
        <v>3483.8678993465473</v>
      </c>
      <c r="M1285" s="19">
        <f>K1285*E1285</f>
        <v>3481.6274698292832</v>
      </c>
      <c r="N1285" s="18">
        <f>M1285/1000</f>
        <v>3.4816274698292831</v>
      </c>
      <c r="O1285" s="18">
        <f t="shared" si="425"/>
        <v>0.30081930941355495</v>
      </c>
      <c r="P1285" s="18">
        <f t="shared" si="436"/>
        <v>0.30081930941355495</v>
      </c>
      <c r="Q1285" s="18">
        <f t="shared" si="437"/>
        <v>-433.24596645833321</v>
      </c>
      <c r="R1285" s="44">
        <f t="shared" si="426"/>
        <v>433.24596645833321</v>
      </c>
      <c r="S1285" s="18">
        <f t="shared" si="438"/>
        <v>526905.04405864188</v>
      </c>
      <c r="T1285" s="18">
        <f>IF(H1285+J1285+I1285=I1285,0,H1285+J1285+I1285)</f>
        <v>162.18631104552463</v>
      </c>
      <c r="U1285" s="43">
        <f t="shared" si="427"/>
        <v>52849.579513888901</v>
      </c>
      <c r="V1285" s="43">
        <f t="shared" si="428"/>
        <v>136.12249228393921</v>
      </c>
      <c r="W1285" s="43">
        <f t="shared" si="429"/>
        <v>49365.71161454235</v>
      </c>
      <c r="X1285" s="43">
        <f t="shared" si="430"/>
        <v>125.13641568334424</v>
      </c>
      <c r="Y1285" s="18">
        <f>K1285*G1285</f>
        <v>3483.8678993465473</v>
      </c>
      <c r="Z1285" s="44">
        <f t="shared" si="439"/>
        <v>-445516.35764826625</v>
      </c>
      <c r="AA1285" s="44">
        <f t="shared" si="431"/>
        <v>445516.35764826625</v>
      </c>
      <c r="AB1285" s="44">
        <f t="shared" si="432"/>
        <v>445083.1116818079</v>
      </c>
      <c r="AC1285" s="19">
        <f t="shared" si="433"/>
        <v>191385.7380231774</v>
      </c>
      <c r="AD1285" s="44">
        <f t="shared" si="434"/>
        <v>153108.59041854192</v>
      </c>
      <c r="AE1285" s="68"/>
      <c r="AF1285" s="68"/>
      <c r="AG1285" s="68"/>
      <c r="AH1285" s="68"/>
      <c r="AI1285" s="6">
        <v>77.8</v>
      </c>
      <c r="AJ1285" s="69"/>
      <c r="AK1285" s="69"/>
      <c r="AL1285" s="69"/>
      <c r="AM1285" s="69"/>
      <c r="AN1285" s="69"/>
      <c r="AO1285" s="69"/>
      <c r="AP1285" s="69"/>
      <c r="AQ1285" s="69"/>
      <c r="AR1285" s="69"/>
    </row>
    <row r="1286" spans="1:44" x14ac:dyDescent="0.25">
      <c r="A1286" s="69"/>
      <c r="B1286" s="7" t="s">
        <v>9</v>
      </c>
      <c r="C1286" s="7">
        <v>1278</v>
      </c>
      <c r="D1286" s="7">
        <v>256</v>
      </c>
      <c r="E1286" s="38">
        <f t="shared" si="418"/>
        <v>21.611111111111111</v>
      </c>
      <c r="F1286" s="18">
        <f t="shared" si="435"/>
        <v>7.7160493827162684E-3</v>
      </c>
      <c r="G1286" s="41">
        <f t="shared" si="419"/>
        <v>21.625</v>
      </c>
      <c r="H1286" s="18">
        <f t="shared" si="420"/>
        <v>1.7507716049383213</v>
      </c>
      <c r="I1286" s="18">
        <f t="shared" si="421"/>
        <v>44.517780000000002</v>
      </c>
      <c r="J1286" s="36">
        <f t="shared" si="422"/>
        <v>117.09396455246915</v>
      </c>
      <c r="K1286" s="18">
        <f t="shared" si="423"/>
        <v>161.61174455246913</v>
      </c>
      <c r="L1286" s="18">
        <f t="shared" si="424"/>
        <v>3494.853975947145</v>
      </c>
      <c r="M1286" s="19">
        <f>K1286*E1286</f>
        <v>3492.6093683839163</v>
      </c>
      <c r="N1286" s="18">
        <f>M1286/1000</f>
        <v>3.4926093683839161</v>
      </c>
      <c r="O1286" s="18">
        <f t="shared" si="425"/>
        <v>0.30120621527782987</v>
      </c>
      <c r="P1286" s="18">
        <f t="shared" si="436"/>
        <v>3.8690586427492235E-4</v>
      </c>
      <c r="Q1286" s="18">
        <f t="shared" si="437"/>
        <v>-433.24596645833321</v>
      </c>
      <c r="R1286" s="44">
        <f t="shared" si="426"/>
        <v>433.24596645833321</v>
      </c>
      <c r="S1286" s="18">
        <f t="shared" si="438"/>
        <v>527041.34162808629</v>
      </c>
      <c r="T1286" s="18">
        <f>IF(H1286+J1286+I1286=I1286,0,H1286+J1286+I1286)</f>
        <v>163.36251615740747</v>
      </c>
      <c r="U1286" s="43">
        <f t="shared" si="427"/>
        <v>52985.70200617284</v>
      </c>
      <c r="V1286" s="43">
        <f t="shared" si="428"/>
        <v>136.29756944446126</v>
      </c>
      <c r="W1286" s="43">
        <f t="shared" si="429"/>
        <v>49490.848030225694</v>
      </c>
      <c r="X1286" s="43">
        <f t="shared" si="430"/>
        <v>123.03761209042568</v>
      </c>
      <c r="Y1286" s="18">
        <f>K1286*G1286</f>
        <v>3494.853975947145</v>
      </c>
      <c r="Z1286" s="44">
        <f t="shared" si="439"/>
        <v>-445516.35764826625</v>
      </c>
      <c r="AA1286" s="44">
        <f t="shared" si="431"/>
        <v>445516.35764826625</v>
      </c>
      <c r="AB1286" s="44">
        <f t="shared" si="432"/>
        <v>445083.1116818079</v>
      </c>
      <c r="AC1286" s="19">
        <f t="shared" si="433"/>
        <v>191385.7380231774</v>
      </c>
      <c r="AD1286" s="44">
        <f t="shared" si="434"/>
        <v>153108.59041854192</v>
      </c>
      <c r="AE1286" s="68"/>
      <c r="AF1286" s="68"/>
      <c r="AG1286" s="68"/>
      <c r="AH1286" s="68"/>
      <c r="AI1286" s="6">
        <v>77.900000000000006</v>
      </c>
      <c r="AJ1286" s="69"/>
      <c r="AK1286" s="69"/>
      <c r="AL1286" s="69"/>
      <c r="AM1286" s="69"/>
      <c r="AN1286" s="69"/>
      <c r="AO1286" s="69"/>
      <c r="AP1286" s="69"/>
      <c r="AQ1286" s="69"/>
      <c r="AR1286" s="69"/>
    </row>
    <row r="1287" spans="1:44" x14ac:dyDescent="0.25">
      <c r="A1287" s="69"/>
      <c r="B1287" s="7" t="s">
        <v>9</v>
      </c>
      <c r="C1287" s="7">
        <v>1279</v>
      </c>
      <c r="D1287" s="7">
        <v>257</v>
      </c>
      <c r="E1287" s="38">
        <f t="shared" si="418"/>
        <v>21.638888888888893</v>
      </c>
      <c r="F1287" s="18">
        <f t="shared" si="435"/>
        <v>1.1574074074073909E-2</v>
      </c>
      <c r="G1287" s="41">
        <f t="shared" si="419"/>
        <v>21.666666666666668</v>
      </c>
      <c r="H1287" s="18">
        <f t="shared" si="420"/>
        <v>2.6261574074073701</v>
      </c>
      <c r="I1287" s="18">
        <f t="shared" si="421"/>
        <v>44.517780000000002</v>
      </c>
      <c r="J1287" s="36">
        <f t="shared" si="422"/>
        <v>117.39517076774696</v>
      </c>
      <c r="K1287" s="18">
        <f t="shared" si="423"/>
        <v>161.91295076774696</v>
      </c>
      <c r="L1287" s="18">
        <f t="shared" si="424"/>
        <v>3508.1139333011843</v>
      </c>
      <c r="M1287" s="19">
        <f>K1287*E1287</f>
        <v>3503.616351335414</v>
      </c>
      <c r="N1287" s="18">
        <f>M1287/1000</f>
        <v>3.5036163513354142</v>
      </c>
      <c r="O1287" s="18">
        <f t="shared" si="425"/>
        <v>0.6035731481480866</v>
      </c>
      <c r="P1287" s="18">
        <f t="shared" si="436"/>
        <v>0.30236693287025673</v>
      </c>
      <c r="Q1287" s="18">
        <f t="shared" si="437"/>
        <v>-433.24596645833321</v>
      </c>
      <c r="R1287" s="44">
        <f t="shared" si="426"/>
        <v>433.24596645833321</v>
      </c>
      <c r="S1287" s="18">
        <f t="shared" si="438"/>
        <v>527314.46199845662</v>
      </c>
      <c r="T1287" s="18">
        <f>IF(H1287+J1287+I1287=I1287,0,H1287+J1287+I1287)</f>
        <v>164.53910817515435</v>
      </c>
      <c r="U1287" s="43">
        <f t="shared" si="427"/>
        <v>53121.999575617301</v>
      </c>
      <c r="V1287" s="43">
        <f t="shared" si="428"/>
        <v>273.12037037035043</v>
      </c>
      <c r="W1287" s="43">
        <f t="shared" si="429"/>
        <v>49613.88564231612</v>
      </c>
      <c r="X1287" s="43">
        <f t="shared" si="430"/>
        <v>251.01425638736691</v>
      </c>
      <c r="Y1287" s="18">
        <f>K1287*G1287</f>
        <v>3508.1139333011843</v>
      </c>
      <c r="Z1287" s="44">
        <f t="shared" si="439"/>
        <v>-445516.35764826625</v>
      </c>
      <c r="AA1287" s="44">
        <f t="shared" si="431"/>
        <v>445516.35764826625</v>
      </c>
      <c r="AB1287" s="44">
        <f t="shared" si="432"/>
        <v>445083.1116818079</v>
      </c>
      <c r="AC1287" s="19">
        <f t="shared" si="433"/>
        <v>191385.7380231774</v>
      </c>
      <c r="AD1287" s="44">
        <f t="shared" si="434"/>
        <v>153108.59041854192</v>
      </c>
      <c r="AE1287" s="68"/>
      <c r="AF1287" s="68"/>
      <c r="AG1287" s="68"/>
      <c r="AH1287" s="68"/>
      <c r="AI1287" s="6">
        <v>78.099999999999994</v>
      </c>
      <c r="AJ1287" s="69"/>
      <c r="AK1287" s="69"/>
      <c r="AL1287" s="69"/>
      <c r="AM1287" s="69"/>
      <c r="AN1287" s="69"/>
      <c r="AO1287" s="69"/>
      <c r="AP1287" s="69"/>
      <c r="AQ1287" s="69"/>
      <c r="AR1287" s="69"/>
    </row>
    <row r="1288" spans="1:44" x14ac:dyDescent="0.25">
      <c r="A1288" s="69"/>
      <c r="B1288" s="7" t="s">
        <v>9</v>
      </c>
      <c r="C1288" s="7">
        <v>1280</v>
      </c>
      <c r="D1288" s="7">
        <v>258</v>
      </c>
      <c r="E1288" s="38">
        <f t="shared" si="418"/>
        <v>21.694444444444443</v>
      </c>
      <c r="F1288" s="18">
        <f t="shared" si="435"/>
        <v>1.543209876543155E-2</v>
      </c>
      <c r="G1288" s="41">
        <f t="shared" si="419"/>
        <v>21.722222222222221</v>
      </c>
      <c r="H1288" s="18">
        <f t="shared" si="420"/>
        <v>3.5015432098764188</v>
      </c>
      <c r="I1288" s="18">
        <f t="shared" si="421"/>
        <v>44.517780000000002</v>
      </c>
      <c r="J1288" s="36">
        <f t="shared" si="422"/>
        <v>117.99874391589506</v>
      </c>
      <c r="K1288" s="18">
        <f t="shared" si="423"/>
        <v>162.51652391589505</v>
      </c>
      <c r="L1288" s="18">
        <f t="shared" si="424"/>
        <v>3530.2200472841646</v>
      </c>
      <c r="M1288" s="19">
        <f>K1288*E1288</f>
        <v>3525.7056993976116</v>
      </c>
      <c r="N1288" s="18">
        <f>M1288/1000</f>
        <v>3.5257056993976117</v>
      </c>
      <c r="O1288" s="18">
        <f t="shared" si="425"/>
        <v>0.60512077160495892</v>
      </c>
      <c r="P1288" s="18">
        <f t="shared" si="436"/>
        <v>1.5476234568723157E-3</v>
      </c>
      <c r="Q1288" s="18">
        <f t="shared" si="437"/>
        <v>-433.24596645833321</v>
      </c>
      <c r="R1288" s="44">
        <f t="shared" si="426"/>
        <v>433.24596645833321</v>
      </c>
      <c r="S1288" s="18">
        <f t="shared" si="438"/>
        <v>527588.28267746896</v>
      </c>
      <c r="T1288" s="18">
        <f>IF(H1288+J1288+I1288=I1288,0,H1288+J1288+I1288)</f>
        <v>166.01806712577149</v>
      </c>
      <c r="U1288" s="43">
        <f t="shared" si="427"/>
        <v>53395.119945987652</v>
      </c>
      <c r="V1288" s="43">
        <f t="shared" si="428"/>
        <v>273.82067901235132</v>
      </c>
      <c r="W1288" s="43">
        <f t="shared" si="429"/>
        <v>49864.899898703487</v>
      </c>
      <c r="X1288" s="43">
        <f t="shared" si="430"/>
        <v>256.14495434339187</v>
      </c>
      <c r="Y1288" s="18">
        <f>K1288*G1288</f>
        <v>3530.2200472841646</v>
      </c>
      <c r="Z1288" s="44">
        <f t="shared" si="439"/>
        <v>-445516.35764826625</v>
      </c>
      <c r="AA1288" s="44">
        <f t="shared" si="431"/>
        <v>445516.35764826625</v>
      </c>
      <c r="AB1288" s="44">
        <f t="shared" si="432"/>
        <v>445083.1116818079</v>
      </c>
      <c r="AC1288" s="19">
        <f t="shared" si="433"/>
        <v>191385.7380231774</v>
      </c>
      <c r="AD1288" s="44">
        <f t="shared" si="434"/>
        <v>153108.59041854192</v>
      </c>
      <c r="AE1288" s="68"/>
      <c r="AF1288" s="68"/>
      <c r="AG1288" s="68"/>
      <c r="AH1288" s="68"/>
      <c r="AI1288" s="6">
        <v>78.3</v>
      </c>
      <c r="AJ1288" s="69"/>
      <c r="AK1288" s="69"/>
      <c r="AL1288" s="69"/>
      <c r="AM1288" s="69"/>
      <c r="AN1288" s="69"/>
      <c r="AO1288" s="69"/>
      <c r="AP1288" s="69"/>
      <c r="AQ1288" s="69"/>
      <c r="AR1288" s="69"/>
    </row>
    <row r="1289" spans="1:44" x14ac:dyDescent="0.25">
      <c r="A1289" s="69"/>
      <c r="B1289" s="7" t="s">
        <v>9</v>
      </c>
      <c r="C1289" s="7">
        <v>1281</v>
      </c>
      <c r="D1289" s="7">
        <v>259</v>
      </c>
      <c r="E1289" s="38">
        <f t="shared" ref="E1289:E1352" si="440">(AI1288)*((1000)/(3600))</f>
        <v>21.75</v>
      </c>
      <c r="F1289" s="18">
        <f t="shared" si="435"/>
        <v>7.7160493827162684E-3</v>
      </c>
      <c r="G1289" s="41">
        <f t="shared" ref="G1289:G1352" si="441">(E1290+E1289)/2</f>
        <v>21.75</v>
      </c>
      <c r="H1289" s="18">
        <f t="shared" ref="H1289:H1352" si="442">C$3*F1289</f>
        <v>1.7507716049383213</v>
      </c>
      <c r="I1289" s="18">
        <f t="shared" ref="I1289:I1352" si="443">C$3*C$4*C$2</f>
        <v>44.517780000000002</v>
      </c>
      <c r="J1289" s="36">
        <f t="shared" ref="J1289:J1352" si="444">(1/2)*F$2*F$3*J$2*((E1289)*(E1289))</f>
        <v>118.60386468750001</v>
      </c>
      <c r="K1289" s="18">
        <f t="shared" ref="K1289:K1352" si="445">I1289+J1289</f>
        <v>163.12164468750001</v>
      </c>
      <c r="L1289" s="18">
        <f t="shared" ref="L1289:L1352" si="446">K1289*G1289</f>
        <v>3547.8957719531254</v>
      </c>
      <c r="M1289" s="19">
        <f>K1289*E1289</f>
        <v>3547.8957719531254</v>
      </c>
      <c r="N1289" s="18">
        <f>M1289/1000</f>
        <v>3.5478957719531254</v>
      </c>
      <c r="O1289" s="18">
        <f t="shared" ref="O1289:O1352" si="447">K1290-K1289</f>
        <v>0</v>
      </c>
      <c r="P1289" s="18">
        <f t="shared" si="436"/>
        <v>-0.60512077160495892</v>
      </c>
      <c r="Q1289" s="18">
        <f t="shared" si="437"/>
        <v>-433.85108722993817</v>
      </c>
      <c r="R1289" s="44">
        <f t="shared" ref="R1289:R1352" si="448">Q1289*-1</f>
        <v>433.85108722993817</v>
      </c>
      <c r="S1289" s="18">
        <f t="shared" si="438"/>
        <v>527588.28267746896</v>
      </c>
      <c r="T1289" s="18">
        <f>IF(H1289+J1289+I1289=I1289,0,H1289+J1289+I1289)</f>
        <v>164.87241629243834</v>
      </c>
      <c r="U1289" s="43">
        <f t="shared" ref="U1289:U1352" si="449">0.5*C$3*(E1289*E1289)</f>
        <v>53668.940625000003</v>
      </c>
      <c r="V1289" s="43">
        <f t="shared" ref="V1289:V1352" si="450">U1290-U1289</f>
        <v>0</v>
      </c>
      <c r="W1289" s="43">
        <f t="shared" ref="W1289:W1352" si="451">U1289-Y1289</f>
        <v>50121.044853046878</v>
      </c>
      <c r="X1289" s="43">
        <f t="shared" ref="X1289:X1352" si="452">W1290-W1289</f>
        <v>-2.2655783984373556</v>
      </c>
      <c r="Y1289" s="18">
        <f>K1289*G1289</f>
        <v>3547.8957719531254</v>
      </c>
      <c r="Z1289" s="44">
        <f t="shared" si="439"/>
        <v>-445518.62322666467</v>
      </c>
      <c r="AA1289" s="44">
        <f t="shared" ref="AA1289:AA1352" si="453">-1*Z1289</f>
        <v>445518.62322666467</v>
      </c>
      <c r="AB1289" s="44">
        <f t="shared" ref="AB1289:AB1352" si="454">AA1289-R1289</f>
        <v>445084.7721394347</v>
      </c>
      <c r="AC1289" s="19">
        <f t="shared" ref="AC1289:AC1352" si="455">M$3*AB1289</f>
        <v>191386.45201995692</v>
      </c>
      <c r="AD1289" s="44">
        <f t="shared" ref="AD1289:AD1352" si="456">AC1289*0.8</f>
        <v>153109.16161596554</v>
      </c>
      <c r="AE1289" s="68"/>
      <c r="AF1289" s="68"/>
      <c r="AG1289" s="68"/>
      <c r="AH1289" s="68"/>
      <c r="AI1289" s="6">
        <v>78.3</v>
      </c>
      <c r="AJ1289" s="69"/>
      <c r="AK1289" s="69"/>
      <c r="AL1289" s="69"/>
      <c r="AM1289" s="69"/>
      <c r="AN1289" s="69"/>
      <c r="AO1289" s="69"/>
      <c r="AP1289" s="69"/>
      <c r="AQ1289" s="69"/>
      <c r="AR1289" s="69"/>
    </row>
    <row r="1290" spans="1:44" x14ac:dyDescent="0.25">
      <c r="A1290" s="69"/>
      <c r="B1290" s="7" t="s">
        <v>9</v>
      </c>
      <c r="C1290" s="7">
        <v>1282</v>
      </c>
      <c r="D1290" s="7">
        <v>260</v>
      </c>
      <c r="E1290" s="38">
        <f t="shared" si="440"/>
        <v>21.75</v>
      </c>
      <c r="F1290" s="18">
        <f t="shared" ref="F1290:F1353" si="457">($E1291-$E1289)/2/3.6</f>
        <v>3.8580246913581342E-3</v>
      </c>
      <c r="G1290" s="41">
        <f t="shared" si="441"/>
        <v>21.763888888888889</v>
      </c>
      <c r="H1290" s="18">
        <f t="shared" si="442"/>
        <v>0.87538580246916065</v>
      </c>
      <c r="I1290" s="18">
        <f t="shared" si="443"/>
        <v>44.517780000000002</v>
      </c>
      <c r="J1290" s="36">
        <f t="shared" si="444"/>
        <v>118.60386468750001</v>
      </c>
      <c r="K1290" s="18">
        <f t="shared" si="445"/>
        <v>163.12164468750001</v>
      </c>
      <c r="L1290" s="18">
        <f t="shared" si="446"/>
        <v>3550.1613503515628</v>
      </c>
      <c r="M1290" s="19">
        <f>K1290*E1290</f>
        <v>3547.8957719531254</v>
      </c>
      <c r="N1290" s="18">
        <f>M1290/1000</f>
        <v>3.5478957719531254</v>
      </c>
      <c r="O1290" s="18">
        <f t="shared" si="447"/>
        <v>0.30314074459877816</v>
      </c>
      <c r="P1290" s="18">
        <f t="shared" ref="P1290:P1353" si="458">O1290-O1289</f>
        <v>0.30314074459877816</v>
      </c>
      <c r="Q1290" s="18">
        <f t="shared" ref="Q1290:Q1353" si="459">IF(P1290&lt;0,Q1289+P1290,Q1289)</f>
        <v>-433.85108722993817</v>
      </c>
      <c r="R1290" s="44">
        <f t="shared" si="448"/>
        <v>433.85108722993817</v>
      </c>
      <c r="S1290" s="18">
        <f t="shared" ref="S1290:S1353" si="460">IF(V1290&gt;0,V1290+S1289,S1289)</f>
        <v>527725.45563271584</v>
      </c>
      <c r="T1290" s="18">
        <f>IF(H1290+J1290+I1290=I1290,0,H1290+J1290+I1290)</f>
        <v>163.99703048996918</v>
      </c>
      <c r="U1290" s="43">
        <f t="shared" si="449"/>
        <v>53668.940625000003</v>
      </c>
      <c r="V1290" s="43">
        <f t="shared" si="450"/>
        <v>137.17295524691872</v>
      </c>
      <c r="W1290" s="43">
        <f t="shared" si="451"/>
        <v>50118.779274648441</v>
      </c>
      <c r="X1290" s="43">
        <f t="shared" si="452"/>
        <v>128.30564507722011</v>
      </c>
      <c r="Y1290" s="18">
        <f>K1290*G1290</f>
        <v>3550.1613503515628</v>
      </c>
      <c r="Z1290" s="44">
        <f t="shared" ref="Z1290:Z1353" si="461">IF(X1290&lt;0,Z1289+$X1290,Z1289)</f>
        <v>-445518.62322666467</v>
      </c>
      <c r="AA1290" s="44">
        <f t="shared" si="453"/>
        <v>445518.62322666467</v>
      </c>
      <c r="AB1290" s="44">
        <f t="shared" si="454"/>
        <v>445084.7721394347</v>
      </c>
      <c r="AC1290" s="19">
        <f t="shared" si="455"/>
        <v>191386.45201995692</v>
      </c>
      <c r="AD1290" s="44">
        <f t="shared" si="456"/>
        <v>153109.16161596554</v>
      </c>
      <c r="AE1290" s="68"/>
      <c r="AF1290" s="68"/>
      <c r="AG1290" s="68"/>
      <c r="AH1290" s="68"/>
      <c r="AI1290" s="6">
        <v>78.400000000000006</v>
      </c>
      <c r="AJ1290" s="69"/>
      <c r="AK1290" s="69"/>
      <c r="AL1290" s="69"/>
      <c r="AM1290" s="69"/>
      <c r="AN1290" s="69"/>
      <c r="AO1290" s="69"/>
      <c r="AP1290" s="69"/>
      <c r="AQ1290" s="69"/>
      <c r="AR1290" s="69"/>
    </row>
    <row r="1291" spans="1:44" x14ac:dyDescent="0.25">
      <c r="A1291" s="69"/>
      <c r="B1291" s="7" t="s">
        <v>9</v>
      </c>
      <c r="C1291" s="7">
        <v>1283</v>
      </c>
      <c r="D1291" s="7">
        <v>261</v>
      </c>
      <c r="E1291" s="38">
        <f t="shared" si="440"/>
        <v>21.777777777777779</v>
      </c>
      <c r="F1291" s="18">
        <f t="shared" si="457"/>
        <v>3.8580246913581342E-3</v>
      </c>
      <c r="G1291" s="41">
        <f t="shared" si="441"/>
        <v>21.777777777777779</v>
      </c>
      <c r="H1291" s="18">
        <f t="shared" si="442"/>
        <v>0.87538580246916065</v>
      </c>
      <c r="I1291" s="18">
        <f t="shared" si="443"/>
        <v>44.517780000000002</v>
      </c>
      <c r="J1291" s="36">
        <f t="shared" si="444"/>
        <v>118.90700543209879</v>
      </c>
      <c r="K1291" s="18">
        <f t="shared" si="445"/>
        <v>163.42478543209879</v>
      </c>
      <c r="L1291" s="18">
        <f t="shared" si="446"/>
        <v>3559.0286605212627</v>
      </c>
      <c r="M1291" s="19">
        <f>K1291*E1291</f>
        <v>3559.0286605212627</v>
      </c>
      <c r="N1291" s="18">
        <f>M1291/1000</f>
        <v>3.5590286605212627</v>
      </c>
      <c r="O1291" s="18">
        <f t="shared" si="447"/>
        <v>0</v>
      </c>
      <c r="P1291" s="18">
        <f t="shared" si="458"/>
        <v>-0.30314074459877816</v>
      </c>
      <c r="Q1291" s="18">
        <f t="shared" si="459"/>
        <v>-434.15422797453698</v>
      </c>
      <c r="R1291" s="44">
        <f t="shared" si="448"/>
        <v>434.15422797453698</v>
      </c>
      <c r="S1291" s="18">
        <f t="shared" si="460"/>
        <v>527725.45563271584</v>
      </c>
      <c r="T1291" s="18">
        <f>IF(H1291+J1291+I1291=I1291,0,H1291+J1291+I1291)</f>
        <v>164.30017123456793</v>
      </c>
      <c r="U1291" s="43">
        <f t="shared" si="449"/>
        <v>53806.113580246922</v>
      </c>
      <c r="V1291" s="43">
        <f t="shared" si="450"/>
        <v>0</v>
      </c>
      <c r="W1291" s="43">
        <f t="shared" si="451"/>
        <v>50247.084919725661</v>
      </c>
      <c r="X1291" s="43">
        <f t="shared" si="452"/>
        <v>0</v>
      </c>
      <c r="Y1291" s="18">
        <f>K1291*G1291</f>
        <v>3559.0286605212627</v>
      </c>
      <c r="Z1291" s="44">
        <f t="shared" si="461"/>
        <v>-445518.62322666467</v>
      </c>
      <c r="AA1291" s="44">
        <f t="shared" si="453"/>
        <v>445518.62322666467</v>
      </c>
      <c r="AB1291" s="44">
        <f t="shared" si="454"/>
        <v>445084.46899869014</v>
      </c>
      <c r="AC1291" s="19">
        <f t="shared" si="455"/>
        <v>191386.32166943676</v>
      </c>
      <c r="AD1291" s="44">
        <f t="shared" si="456"/>
        <v>153109.05733554941</v>
      </c>
      <c r="AE1291" s="68"/>
      <c r="AF1291" s="68"/>
      <c r="AG1291" s="68"/>
      <c r="AH1291" s="68"/>
      <c r="AI1291" s="6">
        <v>78.400000000000006</v>
      </c>
      <c r="AJ1291" s="69"/>
      <c r="AK1291" s="69"/>
      <c r="AL1291" s="69"/>
      <c r="AM1291" s="69"/>
      <c r="AN1291" s="69"/>
      <c r="AO1291" s="69"/>
      <c r="AP1291" s="69"/>
      <c r="AQ1291" s="69"/>
      <c r="AR1291" s="69"/>
    </row>
    <row r="1292" spans="1:44" x14ac:dyDescent="0.25">
      <c r="A1292" s="69"/>
      <c r="B1292" s="7" t="s">
        <v>9</v>
      </c>
      <c r="C1292" s="7">
        <v>1284</v>
      </c>
      <c r="D1292" s="7">
        <v>262</v>
      </c>
      <c r="E1292" s="38">
        <f t="shared" si="440"/>
        <v>21.777777777777779</v>
      </c>
      <c r="F1292" s="18">
        <f t="shared" si="457"/>
        <v>0</v>
      </c>
      <c r="G1292" s="41">
        <f t="shared" si="441"/>
        <v>21.777777777777779</v>
      </c>
      <c r="H1292" s="18">
        <f t="shared" si="442"/>
        <v>0</v>
      </c>
      <c r="I1292" s="18">
        <f t="shared" si="443"/>
        <v>44.517780000000002</v>
      </c>
      <c r="J1292" s="36">
        <f t="shared" si="444"/>
        <v>118.90700543209879</v>
      </c>
      <c r="K1292" s="18">
        <f t="shared" si="445"/>
        <v>163.42478543209879</v>
      </c>
      <c r="L1292" s="18">
        <f t="shared" si="446"/>
        <v>3559.0286605212627</v>
      </c>
      <c r="M1292" s="19">
        <f>K1292*E1292</f>
        <v>3559.0286605212627</v>
      </c>
      <c r="N1292" s="18">
        <f>M1292/1000</f>
        <v>3.5590286605212627</v>
      </c>
      <c r="O1292" s="18">
        <f t="shared" si="447"/>
        <v>0</v>
      </c>
      <c r="P1292" s="18">
        <f t="shared" si="458"/>
        <v>0</v>
      </c>
      <c r="Q1292" s="18">
        <f t="shared" si="459"/>
        <v>-434.15422797453698</v>
      </c>
      <c r="R1292" s="44">
        <f t="shared" si="448"/>
        <v>434.15422797453698</v>
      </c>
      <c r="S1292" s="18">
        <f t="shared" si="460"/>
        <v>527725.45563271584</v>
      </c>
      <c r="T1292" s="18">
        <f>IF(H1292+J1292+I1292=I1292,0,H1292+J1292+I1292)</f>
        <v>163.42478543209879</v>
      </c>
      <c r="U1292" s="43">
        <f t="shared" si="449"/>
        <v>53806.113580246922</v>
      </c>
      <c r="V1292" s="43">
        <f t="shared" si="450"/>
        <v>0</v>
      </c>
      <c r="W1292" s="43">
        <f t="shared" si="451"/>
        <v>50247.084919725661</v>
      </c>
      <c r="X1292" s="43">
        <f t="shared" si="452"/>
        <v>4.5395773731142981</v>
      </c>
      <c r="Y1292" s="18">
        <f>K1292*G1292</f>
        <v>3559.0286605212627</v>
      </c>
      <c r="Z1292" s="44">
        <f t="shared" si="461"/>
        <v>-445518.62322666467</v>
      </c>
      <c r="AA1292" s="44">
        <f t="shared" si="453"/>
        <v>445518.62322666467</v>
      </c>
      <c r="AB1292" s="44">
        <f t="shared" si="454"/>
        <v>445084.46899869014</v>
      </c>
      <c r="AC1292" s="19">
        <f t="shared" si="455"/>
        <v>191386.32166943676</v>
      </c>
      <c r="AD1292" s="44">
        <f t="shared" si="456"/>
        <v>153109.05733554941</v>
      </c>
      <c r="AE1292" s="68"/>
      <c r="AF1292" s="68"/>
      <c r="AG1292" s="68"/>
      <c r="AH1292" s="68"/>
      <c r="AI1292" s="6">
        <v>78.400000000000006</v>
      </c>
      <c r="AJ1292" s="69"/>
      <c r="AK1292" s="69"/>
      <c r="AL1292" s="69"/>
      <c r="AM1292" s="69"/>
      <c r="AN1292" s="69"/>
      <c r="AO1292" s="69"/>
      <c r="AP1292" s="69"/>
      <c r="AQ1292" s="69"/>
      <c r="AR1292" s="69"/>
    </row>
    <row r="1293" spans="1:44" x14ac:dyDescent="0.25">
      <c r="A1293" s="69"/>
      <c r="B1293" s="7" t="s">
        <v>9</v>
      </c>
      <c r="C1293" s="7">
        <v>1285</v>
      </c>
      <c r="D1293" s="7">
        <v>263</v>
      </c>
      <c r="E1293" s="38">
        <f t="shared" si="440"/>
        <v>21.777777777777779</v>
      </c>
      <c r="F1293" s="18">
        <f t="shared" si="457"/>
        <v>-7.7160493827157749E-3</v>
      </c>
      <c r="G1293" s="41">
        <f t="shared" si="441"/>
        <v>21.75</v>
      </c>
      <c r="H1293" s="18">
        <f t="shared" si="442"/>
        <v>-1.7507716049382094</v>
      </c>
      <c r="I1293" s="18">
        <f t="shared" si="443"/>
        <v>44.517780000000002</v>
      </c>
      <c r="J1293" s="36">
        <f t="shared" si="444"/>
        <v>118.90700543209879</v>
      </c>
      <c r="K1293" s="18">
        <f t="shared" si="445"/>
        <v>163.42478543209879</v>
      </c>
      <c r="L1293" s="18">
        <f t="shared" si="446"/>
        <v>3554.4890831481484</v>
      </c>
      <c r="M1293" s="19">
        <f>K1293*E1293</f>
        <v>3559.0286605212627</v>
      </c>
      <c r="N1293" s="18">
        <f>M1293/1000</f>
        <v>3.5590286605212627</v>
      </c>
      <c r="O1293" s="18">
        <f t="shared" si="447"/>
        <v>-0.60589458333330981</v>
      </c>
      <c r="P1293" s="18">
        <f t="shared" si="458"/>
        <v>-0.60589458333330981</v>
      </c>
      <c r="Q1293" s="18">
        <f t="shared" si="459"/>
        <v>-434.76012255787032</v>
      </c>
      <c r="R1293" s="44">
        <f t="shared" si="448"/>
        <v>434.76012255787032</v>
      </c>
      <c r="S1293" s="18">
        <f t="shared" si="460"/>
        <v>527725.45563271584</v>
      </c>
      <c r="T1293" s="18">
        <f>IF(H1293+J1293+I1293=I1293,0,H1293+J1293+I1293)</f>
        <v>161.67401382716059</v>
      </c>
      <c r="U1293" s="43">
        <f t="shared" si="449"/>
        <v>53806.113580246922</v>
      </c>
      <c r="V1293" s="43">
        <f t="shared" si="450"/>
        <v>-274.17083333332266</v>
      </c>
      <c r="W1293" s="43">
        <f t="shared" si="451"/>
        <v>50251.624497098775</v>
      </c>
      <c r="X1293" s="43">
        <f t="shared" si="452"/>
        <v>-251.94713220978156</v>
      </c>
      <c r="Y1293" s="18">
        <f>K1293*G1293</f>
        <v>3554.4890831481484</v>
      </c>
      <c r="Z1293" s="44">
        <f t="shared" si="461"/>
        <v>-445770.57035887445</v>
      </c>
      <c r="AA1293" s="44">
        <f t="shared" si="453"/>
        <v>445770.57035887445</v>
      </c>
      <c r="AB1293" s="44">
        <f t="shared" si="454"/>
        <v>445335.81023631658</v>
      </c>
      <c r="AC1293" s="19">
        <f t="shared" si="455"/>
        <v>191494.39840161614</v>
      </c>
      <c r="AD1293" s="44">
        <f t="shared" si="456"/>
        <v>153195.51872129293</v>
      </c>
      <c r="AE1293" s="68"/>
      <c r="AF1293" s="68"/>
      <c r="AG1293" s="68"/>
      <c r="AH1293" s="68"/>
      <c r="AI1293" s="6">
        <v>78.2</v>
      </c>
      <c r="AJ1293" s="69"/>
      <c r="AK1293" s="69"/>
      <c r="AL1293" s="69"/>
      <c r="AM1293" s="69"/>
      <c r="AN1293" s="69"/>
      <c r="AO1293" s="69"/>
      <c r="AP1293" s="69"/>
      <c r="AQ1293" s="69"/>
      <c r="AR1293" s="69"/>
    </row>
    <row r="1294" spans="1:44" x14ac:dyDescent="0.25">
      <c r="A1294" s="69"/>
      <c r="B1294" s="7" t="s">
        <v>9</v>
      </c>
      <c r="C1294" s="7">
        <v>1286</v>
      </c>
      <c r="D1294" s="7">
        <v>264</v>
      </c>
      <c r="E1294" s="38">
        <f t="shared" si="440"/>
        <v>21.722222222222225</v>
      </c>
      <c r="F1294" s="18">
        <f t="shared" si="457"/>
        <v>-1.5432098765432044E-2</v>
      </c>
      <c r="G1294" s="41">
        <f t="shared" si="441"/>
        <v>21.694444444444446</v>
      </c>
      <c r="H1294" s="18">
        <f t="shared" si="442"/>
        <v>-3.5015432098765311</v>
      </c>
      <c r="I1294" s="18">
        <f t="shared" si="443"/>
        <v>44.517780000000002</v>
      </c>
      <c r="J1294" s="36">
        <f t="shared" si="444"/>
        <v>118.30111084876548</v>
      </c>
      <c r="K1294" s="18">
        <f t="shared" si="445"/>
        <v>162.81889084876548</v>
      </c>
      <c r="L1294" s="18">
        <f t="shared" si="446"/>
        <v>3532.2653820246069</v>
      </c>
      <c r="M1294" s="19">
        <f>K1294*E1294</f>
        <v>3536.7881289926281</v>
      </c>
      <c r="N1294" s="18">
        <f>M1294/1000</f>
        <v>3.5367881289926282</v>
      </c>
      <c r="O1294" s="18">
        <f t="shared" si="447"/>
        <v>-0.6043469598765796</v>
      </c>
      <c r="P1294" s="18">
        <f t="shared" si="458"/>
        <v>1.5476234567302072E-3</v>
      </c>
      <c r="Q1294" s="18">
        <f t="shared" si="459"/>
        <v>-434.76012255787032</v>
      </c>
      <c r="R1294" s="44">
        <f t="shared" si="448"/>
        <v>434.76012255787032</v>
      </c>
      <c r="S1294" s="18">
        <f t="shared" si="460"/>
        <v>527725.45563271584</v>
      </c>
      <c r="T1294" s="18">
        <f>IF(H1294+J1294+I1294=I1294,0,H1294+J1294+I1294)</f>
        <v>159.31734763888895</v>
      </c>
      <c r="U1294" s="43">
        <f t="shared" si="449"/>
        <v>53531.942746913599</v>
      </c>
      <c r="V1294" s="43">
        <f t="shared" si="450"/>
        <v>-273.47052469136543</v>
      </c>
      <c r="W1294" s="43">
        <f t="shared" si="451"/>
        <v>49999.677364888994</v>
      </c>
      <c r="X1294" s="43">
        <f t="shared" si="452"/>
        <v>-249.09465426397946</v>
      </c>
      <c r="Y1294" s="18">
        <f>K1294*G1294</f>
        <v>3532.2653820246069</v>
      </c>
      <c r="Z1294" s="44">
        <f t="shared" si="461"/>
        <v>-446019.66501313844</v>
      </c>
      <c r="AA1294" s="44">
        <f t="shared" si="453"/>
        <v>446019.66501313844</v>
      </c>
      <c r="AB1294" s="44">
        <f t="shared" si="454"/>
        <v>445584.90489058057</v>
      </c>
      <c r="AC1294" s="19">
        <f t="shared" si="455"/>
        <v>191601.50910294964</v>
      </c>
      <c r="AD1294" s="44">
        <f t="shared" si="456"/>
        <v>153281.20728235971</v>
      </c>
      <c r="AE1294" s="68"/>
      <c r="AF1294" s="68"/>
      <c r="AG1294" s="68"/>
      <c r="AH1294" s="68"/>
      <c r="AI1294" s="6">
        <v>78</v>
      </c>
      <c r="AJ1294" s="69"/>
      <c r="AK1294" s="69"/>
      <c r="AL1294" s="69"/>
      <c r="AM1294" s="69"/>
      <c r="AN1294" s="69"/>
      <c r="AO1294" s="69"/>
      <c r="AP1294" s="69"/>
      <c r="AQ1294" s="69"/>
      <c r="AR1294" s="69"/>
    </row>
    <row r="1295" spans="1:44" x14ac:dyDescent="0.25">
      <c r="A1295" s="69"/>
      <c r="B1295" s="7" t="s">
        <v>9</v>
      </c>
      <c r="C1295" s="7">
        <v>1287</v>
      </c>
      <c r="D1295" s="7">
        <v>265</v>
      </c>
      <c r="E1295" s="38">
        <f t="shared" si="440"/>
        <v>21.666666666666668</v>
      </c>
      <c r="F1295" s="18">
        <f t="shared" si="457"/>
        <v>-1.9290123456790178E-2</v>
      </c>
      <c r="G1295" s="41">
        <f t="shared" si="441"/>
        <v>21.625</v>
      </c>
      <c r="H1295" s="18">
        <f t="shared" si="442"/>
        <v>-4.3769290123456912</v>
      </c>
      <c r="I1295" s="18">
        <f t="shared" si="443"/>
        <v>44.517780000000002</v>
      </c>
      <c r="J1295" s="36">
        <f t="shared" si="444"/>
        <v>117.69676388888891</v>
      </c>
      <c r="K1295" s="18">
        <f t="shared" si="445"/>
        <v>162.2145438888889</v>
      </c>
      <c r="L1295" s="18">
        <f t="shared" si="446"/>
        <v>3507.8895115972223</v>
      </c>
      <c r="M1295" s="19">
        <f>K1295*E1295</f>
        <v>3514.6484509259262</v>
      </c>
      <c r="N1295" s="18">
        <f>M1295/1000</f>
        <v>3.5146484509259261</v>
      </c>
      <c r="O1295" s="18">
        <f t="shared" si="447"/>
        <v>-0.90361864583331908</v>
      </c>
      <c r="P1295" s="18">
        <f t="shared" si="458"/>
        <v>-0.29927168595673947</v>
      </c>
      <c r="Q1295" s="18">
        <f t="shared" si="459"/>
        <v>-435.05939424382706</v>
      </c>
      <c r="R1295" s="44">
        <f t="shared" si="448"/>
        <v>435.05939424382706</v>
      </c>
      <c r="S1295" s="18">
        <f t="shared" si="460"/>
        <v>527725.45563271584</v>
      </c>
      <c r="T1295" s="18">
        <f>IF(H1295+J1295+I1295=I1295,0,H1295+J1295+I1295)</f>
        <v>157.83761487654323</v>
      </c>
      <c r="U1295" s="43">
        <f t="shared" si="449"/>
        <v>53258.472222222234</v>
      </c>
      <c r="V1295" s="43">
        <f t="shared" si="450"/>
        <v>-408.89270833333285</v>
      </c>
      <c r="W1295" s="43">
        <f t="shared" si="451"/>
        <v>49750.582710625014</v>
      </c>
      <c r="X1295" s="43">
        <f t="shared" si="452"/>
        <v>-373.66894849633536</v>
      </c>
      <c r="Y1295" s="18">
        <f>K1295*G1295</f>
        <v>3507.8895115972223</v>
      </c>
      <c r="Z1295" s="44">
        <f t="shared" si="461"/>
        <v>-446393.33396163478</v>
      </c>
      <c r="AA1295" s="44">
        <f t="shared" si="453"/>
        <v>446393.33396163478</v>
      </c>
      <c r="AB1295" s="44">
        <f t="shared" si="454"/>
        <v>445958.27456739097</v>
      </c>
      <c r="AC1295" s="19">
        <f t="shared" si="455"/>
        <v>191762.05806397813</v>
      </c>
      <c r="AD1295" s="44">
        <f t="shared" si="456"/>
        <v>153409.64645118252</v>
      </c>
      <c r="AE1295" s="68"/>
      <c r="AF1295" s="68"/>
      <c r="AG1295" s="68"/>
      <c r="AH1295" s="68"/>
      <c r="AI1295" s="6">
        <v>77.7</v>
      </c>
      <c r="AJ1295" s="69"/>
      <c r="AK1295" s="69"/>
      <c r="AL1295" s="69"/>
      <c r="AM1295" s="69"/>
      <c r="AN1295" s="69"/>
      <c r="AO1295" s="69"/>
      <c r="AP1295" s="69"/>
      <c r="AQ1295" s="69"/>
      <c r="AR1295" s="69"/>
    </row>
    <row r="1296" spans="1:44" x14ac:dyDescent="0.25">
      <c r="A1296" s="69"/>
      <c r="B1296" s="7" t="s">
        <v>9</v>
      </c>
      <c r="C1296" s="7">
        <v>1288</v>
      </c>
      <c r="D1296" s="7">
        <v>266</v>
      </c>
      <c r="E1296" s="38">
        <f t="shared" si="440"/>
        <v>21.583333333333336</v>
      </c>
      <c r="F1296" s="18">
        <f t="shared" si="457"/>
        <v>-2.7006172839506445E-2</v>
      </c>
      <c r="G1296" s="41">
        <f t="shared" si="441"/>
        <v>21.527777777777779</v>
      </c>
      <c r="H1296" s="18">
        <f t="shared" si="442"/>
        <v>-6.1277006172840123</v>
      </c>
      <c r="I1296" s="18">
        <f t="shared" si="443"/>
        <v>44.517780000000002</v>
      </c>
      <c r="J1296" s="36">
        <f t="shared" si="444"/>
        <v>116.79314524305559</v>
      </c>
      <c r="K1296" s="18">
        <f t="shared" si="445"/>
        <v>161.31092524305558</v>
      </c>
      <c r="L1296" s="18">
        <f t="shared" si="446"/>
        <v>3472.6657517602243</v>
      </c>
      <c r="M1296" s="19">
        <f>K1296*E1296</f>
        <v>3481.6274698292832</v>
      </c>
      <c r="N1296" s="18">
        <f>M1296/1000</f>
        <v>3.4816274698292831</v>
      </c>
      <c r="O1296" s="18">
        <f t="shared" si="447"/>
        <v>-1.1994081790123801</v>
      </c>
      <c r="P1296" s="18">
        <f t="shared" si="458"/>
        <v>-0.29578953317906098</v>
      </c>
      <c r="Q1296" s="18">
        <f t="shared" si="459"/>
        <v>-435.35518377700612</v>
      </c>
      <c r="R1296" s="44">
        <f t="shared" si="448"/>
        <v>435.35518377700612</v>
      </c>
      <c r="S1296" s="18">
        <f t="shared" si="460"/>
        <v>527725.45563271584</v>
      </c>
      <c r="T1296" s="18">
        <f>IF(H1296+J1296+I1296=I1296,0,H1296+J1296+I1296)</f>
        <v>155.18322462577157</v>
      </c>
      <c r="U1296" s="43">
        <f t="shared" si="449"/>
        <v>52849.579513888901</v>
      </c>
      <c r="V1296" s="43">
        <f t="shared" si="450"/>
        <v>-542.7391975308783</v>
      </c>
      <c r="W1296" s="43">
        <f t="shared" si="451"/>
        <v>49376.913762128679</v>
      </c>
      <c r="X1296" s="43">
        <f t="shared" si="452"/>
        <v>-499.12843622558285</v>
      </c>
      <c r="Y1296" s="18">
        <f>K1296*G1296</f>
        <v>3472.6657517602243</v>
      </c>
      <c r="Z1296" s="44">
        <f t="shared" si="461"/>
        <v>-446892.46239786036</v>
      </c>
      <c r="AA1296" s="44">
        <f t="shared" si="453"/>
        <v>446892.46239786036</v>
      </c>
      <c r="AB1296" s="44">
        <f t="shared" si="454"/>
        <v>446457.10721408337</v>
      </c>
      <c r="AC1296" s="19">
        <f t="shared" si="455"/>
        <v>191976.55610205585</v>
      </c>
      <c r="AD1296" s="44">
        <f t="shared" si="456"/>
        <v>153581.2448816447</v>
      </c>
      <c r="AE1296" s="68"/>
      <c r="AF1296" s="68"/>
      <c r="AG1296" s="68"/>
      <c r="AH1296" s="68"/>
      <c r="AI1296" s="6">
        <v>77.3</v>
      </c>
      <c r="AJ1296" s="69"/>
      <c r="AK1296" s="69"/>
      <c r="AL1296" s="69"/>
      <c r="AM1296" s="69"/>
      <c r="AN1296" s="69"/>
      <c r="AO1296" s="69"/>
      <c r="AP1296" s="69"/>
      <c r="AQ1296" s="69"/>
      <c r="AR1296" s="69"/>
    </row>
    <row r="1297" spans="1:44" x14ac:dyDescent="0.25">
      <c r="A1297" s="69"/>
      <c r="B1297" s="7" t="s">
        <v>9</v>
      </c>
      <c r="C1297" s="7">
        <v>1289</v>
      </c>
      <c r="D1297" s="7">
        <v>267</v>
      </c>
      <c r="E1297" s="38">
        <f t="shared" si="440"/>
        <v>21.472222222222221</v>
      </c>
      <c r="F1297" s="18">
        <f t="shared" si="457"/>
        <v>-3.0864197530864088E-2</v>
      </c>
      <c r="G1297" s="41">
        <f t="shared" si="441"/>
        <v>21.416666666666668</v>
      </c>
      <c r="H1297" s="18">
        <f t="shared" si="442"/>
        <v>-7.0030864197530622</v>
      </c>
      <c r="I1297" s="18">
        <f t="shared" si="443"/>
        <v>44.517780000000002</v>
      </c>
      <c r="J1297" s="36">
        <f t="shared" si="444"/>
        <v>115.59373706404321</v>
      </c>
      <c r="K1297" s="18">
        <f t="shared" si="445"/>
        <v>160.1115170640432</v>
      </c>
      <c r="L1297" s="18">
        <f t="shared" si="446"/>
        <v>3429.0549904549252</v>
      </c>
      <c r="M1297" s="19">
        <f>K1297*E1297</f>
        <v>3437.9500747362608</v>
      </c>
      <c r="N1297" s="18">
        <f>M1297/1000</f>
        <v>3.437950074736261</v>
      </c>
      <c r="O1297" s="18">
        <f t="shared" si="447"/>
        <v>-1.1932176851851182</v>
      </c>
      <c r="P1297" s="18">
        <f t="shared" si="458"/>
        <v>6.1904938272618892E-3</v>
      </c>
      <c r="Q1297" s="18">
        <f t="shared" si="459"/>
        <v>-435.35518377700612</v>
      </c>
      <c r="R1297" s="44">
        <f t="shared" si="448"/>
        <v>435.35518377700612</v>
      </c>
      <c r="S1297" s="18">
        <f t="shared" si="460"/>
        <v>527725.45563271584</v>
      </c>
      <c r="T1297" s="18">
        <f>IF(H1297+J1297+I1297=I1297,0,H1297+J1297+I1297)</f>
        <v>153.10843064429014</v>
      </c>
      <c r="U1297" s="43">
        <f t="shared" si="449"/>
        <v>52306.840316358022</v>
      </c>
      <c r="V1297" s="43">
        <f t="shared" si="450"/>
        <v>-539.93796296294749</v>
      </c>
      <c r="W1297" s="43">
        <f t="shared" si="451"/>
        <v>48877.785325903096</v>
      </c>
      <c r="X1297" s="43">
        <f t="shared" si="452"/>
        <v>-498.9328273211795</v>
      </c>
      <c r="Y1297" s="18">
        <f>K1297*G1297</f>
        <v>3429.0549904549252</v>
      </c>
      <c r="Z1297" s="44">
        <f t="shared" si="461"/>
        <v>-447391.39522518154</v>
      </c>
      <c r="AA1297" s="44">
        <f t="shared" si="453"/>
        <v>447391.39522518154</v>
      </c>
      <c r="AB1297" s="44">
        <f t="shared" si="454"/>
        <v>446956.04004140454</v>
      </c>
      <c r="AC1297" s="19">
        <f t="shared" si="455"/>
        <v>192191.09721780394</v>
      </c>
      <c r="AD1297" s="44">
        <f t="shared" si="456"/>
        <v>153752.87777424316</v>
      </c>
      <c r="AE1297" s="68"/>
      <c r="AF1297" s="68"/>
      <c r="AG1297" s="68"/>
      <c r="AH1297" s="68"/>
      <c r="AI1297" s="6">
        <v>76.900000000000006</v>
      </c>
      <c r="AJ1297" s="69"/>
      <c r="AK1297" s="69"/>
      <c r="AL1297" s="69"/>
      <c r="AM1297" s="69"/>
      <c r="AN1297" s="69"/>
      <c r="AO1297" s="69"/>
      <c r="AP1297" s="69"/>
      <c r="AQ1297" s="69"/>
      <c r="AR1297" s="69"/>
    </row>
    <row r="1298" spans="1:44" x14ac:dyDescent="0.25">
      <c r="A1298" s="69"/>
      <c r="B1298" s="7" t="s">
        <v>9</v>
      </c>
      <c r="C1298" s="7">
        <v>1290</v>
      </c>
      <c r="D1298" s="7">
        <v>268</v>
      </c>
      <c r="E1298" s="38">
        <f t="shared" si="440"/>
        <v>21.361111111111114</v>
      </c>
      <c r="F1298" s="18">
        <f t="shared" si="457"/>
        <v>-2.7006172839505953E-2</v>
      </c>
      <c r="G1298" s="41">
        <f t="shared" si="441"/>
        <v>21.319444444444446</v>
      </c>
      <c r="H1298" s="18">
        <f t="shared" si="442"/>
        <v>-6.1277006172839013</v>
      </c>
      <c r="I1298" s="18">
        <f t="shared" si="443"/>
        <v>44.517780000000002</v>
      </c>
      <c r="J1298" s="36">
        <f t="shared" si="444"/>
        <v>114.40051937885806</v>
      </c>
      <c r="K1298" s="18">
        <f t="shared" si="445"/>
        <v>158.91829937885808</v>
      </c>
      <c r="L1298" s="18">
        <f t="shared" si="446"/>
        <v>3388.0498548131554</v>
      </c>
      <c r="M1298" s="19">
        <f>K1298*E1298</f>
        <v>3394.6714506206076</v>
      </c>
      <c r="N1298" s="18">
        <f>M1298/1000</f>
        <v>3.3946714506206077</v>
      </c>
      <c r="O1298" s="18">
        <f t="shared" si="447"/>
        <v>-0.89085075231486144</v>
      </c>
      <c r="P1298" s="18">
        <f t="shared" si="458"/>
        <v>0.30236693287025673</v>
      </c>
      <c r="Q1298" s="18">
        <f t="shared" si="459"/>
        <v>-435.35518377700612</v>
      </c>
      <c r="R1298" s="44">
        <f t="shared" si="448"/>
        <v>435.35518377700612</v>
      </c>
      <c r="S1298" s="18">
        <f t="shared" si="460"/>
        <v>527725.45563271584</v>
      </c>
      <c r="T1298" s="18">
        <f>IF(H1298+J1298+I1298=I1298,0,H1298+J1298+I1298)</f>
        <v>152.79059876157416</v>
      </c>
      <c r="U1298" s="43">
        <f t="shared" si="449"/>
        <v>51766.902353395075</v>
      </c>
      <c r="V1298" s="43">
        <f t="shared" si="450"/>
        <v>-403.11516203704377</v>
      </c>
      <c r="W1298" s="43">
        <f t="shared" si="451"/>
        <v>48378.852498581917</v>
      </c>
      <c r="X1298" s="43">
        <f t="shared" si="452"/>
        <v>-368.75893918719521</v>
      </c>
      <c r="Y1298" s="18">
        <f>K1298*G1298</f>
        <v>3388.0498548131554</v>
      </c>
      <c r="Z1298" s="44">
        <f t="shared" si="461"/>
        <v>-447760.15416436875</v>
      </c>
      <c r="AA1298" s="44">
        <f t="shared" si="453"/>
        <v>447760.15416436875</v>
      </c>
      <c r="AB1298" s="44">
        <f t="shared" si="454"/>
        <v>447324.79898059176</v>
      </c>
      <c r="AC1298" s="19">
        <f t="shared" si="455"/>
        <v>192349.66356165445</v>
      </c>
      <c r="AD1298" s="44">
        <f t="shared" si="456"/>
        <v>153879.73084932356</v>
      </c>
      <c r="AE1298" s="68"/>
      <c r="AF1298" s="68"/>
      <c r="AG1298" s="68"/>
      <c r="AH1298" s="68"/>
      <c r="AI1298" s="6">
        <v>76.599999999999994</v>
      </c>
      <c r="AJ1298" s="69"/>
      <c r="AK1298" s="69"/>
      <c r="AL1298" s="69"/>
      <c r="AM1298" s="69"/>
      <c r="AN1298" s="69"/>
      <c r="AO1298" s="69"/>
      <c r="AP1298" s="69"/>
      <c r="AQ1298" s="69"/>
      <c r="AR1298" s="69"/>
    </row>
    <row r="1299" spans="1:44" x14ac:dyDescent="0.25">
      <c r="A1299" s="69"/>
      <c r="B1299" s="7" t="s">
        <v>9</v>
      </c>
      <c r="C1299" s="7">
        <v>1291</v>
      </c>
      <c r="D1299" s="7">
        <v>269</v>
      </c>
      <c r="E1299" s="38">
        <f t="shared" si="440"/>
        <v>21.277777777777779</v>
      </c>
      <c r="F1299" s="18">
        <f t="shared" si="457"/>
        <v>-2.7006172839506445E-2</v>
      </c>
      <c r="G1299" s="41">
        <f t="shared" si="441"/>
        <v>21.222222222222221</v>
      </c>
      <c r="H1299" s="18">
        <f t="shared" si="442"/>
        <v>-6.1277006172840123</v>
      </c>
      <c r="I1299" s="18">
        <f t="shared" si="443"/>
        <v>44.517780000000002</v>
      </c>
      <c r="J1299" s="36">
        <f t="shared" si="444"/>
        <v>113.50966862654323</v>
      </c>
      <c r="K1299" s="18">
        <f t="shared" si="445"/>
        <v>158.02744862654322</v>
      </c>
      <c r="L1299" s="18">
        <f t="shared" si="446"/>
        <v>3353.693631963306</v>
      </c>
      <c r="M1299" s="19">
        <f>K1299*E1299</f>
        <v>3362.472934664781</v>
      </c>
      <c r="N1299" s="18">
        <f>M1299/1000</f>
        <v>3.362472934664781</v>
      </c>
      <c r="O1299" s="18">
        <f t="shared" si="447"/>
        <v>-1.1823843209876372</v>
      </c>
      <c r="P1299" s="18">
        <f t="shared" si="458"/>
        <v>-0.2915335686727758</v>
      </c>
      <c r="Q1299" s="18">
        <f t="shared" si="459"/>
        <v>-435.64671734567889</v>
      </c>
      <c r="R1299" s="44">
        <f t="shared" si="448"/>
        <v>435.64671734567889</v>
      </c>
      <c r="S1299" s="18">
        <f t="shared" si="460"/>
        <v>527725.45563271584</v>
      </c>
      <c r="T1299" s="18">
        <f>IF(H1299+J1299+I1299=I1299,0,H1299+J1299+I1299)</f>
        <v>151.89974800925921</v>
      </c>
      <c r="U1299" s="43">
        <f t="shared" si="449"/>
        <v>51363.787191358031</v>
      </c>
      <c r="V1299" s="43">
        <f t="shared" si="450"/>
        <v>-535.03580246913771</v>
      </c>
      <c r="W1299" s="43">
        <f t="shared" si="451"/>
        <v>48010.093559394722</v>
      </c>
      <c r="X1299" s="43">
        <f t="shared" si="452"/>
        <v>-490.33734661887138</v>
      </c>
      <c r="Y1299" s="18">
        <f>K1299*G1299</f>
        <v>3353.693631963306</v>
      </c>
      <c r="Z1299" s="44">
        <f t="shared" si="461"/>
        <v>-448250.49151098763</v>
      </c>
      <c r="AA1299" s="44">
        <f t="shared" si="453"/>
        <v>448250.49151098763</v>
      </c>
      <c r="AB1299" s="44">
        <f t="shared" si="454"/>
        <v>447814.84479364194</v>
      </c>
      <c r="AC1299" s="19">
        <f t="shared" si="455"/>
        <v>192560.38326126602</v>
      </c>
      <c r="AD1299" s="44">
        <f t="shared" si="456"/>
        <v>154048.30660901283</v>
      </c>
      <c r="AE1299" s="68"/>
      <c r="AF1299" s="68"/>
      <c r="AG1299" s="68"/>
      <c r="AH1299" s="68"/>
      <c r="AI1299" s="6">
        <v>76.2</v>
      </c>
      <c r="AJ1299" s="69"/>
      <c r="AK1299" s="69"/>
      <c r="AL1299" s="69"/>
      <c r="AM1299" s="69"/>
      <c r="AN1299" s="69"/>
      <c r="AO1299" s="69"/>
      <c r="AP1299" s="69"/>
      <c r="AQ1299" s="69"/>
      <c r="AR1299" s="69"/>
    </row>
    <row r="1300" spans="1:44" x14ac:dyDescent="0.25">
      <c r="A1300" s="69"/>
      <c r="B1300" s="7" t="s">
        <v>9</v>
      </c>
      <c r="C1300" s="7">
        <v>1292</v>
      </c>
      <c r="D1300" s="7">
        <v>270</v>
      </c>
      <c r="E1300" s="38">
        <f t="shared" si="440"/>
        <v>21.166666666666668</v>
      </c>
      <c r="F1300" s="18">
        <f t="shared" si="457"/>
        <v>-3.4722222222222224E-2</v>
      </c>
      <c r="G1300" s="41">
        <f t="shared" si="441"/>
        <v>21.097222222222221</v>
      </c>
      <c r="H1300" s="18">
        <f t="shared" si="442"/>
        <v>-7.8784722222222232</v>
      </c>
      <c r="I1300" s="18">
        <f t="shared" si="443"/>
        <v>44.517780000000002</v>
      </c>
      <c r="J1300" s="36">
        <f t="shared" si="444"/>
        <v>112.32728430555558</v>
      </c>
      <c r="K1300" s="18">
        <f t="shared" si="445"/>
        <v>156.84506430555558</v>
      </c>
      <c r="L1300" s="18">
        <f t="shared" si="446"/>
        <v>3308.9951761130405</v>
      </c>
      <c r="M1300" s="19">
        <f>K1300*E1300</f>
        <v>3319.8871944675934</v>
      </c>
      <c r="N1300" s="18">
        <f>M1300/1000</f>
        <v>3.3198871944675936</v>
      </c>
      <c r="O1300" s="18">
        <f t="shared" si="447"/>
        <v>-1.4692750192901372</v>
      </c>
      <c r="P1300" s="18">
        <f t="shared" si="458"/>
        <v>-0.28689069830249991</v>
      </c>
      <c r="Q1300" s="18">
        <f t="shared" si="459"/>
        <v>-435.93360804398139</v>
      </c>
      <c r="R1300" s="44">
        <f t="shared" si="448"/>
        <v>435.93360804398139</v>
      </c>
      <c r="S1300" s="18">
        <f t="shared" si="460"/>
        <v>527725.45563271584</v>
      </c>
      <c r="T1300" s="18">
        <f>IF(H1300+J1300+I1300=I1300,0,H1300+J1300+I1300)</f>
        <v>148.96659208333335</v>
      </c>
      <c r="U1300" s="43">
        <f t="shared" si="449"/>
        <v>50828.751388888893</v>
      </c>
      <c r="V1300" s="43">
        <f t="shared" si="450"/>
        <v>-664.855516975309</v>
      </c>
      <c r="W1300" s="43">
        <f t="shared" si="451"/>
        <v>47519.75621277585</v>
      </c>
      <c r="X1300" s="43">
        <f t="shared" si="452"/>
        <v>-612.27792465357925</v>
      </c>
      <c r="Y1300" s="18">
        <f>K1300*G1300</f>
        <v>3308.9951761130405</v>
      </c>
      <c r="Z1300" s="44">
        <f t="shared" si="461"/>
        <v>-448862.76943564124</v>
      </c>
      <c r="AA1300" s="44">
        <f t="shared" si="453"/>
        <v>448862.76943564124</v>
      </c>
      <c r="AB1300" s="44">
        <f t="shared" si="454"/>
        <v>448426.83582759724</v>
      </c>
      <c r="AC1300" s="19">
        <f t="shared" si="455"/>
        <v>192823.53940586682</v>
      </c>
      <c r="AD1300" s="44">
        <f t="shared" si="456"/>
        <v>154258.83152469347</v>
      </c>
      <c r="AE1300" s="68"/>
      <c r="AF1300" s="68"/>
      <c r="AG1300" s="68"/>
      <c r="AH1300" s="68"/>
      <c r="AI1300" s="6">
        <v>75.7</v>
      </c>
      <c r="AJ1300" s="69"/>
      <c r="AK1300" s="69"/>
      <c r="AL1300" s="69"/>
      <c r="AM1300" s="69"/>
      <c r="AN1300" s="69"/>
      <c r="AO1300" s="69"/>
      <c r="AP1300" s="69"/>
      <c r="AQ1300" s="69"/>
      <c r="AR1300" s="69"/>
    </row>
    <row r="1301" spans="1:44" x14ac:dyDescent="0.25">
      <c r="A1301" s="69"/>
      <c r="B1301" s="7" t="s">
        <v>9</v>
      </c>
      <c r="C1301" s="7">
        <v>1293</v>
      </c>
      <c r="D1301" s="7">
        <v>271</v>
      </c>
      <c r="E1301" s="38">
        <f t="shared" si="440"/>
        <v>21.027777777777779</v>
      </c>
      <c r="F1301" s="18">
        <f t="shared" si="457"/>
        <v>-3.8580246913580356E-2</v>
      </c>
      <c r="G1301" s="41">
        <f t="shared" si="441"/>
        <v>20.958333333333336</v>
      </c>
      <c r="H1301" s="18">
        <f t="shared" si="442"/>
        <v>-8.7538580246913824</v>
      </c>
      <c r="I1301" s="18">
        <f t="shared" si="443"/>
        <v>44.517780000000002</v>
      </c>
      <c r="J1301" s="36">
        <f t="shared" si="444"/>
        <v>110.85800928626544</v>
      </c>
      <c r="K1301" s="18">
        <f t="shared" si="445"/>
        <v>155.37578928626544</v>
      </c>
      <c r="L1301" s="18">
        <f t="shared" si="446"/>
        <v>3256.4175837913135</v>
      </c>
      <c r="M1301" s="19">
        <f>K1301*E1301</f>
        <v>3267.207569158415</v>
      </c>
      <c r="N1301" s="18">
        <f>M1301/1000</f>
        <v>3.267207569158415</v>
      </c>
      <c r="O1301" s="18">
        <f t="shared" si="447"/>
        <v>-1.4596023726851968</v>
      </c>
      <c r="P1301" s="18">
        <f t="shared" si="458"/>
        <v>9.6726466049403825E-3</v>
      </c>
      <c r="Q1301" s="18">
        <f t="shared" si="459"/>
        <v>-435.93360804398139</v>
      </c>
      <c r="R1301" s="44">
        <f t="shared" si="448"/>
        <v>435.93360804398139</v>
      </c>
      <c r="S1301" s="18">
        <f t="shared" si="460"/>
        <v>527725.45563271584</v>
      </c>
      <c r="T1301" s="18">
        <f>IF(H1301+J1301+I1301=I1301,0,H1301+J1301+I1301)</f>
        <v>146.62193126157405</v>
      </c>
      <c r="U1301" s="43">
        <f t="shared" si="449"/>
        <v>50163.895871913584</v>
      </c>
      <c r="V1301" s="43">
        <f t="shared" si="450"/>
        <v>-660.4785879629635</v>
      </c>
      <c r="W1301" s="43">
        <f t="shared" si="451"/>
        <v>46907.478288122271</v>
      </c>
      <c r="X1301" s="43">
        <f t="shared" si="452"/>
        <v>-608.51050671966368</v>
      </c>
      <c r="Y1301" s="18">
        <f>K1301*G1301</f>
        <v>3256.4175837913135</v>
      </c>
      <c r="Z1301" s="44">
        <f t="shared" si="461"/>
        <v>-449471.27994236088</v>
      </c>
      <c r="AA1301" s="44">
        <f t="shared" si="453"/>
        <v>449471.27994236088</v>
      </c>
      <c r="AB1301" s="44">
        <f t="shared" si="454"/>
        <v>449035.34633431688</v>
      </c>
      <c r="AC1301" s="19">
        <f t="shared" si="455"/>
        <v>193085.19892375625</v>
      </c>
      <c r="AD1301" s="44">
        <f t="shared" si="456"/>
        <v>154468.159139005</v>
      </c>
      <c r="AE1301" s="68"/>
      <c r="AF1301" s="68"/>
      <c r="AG1301" s="68"/>
      <c r="AH1301" s="68"/>
      <c r="AI1301" s="6">
        <v>75.2</v>
      </c>
      <c r="AJ1301" s="69"/>
      <c r="AK1301" s="69"/>
      <c r="AL1301" s="69"/>
      <c r="AM1301" s="69"/>
      <c r="AN1301" s="69"/>
      <c r="AO1301" s="69"/>
      <c r="AP1301" s="69"/>
      <c r="AQ1301" s="69"/>
      <c r="AR1301" s="69"/>
    </row>
    <row r="1302" spans="1:44" x14ac:dyDescent="0.25">
      <c r="A1302" s="69"/>
      <c r="B1302" s="7" t="s">
        <v>9</v>
      </c>
      <c r="C1302" s="7">
        <v>1294</v>
      </c>
      <c r="D1302" s="7">
        <v>272</v>
      </c>
      <c r="E1302" s="38">
        <f t="shared" si="440"/>
        <v>20.888888888888889</v>
      </c>
      <c r="F1302" s="18">
        <f t="shared" si="457"/>
        <v>-3.8580246913580356E-2</v>
      </c>
      <c r="G1302" s="41">
        <f t="shared" si="441"/>
        <v>20.819444444444443</v>
      </c>
      <c r="H1302" s="18">
        <f t="shared" si="442"/>
        <v>-8.7538580246913824</v>
      </c>
      <c r="I1302" s="18">
        <f t="shared" si="443"/>
        <v>44.517780000000002</v>
      </c>
      <c r="J1302" s="36">
        <f t="shared" si="444"/>
        <v>109.39840691358026</v>
      </c>
      <c r="K1302" s="18">
        <f t="shared" si="445"/>
        <v>153.91618691358025</v>
      </c>
      <c r="L1302" s="18">
        <f t="shared" si="446"/>
        <v>3204.449502548011</v>
      </c>
      <c r="M1302" s="19">
        <f>K1302*E1302</f>
        <v>3215.1381266392318</v>
      </c>
      <c r="N1302" s="18">
        <f>M1302/1000</f>
        <v>3.2151381266392316</v>
      </c>
      <c r="O1302" s="18">
        <f t="shared" si="447"/>
        <v>-1.4499297260802564</v>
      </c>
      <c r="P1302" s="18">
        <f t="shared" si="458"/>
        <v>9.6726466049403825E-3</v>
      </c>
      <c r="Q1302" s="18">
        <f t="shared" si="459"/>
        <v>-435.93360804398139</v>
      </c>
      <c r="R1302" s="44">
        <f t="shared" si="448"/>
        <v>435.93360804398139</v>
      </c>
      <c r="S1302" s="18">
        <f t="shared" si="460"/>
        <v>527725.45563271584</v>
      </c>
      <c r="T1302" s="18">
        <f>IF(H1302+J1302+I1302=I1302,0,H1302+J1302+I1302)</f>
        <v>145.16232888888888</v>
      </c>
      <c r="U1302" s="43">
        <f t="shared" si="449"/>
        <v>49503.417283950621</v>
      </c>
      <c r="V1302" s="43">
        <f t="shared" si="450"/>
        <v>-656.101658950618</v>
      </c>
      <c r="W1302" s="43">
        <f t="shared" si="451"/>
        <v>46298.967781402607</v>
      </c>
      <c r="X1302" s="43">
        <f t="shared" si="452"/>
        <v>-608.97423232708388</v>
      </c>
      <c r="Y1302" s="18">
        <f>K1302*G1302</f>
        <v>3204.449502548011</v>
      </c>
      <c r="Z1302" s="44">
        <f t="shared" si="461"/>
        <v>-450080.25417468796</v>
      </c>
      <c r="AA1302" s="44">
        <f t="shared" si="453"/>
        <v>450080.25417468796</v>
      </c>
      <c r="AB1302" s="44">
        <f t="shared" si="454"/>
        <v>449644.32056664396</v>
      </c>
      <c r="AC1302" s="19">
        <f t="shared" si="455"/>
        <v>193347.05784365689</v>
      </c>
      <c r="AD1302" s="44">
        <f t="shared" si="456"/>
        <v>154677.64627492553</v>
      </c>
      <c r="AE1302" s="68"/>
      <c r="AF1302" s="68"/>
      <c r="AG1302" s="68"/>
      <c r="AH1302" s="68"/>
      <c r="AI1302" s="6">
        <v>74.7</v>
      </c>
      <c r="AJ1302" s="69"/>
      <c r="AK1302" s="69"/>
      <c r="AL1302" s="69"/>
      <c r="AM1302" s="69"/>
      <c r="AN1302" s="69"/>
      <c r="AO1302" s="69"/>
      <c r="AP1302" s="69"/>
      <c r="AQ1302" s="69"/>
      <c r="AR1302" s="69"/>
    </row>
    <row r="1303" spans="1:44" x14ac:dyDescent="0.25">
      <c r="A1303" s="69"/>
      <c r="B1303" s="7" t="s">
        <v>9</v>
      </c>
      <c r="C1303" s="7">
        <v>1295</v>
      </c>
      <c r="D1303" s="7">
        <v>273</v>
      </c>
      <c r="E1303" s="38">
        <f t="shared" si="440"/>
        <v>20.75</v>
      </c>
      <c r="F1303" s="18">
        <f t="shared" si="457"/>
        <v>-3.0864197530864088E-2</v>
      </c>
      <c r="G1303" s="41">
        <f t="shared" si="441"/>
        <v>20.708333333333336</v>
      </c>
      <c r="H1303" s="18">
        <f t="shared" si="442"/>
        <v>-7.0030864197530622</v>
      </c>
      <c r="I1303" s="18">
        <f t="shared" si="443"/>
        <v>44.517780000000002</v>
      </c>
      <c r="J1303" s="36">
        <f t="shared" si="444"/>
        <v>107.9484771875</v>
      </c>
      <c r="K1303" s="18">
        <f t="shared" si="445"/>
        <v>152.46625718749999</v>
      </c>
      <c r="L1303" s="18">
        <f t="shared" si="446"/>
        <v>3157.3220759244791</v>
      </c>
      <c r="M1303" s="19">
        <f>K1303*E1303</f>
        <v>3163.674836640625</v>
      </c>
      <c r="N1303" s="18">
        <f>M1303/1000</f>
        <v>3.1636748366406251</v>
      </c>
      <c r="O1303" s="18">
        <f t="shared" si="447"/>
        <v>-0.86531496527774721</v>
      </c>
      <c r="P1303" s="18">
        <f t="shared" si="458"/>
        <v>0.58461476080250918</v>
      </c>
      <c r="Q1303" s="18">
        <f t="shared" si="459"/>
        <v>-435.93360804398139</v>
      </c>
      <c r="R1303" s="44">
        <f t="shared" si="448"/>
        <v>435.93360804398139</v>
      </c>
      <c r="S1303" s="18">
        <f t="shared" si="460"/>
        <v>527725.45563271584</v>
      </c>
      <c r="T1303" s="18">
        <f>IF(H1303+J1303+I1303=I1303,0,H1303+J1303+I1303)</f>
        <v>145.46317076774693</v>
      </c>
      <c r="U1303" s="43">
        <f t="shared" si="449"/>
        <v>48847.315625000003</v>
      </c>
      <c r="V1303" s="43">
        <f t="shared" si="450"/>
        <v>-391.5600694444438</v>
      </c>
      <c r="W1303" s="43">
        <f t="shared" si="451"/>
        <v>45689.993549075523</v>
      </c>
      <c r="X1303" s="43">
        <f t="shared" si="452"/>
        <v>-365.2185641372489</v>
      </c>
      <c r="Y1303" s="18">
        <f>K1303*G1303</f>
        <v>3157.3220759244791</v>
      </c>
      <c r="Z1303" s="44">
        <f t="shared" si="461"/>
        <v>-450445.47273882519</v>
      </c>
      <c r="AA1303" s="44">
        <f t="shared" si="453"/>
        <v>450445.47273882519</v>
      </c>
      <c r="AB1303" s="44">
        <f t="shared" si="454"/>
        <v>450009.5391307812</v>
      </c>
      <c r="AC1303" s="19">
        <f t="shared" si="455"/>
        <v>193504.10182623591</v>
      </c>
      <c r="AD1303" s="44">
        <f t="shared" si="456"/>
        <v>154803.28146098874</v>
      </c>
      <c r="AE1303" s="68"/>
      <c r="AF1303" s="68"/>
      <c r="AG1303" s="68"/>
      <c r="AH1303" s="68"/>
      <c r="AI1303" s="6">
        <v>74.400000000000006</v>
      </c>
      <c r="AJ1303" s="69"/>
      <c r="AK1303" s="69"/>
      <c r="AL1303" s="69"/>
      <c r="AM1303" s="69"/>
      <c r="AN1303" s="69"/>
      <c r="AO1303" s="69"/>
      <c r="AP1303" s="69"/>
      <c r="AQ1303" s="69"/>
      <c r="AR1303" s="69"/>
    </row>
    <row r="1304" spans="1:44" x14ac:dyDescent="0.25">
      <c r="A1304" s="69"/>
      <c r="B1304" s="7" t="s">
        <v>9</v>
      </c>
      <c r="C1304" s="7">
        <v>1296</v>
      </c>
      <c r="D1304" s="7">
        <v>274</v>
      </c>
      <c r="E1304" s="38">
        <f t="shared" si="440"/>
        <v>20.666666666666668</v>
      </c>
      <c r="F1304" s="18">
        <f t="shared" si="457"/>
        <v>-1.5432098765432044E-2</v>
      </c>
      <c r="G1304" s="41">
        <f t="shared" si="441"/>
        <v>20.652777777777779</v>
      </c>
      <c r="H1304" s="18">
        <f t="shared" si="442"/>
        <v>-3.5015432098765311</v>
      </c>
      <c r="I1304" s="18">
        <f t="shared" si="443"/>
        <v>44.517780000000002</v>
      </c>
      <c r="J1304" s="36">
        <f t="shared" si="444"/>
        <v>107.08316222222224</v>
      </c>
      <c r="K1304" s="18">
        <f t="shared" si="445"/>
        <v>151.60094222222224</v>
      </c>
      <c r="L1304" s="18">
        <f t="shared" si="446"/>
        <v>3130.9805706172847</v>
      </c>
      <c r="M1304" s="19">
        <f>K1304*E1304</f>
        <v>3133.0861392592601</v>
      </c>
      <c r="N1304" s="18">
        <f>M1304/1000</f>
        <v>3.1330861392592602</v>
      </c>
      <c r="O1304" s="18">
        <f t="shared" si="447"/>
        <v>-0.28766451003085081</v>
      </c>
      <c r="P1304" s="18">
        <f t="shared" si="458"/>
        <v>0.5776504552468964</v>
      </c>
      <c r="Q1304" s="18">
        <f t="shared" si="459"/>
        <v>-435.93360804398139</v>
      </c>
      <c r="R1304" s="44">
        <f t="shared" si="448"/>
        <v>435.93360804398139</v>
      </c>
      <c r="S1304" s="18">
        <f t="shared" si="460"/>
        <v>527725.45563271584</v>
      </c>
      <c r="T1304" s="18">
        <f>IF(H1304+J1304+I1304=I1304,0,H1304+J1304+I1304)</f>
        <v>148.09939901234571</v>
      </c>
      <c r="U1304" s="43">
        <f t="shared" si="449"/>
        <v>48455.755555555559</v>
      </c>
      <c r="V1304" s="43">
        <f t="shared" si="450"/>
        <v>-130.16986882715719</v>
      </c>
      <c r="W1304" s="43">
        <f t="shared" si="451"/>
        <v>45324.774984938274</v>
      </c>
      <c r="X1304" s="43">
        <f t="shared" si="452"/>
        <v>-124.22879762693628</v>
      </c>
      <c r="Y1304" s="18">
        <f>K1304*G1304</f>
        <v>3130.9805706172847</v>
      </c>
      <c r="Z1304" s="44">
        <f t="shared" si="461"/>
        <v>-450569.70153645211</v>
      </c>
      <c r="AA1304" s="44">
        <f t="shared" si="453"/>
        <v>450569.70153645211</v>
      </c>
      <c r="AB1304" s="44">
        <f t="shared" si="454"/>
        <v>450133.76792840811</v>
      </c>
      <c r="AC1304" s="19">
        <f t="shared" si="455"/>
        <v>193557.52020921549</v>
      </c>
      <c r="AD1304" s="44">
        <f t="shared" si="456"/>
        <v>154846.01616737241</v>
      </c>
      <c r="AE1304" s="68"/>
      <c r="AF1304" s="68"/>
      <c r="AG1304" s="68"/>
      <c r="AH1304" s="68"/>
      <c r="AI1304" s="6">
        <v>74.3</v>
      </c>
      <c r="AJ1304" s="69"/>
      <c r="AK1304" s="69"/>
      <c r="AL1304" s="69"/>
      <c r="AM1304" s="69"/>
      <c r="AN1304" s="69"/>
      <c r="AO1304" s="69"/>
      <c r="AP1304" s="69"/>
      <c r="AQ1304" s="69"/>
      <c r="AR1304" s="69"/>
    </row>
    <row r="1305" spans="1:44" x14ac:dyDescent="0.25">
      <c r="A1305" s="69"/>
      <c r="B1305" s="7" t="s">
        <v>9</v>
      </c>
      <c r="C1305" s="7">
        <v>1297</v>
      </c>
      <c r="D1305" s="7">
        <v>275</v>
      </c>
      <c r="E1305" s="38">
        <f t="shared" si="440"/>
        <v>20.638888888888889</v>
      </c>
      <c r="F1305" s="18">
        <f t="shared" si="457"/>
        <v>0</v>
      </c>
      <c r="G1305" s="41">
        <f t="shared" si="441"/>
        <v>20.652777777777779</v>
      </c>
      <c r="H1305" s="18">
        <f t="shared" si="442"/>
        <v>0</v>
      </c>
      <c r="I1305" s="18">
        <f t="shared" si="443"/>
        <v>44.517780000000002</v>
      </c>
      <c r="J1305" s="36">
        <f t="shared" si="444"/>
        <v>106.79549771219138</v>
      </c>
      <c r="K1305" s="18">
        <f t="shared" si="445"/>
        <v>151.31327771219139</v>
      </c>
      <c r="L1305" s="18">
        <f t="shared" si="446"/>
        <v>3125.0394994170642</v>
      </c>
      <c r="M1305" s="19">
        <f>K1305*E1305</f>
        <v>3122.9379261155059</v>
      </c>
      <c r="N1305" s="18">
        <f>M1305/1000</f>
        <v>3.1229379261155059</v>
      </c>
      <c r="O1305" s="18">
        <f t="shared" si="447"/>
        <v>0.28766451003085081</v>
      </c>
      <c r="P1305" s="18">
        <f t="shared" si="458"/>
        <v>0.57532902006170161</v>
      </c>
      <c r="Q1305" s="18">
        <f t="shared" si="459"/>
        <v>-435.93360804398139</v>
      </c>
      <c r="R1305" s="44">
        <f t="shared" si="448"/>
        <v>435.93360804398139</v>
      </c>
      <c r="S1305" s="18">
        <f t="shared" si="460"/>
        <v>527855.62550154305</v>
      </c>
      <c r="T1305" s="18">
        <f>IF(H1305+J1305+I1305=I1305,0,H1305+J1305+I1305)</f>
        <v>151.31327771219139</v>
      </c>
      <c r="U1305" s="43">
        <f t="shared" si="449"/>
        <v>48325.585686728402</v>
      </c>
      <c r="V1305" s="43">
        <f t="shared" si="450"/>
        <v>130.16986882715719</v>
      </c>
      <c r="W1305" s="43">
        <f t="shared" si="451"/>
        <v>45200.546187311338</v>
      </c>
      <c r="X1305" s="43">
        <f t="shared" si="452"/>
        <v>117.91209170100774</v>
      </c>
      <c r="Y1305" s="18">
        <f>K1305*G1305</f>
        <v>3125.0394994170642</v>
      </c>
      <c r="Z1305" s="44">
        <f t="shared" si="461"/>
        <v>-450569.70153645211</v>
      </c>
      <c r="AA1305" s="44">
        <f t="shared" si="453"/>
        <v>450569.70153645211</v>
      </c>
      <c r="AB1305" s="44">
        <f t="shared" si="454"/>
        <v>450133.76792840811</v>
      </c>
      <c r="AC1305" s="19">
        <f t="shared" si="455"/>
        <v>193557.52020921549</v>
      </c>
      <c r="AD1305" s="44">
        <f t="shared" si="456"/>
        <v>154846.01616737241</v>
      </c>
      <c r="AE1305" s="68"/>
      <c r="AF1305" s="68"/>
      <c r="AG1305" s="68"/>
      <c r="AH1305" s="68"/>
      <c r="AI1305" s="6">
        <v>74.400000000000006</v>
      </c>
      <c r="AJ1305" s="69"/>
      <c r="AK1305" s="69"/>
      <c r="AL1305" s="69"/>
      <c r="AM1305" s="69"/>
      <c r="AN1305" s="69"/>
      <c r="AO1305" s="69"/>
      <c r="AP1305" s="69"/>
      <c r="AQ1305" s="69"/>
      <c r="AR1305" s="69"/>
    </row>
    <row r="1306" spans="1:44" x14ac:dyDescent="0.25">
      <c r="A1306" s="69"/>
      <c r="B1306" s="7" t="s">
        <v>9</v>
      </c>
      <c r="C1306" s="7">
        <v>1298</v>
      </c>
      <c r="D1306" s="7">
        <v>276</v>
      </c>
      <c r="E1306" s="38">
        <f t="shared" si="440"/>
        <v>20.666666666666668</v>
      </c>
      <c r="F1306" s="18">
        <f t="shared" si="457"/>
        <v>1.1574074074073909E-2</v>
      </c>
      <c r="G1306" s="41">
        <f t="shared" si="441"/>
        <v>20.694444444444443</v>
      </c>
      <c r="H1306" s="18">
        <f t="shared" si="442"/>
        <v>2.6261574074073701</v>
      </c>
      <c r="I1306" s="18">
        <f t="shared" si="443"/>
        <v>44.517780000000002</v>
      </c>
      <c r="J1306" s="36">
        <f t="shared" si="444"/>
        <v>107.08316222222224</v>
      </c>
      <c r="K1306" s="18">
        <f t="shared" si="445"/>
        <v>151.60094222222224</v>
      </c>
      <c r="L1306" s="18">
        <f t="shared" si="446"/>
        <v>3137.29727654321</v>
      </c>
      <c r="M1306" s="19">
        <f>K1306*E1306</f>
        <v>3133.0861392592601</v>
      </c>
      <c r="N1306" s="18">
        <f>M1306/1000</f>
        <v>3.1330861392592602</v>
      </c>
      <c r="O1306" s="18">
        <f t="shared" si="447"/>
        <v>0.57648973765429901</v>
      </c>
      <c r="P1306" s="18">
        <f t="shared" si="458"/>
        <v>0.2888252276234482</v>
      </c>
      <c r="Q1306" s="18">
        <f t="shared" si="459"/>
        <v>-435.93360804398139</v>
      </c>
      <c r="R1306" s="44">
        <f t="shared" si="448"/>
        <v>435.93360804398139</v>
      </c>
      <c r="S1306" s="18">
        <f t="shared" si="460"/>
        <v>528116.49047067889</v>
      </c>
      <c r="T1306" s="18">
        <f>IF(H1306+J1306+I1306=I1306,0,H1306+J1306+I1306)</f>
        <v>154.22709962962961</v>
      </c>
      <c r="U1306" s="43">
        <f t="shared" si="449"/>
        <v>48455.755555555559</v>
      </c>
      <c r="V1306" s="43">
        <f t="shared" si="450"/>
        <v>260.86496913579322</v>
      </c>
      <c r="W1306" s="43">
        <f t="shared" si="451"/>
        <v>45318.458279012346</v>
      </c>
      <c r="X1306" s="43">
        <f t="shared" si="452"/>
        <v>238.36695706767932</v>
      </c>
      <c r="Y1306" s="18">
        <f>K1306*G1306</f>
        <v>3137.29727654321</v>
      </c>
      <c r="Z1306" s="44">
        <f t="shared" si="461"/>
        <v>-450569.70153645211</v>
      </c>
      <c r="AA1306" s="44">
        <f t="shared" si="453"/>
        <v>450569.70153645211</v>
      </c>
      <c r="AB1306" s="44">
        <f t="shared" si="454"/>
        <v>450133.76792840811</v>
      </c>
      <c r="AC1306" s="19">
        <f t="shared" si="455"/>
        <v>193557.52020921549</v>
      </c>
      <c r="AD1306" s="44">
        <f t="shared" si="456"/>
        <v>154846.01616737241</v>
      </c>
      <c r="AE1306" s="68"/>
      <c r="AF1306" s="68"/>
      <c r="AG1306" s="68"/>
      <c r="AH1306" s="68"/>
      <c r="AI1306" s="6">
        <v>74.599999999999994</v>
      </c>
      <c r="AJ1306" s="69"/>
      <c r="AK1306" s="69"/>
      <c r="AL1306" s="69"/>
      <c r="AM1306" s="69"/>
      <c r="AN1306" s="69"/>
      <c r="AO1306" s="69"/>
      <c r="AP1306" s="69"/>
      <c r="AQ1306" s="69"/>
      <c r="AR1306" s="69"/>
    </row>
    <row r="1307" spans="1:44" x14ac:dyDescent="0.25">
      <c r="A1307" s="69"/>
      <c r="B1307" s="7" t="s">
        <v>9</v>
      </c>
      <c r="C1307" s="7">
        <v>1299</v>
      </c>
      <c r="D1307" s="7">
        <v>277</v>
      </c>
      <c r="E1307" s="38">
        <f t="shared" si="440"/>
        <v>20.722222222222221</v>
      </c>
      <c r="F1307" s="18">
        <f t="shared" si="457"/>
        <v>1.9290123456790178E-2</v>
      </c>
      <c r="G1307" s="41">
        <f t="shared" si="441"/>
        <v>20.763888888888889</v>
      </c>
      <c r="H1307" s="18">
        <f t="shared" si="442"/>
        <v>4.3769290123456912</v>
      </c>
      <c r="I1307" s="18">
        <f t="shared" si="443"/>
        <v>44.517780000000002</v>
      </c>
      <c r="J1307" s="36">
        <f t="shared" si="444"/>
        <v>107.65965195987654</v>
      </c>
      <c r="K1307" s="18">
        <f t="shared" si="445"/>
        <v>152.17743195987654</v>
      </c>
      <c r="L1307" s="18">
        <f t="shared" si="446"/>
        <v>3159.7952886113253</v>
      </c>
      <c r="M1307" s="19">
        <f>K1307*E1307</f>
        <v>3153.4545622796636</v>
      </c>
      <c r="N1307" s="18">
        <f>M1307/1000</f>
        <v>3.1534545622796637</v>
      </c>
      <c r="O1307" s="18">
        <f t="shared" si="447"/>
        <v>0.86763640046299884</v>
      </c>
      <c r="P1307" s="18">
        <f t="shared" si="458"/>
        <v>0.29114666280869983</v>
      </c>
      <c r="Q1307" s="18">
        <f t="shared" si="459"/>
        <v>-435.93360804398139</v>
      </c>
      <c r="R1307" s="44">
        <f t="shared" si="448"/>
        <v>435.93360804398139</v>
      </c>
      <c r="S1307" s="18">
        <f t="shared" si="460"/>
        <v>528509.10100308631</v>
      </c>
      <c r="T1307" s="18">
        <f>IF(H1307+J1307+I1307=I1307,0,H1307+J1307+I1307)</f>
        <v>156.55436097222224</v>
      </c>
      <c r="U1307" s="43">
        <f t="shared" si="449"/>
        <v>48716.620524691352</v>
      </c>
      <c r="V1307" s="43">
        <f t="shared" si="450"/>
        <v>392.61053240742331</v>
      </c>
      <c r="W1307" s="43">
        <f t="shared" si="451"/>
        <v>45556.825236080025</v>
      </c>
      <c r="X1307" s="43">
        <f t="shared" si="452"/>
        <v>363.96689684501325</v>
      </c>
      <c r="Y1307" s="18">
        <f>K1307*G1307</f>
        <v>3159.7952886113253</v>
      </c>
      <c r="Z1307" s="44">
        <f t="shared" si="461"/>
        <v>-450569.70153645211</v>
      </c>
      <c r="AA1307" s="44">
        <f t="shared" si="453"/>
        <v>450569.70153645211</v>
      </c>
      <c r="AB1307" s="44">
        <f t="shared" si="454"/>
        <v>450133.76792840811</v>
      </c>
      <c r="AC1307" s="19">
        <f t="shared" si="455"/>
        <v>193557.52020921549</v>
      </c>
      <c r="AD1307" s="44">
        <f t="shared" si="456"/>
        <v>154846.01616737241</v>
      </c>
      <c r="AE1307" s="68"/>
      <c r="AF1307" s="68"/>
      <c r="AG1307" s="68"/>
      <c r="AH1307" s="68"/>
      <c r="AI1307" s="6">
        <v>74.900000000000006</v>
      </c>
      <c r="AJ1307" s="69"/>
      <c r="AK1307" s="69"/>
      <c r="AL1307" s="69"/>
      <c r="AM1307" s="69"/>
      <c r="AN1307" s="69"/>
      <c r="AO1307" s="69"/>
      <c r="AP1307" s="69"/>
      <c r="AQ1307" s="69"/>
      <c r="AR1307" s="69"/>
    </row>
    <row r="1308" spans="1:44" x14ac:dyDescent="0.25">
      <c r="A1308" s="69"/>
      <c r="B1308" s="7" t="s">
        <v>9</v>
      </c>
      <c r="C1308" s="7">
        <v>1300</v>
      </c>
      <c r="D1308" s="7">
        <v>278</v>
      </c>
      <c r="E1308" s="38">
        <f t="shared" si="440"/>
        <v>20.805555555555557</v>
      </c>
      <c r="F1308" s="18">
        <f t="shared" si="457"/>
        <v>1.9290123456790178E-2</v>
      </c>
      <c r="G1308" s="41">
        <f t="shared" si="441"/>
        <v>20.833333333333336</v>
      </c>
      <c r="H1308" s="18">
        <f t="shared" si="442"/>
        <v>4.3769290123456912</v>
      </c>
      <c r="I1308" s="18">
        <f t="shared" si="443"/>
        <v>44.517780000000002</v>
      </c>
      <c r="J1308" s="36">
        <f t="shared" si="444"/>
        <v>108.52728836033954</v>
      </c>
      <c r="K1308" s="18">
        <f t="shared" si="445"/>
        <v>153.04506836033954</v>
      </c>
      <c r="L1308" s="18">
        <f t="shared" si="446"/>
        <v>3188.4389241737408</v>
      </c>
      <c r="M1308" s="19">
        <f>K1308*E1308</f>
        <v>3184.1876722748425</v>
      </c>
      <c r="N1308" s="18">
        <f>M1308/1000</f>
        <v>3.1841876722748426</v>
      </c>
      <c r="O1308" s="18">
        <f t="shared" si="447"/>
        <v>0.58035879629625242</v>
      </c>
      <c r="P1308" s="18">
        <f t="shared" si="458"/>
        <v>-0.28727760416674641</v>
      </c>
      <c r="Q1308" s="18">
        <f t="shared" si="459"/>
        <v>-436.22088564814817</v>
      </c>
      <c r="R1308" s="44">
        <f t="shared" si="448"/>
        <v>436.22088564814817</v>
      </c>
      <c r="S1308" s="18">
        <f t="shared" si="460"/>
        <v>528771.7167438271</v>
      </c>
      <c r="T1308" s="18">
        <f>IF(H1308+J1308+I1308=I1308,0,H1308+J1308+I1308)</f>
        <v>157.42199737268521</v>
      </c>
      <c r="U1308" s="43">
        <f t="shared" si="449"/>
        <v>49109.231057098776</v>
      </c>
      <c r="V1308" s="43">
        <f t="shared" si="450"/>
        <v>262.61574074072996</v>
      </c>
      <c r="W1308" s="43">
        <f t="shared" si="451"/>
        <v>45920.792132925038</v>
      </c>
      <c r="X1308" s="43">
        <f t="shared" si="452"/>
        <v>241.99018653140956</v>
      </c>
      <c r="Y1308" s="18">
        <f>K1308*G1308</f>
        <v>3188.4389241737408</v>
      </c>
      <c r="Z1308" s="44">
        <f t="shared" si="461"/>
        <v>-450569.70153645211</v>
      </c>
      <c r="AA1308" s="44">
        <f t="shared" si="453"/>
        <v>450569.70153645211</v>
      </c>
      <c r="AB1308" s="44">
        <f t="shared" si="454"/>
        <v>450133.48065080395</v>
      </c>
      <c r="AC1308" s="19">
        <f t="shared" si="455"/>
        <v>193557.3966798457</v>
      </c>
      <c r="AD1308" s="44">
        <f t="shared" si="456"/>
        <v>154845.91734387656</v>
      </c>
      <c r="AE1308" s="68"/>
      <c r="AF1308" s="68"/>
      <c r="AG1308" s="68"/>
      <c r="AH1308" s="68"/>
      <c r="AI1308" s="6">
        <v>75.099999999999994</v>
      </c>
      <c r="AJ1308" s="69"/>
      <c r="AK1308" s="69"/>
      <c r="AL1308" s="69"/>
      <c r="AM1308" s="69"/>
      <c r="AN1308" s="69"/>
      <c r="AO1308" s="69"/>
      <c r="AP1308" s="69"/>
      <c r="AQ1308" s="69"/>
      <c r="AR1308" s="69"/>
    </row>
    <row r="1309" spans="1:44" x14ac:dyDescent="0.25">
      <c r="A1309" s="69"/>
      <c r="B1309" s="7" t="s">
        <v>9</v>
      </c>
      <c r="C1309" s="7">
        <v>1301</v>
      </c>
      <c r="D1309" s="7">
        <v>279</v>
      </c>
      <c r="E1309" s="38">
        <f t="shared" si="440"/>
        <v>20.861111111111111</v>
      </c>
      <c r="F1309" s="18">
        <f t="shared" si="457"/>
        <v>1.5432098765432044E-2</v>
      </c>
      <c r="G1309" s="41">
        <f t="shared" si="441"/>
        <v>20.888888888888889</v>
      </c>
      <c r="H1309" s="18">
        <f t="shared" si="442"/>
        <v>3.5015432098765311</v>
      </c>
      <c r="I1309" s="18">
        <f t="shared" si="443"/>
        <v>44.517780000000002</v>
      </c>
      <c r="J1309" s="36">
        <f t="shared" si="444"/>
        <v>109.10764715663581</v>
      </c>
      <c r="K1309" s="18">
        <f t="shared" si="445"/>
        <v>153.62542715663579</v>
      </c>
      <c r="L1309" s="18">
        <f t="shared" si="446"/>
        <v>3209.0644783830589</v>
      </c>
      <c r="M1309" s="19">
        <f>K1309*E1309</f>
        <v>3204.7971054064856</v>
      </c>
      <c r="N1309" s="18">
        <f>M1309/1000</f>
        <v>3.2047971054064854</v>
      </c>
      <c r="O1309" s="18">
        <f t="shared" si="447"/>
        <v>0.58190641975312474</v>
      </c>
      <c r="P1309" s="18">
        <f t="shared" si="458"/>
        <v>1.5476234568723157E-3</v>
      </c>
      <c r="Q1309" s="18">
        <f t="shared" si="459"/>
        <v>-436.22088564814817</v>
      </c>
      <c r="R1309" s="44">
        <f t="shared" si="448"/>
        <v>436.22088564814817</v>
      </c>
      <c r="S1309" s="18">
        <f t="shared" si="460"/>
        <v>529035.03279320977</v>
      </c>
      <c r="T1309" s="18">
        <f>IF(H1309+J1309+I1309=I1309,0,H1309+J1309+I1309)</f>
        <v>157.12697036651235</v>
      </c>
      <c r="U1309" s="43">
        <f t="shared" si="449"/>
        <v>49371.846797839506</v>
      </c>
      <c r="V1309" s="43">
        <f t="shared" si="450"/>
        <v>263.31604938272358</v>
      </c>
      <c r="W1309" s="43">
        <f t="shared" si="451"/>
        <v>46162.782319456448</v>
      </c>
      <c r="X1309" s="43">
        <f t="shared" si="452"/>
        <v>242.5935967491896</v>
      </c>
      <c r="Y1309" s="18">
        <f>K1309*G1309</f>
        <v>3209.0644783830589</v>
      </c>
      <c r="Z1309" s="44">
        <f t="shared" si="461"/>
        <v>-450569.70153645211</v>
      </c>
      <c r="AA1309" s="44">
        <f t="shared" si="453"/>
        <v>450569.70153645211</v>
      </c>
      <c r="AB1309" s="44">
        <f t="shared" si="454"/>
        <v>450133.48065080395</v>
      </c>
      <c r="AC1309" s="19">
        <f t="shared" si="455"/>
        <v>193557.3966798457</v>
      </c>
      <c r="AD1309" s="44">
        <f t="shared" si="456"/>
        <v>154845.91734387656</v>
      </c>
      <c r="AE1309" s="68"/>
      <c r="AF1309" s="68"/>
      <c r="AG1309" s="68"/>
      <c r="AH1309" s="68"/>
      <c r="AI1309" s="6">
        <v>75.3</v>
      </c>
      <c r="AJ1309" s="69"/>
      <c r="AK1309" s="69"/>
      <c r="AL1309" s="69"/>
      <c r="AM1309" s="69"/>
      <c r="AN1309" s="69"/>
      <c r="AO1309" s="69"/>
      <c r="AP1309" s="69"/>
      <c r="AQ1309" s="69"/>
      <c r="AR1309" s="69"/>
    </row>
    <row r="1310" spans="1:44" x14ac:dyDescent="0.25">
      <c r="A1310" s="69"/>
      <c r="B1310" s="7" t="s">
        <v>9</v>
      </c>
      <c r="C1310" s="7">
        <v>1302</v>
      </c>
      <c r="D1310" s="7">
        <v>280</v>
      </c>
      <c r="E1310" s="38">
        <f t="shared" si="440"/>
        <v>20.916666666666668</v>
      </c>
      <c r="F1310" s="18">
        <f t="shared" si="457"/>
        <v>1.5432098765432044E-2</v>
      </c>
      <c r="G1310" s="41">
        <f t="shared" si="441"/>
        <v>20.944444444444443</v>
      </c>
      <c r="H1310" s="18">
        <f t="shared" si="442"/>
        <v>3.5015432098765311</v>
      </c>
      <c r="I1310" s="18">
        <f t="shared" si="443"/>
        <v>44.517780000000002</v>
      </c>
      <c r="J1310" s="36">
        <f t="shared" si="444"/>
        <v>109.68955357638892</v>
      </c>
      <c r="K1310" s="18">
        <f t="shared" si="445"/>
        <v>154.20733357638892</v>
      </c>
      <c r="L1310" s="18">
        <f t="shared" si="446"/>
        <v>3229.7869310165897</v>
      </c>
      <c r="M1310" s="19">
        <f>K1310*E1310</f>
        <v>3225.5033939728019</v>
      </c>
      <c r="N1310" s="18">
        <f>M1310/1000</f>
        <v>3.2255033939728017</v>
      </c>
      <c r="O1310" s="18">
        <f t="shared" si="447"/>
        <v>0.58345404320985494</v>
      </c>
      <c r="P1310" s="18">
        <f t="shared" si="458"/>
        <v>1.5476234567302072E-3</v>
      </c>
      <c r="Q1310" s="18">
        <f t="shared" si="459"/>
        <v>-436.22088564814817</v>
      </c>
      <c r="R1310" s="44">
        <f t="shared" si="448"/>
        <v>436.22088564814817</v>
      </c>
      <c r="S1310" s="18">
        <f t="shared" si="460"/>
        <v>529299.04915123445</v>
      </c>
      <c r="T1310" s="18">
        <f>IF(H1310+J1310+I1310=I1310,0,H1310+J1310+I1310)</f>
        <v>157.70887678626545</v>
      </c>
      <c r="U1310" s="43">
        <f t="shared" si="449"/>
        <v>49635.162847222229</v>
      </c>
      <c r="V1310" s="43">
        <f t="shared" si="450"/>
        <v>264.01635802468081</v>
      </c>
      <c r="W1310" s="43">
        <f t="shared" si="451"/>
        <v>46405.375916205638</v>
      </c>
      <c r="X1310" s="43">
        <f t="shared" si="452"/>
        <v>241.04687697942427</v>
      </c>
      <c r="Y1310" s="18">
        <f>K1310*G1310</f>
        <v>3229.7869310165897</v>
      </c>
      <c r="Z1310" s="44">
        <f t="shared" si="461"/>
        <v>-450569.70153645211</v>
      </c>
      <c r="AA1310" s="44">
        <f t="shared" si="453"/>
        <v>450569.70153645211</v>
      </c>
      <c r="AB1310" s="44">
        <f t="shared" si="454"/>
        <v>450133.48065080395</v>
      </c>
      <c r="AC1310" s="19">
        <f t="shared" si="455"/>
        <v>193557.3966798457</v>
      </c>
      <c r="AD1310" s="44">
        <f t="shared" si="456"/>
        <v>154845.91734387656</v>
      </c>
      <c r="AE1310" s="68"/>
      <c r="AF1310" s="68"/>
      <c r="AG1310" s="68"/>
      <c r="AH1310" s="68"/>
      <c r="AI1310" s="6">
        <v>75.5</v>
      </c>
      <c r="AJ1310" s="69"/>
      <c r="AK1310" s="69"/>
      <c r="AL1310" s="69"/>
      <c r="AM1310" s="69"/>
      <c r="AN1310" s="69"/>
      <c r="AO1310" s="69"/>
      <c r="AP1310" s="69"/>
      <c r="AQ1310" s="69"/>
      <c r="AR1310" s="69"/>
    </row>
    <row r="1311" spans="1:44" x14ac:dyDescent="0.25">
      <c r="A1311" s="69"/>
      <c r="B1311" s="7" t="s">
        <v>9</v>
      </c>
      <c r="C1311" s="7">
        <v>1303</v>
      </c>
      <c r="D1311" s="7">
        <v>281</v>
      </c>
      <c r="E1311" s="38">
        <f t="shared" si="440"/>
        <v>20.972222222222221</v>
      </c>
      <c r="F1311" s="18">
        <f t="shared" si="457"/>
        <v>1.9290123456790178E-2</v>
      </c>
      <c r="G1311" s="41">
        <f t="shared" si="441"/>
        <v>21.013888888888889</v>
      </c>
      <c r="H1311" s="18">
        <f t="shared" si="442"/>
        <v>4.3769290123456912</v>
      </c>
      <c r="I1311" s="18">
        <f t="shared" si="443"/>
        <v>44.517780000000002</v>
      </c>
      <c r="J1311" s="36">
        <f t="shared" si="444"/>
        <v>110.27300761959877</v>
      </c>
      <c r="K1311" s="18">
        <f t="shared" si="445"/>
        <v>154.79078761959877</v>
      </c>
      <c r="L1311" s="18">
        <f t="shared" si="446"/>
        <v>3252.7564120618467</v>
      </c>
      <c r="M1311" s="19">
        <f>K1311*E1311</f>
        <v>3246.3067959110299</v>
      </c>
      <c r="N1311" s="18">
        <f>M1311/1000</f>
        <v>3.2463067959110301</v>
      </c>
      <c r="O1311" s="18">
        <f t="shared" si="447"/>
        <v>0.87808285879631853</v>
      </c>
      <c r="P1311" s="18">
        <f t="shared" si="458"/>
        <v>0.29462881558646359</v>
      </c>
      <c r="Q1311" s="18">
        <f t="shared" si="459"/>
        <v>-436.22088564814817</v>
      </c>
      <c r="R1311" s="44">
        <f t="shared" si="448"/>
        <v>436.22088564814817</v>
      </c>
      <c r="S1311" s="18">
        <f t="shared" si="460"/>
        <v>529696.38676697516</v>
      </c>
      <c r="T1311" s="18">
        <f>IF(H1311+J1311+I1311=I1311,0,H1311+J1311+I1311)</f>
        <v>159.16771663194447</v>
      </c>
      <c r="U1311" s="43">
        <f t="shared" si="449"/>
        <v>49899.17920524691</v>
      </c>
      <c r="V1311" s="43">
        <f t="shared" si="450"/>
        <v>397.3376157407547</v>
      </c>
      <c r="W1311" s="43">
        <f t="shared" si="451"/>
        <v>46646.422793185062</v>
      </c>
      <c r="X1311" s="43">
        <f t="shared" si="452"/>
        <v>370.23740952863591</v>
      </c>
      <c r="Y1311" s="18">
        <f>K1311*G1311</f>
        <v>3252.7564120618467</v>
      </c>
      <c r="Z1311" s="44">
        <f t="shared" si="461"/>
        <v>-450569.70153645211</v>
      </c>
      <c r="AA1311" s="44">
        <f t="shared" si="453"/>
        <v>450569.70153645211</v>
      </c>
      <c r="AB1311" s="44">
        <f t="shared" si="454"/>
        <v>450133.48065080395</v>
      </c>
      <c r="AC1311" s="19">
        <f t="shared" si="455"/>
        <v>193557.3966798457</v>
      </c>
      <c r="AD1311" s="44">
        <f t="shared" si="456"/>
        <v>154845.91734387656</v>
      </c>
      <c r="AE1311" s="68"/>
      <c r="AF1311" s="68"/>
      <c r="AG1311" s="68"/>
      <c r="AH1311" s="68"/>
      <c r="AI1311" s="6">
        <v>75.8</v>
      </c>
      <c r="AJ1311" s="69"/>
      <c r="AK1311" s="69"/>
      <c r="AL1311" s="69"/>
      <c r="AM1311" s="69"/>
      <c r="AN1311" s="69"/>
      <c r="AO1311" s="69"/>
      <c r="AP1311" s="69"/>
      <c r="AQ1311" s="69"/>
      <c r="AR1311" s="69"/>
    </row>
    <row r="1312" spans="1:44" x14ac:dyDescent="0.25">
      <c r="A1312" s="69"/>
      <c r="B1312" s="7" t="s">
        <v>9</v>
      </c>
      <c r="C1312" s="7">
        <v>1304</v>
      </c>
      <c r="D1312" s="7">
        <v>282</v>
      </c>
      <c r="E1312" s="38">
        <f t="shared" si="440"/>
        <v>21.055555555555557</v>
      </c>
      <c r="F1312" s="18">
        <f t="shared" si="457"/>
        <v>1.5432098765432537E-2</v>
      </c>
      <c r="G1312" s="41">
        <f t="shared" si="441"/>
        <v>21.069444444444446</v>
      </c>
      <c r="H1312" s="18">
        <f t="shared" si="442"/>
        <v>3.5015432098766426</v>
      </c>
      <c r="I1312" s="18">
        <f t="shared" si="443"/>
        <v>44.517780000000002</v>
      </c>
      <c r="J1312" s="36">
        <f t="shared" si="444"/>
        <v>111.15109047839509</v>
      </c>
      <c r="K1312" s="18">
        <f t="shared" si="445"/>
        <v>155.66887047839509</v>
      </c>
      <c r="L1312" s="18">
        <f t="shared" si="446"/>
        <v>3279.8566182739637</v>
      </c>
      <c r="M1312" s="19">
        <f>K1312*E1312</f>
        <v>3277.6945506284301</v>
      </c>
      <c r="N1312" s="18">
        <f>M1312/1000</f>
        <v>3.2776945506284303</v>
      </c>
      <c r="O1312" s="18">
        <f t="shared" si="447"/>
        <v>0.29346809799383777</v>
      </c>
      <c r="P1312" s="18">
        <f t="shared" si="458"/>
        <v>-0.58461476080248076</v>
      </c>
      <c r="Q1312" s="18">
        <f t="shared" si="459"/>
        <v>-436.80550040895065</v>
      </c>
      <c r="R1312" s="44">
        <f t="shared" si="448"/>
        <v>436.80550040895065</v>
      </c>
      <c r="S1312" s="18">
        <f t="shared" si="460"/>
        <v>529829.18279320979</v>
      </c>
      <c r="T1312" s="18">
        <f>IF(H1312+J1312+I1312=I1312,0,H1312+J1312+I1312)</f>
        <v>159.17041368827174</v>
      </c>
      <c r="U1312" s="43">
        <f t="shared" si="449"/>
        <v>50296.516820987665</v>
      </c>
      <c r="V1312" s="43">
        <f t="shared" si="450"/>
        <v>132.79602623457322</v>
      </c>
      <c r="W1312" s="43">
        <f t="shared" si="451"/>
        <v>47016.660202713698</v>
      </c>
      <c r="X1312" s="43">
        <f t="shared" si="452"/>
        <v>122.28052926500095</v>
      </c>
      <c r="Y1312" s="18">
        <f>K1312*G1312</f>
        <v>3279.8566182739637</v>
      </c>
      <c r="Z1312" s="44">
        <f t="shared" si="461"/>
        <v>-450569.70153645211</v>
      </c>
      <c r="AA1312" s="44">
        <f t="shared" si="453"/>
        <v>450569.70153645211</v>
      </c>
      <c r="AB1312" s="44">
        <f t="shared" si="454"/>
        <v>450132.89603604318</v>
      </c>
      <c r="AC1312" s="19">
        <f t="shared" si="455"/>
        <v>193557.14529549857</v>
      </c>
      <c r="AD1312" s="44">
        <f t="shared" si="456"/>
        <v>154845.71623639888</v>
      </c>
      <c r="AE1312" s="68"/>
      <c r="AF1312" s="68"/>
      <c r="AG1312" s="68"/>
      <c r="AH1312" s="68"/>
      <c r="AI1312" s="6">
        <v>75.900000000000006</v>
      </c>
      <c r="AJ1312" s="69"/>
      <c r="AK1312" s="69"/>
      <c r="AL1312" s="69"/>
      <c r="AM1312" s="69"/>
      <c r="AN1312" s="69"/>
      <c r="AO1312" s="69"/>
      <c r="AP1312" s="69"/>
      <c r="AQ1312" s="69"/>
      <c r="AR1312" s="69"/>
    </row>
    <row r="1313" spans="1:44" x14ac:dyDescent="0.25">
      <c r="A1313" s="69"/>
      <c r="B1313" s="7" t="s">
        <v>9</v>
      </c>
      <c r="C1313" s="7">
        <v>1305</v>
      </c>
      <c r="D1313" s="7">
        <v>283</v>
      </c>
      <c r="E1313" s="38">
        <f t="shared" si="440"/>
        <v>21.083333333333336</v>
      </c>
      <c r="F1313" s="18">
        <f t="shared" si="457"/>
        <v>7.7160493827157749E-3</v>
      </c>
      <c r="G1313" s="41">
        <f t="shared" si="441"/>
        <v>21.097222222222221</v>
      </c>
      <c r="H1313" s="18">
        <f t="shared" si="442"/>
        <v>1.7507716049382094</v>
      </c>
      <c r="I1313" s="18">
        <f t="shared" si="443"/>
        <v>44.517780000000002</v>
      </c>
      <c r="J1313" s="36">
        <f t="shared" si="444"/>
        <v>111.44455857638893</v>
      </c>
      <c r="K1313" s="18">
        <f t="shared" si="445"/>
        <v>155.96233857638893</v>
      </c>
      <c r="L1313" s="18">
        <f t="shared" si="446"/>
        <v>3290.3721152435387</v>
      </c>
      <c r="M1313" s="19">
        <f>K1313*E1313</f>
        <v>3288.2059716522003</v>
      </c>
      <c r="N1313" s="18">
        <f>M1313/1000</f>
        <v>3.2882059716522005</v>
      </c>
      <c r="O1313" s="18">
        <f t="shared" si="447"/>
        <v>0.29385500385799901</v>
      </c>
      <c r="P1313" s="18">
        <f t="shared" si="458"/>
        <v>3.8690586416123551E-4</v>
      </c>
      <c r="Q1313" s="18">
        <f t="shared" si="459"/>
        <v>-436.80550040895065</v>
      </c>
      <c r="R1313" s="44">
        <f t="shared" si="448"/>
        <v>436.80550040895065</v>
      </c>
      <c r="S1313" s="18">
        <f t="shared" si="460"/>
        <v>529962.1538966049</v>
      </c>
      <c r="T1313" s="18">
        <f>IF(H1313+J1313+I1313=I1313,0,H1313+J1313+I1313)</f>
        <v>157.71311018132712</v>
      </c>
      <c r="U1313" s="43">
        <f t="shared" si="449"/>
        <v>50429.312847222238</v>
      </c>
      <c r="V1313" s="43">
        <f t="shared" si="450"/>
        <v>132.97110339504434</v>
      </c>
      <c r="W1313" s="43">
        <f t="shared" si="451"/>
        <v>47138.940731978699</v>
      </c>
      <c r="X1313" s="43">
        <f t="shared" si="452"/>
        <v>124.60135416670528</v>
      </c>
      <c r="Y1313" s="18">
        <f>K1313*G1313</f>
        <v>3290.3721152435387</v>
      </c>
      <c r="Z1313" s="44">
        <f t="shared" si="461"/>
        <v>-450569.70153645211</v>
      </c>
      <c r="AA1313" s="44">
        <f t="shared" si="453"/>
        <v>450569.70153645211</v>
      </c>
      <c r="AB1313" s="44">
        <f t="shared" si="454"/>
        <v>450132.89603604318</v>
      </c>
      <c r="AC1313" s="19">
        <f t="shared" si="455"/>
        <v>193557.14529549857</v>
      </c>
      <c r="AD1313" s="44">
        <f t="shared" si="456"/>
        <v>154845.71623639888</v>
      </c>
      <c r="AE1313" s="68"/>
      <c r="AF1313" s="68"/>
      <c r="AG1313" s="68"/>
      <c r="AH1313" s="68"/>
      <c r="AI1313" s="6">
        <v>76</v>
      </c>
      <c r="AJ1313" s="69"/>
      <c r="AK1313" s="69"/>
      <c r="AL1313" s="69"/>
      <c r="AM1313" s="69"/>
      <c r="AN1313" s="69"/>
      <c r="AO1313" s="69"/>
      <c r="AP1313" s="69"/>
      <c r="AQ1313" s="69"/>
      <c r="AR1313" s="69"/>
    </row>
    <row r="1314" spans="1:44" x14ac:dyDescent="0.25">
      <c r="A1314" s="69"/>
      <c r="B1314" s="7" t="s">
        <v>9</v>
      </c>
      <c r="C1314" s="7">
        <v>1306</v>
      </c>
      <c r="D1314" s="7">
        <v>284</v>
      </c>
      <c r="E1314" s="38">
        <f t="shared" si="440"/>
        <v>21.111111111111111</v>
      </c>
      <c r="F1314" s="18">
        <f t="shared" si="457"/>
        <v>3.8580246913576407E-3</v>
      </c>
      <c r="G1314" s="41">
        <f t="shared" si="441"/>
        <v>21.111111111111111</v>
      </c>
      <c r="H1314" s="18">
        <f t="shared" si="442"/>
        <v>0.87538580246904873</v>
      </c>
      <c r="I1314" s="18">
        <f t="shared" si="443"/>
        <v>44.517780000000002</v>
      </c>
      <c r="J1314" s="36">
        <f t="shared" si="444"/>
        <v>111.73841358024691</v>
      </c>
      <c r="K1314" s="18">
        <f t="shared" si="445"/>
        <v>156.25619358024693</v>
      </c>
      <c r="L1314" s="18">
        <f t="shared" si="446"/>
        <v>3298.7418644718796</v>
      </c>
      <c r="M1314" s="19">
        <f>K1314*E1314</f>
        <v>3298.7418644718796</v>
      </c>
      <c r="N1314" s="18">
        <f>M1314/1000</f>
        <v>3.2987418644718796</v>
      </c>
      <c r="O1314" s="18">
        <f t="shared" si="447"/>
        <v>0</v>
      </c>
      <c r="P1314" s="18">
        <f t="shared" si="458"/>
        <v>-0.29385500385799901</v>
      </c>
      <c r="Q1314" s="18">
        <f t="shared" si="459"/>
        <v>-437.09935541280868</v>
      </c>
      <c r="R1314" s="44">
        <f t="shared" si="448"/>
        <v>437.09935541280868</v>
      </c>
      <c r="S1314" s="18">
        <f t="shared" si="460"/>
        <v>529962.1538966049</v>
      </c>
      <c r="T1314" s="18">
        <f>IF(H1314+J1314+I1314=I1314,0,H1314+J1314+I1314)</f>
        <v>157.13157938271598</v>
      </c>
      <c r="U1314" s="43">
        <f t="shared" si="449"/>
        <v>50562.283950617282</v>
      </c>
      <c r="V1314" s="43">
        <f t="shared" si="450"/>
        <v>0</v>
      </c>
      <c r="W1314" s="43">
        <f t="shared" si="451"/>
        <v>47263.542086145404</v>
      </c>
      <c r="X1314" s="43">
        <f t="shared" si="452"/>
        <v>0</v>
      </c>
      <c r="Y1314" s="18">
        <f>K1314*G1314</f>
        <v>3298.7418644718796</v>
      </c>
      <c r="Z1314" s="44">
        <f t="shared" si="461"/>
        <v>-450569.70153645211</v>
      </c>
      <c r="AA1314" s="44">
        <f t="shared" si="453"/>
        <v>450569.70153645211</v>
      </c>
      <c r="AB1314" s="44">
        <f t="shared" si="454"/>
        <v>450132.60218103928</v>
      </c>
      <c r="AC1314" s="19">
        <f t="shared" si="455"/>
        <v>193557.01893784688</v>
      </c>
      <c r="AD1314" s="44">
        <f t="shared" si="456"/>
        <v>154845.6151502775</v>
      </c>
      <c r="AE1314" s="68"/>
      <c r="AF1314" s="68"/>
      <c r="AG1314" s="68"/>
      <c r="AH1314" s="68"/>
      <c r="AI1314" s="6">
        <v>76</v>
      </c>
      <c r="AJ1314" s="69"/>
      <c r="AK1314" s="69"/>
      <c r="AL1314" s="69"/>
      <c r="AM1314" s="69"/>
      <c r="AN1314" s="69"/>
      <c r="AO1314" s="69"/>
      <c r="AP1314" s="69"/>
      <c r="AQ1314" s="69"/>
      <c r="AR1314" s="69"/>
    </row>
    <row r="1315" spans="1:44" x14ac:dyDescent="0.25">
      <c r="A1315" s="69"/>
      <c r="B1315" s="7" t="s">
        <v>9</v>
      </c>
      <c r="C1315" s="7">
        <v>1307</v>
      </c>
      <c r="D1315" s="7">
        <v>285</v>
      </c>
      <c r="E1315" s="38">
        <f t="shared" si="440"/>
        <v>21.111111111111111</v>
      </c>
      <c r="F1315" s="18">
        <f t="shared" si="457"/>
        <v>0</v>
      </c>
      <c r="G1315" s="41">
        <f t="shared" si="441"/>
        <v>21.111111111111111</v>
      </c>
      <c r="H1315" s="18">
        <f t="shared" si="442"/>
        <v>0</v>
      </c>
      <c r="I1315" s="18">
        <f t="shared" si="443"/>
        <v>44.517780000000002</v>
      </c>
      <c r="J1315" s="36">
        <f t="shared" si="444"/>
        <v>111.73841358024691</v>
      </c>
      <c r="K1315" s="18">
        <f t="shared" si="445"/>
        <v>156.25619358024693</v>
      </c>
      <c r="L1315" s="18">
        <f t="shared" si="446"/>
        <v>3298.7418644718796</v>
      </c>
      <c r="M1315" s="19">
        <f>K1315*E1315</f>
        <v>3298.7418644718796</v>
      </c>
      <c r="N1315" s="18">
        <f>M1315/1000</f>
        <v>3.2987418644718796</v>
      </c>
      <c r="O1315" s="18">
        <f t="shared" si="447"/>
        <v>0</v>
      </c>
      <c r="P1315" s="18">
        <f t="shared" si="458"/>
        <v>0</v>
      </c>
      <c r="Q1315" s="18">
        <f t="shared" si="459"/>
        <v>-437.09935541280868</v>
      </c>
      <c r="R1315" s="44">
        <f t="shared" si="448"/>
        <v>437.09935541280868</v>
      </c>
      <c r="S1315" s="18">
        <f t="shared" si="460"/>
        <v>529962.1538966049</v>
      </c>
      <c r="T1315" s="18">
        <f>IF(H1315+J1315+I1315=I1315,0,H1315+J1315+I1315)</f>
        <v>156.25619358024693</v>
      </c>
      <c r="U1315" s="43">
        <f t="shared" si="449"/>
        <v>50562.283950617282</v>
      </c>
      <c r="V1315" s="43">
        <f t="shared" si="450"/>
        <v>0</v>
      </c>
      <c r="W1315" s="43">
        <f t="shared" si="451"/>
        <v>47263.542086145404</v>
      </c>
      <c r="X1315" s="43">
        <f t="shared" si="452"/>
        <v>2.1702249108348042</v>
      </c>
      <c r="Y1315" s="18">
        <f>K1315*G1315</f>
        <v>3298.7418644718796</v>
      </c>
      <c r="Z1315" s="44">
        <f t="shared" si="461"/>
        <v>-450569.70153645211</v>
      </c>
      <c r="AA1315" s="44">
        <f t="shared" si="453"/>
        <v>450569.70153645211</v>
      </c>
      <c r="AB1315" s="44">
        <f t="shared" si="454"/>
        <v>450132.60218103928</v>
      </c>
      <c r="AC1315" s="19">
        <f t="shared" si="455"/>
        <v>193557.01893784688</v>
      </c>
      <c r="AD1315" s="44">
        <f t="shared" si="456"/>
        <v>154845.6151502775</v>
      </c>
      <c r="AE1315" s="68"/>
      <c r="AF1315" s="68"/>
      <c r="AG1315" s="68"/>
      <c r="AH1315" s="68"/>
      <c r="AI1315" s="6">
        <v>76</v>
      </c>
      <c r="AJ1315" s="69"/>
      <c r="AK1315" s="69"/>
      <c r="AL1315" s="69"/>
      <c r="AM1315" s="69"/>
      <c r="AN1315" s="69"/>
      <c r="AO1315" s="69"/>
      <c r="AP1315" s="69"/>
      <c r="AQ1315" s="69"/>
      <c r="AR1315" s="69"/>
    </row>
    <row r="1316" spans="1:44" x14ac:dyDescent="0.25">
      <c r="A1316" s="69"/>
      <c r="B1316" s="7" t="s">
        <v>9</v>
      </c>
      <c r="C1316" s="7">
        <v>1308</v>
      </c>
      <c r="D1316" s="7">
        <v>286</v>
      </c>
      <c r="E1316" s="38">
        <f t="shared" si="440"/>
        <v>21.111111111111111</v>
      </c>
      <c r="F1316" s="18">
        <f t="shared" si="457"/>
        <v>-3.8580246913576407E-3</v>
      </c>
      <c r="G1316" s="41">
        <f t="shared" si="441"/>
        <v>21.097222222222221</v>
      </c>
      <c r="H1316" s="18">
        <f t="shared" si="442"/>
        <v>-0.87538580246904873</v>
      </c>
      <c r="I1316" s="18">
        <f t="shared" si="443"/>
        <v>44.517780000000002</v>
      </c>
      <c r="J1316" s="36">
        <f t="shared" si="444"/>
        <v>111.73841358024691</v>
      </c>
      <c r="K1316" s="18">
        <f t="shared" si="445"/>
        <v>156.25619358024693</v>
      </c>
      <c r="L1316" s="18">
        <f t="shared" si="446"/>
        <v>3296.571639561043</v>
      </c>
      <c r="M1316" s="19">
        <f>K1316*E1316</f>
        <v>3298.7418644718796</v>
      </c>
      <c r="N1316" s="18">
        <f>M1316/1000</f>
        <v>3.2987418644718796</v>
      </c>
      <c r="O1316" s="18">
        <f t="shared" si="447"/>
        <v>-0.29385500385799901</v>
      </c>
      <c r="P1316" s="18">
        <f t="shared" si="458"/>
        <v>-0.29385500385799901</v>
      </c>
      <c r="Q1316" s="18">
        <f t="shared" si="459"/>
        <v>-437.39321041666665</v>
      </c>
      <c r="R1316" s="44">
        <f t="shared" si="448"/>
        <v>437.39321041666665</v>
      </c>
      <c r="S1316" s="18">
        <f t="shared" si="460"/>
        <v>529962.1538966049</v>
      </c>
      <c r="T1316" s="18">
        <f>IF(H1316+J1316+I1316=I1316,0,H1316+J1316+I1316)</f>
        <v>155.38080777777787</v>
      </c>
      <c r="U1316" s="43">
        <f t="shared" si="449"/>
        <v>50562.283950617282</v>
      </c>
      <c r="V1316" s="43">
        <f t="shared" si="450"/>
        <v>-132.97110339504434</v>
      </c>
      <c r="W1316" s="43">
        <f t="shared" si="451"/>
        <v>47265.712311056239</v>
      </c>
      <c r="X1316" s="43">
        <f t="shared" si="452"/>
        <v>-124.60543548619899</v>
      </c>
      <c r="Y1316" s="18">
        <f>K1316*G1316</f>
        <v>3296.571639561043</v>
      </c>
      <c r="Z1316" s="44">
        <f t="shared" si="461"/>
        <v>-450694.30697193829</v>
      </c>
      <c r="AA1316" s="44">
        <f t="shared" si="453"/>
        <v>450694.30697193829</v>
      </c>
      <c r="AB1316" s="44">
        <f t="shared" si="454"/>
        <v>450256.91376152163</v>
      </c>
      <c r="AC1316" s="19">
        <f t="shared" si="455"/>
        <v>193610.47291745429</v>
      </c>
      <c r="AD1316" s="44">
        <f t="shared" si="456"/>
        <v>154888.37833396342</v>
      </c>
      <c r="AE1316" s="68"/>
      <c r="AF1316" s="68"/>
      <c r="AG1316" s="68"/>
      <c r="AH1316" s="68"/>
      <c r="AI1316" s="6">
        <v>75.900000000000006</v>
      </c>
      <c r="AJ1316" s="69"/>
      <c r="AK1316" s="69"/>
      <c r="AL1316" s="69"/>
      <c r="AM1316" s="69"/>
      <c r="AN1316" s="69"/>
      <c r="AO1316" s="69"/>
      <c r="AP1316" s="69"/>
      <c r="AQ1316" s="69"/>
      <c r="AR1316" s="69"/>
    </row>
    <row r="1317" spans="1:44" x14ac:dyDescent="0.25">
      <c r="A1317" s="69"/>
      <c r="B1317" s="7" t="s">
        <v>9</v>
      </c>
      <c r="C1317" s="7">
        <v>1309</v>
      </c>
      <c r="D1317" s="7">
        <v>287</v>
      </c>
      <c r="E1317" s="38">
        <f t="shared" si="440"/>
        <v>21.083333333333336</v>
      </c>
      <c r="F1317" s="18">
        <f t="shared" si="457"/>
        <v>-3.8580246913576407E-3</v>
      </c>
      <c r="G1317" s="41">
        <f t="shared" si="441"/>
        <v>21.083333333333336</v>
      </c>
      <c r="H1317" s="18">
        <f t="shared" si="442"/>
        <v>-0.87538580246904873</v>
      </c>
      <c r="I1317" s="18">
        <f t="shared" si="443"/>
        <v>44.517780000000002</v>
      </c>
      <c r="J1317" s="36">
        <f t="shared" si="444"/>
        <v>111.44455857638893</v>
      </c>
      <c r="K1317" s="18">
        <f t="shared" si="445"/>
        <v>155.96233857638893</v>
      </c>
      <c r="L1317" s="18">
        <f t="shared" si="446"/>
        <v>3288.2059716522003</v>
      </c>
      <c r="M1317" s="19">
        <f>K1317*E1317</f>
        <v>3288.2059716522003</v>
      </c>
      <c r="N1317" s="18">
        <f>M1317/1000</f>
        <v>3.2882059716522005</v>
      </c>
      <c r="O1317" s="18">
        <f t="shared" si="447"/>
        <v>0</v>
      </c>
      <c r="P1317" s="18">
        <f t="shared" si="458"/>
        <v>0.29385500385799901</v>
      </c>
      <c r="Q1317" s="18">
        <f t="shared" si="459"/>
        <v>-437.39321041666665</v>
      </c>
      <c r="R1317" s="44">
        <f t="shared" si="448"/>
        <v>437.39321041666665</v>
      </c>
      <c r="S1317" s="18">
        <f t="shared" si="460"/>
        <v>529962.1538966049</v>
      </c>
      <c r="T1317" s="18">
        <f>IF(H1317+J1317+I1317=I1317,0,H1317+J1317+I1317)</f>
        <v>155.08695277391988</v>
      </c>
      <c r="U1317" s="43">
        <f t="shared" si="449"/>
        <v>50429.312847222238</v>
      </c>
      <c r="V1317" s="43">
        <f t="shared" si="450"/>
        <v>0</v>
      </c>
      <c r="W1317" s="43">
        <f t="shared" si="451"/>
        <v>47141.10687557004</v>
      </c>
      <c r="X1317" s="43">
        <f t="shared" si="452"/>
        <v>2.166143591333821</v>
      </c>
      <c r="Y1317" s="18">
        <f>K1317*G1317</f>
        <v>3288.2059716522003</v>
      </c>
      <c r="Z1317" s="44">
        <f t="shared" si="461"/>
        <v>-450694.30697193829</v>
      </c>
      <c r="AA1317" s="44">
        <f t="shared" si="453"/>
        <v>450694.30697193829</v>
      </c>
      <c r="AB1317" s="44">
        <f t="shared" si="454"/>
        <v>450256.91376152163</v>
      </c>
      <c r="AC1317" s="19">
        <f t="shared" si="455"/>
        <v>193610.47291745429</v>
      </c>
      <c r="AD1317" s="44">
        <f t="shared" si="456"/>
        <v>154888.37833396342</v>
      </c>
      <c r="AE1317" s="68"/>
      <c r="AF1317" s="68"/>
      <c r="AG1317" s="68"/>
      <c r="AH1317" s="68"/>
      <c r="AI1317" s="6">
        <v>75.900000000000006</v>
      </c>
      <c r="AJ1317" s="69"/>
      <c r="AK1317" s="69"/>
      <c r="AL1317" s="69"/>
      <c r="AM1317" s="69"/>
      <c r="AN1317" s="69"/>
      <c r="AO1317" s="69"/>
      <c r="AP1317" s="69"/>
      <c r="AQ1317" s="69"/>
      <c r="AR1317" s="69"/>
    </row>
    <row r="1318" spans="1:44" x14ac:dyDescent="0.25">
      <c r="A1318" s="69"/>
      <c r="B1318" s="7" t="s">
        <v>9</v>
      </c>
      <c r="C1318" s="7">
        <v>1310</v>
      </c>
      <c r="D1318" s="7">
        <v>288</v>
      </c>
      <c r="E1318" s="38">
        <f t="shared" si="440"/>
        <v>21.083333333333336</v>
      </c>
      <c r="F1318" s="18">
        <f t="shared" si="457"/>
        <v>-3.8580246913581342E-3</v>
      </c>
      <c r="G1318" s="41">
        <f t="shared" si="441"/>
        <v>21.069444444444446</v>
      </c>
      <c r="H1318" s="18">
        <f t="shared" si="442"/>
        <v>-0.87538580246916065</v>
      </c>
      <c r="I1318" s="18">
        <f t="shared" si="443"/>
        <v>44.517780000000002</v>
      </c>
      <c r="J1318" s="36">
        <f t="shared" si="444"/>
        <v>111.44455857638893</v>
      </c>
      <c r="K1318" s="18">
        <f t="shared" si="445"/>
        <v>155.96233857638893</v>
      </c>
      <c r="L1318" s="18">
        <f t="shared" si="446"/>
        <v>3286.0398280608615</v>
      </c>
      <c r="M1318" s="19">
        <f>K1318*E1318</f>
        <v>3288.2059716522003</v>
      </c>
      <c r="N1318" s="18">
        <f>M1318/1000</f>
        <v>3.2882059716522005</v>
      </c>
      <c r="O1318" s="18">
        <f t="shared" si="447"/>
        <v>-0.29346809799383777</v>
      </c>
      <c r="P1318" s="18">
        <f t="shared" si="458"/>
        <v>-0.29346809799383777</v>
      </c>
      <c r="Q1318" s="18">
        <f t="shared" si="459"/>
        <v>-437.68667851466046</v>
      </c>
      <c r="R1318" s="44">
        <f t="shared" si="448"/>
        <v>437.68667851466046</v>
      </c>
      <c r="S1318" s="18">
        <f t="shared" si="460"/>
        <v>529962.1538966049</v>
      </c>
      <c r="T1318" s="18">
        <f>IF(H1318+J1318+I1318=I1318,0,H1318+J1318+I1318)</f>
        <v>155.08695277391979</v>
      </c>
      <c r="U1318" s="43">
        <f t="shared" si="449"/>
        <v>50429.312847222238</v>
      </c>
      <c r="V1318" s="43">
        <f t="shared" si="450"/>
        <v>-132.79602623457322</v>
      </c>
      <c r="W1318" s="43">
        <f t="shared" si="451"/>
        <v>47143.273019161374</v>
      </c>
      <c r="X1318" s="43">
        <f t="shared" si="452"/>
        <v>-122.28868115660589</v>
      </c>
      <c r="Y1318" s="18">
        <f>K1318*G1318</f>
        <v>3286.0398280608615</v>
      </c>
      <c r="Z1318" s="44">
        <f t="shared" si="461"/>
        <v>-450816.59565309488</v>
      </c>
      <c r="AA1318" s="44">
        <f t="shared" si="453"/>
        <v>450816.59565309488</v>
      </c>
      <c r="AB1318" s="44">
        <f t="shared" si="454"/>
        <v>450378.90897458023</v>
      </c>
      <c r="AC1318" s="19">
        <f t="shared" si="455"/>
        <v>193662.93085906949</v>
      </c>
      <c r="AD1318" s="44">
        <f t="shared" si="456"/>
        <v>154930.34468725559</v>
      </c>
      <c r="AE1318" s="68"/>
      <c r="AF1318" s="68"/>
      <c r="AG1318" s="68"/>
      <c r="AH1318" s="68"/>
      <c r="AI1318" s="6">
        <v>75.8</v>
      </c>
      <c r="AJ1318" s="69"/>
      <c r="AK1318" s="69"/>
      <c r="AL1318" s="69"/>
      <c r="AM1318" s="69"/>
      <c r="AN1318" s="69"/>
      <c r="AO1318" s="69"/>
      <c r="AP1318" s="69"/>
      <c r="AQ1318" s="69"/>
      <c r="AR1318" s="69"/>
    </row>
    <row r="1319" spans="1:44" x14ac:dyDescent="0.25">
      <c r="A1319" s="69"/>
      <c r="B1319" s="7" t="s">
        <v>9</v>
      </c>
      <c r="C1319" s="7">
        <v>1311</v>
      </c>
      <c r="D1319" s="7">
        <v>289</v>
      </c>
      <c r="E1319" s="38">
        <f t="shared" si="440"/>
        <v>21.055555555555557</v>
      </c>
      <c r="F1319" s="18">
        <f t="shared" si="457"/>
        <v>-7.7160493827162684E-3</v>
      </c>
      <c r="G1319" s="41">
        <f t="shared" si="441"/>
        <v>21.041666666666668</v>
      </c>
      <c r="H1319" s="18">
        <f t="shared" si="442"/>
        <v>-1.7507716049383213</v>
      </c>
      <c r="I1319" s="18">
        <f t="shared" si="443"/>
        <v>44.517780000000002</v>
      </c>
      <c r="J1319" s="36">
        <f t="shared" si="444"/>
        <v>111.15109047839509</v>
      </c>
      <c r="K1319" s="18">
        <f t="shared" si="445"/>
        <v>155.66887047839509</v>
      </c>
      <c r="L1319" s="18">
        <f t="shared" si="446"/>
        <v>3275.5324829828969</v>
      </c>
      <c r="M1319" s="19">
        <f>K1319*E1319</f>
        <v>3277.6945506284301</v>
      </c>
      <c r="N1319" s="18">
        <f>M1319/1000</f>
        <v>3.2776945506284303</v>
      </c>
      <c r="O1319" s="18">
        <f t="shared" si="447"/>
        <v>-0.29308119212964812</v>
      </c>
      <c r="P1319" s="18">
        <f t="shared" si="458"/>
        <v>3.8690586418965722E-4</v>
      </c>
      <c r="Q1319" s="18">
        <f t="shared" si="459"/>
        <v>-437.68667851466046</v>
      </c>
      <c r="R1319" s="44">
        <f t="shared" si="448"/>
        <v>437.68667851466046</v>
      </c>
      <c r="S1319" s="18">
        <f t="shared" si="460"/>
        <v>529962.1538966049</v>
      </c>
      <c r="T1319" s="18">
        <f>IF(H1319+J1319+I1319=I1319,0,H1319+J1319+I1319)</f>
        <v>153.91809887345676</v>
      </c>
      <c r="U1319" s="43">
        <f t="shared" si="449"/>
        <v>50296.516820987665</v>
      </c>
      <c r="V1319" s="43">
        <f t="shared" si="450"/>
        <v>-132.62094907408027</v>
      </c>
      <c r="W1319" s="43">
        <f t="shared" si="451"/>
        <v>47020.984338004768</v>
      </c>
      <c r="X1319" s="43">
        <f t="shared" si="452"/>
        <v>-119.98004110276088</v>
      </c>
      <c r="Y1319" s="18">
        <f>K1319*G1319</f>
        <v>3275.5324829828969</v>
      </c>
      <c r="Z1319" s="44">
        <f t="shared" si="461"/>
        <v>-450936.57569419761</v>
      </c>
      <c r="AA1319" s="44">
        <f t="shared" si="453"/>
        <v>450936.57569419761</v>
      </c>
      <c r="AB1319" s="44">
        <f t="shared" si="454"/>
        <v>450498.88901568297</v>
      </c>
      <c r="AC1319" s="19">
        <f t="shared" si="455"/>
        <v>193714.52227674366</v>
      </c>
      <c r="AD1319" s="44">
        <f t="shared" si="456"/>
        <v>154971.61782139493</v>
      </c>
      <c r="AE1319" s="68"/>
      <c r="AF1319" s="68"/>
      <c r="AG1319" s="68"/>
      <c r="AH1319" s="68"/>
      <c r="AI1319" s="6">
        <v>75.7</v>
      </c>
      <c r="AJ1319" s="69"/>
      <c r="AK1319" s="69"/>
      <c r="AL1319" s="69"/>
      <c r="AM1319" s="69"/>
      <c r="AN1319" s="69"/>
      <c r="AO1319" s="69"/>
      <c r="AP1319" s="69"/>
      <c r="AQ1319" s="69"/>
      <c r="AR1319" s="69"/>
    </row>
    <row r="1320" spans="1:44" x14ac:dyDescent="0.25">
      <c r="A1320" s="69"/>
      <c r="B1320" s="7" t="s">
        <v>9</v>
      </c>
      <c r="C1320" s="7">
        <v>1312</v>
      </c>
      <c r="D1320" s="7">
        <v>290</v>
      </c>
      <c r="E1320" s="38">
        <f t="shared" si="440"/>
        <v>21.027777777777779</v>
      </c>
      <c r="F1320" s="18">
        <f t="shared" si="457"/>
        <v>-1.1574074074074403E-2</v>
      </c>
      <c r="G1320" s="41">
        <f t="shared" si="441"/>
        <v>21</v>
      </c>
      <c r="H1320" s="18">
        <f t="shared" si="442"/>
        <v>-2.626157407407482</v>
      </c>
      <c r="I1320" s="18">
        <f t="shared" si="443"/>
        <v>44.517780000000002</v>
      </c>
      <c r="J1320" s="36">
        <f t="shared" si="444"/>
        <v>110.85800928626544</v>
      </c>
      <c r="K1320" s="18">
        <f t="shared" si="445"/>
        <v>155.37578928626544</v>
      </c>
      <c r="L1320" s="18">
        <f t="shared" si="446"/>
        <v>3262.8915750115743</v>
      </c>
      <c r="M1320" s="19">
        <f>K1320*E1320</f>
        <v>3267.207569158415</v>
      </c>
      <c r="N1320" s="18">
        <f>M1320/1000</f>
        <v>3.267207569158415</v>
      </c>
      <c r="O1320" s="18">
        <f t="shared" si="447"/>
        <v>-0.58500166666667042</v>
      </c>
      <c r="P1320" s="18">
        <f t="shared" si="458"/>
        <v>-0.2919204745370223</v>
      </c>
      <c r="Q1320" s="18">
        <f t="shared" si="459"/>
        <v>-437.97859898919751</v>
      </c>
      <c r="R1320" s="44">
        <f t="shared" si="448"/>
        <v>437.97859898919751</v>
      </c>
      <c r="S1320" s="18">
        <f t="shared" si="460"/>
        <v>529962.1538966049</v>
      </c>
      <c r="T1320" s="18">
        <f>IF(H1320+J1320+I1320=I1320,0,H1320+J1320+I1320)</f>
        <v>152.74963187885797</v>
      </c>
      <c r="U1320" s="43">
        <f t="shared" si="449"/>
        <v>50163.895871913584</v>
      </c>
      <c r="V1320" s="43">
        <f t="shared" si="450"/>
        <v>-264.71666666667443</v>
      </c>
      <c r="W1320" s="43">
        <f t="shared" si="451"/>
        <v>46901.004296902007</v>
      </c>
      <c r="X1320" s="43">
        <f t="shared" si="452"/>
        <v>-241.68227141530951</v>
      </c>
      <c r="Y1320" s="18">
        <f>K1320*G1320</f>
        <v>3262.8915750115743</v>
      </c>
      <c r="Z1320" s="44">
        <f t="shared" si="461"/>
        <v>-451178.25796561292</v>
      </c>
      <c r="AA1320" s="44">
        <f t="shared" si="453"/>
        <v>451178.25796561292</v>
      </c>
      <c r="AB1320" s="44">
        <f t="shared" si="454"/>
        <v>450740.27936662373</v>
      </c>
      <c r="AC1320" s="19">
        <f t="shared" si="455"/>
        <v>193818.32012764819</v>
      </c>
      <c r="AD1320" s="44">
        <f t="shared" si="456"/>
        <v>155054.65610211855</v>
      </c>
      <c r="AE1320" s="68"/>
      <c r="AF1320" s="68"/>
      <c r="AG1320" s="68"/>
      <c r="AH1320" s="68"/>
      <c r="AI1320" s="6">
        <v>75.5</v>
      </c>
      <c r="AJ1320" s="69"/>
      <c r="AK1320" s="69"/>
      <c r="AL1320" s="69"/>
      <c r="AM1320" s="69"/>
      <c r="AN1320" s="69"/>
      <c r="AO1320" s="69"/>
      <c r="AP1320" s="69"/>
      <c r="AQ1320" s="69"/>
      <c r="AR1320" s="69"/>
    </row>
    <row r="1321" spans="1:44" x14ac:dyDescent="0.25">
      <c r="A1321" s="69"/>
      <c r="B1321" s="7" t="s">
        <v>9</v>
      </c>
      <c r="C1321" s="7">
        <v>1313</v>
      </c>
      <c r="D1321" s="7">
        <v>291</v>
      </c>
      <c r="E1321" s="38">
        <f t="shared" si="440"/>
        <v>20.972222222222221</v>
      </c>
      <c r="F1321" s="18">
        <f t="shared" si="457"/>
        <v>-1.9290123456790178E-2</v>
      </c>
      <c r="G1321" s="41">
        <f t="shared" si="441"/>
        <v>20.930555555555557</v>
      </c>
      <c r="H1321" s="18">
        <f t="shared" si="442"/>
        <v>-4.3769290123456912</v>
      </c>
      <c r="I1321" s="18">
        <f t="shared" si="443"/>
        <v>44.517780000000002</v>
      </c>
      <c r="J1321" s="36">
        <f t="shared" si="444"/>
        <v>110.27300761959877</v>
      </c>
      <c r="K1321" s="18">
        <f t="shared" si="445"/>
        <v>154.79078761959877</v>
      </c>
      <c r="L1321" s="18">
        <f t="shared" si="446"/>
        <v>3239.8571797602135</v>
      </c>
      <c r="M1321" s="19">
        <f>K1321*E1321</f>
        <v>3246.3067959110299</v>
      </c>
      <c r="N1321" s="18">
        <f>M1321/1000</f>
        <v>3.2463067959110301</v>
      </c>
      <c r="O1321" s="18">
        <f t="shared" si="447"/>
        <v>-0.87460070601852635</v>
      </c>
      <c r="P1321" s="18">
        <f t="shared" si="458"/>
        <v>-0.28959903935185594</v>
      </c>
      <c r="Q1321" s="18">
        <f t="shared" si="459"/>
        <v>-438.26819802854936</v>
      </c>
      <c r="R1321" s="44">
        <f t="shared" si="448"/>
        <v>438.26819802854936</v>
      </c>
      <c r="S1321" s="18">
        <f t="shared" si="460"/>
        <v>529962.1538966049</v>
      </c>
      <c r="T1321" s="18">
        <f>IF(H1321+J1321+I1321=I1321,0,H1321+J1321+I1321)</f>
        <v>150.41385860725308</v>
      </c>
      <c r="U1321" s="43">
        <f t="shared" si="449"/>
        <v>49899.17920524691</v>
      </c>
      <c r="V1321" s="43">
        <f t="shared" si="450"/>
        <v>-395.76192129628907</v>
      </c>
      <c r="W1321" s="43">
        <f t="shared" si="451"/>
        <v>46659.322025486697</v>
      </c>
      <c r="X1321" s="43">
        <f t="shared" si="452"/>
        <v>-366.76741853882413</v>
      </c>
      <c r="Y1321" s="18">
        <f>K1321*G1321</f>
        <v>3239.8571797602135</v>
      </c>
      <c r="Z1321" s="44">
        <f t="shared" si="461"/>
        <v>-451545.02538415173</v>
      </c>
      <c r="AA1321" s="44">
        <f t="shared" si="453"/>
        <v>451545.02538415173</v>
      </c>
      <c r="AB1321" s="44">
        <f t="shared" si="454"/>
        <v>451106.75718612317</v>
      </c>
      <c r="AC1321" s="19">
        <f t="shared" si="455"/>
        <v>193975.90559003295</v>
      </c>
      <c r="AD1321" s="44">
        <f t="shared" si="456"/>
        <v>155180.72447202637</v>
      </c>
      <c r="AE1321" s="68"/>
      <c r="AF1321" s="68"/>
      <c r="AG1321" s="68"/>
      <c r="AH1321" s="68"/>
      <c r="AI1321" s="6">
        <v>75.2</v>
      </c>
      <c r="AJ1321" s="69"/>
      <c r="AK1321" s="69"/>
      <c r="AL1321" s="69"/>
      <c r="AM1321" s="69"/>
      <c r="AN1321" s="69"/>
      <c r="AO1321" s="69"/>
      <c r="AP1321" s="69"/>
      <c r="AQ1321" s="69"/>
      <c r="AR1321" s="69"/>
    </row>
    <row r="1322" spans="1:44" x14ac:dyDescent="0.25">
      <c r="A1322" s="69"/>
      <c r="B1322" s="7" t="s">
        <v>9</v>
      </c>
      <c r="C1322" s="7">
        <v>1314</v>
      </c>
      <c r="D1322" s="7">
        <v>292</v>
      </c>
      <c r="E1322" s="38">
        <f t="shared" si="440"/>
        <v>20.888888888888889</v>
      </c>
      <c r="F1322" s="18">
        <f t="shared" si="457"/>
        <v>-1.9290123456789685E-2</v>
      </c>
      <c r="G1322" s="41">
        <f t="shared" si="441"/>
        <v>20.861111111111114</v>
      </c>
      <c r="H1322" s="18">
        <f t="shared" si="442"/>
        <v>-4.3769290123455793</v>
      </c>
      <c r="I1322" s="18">
        <f t="shared" si="443"/>
        <v>44.517780000000002</v>
      </c>
      <c r="J1322" s="36">
        <f t="shared" si="444"/>
        <v>109.39840691358026</v>
      </c>
      <c r="K1322" s="18">
        <f t="shared" si="445"/>
        <v>153.91618691358025</v>
      </c>
      <c r="L1322" s="18">
        <f t="shared" si="446"/>
        <v>3210.862677002744</v>
      </c>
      <c r="M1322" s="19">
        <f>K1322*E1322</f>
        <v>3215.1381266392318</v>
      </c>
      <c r="N1322" s="18">
        <f>M1322/1000</f>
        <v>3.2151381266392316</v>
      </c>
      <c r="O1322" s="18">
        <f t="shared" si="447"/>
        <v>-0.58113260802466016</v>
      </c>
      <c r="P1322" s="18">
        <f t="shared" si="458"/>
        <v>0.29346809799386619</v>
      </c>
      <c r="Q1322" s="18">
        <f t="shared" si="459"/>
        <v>-438.26819802854936</v>
      </c>
      <c r="R1322" s="44">
        <f t="shared" si="448"/>
        <v>438.26819802854936</v>
      </c>
      <c r="S1322" s="18">
        <f t="shared" si="460"/>
        <v>529962.1538966049</v>
      </c>
      <c r="T1322" s="18">
        <f>IF(H1322+J1322+I1322=I1322,0,H1322+J1322+I1322)</f>
        <v>149.53925790123469</v>
      </c>
      <c r="U1322" s="43">
        <f t="shared" si="449"/>
        <v>49503.417283950621</v>
      </c>
      <c r="V1322" s="43">
        <f t="shared" si="450"/>
        <v>-262.96589506171586</v>
      </c>
      <c r="W1322" s="43">
        <f t="shared" si="451"/>
        <v>46292.554606947873</v>
      </c>
      <c r="X1322" s="43">
        <f t="shared" si="452"/>
        <v>-240.19455549531267</v>
      </c>
      <c r="Y1322" s="18">
        <f>K1322*G1322</f>
        <v>3210.862677002744</v>
      </c>
      <c r="Z1322" s="44">
        <f t="shared" si="461"/>
        <v>-451785.21993964701</v>
      </c>
      <c r="AA1322" s="44">
        <f t="shared" si="453"/>
        <v>451785.21993964701</v>
      </c>
      <c r="AB1322" s="44">
        <f t="shared" si="454"/>
        <v>451346.95174161845</v>
      </c>
      <c r="AC1322" s="19">
        <f t="shared" si="455"/>
        <v>194079.18924889594</v>
      </c>
      <c r="AD1322" s="44">
        <f t="shared" si="456"/>
        <v>155263.35139911677</v>
      </c>
      <c r="AE1322" s="68"/>
      <c r="AF1322" s="68"/>
      <c r="AG1322" s="68"/>
      <c r="AH1322" s="68"/>
      <c r="AI1322" s="6">
        <v>75</v>
      </c>
      <c r="AJ1322" s="69"/>
      <c r="AK1322" s="69"/>
      <c r="AL1322" s="69"/>
      <c r="AM1322" s="69"/>
      <c r="AN1322" s="69"/>
      <c r="AO1322" s="69"/>
      <c r="AP1322" s="69"/>
      <c r="AQ1322" s="69"/>
      <c r="AR1322" s="69"/>
    </row>
    <row r="1323" spans="1:44" x14ac:dyDescent="0.25">
      <c r="A1323" s="69"/>
      <c r="B1323" s="7" t="s">
        <v>9</v>
      </c>
      <c r="C1323" s="7">
        <v>1315</v>
      </c>
      <c r="D1323" s="7">
        <v>293</v>
      </c>
      <c r="E1323" s="38">
        <f t="shared" si="440"/>
        <v>20.833333333333336</v>
      </c>
      <c r="F1323" s="18">
        <f t="shared" si="457"/>
        <v>-1.9290123456790178E-2</v>
      </c>
      <c r="G1323" s="41">
        <f t="shared" si="441"/>
        <v>20.791666666666668</v>
      </c>
      <c r="H1323" s="18">
        <f t="shared" si="442"/>
        <v>-4.3769290123456912</v>
      </c>
      <c r="I1323" s="18">
        <f t="shared" si="443"/>
        <v>44.517780000000002</v>
      </c>
      <c r="J1323" s="36">
        <f t="shared" si="444"/>
        <v>108.81727430555559</v>
      </c>
      <c r="K1323" s="18">
        <f t="shared" si="445"/>
        <v>153.33505430555559</v>
      </c>
      <c r="L1323" s="18">
        <f t="shared" si="446"/>
        <v>3188.0913374363436</v>
      </c>
      <c r="M1323" s="19">
        <f>K1323*E1323</f>
        <v>3194.4802980324084</v>
      </c>
      <c r="N1323" s="18">
        <f>M1323/1000</f>
        <v>3.1944802980324085</v>
      </c>
      <c r="O1323" s="18">
        <f t="shared" si="447"/>
        <v>-0.86879711805559623</v>
      </c>
      <c r="P1323" s="18">
        <f t="shared" si="458"/>
        <v>-0.28766451003093607</v>
      </c>
      <c r="Q1323" s="18">
        <f t="shared" si="459"/>
        <v>-438.5558625385803</v>
      </c>
      <c r="R1323" s="44">
        <f t="shared" si="448"/>
        <v>438.5558625385803</v>
      </c>
      <c r="S1323" s="18">
        <f t="shared" si="460"/>
        <v>529962.1538966049</v>
      </c>
      <c r="T1323" s="18">
        <f>IF(H1323+J1323+I1323=I1323,0,H1323+J1323+I1323)</f>
        <v>148.95812529320989</v>
      </c>
      <c r="U1323" s="43">
        <f t="shared" si="449"/>
        <v>49240.451388888905</v>
      </c>
      <c r="V1323" s="43">
        <f t="shared" si="450"/>
        <v>-393.13576388890215</v>
      </c>
      <c r="W1323" s="43">
        <f t="shared" si="451"/>
        <v>46052.360051452561</v>
      </c>
      <c r="X1323" s="43">
        <f t="shared" si="452"/>
        <v>-356.01374166089226</v>
      </c>
      <c r="Y1323" s="18">
        <f>K1323*G1323</f>
        <v>3188.0913374363436</v>
      </c>
      <c r="Z1323" s="44">
        <f t="shared" si="461"/>
        <v>-452141.23368130787</v>
      </c>
      <c r="AA1323" s="44">
        <f t="shared" si="453"/>
        <v>452141.23368130787</v>
      </c>
      <c r="AB1323" s="44">
        <f t="shared" si="454"/>
        <v>451702.6778187693</v>
      </c>
      <c r="AC1323" s="19">
        <f t="shared" si="455"/>
        <v>194232.15146207079</v>
      </c>
      <c r="AD1323" s="44">
        <f t="shared" si="456"/>
        <v>155385.72116965664</v>
      </c>
      <c r="AE1323" s="68"/>
      <c r="AF1323" s="68"/>
      <c r="AG1323" s="68"/>
      <c r="AH1323" s="68"/>
      <c r="AI1323" s="6">
        <v>74.7</v>
      </c>
      <c r="AJ1323" s="69"/>
      <c r="AK1323" s="69"/>
      <c r="AL1323" s="69"/>
      <c r="AM1323" s="69"/>
      <c r="AN1323" s="69"/>
      <c r="AO1323" s="69"/>
      <c r="AP1323" s="69"/>
      <c r="AQ1323" s="69"/>
      <c r="AR1323" s="69"/>
    </row>
    <row r="1324" spans="1:44" x14ac:dyDescent="0.25">
      <c r="A1324" s="69"/>
      <c r="B1324" s="7" t="s">
        <v>9</v>
      </c>
      <c r="C1324" s="7">
        <v>1316</v>
      </c>
      <c r="D1324" s="7">
        <v>294</v>
      </c>
      <c r="E1324" s="38">
        <f t="shared" si="440"/>
        <v>20.75</v>
      </c>
      <c r="F1324" s="18">
        <f t="shared" si="457"/>
        <v>-3.4722222222222716E-2</v>
      </c>
      <c r="G1324" s="41">
        <f t="shared" si="441"/>
        <v>20.666666666666664</v>
      </c>
      <c r="H1324" s="18">
        <f t="shared" si="442"/>
        <v>-7.8784722222223342</v>
      </c>
      <c r="I1324" s="18">
        <f t="shared" si="443"/>
        <v>44.517780000000002</v>
      </c>
      <c r="J1324" s="36">
        <f t="shared" si="444"/>
        <v>107.9484771875</v>
      </c>
      <c r="K1324" s="18">
        <f t="shared" si="445"/>
        <v>152.46625718749999</v>
      </c>
      <c r="L1324" s="18">
        <f t="shared" si="446"/>
        <v>3150.9693152083328</v>
      </c>
      <c r="M1324" s="19">
        <f>K1324*E1324</f>
        <v>3163.674836640625</v>
      </c>
      <c r="N1324" s="18">
        <f>M1324/1000</f>
        <v>3.1636748366406251</v>
      </c>
      <c r="O1324" s="18">
        <f t="shared" si="447"/>
        <v>-1.7271477777777591</v>
      </c>
      <c r="P1324" s="18">
        <f t="shared" si="458"/>
        <v>-0.85835065972216285</v>
      </c>
      <c r="Q1324" s="18">
        <f t="shared" si="459"/>
        <v>-439.41421319830249</v>
      </c>
      <c r="R1324" s="44">
        <f t="shared" si="448"/>
        <v>439.41421319830249</v>
      </c>
      <c r="S1324" s="18">
        <f t="shared" si="460"/>
        <v>529962.1538966049</v>
      </c>
      <c r="T1324" s="18">
        <f>IF(H1324+J1324+I1324=I1324,0,H1324+J1324+I1324)</f>
        <v>144.58778496527768</v>
      </c>
      <c r="U1324" s="43">
        <f t="shared" si="449"/>
        <v>48847.315625000003</v>
      </c>
      <c r="V1324" s="43">
        <f t="shared" si="450"/>
        <v>-781.54444444445107</v>
      </c>
      <c r="W1324" s="43">
        <f t="shared" si="451"/>
        <v>45696.346309791668</v>
      </c>
      <c r="X1324" s="43">
        <f t="shared" si="452"/>
        <v>-724.91406961902248</v>
      </c>
      <c r="Y1324" s="18">
        <f>K1324*G1324</f>
        <v>3150.9693152083328</v>
      </c>
      <c r="Z1324" s="44">
        <f t="shared" si="461"/>
        <v>-452866.1477509269</v>
      </c>
      <c r="AA1324" s="44">
        <f t="shared" si="453"/>
        <v>452866.1477509269</v>
      </c>
      <c r="AB1324" s="44">
        <f t="shared" si="454"/>
        <v>452426.73353772861</v>
      </c>
      <c r="AC1324" s="19">
        <f t="shared" si="455"/>
        <v>194543.49542122328</v>
      </c>
      <c r="AD1324" s="44">
        <f t="shared" si="456"/>
        <v>155634.79633697864</v>
      </c>
      <c r="AE1324" s="68"/>
      <c r="AF1324" s="68"/>
      <c r="AG1324" s="68"/>
      <c r="AH1324" s="68"/>
      <c r="AI1324" s="6">
        <v>74.099999999999994</v>
      </c>
      <c r="AJ1324" s="69"/>
      <c r="AK1324" s="69"/>
      <c r="AL1324" s="69"/>
      <c r="AM1324" s="69"/>
      <c r="AN1324" s="69"/>
      <c r="AO1324" s="69"/>
      <c r="AP1324" s="69"/>
      <c r="AQ1324" s="69"/>
      <c r="AR1324" s="69"/>
    </row>
    <row r="1325" spans="1:44" x14ac:dyDescent="0.25">
      <c r="A1325" s="69"/>
      <c r="B1325" s="7" t="s">
        <v>9</v>
      </c>
      <c r="C1325" s="7">
        <v>1317</v>
      </c>
      <c r="D1325" s="7">
        <v>295</v>
      </c>
      <c r="E1325" s="38">
        <f t="shared" si="440"/>
        <v>20.583333333333332</v>
      </c>
      <c r="F1325" s="18">
        <f t="shared" si="457"/>
        <v>-3.8580246913579863E-2</v>
      </c>
      <c r="G1325" s="41">
        <f t="shared" si="441"/>
        <v>20.527777777777779</v>
      </c>
      <c r="H1325" s="18">
        <f t="shared" si="442"/>
        <v>-8.7538580246912705</v>
      </c>
      <c r="I1325" s="18">
        <f t="shared" si="443"/>
        <v>44.517780000000002</v>
      </c>
      <c r="J1325" s="36">
        <f t="shared" si="444"/>
        <v>106.22132940972223</v>
      </c>
      <c r="K1325" s="18">
        <f t="shared" si="445"/>
        <v>150.73910940972223</v>
      </c>
      <c r="L1325" s="18">
        <f t="shared" si="446"/>
        <v>3094.3389403829092</v>
      </c>
      <c r="M1325" s="19">
        <f>K1325*E1325</f>
        <v>3102.7133353501158</v>
      </c>
      <c r="N1325" s="18">
        <f>M1325/1000</f>
        <v>3.1027133353501157</v>
      </c>
      <c r="O1325" s="18">
        <f t="shared" si="447"/>
        <v>-1.1436937345678757</v>
      </c>
      <c r="P1325" s="18">
        <f t="shared" si="458"/>
        <v>0.58345404320988337</v>
      </c>
      <c r="Q1325" s="18">
        <f t="shared" si="459"/>
        <v>-439.41421319830249</v>
      </c>
      <c r="R1325" s="44">
        <f t="shared" si="448"/>
        <v>439.41421319830249</v>
      </c>
      <c r="S1325" s="18">
        <f t="shared" si="460"/>
        <v>529962.1538966049</v>
      </c>
      <c r="T1325" s="18">
        <f>IF(H1325+J1325+I1325=I1325,0,H1325+J1325+I1325)</f>
        <v>141.98525138503095</v>
      </c>
      <c r="U1325" s="43">
        <f t="shared" si="449"/>
        <v>48065.771180555552</v>
      </c>
      <c r="V1325" s="43">
        <f t="shared" si="450"/>
        <v>-517.52808641973388</v>
      </c>
      <c r="W1325" s="43">
        <f t="shared" si="451"/>
        <v>44971.432240172646</v>
      </c>
      <c r="X1325" s="43">
        <f t="shared" si="452"/>
        <v>-477.42888273789868</v>
      </c>
      <c r="Y1325" s="18">
        <f>K1325*G1325</f>
        <v>3094.3389403829092</v>
      </c>
      <c r="Z1325" s="44">
        <f t="shared" si="461"/>
        <v>-453343.57663366478</v>
      </c>
      <c r="AA1325" s="44">
        <f t="shared" si="453"/>
        <v>453343.57663366478</v>
      </c>
      <c r="AB1325" s="44">
        <f t="shared" si="454"/>
        <v>452904.16242046648</v>
      </c>
      <c r="AC1325" s="19">
        <f t="shared" si="455"/>
        <v>194748.78984080057</v>
      </c>
      <c r="AD1325" s="44">
        <f t="shared" si="456"/>
        <v>155799.03187264045</v>
      </c>
      <c r="AE1325" s="68"/>
      <c r="AF1325" s="68"/>
      <c r="AG1325" s="68"/>
      <c r="AH1325" s="68"/>
      <c r="AI1325" s="6">
        <v>73.7</v>
      </c>
      <c r="AJ1325" s="69"/>
      <c r="AK1325" s="69"/>
      <c r="AL1325" s="69"/>
      <c r="AM1325" s="69"/>
      <c r="AN1325" s="69"/>
      <c r="AO1325" s="69"/>
      <c r="AP1325" s="69"/>
      <c r="AQ1325" s="69"/>
      <c r="AR1325" s="69"/>
    </row>
    <row r="1326" spans="1:44" x14ac:dyDescent="0.25">
      <c r="A1326" s="69"/>
      <c r="B1326" s="7" t="s">
        <v>9</v>
      </c>
      <c r="C1326" s="7">
        <v>1318</v>
      </c>
      <c r="D1326" s="7">
        <v>296</v>
      </c>
      <c r="E1326" s="38">
        <f t="shared" si="440"/>
        <v>20.472222222222225</v>
      </c>
      <c r="F1326" s="18">
        <f t="shared" si="457"/>
        <v>-3.0864197530864088E-2</v>
      </c>
      <c r="G1326" s="41">
        <f t="shared" si="441"/>
        <v>20.416666666666668</v>
      </c>
      <c r="H1326" s="18">
        <f t="shared" si="442"/>
        <v>-7.0030864197530622</v>
      </c>
      <c r="I1326" s="18">
        <f t="shared" si="443"/>
        <v>44.517780000000002</v>
      </c>
      <c r="J1326" s="36">
        <f t="shared" si="444"/>
        <v>105.07763567515435</v>
      </c>
      <c r="K1326" s="18">
        <f t="shared" si="445"/>
        <v>149.59541567515436</v>
      </c>
      <c r="L1326" s="18">
        <f t="shared" si="446"/>
        <v>3054.2397367010681</v>
      </c>
      <c r="M1326" s="19">
        <f>K1326*E1326</f>
        <v>3062.5505931274661</v>
      </c>
      <c r="N1326" s="18">
        <f>M1326/1000</f>
        <v>3.0625505931274661</v>
      </c>
      <c r="O1326" s="18">
        <f t="shared" si="447"/>
        <v>-1.1375032407407843</v>
      </c>
      <c r="P1326" s="18">
        <f t="shared" si="458"/>
        <v>6.190493827091359E-3</v>
      </c>
      <c r="Q1326" s="18">
        <f t="shared" si="459"/>
        <v>-439.41421319830249</v>
      </c>
      <c r="R1326" s="44">
        <f t="shared" si="448"/>
        <v>439.41421319830249</v>
      </c>
      <c r="S1326" s="18">
        <f t="shared" si="460"/>
        <v>529962.1538966049</v>
      </c>
      <c r="T1326" s="18">
        <f>IF(H1326+J1326+I1326=I1326,0,H1326+J1326+I1326)</f>
        <v>142.5923292554013</v>
      </c>
      <c r="U1326" s="43">
        <f t="shared" si="449"/>
        <v>47548.243094135818</v>
      </c>
      <c r="V1326" s="43">
        <f t="shared" si="450"/>
        <v>-514.72685185186856</v>
      </c>
      <c r="W1326" s="43">
        <f t="shared" si="451"/>
        <v>44494.003357434747</v>
      </c>
      <c r="X1326" s="43">
        <f t="shared" si="452"/>
        <v>-487.37899645245489</v>
      </c>
      <c r="Y1326" s="18">
        <f>K1326*G1326</f>
        <v>3054.2397367010681</v>
      </c>
      <c r="Z1326" s="44">
        <f t="shared" si="461"/>
        <v>-453830.95563011721</v>
      </c>
      <c r="AA1326" s="44">
        <f t="shared" si="453"/>
        <v>453830.95563011721</v>
      </c>
      <c r="AB1326" s="44">
        <f t="shared" si="454"/>
        <v>453391.54141691892</v>
      </c>
      <c r="AC1326" s="19">
        <f t="shared" si="455"/>
        <v>194958.36280927513</v>
      </c>
      <c r="AD1326" s="44">
        <f t="shared" si="456"/>
        <v>155966.69024742011</v>
      </c>
      <c r="AE1326" s="68"/>
      <c r="AF1326" s="68"/>
      <c r="AG1326" s="68"/>
      <c r="AH1326" s="68"/>
      <c r="AI1326" s="6">
        <v>73.3</v>
      </c>
      <c r="AJ1326" s="69"/>
      <c r="AK1326" s="69"/>
      <c r="AL1326" s="69"/>
      <c r="AM1326" s="69"/>
      <c r="AN1326" s="69"/>
      <c r="AO1326" s="69"/>
      <c r="AP1326" s="69"/>
      <c r="AQ1326" s="69"/>
      <c r="AR1326" s="69"/>
    </row>
    <row r="1327" spans="1:44" x14ac:dyDescent="0.25">
      <c r="A1327" s="69"/>
      <c r="B1327" s="7" t="s">
        <v>9</v>
      </c>
      <c r="C1327" s="7">
        <v>1319</v>
      </c>
      <c r="D1327" s="7">
        <v>297</v>
      </c>
      <c r="E1327" s="38">
        <f t="shared" si="440"/>
        <v>20.361111111111111</v>
      </c>
      <c r="F1327" s="18">
        <f t="shared" si="457"/>
        <v>-7.7160493827162684E-3</v>
      </c>
      <c r="G1327" s="41">
        <f t="shared" si="441"/>
        <v>20.388888888888889</v>
      </c>
      <c r="H1327" s="18">
        <f t="shared" si="442"/>
        <v>-1.7507716049383213</v>
      </c>
      <c r="I1327" s="18">
        <f t="shared" si="443"/>
        <v>44.517780000000002</v>
      </c>
      <c r="J1327" s="36">
        <f t="shared" si="444"/>
        <v>103.94013243441358</v>
      </c>
      <c r="K1327" s="18">
        <f t="shared" si="445"/>
        <v>148.45791243441357</v>
      </c>
      <c r="L1327" s="18">
        <f t="shared" si="446"/>
        <v>3026.8918813016544</v>
      </c>
      <c r="M1327" s="19">
        <f>K1327*E1327</f>
        <v>3022.7680504006985</v>
      </c>
      <c r="N1327" s="18">
        <f>M1327/1000</f>
        <v>3.0227680504006984</v>
      </c>
      <c r="O1327" s="18">
        <f t="shared" si="447"/>
        <v>0.56797780864201286</v>
      </c>
      <c r="P1327" s="18">
        <f t="shared" si="458"/>
        <v>1.7054810493827972</v>
      </c>
      <c r="Q1327" s="18">
        <f t="shared" si="459"/>
        <v>-439.41421319830249</v>
      </c>
      <c r="R1327" s="44">
        <f t="shared" si="448"/>
        <v>439.41421319830249</v>
      </c>
      <c r="S1327" s="18">
        <f t="shared" si="460"/>
        <v>530219.16716820979</v>
      </c>
      <c r="T1327" s="18">
        <f>IF(H1327+J1327+I1327=I1327,0,H1327+J1327+I1327)</f>
        <v>146.70714082947526</v>
      </c>
      <c r="U1327" s="43">
        <f t="shared" si="449"/>
        <v>47033.516242283949</v>
      </c>
      <c r="V1327" s="43">
        <f t="shared" si="450"/>
        <v>257.01327160494839</v>
      </c>
      <c r="W1327" s="43">
        <f t="shared" si="451"/>
        <v>44006.624360982292</v>
      </c>
      <c r="X1327" s="43">
        <f t="shared" si="452"/>
        <v>230.94420695512235</v>
      </c>
      <c r="Y1327" s="18">
        <f>K1327*G1327</f>
        <v>3026.8918813016544</v>
      </c>
      <c r="Z1327" s="44">
        <f t="shared" si="461"/>
        <v>-453830.95563011721</v>
      </c>
      <c r="AA1327" s="44">
        <f t="shared" si="453"/>
        <v>453830.95563011721</v>
      </c>
      <c r="AB1327" s="44">
        <f t="shared" si="454"/>
        <v>453391.54141691892</v>
      </c>
      <c r="AC1327" s="19">
        <f t="shared" si="455"/>
        <v>194958.36280927513</v>
      </c>
      <c r="AD1327" s="44">
        <f t="shared" si="456"/>
        <v>155966.69024742011</v>
      </c>
      <c r="AE1327" s="68"/>
      <c r="AF1327" s="68"/>
      <c r="AG1327" s="68"/>
      <c r="AH1327" s="68"/>
      <c r="AI1327" s="6">
        <v>73.5</v>
      </c>
      <c r="AJ1327" s="69"/>
      <c r="AK1327" s="69"/>
      <c r="AL1327" s="69"/>
      <c r="AM1327" s="69"/>
      <c r="AN1327" s="69"/>
      <c r="AO1327" s="69"/>
      <c r="AP1327" s="69"/>
      <c r="AQ1327" s="69"/>
      <c r="AR1327" s="69"/>
    </row>
    <row r="1328" spans="1:44" x14ac:dyDescent="0.25">
      <c r="A1328" s="69"/>
      <c r="B1328" s="7" t="s">
        <v>9</v>
      </c>
      <c r="C1328" s="7">
        <v>1320</v>
      </c>
      <c r="D1328" s="7">
        <v>298</v>
      </c>
      <c r="E1328" s="38">
        <f t="shared" si="440"/>
        <v>20.416666666666668</v>
      </c>
      <c r="F1328" s="18">
        <f t="shared" si="457"/>
        <v>2.7006172839506445E-2</v>
      </c>
      <c r="G1328" s="41">
        <f t="shared" si="441"/>
        <v>20.486111111111114</v>
      </c>
      <c r="H1328" s="18">
        <f t="shared" si="442"/>
        <v>6.1277006172840123</v>
      </c>
      <c r="I1328" s="18">
        <f t="shared" si="443"/>
        <v>44.517780000000002</v>
      </c>
      <c r="J1328" s="36">
        <f t="shared" si="444"/>
        <v>104.50811024305558</v>
      </c>
      <c r="K1328" s="18">
        <f t="shared" si="445"/>
        <v>149.02589024305558</v>
      </c>
      <c r="L1328" s="18">
        <f t="shared" si="446"/>
        <v>3052.9609459514863</v>
      </c>
      <c r="M1328" s="19">
        <f>K1328*E1328</f>
        <v>3042.6119257957184</v>
      </c>
      <c r="N1328" s="18">
        <f>M1328/1000</f>
        <v>3.0426119257957183</v>
      </c>
      <c r="O1328" s="18">
        <f t="shared" si="447"/>
        <v>1.4267153742283938</v>
      </c>
      <c r="P1328" s="18">
        <f t="shared" si="458"/>
        <v>0.85873756558638092</v>
      </c>
      <c r="Q1328" s="18">
        <f t="shared" si="459"/>
        <v>-439.41421319830249</v>
      </c>
      <c r="R1328" s="44">
        <f t="shared" si="448"/>
        <v>439.41421319830249</v>
      </c>
      <c r="S1328" s="18">
        <f t="shared" si="460"/>
        <v>530864.76419753081</v>
      </c>
      <c r="T1328" s="18">
        <f>IF(H1328+J1328+I1328=I1328,0,H1328+J1328+I1328)</f>
        <v>155.15359086033959</v>
      </c>
      <c r="U1328" s="43">
        <f t="shared" si="449"/>
        <v>47290.529513888898</v>
      </c>
      <c r="V1328" s="43">
        <f t="shared" si="450"/>
        <v>645.59702932099026</v>
      </c>
      <c r="W1328" s="43">
        <f t="shared" si="451"/>
        <v>44237.568567937415</v>
      </c>
      <c r="X1328" s="43">
        <f t="shared" si="452"/>
        <v>587.11450632614287</v>
      </c>
      <c r="Y1328" s="18">
        <f>K1328*G1328</f>
        <v>3052.9609459514863</v>
      </c>
      <c r="Z1328" s="44">
        <f t="shared" si="461"/>
        <v>-453830.95563011721</v>
      </c>
      <c r="AA1328" s="44">
        <f t="shared" si="453"/>
        <v>453830.95563011721</v>
      </c>
      <c r="AB1328" s="44">
        <f t="shared" si="454"/>
        <v>453391.54141691892</v>
      </c>
      <c r="AC1328" s="19">
        <f t="shared" si="455"/>
        <v>194958.36280927513</v>
      </c>
      <c r="AD1328" s="44">
        <f t="shared" si="456"/>
        <v>155966.69024742011</v>
      </c>
      <c r="AE1328" s="68"/>
      <c r="AF1328" s="68"/>
      <c r="AG1328" s="68"/>
      <c r="AH1328" s="68"/>
      <c r="AI1328" s="6">
        <v>74</v>
      </c>
      <c r="AJ1328" s="69"/>
      <c r="AK1328" s="69"/>
      <c r="AL1328" s="69"/>
      <c r="AM1328" s="69"/>
      <c r="AN1328" s="69"/>
      <c r="AO1328" s="69"/>
      <c r="AP1328" s="69"/>
      <c r="AQ1328" s="69"/>
      <c r="AR1328" s="69"/>
    </row>
    <row r="1329" spans="1:44" x14ac:dyDescent="0.25">
      <c r="A1329" s="69"/>
      <c r="B1329" s="7" t="s">
        <v>9</v>
      </c>
      <c r="C1329" s="7">
        <v>1321</v>
      </c>
      <c r="D1329" s="7">
        <v>299</v>
      </c>
      <c r="E1329" s="38">
        <f t="shared" si="440"/>
        <v>20.555555555555557</v>
      </c>
      <c r="F1329" s="18">
        <f t="shared" si="457"/>
        <v>5.4012345679012398E-2</v>
      </c>
      <c r="G1329" s="41">
        <f t="shared" si="441"/>
        <v>20.680555555555557</v>
      </c>
      <c r="H1329" s="18">
        <f t="shared" si="442"/>
        <v>12.255401234567913</v>
      </c>
      <c r="I1329" s="18">
        <f t="shared" si="443"/>
        <v>44.517780000000002</v>
      </c>
      <c r="J1329" s="36">
        <f t="shared" si="444"/>
        <v>105.93482561728398</v>
      </c>
      <c r="K1329" s="18">
        <f t="shared" si="445"/>
        <v>150.45260561728398</v>
      </c>
      <c r="L1329" s="18">
        <f t="shared" si="446"/>
        <v>3111.4434689463314</v>
      </c>
      <c r="M1329" s="19">
        <f>K1329*E1329</f>
        <v>3092.636893244171</v>
      </c>
      <c r="N1329" s="18">
        <f>M1329/1000</f>
        <v>3.0926368932441708</v>
      </c>
      <c r="O1329" s="18">
        <f t="shared" si="447"/>
        <v>2.5924627430555631</v>
      </c>
      <c r="P1329" s="18">
        <f t="shared" si="458"/>
        <v>1.1657473688271693</v>
      </c>
      <c r="Q1329" s="18">
        <f t="shared" si="459"/>
        <v>-439.41421319830249</v>
      </c>
      <c r="R1329" s="44">
        <f t="shared" si="448"/>
        <v>439.41421319830249</v>
      </c>
      <c r="S1329" s="18">
        <f t="shared" si="460"/>
        <v>532037.86871141964</v>
      </c>
      <c r="T1329" s="18">
        <f>IF(H1329+J1329+I1329=I1329,0,H1329+J1329+I1329)</f>
        <v>162.70800685185191</v>
      </c>
      <c r="U1329" s="43">
        <f t="shared" si="449"/>
        <v>47936.126543209888</v>
      </c>
      <c r="V1329" s="43">
        <f t="shared" si="450"/>
        <v>1173.1045138888876</v>
      </c>
      <c r="W1329" s="43">
        <f t="shared" si="451"/>
        <v>44824.683074263558</v>
      </c>
      <c r="X1329" s="43">
        <f t="shared" si="452"/>
        <v>1074.8527991669835</v>
      </c>
      <c r="Y1329" s="18">
        <f>K1329*G1329</f>
        <v>3111.4434689463314</v>
      </c>
      <c r="Z1329" s="44">
        <f t="shared" si="461"/>
        <v>-453830.95563011721</v>
      </c>
      <c r="AA1329" s="44">
        <f t="shared" si="453"/>
        <v>453830.95563011721</v>
      </c>
      <c r="AB1329" s="44">
        <f t="shared" si="454"/>
        <v>453391.54141691892</v>
      </c>
      <c r="AC1329" s="19">
        <f t="shared" si="455"/>
        <v>194958.36280927513</v>
      </c>
      <c r="AD1329" s="44">
        <f t="shared" si="456"/>
        <v>155966.69024742011</v>
      </c>
      <c r="AE1329" s="68"/>
      <c r="AF1329" s="68"/>
      <c r="AG1329" s="68"/>
      <c r="AH1329" s="68"/>
      <c r="AI1329" s="6">
        <v>74.900000000000006</v>
      </c>
      <c r="AJ1329" s="69"/>
      <c r="AK1329" s="69"/>
      <c r="AL1329" s="69"/>
      <c r="AM1329" s="69"/>
      <c r="AN1329" s="69"/>
      <c r="AO1329" s="69"/>
      <c r="AP1329" s="69"/>
      <c r="AQ1329" s="69"/>
      <c r="AR1329" s="69"/>
    </row>
    <row r="1330" spans="1:44" x14ac:dyDescent="0.25">
      <c r="A1330" s="69"/>
      <c r="B1330" s="7" t="s">
        <v>9</v>
      </c>
      <c r="C1330" s="7">
        <v>1322</v>
      </c>
      <c r="D1330" s="7">
        <v>300</v>
      </c>
      <c r="E1330" s="38">
        <f t="shared" si="440"/>
        <v>20.805555555555557</v>
      </c>
      <c r="F1330" s="18">
        <f t="shared" si="457"/>
        <v>8.1018518518518351E-2</v>
      </c>
      <c r="G1330" s="41">
        <f t="shared" si="441"/>
        <v>20.972222222222221</v>
      </c>
      <c r="H1330" s="18">
        <f t="shared" si="442"/>
        <v>18.383101851851816</v>
      </c>
      <c r="I1330" s="18">
        <f t="shared" si="443"/>
        <v>44.517780000000002</v>
      </c>
      <c r="J1330" s="36">
        <f t="shared" si="444"/>
        <v>108.52728836033954</v>
      </c>
      <c r="K1330" s="18">
        <f t="shared" si="445"/>
        <v>153.04506836033954</v>
      </c>
      <c r="L1330" s="18">
        <f t="shared" si="446"/>
        <v>3209.6951836682319</v>
      </c>
      <c r="M1330" s="19">
        <f>K1330*E1330</f>
        <v>3184.1876722748425</v>
      </c>
      <c r="N1330" s="18">
        <f>M1330/1000</f>
        <v>3.1841876722748426</v>
      </c>
      <c r="O1330" s="18">
        <f t="shared" si="447"/>
        <v>3.5053671296296045</v>
      </c>
      <c r="P1330" s="18">
        <f t="shared" si="458"/>
        <v>0.91290438657404138</v>
      </c>
      <c r="Q1330" s="18">
        <f t="shared" si="459"/>
        <v>-439.41421319830249</v>
      </c>
      <c r="R1330" s="44">
        <f t="shared" si="448"/>
        <v>439.41421319830249</v>
      </c>
      <c r="S1330" s="18">
        <f t="shared" si="460"/>
        <v>533624.06778549368</v>
      </c>
      <c r="T1330" s="18">
        <f>IF(H1330+J1330+I1330=I1330,0,H1330+J1330+I1330)</f>
        <v>171.42817021219136</v>
      </c>
      <c r="U1330" s="43">
        <f t="shared" si="449"/>
        <v>49109.231057098776</v>
      </c>
      <c r="V1330" s="43">
        <f t="shared" si="450"/>
        <v>1586.1990740740657</v>
      </c>
      <c r="W1330" s="43">
        <f t="shared" si="451"/>
        <v>45899.535873430541</v>
      </c>
      <c r="X1330" s="43">
        <f t="shared" si="452"/>
        <v>1451.8030107482336</v>
      </c>
      <c r="Y1330" s="18">
        <f>K1330*G1330</f>
        <v>3209.6951836682319</v>
      </c>
      <c r="Z1330" s="44">
        <f t="shared" si="461"/>
        <v>-453830.95563011721</v>
      </c>
      <c r="AA1330" s="44">
        <f t="shared" si="453"/>
        <v>453830.95563011721</v>
      </c>
      <c r="AB1330" s="44">
        <f t="shared" si="454"/>
        <v>453391.54141691892</v>
      </c>
      <c r="AC1330" s="19">
        <f t="shared" si="455"/>
        <v>194958.36280927513</v>
      </c>
      <c r="AD1330" s="44">
        <f t="shared" si="456"/>
        <v>155966.69024742011</v>
      </c>
      <c r="AE1330" s="68"/>
      <c r="AF1330" s="68"/>
      <c r="AG1330" s="68"/>
      <c r="AH1330" s="68"/>
      <c r="AI1330" s="6">
        <v>76.099999999999994</v>
      </c>
      <c r="AJ1330" s="69"/>
      <c r="AK1330" s="69"/>
      <c r="AL1330" s="69"/>
      <c r="AM1330" s="69"/>
      <c r="AN1330" s="69"/>
      <c r="AO1330" s="69"/>
      <c r="AP1330" s="69"/>
      <c r="AQ1330" s="69"/>
      <c r="AR1330" s="69"/>
    </row>
    <row r="1331" spans="1:44" x14ac:dyDescent="0.25">
      <c r="A1331" s="69"/>
      <c r="B1331" s="7" t="s">
        <v>9</v>
      </c>
      <c r="C1331" s="7">
        <v>1323</v>
      </c>
      <c r="D1331" s="7">
        <v>301</v>
      </c>
      <c r="E1331" s="38">
        <f t="shared" si="440"/>
        <v>21.138888888888889</v>
      </c>
      <c r="F1331" s="18">
        <f t="shared" si="457"/>
        <v>0.1080246913580248</v>
      </c>
      <c r="G1331" s="41">
        <f t="shared" si="441"/>
        <v>21.361111111111114</v>
      </c>
      <c r="H1331" s="18">
        <f t="shared" si="442"/>
        <v>24.510802469135825</v>
      </c>
      <c r="I1331" s="18">
        <f t="shared" si="443"/>
        <v>44.517780000000002</v>
      </c>
      <c r="J1331" s="36">
        <f t="shared" si="444"/>
        <v>112.03265548996914</v>
      </c>
      <c r="K1331" s="18">
        <f t="shared" si="445"/>
        <v>156.55043548996915</v>
      </c>
      <c r="L1331" s="18">
        <f t="shared" si="446"/>
        <v>3344.0912469940636</v>
      </c>
      <c r="M1331" s="19">
        <f>K1331*E1331</f>
        <v>3309.3022613296257</v>
      </c>
      <c r="N1331" s="18">
        <f>M1331/1000</f>
        <v>3.3093022613296257</v>
      </c>
      <c r="O1331" s="18">
        <f t="shared" si="447"/>
        <v>4.7604897530864321</v>
      </c>
      <c r="P1331" s="18">
        <f t="shared" si="458"/>
        <v>1.2551226234568276</v>
      </c>
      <c r="Q1331" s="18">
        <f t="shared" si="459"/>
        <v>-439.41421319830249</v>
      </c>
      <c r="R1331" s="44">
        <f t="shared" si="448"/>
        <v>439.41421319830249</v>
      </c>
      <c r="S1331" s="18">
        <f t="shared" si="460"/>
        <v>535778.21716820973</v>
      </c>
      <c r="T1331" s="18">
        <f>IF(H1331+J1331+I1331=I1331,0,H1331+J1331+I1331)</f>
        <v>181.06123795910497</v>
      </c>
      <c r="U1331" s="43">
        <f t="shared" si="449"/>
        <v>50695.430131172841</v>
      </c>
      <c r="V1331" s="43">
        <f t="shared" si="450"/>
        <v>2154.1493827160593</v>
      </c>
      <c r="W1331" s="43">
        <f t="shared" si="451"/>
        <v>47351.338884178775</v>
      </c>
      <c r="X1331" s="43">
        <f t="shared" si="452"/>
        <v>1983.0067171218761</v>
      </c>
      <c r="Y1331" s="18">
        <f>K1331*G1331</f>
        <v>3344.0912469940636</v>
      </c>
      <c r="Z1331" s="44">
        <f t="shared" si="461"/>
        <v>-453830.95563011721</v>
      </c>
      <c r="AA1331" s="44">
        <f t="shared" si="453"/>
        <v>453830.95563011721</v>
      </c>
      <c r="AB1331" s="44">
        <f t="shared" si="454"/>
        <v>453391.54141691892</v>
      </c>
      <c r="AC1331" s="19">
        <f t="shared" si="455"/>
        <v>194958.36280927513</v>
      </c>
      <c r="AD1331" s="44">
        <f t="shared" si="456"/>
        <v>155966.69024742011</v>
      </c>
      <c r="AE1331" s="68"/>
      <c r="AF1331" s="68"/>
      <c r="AG1331" s="68"/>
      <c r="AH1331" s="68"/>
      <c r="AI1331" s="6">
        <v>77.7</v>
      </c>
      <c r="AJ1331" s="69"/>
      <c r="AK1331" s="69"/>
      <c r="AL1331" s="69"/>
      <c r="AM1331" s="69"/>
      <c r="AN1331" s="69"/>
      <c r="AO1331" s="69"/>
      <c r="AP1331" s="69"/>
      <c r="AQ1331" s="69"/>
      <c r="AR1331" s="69"/>
    </row>
    <row r="1332" spans="1:44" x14ac:dyDescent="0.25">
      <c r="A1332" s="69"/>
      <c r="B1332" s="7" t="s">
        <v>9</v>
      </c>
      <c r="C1332" s="7">
        <v>1324</v>
      </c>
      <c r="D1332" s="7">
        <v>302</v>
      </c>
      <c r="E1332" s="38">
        <f t="shared" si="440"/>
        <v>21.583333333333336</v>
      </c>
      <c r="F1332" s="18">
        <f t="shared" si="457"/>
        <v>0.11959876543209871</v>
      </c>
      <c r="G1332" s="41">
        <f t="shared" si="441"/>
        <v>21.791666666666668</v>
      </c>
      <c r="H1332" s="18">
        <f t="shared" si="442"/>
        <v>27.136959876543198</v>
      </c>
      <c r="I1332" s="18">
        <f t="shared" si="443"/>
        <v>44.517780000000002</v>
      </c>
      <c r="J1332" s="36">
        <f t="shared" si="444"/>
        <v>116.79314524305559</v>
      </c>
      <c r="K1332" s="18">
        <f t="shared" si="445"/>
        <v>161.31092524305558</v>
      </c>
      <c r="L1332" s="18">
        <f t="shared" si="446"/>
        <v>3515.2339125882531</v>
      </c>
      <c r="M1332" s="19">
        <f>K1332*E1332</f>
        <v>3481.6274698292832</v>
      </c>
      <c r="N1332" s="18">
        <f>M1332/1000</f>
        <v>3.4816274698292831</v>
      </c>
      <c r="O1332" s="18">
        <f t="shared" si="447"/>
        <v>4.5529147569444319</v>
      </c>
      <c r="P1332" s="18">
        <f t="shared" si="458"/>
        <v>-0.20757499614200015</v>
      </c>
      <c r="Q1332" s="18">
        <f t="shared" si="459"/>
        <v>-439.62178819444449</v>
      </c>
      <c r="R1332" s="44">
        <f t="shared" si="448"/>
        <v>439.62178819444449</v>
      </c>
      <c r="S1332" s="18">
        <f t="shared" si="460"/>
        <v>537838.43765432085</v>
      </c>
      <c r="T1332" s="18">
        <f>IF(H1332+J1332+I1332=I1332,0,H1332+J1332+I1332)</f>
        <v>188.44788511959877</v>
      </c>
      <c r="U1332" s="43">
        <f t="shared" si="449"/>
        <v>52849.579513888901</v>
      </c>
      <c r="V1332" s="43">
        <f t="shared" si="450"/>
        <v>2060.2204861111022</v>
      </c>
      <c r="W1332" s="43">
        <f t="shared" si="451"/>
        <v>49334.345601300651</v>
      </c>
      <c r="X1332" s="43">
        <f t="shared" si="452"/>
        <v>1901.1096098104608</v>
      </c>
      <c r="Y1332" s="18">
        <f>K1332*G1332</f>
        <v>3515.2339125882531</v>
      </c>
      <c r="Z1332" s="44">
        <f t="shared" si="461"/>
        <v>-453830.95563011721</v>
      </c>
      <c r="AA1332" s="44">
        <f t="shared" si="453"/>
        <v>453830.95563011721</v>
      </c>
      <c r="AB1332" s="44">
        <f t="shared" si="454"/>
        <v>453391.33384192275</v>
      </c>
      <c r="AC1332" s="19">
        <f t="shared" si="455"/>
        <v>194958.27355202677</v>
      </c>
      <c r="AD1332" s="44">
        <f t="shared" si="456"/>
        <v>155966.61884162141</v>
      </c>
      <c r="AE1332" s="68"/>
      <c r="AF1332" s="68"/>
      <c r="AG1332" s="68"/>
      <c r="AH1332" s="68"/>
      <c r="AI1332" s="6">
        <v>79.2</v>
      </c>
      <c r="AJ1332" s="69"/>
      <c r="AK1332" s="69"/>
      <c r="AL1332" s="69"/>
      <c r="AM1332" s="69"/>
      <c r="AN1332" s="69"/>
      <c r="AO1332" s="69"/>
      <c r="AP1332" s="69"/>
      <c r="AQ1332" s="69"/>
      <c r="AR1332" s="69"/>
    </row>
    <row r="1333" spans="1:44" x14ac:dyDescent="0.25">
      <c r="A1333" s="69"/>
      <c r="B1333" s="7" t="s">
        <v>9</v>
      </c>
      <c r="C1333" s="7">
        <v>1325</v>
      </c>
      <c r="D1333" s="7">
        <v>303</v>
      </c>
      <c r="E1333" s="38">
        <f t="shared" si="440"/>
        <v>22</v>
      </c>
      <c r="F1333" s="18">
        <f t="shared" si="457"/>
        <v>0.10030864197530853</v>
      </c>
      <c r="G1333" s="41">
        <f t="shared" si="441"/>
        <v>22.152777777777779</v>
      </c>
      <c r="H1333" s="18">
        <f t="shared" si="442"/>
        <v>22.760030864197507</v>
      </c>
      <c r="I1333" s="18">
        <f t="shared" si="443"/>
        <v>44.517780000000002</v>
      </c>
      <c r="J1333" s="36">
        <f t="shared" si="444"/>
        <v>121.34606000000001</v>
      </c>
      <c r="K1333" s="18">
        <f t="shared" si="445"/>
        <v>165.86384000000001</v>
      </c>
      <c r="L1333" s="18">
        <f t="shared" si="446"/>
        <v>3674.3447888888891</v>
      </c>
      <c r="M1333" s="19">
        <f>K1333*E1333</f>
        <v>3649.0044800000001</v>
      </c>
      <c r="N1333" s="18">
        <f>M1333/1000</f>
        <v>3.6490044799999999</v>
      </c>
      <c r="O1333" s="18">
        <f t="shared" si="447"/>
        <v>3.3941316936728469</v>
      </c>
      <c r="P1333" s="18">
        <f t="shared" si="458"/>
        <v>-1.158783063271585</v>
      </c>
      <c r="Q1333" s="18">
        <f t="shared" si="459"/>
        <v>-440.78057125771608</v>
      </c>
      <c r="R1333" s="44">
        <f t="shared" si="448"/>
        <v>440.78057125771608</v>
      </c>
      <c r="S1333" s="18">
        <f t="shared" si="460"/>
        <v>539374.30204475299</v>
      </c>
      <c r="T1333" s="18">
        <f>IF(H1333+J1333+I1333=I1333,0,H1333+J1333+I1333)</f>
        <v>188.6238708641975</v>
      </c>
      <c r="U1333" s="43">
        <f t="shared" si="449"/>
        <v>54909.8</v>
      </c>
      <c r="V1333" s="43">
        <f t="shared" si="450"/>
        <v>1535.864390432107</v>
      </c>
      <c r="W1333" s="43">
        <f t="shared" si="451"/>
        <v>51235.455211111112</v>
      </c>
      <c r="X1333" s="43">
        <f t="shared" si="452"/>
        <v>1423.0620626750679</v>
      </c>
      <c r="Y1333" s="18">
        <f>K1333*G1333</f>
        <v>3674.3447888888891</v>
      </c>
      <c r="Z1333" s="44">
        <f t="shared" si="461"/>
        <v>-453830.95563011721</v>
      </c>
      <c r="AA1333" s="44">
        <f t="shared" si="453"/>
        <v>453830.95563011721</v>
      </c>
      <c r="AB1333" s="44">
        <f t="shared" si="454"/>
        <v>453390.17505885952</v>
      </c>
      <c r="AC1333" s="19">
        <f t="shared" si="455"/>
        <v>194957.7752753096</v>
      </c>
      <c r="AD1333" s="44">
        <f t="shared" si="456"/>
        <v>155966.22022024769</v>
      </c>
      <c r="AE1333" s="68"/>
      <c r="AF1333" s="68"/>
      <c r="AG1333" s="68"/>
      <c r="AH1333" s="68"/>
      <c r="AI1333" s="6">
        <v>80.3</v>
      </c>
      <c r="AJ1333" s="69"/>
      <c r="AK1333" s="69"/>
      <c r="AL1333" s="69"/>
      <c r="AM1333" s="69"/>
      <c r="AN1333" s="69"/>
      <c r="AO1333" s="69"/>
      <c r="AP1333" s="69"/>
      <c r="AQ1333" s="69"/>
      <c r="AR1333" s="69"/>
    </row>
    <row r="1334" spans="1:44" x14ac:dyDescent="0.25">
      <c r="A1334" s="69"/>
      <c r="B1334" s="7" t="s">
        <v>9</v>
      </c>
      <c r="C1334" s="7">
        <v>1326</v>
      </c>
      <c r="D1334" s="7">
        <v>304</v>
      </c>
      <c r="E1334" s="38">
        <f t="shared" si="440"/>
        <v>22.305555555555557</v>
      </c>
      <c r="F1334" s="18">
        <f t="shared" si="457"/>
        <v>6.1728395061728669E-2</v>
      </c>
      <c r="G1334" s="41">
        <f t="shared" si="441"/>
        <v>22.375</v>
      </c>
      <c r="H1334" s="18">
        <f t="shared" si="442"/>
        <v>14.006172839506235</v>
      </c>
      <c r="I1334" s="18">
        <f t="shared" si="443"/>
        <v>44.517780000000002</v>
      </c>
      <c r="J1334" s="36">
        <f t="shared" si="444"/>
        <v>124.74019169367287</v>
      </c>
      <c r="K1334" s="18">
        <f t="shared" si="445"/>
        <v>169.25797169367286</v>
      </c>
      <c r="L1334" s="18">
        <f t="shared" si="446"/>
        <v>3787.1471166459301</v>
      </c>
      <c r="M1334" s="19">
        <f>K1334*E1334</f>
        <v>3775.3930908338698</v>
      </c>
      <c r="N1334" s="18">
        <f>M1334/1000</f>
        <v>3.77539309083387</v>
      </c>
      <c r="O1334" s="18">
        <f t="shared" si="447"/>
        <v>1.5582633680555773</v>
      </c>
      <c r="P1334" s="18">
        <f t="shared" si="458"/>
        <v>-1.8358683256172696</v>
      </c>
      <c r="Q1334" s="18">
        <f t="shared" si="459"/>
        <v>-442.61643958333332</v>
      </c>
      <c r="R1334" s="44">
        <f t="shared" si="448"/>
        <v>442.61643958333332</v>
      </c>
      <c r="S1334" s="18">
        <f t="shared" si="460"/>
        <v>540079.42530864186</v>
      </c>
      <c r="T1334" s="18">
        <f>IF(H1334+J1334+I1334=I1334,0,H1334+J1334+I1334)</f>
        <v>183.26414453317909</v>
      </c>
      <c r="U1334" s="43">
        <f t="shared" si="449"/>
        <v>56445.66439043211</v>
      </c>
      <c r="V1334" s="43">
        <f t="shared" si="450"/>
        <v>705.12326388889051</v>
      </c>
      <c r="W1334" s="43">
        <f t="shared" si="451"/>
        <v>52658.517273786179</v>
      </c>
      <c r="X1334" s="43">
        <f t="shared" si="452"/>
        <v>653.64998706430924</v>
      </c>
      <c r="Y1334" s="18">
        <f>K1334*G1334</f>
        <v>3787.1471166459301</v>
      </c>
      <c r="Z1334" s="44">
        <f t="shared" si="461"/>
        <v>-453830.95563011721</v>
      </c>
      <c r="AA1334" s="44">
        <f t="shared" si="453"/>
        <v>453830.95563011721</v>
      </c>
      <c r="AB1334" s="44">
        <f t="shared" si="454"/>
        <v>453388.33919053385</v>
      </c>
      <c r="AC1334" s="19">
        <f t="shared" si="455"/>
        <v>194956.98585192955</v>
      </c>
      <c r="AD1334" s="44">
        <f t="shared" si="456"/>
        <v>155965.58868154365</v>
      </c>
      <c r="AE1334" s="68"/>
      <c r="AF1334" s="68"/>
      <c r="AG1334" s="68"/>
      <c r="AH1334" s="68"/>
      <c r="AI1334" s="6">
        <v>80.8</v>
      </c>
      <c r="AJ1334" s="69"/>
      <c r="AK1334" s="69"/>
      <c r="AL1334" s="69"/>
      <c r="AM1334" s="69"/>
      <c r="AN1334" s="69"/>
      <c r="AO1334" s="69"/>
      <c r="AP1334" s="69"/>
      <c r="AQ1334" s="69"/>
      <c r="AR1334" s="69"/>
    </row>
    <row r="1335" spans="1:44" x14ac:dyDescent="0.25">
      <c r="A1335" s="69"/>
      <c r="B1335" s="7" t="s">
        <v>9</v>
      </c>
      <c r="C1335" s="7">
        <v>1327</v>
      </c>
      <c r="D1335" s="7">
        <v>305</v>
      </c>
      <c r="E1335" s="38">
        <f t="shared" si="440"/>
        <v>22.444444444444446</v>
      </c>
      <c r="F1335" s="18">
        <f t="shared" si="457"/>
        <v>2.7006172839505953E-2</v>
      </c>
      <c r="G1335" s="41">
        <f t="shared" si="441"/>
        <v>22.472222222222221</v>
      </c>
      <c r="H1335" s="18">
        <f t="shared" si="442"/>
        <v>6.1277006172839013</v>
      </c>
      <c r="I1335" s="18">
        <f t="shared" si="443"/>
        <v>44.517780000000002</v>
      </c>
      <c r="J1335" s="36">
        <f t="shared" si="444"/>
        <v>126.29845506172843</v>
      </c>
      <c r="K1335" s="18">
        <f t="shared" si="445"/>
        <v>170.81623506172843</v>
      </c>
      <c r="L1335" s="18">
        <f t="shared" si="446"/>
        <v>3838.6203934705081</v>
      </c>
      <c r="M1335" s="19">
        <f>K1335*E1335</f>
        <v>3833.8754980521276</v>
      </c>
      <c r="N1335" s="18">
        <f>M1335/1000</f>
        <v>3.8338754980521275</v>
      </c>
      <c r="O1335" s="18">
        <f t="shared" si="447"/>
        <v>0.62601368827159831</v>
      </c>
      <c r="P1335" s="18">
        <f t="shared" si="458"/>
        <v>-0.93224967978397899</v>
      </c>
      <c r="Q1335" s="18">
        <f t="shared" si="459"/>
        <v>-443.5486892631173</v>
      </c>
      <c r="R1335" s="44">
        <f t="shared" si="448"/>
        <v>443.5486892631173</v>
      </c>
      <c r="S1335" s="18">
        <f t="shared" si="460"/>
        <v>540362.7001543208</v>
      </c>
      <c r="T1335" s="18">
        <f>IF(H1335+J1335+I1335=I1335,0,H1335+J1335+I1335)</f>
        <v>176.94393567901233</v>
      </c>
      <c r="U1335" s="43">
        <f t="shared" si="449"/>
        <v>57150.787654321</v>
      </c>
      <c r="V1335" s="43">
        <f t="shared" si="450"/>
        <v>283.27484567899955</v>
      </c>
      <c r="W1335" s="43">
        <f t="shared" si="451"/>
        <v>53312.167260850489</v>
      </c>
      <c r="X1335" s="43">
        <f t="shared" si="452"/>
        <v>264.44464227450953</v>
      </c>
      <c r="Y1335" s="18">
        <f>K1335*G1335</f>
        <v>3838.6203934705081</v>
      </c>
      <c r="Z1335" s="44">
        <f t="shared" si="461"/>
        <v>-453830.95563011721</v>
      </c>
      <c r="AA1335" s="44">
        <f t="shared" si="453"/>
        <v>453830.95563011721</v>
      </c>
      <c r="AB1335" s="44">
        <f t="shared" si="454"/>
        <v>453387.4069408541</v>
      </c>
      <c r="AC1335" s="19">
        <f t="shared" si="455"/>
        <v>194956.58498456725</v>
      </c>
      <c r="AD1335" s="44">
        <f t="shared" si="456"/>
        <v>155965.26798765382</v>
      </c>
      <c r="AE1335" s="68"/>
      <c r="AF1335" s="68"/>
      <c r="AG1335" s="68"/>
      <c r="AH1335" s="68"/>
      <c r="AI1335" s="6">
        <v>81</v>
      </c>
      <c r="AJ1335" s="69"/>
      <c r="AK1335" s="69"/>
      <c r="AL1335" s="69"/>
      <c r="AM1335" s="69"/>
      <c r="AN1335" s="69"/>
      <c r="AO1335" s="69"/>
      <c r="AP1335" s="69"/>
      <c r="AQ1335" s="69"/>
      <c r="AR1335" s="69"/>
    </row>
    <row r="1336" spans="1:44" x14ac:dyDescent="0.25">
      <c r="A1336" s="69"/>
      <c r="B1336" s="7" t="s">
        <v>9</v>
      </c>
      <c r="C1336" s="7">
        <v>1328</v>
      </c>
      <c r="D1336" s="7">
        <v>306</v>
      </c>
      <c r="E1336" s="38">
        <f t="shared" si="440"/>
        <v>22.5</v>
      </c>
      <c r="F1336" s="18">
        <f t="shared" si="457"/>
        <v>7.7160493827157749E-3</v>
      </c>
      <c r="G1336" s="41">
        <f t="shared" si="441"/>
        <v>22.5</v>
      </c>
      <c r="H1336" s="18">
        <f t="shared" si="442"/>
        <v>1.7507716049382094</v>
      </c>
      <c r="I1336" s="18">
        <f t="shared" si="443"/>
        <v>44.517780000000002</v>
      </c>
      <c r="J1336" s="36">
        <f t="shared" si="444"/>
        <v>126.92446875000002</v>
      </c>
      <c r="K1336" s="18">
        <f t="shared" si="445"/>
        <v>171.44224875000003</v>
      </c>
      <c r="L1336" s="18">
        <f t="shared" si="446"/>
        <v>3857.4505968750009</v>
      </c>
      <c r="M1336" s="19">
        <f>K1336*E1336</f>
        <v>3857.4505968750009</v>
      </c>
      <c r="N1336" s="18">
        <f>M1336/1000</f>
        <v>3.857450596875001</v>
      </c>
      <c r="O1336" s="18">
        <f t="shared" si="447"/>
        <v>0</v>
      </c>
      <c r="P1336" s="18">
        <f t="shared" si="458"/>
        <v>-0.62601368827159831</v>
      </c>
      <c r="Q1336" s="18">
        <f t="shared" si="459"/>
        <v>-444.17470295138889</v>
      </c>
      <c r="R1336" s="44">
        <f t="shared" si="448"/>
        <v>444.17470295138889</v>
      </c>
      <c r="S1336" s="18">
        <f t="shared" si="460"/>
        <v>540362.7001543208</v>
      </c>
      <c r="T1336" s="18">
        <f>IF(H1336+J1336+I1336=I1336,0,H1336+J1336+I1336)</f>
        <v>173.19302035493826</v>
      </c>
      <c r="U1336" s="43">
        <f t="shared" si="449"/>
        <v>57434.0625</v>
      </c>
      <c r="V1336" s="43">
        <f t="shared" si="450"/>
        <v>0</v>
      </c>
      <c r="W1336" s="43">
        <f t="shared" si="451"/>
        <v>53576.611903124998</v>
      </c>
      <c r="X1336" s="43">
        <f t="shared" si="452"/>
        <v>0</v>
      </c>
      <c r="Y1336" s="18">
        <f>K1336*G1336</f>
        <v>3857.4505968750009</v>
      </c>
      <c r="Z1336" s="44">
        <f t="shared" si="461"/>
        <v>-453830.95563011721</v>
      </c>
      <c r="AA1336" s="44">
        <f t="shared" si="453"/>
        <v>453830.95563011721</v>
      </c>
      <c r="AB1336" s="44">
        <f t="shared" si="454"/>
        <v>453386.78092716582</v>
      </c>
      <c r="AC1336" s="19">
        <f t="shared" si="455"/>
        <v>194956.31579868129</v>
      </c>
      <c r="AD1336" s="44">
        <f t="shared" si="456"/>
        <v>155965.05263894502</v>
      </c>
      <c r="AE1336" s="68"/>
      <c r="AF1336" s="68"/>
      <c r="AG1336" s="68"/>
      <c r="AH1336" s="68"/>
      <c r="AI1336" s="6">
        <v>81</v>
      </c>
      <c r="AJ1336" s="69"/>
      <c r="AK1336" s="69"/>
      <c r="AL1336" s="69"/>
      <c r="AM1336" s="69"/>
      <c r="AN1336" s="69"/>
      <c r="AO1336" s="69"/>
      <c r="AP1336" s="69"/>
      <c r="AQ1336" s="69"/>
      <c r="AR1336" s="69"/>
    </row>
    <row r="1337" spans="1:44" x14ac:dyDescent="0.25">
      <c r="A1337" s="69"/>
      <c r="B1337" s="7" t="s">
        <v>9</v>
      </c>
      <c r="C1337" s="7">
        <v>1329</v>
      </c>
      <c r="D1337" s="7">
        <v>307</v>
      </c>
      <c r="E1337" s="38">
        <f t="shared" si="440"/>
        <v>22.5</v>
      </c>
      <c r="F1337" s="18">
        <f t="shared" si="457"/>
        <v>0</v>
      </c>
      <c r="G1337" s="41">
        <f t="shared" si="441"/>
        <v>22.5</v>
      </c>
      <c r="H1337" s="18">
        <f t="shared" si="442"/>
        <v>0</v>
      </c>
      <c r="I1337" s="18">
        <f t="shared" si="443"/>
        <v>44.517780000000002</v>
      </c>
      <c r="J1337" s="36">
        <f t="shared" si="444"/>
        <v>126.92446875000002</v>
      </c>
      <c r="K1337" s="18">
        <f t="shared" si="445"/>
        <v>171.44224875000003</v>
      </c>
      <c r="L1337" s="18">
        <f t="shared" si="446"/>
        <v>3857.4505968750009</v>
      </c>
      <c r="M1337" s="19">
        <f>K1337*E1337</f>
        <v>3857.4505968750009</v>
      </c>
      <c r="N1337" s="18">
        <f>M1337/1000</f>
        <v>3.857450596875001</v>
      </c>
      <c r="O1337" s="18">
        <f t="shared" si="447"/>
        <v>0</v>
      </c>
      <c r="P1337" s="18">
        <f t="shared" si="458"/>
        <v>0</v>
      </c>
      <c r="Q1337" s="18">
        <f t="shared" si="459"/>
        <v>-444.17470295138889</v>
      </c>
      <c r="R1337" s="44">
        <f t="shared" si="448"/>
        <v>444.17470295138889</v>
      </c>
      <c r="S1337" s="18">
        <f t="shared" si="460"/>
        <v>540362.7001543208</v>
      </c>
      <c r="T1337" s="18">
        <f>IF(H1337+J1337+I1337=I1337,0,H1337+J1337+I1337)</f>
        <v>171.44224875000003</v>
      </c>
      <c r="U1337" s="43">
        <f t="shared" si="449"/>
        <v>57434.0625</v>
      </c>
      <c r="V1337" s="43">
        <f t="shared" si="450"/>
        <v>0</v>
      </c>
      <c r="W1337" s="43">
        <f t="shared" si="451"/>
        <v>53576.611903124998</v>
      </c>
      <c r="X1337" s="43">
        <f t="shared" si="452"/>
        <v>0</v>
      </c>
      <c r="Y1337" s="18">
        <f>K1337*G1337</f>
        <v>3857.4505968750009</v>
      </c>
      <c r="Z1337" s="44">
        <f t="shared" si="461"/>
        <v>-453830.95563011721</v>
      </c>
      <c r="AA1337" s="44">
        <f t="shared" si="453"/>
        <v>453830.95563011721</v>
      </c>
      <c r="AB1337" s="44">
        <f t="shared" si="454"/>
        <v>453386.78092716582</v>
      </c>
      <c r="AC1337" s="19">
        <f t="shared" si="455"/>
        <v>194956.31579868129</v>
      </c>
      <c r="AD1337" s="44">
        <f t="shared" si="456"/>
        <v>155965.05263894502</v>
      </c>
      <c r="AE1337" s="68"/>
      <c r="AF1337" s="68"/>
      <c r="AG1337" s="68"/>
      <c r="AH1337" s="68"/>
      <c r="AI1337" s="6">
        <v>81</v>
      </c>
      <c r="AJ1337" s="69"/>
      <c r="AK1337" s="69"/>
      <c r="AL1337" s="69"/>
      <c r="AM1337" s="69"/>
      <c r="AN1337" s="69"/>
      <c r="AO1337" s="69"/>
      <c r="AP1337" s="69"/>
      <c r="AQ1337" s="69"/>
      <c r="AR1337" s="69"/>
    </row>
    <row r="1338" spans="1:44" x14ac:dyDescent="0.25">
      <c r="A1338" s="69"/>
      <c r="B1338" s="7" t="s">
        <v>9</v>
      </c>
      <c r="C1338" s="7">
        <v>1330</v>
      </c>
      <c r="D1338" s="7">
        <v>308</v>
      </c>
      <c r="E1338" s="38">
        <f t="shared" si="440"/>
        <v>22.5</v>
      </c>
      <c r="F1338" s="18">
        <f t="shared" si="457"/>
        <v>0</v>
      </c>
      <c r="G1338" s="41">
        <f t="shared" si="441"/>
        <v>22.5</v>
      </c>
      <c r="H1338" s="18">
        <f t="shared" si="442"/>
        <v>0</v>
      </c>
      <c r="I1338" s="18">
        <f t="shared" si="443"/>
        <v>44.517780000000002</v>
      </c>
      <c r="J1338" s="36">
        <f t="shared" si="444"/>
        <v>126.92446875000002</v>
      </c>
      <c r="K1338" s="18">
        <f t="shared" si="445"/>
        <v>171.44224875000003</v>
      </c>
      <c r="L1338" s="18">
        <f t="shared" si="446"/>
        <v>3857.4505968750009</v>
      </c>
      <c r="M1338" s="19">
        <f>K1338*E1338</f>
        <v>3857.4505968750009</v>
      </c>
      <c r="N1338" s="18">
        <f>M1338/1000</f>
        <v>3.857450596875001</v>
      </c>
      <c r="O1338" s="18">
        <f t="shared" si="447"/>
        <v>0</v>
      </c>
      <c r="P1338" s="18">
        <f t="shared" si="458"/>
        <v>0</v>
      </c>
      <c r="Q1338" s="18">
        <f t="shared" si="459"/>
        <v>-444.17470295138889</v>
      </c>
      <c r="R1338" s="44">
        <f t="shared" si="448"/>
        <v>444.17470295138889</v>
      </c>
      <c r="S1338" s="18">
        <f t="shared" si="460"/>
        <v>540362.7001543208</v>
      </c>
      <c r="T1338" s="18">
        <f>IF(H1338+J1338+I1338=I1338,0,H1338+J1338+I1338)</f>
        <v>171.44224875000003</v>
      </c>
      <c r="U1338" s="43">
        <f t="shared" si="449"/>
        <v>57434.0625</v>
      </c>
      <c r="V1338" s="43">
        <f t="shared" si="450"/>
        <v>0</v>
      </c>
      <c r="W1338" s="43">
        <f t="shared" si="451"/>
        <v>53576.611903124998</v>
      </c>
      <c r="X1338" s="43">
        <f t="shared" si="452"/>
        <v>0</v>
      </c>
      <c r="Y1338" s="18">
        <f>K1338*G1338</f>
        <v>3857.4505968750009</v>
      </c>
      <c r="Z1338" s="44">
        <f t="shared" si="461"/>
        <v>-453830.95563011721</v>
      </c>
      <c r="AA1338" s="44">
        <f t="shared" si="453"/>
        <v>453830.95563011721</v>
      </c>
      <c r="AB1338" s="44">
        <f t="shared" si="454"/>
        <v>453386.78092716582</v>
      </c>
      <c r="AC1338" s="19">
        <f t="shared" si="455"/>
        <v>194956.31579868129</v>
      </c>
      <c r="AD1338" s="44">
        <f t="shared" si="456"/>
        <v>155965.05263894502</v>
      </c>
      <c r="AE1338" s="68"/>
      <c r="AF1338" s="68"/>
      <c r="AG1338" s="68"/>
      <c r="AH1338" s="68"/>
      <c r="AI1338" s="6">
        <v>81</v>
      </c>
      <c r="AJ1338" s="69"/>
      <c r="AK1338" s="69"/>
      <c r="AL1338" s="69"/>
      <c r="AM1338" s="69"/>
      <c r="AN1338" s="69"/>
      <c r="AO1338" s="69"/>
      <c r="AP1338" s="69"/>
      <c r="AQ1338" s="69"/>
      <c r="AR1338" s="69"/>
    </row>
    <row r="1339" spans="1:44" x14ac:dyDescent="0.25">
      <c r="A1339" s="69"/>
      <c r="B1339" s="7" t="s">
        <v>9</v>
      </c>
      <c r="C1339" s="7">
        <v>1331</v>
      </c>
      <c r="D1339" s="7">
        <v>309</v>
      </c>
      <c r="E1339" s="38">
        <f t="shared" si="440"/>
        <v>22.5</v>
      </c>
      <c r="F1339" s="18">
        <f t="shared" si="457"/>
        <v>0</v>
      </c>
      <c r="G1339" s="41">
        <f t="shared" si="441"/>
        <v>22.5</v>
      </c>
      <c r="H1339" s="18">
        <f t="shared" si="442"/>
        <v>0</v>
      </c>
      <c r="I1339" s="18">
        <f t="shared" si="443"/>
        <v>44.517780000000002</v>
      </c>
      <c r="J1339" s="36">
        <f t="shared" si="444"/>
        <v>126.92446875000002</v>
      </c>
      <c r="K1339" s="18">
        <f t="shared" si="445"/>
        <v>171.44224875000003</v>
      </c>
      <c r="L1339" s="18">
        <f t="shared" si="446"/>
        <v>3857.4505968750009</v>
      </c>
      <c r="M1339" s="19">
        <f>K1339*E1339</f>
        <v>3857.4505968750009</v>
      </c>
      <c r="N1339" s="18">
        <f>M1339/1000</f>
        <v>3.857450596875001</v>
      </c>
      <c r="O1339" s="18">
        <f t="shared" si="447"/>
        <v>0</v>
      </c>
      <c r="P1339" s="18">
        <f t="shared" si="458"/>
        <v>0</v>
      </c>
      <c r="Q1339" s="18">
        <f t="shared" si="459"/>
        <v>-444.17470295138889</v>
      </c>
      <c r="R1339" s="44">
        <f t="shared" si="448"/>
        <v>444.17470295138889</v>
      </c>
      <c r="S1339" s="18">
        <f t="shared" si="460"/>
        <v>540362.7001543208</v>
      </c>
      <c r="T1339" s="18">
        <f>IF(H1339+J1339+I1339=I1339,0,H1339+J1339+I1339)</f>
        <v>171.44224875000003</v>
      </c>
      <c r="U1339" s="43">
        <f t="shared" si="449"/>
        <v>57434.0625</v>
      </c>
      <c r="V1339" s="43">
        <f t="shared" si="450"/>
        <v>0</v>
      </c>
      <c r="W1339" s="43">
        <f t="shared" si="451"/>
        <v>53576.611903124998</v>
      </c>
      <c r="X1339" s="43">
        <f t="shared" si="452"/>
        <v>2.3811423437509802</v>
      </c>
      <c r="Y1339" s="18">
        <f>K1339*G1339</f>
        <v>3857.4505968750009</v>
      </c>
      <c r="Z1339" s="44">
        <f t="shared" si="461"/>
        <v>-453830.95563011721</v>
      </c>
      <c r="AA1339" s="44">
        <f t="shared" si="453"/>
        <v>453830.95563011721</v>
      </c>
      <c r="AB1339" s="44">
        <f t="shared" si="454"/>
        <v>453386.78092716582</v>
      </c>
      <c r="AC1339" s="19">
        <f t="shared" si="455"/>
        <v>194956.31579868129</v>
      </c>
      <c r="AD1339" s="44">
        <f t="shared" si="456"/>
        <v>155965.05263894502</v>
      </c>
      <c r="AE1339" s="68"/>
      <c r="AF1339" s="68"/>
      <c r="AG1339" s="68"/>
      <c r="AH1339" s="68"/>
      <c r="AI1339" s="6">
        <v>81</v>
      </c>
      <c r="AJ1339" s="69"/>
      <c r="AK1339" s="69"/>
      <c r="AL1339" s="69"/>
      <c r="AM1339" s="69"/>
      <c r="AN1339" s="69"/>
      <c r="AO1339" s="69"/>
      <c r="AP1339" s="69"/>
      <c r="AQ1339" s="69"/>
      <c r="AR1339" s="69"/>
    </row>
    <row r="1340" spans="1:44" x14ac:dyDescent="0.25">
      <c r="A1340" s="69"/>
      <c r="B1340" s="7" t="s">
        <v>9</v>
      </c>
      <c r="C1340" s="7">
        <v>1332</v>
      </c>
      <c r="D1340" s="7">
        <v>310</v>
      </c>
      <c r="E1340" s="38">
        <f t="shared" si="440"/>
        <v>22.5</v>
      </c>
      <c r="F1340" s="18">
        <f t="shared" si="457"/>
        <v>-3.8580246913576407E-3</v>
      </c>
      <c r="G1340" s="41">
        <f t="shared" si="441"/>
        <v>22.486111111111114</v>
      </c>
      <c r="H1340" s="18">
        <f t="shared" si="442"/>
        <v>-0.87538580246904873</v>
      </c>
      <c r="I1340" s="18">
        <f t="shared" si="443"/>
        <v>44.517780000000002</v>
      </c>
      <c r="J1340" s="36">
        <f t="shared" si="444"/>
        <v>126.92446875000002</v>
      </c>
      <c r="K1340" s="18">
        <f t="shared" si="445"/>
        <v>171.44224875000003</v>
      </c>
      <c r="L1340" s="18">
        <f t="shared" si="446"/>
        <v>3855.0694545312513</v>
      </c>
      <c r="M1340" s="19">
        <f>K1340*E1340</f>
        <v>3857.4505968750009</v>
      </c>
      <c r="N1340" s="18">
        <f>M1340/1000</f>
        <v>3.857450596875001</v>
      </c>
      <c r="O1340" s="18">
        <f t="shared" si="447"/>
        <v>-0.3132002970679082</v>
      </c>
      <c r="P1340" s="18">
        <f t="shared" si="458"/>
        <v>-0.3132002970679082</v>
      </c>
      <c r="Q1340" s="18">
        <f t="shared" si="459"/>
        <v>-444.4879032484568</v>
      </c>
      <c r="R1340" s="44">
        <f t="shared" si="448"/>
        <v>444.4879032484568</v>
      </c>
      <c r="S1340" s="18">
        <f t="shared" si="460"/>
        <v>540362.7001543208</v>
      </c>
      <c r="T1340" s="18">
        <f>IF(H1340+J1340+I1340=I1340,0,H1340+J1340+I1340)</f>
        <v>170.56686294753098</v>
      </c>
      <c r="U1340" s="43">
        <f t="shared" si="449"/>
        <v>57434.0625</v>
      </c>
      <c r="V1340" s="43">
        <f t="shared" si="450"/>
        <v>-141.72496141973534</v>
      </c>
      <c r="W1340" s="43">
        <f t="shared" si="451"/>
        <v>53578.993045468749</v>
      </c>
      <c r="X1340" s="43">
        <f t="shared" si="452"/>
        <v>-125.1751353813379</v>
      </c>
      <c r="Y1340" s="18">
        <f>K1340*G1340</f>
        <v>3855.0694545312513</v>
      </c>
      <c r="Z1340" s="44">
        <f t="shared" si="461"/>
        <v>-453956.13076549856</v>
      </c>
      <c r="AA1340" s="44">
        <f t="shared" si="453"/>
        <v>453956.13076549856</v>
      </c>
      <c r="AB1340" s="44">
        <f t="shared" si="454"/>
        <v>453511.6428622501</v>
      </c>
      <c r="AC1340" s="19">
        <f t="shared" si="455"/>
        <v>195010.00643076753</v>
      </c>
      <c r="AD1340" s="44">
        <f t="shared" si="456"/>
        <v>156008.00514461403</v>
      </c>
      <c r="AE1340" s="68"/>
      <c r="AF1340" s="68"/>
      <c r="AG1340" s="68"/>
      <c r="AH1340" s="68"/>
      <c r="AI1340" s="6">
        <v>80.900000000000006</v>
      </c>
      <c r="AJ1340" s="69"/>
      <c r="AK1340" s="69"/>
      <c r="AL1340" s="69"/>
      <c r="AM1340" s="69"/>
      <c r="AN1340" s="69"/>
      <c r="AO1340" s="69"/>
      <c r="AP1340" s="69"/>
      <c r="AQ1340" s="69"/>
      <c r="AR1340" s="69"/>
    </row>
    <row r="1341" spans="1:44" x14ac:dyDescent="0.25">
      <c r="A1341" s="69"/>
      <c r="B1341" s="7" t="s">
        <v>9</v>
      </c>
      <c r="C1341" s="7">
        <v>1333</v>
      </c>
      <c r="D1341" s="7">
        <v>311</v>
      </c>
      <c r="E1341" s="38">
        <f t="shared" si="440"/>
        <v>22.472222222222225</v>
      </c>
      <c r="F1341" s="18">
        <f t="shared" si="457"/>
        <v>-1.5432098765432044E-2</v>
      </c>
      <c r="G1341" s="41">
        <f t="shared" si="441"/>
        <v>22.430555555555557</v>
      </c>
      <c r="H1341" s="18">
        <f t="shared" si="442"/>
        <v>-3.5015432098765311</v>
      </c>
      <c r="I1341" s="18">
        <f t="shared" si="443"/>
        <v>44.517780000000002</v>
      </c>
      <c r="J1341" s="36">
        <f t="shared" si="444"/>
        <v>126.61126845293214</v>
      </c>
      <c r="K1341" s="18">
        <f t="shared" si="445"/>
        <v>171.12904845293212</v>
      </c>
      <c r="L1341" s="18">
        <f t="shared" si="446"/>
        <v>3838.5196284928529</v>
      </c>
      <c r="M1341" s="19">
        <f>K1341*E1341</f>
        <v>3845.6500055117253</v>
      </c>
      <c r="N1341" s="18">
        <f>M1341/1000</f>
        <v>3.8456500055117253</v>
      </c>
      <c r="O1341" s="18">
        <f t="shared" si="447"/>
        <v>-0.9372794560185298</v>
      </c>
      <c r="P1341" s="18">
        <f t="shared" si="458"/>
        <v>-0.6240791589506216</v>
      </c>
      <c r="Q1341" s="18">
        <f t="shared" si="459"/>
        <v>-445.11198240740742</v>
      </c>
      <c r="R1341" s="44">
        <f t="shared" si="448"/>
        <v>445.11198240740742</v>
      </c>
      <c r="S1341" s="18">
        <f t="shared" si="460"/>
        <v>540362.7001543208</v>
      </c>
      <c r="T1341" s="18">
        <f>IF(H1341+J1341+I1341=I1341,0,H1341+J1341+I1341)</f>
        <v>167.62750524305562</v>
      </c>
      <c r="U1341" s="43">
        <f t="shared" si="449"/>
        <v>57292.337538580265</v>
      </c>
      <c r="V1341" s="43">
        <f t="shared" si="450"/>
        <v>-424.12442129631381</v>
      </c>
      <c r="W1341" s="43">
        <f t="shared" si="451"/>
        <v>53453.817910087411</v>
      </c>
      <c r="X1341" s="43">
        <f t="shared" si="452"/>
        <v>-388.91807497059926</v>
      </c>
      <c r="Y1341" s="18">
        <f>K1341*G1341</f>
        <v>3838.5196284928529</v>
      </c>
      <c r="Z1341" s="44">
        <f t="shared" si="461"/>
        <v>-454345.04884046916</v>
      </c>
      <c r="AA1341" s="44">
        <f t="shared" si="453"/>
        <v>454345.04884046916</v>
      </c>
      <c r="AB1341" s="44">
        <f t="shared" si="454"/>
        <v>453899.93685806176</v>
      </c>
      <c r="AC1341" s="19">
        <f t="shared" si="455"/>
        <v>195176.97284896654</v>
      </c>
      <c r="AD1341" s="44">
        <f t="shared" si="456"/>
        <v>156141.57827917323</v>
      </c>
      <c r="AE1341" s="68"/>
      <c r="AF1341" s="68"/>
      <c r="AG1341" s="68"/>
      <c r="AH1341" s="68"/>
      <c r="AI1341" s="6">
        <v>80.599999999999994</v>
      </c>
      <c r="AJ1341" s="69"/>
      <c r="AK1341" s="69"/>
      <c r="AL1341" s="69"/>
      <c r="AM1341" s="69"/>
      <c r="AN1341" s="69"/>
      <c r="AO1341" s="69"/>
      <c r="AP1341" s="69"/>
      <c r="AQ1341" s="69"/>
      <c r="AR1341" s="69"/>
    </row>
    <row r="1342" spans="1:44" x14ac:dyDescent="0.25">
      <c r="A1342" s="69"/>
      <c r="B1342" s="7" t="s">
        <v>9</v>
      </c>
      <c r="C1342" s="7">
        <v>1334</v>
      </c>
      <c r="D1342" s="7">
        <v>312</v>
      </c>
      <c r="E1342" s="38">
        <f t="shared" si="440"/>
        <v>22.388888888888889</v>
      </c>
      <c r="F1342" s="18">
        <f t="shared" si="457"/>
        <v>-2.3148148148148313E-2</v>
      </c>
      <c r="G1342" s="41">
        <f t="shared" si="441"/>
        <v>22.347222222222221</v>
      </c>
      <c r="H1342" s="18">
        <f t="shared" si="442"/>
        <v>-5.2523148148148522</v>
      </c>
      <c r="I1342" s="18">
        <f t="shared" si="443"/>
        <v>44.517780000000002</v>
      </c>
      <c r="J1342" s="36">
        <f t="shared" si="444"/>
        <v>125.67398899691359</v>
      </c>
      <c r="K1342" s="18">
        <f t="shared" si="445"/>
        <v>170.19176899691359</v>
      </c>
      <c r="L1342" s="18">
        <f t="shared" si="446"/>
        <v>3803.3132821671384</v>
      </c>
      <c r="M1342" s="19">
        <f>K1342*E1342</f>
        <v>3810.4046058753433</v>
      </c>
      <c r="N1342" s="18">
        <f>M1342/1000</f>
        <v>3.8104046058753434</v>
      </c>
      <c r="O1342" s="18">
        <f t="shared" si="447"/>
        <v>-0.93379730324073762</v>
      </c>
      <c r="P1342" s="18">
        <f t="shared" si="458"/>
        <v>3.4821527777921801E-3</v>
      </c>
      <c r="Q1342" s="18">
        <f t="shared" si="459"/>
        <v>-445.11198240740742</v>
      </c>
      <c r="R1342" s="44">
        <f t="shared" si="448"/>
        <v>445.11198240740742</v>
      </c>
      <c r="S1342" s="18">
        <f t="shared" si="460"/>
        <v>540362.7001543208</v>
      </c>
      <c r="T1342" s="18">
        <f>IF(H1342+J1342+I1342=I1342,0,H1342+J1342+I1342)</f>
        <v>164.93945418209876</v>
      </c>
      <c r="U1342" s="43">
        <f t="shared" si="449"/>
        <v>56868.213117283951</v>
      </c>
      <c r="V1342" s="43">
        <f t="shared" si="450"/>
        <v>-422.54872685184091</v>
      </c>
      <c r="W1342" s="43">
        <f t="shared" si="451"/>
        <v>53064.899835116812</v>
      </c>
      <c r="X1342" s="43">
        <f t="shared" si="452"/>
        <v>-387.57612003133545</v>
      </c>
      <c r="Y1342" s="18">
        <f>K1342*G1342</f>
        <v>3803.3132821671384</v>
      </c>
      <c r="Z1342" s="44">
        <f t="shared" si="461"/>
        <v>-454732.62496050051</v>
      </c>
      <c r="AA1342" s="44">
        <f t="shared" si="453"/>
        <v>454732.62496050051</v>
      </c>
      <c r="AB1342" s="44">
        <f t="shared" si="454"/>
        <v>454287.51297809312</v>
      </c>
      <c r="AC1342" s="19">
        <f t="shared" si="455"/>
        <v>195343.63058058004</v>
      </c>
      <c r="AD1342" s="44">
        <f t="shared" si="456"/>
        <v>156274.90446446402</v>
      </c>
      <c r="AE1342" s="68"/>
      <c r="AF1342" s="68"/>
      <c r="AG1342" s="68"/>
      <c r="AH1342" s="68"/>
      <c r="AI1342" s="6">
        <v>80.3</v>
      </c>
      <c r="AJ1342" s="69"/>
      <c r="AK1342" s="69"/>
      <c r="AL1342" s="69"/>
      <c r="AM1342" s="69"/>
      <c r="AN1342" s="69"/>
      <c r="AO1342" s="69"/>
      <c r="AP1342" s="69"/>
      <c r="AQ1342" s="69"/>
      <c r="AR1342" s="69"/>
    </row>
    <row r="1343" spans="1:44" x14ac:dyDescent="0.25">
      <c r="A1343" s="69"/>
      <c r="B1343" s="7" t="s">
        <v>9</v>
      </c>
      <c r="C1343" s="7">
        <v>1335</v>
      </c>
      <c r="D1343" s="7">
        <v>313</v>
      </c>
      <c r="E1343" s="38">
        <f t="shared" si="440"/>
        <v>22.305555555555557</v>
      </c>
      <c r="F1343" s="18">
        <f t="shared" si="457"/>
        <v>-2.3148148148148313E-2</v>
      </c>
      <c r="G1343" s="41">
        <f t="shared" si="441"/>
        <v>22.263888888888889</v>
      </c>
      <c r="H1343" s="18">
        <f t="shared" si="442"/>
        <v>-5.2523148148148522</v>
      </c>
      <c r="I1343" s="18">
        <f t="shared" si="443"/>
        <v>44.517780000000002</v>
      </c>
      <c r="J1343" s="36">
        <f t="shared" si="444"/>
        <v>124.74019169367287</v>
      </c>
      <c r="K1343" s="18">
        <f t="shared" si="445"/>
        <v>169.25797169367286</v>
      </c>
      <c r="L1343" s="18">
        <f t="shared" si="446"/>
        <v>3768.3406753466334</v>
      </c>
      <c r="M1343" s="19">
        <f>K1343*E1343</f>
        <v>3775.3930908338698</v>
      </c>
      <c r="N1343" s="18">
        <f>M1343/1000</f>
        <v>3.77539309083387</v>
      </c>
      <c r="O1343" s="18">
        <f t="shared" si="447"/>
        <v>-0.93031515046297386</v>
      </c>
      <c r="P1343" s="18">
        <f t="shared" si="458"/>
        <v>3.4821527777637584E-3</v>
      </c>
      <c r="Q1343" s="18">
        <f t="shared" si="459"/>
        <v>-445.11198240740742</v>
      </c>
      <c r="R1343" s="44">
        <f t="shared" si="448"/>
        <v>445.11198240740742</v>
      </c>
      <c r="S1343" s="18">
        <f t="shared" si="460"/>
        <v>540362.7001543208</v>
      </c>
      <c r="T1343" s="18">
        <f>IF(H1343+J1343+I1343=I1343,0,H1343+J1343+I1343)</f>
        <v>164.00565687885802</v>
      </c>
      <c r="U1343" s="43">
        <f t="shared" si="449"/>
        <v>56445.66439043211</v>
      </c>
      <c r="V1343" s="43">
        <f t="shared" si="450"/>
        <v>-420.97303240741894</v>
      </c>
      <c r="W1343" s="43">
        <f t="shared" si="451"/>
        <v>52677.323715085477</v>
      </c>
      <c r="X1343" s="43">
        <f t="shared" si="452"/>
        <v>-390.90906279123737</v>
      </c>
      <c r="Y1343" s="18">
        <f>K1343*G1343</f>
        <v>3768.3406753466334</v>
      </c>
      <c r="Z1343" s="44">
        <f t="shared" si="461"/>
        <v>-455123.53402329178</v>
      </c>
      <c r="AA1343" s="44">
        <f t="shared" si="453"/>
        <v>455123.53402329178</v>
      </c>
      <c r="AB1343" s="44">
        <f t="shared" si="454"/>
        <v>454678.42204088438</v>
      </c>
      <c r="AC1343" s="19">
        <f t="shared" si="455"/>
        <v>195511.72147758029</v>
      </c>
      <c r="AD1343" s="44">
        <f t="shared" si="456"/>
        <v>156409.37718206423</v>
      </c>
      <c r="AE1343" s="68"/>
      <c r="AF1343" s="68"/>
      <c r="AG1343" s="68"/>
      <c r="AH1343" s="68"/>
      <c r="AI1343" s="6">
        <v>80</v>
      </c>
      <c r="AJ1343" s="69"/>
      <c r="AK1343" s="69"/>
      <c r="AL1343" s="69"/>
      <c r="AM1343" s="69"/>
      <c r="AN1343" s="69"/>
      <c r="AO1343" s="69"/>
      <c r="AP1343" s="69"/>
      <c r="AQ1343" s="69"/>
      <c r="AR1343" s="69"/>
    </row>
    <row r="1344" spans="1:44" x14ac:dyDescent="0.25">
      <c r="A1344" s="69"/>
      <c r="B1344" s="7" t="s">
        <v>9</v>
      </c>
      <c r="C1344" s="7">
        <v>1336</v>
      </c>
      <c r="D1344" s="7">
        <v>314</v>
      </c>
      <c r="E1344" s="38">
        <f t="shared" si="440"/>
        <v>22.222222222222221</v>
      </c>
      <c r="F1344" s="18">
        <f t="shared" si="457"/>
        <v>-1.5432098765432044E-2</v>
      </c>
      <c r="G1344" s="41">
        <f t="shared" si="441"/>
        <v>22.208333333333336</v>
      </c>
      <c r="H1344" s="18">
        <f t="shared" si="442"/>
        <v>-3.5015432098765311</v>
      </c>
      <c r="I1344" s="18">
        <f t="shared" si="443"/>
        <v>44.517780000000002</v>
      </c>
      <c r="J1344" s="36">
        <f t="shared" si="444"/>
        <v>123.80987654320988</v>
      </c>
      <c r="K1344" s="18">
        <f t="shared" si="445"/>
        <v>168.32765654320988</v>
      </c>
      <c r="L1344" s="18">
        <f t="shared" si="446"/>
        <v>3738.2767057304532</v>
      </c>
      <c r="M1344" s="19">
        <f>K1344*E1344</f>
        <v>3740.6145898491086</v>
      </c>
      <c r="N1344" s="18">
        <f>M1344/1000</f>
        <v>3.7406145898491086</v>
      </c>
      <c r="O1344" s="18">
        <f t="shared" si="447"/>
        <v>-0.30933123842589794</v>
      </c>
      <c r="P1344" s="18">
        <f t="shared" si="458"/>
        <v>0.62098391203707592</v>
      </c>
      <c r="Q1344" s="18">
        <f t="shared" si="459"/>
        <v>-445.11198240740742</v>
      </c>
      <c r="R1344" s="44">
        <f t="shared" si="448"/>
        <v>445.11198240740742</v>
      </c>
      <c r="S1344" s="18">
        <f t="shared" si="460"/>
        <v>540362.7001543208</v>
      </c>
      <c r="T1344" s="18">
        <f>IF(H1344+J1344+I1344=I1344,0,H1344+J1344+I1344)</f>
        <v>164.82611333333335</v>
      </c>
      <c r="U1344" s="43">
        <f t="shared" si="449"/>
        <v>56024.691358024691</v>
      </c>
      <c r="V1344" s="43">
        <f t="shared" si="450"/>
        <v>-139.97418981480587</v>
      </c>
      <c r="W1344" s="43">
        <f t="shared" si="451"/>
        <v>52286.414652294239</v>
      </c>
      <c r="X1344" s="43">
        <f t="shared" si="452"/>
        <v>-128.4372828585183</v>
      </c>
      <c r="Y1344" s="18">
        <f>K1344*G1344</f>
        <v>3738.2767057304532</v>
      </c>
      <c r="Z1344" s="44">
        <f t="shared" si="461"/>
        <v>-455251.97130615031</v>
      </c>
      <c r="AA1344" s="44">
        <f t="shared" si="453"/>
        <v>455251.97130615031</v>
      </c>
      <c r="AB1344" s="44">
        <f t="shared" si="454"/>
        <v>454806.85932374292</v>
      </c>
      <c r="AC1344" s="19">
        <f t="shared" si="455"/>
        <v>195566.94950920946</v>
      </c>
      <c r="AD1344" s="44">
        <f t="shared" si="456"/>
        <v>156453.55960736758</v>
      </c>
      <c r="AE1344" s="68"/>
      <c r="AF1344" s="68"/>
      <c r="AG1344" s="68"/>
      <c r="AH1344" s="68"/>
      <c r="AI1344" s="6">
        <v>79.900000000000006</v>
      </c>
      <c r="AJ1344" s="69"/>
      <c r="AK1344" s="69"/>
      <c r="AL1344" s="69"/>
      <c r="AM1344" s="69"/>
      <c r="AN1344" s="69"/>
      <c r="AO1344" s="69"/>
      <c r="AP1344" s="69"/>
      <c r="AQ1344" s="69"/>
      <c r="AR1344" s="69"/>
    </row>
    <row r="1345" spans="1:44" x14ac:dyDescent="0.25">
      <c r="A1345" s="69"/>
      <c r="B1345" s="7" t="s">
        <v>9</v>
      </c>
      <c r="C1345" s="7">
        <v>1337</v>
      </c>
      <c r="D1345" s="7">
        <v>315</v>
      </c>
      <c r="E1345" s="38">
        <f t="shared" si="440"/>
        <v>22.194444444444446</v>
      </c>
      <c r="F1345" s="18">
        <f t="shared" si="457"/>
        <v>-7.7160493827157749E-3</v>
      </c>
      <c r="G1345" s="41">
        <f t="shared" si="441"/>
        <v>22.180555555555557</v>
      </c>
      <c r="H1345" s="18">
        <f t="shared" si="442"/>
        <v>-1.7507716049382094</v>
      </c>
      <c r="I1345" s="18">
        <f t="shared" si="443"/>
        <v>44.517780000000002</v>
      </c>
      <c r="J1345" s="36">
        <f t="shared" si="444"/>
        <v>123.50054530478398</v>
      </c>
      <c r="K1345" s="18">
        <f t="shared" si="445"/>
        <v>168.01832530478399</v>
      </c>
      <c r="L1345" s="18">
        <f t="shared" si="446"/>
        <v>3726.7397987741674</v>
      </c>
      <c r="M1345" s="19">
        <f>K1345*E1345</f>
        <v>3729.0733866256228</v>
      </c>
      <c r="N1345" s="18">
        <f>M1345/1000</f>
        <v>3.7290733866256227</v>
      </c>
      <c r="O1345" s="18">
        <f t="shared" si="447"/>
        <v>-0.3089443325617367</v>
      </c>
      <c r="P1345" s="18">
        <f t="shared" si="458"/>
        <v>3.8690586416123551E-4</v>
      </c>
      <c r="Q1345" s="18">
        <f t="shared" si="459"/>
        <v>-445.11198240740742</v>
      </c>
      <c r="R1345" s="44">
        <f t="shared" si="448"/>
        <v>445.11198240740742</v>
      </c>
      <c r="S1345" s="18">
        <f t="shared" si="460"/>
        <v>540362.7001543208</v>
      </c>
      <c r="T1345" s="18">
        <f>IF(H1345+J1345+I1345=I1345,0,H1345+J1345+I1345)</f>
        <v>166.26755369984579</v>
      </c>
      <c r="U1345" s="43">
        <f t="shared" si="449"/>
        <v>55884.717168209885</v>
      </c>
      <c r="V1345" s="43">
        <f t="shared" si="450"/>
        <v>-139.79911265432747</v>
      </c>
      <c r="W1345" s="43">
        <f t="shared" si="451"/>
        <v>52157.977369435721</v>
      </c>
      <c r="X1345" s="43">
        <f t="shared" si="452"/>
        <v>-130.61725876442506</v>
      </c>
      <c r="Y1345" s="18">
        <f>K1345*G1345</f>
        <v>3726.7397987741674</v>
      </c>
      <c r="Z1345" s="44">
        <f t="shared" si="461"/>
        <v>-455382.58856491477</v>
      </c>
      <c r="AA1345" s="44">
        <f t="shared" si="453"/>
        <v>455382.58856491477</v>
      </c>
      <c r="AB1345" s="44">
        <f t="shared" si="454"/>
        <v>454937.47658250737</v>
      </c>
      <c r="AC1345" s="19">
        <f t="shared" si="455"/>
        <v>195623.11493047816</v>
      </c>
      <c r="AD1345" s="44">
        <f t="shared" si="456"/>
        <v>156498.49194438252</v>
      </c>
      <c r="AE1345" s="68"/>
      <c r="AF1345" s="68"/>
      <c r="AG1345" s="68"/>
      <c r="AH1345" s="68"/>
      <c r="AI1345" s="6">
        <v>79.8</v>
      </c>
      <c r="AJ1345" s="69"/>
      <c r="AK1345" s="69"/>
      <c r="AL1345" s="69"/>
      <c r="AM1345" s="69"/>
      <c r="AN1345" s="69"/>
      <c r="AO1345" s="69"/>
      <c r="AP1345" s="69"/>
      <c r="AQ1345" s="69"/>
      <c r="AR1345" s="69"/>
    </row>
    <row r="1346" spans="1:44" x14ac:dyDescent="0.25">
      <c r="A1346" s="69"/>
      <c r="B1346" s="7" t="s">
        <v>9</v>
      </c>
      <c r="C1346" s="7">
        <v>1338</v>
      </c>
      <c r="D1346" s="7">
        <v>316</v>
      </c>
      <c r="E1346" s="38">
        <f t="shared" si="440"/>
        <v>22.166666666666668</v>
      </c>
      <c r="F1346" s="18">
        <f t="shared" si="457"/>
        <v>-3.8580246913581342E-3</v>
      </c>
      <c r="G1346" s="41">
        <f t="shared" si="441"/>
        <v>22.166666666666668</v>
      </c>
      <c r="H1346" s="18">
        <f t="shared" si="442"/>
        <v>-0.87538580246916065</v>
      </c>
      <c r="I1346" s="18">
        <f t="shared" si="443"/>
        <v>44.517780000000002</v>
      </c>
      <c r="J1346" s="36">
        <f t="shared" si="444"/>
        <v>123.19160097222225</v>
      </c>
      <c r="K1346" s="18">
        <f t="shared" si="445"/>
        <v>167.70938097222225</v>
      </c>
      <c r="L1346" s="18">
        <f t="shared" si="446"/>
        <v>3717.55794488426</v>
      </c>
      <c r="M1346" s="19">
        <f>K1346*E1346</f>
        <v>3717.55794488426</v>
      </c>
      <c r="N1346" s="18">
        <f>M1346/1000</f>
        <v>3.7175579448842599</v>
      </c>
      <c r="O1346" s="18">
        <f t="shared" si="447"/>
        <v>0</v>
      </c>
      <c r="P1346" s="18">
        <f t="shared" si="458"/>
        <v>0.3089443325617367</v>
      </c>
      <c r="Q1346" s="18">
        <f t="shared" si="459"/>
        <v>-445.11198240740742</v>
      </c>
      <c r="R1346" s="44">
        <f t="shared" si="448"/>
        <v>445.11198240740742</v>
      </c>
      <c r="S1346" s="18">
        <f t="shared" si="460"/>
        <v>540362.7001543208</v>
      </c>
      <c r="T1346" s="18">
        <f>IF(H1346+J1346+I1346=I1346,0,H1346+J1346+I1346)</f>
        <v>166.83399516975311</v>
      </c>
      <c r="U1346" s="43">
        <f t="shared" si="449"/>
        <v>55744.918055555558</v>
      </c>
      <c r="V1346" s="43">
        <f t="shared" si="450"/>
        <v>0</v>
      </c>
      <c r="W1346" s="43">
        <f t="shared" si="451"/>
        <v>52027.360110671296</v>
      </c>
      <c r="X1346" s="43">
        <f t="shared" si="452"/>
        <v>0</v>
      </c>
      <c r="Y1346" s="18">
        <f>K1346*G1346</f>
        <v>3717.55794488426</v>
      </c>
      <c r="Z1346" s="44">
        <f t="shared" si="461"/>
        <v>-455382.58856491477</v>
      </c>
      <c r="AA1346" s="44">
        <f t="shared" si="453"/>
        <v>455382.58856491477</v>
      </c>
      <c r="AB1346" s="44">
        <f t="shared" si="454"/>
        <v>454937.47658250737</v>
      </c>
      <c r="AC1346" s="19">
        <f t="shared" si="455"/>
        <v>195623.11493047816</v>
      </c>
      <c r="AD1346" s="44">
        <f t="shared" si="456"/>
        <v>156498.49194438252</v>
      </c>
      <c r="AE1346" s="68"/>
      <c r="AF1346" s="68"/>
      <c r="AG1346" s="68"/>
      <c r="AH1346" s="68"/>
      <c r="AI1346" s="6">
        <v>79.8</v>
      </c>
      <c r="AJ1346" s="69"/>
      <c r="AK1346" s="69"/>
      <c r="AL1346" s="69"/>
      <c r="AM1346" s="69"/>
      <c r="AN1346" s="69"/>
      <c r="AO1346" s="69"/>
      <c r="AP1346" s="69"/>
      <c r="AQ1346" s="69"/>
      <c r="AR1346" s="69"/>
    </row>
    <row r="1347" spans="1:44" x14ac:dyDescent="0.25">
      <c r="A1347" s="69"/>
      <c r="B1347" s="7" t="s">
        <v>9</v>
      </c>
      <c r="C1347" s="7">
        <v>1339</v>
      </c>
      <c r="D1347" s="7">
        <v>317</v>
      </c>
      <c r="E1347" s="38">
        <f t="shared" si="440"/>
        <v>22.166666666666668</v>
      </c>
      <c r="F1347" s="18">
        <f t="shared" si="457"/>
        <v>0</v>
      </c>
      <c r="G1347" s="41">
        <f t="shared" si="441"/>
        <v>22.166666666666668</v>
      </c>
      <c r="H1347" s="18">
        <f t="shared" si="442"/>
        <v>0</v>
      </c>
      <c r="I1347" s="18">
        <f t="shared" si="443"/>
        <v>44.517780000000002</v>
      </c>
      <c r="J1347" s="36">
        <f t="shared" si="444"/>
        <v>123.19160097222225</v>
      </c>
      <c r="K1347" s="18">
        <f t="shared" si="445"/>
        <v>167.70938097222225</v>
      </c>
      <c r="L1347" s="18">
        <f t="shared" si="446"/>
        <v>3717.55794488426</v>
      </c>
      <c r="M1347" s="19">
        <f>K1347*E1347</f>
        <v>3717.55794488426</v>
      </c>
      <c r="N1347" s="18">
        <f>M1347/1000</f>
        <v>3.7175579448842599</v>
      </c>
      <c r="O1347" s="18">
        <f t="shared" si="447"/>
        <v>0</v>
      </c>
      <c r="P1347" s="18">
        <f t="shared" si="458"/>
        <v>0</v>
      </c>
      <c r="Q1347" s="18">
        <f t="shared" si="459"/>
        <v>-445.11198240740742</v>
      </c>
      <c r="R1347" s="44">
        <f t="shared" si="448"/>
        <v>445.11198240740742</v>
      </c>
      <c r="S1347" s="18">
        <f t="shared" si="460"/>
        <v>540362.7001543208</v>
      </c>
      <c r="T1347" s="18">
        <f>IF(H1347+J1347+I1347=I1347,0,H1347+J1347+I1347)</f>
        <v>167.70938097222225</v>
      </c>
      <c r="U1347" s="43">
        <f t="shared" si="449"/>
        <v>55744.918055555558</v>
      </c>
      <c r="V1347" s="43">
        <f t="shared" si="450"/>
        <v>0</v>
      </c>
      <c r="W1347" s="43">
        <f t="shared" si="451"/>
        <v>52027.360110671296</v>
      </c>
      <c r="X1347" s="43">
        <f t="shared" si="452"/>
        <v>-2.3292969579488272</v>
      </c>
      <c r="Y1347" s="18">
        <f>K1347*G1347</f>
        <v>3717.55794488426</v>
      </c>
      <c r="Z1347" s="44">
        <f t="shared" si="461"/>
        <v>-455384.9178618727</v>
      </c>
      <c r="AA1347" s="44">
        <f t="shared" si="453"/>
        <v>455384.9178618727</v>
      </c>
      <c r="AB1347" s="44">
        <f t="shared" si="454"/>
        <v>454939.8058794653</v>
      </c>
      <c r="AC1347" s="19">
        <f t="shared" si="455"/>
        <v>195624.11652817007</v>
      </c>
      <c r="AD1347" s="44">
        <f t="shared" si="456"/>
        <v>156499.29322253607</v>
      </c>
      <c r="AE1347" s="68"/>
      <c r="AF1347" s="68"/>
      <c r="AG1347" s="68"/>
      <c r="AH1347" s="68"/>
      <c r="AI1347" s="6">
        <v>79.8</v>
      </c>
      <c r="AJ1347" s="69"/>
      <c r="AK1347" s="69"/>
      <c r="AL1347" s="69"/>
      <c r="AM1347" s="69"/>
      <c r="AN1347" s="69"/>
      <c r="AO1347" s="69"/>
      <c r="AP1347" s="69"/>
      <c r="AQ1347" s="69"/>
      <c r="AR1347" s="69"/>
    </row>
    <row r="1348" spans="1:44" x14ac:dyDescent="0.25">
      <c r="A1348" s="69"/>
      <c r="B1348" s="7" t="s">
        <v>9</v>
      </c>
      <c r="C1348" s="7">
        <v>1340</v>
      </c>
      <c r="D1348" s="7">
        <v>318</v>
      </c>
      <c r="E1348" s="38">
        <f t="shared" si="440"/>
        <v>22.166666666666668</v>
      </c>
      <c r="F1348" s="18">
        <f t="shared" si="457"/>
        <v>3.8580246913581342E-3</v>
      </c>
      <c r="G1348" s="41">
        <f t="shared" si="441"/>
        <v>22.180555555555557</v>
      </c>
      <c r="H1348" s="18">
        <f t="shared" si="442"/>
        <v>0.87538580246916065</v>
      </c>
      <c r="I1348" s="18">
        <f t="shared" si="443"/>
        <v>44.517780000000002</v>
      </c>
      <c r="J1348" s="36">
        <f t="shared" si="444"/>
        <v>123.19160097222225</v>
      </c>
      <c r="K1348" s="18">
        <f t="shared" si="445"/>
        <v>167.70938097222225</v>
      </c>
      <c r="L1348" s="18">
        <f t="shared" si="446"/>
        <v>3719.8872418422075</v>
      </c>
      <c r="M1348" s="19">
        <f>K1348*E1348</f>
        <v>3717.55794488426</v>
      </c>
      <c r="N1348" s="18">
        <f>M1348/1000</f>
        <v>3.7175579448842599</v>
      </c>
      <c r="O1348" s="18">
        <f t="shared" si="447"/>
        <v>0.3089443325617367</v>
      </c>
      <c r="P1348" s="18">
        <f t="shared" si="458"/>
        <v>0.3089443325617367</v>
      </c>
      <c r="Q1348" s="18">
        <f t="shared" si="459"/>
        <v>-445.11198240740742</v>
      </c>
      <c r="R1348" s="44">
        <f t="shared" si="448"/>
        <v>445.11198240740742</v>
      </c>
      <c r="S1348" s="18">
        <f t="shared" si="460"/>
        <v>540502.49926697509</v>
      </c>
      <c r="T1348" s="18">
        <f>IF(H1348+J1348+I1348=I1348,0,H1348+J1348+I1348)</f>
        <v>168.58476677469139</v>
      </c>
      <c r="U1348" s="43">
        <f t="shared" si="449"/>
        <v>55744.918055555558</v>
      </c>
      <c r="V1348" s="43">
        <f t="shared" si="450"/>
        <v>139.79911265432747</v>
      </c>
      <c r="W1348" s="43">
        <f t="shared" si="451"/>
        <v>52025.030813713347</v>
      </c>
      <c r="X1348" s="43">
        <f t="shared" si="452"/>
        <v>128.27938001946313</v>
      </c>
      <c r="Y1348" s="18">
        <f>K1348*G1348</f>
        <v>3719.8872418422075</v>
      </c>
      <c r="Z1348" s="44">
        <f t="shared" si="461"/>
        <v>-455384.9178618727</v>
      </c>
      <c r="AA1348" s="44">
        <f t="shared" si="453"/>
        <v>455384.9178618727</v>
      </c>
      <c r="AB1348" s="44">
        <f t="shared" si="454"/>
        <v>454939.8058794653</v>
      </c>
      <c r="AC1348" s="19">
        <f t="shared" si="455"/>
        <v>195624.11652817007</v>
      </c>
      <c r="AD1348" s="44">
        <f t="shared" si="456"/>
        <v>156499.29322253607</v>
      </c>
      <c r="AE1348" s="68"/>
      <c r="AF1348" s="68"/>
      <c r="AG1348" s="68"/>
      <c r="AH1348" s="68"/>
      <c r="AI1348" s="6">
        <v>79.900000000000006</v>
      </c>
      <c r="AJ1348" s="69"/>
      <c r="AK1348" s="69"/>
      <c r="AL1348" s="69"/>
      <c r="AM1348" s="69"/>
      <c r="AN1348" s="69"/>
      <c r="AO1348" s="69"/>
      <c r="AP1348" s="69"/>
      <c r="AQ1348" s="69"/>
      <c r="AR1348" s="69"/>
    </row>
    <row r="1349" spans="1:44" x14ac:dyDescent="0.25">
      <c r="A1349" s="69"/>
      <c r="B1349" s="7" t="s">
        <v>9</v>
      </c>
      <c r="C1349" s="7">
        <v>1341</v>
      </c>
      <c r="D1349" s="7">
        <v>319</v>
      </c>
      <c r="E1349" s="38">
        <f t="shared" si="440"/>
        <v>22.194444444444446</v>
      </c>
      <c r="F1349" s="18">
        <f t="shared" si="457"/>
        <v>7.7160493827157749E-3</v>
      </c>
      <c r="G1349" s="41">
        <f t="shared" si="441"/>
        <v>22.208333333333336</v>
      </c>
      <c r="H1349" s="18">
        <f t="shared" si="442"/>
        <v>1.7507716049382094</v>
      </c>
      <c r="I1349" s="18">
        <f t="shared" si="443"/>
        <v>44.517780000000002</v>
      </c>
      <c r="J1349" s="36">
        <f t="shared" si="444"/>
        <v>123.50054530478398</v>
      </c>
      <c r="K1349" s="18">
        <f t="shared" si="445"/>
        <v>168.01832530478399</v>
      </c>
      <c r="L1349" s="18">
        <f t="shared" si="446"/>
        <v>3731.4069744770782</v>
      </c>
      <c r="M1349" s="19">
        <f>K1349*E1349</f>
        <v>3729.0733866256228</v>
      </c>
      <c r="N1349" s="18">
        <f>M1349/1000</f>
        <v>3.7290733866256227</v>
      </c>
      <c r="O1349" s="18">
        <f t="shared" si="447"/>
        <v>0.30933123842589794</v>
      </c>
      <c r="P1349" s="18">
        <f t="shared" si="458"/>
        <v>3.8690586416123551E-4</v>
      </c>
      <c r="Q1349" s="18">
        <f t="shared" si="459"/>
        <v>-445.11198240740742</v>
      </c>
      <c r="R1349" s="44">
        <f t="shared" si="448"/>
        <v>445.11198240740742</v>
      </c>
      <c r="S1349" s="18">
        <f t="shared" si="460"/>
        <v>540642.47345678986</v>
      </c>
      <c r="T1349" s="18">
        <f>IF(H1349+J1349+I1349=I1349,0,H1349+J1349+I1349)</f>
        <v>169.76909690972218</v>
      </c>
      <c r="U1349" s="43">
        <f t="shared" si="449"/>
        <v>55884.717168209885</v>
      </c>
      <c r="V1349" s="43">
        <f t="shared" si="450"/>
        <v>139.97418981480587</v>
      </c>
      <c r="W1349" s="43">
        <f t="shared" si="451"/>
        <v>52153.31019373281</v>
      </c>
      <c r="X1349" s="43">
        <f t="shared" si="452"/>
        <v>121.41503796815232</v>
      </c>
      <c r="Y1349" s="18">
        <f>K1349*G1349</f>
        <v>3731.4069744770782</v>
      </c>
      <c r="Z1349" s="44">
        <f t="shared" si="461"/>
        <v>-455384.9178618727</v>
      </c>
      <c r="AA1349" s="44">
        <f t="shared" si="453"/>
        <v>455384.9178618727</v>
      </c>
      <c r="AB1349" s="44">
        <f t="shared" si="454"/>
        <v>454939.8058794653</v>
      </c>
      <c r="AC1349" s="19">
        <f t="shared" si="455"/>
        <v>195624.11652817007</v>
      </c>
      <c r="AD1349" s="44">
        <f t="shared" si="456"/>
        <v>156499.29322253607</v>
      </c>
      <c r="AE1349" s="68"/>
      <c r="AF1349" s="68"/>
      <c r="AG1349" s="68"/>
      <c r="AH1349" s="68"/>
      <c r="AI1349" s="6">
        <v>80</v>
      </c>
      <c r="AJ1349" s="69"/>
      <c r="AK1349" s="69"/>
      <c r="AL1349" s="69"/>
      <c r="AM1349" s="69"/>
      <c r="AN1349" s="69"/>
      <c r="AO1349" s="69"/>
      <c r="AP1349" s="69"/>
      <c r="AQ1349" s="69"/>
      <c r="AR1349" s="69"/>
    </row>
    <row r="1350" spans="1:44" x14ac:dyDescent="0.25">
      <c r="A1350" s="69"/>
      <c r="B1350" s="7" t="s">
        <v>9</v>
      </c>
      <c r="C1350" s="7">
        <v>1342</v>
      </c>
      <c r="D1350" s="7">
        <v>320</v>
      </c>
      <c r="E1350" s="38">
        <f t="shared" si="440"/>
        <v>22.222222222222221</v>
      </c>
      <c r="F1350" s="18">
        <f t="shared" si="457"/>
        <v>1.9290123456790178E-2</v>
      </c>
      <c r="G1350" s="41">
        <f t="shared" si="441"/>
        <v>22.277777777777779</v>
      </c>
      <c r="H1350" s="18">
        <f t="shared" si="442"/>
        <v>4.3769290123456912</v>
      </c>
      <c r="I1350" s="18">
        <f t="shared" si="443"/>
        <v>44.517780000000002</v>
      </c>
      <c r="J1350" s="36">
        <f t="shared" si="444"/>
        <v>123.80987654320988</v>
      </c>
      <c r="K1350" s="18">
        <f t="shared" si="445"/>
        <v>168.32765654320988</v>
      </c>
      <c r="L1350" s="18">
        <f t="shared" si="446"/>
        <v>3749.9661263237313</v>
      </c>
      <c r="M1350" s="19">
        <f>K1350*E1350</f>
        <v>3740.6145898491086</v>
      </c>
      <c r="N1350" s="18">
        <f>M1350/1000</f>
        <v>3.7406145898491086</v>
      </c>
      <c r="O1350" s="18">
        <f t="shared" si="447"/>
        <v>1.2411940123457157</v>
      </c>
      <c r="P1350" s="18">
        <f t="shared" si="458"/>
        <v>0.93186277391981776</v>
      </c>
      <c r="Q1350" s="18">
        <f t="shared" si="459"/>
        <v>-445.11198240740742</v>
      </c>
      <c r="R1350" s="44">
        <f t="shared" si="448"/>
        <v>445.11198240740742</v>
      </c>
      <c r="S1350" s="18">
        <f t="shared" si="460"/>
        <v>541204.12098765408</v>
      </c>
      <c r="T1350" s="18">
        <f>IF(H1350+J1350+I1350=I1350,0,H1350+J1350+I1350)</f>
        <v>172.70458555555558</v>
      </c>
      <c r="U1350" s="43">
        <f t="shared" si="449"/>
        <v>56024.691358024691</v>
      </c>
      <c r="V1350" s="43">
        <f t="shared" si="450"/>
        <v>561.64753086421115</v>
      </c>
      <c r="W1350" s="43">
        <f t="shared" si="451"/>
        <v>52274.725231700962</v>
      </c>
      <c r="X1350" s="43">
        <f t="shared" si="452"/>
        <v>515.15550308299862</v>
      </c>
      <c r="Y1350" s="18">
        <f>K1350*G1350</f>
        <v>3749.9661263237313</v>
      </c>
      <c r="Z1350" s="44">
        <f t="shared" si="461"/>
        <v>-455384.9178618727</v>
      </c>
      <c r="AA1350" s="44">
        <f t="shared" si="453"/>
        <v>455384.9178618727</v>
      </c>
      <c r="AB1350" s="44">
        <f t="shared" si="454"/>
        <v>454939.8058794653</v>
      </c>
      <c r="AC1350" s="19">
        <f t="shared" si="455"/>
        <v>195624.11652817007</v>
      </c>
      <c r="AD1350" s="44">
        <f t="shared" si="456"/>
        <v>156499.29322253607</v>
      </c>
      <c r="AE1350" s="68"/>
      <c r="AF1350" s="68"/>
      <c r="AG1350" s="68"/>
      <c r="AH1350" s="68"/>
      <c r="AI1350" s="6">
        <v>80.400000000000006</v>
      </c>
      <c r="AJ1350" s="69"/>
      <c r="AK1350" s="69"/>
      <c r="AL1350" s="69"/>
      <c r="AM1350" s="69"/>
      <c r="AN1350" s="69"/>
      <c r="AO1350" s="69"/>
      <c r="AP1350" s="69"/>
      <c r="AQ1350" s="69"/>
      <c r="AR1350" s="69"/>
    </row>
    <row r="1351" spans="1:44" x14ac:dyDescent="0.25">
      <c r="A1351" s="69"/>
      <c r="B1351" s="7" t="s">
        <v>9</v>
      </c>
      <c r="C1351" s="7">
        <v>1343</v>
      </c>
      <c r="D1351" s="7">
        <v>321</v>
      </c>
      <c r="E1351" s="38">
        <f t="shared" si="440"/>
        <v>22.333333333333336</v>
      </c>
      <c r="F1351" s="18">
        <f t="shared" si="457"/>
        <v>3.0864197530864581E-2</v>
      </c>
      <c r="G1351" s="41">
        <f t="shared" si="441"/>
        <v>22.388888888888893</v>
      </c>
      <c r="H1351" s="18">
        <f t="shared" si="442"/>
        <v>7.0030864197531733</v>
      </c>
      <c r="I1351" s="18">
        <f t="shared" si="443"/>
        <v>44.517780000000002</v>
      </c>
      <c r="J1351" s="36">
        <f t="shared" si="444"/>
        <v>125.0510705555556</v>
      </c>
      <c r="K1351" s="18">
        <f t="shared" si="445"/>
        <v>169.5688505555556</v>
      </c>
      <c r="L1351" s="18">
        <f t="shared" si="446"/>
        <v>3796.4581541049397</v>
      </c>
      <c r="M1351" s="19">
        <f>K1351*E1351</f>
        <v>3787.0376624074088</v>
      </c>
      <c r="N1351" s="18">
        <f>M1351/1000</f>
        <v>3.7870376624074087</v>
      </c>
      <c r="O1351" s="18">
        <f t="shared" si="447"/>
        <v>1.2473845061728355</v>
      </c>
      <c r="P1351" s="18">
        <f t="shared" si="458"/>
        <v>6.1904938271197807E-3</v>
      </c>
      <c r="Q1351" s="18">
        <f t="shared" si="459"/>
        <v>-445.11198240740742</v>
      </c>
      <c r="R1351" s="44">
        <f t="shared" si="448"/>
        <v>445.11198240740742</v>
      </c>
      <c r="S1351" s="18">
        <f t="shared" si="460"/>
        <v>541768.56975308619</v>
      </c>
      <c r="T1351" s="18">
        <f>IF(H1351+J1351+I1351=I1351,0,H1351+J1351+I1351)</f>
        <v>176.57193697530874</v>
      </c>
      <c r="U1351" s="43">
        <f t="shared" si="449"/>
        <v>56586.338888888902</v>
      </c>
      <c r="V1351" s="43">
        <f t="shared" si="450"/>
        <v>564.4487654320983</v>
      </c>
      <c r="W1351" s="43">
        <f t="shared" si="451"/>
        <v>52789.880734783961</v>
      </c>
      <c r="X1351" s="43">
        <f t="shared" si="452"/>
        <v>517.54163064814929</v>
      </c>
      <c r="Y1351" s="18">
        <f>K1351*G1351</f>
        <v>3796.4581541049397</v>
      </c>
      <c r="Z1351" s="44">
        <f t="shared" si="461"/>
        <v>-455384.9178618727</v>
      </c>
      <c r="AA1351" s="44">
        <f t="shared" si="453"/>
        <v>455384.9178618727</v>
      </c>
      <c r="AB1351" s="44">
        <f t="shared" si="454"/>
        <v>454939.8058794653</v>
      </c>
      <c r="AC1351" s="19">
        <f t="shared" si="455"/>
        <v>195624.11652817007</v>
      </c>
      <c r="AD1351" s="44">
        <f t="shared" si="456"/>
        <v>156499.29322253607</v>
      </c>
      <c r="AE1351" s="68"/>
      <c r="AF1351" s="68"/>
      <c r="AG1351" s="68"/>
      <c r="AH1351" s="68"/>
      <c r="AI1351" s="6">
        <v>80.8</v>
      </c>
      <c r="AJ1351" s="69"/>
      <c r="AK1351" s="69"/>
      <c r="AL1351" s="69"/>
      <c r="AM1351" s="69"/>
      <c r="AN1351" s="69"/>
      <c r="AO1351" s="69"/>
      <c r="AP1351" s="69"/>
      <c r="AQ1351" s="69"/>
      <c r="AR1351" s="69"/>
    </row>
    <row r="1352" spans="1:44" x14ac:dyDescent="0.25">
      <c r="A1352" s="69"/>
      <c r="B1352" s="7" t="s">
        <v>9</v>
      </c>
      <c r="C1352" s="7">
        <v>1344</v>
      </c>
      <c r="D1352" s="7">
        <v>322</v>
      </c>
      <c r="E1352" s="38">
        <f t="shared" si="440"/>
        <v>22.444444444444446</v>
      </c>
      <c r="F1352" s="18">
        <f t="shared" si="457"/>
        <v>3.0864197530864088E-2</v>
      </c>
      <c r="G1352" s="41">
        <f t="shared" si="441"/>
        <v>22.5</v>
      </c>
      <c r="H1352" s="18">
        <f t="shared" si="442"/>
        <v>7.0030864197530622</v>
      </c>
      <c r="I1352" s="18">
        <f t="shared" si="443"/>
        <v>44.517780000000002</v>
      </c>
      <c r="J1352" s="36">
        <f t="shared" si="444"/>
        <v>126.29845506172843</v>
      </c>
      <c r="K1352" s="18">
        <f t="shared" si="445"/>
        <v>170.81623506172843</v>
      </c>
      <c r="L1352" s="18">
        <f t="shared" si="446"/>
        <v>3843.3652888888896</v>
      </c>
      <c r="M1352" s="19">
        <f>K1352*E1352</f>
        <v>3833.8754980521276</v>
      </c>
      <c r="N1352" s="18">
        <f>M1352/1000</f>
        <v>3.8338754980521275</v>
      </c>
      <c r="O1352" s="18">
        <f t="shared" si="447"/>
        <v>1.2535750000000121</v>
      </c>
      <c r="P1352" s="18">
        <f t="shared" si="458"/>
        <v>6.1904938271766241E-3</v>
      </c>
      <c r="Q1352" s="18">
        <f t="shared" si="459"/>
        <v>-445.11198240740742</v>
      </c>
      <c r="R1352" s="44">
        <f t="shared" si="448"/>
        <v>445.11198240740742</v>
      </c>
      <c r="S1352" s="18">
        <f t="shared" si="460"/>
        <v>542335.81975308619</v>
      </c>
      <c r="T1352" s="18">
        <f>IF(H1352+J1352+I1352=I1352,0,H1352+J1352+I1352)</f>
        <v>177.8193214814815</v>
      </c>
      <c r="U1352" s="43">
        <f t="shared" si="449"/>
        <v>57150.787654321</v>
      </c>
      <c r="V1352" s="43">
        <f t="shared" si="450"/>
        <v>567.25</v>
      </c>
      <c r="W1352" s="43">
        <f t="shared" si="451"/>
        <v>53307.42236543211</v>
      </c>
      <c r="X1352" s="43">
        <f t="shared" si="452"/>
        <v>522.31555318844039</v>
      </c>
      <c r="Y1352" s="18">
        <f>K1352*G1352</f>
        <v>3843.3652888888896</v>
      </c>
      <c r="Z1352" s="44">
        <f t="shared" si="461"/>
        <v>-455384.9178618727</v>
      </c>
      <c r="AA1352" s="44">
        <f t="shared" si="453"/>
        <v>455384.9178618727</v>
      </c>
      <c r="AB1352" s="44">
        <f t="shared" si="454"/>
        <v>454939.8058794653</v>
      </c>
      <c r="AC1352" s="19">
        <f t="shared" si="455"/>
        <v>195624.11652817007</v>
      </c>
      <c r="AD1352" s="44">
        <f t="shared" si="456"/>
        <v>156499.29322253607</v>
      </c>
      <c r="AE1352" s="68"/>
      <c r="AF1352" s="68"/>
      <c r="AG1352" s="68"/>
      <c r="AH1352" s="68"/>
      <c r="AI1352" s="6">
        <v>81.2</v>
      </c>
      <c r="AJ1352" s="69"/>
      <c r="AK1352" s="69"/>
      <c r="AL1352" s="69"/>
      <c r="AM1352" s="69"/>
      <c r="AN1352" s="69"/>
      <c r="AO1352" s="69"/>
      <c r="AP1352" s="69"/>
      <c r="AQ1352" s="69"/>
      <c r="AR1352" s="69"/>
    </row>
    <row r="1353" spans="1:44" x14ac:dyDescent="0.25">
      <c r="A1353" s="69"/>
      <c r="B1353" s="7" t="s">
        <v>9</v>
      </c>
      <c r="C1353" s="7">
        <v>1345</v>
      </c>
      <c r="D1353" s="7">
        <v>323</v>
      </c>
      <c r="E1353" s="38">
        <f t="shared" ref="E1353:E1416" si="462">(AI1352)*((1000)/(3600))</f>
        <v>22.555555555555557</v>
      </c>
      <c r="F1353" s="18">
        <f t="shared" si="457"/>
        <v>2.7006172839505953E-2</v>
      </c>
      <c r="G1353" s="41">
        <f t="shared" ref="G1353:G1416" si="463">(E1354+E1353)/2</f>
        <v>22.597222222222221</v>
      </c>
      <c r="H1353" s="18">
        <f t="shared" ref="H1353:H1416" si="464">C$3*F1353</f>
        <v>6.1277006172839013</v>
      </c>
      <c r="I1353" s="18">
        <f t="shared" ref="I1353:I1416" si="465">C$3*C$4*C$2</f>
        <v>44.517780000000002</v>
      </c>
      <c r="J1353" s="36">
        <f t="shared" ref="J1353:J1416" si="466">(1/2)*F$2*F$3*J$2*((E1353)*(E1353))</f>
        <v>127.55203006172843</v>
      </c>
      <c r="K1353" s="18">
        <f t="shared" ref="K1353:K1416" si="467">I1353+J1353</f>
        <v>172.06981006172845</v>
      </c>
      <c r="L1353" s="18">
        <f t="shared" ref="L1353:L1416" si="468">K1353*G1353</f>
        <v>3888.2997357004469</v>
      </c>
      <c r="M1353" s="19">
        <f>K1353*E1353</f>
        <v>3881.1301602812086</v>
      </c>
      <c r="N1353" s="18">
        <f>M1353/1000</f>
        <v>3.8811301602812085</v>
      </c>
      <c r="O1353" s="18">
        <f t="shared" ref="O1353:O1416" si="469">K1354-K1353</f>
        <v>0.94424376157405732</v>
      </c>
      <c r="P1353" s="18">
        <f t="shared" si="458"/>
        <v>-0.30933123842595478</v>
      </c>
      <c r="Q1353" s="18">
        <f t="shared" si="459"/>
        <v>-445.42131364583338</v>
      </c>
      <c r="R1353" s="44">
        <f t="shared" ref="R1353:R1416" si="470">Q1353*-1</f>
        <v>445.42131364583338</v>
      </c>
      <c r="S1353" s="18">
        <f t="shared" si="460"/>
        <v>542763.09556327132</v>
      </c>
      <c r="T1353" s="18">
        <f>IF(H1353+J1353+I1353=I1353,0,H1353+J1353+I1353)</f>
        <v>178.19751067901234</v>
      </c>
      <c r="U1353" s="43">
        <f t="shared" ref="U1353:U1416" si="471">0.5*C$3*(E1353*E1353)</f>
        <v>57718.037654321</v>
      </c>
      <c r="V1353" s="43">
        <f t="shared" ref="V1353:V1416" si="472">U1354-U1353</f>
        <v>427.27581018517958</v>
      </c>
      <c r="W1353" s="43">
        <f t="shared" ref="W1353:W1416" si="473">U1353-Y1353</f>
        <v>53829.737918620551</v>
      </c>
      <c r="X1353" s="43">
        <f t="shared" ref="X1353:X1416" si="474">W1354-W1353</f>
        <v>396.32663219387177</v>
      </c>
      <c r="Y1353" s="18">
        <f>K1353*G1353</f>
        <v>3888.2997357004469</v>
      </c>
      <c r="Z1353" s="44">
        <f t="shared" si="461"/>
        <v>-455384.9178618727</v>
      </c>
      <c r="AA1353" s="44">
        <f t="shared" ref="AA1353:AA1416" si="475">-1*Z1353</f>
        <v>455384.9178618727</v>
      </c>
      <c r="AB1353" s="44">
        <f t="shared" ref="AB1353:AB1416" si="476">AA1353-R1353</f>
        <v>454939.49654822686</v>
      </c>
      <c r="AC1353" s="19">
        <f t="shared" ref="AC1353:AC1416" si="477">M$3*AB1353</f>
        <v>195623.98351573755</v>
      </c>
      <c r="AD1353" s="44">
        <f t="shared" ref="AD1353:AD1416" si="478">AC1353*0.8</f>
        <v>156499.18681259005</v>
      </c>
      <c r="AE1353" s="68"/>
      <c r="AF1353" s="68"/>
      <c r="AG1353" s="68"/>
      <c r="AH1353" s="68"/>
      <c r="AI1353" s="6">
        <v>81.5</v>
      </c>
      <c r="AJ1353" s="69"/>
      <c r="AK1353" s="69"/>
      <c r="AL1353" s="69"/>
      <c r="AM1353" s="69"/>
      <c r="AN1353" s="69"/>
      <c r="AO1353" s="69"/>
      <c r="AP1353" s="69"/>
      <c r="AQ1353" s="69"/>
      <c r="AR1353" s="69"/>
    </row>
    <row r="1354" spans="1:44" x14ac:dyDescent="0.25">
      <c r="A1354" s="69"/>
      <c r="B1354" s="7" t="s">
        <v>9</v>
      </c>
      <c r="C1354" s="7">
        <v>1346</v>
      </c>
      <c r="D1354" s="7">
        <v>324</v>
      </c>
      <c r="E1354" s="38">
        <f t="shared" si="462"/>
        <v>22.638888888888889</v>
      </c>
      <c r="F1354" s="18">
        <f t="shared" ref="F1354:F1417" si="479">($E1355-$E1353)/2/3.6</f>
        <v>1.5432098765432044E-2</v>
      </c>
      <c r="G1354" s="41">
        <f t="shared" si="463"/>
        <v>22.652777777777779</v>
      </c>
      <c r="H1354" s="18">
        <f t="shared" si="464"/>
        <v>3.5015432098765311</v>
      </c>
      <c r="I1354" s="18">
        <f t="shared" si="465"/>
        <v>44.517780000000002</v>
      </c>
      <c r="J1354" s="36">
        <f t="shared" si="466"/>
        <v>128.49627382330249</v>
      </c>
      <c r="K1354" s="18">
        <f t="shared" si="467"/>
        <v>173.0140538233025</v>
      </c>
      <c r="L1354" s="18">
        <f t="shared" si="468"/>
        <v>3919.2489136917557</v>
      </c>
      <c r="M1354" s="19">
        <f>K1354*E1354</f>
        <v>3916.8459407219875</v>
      </c>
      <c r="N1354" s="18">
        <f>M1354/1000</f>
        <v>3.9168459407219873</v>
      </c>
      <c r="O1354" s="18">
        <f t="shared" si="469"/>
        <v>0.31552173225310298</v>
      </c>
      <c r="P1354" s="18">
        <f t="shared" ref="P1354:P1417" si="480">O1354-O1353</f>
        <v>-0.62872202932095433</v>
      </c>
      <c r="Q1354" s="18">
        <f t="shared" ref="Q1354:Q1417" si="481">IF(P1354&lt;0,Q1353+P1354,Q1353)</f>
        <v>-446.05003567515433</v>
      </c>
      <c r="R1354" s="44">
        <f t="shared" si="470"/>
        <v>446.05003567515433</v>
      </c>
      <c r="S1354" s="18">
        <f t="shared" ref="S1354:S1417" si="482">IF(V1354&gt;0,V1354+S1353,S1353)</f>
        <v>542905.87098765408</v>
      </c>
      <c r="T1354" s="18">
        <f>IF(H1354+J1354+I1354=I1354,0,H1354+J1354+I1354)</f>
        <v>176.51559703317901</v>
      </c>
      <c r="U1354" s="43">
        <f t="shared" si="471"/>
        <v>58145.31346450618</v>
      </c>
      <c r="V1354" s="43">
        <f t="shared" si="472"/>
        <v>142.77542438271485</v>
      </c>
      <c r="W1354" s="43">
        <f t="shared" si="473"/>
        <v>54226.064550814423</v>
      </c>
      <c r="X1354" s="43">
        <f t="shared" si="474"/>
        <v>133.22062548188114</v>
      </c>
      <c r="Y1354" s="18">
        <f>K1354*G1354</f>
        <v>3919.2489136917557</v>
      </c>
      <c r="Z1354" s="44">
        <f t="shared" ref="Z1354:Z1417" si="483">IF(X1354&lt;0,Z1353+$X1354,Z1353)</f>
        <v>-455384.9178618727</v>
      </c>
      <c r="AA1354" s="44">
        <f t="shared" si="475"/>
        <v>455384.9178618727</v>
      </c>
      <c r="AB1354" s="44">
        <f t="shared" si="476"/>
        <v>454938.86782619753</v>
      </c>
      <c r="AC1354" s="19">
        <f t="shared" si="477"/>
        <v>195623.71316526493</v>
      </c>
      <c r="AD1354" s="44">
        <f t="shared" si="478"/>
        <v>156498.97053221194</v>
      </c>
      <c r="AE1354" s="68"/>
      <c r="AF1354" s="68"/>
      <c r="AG1354" s="68"/>
      <c r="AH1354" s="68"/>
      <c r="AI1354" s="6">
        <v>81.599999999999994</v>
      </c>
      <c r="AJ1354" s="69"/>
      <c r="AK1354" s="69"/>
      <c r="AL1354" s="69"/>
      <c r="AM1354" s="69"/>
      <c r="AN1354" s="69"/>
      <c r="AO1354" s="69"/>
      <c r="AP1354" s="69"/>
      <c r="AQ1354" s="69"/>
      <c r="AR1354" s="69"/>
    </row>
    <row r="1355" spans="1:44" x14ac:dyDescent="0.25">
      <c r="A1355" s="69"/>
      <c r="B1355" s="7" t="s">
        <v>9</v>
      </c>
      <c r="C1355" s="7">
        <v>1347</v>
      </c>
      <c r="D1355" s="7">
        <v>325</v>
      </c>
      <c r="E1355" s="38">
        <f t="shared" si="462"/>
        <v>22.666666666666668</v>
      </c>
      <c r="F1355" s="18">
        <f t="shared" si="479"/>
        <v>3.8580246913581342E-3</v>
      </c>
      <c r="G1355" s="41">
        <f t="shared" si="463"/>
        <v>22.666666666666668</v>
      </c>
      <c r="H1355" s="18">
        <f t="shared" si="464"/>
        <v>0.87538580246916065</v>
      </c>
      <c r="I1355" s="18">
        <f t="shared" si="465"/>
        <v>44.517780000000002</v>
      </c>
      <c r="J1355" s="36">
        <f t="shared" si="466"/>
        <v>128.81179555555559</v>
      </c>
      <c r="K1355" s="18">
        <f t="shared" si="467"/>
        <v>173.32957555555561</v>
      </c>
      <c r="L1355" s="18">
        <f t="shared" si="468"/>
        <v>3928.8037125925939</v>
      </c>
      <c r="M1355" s="19">
        <f>K1355*E1355</f>
        <v>3928.8037125925939</v>
      </c>
      <c r="N1355" s="18">
        <f>M1355/1000</f>
        <v>3.9288037125925941</v>
      </c>
      <c r="O1355" s="18">
        <f t="shared" si="469"/>
        <v>0</v>
      </c>
      <c r="P1355" s="18">
        <f t="shared" si="480"/>
        <v>-0.31552173225310298</v>
      </c>
      <c r="Q1355" s="18">
        <f t="shared" si="481"/>
        <v>-446.36555740740744</v>
      </c>
      <c r="R1355" s="44">
        <f t="shared" si="470"/>
        <v>446.36555740740744</v>
      </c>
      <c r="S1355" s="18">
        <f t="shared" si="482"/>
        <v>542905.87098765408</v>
      </c>
      <c r="T1355" s="18">
        <f>IF(H1355+J1355+I1355=I1355,0,H1355+J1355+I1355)</f>
        <v>174.20496135802478</v>
      </c>
      <c r="U1355" s="43">
        <f t="shared" si="471"/>
        <v>58288.088888888895</v>
      </c>
      <c r="V1355" s="43">
        <f t="shared" si="472"/>
        <v>0</v>
      </c>
      <c r="W1355" s="43">
        <f t="shared" si="473"/>
        <v>54359.285176296304</v>
      </c>
      <c r="X1355" s="43">
        <f t="shared" si="474"/>
        <v>4.8147104320960352</v>
      </c>
      <c r="Y1355" s="18">
        <f>K1355*G1355</f>
        <v>3928.8037125925939</v>
      </c>
      <c r="Z1355" s="44">
        <f t="shared" si="483"/>
        <v>-455384.9178618727</v>
      </c>
      <c r="AA1355" s="44">
        <f t="shared" si="475"/>
        <v>455384.9178618727</v>
      </c>
      <c r="AB1355" s="44">
        <f t="shared" si="476"/>
        <v>454938.55230446527</v>
      </c>
      <c r="AC1355" s="19">
        <f t="shared" si="477"/>
        <v>195623.57749092006</v>
      </c>
      <c r="AD1355" s="44">
        <f t="shared" si="478"/>
        <v>156498.86199273606</v>
      </c>
      <c r="AE1355" s="68"/>
      <c r="AF1355" s="68"/>
      <c r="AG1355" s="68"/>
      <c r="AH1355" s="68"/>
      <c r="AI1355" s="6">
        <v>81.599999999999994</v>
      </c>
      <c r="AJ1355" s="69"/>
      <c r="AK1355" s="69"/>
      <c r="AL1355" s="69"/>
      <c r="AM1355" s="69"/>
      <c r="AN1355" s="69"/>
      <c r="AO1355" s="69"/>
      <c r="AP1355" s="69"/>
      <c r="AQ1355" s="69"/>
      <c r="AR1355" s="69"/>
    </row>
    <row r="1356" spans="1:44" x14ac:dyDescent="0.25">
      <c r="A1356" s="69"/>
      <c r="B1356" s="7" t="s">
        <v>9</v>
      </c>
      <c r="C1356" s="7">
        <v>1348</v>
      </c>
      <c r="D1356" s="7">
        <v>326</v>
      </c>
      <c r="E1356" s="38">
        <f t="shared" si="462"/>
        <v>22.666666666666668</v>
      </c>
      <c r="F1356" s="18">
        <f t="shared" si="479"/>
        <v>-7.7160493827157749E-3</v>
      </c>
      <c r="G1356" s="41">
        <f t="shared" si="463"/>
        <v>22.638888888888893</v>
      </c>
      <c r="H1356" s="18">
        <f t="shared" si="464"/>
        <v>-1.7507716049382094</v>
      </c>
      <c r="I1356" s="18">
        <f t="shared" si="465"/>
        <v>44.517780000000002</v>
      </c>
      <c r="J1356" s="36">
        <f t="shared" si="466"/>
        <v>128.81179555555559</v>
      </c>
      <c r="K1356" s="18">
        <f t="shared" si="467"/>
        <v>173.32957555555561</v>
      </c>
      <c r="L1356" s="18">
        <f t="shared" si="468"/>
        <v>3923.9890021604956</v>
      </c>
      <c r="M1356" s="19">
        <f>K1356*E1356</f>
        <v>3928.8037125925939</v>
      </c>
      <c r="N1356" s="18">
        <f>M1356/1000</f>
        <v>3.9288037125925941</v>
      </c>
      <c r="O1356" s="18">
        <f t="shared" si="469"/>
        <v>-0.63065655864198789</v>
      </c>
      <c r="P1356" s="18">
        <f t="shared" si="480"/>
        <v>-0.63065655864198789</v>
      </c>
      <c r="Q1356" s="18">
        <f t="shared" si="481"/>
        <v>-446.99621396604942</v>
      </c>
      <c r="R1356" s="44">
        <f t="shared" si="470"/>
        <v>446.99621396604942</v>
      </c>
      <c r="S1356" s="18">
        <f t="shared" si="482"/>
        <v>542905.87098765408</v>
      </c>
      <c r="T1356" s="18">
        <f>IF(H1356+J1356+I1356=I1356,0,H1356+J1356+I1356)</f>
        <v>171.57880395061738</v>
      </c>
      <c r="U1356" s="43">
        <f t="shared" si="471"/>
        <v>58288.088888888895</v>
      </c>
      <c r="V1356" s="43">
        <f t="shared" si="472"/>
        <v>-285.37577160492947</v>
      </c>
      <c r="W1356" s="43">
        <f t="shared" si="473"/>
        <v>54364.0998867284</v>
      </c>
      <c r="X1356" s="43">
        <f t="shared" si="474"/>
        <v>-249.51104297216807</v>
      </c>
      <c r="Y1356" s="18">
        <f>K1356*G1356</f>
        <v>3923.9890021604956</v>
      </c>
      <c r="Z1356" s="44">
        <f t="shared" si="483"/>
        <v>-455634.42890484486</v>
      </c>
      <c r="AA1356" s="44">
        <f t="shared" si="475"/>
        <v>455634.42890484486</v>
      </c>
      <c r="AB1356" s="44">
        <f t="shared" si="476"/>
        <v>455187.43269087881</v>
      </c>
      <c r="AC1356" s="19">
        <f t="shared" si="477"/>
        <v>195730.59605707787</v>
      </c>
      <c r="AD1356" s="44">
        <f t="shared" si="478"/>
        <v>156584.47684566231</v>
      </c>
      <c r="AE1356" s="68"/>
      <c r="AF1356" s="68"/>
      <c r="AG1356" s="68"/>
      <c r="AH1356" s="68"/>
      <c r="AI1356" s="6">
        <v>81.400000000000006</v>
      </c>
      <c r="AJ1356" s="69"/>
      <c r="AK1356" s="69"/>
      <c r="AL1356" s="69"/>
      <c r="AM1356" s="69"/>
      <c r="AN1356" s="69"/>
      <c r="AO1356" s="69"/>
      <c r="AP1356" s="69"/>
      <c r="AQ1356" s="69"/>
      <c r="AR1356" s="69"/>
    </row>
    <row r="1357" spans="1:44" x14ac:dyDescent="0.25">
      <c r="A1357" s="69"/>
      <c r="B1357" s="7" t="s">
        <v>9</v>
      </c>
      <c r="C1357" s="7">
        <v>1349</v>
      </c>
      <c r="D1357" s="7">
        <v>327</v>
      </c>
      <c r="E1357" s="38">
        <f t="shared" si="462"/>
        <v>22.611111111111114</v>
      </c>
      <c r="F1357" s="18">
        <f t="shared" si="479"/>
        <v>-3.4722222222222224E-2</v>
      </c>
      <c r="G1357" s="41">
        <f t="shared" si="463"/>
        <v>22.513888888888893</v>
      </c>
      <c r="H1357" s="18">
        <f t="shared" si="464"/>
        <v>-7.8784722222222232</v>
      </c>
      <c r="I1357" s="18">
        <f t="shared" si="465"/>
        <v>44.517780000000002</v>
      </c>
      <c r="J1357" s="36">
        <f t="shared" si="466"/>
        <v>128.18113899691363</v>
      </c>
      <c r="K1357" s="18">
        <f t="shared" si="467"/>
        <v>172.69891899691362</v>
      </c>
      <c r="L1357" s="18">
        <f t="shared" si="468"/>
        <v>3888.1242735277365</v>
      </c>
      <c r="M1357" s="19">
        <f>K1357*E1357</f>
        <v>3904.9144462079917</v>
      </c>
      <c r="N1357" s="18">
        <f>M1357/1000</f>
        <v>3.9049144462079917</v>
      </c>
      <c r="O1357" s="18">
        <f t="shared" si="469"/>
        <v>-2.1951104205247134</v>
      </c>
      <c r="P1357" s="18">
        <f t="shared" si="480"/>
        <v>-1.5644538618827255</v>
      </c>
      <c r="Q1357" s="18">
        <f t="shared" si="481"/>
        <v>-448.56066782793215</v>
      </c>
      <c r="R1357" s="44">
        <f t="shared" si="470"/>
        <v>448.56066782793215</v>
      </c>
      <c r="S1357" s="18">
        <f t="shared" si="482"/>
        <v>542905.87098765408</v>
      </c>
      <c r="T1357" s="18">
        <f>IF(H1357+J1357+I1357=I1357,0,H1357+J1357+I1357)</f>
        <v>164.82044677469139</v>
      </c>
      <c r="U1357" s="43">
        <f t="shared" si="471"/>
        <v>58002.713117283965</v>
      </c>
      <c r="V1357" s="43">
        <f t="shared" si="472"/>
        <v>-993.30027006173623</v>
      </c>
      <c r="W1357" s="43">
        <f t="shared" si="473"/>
        <v>54114.588843756232</v>
      </c>
      <c r="X1357" s="43">
        <f t="shared" si="474"/>
        <v>-901.25384581110848</v>
      </c>
      <c r="Y1357" s="18">
        <f>K1357*G1357</f>
        <v>3888.1242735277365</v>
      </c>
      <c r="Z1357" s="44">
        <f t="shared" si="483"/>
        <v>-456535.68275065598</v>
      </c>
      <c r="AA1357" s="44">
        <f t="shared" si="475"/>
        <v>456535.68275065598</v>
      </c>
      <c r="AB1357" s="44">
        <f t="shared" si="476"/>
        <v>456087.12208282802</v>
      </c>
      <c r="AC1357" s="19">
        <f t="shared" si="477"/>
        <v>196117.46249561606</v>
      </c>
      <c r="AD1357" s="44">
        <f t="shared" si="478"/>
        <v>156893.96999649284</v>
      </c>
      <c r="AE1357" s="68"/>
      <c r="AF1357" s="68"/>
      <c r="AG1357" s="68"/>
      <c r="AH1357" s="68"/>
      <c r="AI1357" s="6">
        <v>80.7</v>
      </c>
      <c r="AJ1357" s="69"/>
      <c r="AK1357" s="69"/>
      <c r="AL1357" s="69"/>
      <c r="AM1357" s="69"/>
      <c r="AN1357" s="69"/>
      <c r="AO1357" s="69"/>
      <c r="AP1357" s="69"/>
      <c r="AQ1357" s="69"/>
      <c r="AR1357" s="69"/>
    </row>
    <row r="1358" spans="1:44" x14ac:dyDescent="0.25">
      <c r="A1358" s="69"/>
      <c r="B1358" s="7" t="s">
        <v>9</v>
      </c>
      <c r="C1358" s="7">
        <v>1350</v>
      </c>
      <c r="D1358" s="7">
        <v>328</v>
      </c>
      <c r="E1358" s="38">
        <f t="shared" si="462"/>
        <v>22.416666666666668</v>
      </c>
      <c r="F1358" s="18">
        <f t="shared" si="479"/>
        <v>-6.9444444444444933E-2</v>
      </c>
      <c r="G1358" s="41">
        <f t="shared" si="463"/>
        <v>22.263888888888889</v>
      </c>
      <c r="H1358" s="18">
        <f t="shared" si="464"/>
        <v>-15.756944444444557</v>
      </c>
      <c r="I1358" s="18">
        <f t="shared" si="465"/>
        <v>44.517780000000002</v>
      </c>
      <c r="J1358" s="36">
        <f t="shared" si="466"/>
        <v>125.98602857638892</v>
      </c>
      <c r="K1358" s="18">
        <f t="shared" si="467"/>
        <v>170.50380857638891</v>
      </c>
      <c r="L1358" s="18">
        <f t="shared" si="468"/>
        <v>3796.0778492771033</v>
      </c>
      <c r="M1358" s="19">
        <f>K1358*E1358</f>
        <v>3822.1270422540515</v>
      </c>
      <c r="N1358" s="18">
        <f>M1358/1000</f>
        <v>3.8221270422540514</v>
      </c>
      <c r="O1358" s="18">
        <f t="shared" si="469"/>
        <v>-3.4111555516975614</v>
      </c>
      <c r="P1358" s="18">
        <f t="shared" si="480"/>
        <v>-1.216045131172848</v>
      </c>
      <c r="Q1358" s="18">
        <f t="shared" si="481"/>
        <v>-449.776712959105</v>
      </c>
      <c r="R1358" s="44">
        <f t="shared" si="470"/>
        <v>449.776712959105</v>
      </c>
      <c r="S1358" s="18">
        <f t="shared" si="482"/>
        <v>542905.87098765408</v>
      </c>
      <c r="T1358" s="18">
        <f>IF(H1358+J1358+I1358=I1358,0,H1358+J1358+I1358)</f>
        <v>154.74686413194436</v>
      </c>
      <c r="U1358" s="43">
        <f t="shared" si="471"/>
        <v>57009.412847222229</v>
      </c>
      <c r="V1358" s="43">
        <f t="shared" si="472"/>
        <v>-1543.5677854938331</v>
      </c>
      <c r="W1358" s="43">
        <f t="shared" si="473"/>
        <v>53213.334997945123</v>
      </c>
      <c r="X1358" s="43">
        <f t="shared" si="474"/>
        <v>-1409.6039150078796</v>
      </c>
      <c r="Y1358" s="18">
        <f>K1358*G1358</f>
        <v>3796.0778492771033</v>
      </c>
      <c r="Z1358" s="44">
        <f t="shared" si="483"/>
        <v>-457945.28666566388</v>
      </c>
      <c r="AA1358" s="44">
        <f t="shared" si="475"/>
        <v>457945.28666566388</v>
      </c>
      <c r="AB1358" s="44">
        <f t="shared" si="476"/>
        <v>457495.50995270477</v>
      </c>
      <c r="AC1358" s="19">
        <f t="shared" si="477"/>
        <v>196723.06927966306</v>
      </c>
      <c r="AD1358" s="44">
        <f t="shared" si="478"/>
        <v>157378.45542373045</v>
      </c>
      <c r="AE1358" s="68"/>
      <c r="AF1358" s="68"/>
      <c r="AG1358" s="68"/>
      <c r="AH1358" s="68"/>
      <c r="AI1358" s="6">
        <v>79.599999999999994</v>
      </c>
      <c r="AJ1358" s="69"/>
      <c r="AK1358" s="69"/>
      <c r="AL1358" s="69"/>
      <c r="AM1358" s="69"/>
      <c r="AN1358" s="69"/>
      <c r="AO1358" s="69"/>
      <c r="AP1358" s="69"/>
      <c r="AQ1358" s="69"/>
      <c r="AR1358" s="69"/>
    </row>
    <row r="1359" spans="1:44" x14ac:dyDescent="0.25">
      <c r="A1359" s="69"/>
      <c r="B1359" s="7" t="s">
        <v>9</v>
      </c>
      <c r="C1359" s="7">
        <v>1351</v>
      </c>
      <c r="D1359" s="7">
        <v>329</v>
      </c>
      <c r="E1359" s="38">
        <f t="shared" si="462"/>
        <v>22.111111111111111</v>
      </c>
      <c r="F1359" s="18">
        <f t="shared" si="479"/>
        <v>-9.6450617283950393E-2</v>
      </c>
      <c r="G1359" s="41">
        <f t="shared" si="463"/>
        <v>21.916666666666668</v>
      </c>
      <c r="H1359" s="18">
        <f t="shared" si="464"/>
        <v>-21.884645061728346</v>
      </c>
      <c r="I1359" s="18">
        <f t="shared" si="465"/>
        <v>44.517780000000002</v>
      </c>
      <c r="J1359" s="36">
        <f t="shared" si="466"/>
        <v>122.57487302469136</v>
      </c>
      <c r="K1359" s="18">
        <f t="shared" si="467"/>
        <v>167.09265302469134</v>
      </c>
      <c r="L1359" s="18">
        <f t="shared" si="468"/>
        <v>3662.113978791152</v>
      </c>
      <c r="M1359" s="19">
        <f>K1359*E1359</f>
        <v>3694.6042168792865</v>
      </c>
      <c r="N1359" s="18">
        <f>M1359/1000</f>
        <v>3.6946042168792865</v>
      </c>
      <c r="O1359" s="18">
        <f t="shared" si="469"/>
        <v>-4.2737621759258673</v>
      </c>
      <c r="P1359" s="18">
        <f t="shared" si="480"/>
        <v>-0.86260662422830592</v>
      </c>
      <c r="Q1359" s="18">
        <f t="shared" si="481"/>
        <v>-450.6393195833333</v>
      </c>
      <c r="R1359" s="44">
        <f t="shared" si="470"/>
        <v>450.6393195833333</v>
      </c>
      <c r="S1359" s="18">
        <f t="shared" si="482"/>
        <v>542905.87098765408</v>
      </c>
      <c r="T1359" s="18">
        <f>IF(H1359+J1359+I1359=I1359,0,H1359+J1359+I1359)</f>
        <v>145.20800796296299</v>
      </c>
      <c r="U1359" s="43">
        <f t="shared" si="471"/>
        <v>55465.845061728396</v>
      </c>
      <c r="V1359" s="43">
        <f t="shared" si="472"/>
        <v>-1933.9023148147971</v>
      </c>
      <c r="W1359" s="43">
        <f t="shared" si="473"/>
        <v>51803.731082937244</v>
      </c>
      <c r="X1359" s="43">
        <f t="shared" si="474"/>
        <v>-1776.9172362401223</v>
      </c>
      <c r="Y1359" s="18">
        <f>K1359*G1359</f>
        <v>3662.113978791152</v>
      </c>
      <c r="Z1359" s="44">
        <f t="shared" si="483"/>
        <v>-459722.20390190399</v>
      </c>
      <c r="AA1359" s="44">
        <f t="shared" si="475"/>
        <v>459722.20390190399</v>
      </c>
      <c r="AB1359" s="44">
        <f t="shared" si="476"/>
        <v>459271.56458232069</v>
      </c>
      <c r="AC1359" s="19">
        <f t="shared" si="477"/>
        <v>197486.77277039789</v>
      </c>
      <c r="AD1359" s="44">
        <f t="shared" si="478"/>
        <v>157989.41821631833</v>
      </c>
      <c r="AE1359" s="68"/>
      <c r="AF1359" s="68"/>
      <c r="AG1359" s="68"/>
      <c r="AH1359" s="68"/>
      <c r="AI1359" s="6">
        <v>78.2</v>
      </c>
      <c r="AJ1359" s="69"/>
      <c r="AK1359" s="69"/>
      <c r="AL1359" s="69"/>
      <c r="AM1359" s="69"/>
      <c r="AN1359" s="69"/>
      <c r="AO1359" s="69"/>
      <c r="AP1359" s="69"/>
      <c r="AQ1359" s="69"/>
      <c r="AR1359" s="69"/>
    </row>
    <row r="1360" spans="1:44" x14ac:dyDescent="0.25">
      <c r="A1360" s="69"/>
      <c r="B1360" s="7" t="s">
        <v>9</v>
      </c>
      <c r="C1360" s="7">
        <v>1352</v>
      </c>
      <c r="D1360" s="7">
        <v>330</v>
      </c>
      <c r="E1360" s="38">
        <f t="shared" si="462"/>
        <v>21.722222222222225</v>
      </c>
      <c r="F1360" s="18">
        <f t="shared" si="479"/>
        <v>-0.1080246913580248</v>
      </c>
      <c r="G1360" s="41">
        <f t="shared" si="463"/>
        <v>21.527777777777779</v>
      </c>
      <c r="H1360" s="18">
        <f t="shared" si="464"/>
        <v>-24.510802469135825</v>
      </c>
      <c r="I1360" s="18">
        <f t="shared" si="465"/>
        <v>44.517780000000002</v>
      </c>
      <c r="J1360" s="36">
        <f t="shared" si="466"/>
        <v>118.30111084876548</v>
      </c>
      <c r="K1360" s="18">
        <f t="shared" si="467"/>
        <v>162.81889084876548</v>
      </c>
      <c r="L1360" s="18">
        <f t="shared" si="468"/>
        <v>3505.128900216479</v>
      </c>
      <c r="M1360" s="19">
        <f>K1360*E1360</f>
        <v>3536.7881289926281</v>
      </c>
      <c r="N1360" s="18">
        <f>M1360/1000</f>
        <v>3.5367881289926282</v>
      </c>
      <c r="O1360" s="18">
        <f t="shared" si="469"/>
        <v>-4.1979286265432449</v>
      </c>
      <c r="P1360" s="18">
        <f t="shared" si="480"/>
        <v>7.5833549382622323E-2</v>
      </c>
      <c r="Q1360" s="18">
        <f t="shared" si="481"/>
        <v>-450.6393195833333</v>
      </c>
      <c r="R1360" s="44">
        <f t="shared" si="470"/>
        <v>450.6393195833333</v>
      </c>
      <c r="S1360" s="18">
        <f t="shared" si="482"/>
        <v>542905.87098765408</v>
      </c>
      <c r="T1360" s="18">
        <f>IF(H1360+J1360+I1360=I1360,0,H1360+J1360+I1360)</f>
        <v>138.30808837962965</v>
      </c>
      <c r="U1360" s="43">
        <f t="shared" si="471"/>
        <v>53531.942746913599</v>
      </c>
      <c r="V1360" s="43">
        <f t="shared" si="472"/>
        <v>-1899.5871913580486</v>
      </c>
      <c r="W1360" s="43">
        <f t="shared" si="473"/>
        <v>50026.813846697121</v>
      </c>
      <c r="X1360" s="43">
        <f t="shared" si="474"/>
        <v>-1745.3261180860136</v>
      </c>
      <c r="Y1360" s="18">
        <f>K1360*G1360</f>
        <v>3505.128900216479</v>
      </c>
      <c r="Z1360" s="44">
        <f t="shared" si="483"/>
        <v>-461467.53001998999</v>
      </c>
      <c r="AA1360" s="44">
        <f t="shared" si="475"/>
        <v>461467.53001998999</v>
      </c>
      <c r="AB1360" s="44">
        <f t="shared" si="476"/>
        <v>461016.89070040669</v>
      </c>
      <c r="AC1360" s="19">
        <f t="shared" si="477"/>
        <v>198237.26300117487</v>
      </c>
      <c r="AD1360" s="44">
        <f t="shared" si="478"/>
        <v>158589.8104009399</v>
      </c>
      <c r="AE1360" s="68"/>
      <c r="AF1360" s="68"/>
      <c r="AG1360" s="68"/>
      <c r="AH1360" s="68"/>
      <c r="AI1360" s="6">
        <v>76.8</v>
      </c>
      <c r="AJ1360" s="69"/>
      <c r="AK1360" s="69"/>
      <c r="AL1360" s="69"/>
      <c r="AM1360" s="69"/>
      <c r="AN1360" s="69"/>
      <c r="AO1360" s="69"/>
      <c r="AP1360" s="69"/>
      <c r="AQ1360" s="69"/>
      <c r="AR1360" s="69"/>
    </row>
    <row r="1361" spans="1:44" x14ac:dyDescent="0.25">
      <c r="A1361" s="69"/>
      <c r="B1361" s="7" t="s">
        <v>9</v>
      </c>
      <c r="C1361" s="7">
        <v>1353</v>
      </c>
      <c r="D1361" s="7">
        <v>331</v>
      </c>
      <c r="E1361" s="38">
        <f t="shared" si="462"/>
        <v>21.333333333333332</v>
      </c>
      <c r="F1361" s="18">
        <f t="shared" si="479"/>
        <v>-0.11188271604938294</v>
      </c>
      <c r="G1361" s="41">
        <f t="shared" si="463"/>
        <v>21.125</v>
      </c>
      <c r="H1361" s="18">
        <f t="shared" si="464"/>
        <v>-25.38618827160499</v>
      </c>
      <c r="I1361" s="18">
        <f t="shared" si="465"/>
        <v>44.517780000000002</v>
      </c>
      <c r="J1361" s="36">
        <f t="shared" si="466"/>
        <v>114.10318222222223</v>
      </c>
      <c r="K1361" s="18">
        <f t="shared" si="467"/>
        <v>158.62096222222223</v>
      </c>
      <c r="L1361" s="18">
        <f t="shared" si="468"/>
        <v>3350.8678269444445</v>
      </c>
      <c r="M1361" s="19">
        <f>K1361*E1361</f>
        <v>3383.9138607407408</v>
      </c>
      <c r="N1361" s="18">
        <f>M1361/1000</f>
        <v>3.3839138607407406</v>
      </c>
      <c r="O1361" s="18">
        <f t="shared" si="469"/>
        <v>-4.4136286458333132</v>
      </c>
      <c r="P1361" s="18">
        <f t="shared" si="480"/>
        <v>-0.21570001929006821</v>
      </c>
      <c r="Q1361" s="18">
        <f t="shared" si="481"/>
        <v>-450.85501960262337</v>
      </c>
      <c r="R1361" s="44">
        <f t="shared" si="470"/>
        <v>450.85501960262337</v>
      </c>
      <c r="S1361" s="18">
        <f t="shared" si="482"/>
        <v>542905.87098765408</v>
      </c>
      <c r="T1361" s="18">
        <f>IF(H1361+J1361+I1361=I1361,0,H1361+J1361+I1361)</f>
        <v>133.23477395061724</v>
      </c>
      <c r="U1361" s="43">
        <f t="shared" si="471"/>
        <v>51632.35555555555</v>
      </c>
      <c r="V1361" s="43">
        <f t="shared" si="472"/>
        <v>-1997.1927083333212</v>
      </c>
      <c r="W1361" s="43">
        <f t="shared" si="473"/>
        <v>48281.487728611108</v>
      </c>
      <c r="X1361" s="43">
        <f t="shared" si="474"/>
        <v>-1839.7017475332686</v>
      </c>
      <c r="Y1361" s="18">
        <f>K1361*G1361</f>
        <v>3350.8678269444445</v>
      </c>
      <c r="Z1361" s="44">
        <f t="shared" si="483"/>
        <v>-463307.23176752328</v>
      </c>
      <c r="AA1361" s="44">
        <f t="shared" si="475"/>
        <v>463307.23176752328</v>
      </c>
      <c r="AB1361" s="44">
        <f t="shared" si="476"/>
        <v>462856.37674792064</v>
      </c>
      <c r="AC1361" s="19">
        <f t="shared" si="477"/>
        <v>199028.24200160586</v>
      </c>
      <c r="AD1361" s="44">
        <f t="shared" si="478"/>
        <v>159222.59360128469</v>
      </c>
      <c r="AE1361" s="68"/>
      <c r="AF1361" s="68"/>
      <c r="AG1361" s="68"/>
      <c r="AH1361" s="68"/>
      <c r="AI1361" s="6">
        <v>75.3</v>
      </c>
      <c r="AJ1361" s="69"/>
      <c r="AK1361" s="69"/>
      <c r="AL1361" s="69"/>
      <c r="AM1361" s="69"/>
      <c r="AN1361" s="69"/>
      <c r="AO1361" s="69"/>
      <c r="AP1361" s="69"/>
      <c r="AQ1361" s="69"/>
      <c r="AR1361" s="69"/>
    </row>
    <row r="1362" spans="1:44" x14ac:dyDescent="0.25">
      <c r="A1362" s="69"/>
      <c r="B1362" s="7" t="s">
        <v>9</v>
      </c>
      <c r="C1362" s="7">
        <v>1354</v>
      </c>
      <c r="D1362" s="7">
        <v>332</v>
      </c>
      <c r="E1362" s="38">
        <f t="shared" si="462"/>
        <v>20.916666666666668</v>
      </c>
      <c r="F1362" s="18">
        <f t="shared" si="479"/>
        <v>-0.11574074074074057</v>
      </c>
      <c r="G1362" s="41">
        <f t="shared" si="463"/>
        <v>20.708333333333336</v>
      </c>
      <c r="H1362" s="18">
        <f t="shared" si="464"/>
        <v>-26.261574074074037</v>
      </c>
      <c r="I1362" s="18">
        <f t="shared" si="465"/>
        <v>44.517780000000002</v>
      </c>
      <c r="J1362" s="36">
        <f t="shared" si="466"/>
        <v>109.68955357638892</v>
      </c>
      <c r="K1362" s="18">
        <f t="shared" si="467"/>
        <v>154.20733357638892</v>
      </c>
      <c r="L1362" s="18">
        <f t="shared" si="468"/>
        <v>3193.3768661443873</v>
      </c>
      <c r="M1362" s="19">
        <f>K1362*E1362</f>
        <v>3225.5033939728019</v>
      </c>
      <c r="N1362" s="18">
        <f>M1362/1000</f>
        <v>3.2255033939728017</v>
      </c>
      <c r="O1362" s="18">
        <f t="shared" si="469"/>
        <v>-4.3265748263889066</v>
      </c>
      <c r="P1362" s="18">
        <f t="shared" si="480"/>
        <v>8.7053819444406599E-2</v>
      </c>
      <c r="Q1362" s="18">
        <f t="shared" si="481"/>
        <v>-450.85501960262337</v>
      </c>
      <c r="R1362" s="44">
        <f t="shared" si="470"/>
        <v>450.85501960262337</v>
      </c>
      <c r="S1362" s="18">
        <f t="shared" si="482"/>
        <v>542905.87098765408</v>
      </c>
      <c r="T1362" s="18">
        <f>IF(H1362+J1362+I1362=I1362,0,H1362+J1362+I1362)</f>
        <v>127.94575950231489</v>
      </c>
      <c r="U1362" s="43">
        <f t="shared" si="471"/>
        <v>49635.162847222229</v>
      </c>
      <c r="V1362" s="43">
        <f t="shared" si="472"/>
        <v>-1957.8003472222263</v>
      </c>
      <c r="W1362" s="43">
        <f t="shared" si="473"/>
        <v>46441.785981077839</v>
      </c>
      <c r="X1362" s="43">
        <f t="shared" si="474"/>
        <v>-1801.5905229701966</v>
      </c>
      <c r="Y1362" s="18">
        <f>K1362*G1362</f>
        <v>3193.3768661443873</v>
      </c>
      <c r="Z1362" s="44">
        <f t="shared" si="483"/>
        <v>-465108.82229049347</v>
      </c>
      <c r="AA1362" s="44">
        <f t="shared" si="475"/>
        <v>465108.82229049347</v>
      </c>
      <c r="AB1362" s="44">
        <f t="shared" si="476"/>
        <v>464657.96727089083</v>
      </c>
      <c r="AC1362" s="19">
        <f t="shared" si="477"/>
        <v>199802.92592648306</v>
      </c>
      <c r="AD1362" s="44">
        <f t="shared" si="478"/>
        <v>159842.34074118646</v>
      </c>
      <c r="AE1362" s="68"/>
      <c r="AF1362" s="68"/>
      <c r="AG1362" s="68"/>
      <c r="AH1362" s="68"/>
      <c r="AI1362" s="6">
        <v>73.8</v>
      </c>
      <c r="AJ1362" s="69"/>
      <c r="AK1362" s="69"/>
      <c r="AL1362" s="69"/>
      <c r="AM1362" s="69"/>
      <c r="AN1362" s="69"/>
      <c r="AO1362" s="69"/>
      <c r="AP1362" s="69"/>
      <c r="AQ1362" s="69"/>
      <c r="AR1362" s="69"/>
    </row>
    <row r="1363" spans="1:44" x14ac:dyDescent="0.25">
      <c r="A1363" s="69"/>
      <c r="B1363" s="7" t="s">
        <v>9</v>
      </c>
      <c r="C1363" s="7">
        <v>1355</v>
      </c>
      <c r="D1363" s="7">
        <v>333</v>
      </c>
      <c r="E1363" s="38">
        <f t="shared" si="462"/>
        <v>20.5</v>
      </c>
      <c r="F1363" s="18">
        <f t="shared" si="479"/>
        <v>-0.12345679012345684</v>
      </c>
      <c r="G1363" s="41">
        <f t="shared" si="463"/>
        <v>20.263888888888889</v>
      </c>
      <c r="H1363" s="18">
        <f t="shared" si="464"/>
        <v>-28.012345679012359</v>
      </c>
      <c r="I1363" s="18">
        <f t="shared" si="465"/>
        <v>44.517780000000002</v>
      </c>
      <c r="J1363" s="36">
        <f t="shared" si="466"/>
        <v>105.36297875000001</v>
      </c>
      <c r="K1363" s="18">
        <f t="shared" si="467"/>
        <v>149.88075875000001</v>
      </c>
      <c r="L1363" s="18">
        <f t="shared" si="468"/>
        <v>3037.1670418923613</v>
      </c>
      <c r="M1363" s="19">
        <f>K1363*E1363</f>
        <v>3072.5555543750002</v>
      </c>
      <c r="N1363" s="18">
        <f>M1363/1000</f>
        <v>3.0725555543750001</v>
      </c>
      <c r="O1363" s="18">
        <f t="shared" si="469"/>
        <v>-4.7982130748456768</v>
      </c>
      <c r="P1363" s="18">
        <f t="shared" si="480"/>
        <v>-0.47163824845677027</v>
      </c>
      <c r="Q1363" s="18">
        <f t="shared" si="481"/>
        <v>-451.32665785108014</v>
      </c>
      <c r="R1363" s="44">
        <f t="shared" si="470"/>
        <v>451.32665785108014</v>
      </c>
      <c r="S1363" s="18">
        <f t="shared" si="482"/>
        <v>542905.87098765408</v>
      </c>
      <c r="T1363" s="18">
        <f>IF(H1363+J1363+I1363=I1363,0,H1363+J1363+I1363)</f>
        <v>121.86841307098766</v>
      </c>
      <c r="U1363" s="43">
        <f t="shared" si="471"/>
        <v>47677.362500000003</v>
      </c>
      <c r="V1363" s="43">
        <f t="shared" si="472"/>
        <v>-2171.2194058641981</v>
      </c>
      <c r="W1363" s="43">
        <f t="shared" si="473"/>
        <v>44640.195458107642</v>
      </c>
      <c r="X1363" s="43">
        <f t="shared" si="474"/>
        <v>-2001.4476764127321</v>
      </c>
      <c r="Y1363" s="18">
        <f>K1363*G1363</f>
        <v>3037.1670418923613</v>
      </c>
      <c r="Z1363" s="44">
        <f t="shared" si="483"/>
        <v>-467110.26996690617</v>
      </c>
      <c r="AA1363" s="44">
        <f t="shared" si="475"/>
        <v>467110.26996690617</v>
      </c>
      <c r="AB1363" s="44">
        <f t="shared" si="476"/>
        <v>466658.94330905512</v>
      </c>
      <c r="AC1363" s="19">
        <f t="shared" si="477"/>
        <v>200663.34562289368</v>
      </c>
      <c r="AD1363" s="44">
        <f t="shared" si="478"/>
        <v>160530.67649831495</v>
      </c>
      <c r="AE1363" s="68"/>
      <c r="AF1363" s="68"/>
      <c r="AG1363" s="68"/>
      <c r="AH1363" s="68"/>
      <c r="AI1363" s="6">
        <v>72.099999999999994</v>
      </c>
      <c r="AJ1363" s="69"/>
      <c r="AK1363" s="69"/>
      <c r="AL1363" s="69"/>
      <c r="AM1363" s="69"/>
      <c r="AN1363" s="69"/>
      <c r="AO1363" s="69"/>
      <c r="AP1363" s="69"/>
      <c r="AQ1363" s="69"/>
      <c r="AR1363" s="69"/>
    </row>
    <row r="1364" spans="1:44" x14ac:dyDescent="0.25">
      <c r="A1364" s="69"/>
      <c r="B1364" s="7" t="s">
        <v>9</v>
      </c>
      <c r="C1364" s="7">
        <v>1356</v>
      </c>
      <c r="D1364" s="7">
        <v>334</v>
      </c>
      <c r="E1364" s="38">
        <f t="shared" si="462"/>
        <v>20.027777777777779</v>
      </c>
      <c r="F1364" s="18">
        <f t="shared" si="479"/>
        <v>-0.1388888888888889</v>
      </c>
      <c r="G1364" s="41">
        <f t="shared" si="463"/>
        <v>19.763888888888889</v>
      </c>
      <c r="H1364" s="18">
        <f t="shared" si="464"/>
        <v>-31.513888888888893</v>
      </c>
      <c r="I1364" s="18">
        <f t="shared" si="465"/>
        <v>44.517780000000002</v>
      </c>
      <c r="J1364" s="36">
        <f t="shared" si="466"/>
        <v>100.56476567515433</v>
      </c>
      <c r="K1364" s="18">
        <f t="shared" si="467"/>
        <v>145.08254567515434</v>
      </c>
      <c r="L1364" s="18">
        <f t="shared" si="468"/>
        <v>2867.3953124408977</v>
      </c>
      <c r="M1364" s="19">
        <f>K1364*E1364</f>
        <v>2905.6809842162857</v>
      </c>
      <c r="N1364" s="18">
        <f>M1364/1000</f>
        <v>2.9056809842162856</v>
      </c>
      <c r="O1364" s="18">
        <f t="shared" si="469"/>
        <v>-5.2303869251543347</v>
      </c>
      <c r="P1364" s="18">
        <f t="shared" si="480"/>
        <v>-0.43217385030865785</v>
      </c>
      <c r="Q1364" s="18">
        <f t="shared" si="481"/>
        <v>-451.75883170138877</v>
      </c>
      <c r="R1364" s="44">
        <f t="shared" si="470"/>
        <v>451.75883170138877</v>
      </c>
      <c r="S1364" s="18">
        <f t="shared" si="482"/>
        <v>542905.87098765408</v>
      </c>
      <c r="T1364" s="18">
        <f>IF(H1364+J1364+I1364=I1364,0,H1364+J1364+I1364)</f>
        <v>113.56865678626544</v>
      </c>
      <c r="U1364" s="43">
        <f t="shared" si="471"/>
        <v>45506.143094135805</v>
      </c>
      <c r="V1364" s="43">
        <f t="shared" si="472"/>
        <v>-2366.7805941358019</v>
      </c>
      <c r="W1364" s="43">
        <f t="shared" si="473"/>
        <v>42638.74778169491</v>
      </c>
      <c r="X1364" s="43">
        <f t="shared" si="474"/>
        <v>-2187.654555444904</v>
      </c>
      <c r="Y1364" s="18">
        <f>K1364*G1364</f>
        <v>2867.3953124408977</v>
      </c>
      <c r="Z1364" s="44">
        <f t="shared" si="483"/>
        <v>-469297.92452235107</v>
      </c>
      <c r="AA1364" s="44">
        <f t="shared" si="475"/>
        <v>469297.92452235107</v>
      </c>
      <c r="AB1364" s="44">
        <f t="shared" si="476"/>
        <v>468846.16569064965</v>
      </c>
      <c r="AC1364" s="19">
        <f t="shared" si="477"/>
        <v>201603.85124697935</v>
      </c>
      <c r="AD1364" s="44">
        <f t="shared" si="478"/>
        <v>161283.08099758349</v>
      </c>
      <c r="AE1364" s="68"/>
      <c r="AF1364" s="68"/>
      <c r="AG1364" s="68"/>
      <c r="AH1364" s="68"/>
      <c r="AI1364" s="6">
        <v>70.2</v>
      </c>
      <c r="AJ1364" s="69"/>
      <c r="AK1364" s="69"/>
      <c r="AL1364" s="69"/>
      <c r="AM1364" s="69"/>
      <c r="AN1364" s="69"/>
      <c r="AO1364" s="69"/>
      <c r="AP1364" s="69"/>
      <c r="AQ1364" s="69"/>
      <c r="AR1364" s="69"/>
    </row>
    <row r="1365" spans="1:44" x14ac:dyDescent="0.25">
      <c r="A1365" s="69"/>
      <c r="B1365" s="7" t="s">
        <v>9</v>
      </c>
      <c r="C1365" s="7">
        <v>1357</v>
      </c>
      <c r="D1365" s="7">
        <v>335</v>
      </c>
      <c r="E1365" s="38">
        <f t="shared" si="462"/>
        <v>19.5</v>
      </c>
      <c r="F1365" s="18">
        <f t="shared" si="479"/>
        <v>-0.1504629629629628</v>
      </c>
      <c r="G1365" s="41">
        <f t="shared" si="463"/>
        <v>19.222222222222221</v>
      </c>
      <c r="H1365" s="18">
        <f t="shared" si="464"/>
        <v>-34.140046296296262</v>
      </c>
      <c r="I1365" s="18">
        <f t="shared" si="465"/>
        <v>44.517780000000002</v>
      </c>
      <c r="J1365" s="36">
        <f t="shared" si="466"/>
        <v>95.334378750000013</v>
      </c>
      <c r="K1365" s="18">
        <f t="shared" si="467"/>
        <v>139.85215875</v>
      </c>
      <c r="L1365" s="18">
        <f t="shared" si="468"/>
        <v>2688.2692737499997</v>
      </c>
      <c r="M1365" s="19">
        <f>K1365*E1365</f>
        <v>2727.1170956249998</v>
      </c>
      <c r="N1365" s="18">
        <f>M1365/1000</f>
        <v>2.7271170956249997</v>
      </c>
      <c r="O1365" s="18">
        <f t="shared" si="469"/>
        <v>-5.3547771604938248</v>
      </c>
      <c r="P1365" s="18">
        <f t="shared" si="480"/>
        <v>-0.12439023533949012</v>
      </c>
      <c r="Q1365" s="18">
        <f t="shared" si="481"/>
        <v>-451.88322193672826</v>
      </c>
      <c r="R1365" s="44">
        <f t="shared" si="470"/>
        <v>451.88322193672826</v>
      </c>
      <c r="S1365" s="18">
        <f t="shared" si="482"/>
        <v>542905.87098765408</v>
      </c>
      <c r="T1365" s="18">
        <f>IF(H1365+J1365+I1365=I1365,0,H1365+J1365+I1365)</f>
        <v>105.71211245370375</v>
      </c>
      <c r="U1365" s="43">
        <f t="shared" si="471"/>
        <v>43139.362500000003</v>
      </c>
      <c r="V1365" s="43">
        <f t="shared" si="472"/>
        <v>-2423.0679012345645</v>
      </c>
      <c r="W1365" s="43">
        <f t="shared" si="473"/>
        <v>40451.093226250006</v>
      </c>
      <c r="X1365" s="43">
        <f t="shared" si="474"/>
        <v>-2243.5483979666096</v>
      </c>
      <c r="Y1365" s="18">
        <f>K1365*G1365</f>
        <v>2688.2692737499997</v>
      </c>
      <c r="Z1365" s="44">
        <f t="shared" si="483"/>
        <v>-471541.47292031767</v>
      </c>
      <c r="AA1365" s="44">
        <f t="shared" si="475"/>
        <v>471541.47292031767</v>
      </c>
      <c r="AB1365" s="44">
        <f t="shared" si="476"/>
        <v>471089.58969838097</v>
      </c>
      <c r="AC1365" s="19">
        <f t="shared" si="477"/>
        <v>202568.52357030381</v>
      </c>
      <c r="AD1365" s="44">
        <f t="shared" si="478"/>
        <v>162054.81885624304</v>
      </c>
      <c r="AE1365" s="68"/>
      <c r="AF1365" s="68"/>
      <c r="AG1365" s="68"/>
      <c r="AH1365" s="68"/>
      <c r="AI1365" s="6">
        <v>68.2</v>
      </c>
      <c r="AJ1365" s="69"/>
      <c r="AK1365" s="69"/>
      <c r="AL1365" s="69"/>
      <c r="AM1365" s="69"/>
      <c r="AN1365" s="69"/>
      <c r="AO1365" s="69"/>
      <c r="AP1365" s="69"/>
      <c r="AQ1365" s="69"/>
      <c r="AR1365" s="69"/>
    </row>
    <row r="1366" spans="1:44" x14ac:dyDescent="0.25">
      <c r="A1366" s="69"/>
      <c r="B1366" s="7" t="s">
        <v>9</v>
      </c>
      <c r="C1366" s="7">
        <v>1358</v>
      </c>
      <c r="D1366" s="7">
        <v>336</v>
      </c>
      <c r="E1366" s="38">
        <f t="shared" si="462"/>
        <v>18.944444444444446</v>
      </c>
      <c r="F1366" s="18">
        <f t="shared" si="479"/>
        <v>-0.15817901234567908</v>
      </c>
      <c r="G1366" s="41">
        <f t="shared" si="463"/>
        <v>18.652777777777779</v>
      </c>
      <c r="H1366" s="18">
        <f t="shared" si="464"/>
        <v>-35.890817901234584</v>
      </c>
      <c r="I1366" s="18">
        <f t="shared" si="465"/>
        <v>44.517780000000002</v>
      </c>
      <c r="J1366" s="36">
        <f t="shared" si="466"/>
        <v>89.979601589506188</v>
      </c>
      <c r="K1366" s="18">
        <f t="shared" si="467"/>
        <v>134.49738158950618</v>
      </c>
      <c r="L1366" s="18">
        <f t="shared" si="468"/>
        <v>2508.7497704820389</v>
      </c>
      <c r="M1366" s="19">
        <f>K1366*E1366</f>
        <v>2547.9781734456451</v>
      </c>
      <c r="N1366" s="18">
        <f>M1366/1000</f>
        <v>2.547978173445645</v>
      </c>
      <c r="O1366" s="18">
        <f t="shared" si="469"/>
        <v>-5.4559530439814807</v>
      </c>
      <c r="P1366" s="18">
        <f t="shared" si="480"/>
        <v>-0.10117588348765594</v>
      </c>
      <c r="Q1366" s="18">
        <f t="shared" si="481"/>
        <v>-451.98439782021592</v>
      </c>
      <c r="R1366" s="44">
        <f t="shared" si="470"/>
        <v>451.98439782021592</v>
      </c>
      <c r="S1366" s="18">
        <f t="shared" si="482"/>
        <v>542905.87098765408</v>
      </c>
      <c r="T1366" s="18">
        <f>IF(H1366+J1366+I1366=I1366,0,H1366+J1366+I1366)</f>
        <v>98.606563688271606</v>
      </c>
      <c r="U1366" s="43">
        <f t="shared" si="471"/>
        <v>40716.294598765438</v>
      </c>
      <c r="V1366" s="43">
        <f t="shared" si="472"/>
        <v>-2468.8505787037066</v>
      </c>
      <c r="W1366" s="43">
        <f t="shared" si="473"/>
        <v>38207.544828283397</v>
      </c>
      <c r="X1366" s="43">
        <f t="shared" si="474"/>
        <v>-2288.2232482305044</v>
      </c>
      <c r="Y1366" s="18">
        <f>K1366*G1366</f>
        <v>2508.7497704820389</v>
      </c>
      <c r="Z1366" s="44">
        <f t="shared" si="483"/>
        <v>-473829.69616854819</v>
      </c>
      <c r="AA1366" s="44">
        <f t="shared" si="475"/>
        <v>473829.69616854819</v>
      </c>
      <c r="AB1366" s="44">
        <f t="shared" si="476"/>
        <v>473377.711770728</v>
      </c>
      <c r="AC1366" s="19">
        <f t="shared" si="477"/>
        <v>203552.41606141304</v>
      </c>
      <c r="AD1366" s="44">
        <f t="shared" si="478"/>
        <v>162841.93284913045</v>
      </c>
      <c r="AE1366" s="68"/>
      <c r="AF1366" s="68"/>
      <c r="AG1366" s="68"/>
      <c r="AH1366" s="68"/>
      <c r="AI1366" s="6">
        <v>66.099999999999994</v>
      </c>
      <c r="AJ1366" s="69"/>
      <c r="AK1366" s="69"/>
      <c r="AL1366" s="69"/>
      <c r="AM1366" s="69"/>
      <c r="AN1366" s="69"/>
      <c r="AO1366" s="69"/>
      <c r="AP1366" s="69"/>
      <c r="AQ1366" s="69"/>
      <c r="AR1366" s="69"/>
    </row>
    <row r="1367" spans="1:44" x14ac:dyDescent="0.25">
      <c r="A1367" s="69"/>
      <c r="B1367" s="7" t="s">
        <v>9</v>
      </c>
      <c r="C1367" s="7">
        <v>1359</v>
      </c>
      <c r="D1367" s="7">
        <v>337</v>
      </c>
      <c r="E1367" s="38">
        <f t="shared" si="462"/>
        <v>18.361111111111111</v>
      </c>
      <c r="F1367" s="18">
        <f t="shared" si="479"/>
        <v>-0.16975308641975348</v>
      </c>
      <c r="G1367" s="41">
        <f t="shared" si="463"/>
        <v>18.041666666666664</v>
      </c>
      <c r="H1367" s="18">
        <f t="shared" si="464"/>
        <v>-38.516975308642067</v>
      </c>
      <c r="I1367" s="18">
        <f t="shared" si="465"/>
        <v>44.517780000000002</v>
      </c>
      <c r="J1367" s="36">
        <f t="shared" si="466"/>
        <v>84.523648545524694</v>
      </c>
      <c r="K1367" s="18">
        <f t="shared" si="467"/>
        <v>129.0414285455247</v>
      </c>
      <c r="L1367" s="18">
        <f t="shared" si="468"/>
        <v>2328.1224400088413</v>
      </c>
      <c r="M1367" s="19">
        <f>K1367*E1367</f>
        <v>2369.3440074608839</v>
      </c>
      <c r="N1367" s="18">
        <f>M1367/1000</f>
        <v>2.3693440074608838</v>
      </c>
      <c r="O1367" s="18">
        <f t="shared" si="469"/>
        <v>-5.7797932523148177</v>
      </c>
      <c r="P1367" s="18">
        <f t="shared" si="480"/>
        <v>-0.32384020833333693</v>
      </c>
      <c r="Q1367" s="18">
        <f t="shared" si="481"/>
        <v>-452.30823802854923</v>
      </c>
      <c r="R1367" s="44">
        <f t="shared" si="470"/>
        <v>452.30823802854923</v>
      </c>
      <c r="S1367" s="18">
        <f t="shared" si="482"/>
        <v>542905.87098765408</v>
      </c>
      <c r="T1367" s="18">
        <f>IF(H1367+J1367+I1367=I1367,0,H1367+J1367+I1367)</f>
        <v>90.524453236882636</v>
      </c>
      <c r="U1367" s="43">
        <f t="shared" si="471"/>
        <v>38247.444020061732</v>
      </c>
      <c r="V1367" s="43">
        <f t="shared" si="472"/>
        <v>-2615.3901620370452</v>
      </c>
      <c r="W1367" s="43">
        <f t="shared" si="473"/>
        <v>35919.321580052892</v>
      </c>
      <c r="X1367" s="43">
        <f t="shared" si="474"/>
        <v>-2434.0745367182753</v>
      </c>
      <c r="Y1367" s="18">
        <f>K1367*G1367</f>
        <v>2328.1224400088413</v>
      </c>
      <c r="Z1367" s="44">
        <f t="shared" si="483"/>
        <v>-476263.77070526645</v>
      </c>
      <c r="AA1367" s="44">
        <f t="shared" si="475"/>
        <v>476263.77070526645</v>
      </c>
      <c r="AB1367" s="44">
        <f t="shared" si="476"/>
        <v>475811.4624672379</v>
      </c>
      <c r="AC1367" s="19">
        <f t="shared" si="477"/>
        <v>204598.9288609123</v>
      </c>
      <c r="AD1367" s="44">
        <f t="shared" si="478"/>
        <v>163679.14308872985</v>
      </c>
      <c r="AE1367" s="68"/>
      <c r="AF1367" s="68"/>
      <c r="AG1367" s="68"/>
      <c r="AH1367" s="68"/>
      <c r="AI1367" s="6">
        <v>63.8</v>
      </c>
      <c r="AJ1367" s="69"/>
      <c r="AK1367" s="69"/>
      <c r="AL1367" s="69"/>
      <c r="AM1367" s="69"/>
      <c r="AN1367" s="69"/>
      <c r="AO1367" s="69"/>
      <c r="AP1367" s="69"/>
      <c r="AQ1367" s="69"/>
      <c r="AR1367" s="69"/>
    </row>
    <row r="1368" spans="1:44" x14ac:dyDescent="0.25">
      <c r="A1368" s="69"/>
      <c r="B1368" s="7" t="s">
        <v>9</v>
      </c>
      <c r="C1368" s="7">
        <v>1360</v>
      </c>
      <c r="D1368" s="7">
        <v>338</v>
      </c>
      <c r="E1368" s="38">
        <f t="shared" si="462"/>
        <v>17.722222222222221</v>
      </c>
      <c r="F1368" s="18">
        <f t="shared" si="479"/>
        <v>-0.1736111111111111</v>
      </c>
      <c r="G1368" s="41">
        <f t="shared" si="463"/>
        <v>17.416666666666664</v>
      </c>
      <c r="H1368" s="18">
        <f t="shared" si="464"/>
        <v>-39.392361111111107</v>
      </c>
      <c r="I1368" s="18">
        <f t="shared" si="465"/>
        <v>44.517780000000002</v>
      </c>
      <c r="J1368" s="36">
        <f t="shared" si="466"/>
        <v>78.743855293209876</v>
      </c>
      <c r="K1368" s="18">
        <f t="shared" si="467"/>
        <v>123.26163529320988</v>
      </c>
      <c r="L1368" s="18">
        <f t="shared" si="468"/>
        <v>2146.8068146900719</v>
      </c>
      <c r="M1368" s="19">
        <f>K1368*E1368</f>
        <v>2184.4700921407748</v>
      </c>
      <c r="N1368" s="18">
        <f>M1368/1000</f>
        <v>2.1844700921407747</v>
      </c>
      <c r="O1368" s="18">
        <f t="shared" si="469"/>
        <v>-5.3369794907407311</v>
      </c>
      <c r="P1368" s="18">
        <f t="shared" si="480"/>
        <v>0.44281376157408658</v>
      </c>
      <c r="Q1368" s="18">
        <f t="shared" si="481"/>
        <v>-452.30823802854923</v>
      </c>
      <c r="R1368" s="44">
        <f t="shared" si="470"/>
        <v>452.30823802854923</v>
      </c>
      <c r="S1368" s="18">
        <f t="shared" si="482"/>
        <v>542905.87098765408</v>
      </c>
      <c r="T1368" s="18">
        <f>IF(H1368+J1368+I1368=I1368,0,H1368+J1368+I1368)</f>
        <v>83.869274182098764</v>
      </c>
      <c r="U1368" s="43">
        <f t="shared" si="471"/>
        <v>35632.053858024687</v>
      </c>
      <c r="V1368" s="43">
        <f t="shared" si="472"/>
        <v>-2415.0143518518453</v>
      </c>
      <c r="W1368" s="43">
        <f t="shared" si="473"/>
        <v>33485.247043334617</v>
      </c>
      <c r="X1368" s="43">
        <f t="shared" si="474"/>
        <v>-2263.0996311535455</v>
      </c>
      <c r="Y1368" s="18">
        <f>K1368*G1368</f>
        <v>2146.8068146900719</v>
      </c>
      <c r="Z1368" s="44">
        <f t="shared" si="483"/>
        <v>-478526.87033642002</v>
      </c>
      <c r="AA1368" s="44">
        <f t="shared" si="475"/>
        <v>478526.87033642002</v>
      </c>
      <c r="AB1368" s="44">
        <f t="shared" si="476"/>
        <v>478074.56209839147</v>
      </c>
      <c r="AC1368" s="19">
        <f t="shared" si="477"/>
        <v>205572.06170230833</v>
      </c>
      <c r="AD1368" s="44">
        <f t="shared" si="478"/>
        <v>164457.64936184668</v>
      </c>
      <c r="AE1368" s="68"/>
      <c r="AF1368" s="68"/>
      <c r="AG1368" s="68"/>
      <c r="AH1368" s="68"/>
      <c r="AI1368" s="6">
        <v>61.6</v>
      </c>
      <c r="AJ1368" s="69"/>
      <c r="AK1368" s="69"/>
      <c r="AL1368" s="69"/>
      <c r="AM1368" s="69"/>
      <c r="AN1368" s="69"/>
      <c r="AO1368" s="69"/>
      <c r="AP1368" s="69"/>
      <c r="AQ1368" s="69"/>
      <c r="AR1368" s="69"/>
    </row>
    <row r="1369" spans="1:44" x14ac:dyDescent="0.25">
      <c r="A1369" s="69"/>
      <c r="B1369" s="7" t="s">
        <v>9</v>
      </c>
      <c r="C1369" s="7">
        <v>1361</v>
      </c>
      <c r="D1369" s="7">
        <v>339</v>
      </c>
      <c r="E1369" s="38">
        <f t="shared" si="462"/>
        <v>17.111111111111111</v>
      </c>
      <c r="F1369" s="18">
        <f t="shared" si="479"/>
        <v>-0.1388888888888884</v>
      </c>
      <c r="G1369" s="41">
        <f t="shared" si="463"/>
        <v>16.916666666666668</v>
      </c>
      <c r="H1369" s="18">
        <f t="shared" si="464"/>
        <v>-31.513888888888779</v>
      </c>
      <c r="I1369" s="18">
        <f t="shared" si="465"/>
        <v>44.517780000000002</v>
      </c>
      <c r="J1369" s="36">
        <f t="shared" si="466"/>
        <v>73.406875802469145</v>
      </c>
      <c r="K1369" s="18">
        <f t="shared" si="467"/>
        <v>117.92465580246915</v>
      </c>
      <c r="L1369" s="18">
        <f t="shared" si="468"/>
        <v>1994.8920939917698</v>
      </c>
      <c r="M1369" s="19">
        <f>K1369*E1369</f>
        <v>2017.8218881755831</v>
      </c>
      <c r="N1369" s="18">
        <f>M1369/1000</f>
        <v>2.0178218881755829</v>
      </c>
      <c r="O1369" s="18">
        <f t="shared" si="469"/>
        <v>-3.2987593981481353</v>
      </c>
      <c r="P1369" s="18">
        <f t="shared" si="480"/>
        <v>2.0382200925925957</v>
      </c>
      <c r="Q1369" s="18">
        <f t="shared" si="481"/>
        <v>-452.30823802854923</v>
      </c>
      <c r="R1369" s="44">
        <f t="shared" si="470"/>
        <v>452.30823802854923</v>
      </c>
      <c r="S1369" s="18">
        <f t="shared" si="482"/>
        <v>542905.87098765408</v>
      </c>
      <c r="T1369" s="18">
        <f>IF(H1369+J1369+I1369=I1369,0,H1369+J1369+I1369)</f>
        <v>86.410766913580375</v>
      </c>
      <c r="U1369" s="43">
        <f t="shared" si="471"/>
        <v>33217.039506172841</v>
      </c>
      <c r="V1369" s="43">
        <f t="shared" si="472"/>
        <v>-1492.7078703703628</v>
      </c>
      <c r="W1369" s="43">
        <f t="shared" si="473"/>
        <v>31222.147412181072</v>
      </c>
      <c r="X1369" s="43">
        <f t="shared" si="474"/>
        <v>-1408.2473831172756</v>
      </c>
      <c r="Y1369" s="18">
        <f>K1369*G1369</f>
        <v>1994.8920939917698</v>
      </c>
      <c r="Z1369" s="44">
        <f t="shared" si="483"/>
        <v>-479935.11771953729</v>
      </c>
      <c r="AA1369" s="44">
        <f t="shared" si="475"/>
        <v>479935.11771953729</v>
      </c>
      <c r="AB1369" s="44">
        <f t="shared" si="476"/>
        <v>479482.80948150874</v>
      </c>
      <c r="AC1369" s="19">
        <f t="shared" si="477"/>
        <v>206177.60807704876</v>
      </c>
      <c r="AD1369" s="44">
        <f t="shared" si="478"/>
        <v>164942.08646163903</v>
      </c>
      <c r="AE1369" s="68"/>
      <c r="AF1369" s="68"/>
      <c r="AG1369" s="68"/>
      <c r="AH1369" s="68"/>
      <c r="AI1369" s="6">
        <v>60.2</v>
      </c>
      <c r="AJ1369" s="69"/>
      <c r="AK1369" s="69"/>
      <c r="AL1369" s="69"/>
      <c r="AM1369" s="69"/>
      <c r="AN1369" s="69"/>
      <c r="AO1369" s="69"/>
      <c r="AP1369" s="69"/>
      <c r="AQ1369" s="69"/>
      <c r="AR1369" s="69"/>
    </row>
    <row r="1370" spans="1:44" x14ac:dyDescent="0.25">
      <c r="A1370" s="69"/>
      <c r="B1370" s="7" t="s">
        <v>9</v>
      </c>
      <c r="C1370" s="7">
        <v>1362</v>
      </c>
      <c r="D1370" s="7">
        <v>340</v>
      </c>
      <c r="E1370" s="38">
        <f t="shared" si="462"/>
        <v>16.722222222222225</v>
      </c>
      <c r="F1370" s="18">
        <f t="shared" si="479"/>
        <v>-6.9444444444444448E-2</v>
      </c>
      <c r="G1370" s="41">
        <f t="shared" si="463"/>
        <v>16.666666666666668</v>
      </c>
      <c r="H1370" s="18">
        <f t="shared" si="464"/>
        <v>-15.756944444444446</v>
      </c>
      <c r="I1370" s="18">
        <f t="shared" si="465"/>
        <v>44.517780000000002</v>
      </c>
      <c r="J1370" s="36">
        <f t="shared" si="466"/>
        <v>70.108116404321009</v>
      </c>
      <c r="K1370" s="18">
        <f t="shared" si="467"/>
        <v>114.62589640432101</v>
      </c>
      <c r="L1370" s="18">
        <f t="shared" si="468"/>
        <v>1910.4316067386837</v>
      </c>
      <c r="M1370" s="19">
        <f>K1370*E1370</f>
        <v>1916.7997120944794</v>
      </c>
      <c r="N1370" s="18">
        <f>M1370/1000</f>
        <v>1.9167997120944795</v>
      </c>
      <c r="O1370" s="18">
        <f t="shared" si="469"/>
        <v>-0.92857407407409198</v>
      </c>
      <c r="P1370" s="18">
        <f t="shared" si="480"/>
        <v>2.3701853240740434</v>
      </c>
      <c r="Q1370" s="18">
        <f t="shared" si="481"/>
        <v>-452.30823802854923</v>
      </c>
      <c r="R1370" s="44">
        <f t="shared" si="470"/>
        <v>452.30823802854923</v>
      </c>
      <c r="S1370" s="18">
        <f t="shared" si="482"/>
        <v>542905.87098765408</v>
      </c>
      <c r="T1370" s="18">
        <f>IF(H1370+J1370+I1370=I1370,0,H1370+J1370+I1370)</f>
        <v>98.868951959876568</v>
      </c>
      <c r="U1370" s="43">
        <f t="shared" si="471"/>
        <v>31724.331635802479</v>
      </c>
      <c r="V1370" s="43">
        <f t="shared" si="472"/>
        <v>-420.18518518519704</v>
      </c>
      <c r="W1370" s="43">
        <f t="shared" si="473"/>
        <v>29813.900029063796</v>
      </c>
      <c r="X1370" s="43">
        <f t="shared" si="474"/>
        <v>-407.86720957091529</v>
      </c>
      <c r="Y1370" s="18">
        <f>K1370*G1370</f>
        <v>1910.4316067386837</v>
      </c>
      <c r="Z1370" s="44">
        <f t="shared" si="483"/>
        <v>-480342.98492910818</v>
      </c>
      <c r="AA1370" s="44">
        <f t="shared" si="475"/>
        <v>480342.98492910818</v>
      </c>
      <c r="AB1370" s="44">
        <f t="shared" si="476"/>
        <v>479890.67669107963</v>
      </c>
      <c r="AC1370" s="19">
        <f t="shared" si="477"/>
        <v>206352.99097716424</v>
      </c>
      <c r="AD1370" s="44">
        <f t="shared" si="478"/>
        <v>165082.39278173141</v>
      </c>
      <c r="AE1370" s="68"/>
      <c r="AF1370" s="68"/>
      <c r="AG1370" s="68"/>
      <c r="AH1370" s="68"/>
      <c r="AI1370" s="6">
        <v>59.8</v>
      </c>
      <c r="AJ1370" s="69"/>
      <c r="AK1370" s="69"/>
      <c r="AL1370" s="69"/>
      <c r="AM1370" s="69"/>
      <c r="AN1370" s="69"/>
      <c r="AO1370" s="69"/>
      <c r="AP1370" s="69"/>
      <c r="AQ1370" s="69"/>
      <c r="AR1370" s="69"/>
    </row>
    <row r="1371" spans="1:44" x14ac:dyDescent="0.25">
      <c r="A1371" s="69"/>
      <c r="B1371" s="7" t="s">
        <v>9</v>
      </c>
      <c r="C1371" s="7">
        <v>1363</v>
      </c>
      <c r="D1371" s="7">
        <v>341</v>
      </c>
      <c r="E1371" s="38">
        <f t="shared" si="462"/>
        <v>16.611111111111111</v>
      </c>
      <c r="F1371" s="18">
        <f t="shared" si="479"/>
        <v>7.7160493827157749E-3</v>
      </c>
      <c r="G1371" s="41">
        <f t="shared" si="463"/>
        <v>16.694444444444443</v>
      </c>
      <c r="H1371" s="18">
        <f t="shared" si="464"/>
        <v>1.7507716049382094</v>
      </c>
      <c r="I1371" s="18">
        <f t="shared" si="465"/>
        <v>44.517780000000002</v>
      </c>
      <c r="J1371" s="36">
        <f t="shared" si="466"/>
        <v>69.179542330246917</v>
      </c>
      <c r="K1371" s="18">
        <f t="shared" si="467"/>
        <v>113.69732233024692</v>
      </c>
      <c r="L1371" s="18">
        <f t="shared" si="468"/>
        <v>1898.1136311243997</v>
      </c>
      <c r="M1371" s="19">
        <f>K1371*E1371</f>
        <v>1888.6388542635459</v>
      </c>
      <c r="N1371" s="18">
        <f>M1371/1000</f>
        <v>1.8886388542635459</v>
      </c>
      <c r="O1371" s="18">
        <f t="shared" si="469"/>
        <v>1.3951825462963114</v>
      </c>
      <c r="P1371" s="18">
        <f t="shared" si="480"/>
        <v>2.3237566203704034</v>
      </c>
      <c r="Q1371" s="18">
        <f t="shared" si="481"/>
        <v>-452.30823802854923</v>
      </c>
      <c r="R1371" s="44">
        <f t="shared" si="470"/>
        <v>452.30823802854923</v>
      </c>
      <c r="S1371" s="18">
        <f t="shared" si="482"/>
        <v>543537.19922839478</v>
      </c>
      <c r="T1371" s="18">
        <f>IF(H1371+J1371+I1371=I1371,0,H1371+J1371+I1371)</f>
        <v>115.44809393518513</v>
      </c>
      <c r="U1371" s="43">
        <f t="shared" si="471"/>
        <v>31304.146450617282</v>
      </c>
      <c r="V1371" s="43">
        <f t="shared" si="472"/>
        <v>631.32824074074961</v>
      </c>
      <c r="W1371" s="43">
        <f t="shared" si="473"/>
        <v>29406.032819492881</v>
      </c>
      <c r="X1371" s="43">
        <f t="shared" si="474"/>
        <v>576.06630298826349</v>
      </c>
      <c r="Y1371" s="18">
        <f>K1371*G1371</f>
        <v>1898.1136311243997</v>
      </c>
      <c r="Z1371" s="44">
        <f t="shared" si="483"/>
        <v>-480342.98492910818</v>
      </c>
      <c r="AA1371" s="44">
        <f t="shared" si="475"/>
        <v>480342.98492910818</v>
      </c>
      <c r="AB1371" s="44">
        <f t="shared" si="476"/>
        <v>479890.67669107963</v>
      </c>
      <c r="AC1371" s="19">
        <f t="shared" si="477"/>
        <v>206352.99097716424</v>
      </c>
      <c r="AD1371" s="44">
        <f t="shared" si="478"/>
        <v>165082.39278173141</v>
      </c>
      <c r="AE1371" s="68"/>
      <c r="AF1371" s="68"/>
      <c r="AG1371" s="68"/>
      <c r="AH1371" s="68"/>
      <c r="AI1371" s="6">
        <v>60.4</v>
      </c>
      <c r="AJ1371" s="69"/>
      <c r="AK1371" s="69"/>
      <c r="AL1371" s="69"/>
      <c r="AM1371" s="69"/>
      <c r="AN1371" s="69"/>
      <c r="AO1371" s="69"/>
      <c r="AP1371" s="69"/>
      <c r="AQ1371" s="69"/>
      <c r="AR1371" s="69"/>
    </row>
    <row r="1372" spans="1:44" x14ac:dyDescent="0.25">
      <c r="A1372" s="69"/>
      <c r="B1372" s="7" t="s">
        <v>9</v>
      </c>
      <c r="C1372" s="7">
        <v>1364</v>
      </c>
      <c r="D1372" s="7">
        <v>342</v>
      </c>
      <c r="E1372" s="38">
        <f t="shared" si="462"/>
        <v>16.777777777777779</v>
      </c>
      <c r="F1372" s="18">
        <f t="shared" si="479"/>
        <v>7.7160493827160712E-2</v>
      </c>
      <c r="G1372" s="41">
        <f t="shared" si="463"/>
        <v>16.972222222222221</v>
      </c>
      <c r="H1372" s="18">
        <f t="shared" si="464"/>
        <v>17.507716049382765</v>
      </c>
      <c r="I1372" s="18">
        <f t="shared" si="465"/>
        <v>44.517780000000002</v>
      </c>
      <c r="J1372" s="36">
        <f t="shared" si="466"/>
        <v>70.574724876543229</v>
      </c>
      <c r="K1372" s="18">
        <f t="shared" si="467"/>
        <v>115.09250487654323</v>
      </c>
      <c r="L1372" s="18">
        <f t="shared" si="468"/>
        <v>1953.3755688768865</v>
      </c>
      <c r="M1372" s="19">
        <f>K1372*E1372</f>
        <v>1930.9964707064476</v>
      </c>
      <c r="N1372" s="18">
        <f>M1372/1000</f>
        <v>1.9309964707064475</v>
      </c>
      <c r="O1372" s="18">
        <f t="shared" si="469"/>
        <v>3.3095927623456731</v>
      </c>
      <c r="P1372" s="18">
        <f t="shared" si="480"/>
        <v>1.9144102160493617</v>
      </c>
      <c r="Q1372" s="18">
        <f t="shared" si="481"/>
        <v>-452.30823802854923</v>
      </c>
      <c r="R1372" s="44">
        <f t="shared" si="470"/>
        <v>452.30823802854923</v>
      </c>
      <c r="S1372" s="18">
        <f t="shared" si="482"/>
        <v>545034.80925925891</v>
      </c>
      <c r="T1372" s="18">
        <f>IF(H1372+J1372+I1372=I1372,0,H1372+J1372+I1372)</f>
        <v>132.60022092592601</v>
      </c>
      <c r="U1372" s="43">
        <f t="shared" si="471"/>
        <v>31935.474691358031</v>
      </c>
      <c r="V1372" s="43">
        <f t="shared" si="472"/>
        <v>1497.6100308641908</v>
      </c>
      <c r="W1372" s="43">
        <f t="shared" si="473"/>
        <v>29982.099122481144</v>
      </c>
      <c r="X1372" s="43">
        <f t="shared" si="474"/>
        <v>1405.2604683136087</v>
      </c>
      <c r="Y1372" s="18">
        <f>K1372*G1372</f>
        <v>1953.3755688768865</v>
      </c>
      <c r="Z1372" s="44">
        <f t="shared" si="483"/>
        <v>-480342.98492910818</v>
      </c>
      <c r="AA1372" s="44">
        <f t="shared" si="475"/>
        <v>480342.98492910818</v>
      </c>
      <c r="AB1372" s="44">
        <f t="shared" si="476"/>
        <v>479890.67669107963</v>
      </c>
      <c r="AC1372" s="19">
        <f t="shared" si="477"/>
        <v>206352.99097716424</v>
      </c>
      <c r="AD1372" s="44">
        <f t="shared" si="478"/>
        <v>165082.39278173141</v>
      </c>
      <c r="AE1372" s="68"/>
      <c r="AF1372" s="68"/>
      <c r="AG1372" s="68"/>
      <c r="AH1372" s="68"/>
      <c r="AI1372" s="6">
        <v>61.8</v>
      </c>
      <c r="AJ1372" s="69"/>
      <c r="AK1372" s="69"/>
      <c r="AL1372" s="69"/>
      <c r="AM1372" s="69"/>
      <c r="AN1372" s="69"/>
      <c r="AO1372" s="69"/>
      <c r="AP1372" s="69"/>
      <c r="AQ1372" s="69"/>
      <c r="AR1372" s="69"/>
    </row>
    <row r="1373" spans="1:44" x14ac:dyDescent="0.25">
      <c r="A1373" s="69"/>
      <c r="B1373" s="7" t="s">
        <v>9</v>
      </c>
      <c r="C1373" s="7">
        <v>1365</v>
      </c>
      <c r="D1373" s="7">
        <v>343</v>
      </c>
      <c r="E1373" s="38">
        <f t="shared" si="462"/>
        <v>17.166666666666668</v>
      </c>
      <c r="F1373" s="18">
        <f t="shared" si="479"/>
        <v>8.487654320987649E-2</v>
      </c>
      <c r="G1373" s="41">
        <f t="shared" si="463"/>
        <v>17.277777777777779</v>
      </c>
      <c r="H1373" s="18">
        <f t="shared" si="464"/>
        <v>19.258487654320977</v>
      </c>
      <c r="I1373" s="18">
        <f t="shared" si="465"/>
        <v>44.517780000000002</v>
      </c>
      <c r="J1373" s="36">
        <f t="shared" si="466"/>
        <v>73.884317638888902</v>
      </c>
      <c r="K1373" s="18">
        <f t="shared" si="467"/>
        <v>118.4020976388889</v>
      </c>
      <c r="L1373" s="18">
        <f t="shared" si="468"/>
        <v>2045.7251314274695</v>
      </c>
      <c r="M1373" s="19">
        <f>K1373*E1373</f>
        <v>2032.5693428009263</v>
      </c>
      <c r="N1373" s="18">
        <f>M1373/1000</f>
        <v>2.0325693428009264</v>
      </c>
      <c r="O1373" s="18">
        <f t="shared" si="469"/>
        <v>1.9252435802469137</v>
      </c>
      <c r="P1373" s="18">
        <f t="shared" si="480"/>
        <v>-1.3843491820987595</v>
      </c>
      <c r="Q1373" s="18">
        <f t="shared" si="481"/>
        <v>-453.69258721064796</v>
      </c>
      <c r="R1373" s="44">
        <f t="shared" si="470"/>
        <v>453.69258721064796</v>
      </c>
      <c r="S1373" s="18">
        <f t="shared" si="482"/>
        <v>545905.99320987624</v>
      </c>
      <c r="T1373" s="18">
        <f>IF(H1373+J1373+I1373=I1373,0,H1373+J1373+I1373)</f>
        <v>137.66058529320986</v>
      </c>
      <c r="U1373" s="43">
        <f t="shared" si="471"/>
        <v>33433.084722222222</v>
      </c>
      <c r="V1373" s="43">
        <f t="shared" si="472"/>
        <v>871.18395061729098</v>
      </c>
      <c r="W1373" s="43">
        <f t="shared" si="473"/>
        <v>31387.359590794753</v>
      </c>
      <c r="X1373" s="43">
        <f t="shared" si="474"/>
        <v>822.87910221729908</v>
      </c>
      <c r="Y1373" s="18">
        <f>K1373*G1373</f>
        <v>2045.7251314274695</v>
      </c>
      <c r="Z1373" s="44">
        <f t="shared" si="483"/>
        <v>-480342.98492910818</v>
      </c>
      <c r="AA1373" s="44">
        <f t="shared" si="475"/>
        <v>480342.98492910818</v>
      </c>
      <c r="AB1373" s="44">
        <f t="shared" si="476"/>
        <v>479889.29234189756</v>
      </c>
      <c r="AC1373" s="19">
        <f t="shared" si="477"/>
        <v>206352.39570701594</v>
      </c>
      <c r="AD1373" s="44">
        <f t="shared" si="478"/>
        <v>165081.91656561277</v>
      </c>
      <c r="AE1373" s="68"/>
      <c r="AF1373" s="68"/>
      <c r="AG1373" s="68"/>
      <c r="AH1373" s="68"/>
      <c r="AI1373" s="6">
        <v>62.6</v>
      </c>
      <c r="AJ1373" s="69"/>
      <c r="AK1373" s="69"/>
      <c r="AL1373" s="69"/>
      <c r="AM1373" s="69"/>
      <c r="AN1373" s="69"/>
      <c r="AO1373" s="69"/>
      <c r="AP1373" s="69"/>
      <c r="AQ1373" s="69"/>
      <c r="AR1373" s="69"/>
    </row>
    <row r="1374" spans="1:44" x14ac:dyDescent="0.25">
      <c r="A1374" s="69"/>
      <c r="B1374" s="7" t="s">
        <v>9</v>
      </c>
      <c r="C1374" s="7">
        <v>1366</v>
      </c>
      <c r="D1374" s="7">
        <v>344</v>
      </c>
      <c r="E1374" s="38">
        <f t="shared" si="462"/>
        <v>17.388888888888889</v>
      </c>
      <c r="F1374" s="18">
        <f t="shared" si="479"/>
        <v>3.4722222222222224E-2</v>
      </c>
      <c r="G1374" s="41">
        <f t="shared" si="463"/>
        <v>17.402777777777779</v>
      </c>
      <c r="H1374" s="18">
        <f t="shared" si="464"/>
        <v>7.8784722222222232</v>
      </c>
      <c r="I1374" s="18">
        <f t="shared" si="465"/>
        <v>44.517780000000002</v>
      </c>
      <c r="J1374" s="36">
        <f t="shared" si="466"/>
        <v>75.809561219135816</v>
      </c>
      <c r="K1374" s="18">
        <f t="shared" si="467"/>
        <v>120.32734121913582</v>
      </c>
      <c r="L1374" s="18">
        <f t="shared" si="468"/>
        <v>2094.0299798274609</v>
      </c>
      <c r="M1374" s="19">
        <f>K1374*E1374</f>
        <v>2092.3587667549727</v>
      </c>
      <c r="N1374" s="18">
        <f>M1374/1000</f>
        <v>2.0923587667549728</v>
      </c>
      <c r="O1374" s="18">
        <f t="shared" si="469"/>
        <v>0.24239652391976563</v>
      </c>
      <c r="P1374" s="18">
        <f t="shared" si="480"/>
        <v>-1.682847056327148</v>
      </c>
      <c r="Q1374" s="18">
        <f t="shared" si="481"/>
        <v>-455.37543426697511</v>
      </c>
      <c r="R1374" s="44">
        <f t="shared" si="470"/>
        <v>455.37543426697511</v>
      </c>
      <c r="S1374" s="18">
        <f t="shared" si="482"/>
        <v>546015.67905092565</v>
      </c>
      <c r="T1374" s="18">
        <f>IF(H1374+J1374+I1374=I1374,0,H1374+J1374+I1374)</f>
        <v>128.20581344135803</v>
      </c>
      <c r="U1374" s="43">
        <f t="shared" si="471"/>
        <v>34304.268672839513</v>
      </c>
      <c r="V1374" s="43">
        <f t="shared" si="472"/>
        <v>109.68584104938054</v>
      </c>
      <c r="W1374" s="43">
        <f t="shared" si="473"/>
        <v>32210.238693012052</v>
      </c>
      <c r="X1374" s="43">
        <f t="shared" si="474"/>
        <v>117.18952604562946</v>
      </c>
      <c r="Y1374" s="18">
        <f>K1374*G1374</f>
        <v>2094.0299798274609</v>
      </c>
      <c r="Z1374" s="44">
        <f t="shared" si="483"/>
        <v>-480342.98492910818</v>
      </c>
      <c r="AA1374" s="44">
        <f t="shared" si="475"/>
        <v>480342.98492910818</v>
      </c>
      <c r="AB1374" s="44">
        <f t="shared" si="476"/>
        <v>479887.60949484119</v>
      </c>
      <c r="AC1374" s="19">
        <f t="shared" si="477"/>
        <v>206351.6720827817</v>
      </c>
      <c r="AD1374" s="44">
        <f t="shared" si="478"/>
        <v>165081.33766622539</v>
      </c>
      <c r="AE1374" s="68"/>
      <c r="AF1374" s="68"/>
      <c r="AG1374" s="68"/>
      <c r="AH1374" s="68"/>
      <c r="AI1374" s="6">
        <v>62.7</v>
      </c>
      <c r="AJ1374" s="69"/>
      <c r="AK1374" s="69"/>
      <c r="AL1374" s="69"/>
      <c r="AM1374" s="69"/>
      <c r="AN1374" s="69"/>
      <c r="AO1374" s="69"/>
      <c r="AP1374" s="69"/>
      <c r="AQ1374" s="69"/>
      <c r="AR1374" s="69"/>
    </row>
    <row r="1375" spans="1:44" x14ac:dyDescent="0.25">
      <c r="A1375" s="69"/>
      <c r="B1375" s="7" t="s">
        <v>9</v>
      </c>
      <c r="C1375" s="7">
        <v>1367</v>
      </c>
      <c r="D1375" s="7">
        <v>345</v>
      </c>
      <c r="E1375" s="38">
        <f t="shared" si="462"/>
        <v>17.416666666666668</v>
      </c>
      <c r="F1375" s="18">
        <f t="shared" si="479"/>
        <v>-2.7006172839505953E-2</v>
      </c>
      <c r="G1375" s="41">
        <f t="shared" si="463"/>
        <v>17.305555555555557</v>
      </c>
      <c r="H1375" s="18">
        <f t="shared" si="464"/>
        <v>-6.1277006172839013</v>
      </c>
      <c r="I1375" s="18">
        <f t="shared" si="465"/>
        <v>44.517780000000002</v>
      </c>
      <c r="J1375" s="36">
        <f t="shared" si="466"/>
        <v>76.051957743055581</v>
      </c>
      <c r="K1375" s="18">
        <f t="shared" si="467"/>
        <v>120.56973774305558</v>
      </c>
      <c r="L1375" s="18">
        <f t="shared" si="468"/>
        <v>2086.526294831212</v>
      </c>
      <c r="M1375" s="19">
        <f>K1375*E1375</f>
        <v>2099.9229323582181</v>
      </c>
      <c r="N1375" s="18">
        <f>M1375/1000</f>
        <v>2.099922932358218</v>
      </c>
      <c r="O1375" s="18">
        <f t="shared" si="469"/>
        <v>-1.928338827160502</v>
      </c>
      <c r="P1375" s="18">
        <f t="shared" si="480"/>
        <v>-2.1707353510802676</v>
      </c>
      <c r="Q1375" s="18">
        <f t="shared" si="481"/>
        <v>-457.54616961805539</v>
      </c>
      <c r="R1375" s="44">
        <f t="shared" si="470"/>
        <v>457.54616961805539</v>
      </c>
      <c r="S1375" s="18">
        <f t="shared" si="482"/>
        <v>546015.67905092565</v>
      </c>
      <c r="T1375" s="18">
        <f>IF(H1375+J1375+I1375=I1375,0,H1375+J1375+I1375)</f>
        <v>114.44203712577168</v>
      </c>
      <c r="U1375" s="43">
        <f t="shared" si="471"/>
        <v>34413.954513888893</v>
      </c>
      <c r="V1375" s="43">
        <f t="shared" si="472"/>
        <v>-872.58456790122727</v>
      </c>
      <c r="W1375" s="43">
        <f t="shared" si="473"/>
        <v>32327.428219057681</v>
      </c>
      <c r="X1375" s="43">
        <f t="shared" si="474"/>
        <v>-794.72306860440585</v>
      </c>
      <c r="Y1375" s="18">
        <f>K1375*G1375</f>
        <v>2086.526294831212</v>
      </c>
      <c r="Z1375" s="44">
        <f t="shared" si="483"/>
        <v>-481137.7079977126</v>
      </c>
      <c r="AA1375" s="44">
        <f t="shared" si="475"/>
        <v>481137.7079977126</v>
      </c>
      <c r="AB1375" s="44">
        <f t="shared" si="476"/>
        <v>480680.16182809457</v>
      </c>
      <c r="AC1375" s="19">
        <f t="shared" si="477"/>
        <v>206692.46958608067</v>
      </c>
      <c r="AD1375" s="44">
        <f t="shared" si="478"/>
        <v>165353.97566886456</v>
      </c>
      <c r="AE1375" s="68"/>
      <c r="AF1375" s="68"/>
      <c r="AG1375" s="68"/>
      <c r="AH1375" s="68"/>
      <c r="AI1375" s="6">
        <v>61.9</v>
      </c>
      <c r="AJ1375" s="69"/>
      <c r="AK1375" s="69"/>
      <c r="AL1375" s="69"/>
      <c r="AM1375" s="69"/>
      <c r="AN1375" s="69"/>
      <c r="AO1375" s="69"/>
      <c r="AP1375" s="69"/>
      <c r="AQ1375" s="69"/>
      <c r="AR1375" s="69"/>
    </row>
    <row r="1376" spans="1:44" x14ac:dyDescent="0.25">
      <c r="A1376" s="69"/>
      <c r="B1376" s="7" t="s">
        <v>9</v>
      </c>
      <c r="C1376" s="7">
        <v>1368</v>
      </c>
      <c r="D1376" s="7">
        <v>346</v>
      </c>
      <c r="E1376" s="38">
        <f t="shared" si="462"/>
        <v>17.194444444444446</v>
      </c>
      <c r="F1376" s="18">
        <f t="shared" si="479"/>
        <v>-0.10416666666666666</v>
      </c>
      <c r="G1376" s="41">
        <f t="shared" si="463"/>
        <v>16.930555555555557</v>
      </c>
      <c r="H1376" s="18">
        <f t="shared" si="464"/>
        <v>-23.635416666666664</v>
      </c>
      <c r="I1376" s="18">
        <f t="shared" si="465"/>
        <v>44.517780000000002</v>
      </c>
      <c r="J1376" s="36">
        <f t="shared" si="466"/>
        <v>74.123618915895079</v>
      </c>
      <c r="K1376" s="18">
        <f t="shared" si="467"/>
        <v>118.64139891589508</v>
      </c>
      <c r="L1376" s="18">
        <f t="shared" si="468"/>
        <v>2008.6647955343906</v>
      </c>
      <c r="M1376" s="19">
        <f>K1376*E1376</f>
        <v>2039.9729424705295</v>
      </c>
      <c r="N1376" s="18">
        <f>M1376/1000</f>
        <v>2.0399729424705293</v>
      </c>
      <c r="O1376" s="18">
        <f t="shared" si="469"/>
        <v>-4.4805633603395023</v>
      </c>
      <c r="P1376" s="18">
        <f t="shared" si="480"/>
        <v>-2.5522245331790003</v>
      </c>
      <c r="Q1376" s="18">
        <f t="shared" si="481"/>
        <v>-460.0983941512344</v>
      </c>
      <c r="R1376" s="44">
        <f t="shared" si="470"/>
        <v>460.0983941512344</v>
      </c>
      <c r="S1376" s="18">
        <f t="shared" si="482"/>
        <v>546015.67905092565</v>
      </c>
      <c r="T1376" s="18">
        <f>IF(H1376+J1376+I1376=I1376,0,H1376+J1376+I1376)</f>
        <v>95.005982249228424</v>
      </c>
      <c r="U1376" s="43">
        <f t="shared" si="471"/>
        <v>33541.369945987666</v>
      </c>
      <c r="V1376" s="43">
        <f t="shared" si="472"/>
        <v>-2027.481057098772</v>
      </c>
      <c r="W1376" s="43">
        <f t="shared" si="473"/>
        <v>31532.705150453276</v>
      </c>
      <c r="X1376" s="43">
        <f t="shared" si="474"/>
        <v>-1896.1277795890746</v>
      </c>
      <c r="Y1376" s="18">
        <f>K1376*G1376</f>
        <v>2008.6647955343906</v>
      </c>
      <c r="Z1376" s="44">
        <f t="shared" si="483"/>
        <v>-483033.83577730169</v>
      </c>
      <c r="AA1376" s="44">
        <f t="shared" si="475"/>
        <v>483033.83577730169</v>
      </c>
      <c r="AB1376" s="44">
        <f t="shared" si="476"/>
        <v>482573.73738315044</v>
      </c>
      <c r="AC1376" s="19">
        <f t="shared" si="477"/>
        <v>207506.7070747547</v>
      </c>
      <c r="AD1376" s="44">
        <f t="shared" si="478"/>
        <v>166005.36565980376</v>
      </c>
      <c r="AE1376" s="68"/>
      <c r="AF1376" s="68"/>
      <c r="AG1376" s="68"/>
      <c r="AH1376" s="68"/>
      <c r="AI1376" s="6">
        <v>60</v>
      </c>
      <c r="AJ1376" s="69"/>
      <c r="AK1376" s="69"/>
      <c r="AL1376" s="69"/>
      <c r="AM1376" s="69"/>
      <c r="AN1376" s="69"/>
      <c r="AO1376" s="69"/>
      <c r="AP1376" s="69"/>
      <c r="AQ1376" s="69"/>
      <c r="AR1376" s="69"/>
    </row>
    <row r="1377" spans="1:44" x14ac:dyDescent="0.25">
      <c r="A1377" s="69"/>
      <c r="B1377" s="7" t="s">
        <v>9</v>
      </c>
      <c r="C1377" s="7">
        <v>1369</v>
      </c>
      <c r="D1377" s="7">
        <v>347</v>
      </c>
      <c r="E1377" s="38">
        <f t="shared" si="462"/>
        <v>16.666666666666668</v>
      </c>
      <c r="F1377" s="18">
        <f t="shared" si="479"/>
        <v>-0.13503086419753124</v>
      </c>
      <c r="G1377" s="41">
        <f t="shared" si="463"/>
        <v>16.444444444444443</v>
      </c>
      <c r="H1377" s="18">
        <f t="shared" si="464"/>
        <v>-30.638503086419838</v>
      </c>
      <c r="I1377" s="18">
        <f t="shared" si="465"/>
        <v>44.517780000000002</v>
      </c>
      <c r="J1377" s="36">
        <f t="shared" si="466"/>
        <v>69.643055555555577</v>
      </c>
      <c r="K1377" s="18">
        <f t="shared" si="467"/>
        <v>114.16083555555558</v>
      </c>
      <c r="L1377" s="18">
        <f t="shared" si="468"/>
        <v>1877.3115180246916</v>
      </c>
      <c r="M1377" s="19">
        <f>K1377*E1377</f>
        <v>1902.680592592593</v>
      </c>
      <c r="N1377" s="18">
        <f>M1377/1000</f>
        <v>1.9026805925925929</v>
      </c>
      <c r="O1377" s="18">
        <f t="shared" si="469"/>
        <v>-3.6647723456790402</v>
      </c>
      <c r="P1377" s="18">
        <f t="shared" si="480"/>
        <v>0.81579101466046211</v>
      </c>
      <c r="Q1377" s="18">
        <f t="shared" si="481"/>
        <v>-460.0983941512344</v>
      </c>
      <c r="R1377" s="44">
        <f t="shared" si="470"/>
        <v>460.0983941512344</v>
      </c>
      <c r="S1377" s="18">
        <f t="shared" si="482"/>
        <v>546015.67905092565</v>
      </c>
      <c r="T1377" s="18">
        <f>IF(H1377+J1377+I1377=I1377,0,H1377+J1377+I1377)</f>
        <v>83.522332469135733</v>
      </c>
      <c r="U1377" s="43">
        <f t="shared" si="471"/>
        <v>31513.888888888894</v>
      </c>
      <c r="V1377" s="43">
        <f t="shared" si="472"/>
        <v>-1658.3308641975418</v>
      </c>
      <c r="W1377" s="43">
        <f t="shared" si="473"/>
        <v>29636.577370864201</v>
      </c>
      <c r="X1377" s="43">
        <f t="shared" si="474"/>
        <v>-1564.303032976688</v>
      </c>
      <c r="Y1377" s="18">
        <f>K1377*G1377</f>
        <v>1877.3115180246916</v>
      </c>
      <c r="Z1377" s="44">
        <f t="shared" si="483"/>
        <v>-484598.13881027838</v>
      </c>
      <c r="AA1377" s="44">
        <f t="shared" si="475"/>
        <v>484598.13881027838</v>
      </c>
      <c r="AB1377" s="44">
        <f t="shared" si="476"/>
        <v>484138.04041612713</v>
      </c>
      <c r="AC1377" s="19">
        <f t="shared" si="477"/>
        <v>208179.35737893466</v>
      </c>
      <c r="AD1377" s="44">
        <f t="shared" si="478"/>
        <v>166543.48590314772</v>
      </c>
      <c r="AE1377" s="68"/>
      <c r="AF1377" s="68"/>
      <c r="AG1377" s="68"/>
      <c r="AH1377" s="68"/>
      <c r="AI1377" s="6">
        <v>58.4</v>
      </c>
      <c r="AJ1377" s="69"/>
      <c r="AK1377" s="69"/>
      <c r="AL1377" s="69"/>
      <c r="AM1377" s="69"/>
      <c r="AN1377" s="69"/>
      <c r="AO1377" s="69"/>
      <c r="AP1377" s="69"/>
      <c r="AQ1377" s="69"/>
      <c r="AR1377" s="69"/>
    </row>
    <row r="1378" spans="1:44" x14ac:dyDescent="0.25">
      <c r="A1378" s="69"/>
      <c r="B1378" s="7" t="s">
        <v>9</v>
      </c>
      <c r="C1378" s="7">
        <v>1370</v>
      </c>
      <c r="D1378" s="7">
        <v>348</v>
      </c>
      <c r="E1378" s="38">
        <f t="shared" si="462"/>
        <v>16.222222222222221</v>
      </c>
      <c r="F1378" s="18">
        <f t="shared" si="479"/>
        <v>-8.487654320987649E-2</v>
      </c>
      <c r="G1378" s="41">
        <f t="shared" si="463"/>
        <v>16.138888888888889</v>
      </c>
      <c r="H1378" s="18">
        <f t="shared" si="464"/>
        <v>-19.258487654320977</v>
      </c>
      <c r="I1378" s="18">
        <f t="shared" si="465"/>
        <v>44.517780000000002</v>
      </c>
      <c r="J1378" s="36">
        <f t="shared" si="466"/>
        <v>65.978283209876537</v>
      </c>
      <c r="K1378" s="18">
        <f t="shared" si="467"/>
        <v>110.49606320987654</v>
      </c>
      <c r="L1378" s="18">
        <f t="shared" si="468"/>
        <v>1783.2836868038407</v>
      </c>
      <c r="M1378" s="19">
        <f>K1378*E1378</f>
        <v>1792.4916920713304</v>
      </c>
      <c r="N1378" s="18">
        <f>M1378/1000</f>
        <v>1.7924916920713303</v>
      </c>
      <c r="O1378" s="18">
        <f t="shared" si="469"/>
        <v>-1.348753842592572</v>
      </c>
      <c r="P1378" s="18">
        <f t="shared" si="480"/>
        <v>2.3160185030864682</v>
      </c>
      <c r="Q1378" s="18">
        <f t="shared" si="481"/>
        <v>-460.0983941512344</v>
      </c>
      <c r="R1378" s="44">
        <f t="shared" si="470"/>
        <v>460.0983941512344</v>
      </c>
      <c r="S1378" s="18">
        <f t="shared" si="482"/>
        <v>546015.67905092565</v>
      </c>
      <c r="T1378" s="18">
        <f>IF(H1378+J1378+I1378=I1378,0,H1378+J1378+I1378)</f>
        <v>91.237575555555566</v>
      </c>
      <c r="U1378" s="43">
        <f t="shared" si="471"/>
        <v>29855.558024691352</v>
      </c>
      <c r="V1378" s="43">
        <f t="shared" si="472"/>
        <v>-610.31898148147229</v>
      </c>
      <c r="W1378" s="43">
        <f t="shared" si="473"/>
        <v>28072.274337887513</v>
      </c>
      <c r="X1378" s="43">
        <f t="shared" si="474"/>
        <v>-579.45598396347123</v>
      </c>
      <c r="Y1378" s="18">
        <f>K1378*G1378</f>
        <v>1783.2836868038407</v>
      </c>
      <c r="Z1378" s="44">
        <f t="shared" si="483"/>
        <v>-485177.59479424183</v>
      </c>
      <c r="AA1378" s="44">
        <f t="shared" si="475"/>
        <v>485177.59479424183</v>
      </c>
      <c r="AB1378" s="44">
        <f t="shared" si="476"/>
        <v>484717.49640009057</v>
      </c>
      <c r="AC1378" s="19">
        <f t="shared" si="477"/>
        <v>208428.52345203893</v>
      </c>
      <c r="AD1378" s="44">
        <f t="shared" si="478"/>
        <v>166742.81876163115</v>
      </c>
      <c r="AE1378" s="68"/>
      <c r="AF1378" s="68"/>
      <c r="AG1378" s="68"/>
      <c r="AH1378" s="68"/>
      <c r="AI1378" s="6">
        <v>57.8</v>
      </c>
      <c r="AJ1378" s="69"/>
      <c r="AK1378" s="69"/>
      <c r="AL1378" s="69"/>
      <c r="AM1378" s="69"/>
      <c r="AN1378" s="69"/>
      <c r="AO1378" s="69"/>
      <c r="AP1378" s="69"/>
      <c r="AQ1378" s="69"/>
      <c r="AR1378" s="69"/>
    </row>
    <row r="1379" spans="1:44" x14ac:dyDescent="0.25">
      <c r="A1379" s="69"/>
      <c r="B1379" s="7" t="s">
        <v>9</v>
      </c>
      <c r="C1379" s="7">
        <v>1371</v>
      </c>
      <c r="D1379" s="7">
        <v>349</v>
      </c>
      <c r="E1379" s="38">
        <f t="shared" si="462"/>
        <v>16.055555555555557</v>
      </c>
      <c r="F1379" s="18">
        <f t="shared" si="479"/>
        <v>-2.3148148148147817E-2</v>
      </c>
      <c r="G1379" s="41">
        <f t="shared" si="463"/>
        <v>16.055555555555557</v>
      </c>
      <c r="H1379" s="18">
        <f t="shared" si="464"/>
        <v>-5.2523148148147403</v>
      </c>
      <c r="I1379" s="18">
        <f t="shared" si="465"/>
        <v>44.517780000000002</v>
      </c>
      <c r="J1379" s="36">
        <f t="shared" si="466"/>
        <v>64.629529367283965</v>
      </c>
      <c r="K1379" s="18">
        <f t="shared" si="467"/>
        <v>109.14730936728397</v>
      </c>
      <c r="L1379" s="18">
        <f t="shared" si="468"/>
        <v>1752.4206892858372</v>
      </c>
      <c r="M1379" s="19">
        <f>K1379*E1379</f>
        <v>1752.4206892858372</v>
      </c>
      <c r="N1379" s="18">
        <f>M1379/1000</f>
        <v>1.7524206892858372</v>
      </c>
      <c r="O1379" s="18">
        <f t="shared" si="469"/>
        <v>0</v>
      </c>
      <c r="P1379" s="18">
        <f t="shared" si="480"/>
        <v>1.348753842592572</v>
      </c>
      <c r="Q1379" s="18">
        <f t="shared" si="481"/>
        <v>-460.0983941512344</v>
      </c>
      <c r="R1379" s="44">
        <f t="shared" si="470"/>
        <v>460.0983941512344</v>
      </c>
      <c r="S1379" s="18">
        <f t="shared" si="482"/>
        <v>546015.67905092565</v>
      </c>
      <c r="T1379" s="18">
        <f>IF(H1379+J1379+I1379=I1379,0,H1379+J1379+I1379)</f>
        <v>103.89499455246923</v>
      </c>
      <c r="U1379" s="43">
        <f t="shared" si="471"/>
        <v>29245.23904320988</v>
      </c>
      <c r="V1379" s="43">
        <f t="shared" si="472"/>
        <v>0</v>
      </c>
      <c r="W1379" s="43">
        <f t="shared" si="473"/>
        <v>27492.818353924042</v>
      </c>
      <c r="X1379" s="43">
        <f t="shared" si="474"/>
        <v>0</v>
      </c>
      <c r="Y1379" s="18">
        <f>K1379*G1379</f>
        <v>1752.4206892858372</v>
      </c>
      <c r="Z1379" s="44">
        <f t="shared" si="483"/>
        <v>-485177.59479424183</v>
      </c>
      <c r="AA1379" s="44">
        <f t="shared" si="475"/>
        <v>485177.59479424183</v>
      </c>
      <c r="AB1379" s="44">
        <f t="shared" si="476"/>
        <v>484717.49640009057</v>
      </c>
      <c r="AC1379" s="19">
        <f t="shared" si="477"/>
        <v>208428.52345203893</v>
      </c>
      <c r="AD1379" s="44">
        <f t="shared" si="478"/>
        <v>166742.81876163115</v>
      </c>
      <c r="AE1379" s="68"/>
      <c r="AF1379" s="68"/>
      <c r="AG1379" s="68"/>
      <c r="AH1379" s="68"/>
      <c r="AI1379" s="6">
        <v>57.8</v>
      </c>
      <c r="AJ1379" s="69"/>
      <c r="AK1379" s="69"/>
      <c r="AL1379" s="69"/>
      <c r="AM1379" s="69"/>
      <c r="AN1379" s="69"/>
      <c r="AO1379" s="69"/>
      <c r="AP1379" s="69"/>
      <c r="AQ1379" s="69"/>
      <c r="AR1379" s="69"/>
    </row>
    <row r="1380" spans="1:44" x14ac:dyDescent="0.25">
      <c r="A1380" s="69"/>
      <c r="B1380" s="7" t="s">
        <v>9</v>
      </c>
      <c r="C1380" s="7">
        <v>1372</v>
      </c>
      <c r="D1380" s="7">
        <v>350</v>
      </c>
      <c r="E1380" s="38">
        <f t="shared" si="462"/>
        <v>16.055555555555557</v>
      </c>
      <c r="F1380" s="18">
        <f t="shared" si="479"/>
        <v>0</v>
      </c>
      <c r="G1380" s="41">
        <f t="shared" si="463"/>
        <v>16.055555555555557</v>
      </c>
      <c r="H1380" s="18">
        <f t="shared" si="464"/>
        <v>0</v>
      </c>
      <c r="I1380" s="18">
        <f t="shared" si="465"/>
        <v>44.517780000000002</v>
      </c>
      <c r="J1380" s="36">
        <f t="shared" si="466"/>
        <v>64.629529367283965</v>
      </c>
      <c r="K1380" s="18">
        <f t="shared" si="467"/>
        <v>109.14730936728397</v>
      </c>
      <c r="L1380" s="18">
        <f t="shared" si="468"/>
        <v>1752.4206892858372</v>
      </c>
      <c r="M1380" s="19">
        <f>K1380*E1380</f>
        <v>1752.4206892858372</v>
      </c>
      <c r="N1380" s="18">
        <f>M1380/1000</f>
        <v>1.7524206892858372</v>
      </c>
      <c r="O1380" s="18">
        <f t="shared" si="469"/>
        <v>0</v>
      </c>
      <c r="P1380" s="18">
        <f t="shared" si="480"/>
        <v>0</v>
      </c>
      <c r="Q1380" s="18">
        <f t="shared" si="481"/>
        <v>-460.0983941512344</v>
      </c>
      <c r="R1380" s="44">
        <f t="shared" si="470"/>
        <v>460.0983941512344</v>
      </c>
      <c r="S1380" s="18">
        <f t="shared" si="482"/>
        <v>546015.67905092565</v>
      </c>
      <c r="T1380" s="18">
        <f>IF(H1380+J1380+I1380=I1380,0,H1380+J1380+I1380)</f>
        <v>109.14730936728397</v>
      </c>
      <c r="U1380" s="43">
        <f t="shared" si="471"/>
        <v>29245.23904320988</v>
      </c>
      <c r="V1380" s="43">
        <f t="shared" si="472"/>
        <v>0</v>
      </c>
      <c r="W1380" s="43">
        <f t="shared" si="473"/>
        <v>27492.818353924042</v>
      </c>
      <c r="X1380" s="43">
        <f t="shared" si="474"/>
        <v>7.5796742616184929</v>
      </c>
      <c r="Y1380" s="18">
        <f>K1380*G1380</f>
        <v>1752.4206892858372</v>
      </c>
      <c r="Z1380" s="44">
        <f t="shared" si="483"/>
        <v>-485177.59479424183</v>
      </c>
      <c r="AA1380" s="44">
        <f t="shared" si="475"/>
        <v>485177.59479424183</v>
      </c>
      <c r="AB1380" s="44">
        <f t="shared" si="476"/>
        <v>484717.49640009057</v>
      </c>
      <c r="AC1380" s="19">
        <f t="shared" si="477"/>
        <v>208428.52345203893</v>
      </c>
      <c r="AD1380" s="44">
        <f t="shared" si="478"/>
        <v>166742.81876163115</v>
      </c>
      <c r="AE1380" s="68"/>
      <c r="AF1380" s="68"/>
      <c r="AG1380" s="68"/>
      <c r="AH1380" s="68"/>
      <c r="AI1380" s="6">
        <v>57.8</v>
      </c>
      <c r="AJ1380" s="69"/>
      <c r="AK1380" s="69"/>
      <c r="AL1380" s="69"/>
      <c r="AM1380" s="69"/>
      <c r="AN1380" s="69"/>
      <c r="AO1380" s="69"/>
      <c r="AP1380" s="69"/>
      <c r="AQ1380" s="69"/>
      <c r="AR1380" s="69"/>
    </row>
    <row r="1381" spans="1:44" x14ac:dyDescent="0.25">
      <c r="A1381" s="69"/>
      <c r="B1381" s="7" t="s">
        <v>9</v>
      </c>
      <c r="C1381" s="7">
        <v>1373</v>
      </c>
      <c r="D1381" s="7">
        <v>351</v>
      </c>
      <c r="E1381" s="38">
        <f t="shared" si="462"/>
        <v>16.055555555555557</v>
      </c>
      <c r="F1381" s="18">
        <f t="shared" si="479"/>
        <v>-1.9290123456790424E-2</v>
      </c>
      <c r="G1381" s="41">
        <f t="shared" si="463"/>
        <v>15.986111111111111</v>
      </c>
      <c r="H1381" s="18">
        <f t="shared" si="464"/>
        <v>-4.3769290123457472</v>
      </c>
      <c r="I1381" s="18">
        <f t="shared" si="465"/>
        <v>44.517780000000002</v>
      </c>
      <c r="J1381" s="36">
        <f t="shared" si="466"/>
        <v>64.629529367283965</v>
      </c>
      <c r="K1381" s="18">
        <f t="shared" si="467"/>
        <v>109.14730936728397</v>
      </c>
      <c r="L1381" s="18">
        <f t="shared" si="468"/>
        <v>1744.84101502422</v>
      </c>
      <c r="M1381" s="19">
        <f>K1381*E1381</f>
        <v>1752.4206892858372</v>
      </c>
      <c r="N1381" s="18">
        <f>M1381/1000</f>
        <v>1.7524206892858372</v>
      </c>
      <c r="O1381" s="18">
        <f t="shared" si="469"/>
        <v>-1.113321624228405</v>
      </c>
      <c r="P1381" s="18">
        <f t="shared" si="480"/>
        <v>-1.113321624228405</v>
      </c>
      <c r="Q1381" s="18">
        <f t="shared" si="481"/>
        <v>-461.21171577546284</v>
      </c>
      <c r="R1381" s="44">
        <f t="shared" si="470"/>
        <v>461.21171577546284</v>
      </c>
      <c r="S1381" s="18">
        <f t="shared" si="482"/>
        <v>546015.67905092565</v>
      </c>
      <c r="T1381" s="18">
        <f>IF(H1381+J1381+I1381=I1381,0,H1381+J1381+I1381)</f>
        <v>104.77038035493823</v>
      </c>
      <c r="U1381" s="43">
        <f t="shared" si="471"/>
        <v>29245.23904320988</v>
      </c>
      <c r="V1381" s="43">
        <f t="shared" si="472"/>
        <v>-503.78452932099026</v>
      </c>
      <c r="W1381" s="43">
        <f t="shared" si="473"/>
        <v>27500.39802818566</v>
      </c>
      <c r="X1381" s="43">
        <f t="shared" si="474"/>
        <v>-461.97929330188344</v>
      </c>
      <c r="Y1381" s="18">
        <f>K1381*G1381</f>
        <v>1744.84101502422</v>
      </c>
      <c r="Z1381" s="44">
        <f t="shared" si="483"/>
        <v>-485639.5740875437</v>
      </c>
      <c r="AA1381" s="44">
        <f t="shared" si="475"/>
        <v>485639.5740875437</v>
      </c>
      <c r="AB1381" s="44">
        <f t="shared" si="476"/>
        <v>485178.36237176822</v>
      </c>
      <c r="AC1381" s="19">
        <f t="shared" si="477"/>
        <v>208626.69581986032</v>
      </c>
      <c r="AD1381" s="44">
        <f t="shared" si="478"/>
        <v>166901.35665588826</v>
      </c>
      <c r="AE1381" s="68"/>
      <c r="AF1381" s="68"/>
      <c r="AG1381" s="68"/>
      <c r="AH1381" s="68"/>
      <c r="AI1381" s="6">
        <v>57.3</v>
      </c>
      <c r="AJ1381" s="69"/>
      <c r="AK1381" s="69"/>
      <c r="AL1381" s="69"/>
      <c r="AM1381" s="69"/>
      <c r="AN1381" s="69"/>
      <c r="AO1381" s="69"/>
      <c r="AP1381" s="69"/>
      <c r="AQ1381" s="69"/>
      <c r="AR1381" s="69"/>
    </row>
    <row r="1382" spans="1:44" x14ac:dyDescent="0.25">
      <c r="A1382" s="69"/>
      <c r="B1382" s="7" t="s">
        <v>9</v>
      </c>
      <c r="C1382" s="7">
        <v>1374</v>
      </c>
      <c r="D1382" s="7">
        <v>352</v>
      </c>
      <c r="E1382" s="38">
        <f t="shared" si="462"/>
        <v>15.916666666666666</v>
      </c>
      <c r="F1382" s="18">
        <f t="shared" si="479"/>
        <v>-6.1728395061728419E-2</v>
      </c>
      <c r="G1382" s="41">
        <f t="shared" si="463"/>
        <v>15.763888888888889</v>
      </c>
      <c r="H1382" s="18">
        <f t="shared" si="464"/>
        <v>-14.00617283950618</v>
      </c>
      <c r="I1382" s="18">
        <f t="shared" si="465"/>
        <v>44.517780000000002</v>
      </c>
      <c r="J1382" s="36">
        <f t="shared" si="466"/>
        <v>63.51620774305556</v>
      </c>
      <c r="K1382" s="18">
        <f t="shared" si="467"/>
        <v>108.03398774305556</v>
      </c>
      <c r="L1382" s="18">
        <f t="shared" si="468"/>
        <v>1703.0357790051121</v>
      </c>
      <c r="M1382" s="19">
        <f>K1382*E1382</f>
        <v>1719.5409715769676</v>
      </c>
      <c r="N1382" s="18">
        <f>M1382/1000</f>
        <v>1.7195409715769676</v>
      </c>
      <c r="O1382" s="18">
        <f t="shared" si="469"/>
        <v>-2.4152598572530763</v>
      </c>
      <c r="P1382" s="18">
        <f t="shared" si="480"/>
        <v>-1.3019382330246714</v>
      </c>
      <c r="Q1382" s="18">
        <f t="shared" si="481"/>
        <v>-462.51365400848749</v>
      </c>
      <c r="R1382" s="44">
        <f t="shared" si="470"/>
        <v>462.51365400848749</v>
      </c>
      <c r="S1382" s="18">
        <f t="shared" si="482"/>
        <v>546015.67905092565</v>
      </c>
      <c r="T1382" s="18">
        <f>IF(H1382+J1382+I1382=I1382,0,H1382+J1382+I1382)</f>
        <v>94.027814903549384</v>
      </c>
      <c r="U1382" s="43">
        <f t="shared" si="471"/>
        <v>28741.45451388889</v>
      </c>
      <c r="V1382" s="43">
        <f t="shared" si="472"/>
        <v>-1092.9191743827105</v>
      </c>
      <c r="W1382" s="43">
        <f t="shared" si="473"/>
        <v>27038.418734883777</v>
      </c>
      <c r="X1382" s="43">
        <f t="shared" si="474"/>
        <v>-1010.8374830694265</v>
      </c>
      <c r="Y1382" s="18">
        <f>K1382*G1382</f>
        <v>1703.0357790051121</v>
      </c>
      <c r="Z1382" s="44">
        <f t="shared" si="483"/>
        <v>-486650.41157061316</v>
      </c>
      <c r="AA1382" s="44">
        <f t="shared" si="475"/>
        <v>486650.41157061316</v>
      </c>
      <c r="AB1382" s="44">
        <f t="shared" si="476"/>
        <v>486187.89791660465</v>
      </c>
      <c r="AC1382" s="19">
        <f t="shared" si="477"/>
        <v>209060.79610414</v>
      </c>
      <c r="AD1382" s="44">
        <f t="shared" si="478"/>
        <v>167248.63688331202</v>
      </c>
      <c r="AE1382" s="68"/>
      <c r="AF1382" s="68"/>
      <c r="AG1382" s="68"/>
      <c r="AH1382" s="68"/>
      <c r="AI1382" s="6">
        <v>56.2</v>
      </c>
      <c r="AJ1382" s="69"/>
      <c r="AK1382" s="69"/>
      <c r="AL1382" s="69"/>
      <c r="AM1382" s="69"/>
      <c r="AN1382" s="69"/>
      <c r="AO1382" s="69"/>
      <c r="AP1382" s="69"/>
      <c r="AQ1382" s="69"/>
      <c r="AR1382" s="69"/>
    </row>
    <row r="1383" spans="1:44" x14ac:dyDescent="0.25">
      <c r="A1383" s="69"/>
      <c r="B1383" s="7" t="s">
        <v>9</v>
      </c>
      <c r="C1383" s="7">
        <v>1375</v>
      </c>
      <c r="D1383" s="7">
        <v>353</v>
      </c>
      <c r="E1383" s="38">
        <f t="shared" si="462"/>
        <v>15.611111111111112</v>
      </c>
      <c r="F1383" s="18">
        <f t="shared" si="479"/>
        <v>-0.11574074074074057</v>
      </c>
      <c r="G1383" s="41">
        <f t="shared" si="463"/>
        <v>15.347222222222223</v>
      </c>
      <c r="H1383" s="18">
        <f t="shared" si="464"/>
        <v>-26.261574074074037</v>
      </c>
      <c r="I1383" s="18">
        <f t="shared" si="465"/>
        <v>44.517780000000002</v>
      </c>
      <c r="J1383" s="36">
        <f t="shared" si="466"/>
        <v>61.100947885802491</v>
      </c>
      <c r="K1383" s="18">
        <f t="shared" si="467"/>
        <v>105.61872788580249</v>
      </c>
      <c r="L1383" s="18">
        <f t="shared" si="468"/>
        <v>1620.95408769183</v>
      </c>
      <c r="M1383" s="19">
        <f>K1383*E1383</f>
        <v>1648.8256964394723</v>
      </c>
      <c r="N1383" s="18">
        <f>M1383/1000</f>
        <v>1.6488256964394723</v>
      </c>
      <c r="O1383" s="18">
        <f t="shared" si="469"/>
        <v>-4.0615443094135912</v>
      </c>
      <c r="P1383" s="18">
        <f t="shared" si="480"/>
        <v>-1.6462844521605149</v>
      </c>
      <c r="Q1383" s="18">
        <f t="shared" si="481"/>
        <v>-464.15993846064799</v>
      </c>
      <c r="R1383" s="44">
        <f t="shared" si="470"/>
        <v>464.15993846064799</v>
      </c>
      <c r="S1383" s="18">
        <f t="shared" si="482"/>
        <v>546015.67905092565</v>
      </c>
      <c r="T1383" s="18">
        <f>IF(H1383+J1383+I1383=I1383,0,H1383+J1383+I1383)</f>
        <v>79.357153811728452</v>
      </c>
      <c r="U1383" s="43">
        <f t="shared" si="471"/>
        <v>27648.535339506179</v>
      </c>
      <c r="V1383" s="43">
        <f t="shared" si="472"/>
        <v>-1837.8724922839538</v>
      </c>
      <c r="W1383" s="43">
        <f t="shared" si="473"/>
        <v>26027.58125181435</v>
      </c>
      <c r="X1383" s="43">
        <f t="shared" si="474"/>
        <v>-1699.3711815196912</v>
      </c>
      <c r="Y1383" s="18">
        <f>K1383*G1383</f>
        <v>1620.95408769183</v>
      </c>
      <c r="Z1383" s="44">
        <f t="shared" si="483"/>
        <v>-488349.78275213286</v>
      </c>
      <c r="AA1383" s="44">
        <f t="shared" si="475"/>
        <v>488349.78275213286</v>
      </c>
      <c r="AB1383" s="44">
        <f t="shared" si="476"/>
        <v>487885.62281367223</v>
      </c>
      <c r="AC1383" s="19">
        <f t="shared" si="477"/>
        <v>209790.81780987905</v>
      </c>
      <c r="AD1383" s="44">
        <f t="shared" si="478"/>
        <v>167832.65424790327</v>
      </c>
      <c r="AE1383" s="68"/>
      <c r="AF1383" s="68"/>
      <c r="AG1383" s="68"/>
      <c r="AH1383" s="68"/>
      <c r="AI1383" s="6">
        <v>54.3</v>
      </c>
      <c r="AJ1383" s="69"/>
      <c r="AK1383" s="69"/>
      <c r="AL1383" s="69"/>
      <c r="AM1383" s="69"/>
      <c r="AN1383" s="69"/>
      <c r="AO1383" s="69"/>
      <c r="AP1383" s="69"/>
      <c r="AQ1383" s="69"/>
      <c r="AR1383" s="69"/>
    </row>
    <row r="1384" spans="1:44" x14ac:dyDescent="0.25">
      <c r="A1384" s="69"/>
      <c r="B1384" s="7" t="s">
        <v>9</v>
      </c>
      <c r="C1384" s="7">
        <v>1376</v>
      </c>
      <c r="D1384" s="7">
        <v>354</v>
      </c>
      <c r="E1384" s="38">
        <f t="shared" si="462"/>
        <v>15.083333333333334</v>
      </c>
      <c r="F1384" s="18">
        <f t="shared" si="479"/>
        <v>-0.20833333333333356</v>
      </c>
      <c r="G1384" s="41">
        <f t="shared" si="463"/>
        <v>14.597222222222221</v>
      </c>
      <c r="H1384" s="18">
        <f t="shared" si="464"/>
        <v>-47.270833333333385</v>
      </c>
      <c r="I1384" s="18">
        <f t="shared" si="465"/>
        <v>44.517780000000002</v>
      </c>
      <c r="J1384" s="36">
        <f t="shared" si="466"/>
        <v>57.039403576388899</v>
      </c>
      <c r="K1384" s="18">
        <f t="shared" si="467"/>
        <v>101.55718357638889</v>
      </c>
      <c r="L1384" s="18">
        <f t="shared" si="468"/>
        <v>1482.4527769275655</v>
      </c>
      <c r="M1384" s="19">
        <f>K1384*E1384</f>
        <v>1531.8208522771993</v>
      </c>
      <c r="N1384" s="18">
        <f>M1384/1000</f>
        <v>1.5318208522771992</v>
      </c>
      <c r="O1384" s="18">
        <f t="shared" si="469"/>
        <v>-7.1161661072530933</v>
      </c>
      <c r="P1384" s="18">
        <f t="shared" si="480"/>
        <v>-3.0546217978395021</v>
      </c>
      <c r="Q1384" s="18">
        <f t="shared" si="481"/>
        <v>-467.2145602584875</v>
      </c>
      <c r="R1384" s="44">
        <f t="shared" si="470"/>
        <v>467.2145602584875</v>
      </c>
      <c r="S1384" s="18">
        <f t="shared" si="482"/>
        <v>546015.67905092565</v>
      </c>
      <c r="T1384" s="18">
        <f>IF(H1384+J1384+I1384=I1384,0,H1384+J1384+I1384)</f>
        <v>54.286350243055516</v>
      </c>
      <c r="U1384" s="43">
        <f t="shared" si="471"/>
        <v>25810.662847222226</v>
      </c>
      <c r="V1384" s="43">
        <f t="shared" si="472"/>
        <v>-3220.1066743827214</v>
      </c>
      <c r="W1384" s="43">
        <f t="shared" si="473"/>
        <v>24328.210070294659</v>
      </c>
      <c r="X1384" s="43">
        <f t="shared" si="474"/>
        <v>-3000.8025061048465</v>
      </c>
      <c r="Y1384" s="18">
        <f>K1384*G1384</f>
        <v>1482.4527769275655</v>
      </c>
      <c r="Z1384" s="44">
        <f t="shared" si="483"/>
        <v>-491350.58525823773</v>
      </c>
      <c r="AA1384" s="44">
        <f t="shared" si="475"/>
        <v>491350.58525823773</v>
      </c>
      <c r="AB1384" s="44">
        <f t="shared" si="476"/>
        <v>490883.37069797923</v>
      </c>
      <c r="AC1384" s="19">
        <f t="shared" si="477"/>
        <v>211079.84940013106</v>
      </c>
      <c r="AD1384" s="44">
        <f t="shared" si="478"/>
        <v>168863.87952010485</v>
      </c>
      <c r="AE1384" s="68"/>
      <c r="AF1384" s="68"/>
      <c r="AG1384" s="68"/>
      <c r="AH1384" s="68"/>
      <c r="AI1384" s="6">
        <v>50.8</v>
      </c>
      <c r="AJ1384" s="69"/>
      <c r="AK1384" s="69"/>
      <c r="AL1384" s="69"/>
      <c r="AM1384" s="69"/>
      <c r="AN1384" s="69"/>
      <c r="AO1384" s="69"/>
      <c r="AP1384" s="69"/>
      <c r="AQ1384" s="69"/>
      <c r="AR1384" s="69"/>
    </row>
    <row r="1385" spans="1:44" x14ac:dyDescent="0.25">
      <c r="A1385" s="69"/>
      <c r="B1385" s="7" t="s">
        <v>9</v>
      </c>
      <c r="C1385" s="7">
        <v>1377</v>
      </c>
      <c r="D1385" s="7">
        <v>355</v>
      </c>
      <c r="E1385" s="38">
        <f t="shared" si="462"/>
        <v>14.111111111111111</v>
      </c>
      <c r="F1385" s="18">
        <f t="shared" si="479"/>
        <v>-0.33950617283950618</v>
      </c>
      <c r="G1385" s="41">
        <f t="shared" si="463"/>
        <v>13.375</v>
      </c>
      <c r="H1385" s="18">
        <f t="shared" si="464"/>
        <v>-77.033950617283949</v>
      </c>
      <c r="I1385" s="18">
        <f t="shared" si="465"/>
        <v>44.517780000000002</v>
      </c>
      <c r="J1385" s="36">
        <f t="shared" si="466"/>
        <v>49.923237469135806</v>
      </c>
      <c r="K1385" s="18">
        <f t="shared" si="467"/>
        <v>94.441017469135801</v>
      </c>
      <c r="L1385" s="18">
        <f t="shared" si="468"/>
        <v>1263.1486086496914</v>
      </c>
      <c r="M1385" s="19">
        <f>K1385*E1385</f>
        <v>1332.6676909533608</v>
      </c>
      <c r="N1385" s="18">
        <f>M1385/1000</f>
        <v>1.3326676909533608</v>
      </c>
      <c r="O1385" s="18">
        <f t="shared" si="469"/>
        <v>-9.8736442013888848</v>
      </c>
      <c r="P1385" s="18">
        <f t="shared" si="480"/>
        <v>-2.7574780941357915</v>
      </c>
      <c r="Q1385" s="18">
        <f t="shared" si="481"/>
        <v>-469.97203835262326</v>
      </c>
      <c r="R1385" s="44">
        <f t="shared" si="470"/>
        <v>469.97203835262326</v>
      </c>
      <c r="S1385" s="18">
        <f t="shared" si="482"/>
        <v>546015.67905092565</v>
      </c>
      <c r="T1385" s="18">
        <f>IF(H1385+J1385+I1385=I1385,0,H1385+J1385+I1385)</f>
        <v>17.407066851851859</v>
      </c>
      <c r="U1385" s="43">
        <f t="shared" si="471"/>
        <v>22590.556172839504</v>
      </c>
      <c r="V1385" s="43">
        <f t="shared" si="472"/>
        <v>-4467.8815972222183</v>
      </c>
      <c r="W1385" s="43">
        <f t="shared" si="473"/>
        <v>21327.407564189813</v>
      </c>
      <c r="X1385" s="43">
        <f t="shared" si="474"/>
        <v>-4211.3196398289037</v>
      </c>
      <c r="Y1385" s="18">
        <f>K1385*G1385</f>
        <v>1263.1486086496914</v>
      </c>
      <c r="Z1385" s="44">
        <f t="shared" si="483"/>
        <v>-495561.90489806666</v>
      </c>
      <c r="AA1385" s="44">
        <f t="shared" si="475"/>
        <v>495561.90489806666</v>
      </c>
      <c r="AB1385" s="44">
        <f t="shared" si="476"/>
        <v>495091.93285971403</v>
      </c>
      <c r="AC1385" s="19">
        <f t="shared" si="477"/>
        <v>212889.53112967702</v>
      </c>
      <c r="AD1385" s="44">
        <f t="shared" si="478"/>
        <v>170311.62490374164</v>
      </c>
      <c r="AE1385" s="68"/>
      <c r="AF1385" s="68"/>
      <c r="AG1385" s="68"/>
      <c r="AH1385" s="68"/>
      <c r="AI1385" s="6">
        <v>45.5</v>
      </c>
      <c r="AJ1385" s="69"/>
      <c r="AK1385" s="69"/>
      <c r="AL1385" s="69"/>
      <c r="AM1385" s="69"/>
      <c r="AN1385" s="69"/>
      <c r="AO1385" s="69"/>
      <c r="AP1385" s="69"/>
      <c r="AQ1385" s="69"/>
      <c r="AR1385" s="69"/>
    </row>
    <row r="1386" spans="1:44" x14ac:dyDescent="0.25">
      <c r="A1386" s="69"/>
      <c r="B1386" s="7" t="s">
        <v>9</v>
      </c>
      <c r="C1386" s="7">
        <v>1378</v>
      </c>
      <c r="D1386" s="7">
        <v>356</v>
      </c>
      <c r="E1386" s="38">
        <f t="shared" si="462"/>
        <v>12.638888888888889</v>
      </c>
      <c r="F1386" s="18">
        <f t="shared" si="479"/>
        <v>-0.40895061728395038</v>
      </c>
      <c r="G1386" s="41">
        <f t="shared" si="463"/>
        <v>11.902777777777779</v>
      </c>
      <c r="H1386" s="18">
        <f t="shared" si="464"/>
        <v>-92.790895061728349</v>
      </c>
      <c r="I1386" s="18">
        <f t="shared" si="465"/>
        <v>44.517780000000002</v>
      </c>
      <c r="J1386" s="36">
        <f t="shared" si="466"/>
        <v>40.049593267746914</v>
      </c>
      <c r="K1386" s="18">
        <f t="shared" si="467"/>
        <v>84.567373267746916</v>
      </c>
      <c r="L1386" s="18">
        <f t="shared" si="468"/>
        <v>1006.5866512563765</v>
      </c>
      <c r="M1386" s="19">
        <f>K1386*E1386</f>
        <v>1068.8376343562459</v>
      </c>
      <c r="N1386" s="18">
        <f>M1386/1000</f>
        <v>1.0688376343562458</v>
      </c>
      <c r="O1386" s="18">
        <f t="shared" si="469"/>
        <v>-8.7868256288580113</v>
      </c>
      <c r="P1386" s="18">
        <f t="shared" si="480"/>
        <v>1.0868185725308734</v>
      </c>
      <c r="Q1386" s="18">
        <f t="shared" si="481"/>
        <v>-469.97203835262326</v>
      </c>
      <c r="R1386" s="44">
        <f t="shared" si="470"/>
        <v>469.97203835262326</v>
      </c>
      <c r="S1386" s="18">
        <f t="shared" si="482"/>
        <v>546015.67905092565</v>
      </c>
      <c r="T1386" s="18">
        <f>IF(H1386+J1386+I1386=I1386,0,H1386+J1386+I1386)</f>
        <v>-8.2235217939814333</v>
      </c>
      <c r="U1386" s="43">
        <f t="shared" si="471"/>
        <v>18122.674575617286</v>
      </c>
      <c r="V1386" s="43">
        <f t="shared" si="472"/>
        <v>-3976.0898533950603</v>
      </c>
      <c r="W1386" s="43">
        <f t="shared" si="473"/>
        <v>17116.087924360909</v>
      </c>
      <c r="X1386" s="43">
        <f t="shared" si="474"/>
        <v>-3759.9364143165385</v>
      </c>
      <c r="Y1386" s="18">
        <f>K1386*G1386</f>
        <v>1006.5866512563765</v>
      </c>
      <c r="Z1386" s="44">
        <f t="shared" si="483"/>
        <v>-499321.84131238319</v>
      </c>
      <c r="AA1386" s="44">
        <f t="shared" si="475"/>
        <v>499321.84131238319</v>
      </c>
      <c r="AB1386" s="44">
        <f t="shared" si="476"/>
        <v>498851.86927403056</v>
      </c>
      <c r="AC1386" s="19">
        <f t="shared" si="477"/>
        <v>214506.30378783314</v>
      </c>
      <c r="AD1386" s="44">
        <f t="shared" si="478"/>
        <v>171605.04303026653</v>
      </c>
      <c r="AE1386" s="68"/>
      <c r="AF1386" s="68"/>
      <c r="AG1386" s="68"/>
      <c r="AH1386" s="68"/>
      <c r="AI1386" s="6">
        <v>40.200000000000003</v>
      </c>
      <c r="AJ1386" s="69"/>
      <c r="AK1386" s="69"/>
      <c r="AL1386" s="69"/>
      <c r="AM1386" s="69"/>
      <c r="AN1386" s="69"/>
      <c r="AO1386" s="69"/>
      <c r="AP1386" s="69"/>
      <c r="AQ1386" s="69"/>
      <c r="AR1386" s="69"/>
    </row>
    <row r="1387" spans="1:44" x14ac:dyDescent="0.25">
      <c r="A1387" s="69"/>
      <c r="B1387" s="7" t="s">
        <v>9</v>
      </c>
      <c r="C1387" s="7">
        <v>1379</v>
      </c>
      <c r="D1387" s="7">
        <v>357</v>
      </c>
      <c r="E1387" s="38">
        <f t="shared" si="462"/>
        <v>11.166666666666668</v>
      </c>
      <c r="F1387" s="18">
        <f t="shared" si="479"/>
        <v>-0.40895061728395066</v>
      </c>
      <c r="G1387" s="41">
        <f t="shared" si="463"/>
        <v>10.430555555555557</v>
      </c>
      <c r="H1387" s="18">
        <f t="shared" si="464"/>
        <v>-92.790895061728406</v>
      </c>
      <c r="I1387" s="18">
        <f t="shared" si="465"/>
        <v>44.517780000000002</v>
      </c>
      <c r="J1387" s="36">
        <f t="shared" si="466"/>
        <v>31.262767638888899</v>
      </c>
      <c r="K1387" s="18">
        <f t="shared" si="467"/>
        <v>75.780547638888905</v>
      </c>
      <c r="L1387" s="18">
        <f t="shared" si="468"/>
        <v>790.43321217785524</v>
      </c>
      <c r="M1387" s="19">
        <f>K1387*E1387</f>
        <v>846.21611530092616</v>
      </c>
      <c r="N1387" s="18">
        <f>M1387/1000</f>
        <v>0.84621611530092611</v>
      </c>
      <c r="O1387" s="18">
        <f t="shared" si="469"/>
        <v>-7.7000070563271663</v>
      </c>
      <c r="P1387" s="18">
        <f t="shared" si="480"/>
        <v>1.086818572530845</v>
      </c>
      <c r="Q1387" s="18">
        <f t="shared" si="481"/>
        <v>-469.97203835262326</v>
      </c>
      <c r="R1387" s="44">
        <f t="shared" si="470"/>
        <v>469.97203835262326</v>
      </c>
      <c r="S1387" s="18">
        <f t="shared" si="482"/>
        <v>546015.67905092565</v>
      </c>
      <c r="T1387" s="18">
        <f>IF(H1387+J1387+I1387=I1387,0,H1387+J1387+I1387)</f>
        <v>-17.010347422839502</v>
      </c>
      <c r="U1387" s="43">
        <f t="shared" si="471"/>
        <v>14146.584722222226</v>
      </c>
      <c r="V1387" s="43">
        <f t="shared" si="472"/>
        <v>-3484.2981095679042</v>
      </c>
      <c r="W1387" s="43">
        <f t="shared" si="473"/>
        <v>13356.15151004437</v>
      </c>
      <c r="X1387" s="43">
        <f t="shared" si="474"/>
        <v>-3303.7530734421653</v>
      </c>
      <c r="Y1387" s="18">
        <f>K1387*G1387</f>
        <v>790.43321217785524</v>
      </c>
      <c r="Z1387" s="44">
        <f t="shared" si="483"/>
        <v>-502625.59438582533</v>
      </c>
      <c r="AA1387" s="44">
        <f t="shared" si="475"/>
        <v>502625.59438582533</v>
      </c>
      <c r="AB1387" s="44">
        <f t="shared" si="476"/>
        <v>502155.6223474727</v>
      </c>
      <c r="AC1387" s="19">
        <f t="shared" si="477"/>
        <v>215926.91760941327</v>
      </c>
      <c r="AD1387" s="44">
        <f t="shared" si="478"/>
        <v>172741.53408753063</v>
      </c>
      <c r="AE1387" s="68"/>
      <c r="AF1387" s="68"/>
      <c r="AG1387" s="68"/>
      <c r="AH1387" s="68"/>
      <c r="AI1387" s="6">
        <v>34.9</v>
      </c>
      <c r="AJ1387" s="69"/>
      <c r="AK1387" s="69"/>
      <c r="AL1387" s="69"/>
      <c r="AM1387" s="69"/>
      <c r="AN1387" s="69"/>
      <c r="AO1387" s="69"/>
      <c r="AP1387" s="69"/>
      <c r="AQ1387" s="69"/>
      <c r="AR1387" s="69"/>
    </row>
    <row r="1388" spans="1:44" x14ac:dyDescent="0.25">
      <c r="A1388" s="69"/>
      <c r="B1388" s="7" t="s">
        <v>9</v>
      </c>
      <c r="C1388" s="7">
        <v>1380</v>
      </c>
      <c r="D1388" s="7">
        <v>358</v>
      </c>
      <c r="E1388" s="38">
        <f t="shared" si="462"/>
        <v>9.6944444444444446</v>
      </c>
      <c r="F1388" s="18">
        <f t="shared" si="479"/>
        <v>-0.40895061728395066</v>
      </c>
      <c r="G1388" s="41">
        <f t="shared" si="463"/>
        <v>8.9583333333333339</v>
      </c>
      <c r="H1388" s="18">
        <f t="shared" si="464"/>
        <v>-92.790895061728406</v>
      </c>
      <c r="I1388" s="18">
        <f t="shared" si="465"/>
        <v>44.517780000000002</v>
      </c>
      <c r="J1388" s="36">
        <f t="shared" si="466"/>
        <v>23.562760582561733</v>
      </c>
      <c r="K1388" s="18">
        <f t="shared" si="467"/>
        <v>68.080540582561738</v>
      </c>
      <c r="L1388" s="18">
        <f t="shared" si="468"/>
        <v>609.88817605211557</v>
      </c>
      <c r="M1388" s="19">
        <f>K1388*E1388</f>
        <v>660.00301842539022</v>
      </c>
      <c r="N1388" s="18">
        <f>M1388/1000</f>
        <v>0.66000301842539022</v>
      </c>
      <c r="O1388" s="18">
        <f t="shared" si="469"/>
        <v>-6.6131884837963</v>
      </c>
      <c r="P1388" s="18">
        <f t="shared" si="480"/>
        <v>1.0868185725308663</v>
      </c>
      <c r="Q1388" s="18">
        <f t="shared" si="481"/>
        <v>-469.97203835262326</v>
      </c>
      <c r="R1388" s="44">
        <f t="shared" si="470"/>
        <v>469.97203835262326</v>
      </c>
      <c r="S1388" s="18">
        <f t="shared" si="482"/>
        <v>546015.67905092565</v>
      </c>
      <c r="T1388" s="18">
        <f>IF(H1388+J1388+I1388=I1388,0,H1388+J1388+I1388)</f>
        <v>-24.710354479166668</v>
      </c>
      <c r="U1388" s="43">
        <f t="shared" si="471"/>
        <v>10662.286612654321</v>
      </c>
      <c r="V1388" s="43">
        <f t="shared" si="472"/>
        <v>-2992.5063657407391</v>
      </c>
      <c r="W1388" s="43">
        <f t="shared" si="473"/>
        <v>10052.398436602205</v>
      </c>
      <c r="X1388" s="43">
        <f t="shared" si="474"/>
        <v>-2868.3810139135885</v>
      </c>
      <c r="Y1388" s="18">
        <f>K1388*G1388</f>
        <v>609.88817605211557</v>
      </c>
      <c r="Z1388" s="44">
        <f t="shared" si="483"/>
        <v>-505493.97539973893</v>
      </c>
      <c r="AA1388" s="44">
        <f t="shared" si="475"/>
        <v>505493.97539973893</v>
      </c>
      <c r="AB1388" s="44">
        <f t="shared" si="476"/>
        <v>505024.00336138631</v>
      </c>
      <c r="AC1388" s="19">
        <f t="shared" si="477"/>
        <v>217160.32144539611</v>
      </c>
      <c r="AD1388" s="44">
        <f t="shared" si="478"/>
        <v>173728.25715631689</v>
      </c>
      <c r="AE1388" s="68"/>
      <c r="AF1388" s="68"/>
      <c r="AG1388" s="68"/>
      <c r="AH1388" s="68"/>
      <c r="AI1388" s="6">
        <v>29.6</v>
      </c>
      <c r="AJ1388" s="69"/>
      <c r="AK1388" s="69"/>
      <c r="AL1388" s="69"/>
      <c r="AM1388" s="69"/>
      <c r="AN1388" s="69"/>
      <c r="AO1388" s="69"/>
      <c r="AP1388" s="69"/>
      <c r="AQ1388" s="69"/>
      <c r="AR1388" s="69"/>
    </row>
    <row r="1389" spans="1:44" x14ac:dyDescent="0.25">
      <c r="A1389" s="69"/>
      <c r="B1389" s="7" t="s">
        <v>9</v>
      </c>
      <c r="C1389" s="7">
        <v>1381</v>
      </c>
      <c r="D1389" s="7">
        <v>359</v>
      </c>
      <c r="E1389" s="38">
        <f t="shared" si="462"/>
        <v>8.2222222222222232</v>
      </c>
      <c r="F1389" s="18">
        <f t="shared" si="479"/>
        <v>-0.29320987654320979</v>
      </c>
      <c r="G1389" s="41">
        <f t="shared" si="463"/>
        <v>7.9027777777777786</v>
      </c>
      <c r="H1389" s="18">
        <f t="shared" si="464"/>
        <v>-66.529320987654302</v>
      </c>
      <c r="I1389" s="18">
        <f t="shared" si="465"/>
        <v>44.517780000000002</v>
      </c>
      <c r="J1389" s="36">
        <f t="shared" si="466"/>
        <v>16.949572098765437</v>
      </c>
      <c r="K1389" s="18">
        <f t="shared" si="467"/>
        <v>61.467352098765438</v>
      </c>
      <c r="L1389" s="18">
        <f t="shared" si="468"/>
        <v>485.76282422496581</v>
      </c>
      <c r="M1389" s="19">
        <f>K1389*E1389</f>
        <v>505.39822836762698</v>
      </c>
      <c r="N1389" s="18">
        <f>M1389/1000</f>
        <v>0.50539822836762693</v>
      </c>
      <c r="O1389" s="18">
        <f t="shared" si="469"/>
        <v>-2.5317185223765435</v>
      </c>
      <c r="P1389" s="18">
        <f t="shared" si="480"/>
        <v>4.0814699614197565</v>
      </c>
      <c r="Q1389" s="18">
        <f t="shared" si="481"/>
        <v>-469.97203835262326</v>
      </c>
      <c r="R1389" s="44">
        <f t="shared" si="470"/>
        <v>469.97203835262326</v>
      </c>
      <c r="S1389" s="18">
        <f t="shared" si="482"/>
        <v>546015.67905092565</v>
      </c>
      <c r="T1389" s="18">
        <f>IF(H1389+J1389+I1389=I1389,0,H1389+J1389+I1389)</f>
        <v>-5.0619688888888632</v>
      </c>
      <c r="U1389" s="43">
        <f t="shared" si="471"/>
        <v>7669.7802469135822</v>
      </c>
      <c r="V1389" s="43">
        <f t="shared" si="472"/>
        <v>-1145.6173996913594</v>
      </c>
      <c r="W1389" s="43">
        <f t="shared" si="473"/>
        <v>7184.0174226886165</v>
      </c>
      <c r="X1389" s="43">
        <f t="shared" si="474"/>
        <v>-1123.1541394141177</v>
      </c>
      <c r="Y1389" s="18">
        <f>K1389*G1389</f>
        <v>485.76282422496581</v>
      </c>
      <c r="Z1389" s="44">
        <f t="shared" si="483"/>
        <v>-506617.12953915307</v>
      </c>
      <c r="AA1389" s="44">
        <f t="shared" si="475"/>
        <v>506617.12953915307</v>
      </c>
      <c r="AB1389" s="44">
        <f t="shared" si="476"/>
        <v>506147.15750080044</v>
      </c>
      <c r="AC1389" s="19">
        <f t="shared" si="477"/>
        <v>217643.27772534417</v>
      </c>
      <c r="AD1389" s="44">
        <f t="shared" si="478"/>
        <v>174114.62218027536</v>
      </c>
      <c r="AE1389" s="68"/>
      <c r="AF1389" s="68"/>
      <c r="AG1389" s="68"/>
      <c r="AH1389" s="68"/>
      <c r="AI1389" s="6">
        <v>27.3</v>
      </c>
      <c r="AJ1389" s="69"/>
      <c r="AK1389" s="69"/>
      <c r="AL1389" s="69"/>
      <c r="AM1389" s="69"/>
      <c r="AN1389" s="69"/>
      <c r="AO1389" s="69"/>
      <c r="AP1389" s="69"/>
      <c r="AQ1389" s="69"/>
      <c r="AR1389" s="69"/>
    </row>
    <row r="1390" spans="1:44" x14ac:dyDescent="0.25">
      <c r="A1390" s="69"/>
      <c r="B1390" s="7" t="s">
        <v>9</v>
      </c>
      <c r="C1390" s="7">
        <v>1382</v>
      </c>
      <c r="D1390" s="7">
        <v>360</v>
      </c>
      <c r="E1390" s="38">
        <f t="shared" si="462"/>
        <v>7.5833333333333339</v>
      </c>
      <c r="F1390" s="18">
        <f t="shared" si="479"/>
        <v>-1.1574074074074157E-2</v>
      </c>
      <c r="G1390" s="41">
        <f t="shared" si="463"/>
        <v>7.8611111111111116</v>
      </c>
      <c r="H1390" s="18">
        <f t="shared" si="464"/>
        <v>-2.6261574074074261</v>
      </c>
      <c r="I1390" s="18">
        <f t="shared" si="465"/>
        <v>44.517780000000002</v>
      </c>
      <c r="J1390" s="36">
        <f t="shared" si="466"/>
        <v>14.417853576388891</v>
      </c>
      <c r="K1390" s="18">
        <f t="shared" si="467"/>
        <v>58.935633576388895</v>
      </c>
      <c r="L1390" s="18">
        <f t="shared" si="468"/>
        <v>463.29956394772387</v>
      </c>
      <c r="M1390" s="19">
        <f>K1390*E1390</f>
        <v>446.92855462094917</v>
      </c>
      <c r="N1390" s="18">
        <f>M1390/1000</f>
        <v>0.44692855462094916</v>
      </c>
      <c r="O1390" s="18">
        <f t="shared" si="469"/>
        <v>2.1898871913580251</v>
      </c>
      <c r="P1390" s="18">
        <f t="shared" si="480"/>
        <v>4.7216057137345686</v>
      </c>
      <c r="Q1390" s="18">
        <f t="shared" si="481"/>
        <v>-469.97203835262326</v>
      </c>
      <c r="R1390" s="44">
        <f t="shared" si="470"/>
        <v>469.97203835262326</v>
      </c>
      <c r="S1390" s="18">
        <f t="shared" si="482"/>
        <v>547006.61577932071</v>
      </c>
      <c r="T1390" s="18">
        <f>IF(H1390+J1390+I1390=I1390,0,H1390+J1390+I1390)</f>
        <v>56.309476168981469</v>
      </c>
      <c r="U1390" s="43">
        <f t="shared" si="471"/>
        <v>6524.1628472222228</v>
      </c>
      <c r="V1390" s="43">
        <f t="shared" si="472"/>
        <v>990.93672839506144</v>
      </c>
      <c r="W1390" s="43">
        <f t="shared" si="473"/>
        <v>6060.8632832744988</v>
      </c>
      <c r="X1390" s="43">
        <f t="shared" si="474"/>
        <v>926.17971015474905</v>
      </c>
      <c r="Y1390" s="18">
        <f>K1390*G1390</f>
        <v>463.29956394772387</v>
      </c>
      <c r="Z1390" s="44">
        <f t="shared" si="483"/>
        <v>-506617.12953915307</v>
      </c>
      <c r="AA1390" s="44">
        <f t="shared" si="475"/>
        <v>506617.12953915307</v>
      </c>
      <c r="AB1390" s="44">
        <f t="shared" si="476"/>
        <v>506147.15750080044</v>
      </c>
      <c r="AC1390" s="19">
        <f t="shared" si="477"/>
        <v>217643.27772534417</v>
      </c>
      <c r="AD1390" s="44">
        <f t="shared" si="478"/>
        <v>174114.62218027536</v>
      </c>
      <c r="AE1390" s="68"/>
      <c r="AF1390" s="68"/>
      <c r="AG1390" s="68"/>
      <c r="AH1390" s="68"/>
      <c r="AI1390" s="6">
        <v>29.3</v>
      </c>
      <c r="AJ1390" s="69"/>
      <c r="AK1390" s="69"/>
      <c r="AL1390" s="69"/>
      <c r="AM1390" s="69"/>
      <c r="AN1390" s="69"/>
      <c r="AO1390" s="69"/>
      <c r="AP1390" s="69"/>
      <c r="AQ1390" s="69"/>
      <c r="AR1390" s="69"/>
    </row>
    <row r="1391" spans="1:44" x14ac:dyDescent="0.25">
      <c r="A1391" s="69"/>
      <c r="B1391" s="7" t="s">
        <v>9</v>
      </c>
      <c r="C1391" s="7">
        <v>1383</v>
      </c>
      <c r="D1391" s="7">
        <v>361</v>
      </c>
      <c r="E1391" s="38">
        <f t="shared" si="462"/>
        <v>8.1388888888888893</v>
      </c>
      <c r="F1391" s="18">
        <f t="shared" si="479"/>
        <v>0.21604938271604934</v>
      </c>
      <c r="G1391" s="41">
        <f t="shared" si="463"/>
        <v>8.6388888888888893</v>
      </c>
      <c r="H1391" s="18">
        <f t="shared" si="464"/>
        <v>49.021604938271594</v>
      </c>
      <c r="I1391" s="18">
        <f t="shared" si="465"/>
        <v>44.517780000000002</v>
      </c>
      <c r="J1391" s="36">
        <f t="shared" si="466"/>
        <v>16.607740767746915</v>
      </c>
      <c r="K1391" s="18">
        <f t="shared" si="467"/>
        <v>61.12552076774692</v>
      </c>
      <c r="L1391" s="18">
        <f t="shared" si="468"/>
        <v>528.05658218803592</v>
      </c>
      <c r="M1391" s="19">
        <f>K1391*E1391</f>
        <v>497.49382180416245</v>
      </c>
      <c r="N1391" s="18">
        <f>M1391/1000</f>
        <v>0.49749382180416246</v>
      </c>
      <c r="O1391" s="18">
        <f t="shared" si="469"/>
        <v>4.3317980555555522</v>
      </c>
      <c r="P1391" s="18">
        <f t="shared" si="480"/>
        <v>2.1419108641975271</v>
      </c>
      <c r="Q1391" s="18">
        <f t="shared" si="481"/>
        <v>-469.97203835262326</v>
      </c>
      <c r="R1391" s="44">
        <f t="shared" si="470"/>
        <v>469.97203835262326</v>
      </c>
      <c r="S1391" s="18">
        <f t="shared" si="482"/>
        <v>548966.77966820961</v>
      </c>
      <c r="T1391" s="18">
        <f>IF(H1391+J1391+I1391=I1391,0,H1391+J1391+I1391)</f>
        <v>110.14712570601851</v>
      </c>
      <c r="U1391" s="43">
        <f t="shared" si="471"/>
        <v>7515.0995756172842</v>
      </c>
      <c r="V1391" s="43">
        <f t="shared" si="472"/>
        <v>1960.1638888888892</v>
      </c>
      <c r="W1391" s="43">
        <f t="shared" si="473"/>
        <v>6987.0429934292479</v>
      </c>
      <c r="X1391" s="43">
        <f t="shared" si="474"/>
        <v>1865.4668128274498</v>
      </c>
      <c r="Y1391" s="18">
        <f>K1391*G1391</f>
        <v>528.05658218803592</v>
      </c>
      <c r="Z1391" s="44">
        <f t="shared" si="483"/>
        <v>-506617.12953915307</v>
      </c>
      <c r="AA1391" s="44">
        <f t="shared" si="475"/>
        <v>506617.12953915307</v>
      </c>
      <c r="AB1391" s="44">
        <f t="shared" si="476"/>
        <v>506147.15750080044</v>
      </c>
      <c r="AC1391" s="19">
        <f t="shared" si="477"/>
        <v>217643.27772534417</v>
      </c>
      <c r="AD1391" s="44">
        <f t="shared" si="478"/>
        <v>174114.62218027536</v>
      </c>
      <c r="AE1391" s="68"/>
      <c r="AF1391" s="68"/>
      <c r="AG1391" s="68"/>
      <c r="AH1391" s="68"/>
      <c r="AI1391" s="6">
        <v>32.9</v>
      </c>
      <c r="AJ1391" s="69"/>
      <c r="AK1391" s="69"/>
      <c r="AL1391" s="69"/>
      <c r="AM1391" s="69"/>
      <c r="AN1391" s="69"/>
      <c r="AO1391" s="69"/>
      <c r="AP1391" s="69"/>
      <c r="AQ1391" s="69"/>
      <c r="AR1391" s="69"/>
    </row>
    <row r="1392" spans="1:44" x14ac:dyDescent="0.25">
      <c r="A1392" s="69"/>
      <c r="B1392" s="7" t="s">
        <v>9</v>
      </c>
      <c r="C1392" s="7">
        <v>1384</v>
      </c>
      <c r="D1392" s="7">
        <v>362</v>
      </c>
      <c r="E1392" s="38">
        <f t="shared" si="462"/>
        <v>9.1388888888888893</v>
      </c>
      <c r="F1392" s="18">
        <f t="shared" si="479"/>
        <v>0.24305555555555555</v>
      </c>
      <c r="G1392" s="41">
        <f t="shared" si="463"/>
        <v>9.5138888888888893</v>
      </c>
      <c r="H1392" s="18">
        <f t="shared" si="464"/>
        <v>55.149305555555557</v>
      </c>
      <c r="I1392" s="18">
        <f t="shared" si="465"/>
        <v>44.517780000000002</v>
      </c>
      <c r="J1392" s="36">
        <f t="shared" si="466"/>
        <v>20.939538823302474</v>
      </c>
      <c r="K1392" s="18">
        <f t="shared" si="467"/>
        <v>65.457318823302472</v>
      </c>
      <c r="L1392" s="18">
        <f t="shared" si="468"/>
        <v>622.75365824947494</v>
      </c>
      <c r="M1392" s="19">
        <f>K1392*E1392</f>
        <v>598.20716369073648</v>
      </c>
      <c r="N1392" s="18">
        <f>M1392/1000</f>
        <v>0.59820716369073645</v>
      </c>
      <c r="O1392" s="18">
        <f t="shared" si="469"/>
        <v>3.5779119791666716</v>
      </c>
      <c r="P1392" s="18">
        <f t="shared" si="480"/>
        <v>-0.75388607638888061</v>
      </c>
      <c r="Q1392" s="18">
        <f t="shared" si="481"/>
        <v>-470.72592442901214</v>
      </c>
      <c r="R1392" s="44">
        <f t="shared" si="470"/>
        <v>470.72592442901214</v>
      </c>
      <c r="S1392" s="18">
        <f t="shared" si="482"/>
        <v>550585.80570987624</v>
      </c>
      <c r="T1392" s="18">
        <f>IF(H1392+J1392+I1392=I1392,0,H1392+J1392+I1392)</f>
        <v>120.60662437885803</v>
      </c>
      <c r="U1392" s="43">
        <f t="shared" si="471"/>
        <v>9475.2634645061735</v>
      </c>
      <c r="V1392" s="43">
        <f t="shared" si="472"/>
        <v>1619.0260416666661</v>
      </c>
      <c r="W1392" s="43">
        <f t="shared" si="473"/>
        <v>8852.5098062566976</v>
      </c>
      <c r="X1392" s="43">
        <f t="shared" si="474"/>
        <v>1548.5509239413477</v>
      </c>
      <c r="Y1392" s="18">
        <f>K1392*G1392</f>
        <v>622.75365824947494</v>
      </c>
      <c r="Z1392" s="44">
        <f t="shared" si="483"/>
        <v>-506617.12953915307</v>
      </c>
      <c r="AA1392" s="44">
        <f t="shared" si="475"/>
        <v>506617.12953915307</v>
      </c>
      <c r="AB1392" s="44">
        <f t="shared" si="476"/>
        <v>506146.40361472405</v>
      </c>
      <c r="AC1392" s="19">
        <f t="shared" si="477"/>
        <v>217642.95355433135</v>
      </c>
      <c r="AD1392" s="44">
        <f t="shared" si="478"/>
        <v>174114.36284346509</v>
      </c>
      <c r="AE1392" s="68"/>
      <c r="AF1392" s="68"/>
      <c r="AG1392" s="68"/>
      <c r="AH1392" s="68"/>
      <c r="AI1392" s="6">
        <v>35.6</v>
      </c>
      <c r="AJ1392" s="69"/>
      <c r="AK1392" s="69"/>
      <c r="AL1392" s="69"/>
      <c r="AM1392" s="69"/>
      <c r="AN1392" s="69"/>
      <c r="AO1392" s="69"/>
      <c r="AP1392" s="69"/>
      <c r="AQ1392" s="69"/>
      <c r="AR1392" s="69"/>
    </row>
    <row r="1393" spans="1:44" x14ac:dyDescent="0.25">
      <c r="A1393" s="69"/>
      <c r="B1393" s="7" t="s">
        <v>9</v>
      </c>
      <c r="C1393" s="7">
        <v>1385</v>
      </c>
      <c r="D1393" s="7">
        <v>363</v>
      </c>
      <c r="E1393" s="38">
        <f t="shared" si="462"/>
        <v>9.8888888888888893</v>
      </c>
      <c r="F1393" s="18">
        <f t="shared" si="479"/>
        <v>0.14660493827160515</v>
      </c>
      <c r="G1393" s="41">
        <f t="shared" si="463"/>
        <v>10.041666666666668</v>
      </c>
      <c r="H1393" s="18">
        <f t="shared" si="464"/>
        <v>33.264660493827208</v>
      </c>
      <c r="I1393" s="18">
        <f t="shared" si="465"/>
        <v>44.517780000000002</v>
      </c>
      <c r="J1393" s="36">
        <f t="shared" si="466"/>
        <v>24.517450802469138</v>
      </c>
      <c r="K1393" s="18">
        <f t="shared" si="467"/>
        <v>69.035230802469144</v>
      </c>
      <c r="L1393" s="18">
        <f t="shared" si="468"/>
        <v>693.22877597479442</v>
      </c>
      <c r="M1393" s="19">
        <f>K1393*E1393</f>
        <v>682.68172682441707</v>
      </c>
      <c r="N1393" s="18">
        <f>M1393/1000</f>
        <v>0.68268172682441708</v>
      </c>
      <c r="O1393" s="18">
        <f t="shared" si="469"/>
        <v>1.5385311689814927</v>
      </c>
      <c r="P1393" s="18">
        <f t="shared" si="480"/>
        <v>-2.0393808101851789</v>
      </c>
      <c r="Q1393" s="18">
        <f t="shared" si="481"/>
        <v>-472.76530523919735</v>
      </c>
      <c r="R1393" s="44">
        <f t="shared" si="470"/>
        <v>472.76530523919735</v>
      </c>
      <c r="S1393" s="18">
        <f t="shared" si="482"/>
        <v>551282.00003857992</v>
      </c>
      <c r="T1393" s="18">
        <f>IF(H1393+J1393+I1393=I1393,0,H1393+J1393+I1393)</f>
        <v>102.29989129629635</v>
      </c>
      <c r="U1393" s="43">
        <f t="shared" si="471"/>
        <v>11094.28950617284</v>
      </c>
      <c r="V1393" s="43">
        <f t="shared" si="472"/>
        <v>696.19432870370838</v>
      </c>
      <c r="W1393" s="43">
        <f t="shared" si="473"/>
        <v>10401.060730198045</v>
      </c>
      <c r="X1393" s="43">
        <f t="shared" si="474"/>
        <v>661.14108877867147</v>
      </c>
      <c r="Y1393" s="18">
        <f>K1393*G1393</f>
        <v>693.22877597479442</v>
      </c>
      <c r="Z1393" s="44">
        <f t="shared" si="483"/>
        <v>-506617.12953915307</v>
      </c>
      <c r="AA1393" s="44">
        <f t="shared" si="475"/>
        <v>506617.12953915307</v>
      </c>
      <c r="AB1393" s="44">
        <f t="shared" si="476"/>
        <v>506144.36423391389</v>
      </c>
      <c r="AC1393" s="19">
        <f t="shared" si="477"/>
        <v>217642.07662058296</v>
      </c>
      <c r="AD1393" s="44">
        <f t="shared" si="478"/>
        <v>174113.66129646637</v>
      </c>
      <c r="AE1393" s="68"/>
      <c r="AF1393" s="68"/>
      <c r="AG1393" s="68"/>
      <c r="AH1393" s="68"/>
      <c r="AI1393" s="6">
        <v>36.700000000000003</v>
      </c>
      <c r="AJ1393" s="69"/>
      <c r="AK1393" s="69"/>
      <c r="AL1393" s="69"/>
      <c r="AM1393" s="69"/>
      <c r="AN1393" s="69"/>
      <c r="AO1393" s="69"/>
      <c r="AP1393" s="69"/>
      <c r="AQ1393" s="69"/>
      <c r="AR1393" s="69"/>
    </row>
    <row r="1394" spans="1:44" x14ac:dyDescent="0.25">
      <c r="A1394" s="69"/>
      <c r="B1394" s="7" t="s">
        <v>9</v>
      </c>
      <c r="C1394" s="7">
        <v>1386</v>
      </c>
      <c r="D1394" s="7">
        <v>364</v>
      </c>
      <c r="E1394" s="38">
        <f t="shared" si="462"/>
        <v>10.194444444444446</v>
      </c>
      <c r="F1394" s="18">
        <f t="shared" si="479"/>
        <v>7.7160493827160462E-2</v>
      </c>
      <c r="G1394" s="41">
        <f t="shared" si="463"/>
        <v>10.319444444444446</v>
      </c>
      <c r="H1394" s="18">
        <f t="shared" si="464"/>
        <v>17.507716049382708</v>
      </c>
      <c r="I1394" s="18">
        <f t="shared" si="465"/>
        <v>44.517780000000002</v>
      </c>
      <c r="J1394" s="36">
        <f t="shared" si="466"/>
        <v>26.055981971450628</v>
      </c>
      <c r="K1394" s="18">
        <f t="shared" si="467"/>
        <v>70.573761971450637</v>
      </c>
      <c r="L1394" s="18">
        <f t="shared" si="468"/>
        <v>728.28201589983098</v>
      </c>
      <c r="M1394" s="19">
        <f>K1394*E1394</f>
        <v>719.46029565339973</v>
      </c>
      <c r="N1394" s="18">
        <f>M1394/1000</f>
        <v>0.71946029565339975</v>
      </c>
      <c r="O1394" s="18">
        <f t="shared" si="469"/>
        <v>1.2936197569444232</v>
      </c>
      <c r="P1394" s="18">
        <f t="shared" si="480"/>
        <v>-0.24491141203706945</v>
      </c>
      <c r="Q1394" s="18">
        <f t="shared" si="481"/>
        <v>-473.01021665123443</v>
      </c>
      <c r="R1394" s="44">
        <f t="shared" si="470"/>
        <v>473.01021665123443</v>
      </c>
      <c r="S1394" s="18">
        <f t="shared" si="482"/>
        <v>551867.37052469107</v>
      </c>
      <c r="T1394" s="18">
        <f>IF(H1394+J1394+I1394=I1394,0,H1394+J1394+I1394)</f>
        <v>88.081478020833345</v>
      </c>
      <c r="U1394" s="43">
        <f t="shared" si="471"/>
        <v>11790.483834876548</v>
      </c>
      <c r="V1394" s="43">
        <f t="shared" si="472"/>
        <v>585.37048611110731</v>
      </c>
      <c r="W1394" s="43">
        <f t="shared" si="473"/>
        <v>11062.201818976717</v>
      </c>
      <c r="X1394" s="43">
        <f t="shared" si="474"/>
        <v>545.07078074893616</v>
      </c>
      <c r="Y1394" s="18">
        <f>K1394*G1394</f>
        <v>728.28201589983098</v>
      </c>
      <c r="Z1394" s="44">
        <f t="shared" si="483"/>
        <v>-506617.12953915307</v>
      </c>
      <c r="AA1394" s="44">
        <f t="shared" si="475"/>
        <v>506617.12953915307</v>
      </c>
      <c r="AB1394" s="44">
        <f t="shared" si="476"/>
        <v>506144.11932250182</v>
      </c>
      <c r="AC1394" s="19">
        <f t="shared" si="477"/>
        <v>217641.97130867577</v>
      </c>
      <c r="AD1394" s="44">
        <f t="shared" si="478"/>
        <v>174113.57704694063</v>
      </c>
      <c r="AE1394" s="68"/>
      <c r="AF1394" s="68"/>
      <c r="AG1394" s="68"/>
      <c r="AH1394" s="68"/>
      <c r="AI1394" s="6">
        <v>37.6</v>
      </c>
      <c r="AJ1394" s="69"/>
      <c r="AK1394" s="69"/>
      <c r="AL1394" s="69"/>
      <c r="AM1394" s="69"/>
      <c r="AN1394" s="69"/>
      <c r="AO1394" s="69"/>
      <c r="AP1394" s="69"/>
      <c r="AQ1394" s="69"/>
      <c r="AR1394" s="69"/>
    </row>
    <row r="1395" spans="1:44" x14ac:dyDescent="0.25">
      <c r="A1395" s="69"/>
      <c r="B1395" s="7" t="s">
        <v>9</v>
      </c>
      <c r="C1395" s="7">
        <v>1387</v>
      </c>
      <c r="D1395" s="7">
        <v>365</v>
      </c>
      <c r="E1395" s="38">
        <f t="shared" si="462"/>
        <v>10.444444444444445</v>
      </c>
      <c r="F1395" s="18">
        <f t="shared" si="479"/>
        <v>0.10416666666666642</v>
      </c>
      <c r="G1395" s="41">
        <f t="shared" si="463"/>
        <v>10.694444444444445</v>
      </c>
      <c r="H1395" s="18">
        <f t="shared" si="464"/>
        <v>23.635416666666611</v>
      </c>
      <c r="I1395" s="18">
        <f t="shared" si="465"/>
        <v>44.517780000000002</v>
      </c>
      <c r="J1395" s="36">
        <f t="shared" si="466"/>
        <v>27.349601728395065</v>
      </c>
      <c r="K1395" s="18">
        <f t="shared" si="467"/>
        <v>71.86738172839506</v>
      </c>
      <c r="L1395" s="18">
        <f t="shared" si="468"/>
        <v>768.5817212620027</v>
      </c>
      <c r="M1395" s="19">
        <f>K1395*E1395</f>
        <v>750.61487582990401</v>
      </c>
      <c r="N1395" s="18">
        <f>M1395/1000</f>
        <v>0.75061487582990405</v>
      </c>
      <c r="O1395" s="18">
        <f t="shared" si="469"/>
        <v>2.6812576388888942</v>
      </c>
      <c r="P1395" s="18">
        <f t="shared" si="480"/>
        <v>1.387637881944471</v>
      </c>
      <c r="Q1395" s="18">
        <f t="shared" si="481"/>
        <v>-473.01021665123443</v>
      </c>
      <c r="R1395" s="44">
        <f t="shared" si="470"/>
        <v>473.01021665123443</v>
      </c>
      <c r="S1395" s="18">
        <f t="shared" si="482"/>
        <v>553080.65524691332</v>
      </c>
      <c r="T1395" s="18">
        <f>IF(H1395+J1395+I1395=I1395,0,H1395+J1395+I1395)</f>
        <v>95.502798395061674</v>
      </c>
      <c r="U1395" s="43">
        <f t="shared" si="471"/>
        <v>12375.854320987655</v>
      </c>
      <c r="V1395" s="43">
        <f t="shared" si="472"/>
        <v>1213.2847222222226</v>
      </c>
      <c r="W1395" s="43">
        <f t="shared" si="473"/>
        <v>11607.272599725653</v>
      </c>
      <c r="X1395" s="43">
        <f t="shared" si="474"/>
        <v>1133.8756706813692</v>
      </c>
      <c r="Y1395" s="18">
        <f>K1395*G1395</f>
        <v>768.5817212620027</v>
      </c>
      <c r="Z1395" s="44">
        <f t="shared" si="483"/>
        <v>-506617.12953915307</v>
      </c>
      <c r="AA1395" s="44">
        <f t="shared" si="475"/>
        <v>506617.12953915307</v>
      </c>
      <c r="AB1395" s="44">
        <f t="shared" si="476"/>
        <v>506144.11932250182</v>
      </c>
      <c r="AC1395" s="19">
        <f t="shared" si="477"/>
        <v>217641.97130867577</v>
      </c>
      <c r="AD1395" s="44">
        <f t="shared" si="478"/>
        <v>174113.57704694063</v>
      </c>
      <c r="AE1395" s="68"/>
      <c r="AF1395" s="68"/>
      <c r="AG1395" s="68"/>
      <c r="AH1395" s="68"/>
      <c r="AI1395" s="6">
        <v>39.4</v>
      </c>
      <c r="AJ1395" s="69"/>
      <c r="AK1395" s="69"/>
      <c r="AL1395" s="69"/>
      <c r="AM1395" s="69"/>
      <c r="AN1395" s="69"/>
      <c r="AO1395" s="69"/>
      <c r="AP1395" s="69"/>
      <c r="AQ1395" s="69"/>
      <c r="AR1395" s="69"/>
    </row>
    <row r="1396" spans="1:44" x14ac:dyDescent="0.25">
      <c r="A1396" s="69"/>
      <c r="B1396" s="7" t="s">
        <v>9</v>
      </c>
      <c r="C1396" s="7">
        <v>1388</v>
      </c>
      <c r="D1396" s="7">
        <v>366</v>
      </c>
      <c r="E1396" s="38">
        <f t="shared" si="462"/>
        <v>10.944444444444445</v>
      </c>
      <c r="F1396" s="18">
        <f t="shared" si="479"/>
        <v>0.18904320987654316</v>
      </c>
      <c r="G1396" s="41">
        <f t="shared" si="463"/>
        <v>11.375</v>
      </c>
      <c r="H1396" s="18">
        <f t="shared" si="464"/>
        <v>42.893904320987644</v>
      </c>
      <c r="I1396" s="18">
        <f t="shared" si="465"/>
        <v>44.517780000000002</v>
      </c>
      <c r="J1396" s="36">
        <f t="shared" si="466"/>
        <v>30.030859367283956</v>
      </c>
      <c r="K1396" s="18">
        <f t="shared" si="467"/>
        <v>74.548639367283954</v>
      </c>
      <c r="L1396" s="18">
        <f t="shared" si="468"/>
        <v>847.99077280285496</v>
      </c>
      <c r="M1396" s="19">
        <f>K1396*E1396</f>
        <v>815.89344196416334</v>
      </c>
      <c r="N1396" s="18">
        <f>M1396/1000</f>
        <v>0.81589344196416336</v>
      </c>
      <c r="O1396" s="18">
        <f t="shared" si="469"/>
        <v>4.9115764930555486</v>
      </c>
      <c r="P1396" s="18">
        <f t="shared" si="480"/>
        <v>2.2303188541666543</v>
      </c>
      <c r="Q1396" s="18">
        <f t="shared" si="481"/>
        <v>-473.01021665123443</v>
      </c>
      <c r="R1396" s="44">
        <f t="shared" si="470"/>
        <v>473.01021665123443</v>
      </c>
      <c r="S1396" s="18">
        <f t="shared" si="482"/>
        <v>555303.17226080224</v>
      </c>
      <c r="T1396" s="18">
        <f>IF(H1396+J1396+I1396=I1396,0,H1396+J1396+I1396)</f>
        <v>117.4425436882716</v>
      </c>
      <c r="U1396" s="43">
        <f t="shared" si="471"/>
        <v>13589.139043209878</v>
      </c>
      <c r="V1396" s="43">
        <f t="shared" si="472"/>
        <v>2222.5170138888861</v>
      </c>
      <c r="W1396" s="43">
        <f t="shared" si="473"/>
        <v>12741.148270407022</v>
      </c>
      <c r="X1396" s="43">
        <f t="shared" si="474"/>
        <v>2088.2912295292117</v>
      </c>
      <c r="Y1396" s="18">
        <f>K1396*G1396</f>
        <v>847.99077280285496</v>
      </c>
      <c r="Z1396" s="44">
        <f t="shared" si="483"/>
        <v>-506617.12953915307</v>
      </c>
      <c r="AA1396" s="44">
        <f t="shared" si="475"/>
        <v>506617.12953915307</v>
      </c>
      <c r="AB1396" s="44">
        <f t="shared" si="476"/>
        <v>506144.11932250182</v>
      </c>
      <c r="AC1396" s="19">
        <f t="shared" si="477"/>
        <v>217641.97130867577</v>
      </c>
      <c r="AD1396" s="44">
        <f t="shared" si="478"/>
        <v>174113.57704694063</v>
      </c>
      <c r="AE1396" s="68"/>
      <c r="AF1396" s="68"/>
      <c r="AG1396" s="68"/>
      <c r="AH1396" s="68"/>
      <c r="AI1396" s="6">
        <v>42.5</v>
      </c>
      <c r="AJ1396" s="69"/>
      <c r="AK1396" s="69"/>
      <c r="AL1396" s="69"/>
      <c r="AM1396" s="69"/>
      <c r="AN1396" s="69"/>
      <c r="AO1396" s="69"/>
      <c r="AP1396" s="69"/>
      <c r="AQ1396" s="69"/>
      <c r="AR1396" s="69"/>
    </row>
    <row r="1397" spans="1:44" x14ac:dyDescent="0.25">
      <c r="A1397" s="69"/>
      <c r="B1397" s="7" t="s">
        <v>9</v>
      </c>
      <c r="C1397" s="7">
        <v>1389</v>
      </c>
      <c r="D1397" s="7">
        <v>367</v>
      </c>
      <c r="E1397" s="38">
        <f t="shared" si="462"/>
        <v>11.805555555555555</v>
      </c>
      <c r="F1397" s="18">
        <f t="shared" si="479"/>
        <v>0.27391975308641986</v>
      </c>
      <c r="G1397" s="41">
        <f t="shared" si="463"/>
        <v>12.361111111111111</v>
      </c>
      <c r="H1397" s="18">
        <f t="shared" si="464"/>
        <v>62.152391975308667</v>
      </c>
      <c r="I1397" s="18">
        <f t="shared" si="465"/>
        <v>44.517780000000002</v>
      </c>
      <c r="J1397" s="36">
        <f t="shared" si="466"/>
        <v>34.942435860339508</v>
      </c>
      <c r="K1397" s="18">
        <f t="shared" si="467"/>
        <v>79.460215860339503</v>
      </c>
      <c r="L1397" s="18">
        <f t="shared" si="468"/>
        <v>982.21655716252997</v>
      </c>
      <c r="M1397" s="19">
        <f>K1397*E1397</f>
        <v>938.07199279567465</v>
      </c>
      <c r="N1397" s="18">
        <f>M1397/1000</f>
        <v>0.93807199279567466</v>
      </c>
      <c r="O1397" s="18">
        <f t="shared" si="469"/>
        <v>6.8869243827160744</v>
      </c>
      <c r="P1397" s="18">
        <f t="shared" si="480"/>
        <v>1.9753478896605259</v>
      </c>
      <c r="Q1397" s="18">
        <f t="shared" si="481"/>
        <v>-473.01021665123443</v>
      </c>
      <c r="R1397" s="44">
        <f t="shared" si="470"/>
        <v>473.01021665123443</v>
      </c>
      <c r="S1397" s="18">
        <f t="shared" si="482"/>
        <v>558419.54571759235</v>
      </c>
      <c r="T1397" s="18">
        <f>IF(H1397+J1397+I1397=I1397,0,H1397+J1397+I1397)</f>
        <v>141.61260783564819</v>
      </c>
      <c r="U1397" s="43">
        <f t="shared" si="471"/>
        <v>15811.656057098764</v>
      </c>
      <c r="V1397" s="43">
        <f t="shared" si="472"/>
        <v>3116.3734567901265</v>
      </c>
      <c r="W1397" s="43">
        <f t="shared" si="473"/>
        <v>14829.439499936234</v>
      </c>
      <c r="X1397" s="43">
        <f t="shared" si="474"/>
        <v>2938.8999498549529</v>
      </c>
      <c r="Y1397" s="18">
        <f>K1397*G1397</f>
        <v>982.21655716252997</v>
      </c>
      <c r="Z1397" s="44">
        <f t="shared" si="483"/>
        <v>-506617.12953915307</v>
      </c>
      <c r="AA1397" s="44">
        <f t="shared" si="475"/>
        <v>506617.12953915307</v>
      </c>
      <c r="AB1397" s="44">
        <f t="shared" si="476"/>
        <v>506144.11932250182</v>
      </c>
      <c r="AC1397" s="19">
        <f t="shared" si="477"/>
        <v>217641.97130867577</v>
      </c>
      <c r="AD1397" s="44">
        <f t="shared" si="478"/>
        <v>174113.57704694063</v>
      </c>
      <c r="AE1397" s="68"/>
      <c r="AF1397" s="68"/>
      <c r="AG1397" s="68"/>
      <c r="AH1397" s="68"/>
      <c r="AI1397" s="6">
        <v>46.5</v>
      </c>
      <c r="AJ1397" s="69"/>
      <c r="AK1397" s="69"/>
      <c r="AL1397" s="69"/>
      <c r="AM1397" s="69"/>
      <c r="AN1397" s="69"/>
      <c r="AO1397" s="69"/>
      <c r="AP1397" s="69"/>
      <c r="AQ1397" s="69"/>
      <c r="AR1397" s="69"/>
    </row>
    <row r="1398" spans="1:44" x14ac:dyDescent="0.25">
      <c r="A1398" s="69"/>
      <c r="B1398" s="7" t="s">
        <v>9</v>
      </c>
      <c r="C1398" s="7">
        <v>1390</v>
      </c>
      <c r="D1398" s="7">
        <v>368</v>
      </c>
      <c r="E1398" s="38">
        <f t="shared" si="462"/>
        <v>12.916666666666668</v>
      </c>
      <c r="F1398" s="18">
        <f t="shared" si="479"/>
        <v>0.29706790123456822</v>
      </c>
      <c r="G1398" s="41">
        <f t="shared" si="463"/>
        <v>13.430555555555557</v>
      </c>
      <c r="H1398" s="18">
        <f t="shared" si="464"/>
        <v>67.404706790123527</v>
      </c>
      <c r="I1398" s="18">
        <f t="shared" si="465"/>
        <v>44.517780000000002</v>
      </c>
      <c r="J1398" s="36">
        <f t="shared" si="466"/>
        <v>41.829360243055568</v>
      </c>
      <c r="K1398" s="18">
        <f t="shared" si="467"/>
        <v>86.347140243055577</v>
      </c>
      <c r="L1398" s="18">
        <f t="shared" si="468"/>
        <v>1159.6900640977049</v>
      </c>
      <c r="M1398" s="19">
        <f>K1398*E1398</f>
        <v>1115.3172281394679</v>
      </c>
      <c r="N1398" s="18">
        <f>M1398/1000</f>
        <v>1.1153172281394679</v>
      </c>
      <c r="O1398" s="18">
        <f t="shared" si="469"/>
        <v>6.9215524575617167</v>
      </c>
      <c r="P1398" s="18">
        <f t="shared" si="480"/>
        <v>3.4628074845642232E-2</v>
      </c>
      <c r="Q1398" s="18">
        <f t="shared" si="481"/>
        <v>-473.01021665123443</v>
      </c>
      <c r="R1398" s="44">
        <f t="shared" si="470"/>
        <v>473.01021665123443</v>
      </c>
      <c r="S1398" s="18">
        <f t="shared" si="482"/>
        <v>561551.58858024667</v>
      </c>
      <c r="T1398" s="18">
        <f>IF(H1398+J1398+I1398=I1398,0,H1398+J1398+I1398)</f>
        <v>153.7518470331791</v>
      </c>
      <c r="U1398" s="43">
        <f t="shared" si="471"/>
        <v>18928.029513888891</v>
      </c>
      <c r="V1398" s="43">
        <f t="shared" si="472"/>
        <v>3132.0428626543253</v>
      </c>
      <c r="W1398" s="43">
        <f t="shared" si="473"/>
        <v>17768.339449791187</v>
      </c>
      <c r="X1398" s="43">
        <f t="shared" si="474"/>
        <v>2957.4724617293105</v>
      </c>
      <c r="Y1398" s="18">
        <f>K1398*G1398</f>
        <v>1159.6900640977049</v>
      </c>
      <c r="Z1398" s="44">
        <f t="shared" si="483"/>
        <v>-506617.12953915307</v>
      </c>
      <c r="AA1398" s="44">
        <f t="shared" si="475"/>
        <v>506617.12953915307</v>
      </c>
      <c r="AB1398" s="44">
        <f t="shared" si="476"/>
        <v>506144.11932250182</v>
      </c>
      <c r="AC1398" s="19">
        <f t="shared" si="477"/>
        <v>217641.97130867577</v>
      </c>
      <c r="AD1398" s="44">
        <f t="shared" si="478"/>
        <v>174113.57704694063</v>
      </c>
      <c r="AE1398" s="68"/>
      <c r="AF1398" s="68"/>
      <c r="AG1398" s="68"/>
      <c r="AH1398" s="68"/>
      <c r="AI1398" s="6">
        <v>50.2</v>
      </c>
      <c r="AJ1398" s="69"/>
      <c r="AK1398" s="69"/>
      <c r="AL1398" s="69"/>
      <c r="AM1398" s="69"/>
      <c r="AN1398" s="69"/>
      <c r="AO1398" s="69"/>
      <c r="AP1398" s="69"/>
      <c r="AQ1398" s="69"/>
      <c r="AR1398" s="69"/>
    </row>
    <row r="1399" spans="1:44" x14ac:dyDescent="0.25">
      <c r="A1399" s="69"/>
      <c r="B1399" s="7" t="s">
        <v>9</v>
      </c>
      <c r="C1399" s="7">
        <v>1391</v>
      </c>
      <c r="D1399" s="7">
        <v>369</v>
      </c>
      <c r="E1399" s="38">
        <f t="shared" si="462"/>
        <v>13.944444444444446</v>
      </c>
      <c r="F1399" s="18">
        <f t="shared" si="479"/>
        <v>0.2430555555555553</v>
      </c>
      <c r="G1399" s="41">
        <f t="shared" si="463"/>
        <v>14.305555555555557</v>
      </c>
      <c r="H1399" s="18">
        <f t="shared" si="464"/>
        <v>55.1493055555555</v>
      </c>
      <c r="I1399" s="18">
        <f t="shared" si="465"/>
        <v>44.517780000000002</v>
      </c>
      <c r="J1399" s="36">
        <f t="shared" si="466"/>
        <v>48.750912700617299</v>
      </c>
      <c r="K1399" s="18">
        <f t="shared" si="467"/>
        <v>93.268692700617294</v>
      </c>
      <c r="L1399" s="18">
        <f t="shared" si="468"/>
        <v>1334.2604650227197</v>
      </c>
      <c r="M1399" s="19">
        <f>K1399*E1399</f>
        <v>1300.580103769719</v>
      </c>
      <c r="N1399" s="18">
        <f>M1399/1000</f>
        <v>1.3005801037697191</v>
      </c>
      <c r="O1399" s="18">
        <f t="shared" si="469"/>
        <v>5.1806695216049263</v>
      </c>
      <c r="P1399" s="18">
        <f t="shared" si="480"/>
        <v>-1.7408829359567903</v>
      </c>
      <c r="Q1399" s="18">
        <f t="shared" si="481"/>
        <v>-474.75109958719122</v>
      </c>
      <c r="R1399" s="44">
        <f t="shared" si="470"/>
        <v>474.75109958719122</v>
      </c>
      <c r="S1399" s="18">
        <f t="shared" si="482"/>
        <v>563895.87175925903</v>
      </c>
      <c r="T1399" s="18">
        <f>IF(H1399+J1399+I1399=I1399,0,H1399+J1399+I1399)</f>
        <v>148.41799825617278</v>
      </c>
      <c r="U1399" s="43">
        <f t="shared" si="471"/>
        <v>22060.072376543216</v>
      </c>
      <c r="V1399" s="43">
        <f t="shared" si="472"/>
        <v>2344.2831790123382</v>
      </c>
      <c r="W1399" s="43">
        <f t="shared" si="473"/>
        <v>20725.811911520497</v>
      </c>
      <c r="X1399" s="43">
        <f t="shared" si="474"/>
        <v>2214.109380979502</v>
      </c>
      <c r="Y1399" s="18">
        <f>K1399*G1399</f>
        <v>1334.2604650227197</v>
      </c>
      <c r="Z1399" s="44">
        <f t="shared" si="483"/>
        <v>-506617.12953915307</v>
      </c>
      <c r="AA1399" s="44">
        <f t="shared" si="475"/>
        <v>506617.12953915307</v>
      </c>
      <c r="AB1399" s="44">
        <f t="shared" si="476"/>
        <v>506142.37843956589</v>
      </c>
      <c r="AC1399" s="19">
        <f t="shared" si="477"/>
        <v>217641.22272901333</v>
      </c>
      <c r="AD1399" s="44">
        <f t="shared" si="478"/>
        <v>174112.97818321068</v>
      </c>
      <c r="AE1399" s="68"/>
      <c r="AF1399" s="68"/>
      <c r="AG1399" s="68"/>
      <c r="AH1399" s="68"/>
      <c r="AI1399" s="6">
        <v>52.8</v>
      </c>
      <c r="AJ1399" s="69"/>
      <c r="AK1399" s="69"/>
      <c r="AL1399" s="69"/>
      <c r="AM1399" s="69"/>
      <c r="AN1399" s="69"/>
      <c r="AO1399" s="69"/>
      <c r="AP1399" s="69"/>
      <c r="AQ1399" s="69"/>
      <c r="AR1399" s="69"/>
    </row>
    <row r="1400" spans="1:44" x14ac:dyDescent="0.25">
      <c r="A1400" s="69"/>
      <c r="B1400" s="7" t="s">
        <v>9</v>
      </c>
      <c r="C1400" s="7">
        <v>1392</v>
      </c>
      <c r="D1400" s="7">
        <v>370</v>
      </c>
      <c r="E1400" s="38">
        <f t="shared" si="462"/>
        <v>14.666666666666666</v>
      </c>
      <c r="F1400" s="18">
        <f t="shared" si="479"/>
        <v>0.15817901234567883</v>
      </c>
      <c r="G1400" s="41">
        <f t="shared" si="463"/>
        <v>14.875</v>
      </c>
      <c r="H1400" s="18">
        <f t="shared" si="464"/>
        <v>35.890817901234527</v>
      </c>
      <c r="I1400" s="18">
        <f t="shared" si="465"/>
        <v>44.517780000000002</v>
      </c>
      <c r="J1400" s="36">
        <f t="shared" si="466"/>
        <v>53.931582222222218</v>
      </c>
      <c r="K1400" s="18">
        <f t="shared" si="467"/>
        <v>98.44936222222222</v>
      </c>
      <c r="L1400" s="18">
        <f t="shared" si="468"/>
        <v>1464.4342630555554</v>
      </c>
      <c r="M1400" s="19">
        <f>K1400*E1400</f>
        <v>1443.9239792592591</v>
      </c>
      <c r="N1400" s="18">
        <f>M1400/1000</f>
        <v>1.4439239792592591</v>
      </c>
      <c r="O1400" s="18">
        <f t="shared" si="469"/>
        <v>3.1078213541666742</v>
      </c>
      <c r="P1400" s="18">
        <f t="shared" si="480"/>
        <v>-2.0728481674382522</v>
      </c>
      <c r="Q1400" s="18">
        <f t="shared" si="481"/>
        <v>-476.82394775462944</v>
      </c>
      <c r="R1400" s="44">
        <f t="shared" si="470"/>
        <v>476.82394775462944</v>
      </c>
      <c r="S1400" s="18">
        <f t="shared" si="482"/>
        <v>565302.17905092565</v>
      </c>
      <c r="T1400" s="18">
        <f>IF(H1400+J1400+I1400=I1400,0,H1400+J1400+I1400)</f>
        <v>134.34018012345675</v>
      </c>
      <c r="U1400" s="43">
        <f t="shared" si="471"/>
        <v>24404.355555555554</v>
      </c>
      <c r="V1400" s="43">
        <f t="shared" si="472"/>
        <v>1406.3072916666715</v>
      </c>
      <c r="W1400" s="43">
        <f t="shared" si="473"/>
        <v>22939.921292499999</v>
      </c>
      <c r="X1400" s="43">
        <f t="shared" si="474"/>
        <v>1330.457603813662</v>
      </c>
      <c r="Y1400" s="18">
        <f>K1400*G1400</f>
        <v>1464.4342630555554</v>
      </c>
      <c r="Z1400" s="44">
        <f t="shared" si="483"/>
        <v>-506617.12953915307</v>
      </c>
      <c r="AA1400" s="44">
        <f t="shared" si="475"/>
        <v>506617.12953915307</v>
      </c>
      <c r="AB1400" s="44">
        <f t="shared" si="476"/>
        <v>506140.30559139844</v>
      </c>
      <c r="AC1400" s="19">
        <f t="shared" si="477"/>
        <v>217640.33140430134</v>
      </c>
      <c r="AD1400" s="44">
        <f t="shared" si="478"/>
        <v>174112.26512344109</v>
      </c>
      <c r="AE1400" s="68"/>
      <c r="AF1400" s="68"/>
      <c r="AG1400" s="68"/>
      <c r="AH1400" s="68"/>
      <c r="AI1400" s="6">
        <v>54.3</v>
      </c>
      <c r="AJ1400" s="69"/>
      <c r="AK1400" s="69"/>
      <c r="AL1400" s="69"/>
      <c r="AM1400" s="69"/>
      <c r="AN1400" s="69"/>
      <c r="AO1400" s="69"/>
      <c r="AP1400" s="69"/>
      <c r="AQ1400" s="69"/>
      <c r="AR1400" s="69"/>
    </row>
    <row r="1401" spans="1:44" x14ac:dyDescent="0.25">
      <c r="A1401" s="69"/>
      <c r="B1401" s="7" t="s">
        <v>9</v>
      </c>
      <c r="C1401" s="7">
        <v>1393</v>
      </c>
      <c r="D1401" s="7">
        <v>371</v>
      </c>
      <c r="E1401" s="38">
        <f t="shared" si="462"/>
        <v>15.083333333333334</v>
      </c>
      <c r="F1401" s="18">
        <f t="shared" si="479"/>
        <v>8.1018518518518601E-2</v>
      </c>
      <c r="G1401" s="41">
        <f t="shared" si="463"/>
        <v>15.166666666666668</v>
      </c>
      <c r="H1401" s="18">
        <f t="shared" si="464"/>
        <v>18.383101851851873</v>
      </c>
      <c r="I1401" s="18">
        <f t="shared" si="465"/>
        <v>44.517780000000002</v>
      </c>
      <c r="J1401" s="36">
        <f t="shared" si="466"/>
        <v>57.039403576388899</v>
      </c>
      <c r="K1401" s="18">
        <f t="shared" si="467"/>
        <v>101.55718357638889</v>
      </c>
      <c r="L1401" s="18">
        <f t="shared" si="468"/>
        <v>1540.283950908565</v>
      </c>
      <c r="M1401" s="19">
        <f>K1401*E1401</f>
        <v>1531.8208522771993</v>
      </c>
      <c r="N1401" s="18">
        <f>M1401/1000</f>
        <v>1.5318208522771992</v>
      </c>
      <c r="O1401" s="18">
        <f t="shared" si="469"/>
        <v>1.2675036111111098</v>
      </c>
      <c r="P1401" s="18">
        <f t="shared" si="480"/>
        <v>-1.8403177430555644</v>
      </c>
      <c r="Q1401" s="18">
        <f t="shared" si="481"/>
        <v>-478.66426549768499</v>
      </c>
      <c r="R1401" s="44">
        <f t="shared" si="470"/>
        <v>478.66426549768499</v>
      </c>
      <c r="S1401" s="18">
        <f t="shared" si="482"/>
        <v>565875.73182870343</v>
      </c>
      <c r="T1401" s="18">
        <f>IF(H1401+J1401+I1401=I1401,0,H1401+J1401+I1401)</f>
        <v>119.94028542824077</v>
      </c>
      <c r="U1401" s="43">
        <f t="shared" si="471"/>
        <v>25810.662847222226</v>
      </c>
      <c r="V1401" s="43">
        <f t="shared" si="472"/>
        <v>573.55277777777519</v>
      </c>
      <c r="W1401" s="43">
        <f t="shared" si="473"/>
        <v>24270.378896313661</v>
      </c>
      <c r="X1401" s="43">
        <f t="shared" si="474"/>
        <v>545.7602490769641</v>
      </c>
      <c r="Y1401" s="18">
        <f>K1401*G1401</f>
        <v>1540.283950908565</v>
      </c>
      <c r="Z1401" s="44">
        <f t="shared" si="483"/>
        <v>-506617.12953915307</v>
      </c>
      <c r="AA1401" s="44">
        <f t="shared" si="475"/>
        <v>506617.12953915307</v>
      </c>
      <c r="AB1401" s="44">
        <f t="shared" si="476"/>
        <v>506138.46527365537</v>
      </c>
      <c r="AC1401" s="19">
        <f t="shared" si="477"/>
        <v>217639.5400676718</v>
      </c>
      <c r="AD1401" s="44">
        <f t="shared" si="478"/>
        <v>174111.63205413744</v>
      </c>
      <c r="AE1401" s="68"/>
      <c r="AF1401" s="68"/>
      <c r="AG1401" s="68"/>
      <c r="AH1401" s="68"/>
      <c r="AI1401" s="6">
        <v>54.9</v>
      </c>
      <c r="AJ1401" s="69"/>
      <c r="AK1401" s="69"/>
      <c r="AL1401" s="69"/>
      <c r="AM1401" s="69"/>
      <c r="AN1401" s="69"/>
      <c r="AO1401" s="69"/>
      <c r="AP1401" s="69"/>
      <c r="AQ1401" s="69"/>
      <c r="AR1401" s="69"/>
    </row>
    <row r="1402" spans="1:44" x14ac:dyDescent="0.25">
      <c r="A1402" s="69"/>
      <c r="B1402" s="7" t="s">
        <v>9</v>
      </c>
      <c r="C1402" s="7">
        <v>1394</v>
      </c>
      <c r="D1402" s="7">
        <v>372</v>
      </c>
      <c r="E1402" s="38">
        <f t="shared" si="462"/>
        <v>15.25</v>
      </c>
      <c r="F1402" s="18">
        <f t="shared" si="479"/>
        <v>2.3148148148148067E-2</v>
      </c>
      <c r="G1402" s="41">
        <f t="shared" si="463"/>
        <v>15.25</v>
      </c>
      <c r="H1402" s="18">
        <f t="shared" si="464"/>
        <v>5.2523148148147962</v>
      </c>
      <c r="I1402" s="18">
        <f t="shared" si="465"/>
        <v>44.517780000000002</v>
      </c>
      <c r="J1402" s="36">
        <f t="shared" si="466"/>
        <v>58.306907187500002</v>
      </c>
      <c r="K1402" s="18">
        <f t="shared" si="467"/>
        <v>102.8246871875</v>
      </c>
      <c r="L1402" s="18">
        <f t="shared" si="468"/>
        <v>1568.0764796093752</v>
      </c>
      <c r="M1402" s="19">
        <f>K1402*E1402</f>
        <v>1568.0764796093752</v>
      </c>
      <c r="N1402" s="18">
        <f>M1402/1000</f>
        <v>1.5680764796093751</v>
      </c>
      <c r="O1402" s="18">
        <f t="shared" si="469"/>
        <v>0</v>
      </c>
      <c r="P1402" s="18">
        <f t="shared" si="480"/>
        <v>-1.2675036111111098</v>
      </c>
      <c r="Q1402" s="18">
        <f t="shared" si="481"/>
        <v>-479.93176910879612</v>
      </c>
      <c r="R1402" s="44">
        <f t="shared" si="470"/>
        <v>479.93176910879612</v>
      </c>
      <c r="S1402" s="18">
        <f t="shared" si="482"/>
        <v>565875.73182870343</v>
      </c>
      <c r="T1402" s="18">
        <f>IF(H1402+J1402+I1402=I1402,0,H1402+J1402+I1402)</f>
        <v>108.0770020023148</v>
      </c>
      <c r="U1402" s="43">
        <f t="shared" si="471"/>
        <v>26384.215625000001</v>
      </c>
      <c r="V1402" s="43">
        <f t="shared" si="472"/>
        <v>0</v>
      </c>
      <c r="W1402" s="43">
        <f t="shared" si="473"/>
        <v>24816.139145390625</v>
      </c>
      <c r="X1402" s="43">
        <f t="shared" si="474"/>
        <v>2.8562413107647444</v>
      </c>
      <c r="Y1402" s="18">
        <f>K1402*G1402</f>
        <v>1568.0764796093752</v>
      </c>
      <c r="Z1402" s="44">
        <f t="shared" si="483"/>
        <v>-506617.12953915307</v>
      </c>
      <c r="AA1402" s="44">
        <f t="shared" si="475"/>
        <v>506617.12953915307</v>
      </c>
      <c r="AB1402" s="44">
        <f t="shared" si="476"/>
        <v>506137.19777004427</v>
      </c>
      <c r="AC1402" s="19">
        <f t="shared" si="477"/>
        <v>217638.99504111902</v>
      </c>
      <c r="AD1402" s="44">
        <f t="shared" si="478"/>
        <v>174111.19603289524</v>
      </c>
      <c r="AE1402" s="68"/>
      <c r="AF1402" s="68"/>
      <c r="AG1402" s="68"/>
      <c r="AH1402" s="68"/>
      <c r="AI1402" s="6">
        <v>54.9</v>
      </c>
      <c r="AJ1402" s="69"/>
      <c r="AK1402" s="69"/>
      <c r="AL1402" s="69"/>
      <c r="AM1402" s="69"/>
      <c r="AN1402" s="69"/>
      <c r="AO1402" s="69"/>
      <c r="AP1402" s="69"/>
      <c r="AQ1402" s="69"/>
      <c r="AR1402" s="69"/>
    </row>
    <row r="1403" spans="1:44" x14ac:dyDescent="0.25">
      <c r="A1403" s="69"/>
      <c r="B1403" s="7" t="s">
        <v>9</v>
      </c>
      <c r="C1403" s="7">
        <v>1395</v>
      </c>
      <c r="D1403" s="7">
        <v>373</v>
      </c>
      <c r="E1403" s="38">
        <f t="shared" si="462"/>
        <v>15.25</v>
      </c>
      <c r="F1403" s="18">
        <f t="shared" si="479"/>
        <v>-7.7160493827157749E-3</v>
      </c>
      <c r="G1403" s="41">
        <f t="shared" si="463"/>
        <v>15.222222222222223</v>
      </c>
      <c r="H1403" s="18">
        <f t="shared" si="464"/>
        <v>-1.7507716049382094</v>
      </c>
      <c r="I1403" s="18">
        <f t="shared" si="465"/>
        <v>44.517780000000002</v>
      </c>
      <c r="J1403" s="36">
        <f t="shared" si="466"/>
        <v>58.306907187500002</v>
      </c>
      <c r="K1403" s="18">
        <f t="shared" si="467"/>
        <v>102.8246871875</v>
      </c>
      <c r="L1403" s="18">
        <f t="shared" si="468"/>
        <v>1565.2202382986113</v>
      </c>
      <c r="M1403" s="19">
        <f>K1403*E1403</f>
        <v>1568.0764796093752</v>
      </c>
      <c r="N1403" s="18">
        <f>M1403/1000</f>
        <v>1.5680764796093751</v>
      </c>
      <c r="O1403" s="18">
        <f t="shared" si="469"/>
        <v>-0.42404882716047609</v>
      </c>
      <c r="P1403" s="18">
        <f t="shared" si="480"/>
        <v>-0.42404882716047609</v>
      </c>
      <c r="Q1403" s="18">
        <f t="shared" si="481"/>
        <v>-480.35581793595657</v>
      </c>
      <c r="R1403" s="44">
        <f t="shared" si="470"/>
        <v>480.35581793595657</v>
      </c>
      <c r="S1403" s="18">
        <f t="shared" si="482"/>
        <v>565875.73182870343</v>
      </c>
      <c r="T1403" s="18">
        <f>IF(H1403+J1403+I1403=I1403,0,H1403+J1403+I1403)</f>
        <v>101.0739155825618</v>
      </c>
      <c r="U1403" s="43">
        <f t="shared" si="471"/>
        <v>26384.215625000001</v>
      </c>
      <c r="V1403" s="43">
        <f t="shared" si="472"/>
        <v>-191.88456790123018</v>
      </c>
      <c r="W1403" s="43">
        <f t="shared" si="473"/>
        <v>24818.99538670139</v>
      </c>
      <c r="X1403" s="43">
        <f t="shared" si="474"/>
        <v>-174.05175371441874</v>
      </c>
      <c r="Y1403" s="18">
        <f>K1403*G1403</f>
        <v>1565.2202382986113</v>
      </c>
      <c r="Z1403" s="44">
        <f t="shared" si="483"/>
        <v>-506791.18129286752</v>
      </c>
      <c r="AA1403" s="44">
        <f t="shared" si="475"/>
        <v>506791.18129286752</v>
      </c>
      <c r="AB1403" s="44">
        <f t="shared" si="476"/>
        <v>506310.82547493157</v>
      </c>
      <c r="AC1403" s="19">
        <f t="shared" si="477"/>
        <v>217713.65495422058</v>
      </c>
      <c r="AD1403" s="44">
        <f t="shared" si="478"/>
        <v>174170.92396337647</v>
      </c>
      <c r="AE1403" s="68"/>
      <c r="AF1403" s="68"/>
      <c r="AG1403" s="68"/>
      <c r="AH1403" s="68"/>
      <c r="AI1403" s="6">
        <v>54.7</v>
      </c>
      <c r="AJ1403" s="69"/>
      <c r="AK1403" s="69"/>
      <c r="AL1403" s="69"/>
      <c r="AM1403" s="69"/>
      <c r="AN1403" s="69"/>
      <c r="AO1403" s="69"/>
      <c r="AP1403" s="69"/>
      <c r="AQ1403" s="69"/>
      <c r="AR1403" s="69"/>
    </row>
    <row r="1404" spans="1:44" x14ac:dyDescent="0.25">
      <c r="A1404" s="69"/>
      <c r="B1404" s="7" t="s">
        <v>9</v>
      </c>
      <c r="C1404" s="7">
        <v>1396</v>
      </c>
      <c r="D1404" s="7">
        <v>374</v>
      </c>
      <c r="E1404" s="38">
        <f t="shared" si="462"/>
        <v>15.194444444444446</v>
      </c>
      <c r="F1404" s="18">
        <f t="shared" si="479"/>
        <v>-3.0864197530864088E-2</v>
      </c>
      <c r="G1404" s="41">
        <f t="shared" si="463"/>
        <v>15.111111111111112</v>
      </c>
      <c r="H1404" s="18">
        <f t="shared" si="464"/>
        <v>-7.0030864197530622</v>
      </c>
      <c r="I1404" s="18">
        <f t="shared" si="465"/>
        <v>44.517780000000002</v>
      </c>
      <c r="J1404" s="36">
        <f t="shared" si="466"/>
        <v>57.882858360339526</v>
      </c>
      <c r="K1404" s="18">
        <f t="shared" si="467"/>
        <v>102.40063836033953</v>
      </c>
      <c r="L1404" s="18">
        <f t="shared" si="468"/>
        <v>1547.3874241117974</v>
      </c>
      <c r="M1404" s="19">
        <f>K1404*E1404</f>
        <v>1555.9208106418257</v>
      </c>
      <c r="N1404" s="18">
        <f>M1404/1000</f>
        <v>1.5559208106418256</v>
      </c>
      <c r="O1404" s="18">
        <f t="shared" si="469"/>
        <v>-1.2628607407407486</v>
      </c>
      <c r="P1404" s="18">
        <f t="shared" si="480"/>
        <v>-0.83881191358027252</v>
      </c>
      <c r="Q1404" s="18">
        <f t="shared" si="481"/>
        <v>-481.19462984953685</v>
      </c>
      <c r="R1404" s="44">
        <f t="shared" si="470"/>
        <v>481.19462984953685</v>
      </c>
      <c r="S1404" s="18">
        <f t="shared" si="482"/>
        <v>565875.73182870343</v>
      </c>
      <c r="T1404" s="18">
        <f>IF(H1404+J1404+I1404=I1404,0,H1404+J1404+I1404)</f>
        <v>95.397551940586467</v>
      </c>
      <c r="U1404" s="43">
        <f t="shared" si="471"/>
        <v>26192.331057098771</v>
      </c>
      <c r="V1404" s="43">
        <f t="shared" si="472"/>
        <v>-571.45185185185255</v>
      </c>
      <c r="W1404" s="43">
        <f t="shared" si="473"/>
        <v>24644.943632986971</v>
      </c>
      <c r="X1404" s="43">
        <f t="shared" si="474"/>
        <v>-531.29825254324169</v>
      </c>
      <c r="Y1404" s="18">
        <f>K1404*G1404</f>
        <v>1547.3874241117974</v>
      </c>
      <c r="Z1404" s="44">
        <f t="shared" si="483"/>
        <v>-507322.47954541078</v>
      </c>
      <c r="AA1404" s="44">
        <f t="shared" si="475"/>
        <v>507322.47954541078</v>
      </c>
      <c r="AB1404" s="44">
        <f t="shared" si="476"/>
        <v>506841.28491556126</v>
      </c>
      <c r="AC1404" s="19">
        <f t="shared" si="477"/>
        <v>217941.75251369135</v>
      </c>
      <c r="AD1404" s="44">
        <f t="shared" si="478"/>
        <v>174353.40201095308</v>
      </c>
      <c r="AE1404" s="68"/>
      <c r="AF1404" s="68"/>
      <c r="AG1404" s="68"/>
      <c r="AH1404" s="68"/>
      <c r="AI1404" s="6">
        <v>54.1</v>
      </c>
      <c r="AJ1404" s="69"/>
      <c r="AK1404" s="69"/>
      <c r="AL1404" s="69"/>
      <c r="AM1404" s="69"/>
      <c r="AN1404" s="69"/>
      <c r="AO1404" s="69"/>
      <c r="AP1404" s="69"/>
      <c r="AQ1404" s="69"/>
      <c r="AR1404" s="69"/>
    </row>
    <row r="1405" spans="1:44" x14ac:dyDescent="0.25">
      <c r="A1405" s="69"/>
      <c r="B1405" s="7" t="s">
        <v>9</v>
      </c>
      <c r="C1405" s="7">
        <v>1397</v>
      </c>
      <c r="D1405" s="7">
        <v>375</v>
      </c>
      <c r="E1405" s="38">
        <f t="shared" si="462"/>
        <v>15.027777777777779</v>
      </c>
      <c r="F1405" s="18">
        <f t="shared" si="479"/>
        <v>-5.787037037037053E-2</v>
      </c>
      <c r="G1405" s="41">
        <f t="shared" si="463"/>
        <v>14.902777777777779</v>
      </c>
      <c r="H1405" s="18">
        <f t="shared" si="464"/>
        <v>-13.130787037037074</v>
      </c>
      <c r="I1405" s="18">
        <f t="shared" si="465"/>
        <v>44.517780000000002</v>
      </c>
      <c r="J1405" s="36">
        <f t="shared" si="466"/>
        <v>56.619997619598777</v>
      </c>
      <c r="K1405" s="18">
        <f t="shared" si="467"/>
        <v>101.13777761959878</v>
      </c>
      <c r="L1405" s="18">
        <f t="shared" si="468"/>
        <v>1507.2338248031874</v>
      </c>
      <c r="M1405" s="19">
        <f>K1405*E1405</f>
        <v>1519.8760470056372</v>
      </c>
      <c r="N1405" s="18">
        <f>M1405/1000</f>
        <v>1.5198760470056372</v>
      </c>
      <c r="O1405" s="18">
        <f t="shared" si="469"/>
        <v>-1.8681749652777739</v>
      </c>
      <c r="P1405" s="18">
        <f t="shared" si="480"/>
        <v>-0.60531422453702532</v>
      </c>
      <c r="Q1405" s="18">
        <f t="shared" si="481"/>
        <v>-481.79994407407389</v>
      </c>
      <c r="R1405" s="44">
        <f t="shared" si="470"/>
        <v>481.79994407407389</v>
      </c>
      <c r="S1405" s="18">
        <f t="shared" si="482"/>
        <v>565875.73182870343</v>
      </c>
      <c r="T1405" s="18">
        <f>IF(H1405+J1405+I1405=I1405,0,H1405+J1405+I1405)</f>
        <v>88.006990582561713</v>
      </c>
      <c r="U1405" s="43">
        <f t="shared" si="471"/>
        <v>25620.879205246918</v>
      </c>
      <c r="V1405" s="43">
        <f t="shared" si="472"/>
        <v>-845.36006944444671</v>
      </c>
      <c r="W1405" s="43">
        <f t="shared" si="473"/>
        <v>24113.64538044373</v>
      </c>
      <c r="X1405" s="43">
        <f t="shared" si="474"/>
        <v>-789.94418346070233</v>
      </c>
      <c r="Y1405" s="18">
        <f>K1405*G1405</f>
        <v>1507.2338248031874</v>
      </c>
      <c r="Z1405" s="44">
        <f t="shared" si="483"/>
        <v>-508112.42372887151</v>
      </c>
      <c r="AA1405" s="44">
        <f t="shared" si="475"/>
        <v>508112.42372887151</v>
      </c>
      <c r="AB1405" s="44">
        <f t="shared" si="476"/>
        <v>507630.62378479744</v>
      </c>
      <c r="AC1405" s="19">
        <f t="shared" si="477"/>
        <v>218281.16822746288</v>
      </c>
      <c r="AD1405" s="44">
        <f t="shared" si="478"/>
        <v>174624.93458197033</v>
      </c>
      <c r="AE1405" s="68"/>
      <c r="AF1405" s="68"/>
      <c r="AG1405" s="68"/>
      <c r="AH1405" s="68"/>
      <c r="AI1405" s="6">
        <v>53.2</v>
      </c>
      <c r="AJ1405" s="69"/>
      <c r="AK1405" s="69"/>
      <c r="AL1405" s="69"/>
      <c r="AM1405" s="69"/>
      <c r="AN1405" s="69"/>
      <c r="AO1405" s="69"/>
      <c r="AP1405" s="69"/>
      <c r="AQ1405" s="69"/>
      <c r="AR1405" s="69"/>
    </row>
    <row r="1406" spans="1:44" x14ac:dyDescent="0.25">
      <c r="A1406" s="69"/>
      <c r="B1406" s="7" t="s">
        <v>9</v>
      </c>
      <c r="C1406" s="7">
        <v>1398</v>
      </c>
      <c r="D1406" s="7">
        <v>376</v>
      </c>
      <c r="E1406" s="38">
        <f t="shared" si="462"/>
        <v>14.777777777777779</v>
      </c>
      <c r="F1406" s="18">
        <f t="shared" si="479"/>
        <v>-7.7160493827160462E-2</v>
      </c>
      <c r="G1406" s="41">
        <f t="shared" si="463"/>
        <v>14.625</v>
      </c>
      <c r="H1406" s="18">
        <f t="shared" si="464"/>
        <v>-17.507716049382708</v>
      </c>
      <c r="I1406" s="18">
        <f t="shared" si="465"/>
        <v>44.517780000000002</v>
      </c>
      <c r="J1406" s="36">
        <f t="shared" si="466"/>
        <v>54.751822654320996</v>
      </c>
      <c r="K1406" s="18">
        <f t="shared" si="467"/>
        <v>99.269602654321005</v>
      </c>
      <c r="L1406" s="18">
        <f t="shared" si="468"/>
        <v>1451.8179388194446</v>
      </c>
      <c r="M1406" s="19">
        <f>K1406*E1406</f>
        <v>1466.9841281138549</v>
      </c>
      <c r="N1406" s="18">
        <f>M1406/1000</f>
        <v>1.4669841281138549</v>
      </c>
      <c r="O1406" s="18">
        <f t="shared" si="469"/>
        <v>-2.2407653125000024</v>
      </c>
      <c r="P1406" s="18">
        <f t="shared" si="480"/>
        <v>-0.3725903472222285</v>
      </c>
      <c r="Q1406" s="18">
        <f t="shared" si="481"/>
        <v>-482.17253442129612</v>
      </c>
      <c r="R1406" s="44">
        <f t="shared" si="470"/>
        <v>482.17253442129612</v>
      </c>
      <c r="S1406" s="18">
        <f t="shared" si="482"/>
        <v>565875.73182870343</v>
      </c>
      <c r="T1406" s="18">
        <f>IF(H1406+J1406+I1406=I1406,0,H1406+J1406+I1406)</f>
        <v>81.761886604938297</v>
      </c>
      <c r="U1406" s="43">
        <f t="shared" si="471"/>
        <v>24775.519135802471</v>
      </c>
      <c r="V1406" s="43">
        <f t="shared" si="472"/>
        <v>-1013.9593749999985</v>
      </c>
      <c r="W1406" s="43">
        <f t="shared" si="473"/>
        <v>23323.701196983027</v>
      </c>
      <c r="X1406" s="43">
        <f t="shared" si="474"/>
        <v>-947.49761378322</v>
      </c>
      <c r="Y1406" s="18">
        <f>K1406*G1406</f>
        <v>1451.8179388194446</v>
      </c>
      <c r="Z1406" s="44">
        <f t="shared" si="483"/>
        <v>-509059.92134265474</v>
      </c>
      <c r="AA1406" s="44">
        <f t="shared" si="475"/>
        <v>509059.92134265474</v>
      </c>
      <c r="AB1406" s="44">
        <f t="shared" si="476"/>
        <v>508577.74880823342</v>
      </c>
      <c r="AC1406" s="19">
        <f t="shared" si="477"/>
        <v>218688.43198754036</v>
      </c>
      <c r="AD1406" s="44">
        <f t="shared" si="478"/>
        <v>174950.74559003231</v>
      </c>
      <c r="AE1406" s="68"/>
      <c r="AF1406" s="68"/>
      <c r="AG1406" s="68"/>
      <c r="AH1406" s="68"/>
      <c r="AI1406" s="6">
        <v>52.1</v>
      </c>
      <c r="AJ1406" s="69"/>
      <c r="AK1406" s="69"/>
      <c r="AL1406" s="69"/>
      <c r="AM1406" s="69"/>
      <c r="AN1406" s="69"/>
      <c r="AO1406" s="69"/>
      <c r="AP1406" s="69"/>
      <c r="AQ1406" s="69"/>
      <c r="AR1406" s="69"/>
    </row>
    <row r="1407" spans="1:44" x14ac:dyDescent="0.25">
      <c r="A1407" s="69"/>
      <c r="B1407" s="7" t="s">
        <v>9</v>
      </c>
      <c r="C1407" s="7">
        <v>1399</v>
      </c>
      <c r="D1407" s="7">
        <v>377</v>
      </c>
      <c r="E1407" s="38">
        <f t="shared" si="462"/>
        <v>14.472222222222223</v>
      </c>
      <c r="F1407" s="18">
        <f t="shared" si="479"/>
        <v>-9.6450617283950643E-2</v>
      </c>
      <c r="G1407" s="41">
        <f t="shared" si="463"/>
        <v>14.277777777777779</v>
      </c>
      <c r="H1407" s="18">
        <f t="shared" si="464"/>
        <v>-21.884645061728403</v>
      </c>
      <c r="I1407" s="18">
        <f t="shared" si="465"/>
        <v>44.517780000000002</v>
      </c>
      <c r="J1407" s="36">
        <f t="shared" si="466"/>
        <v>52.511057341820994</v>
      </c>
      <c r="K1407" s="18">
        <f t="shared" si="467"/>
        <v>97.028837341821003</v>
      </c>
      <c r="L1407" s="18">
        <f t="shared" si="468"/>
        <v>1385.3561776026665</v>
      </c>
      <c r="M1407" s="19">
        <f>K1407*E1407</f>
        <v>1404.2228959746874</v>
      </c>
      <c r="N1407" s="18">
        <f>M1407/1000</f>
        <v>1.4042228959746874</v>
      </c>
      <c r="O1407" s="18">
        <f t="shared" si="469"/>
        <v>-2.7841745987654463</v>
      </c>
      <c r="P1407" s="18">
        <f t="shared" si="480"/>
        <v>-0.54340928626544382</v>
      </c>
      <c r="Q1407" s="18">
        <f t="shared" si="481"/>
        <v>-482.71594370756156</v>
      </c>
      <c r="R1407" s="44">
        <f t="shared" si="470"/>
        <v>482.71594370756156</v>
      </c>
      <c r="S1407" s="18">
        <f t="shared" si="482"/>
        <v>565875.73182870343</v>
      </c>
      <c r="T1407" s="18">
        <f>IF(H1407+J1407+I1407=I1407,0,H1407+J1407+I1407)</f>
        <v>75.144192280092597</v>
      </c>
      <c r="U1407" s="43">
        <f t="shared" si="471"/>
        <v>23761.559760802473</v>
      </c>
      <c r="V1407" s="43">
        <f t="shared" si="472"/>
        <v>-1259.8552469135793</v>
      </c>
      <c r="W1407" s="43">
        <f t="shared" si="473"/>
        <v>22376.203583199807</v>
      </c>
      <c r="X1407" s="43">
        <f t="shared" si="474"/>
        <v>-1180.8348112216008</v>
      </c>
      <c r="Y1407" s="18">
        <f>K1407*G1407</f>
        <v>1385.3561776026665</v>
      </c>
      <c r="Z1407" s="44">
        <f t="shared" si="483"/>
        <v>-510240.75615387631</v>
      </c>
      <c r="AA1407" s="44">
        <f t="shared" si="475"/>
        <v>510240.75615387631</v>
      </c>
      <c r="AB1407" s="44">
        <f t="shared" si="476"/>
        <v>509758.04021016875</v>
      </c>
      <c r="AC1407" s="19">
        <f t="shared" si="477"/>
        <v>219195.95729037255</v>
      </c>
      <c r="AD1407" s="44">
        <f t="shared" si="478"/>
        <v>175356.76583229806</v>
      </c>
      <c r="AE1407" s="68"/>
      <c r="AF1407" s="68"/>
      <c r="AG1407" s="68"/>
      <c r="AH1407" s="68"/>
      <c r="AI1407" s="6">
        <v>50.7</v>
      </c>
      <c r="AJ1407" s="69"/>
      <c r="AK1407" s="69"/>
      <c r="AL1407" s="69"/>
      <c r="AM1407" s="69"/>
      <c r="AN1407" s="69"/>
      <c r="AO1407" s="69"/>
      <c r="AP1407" s="69"/>
      <c r="AQ1407" s="69"/>
      <c r="AR1407" s="69"/>
    </row>
    <row r="1408" spans="1:44" x14ac:dyDescent="0.25">
      <c r="A1408" s="69"/>
      <c r="B1408" s="7" t="s">
        <v>9</v>
      </c>
      <c r="C1408" s="7">
        <v>1400</v>
      </c>
      <c r="D1408" s="7">
        <v>378</v>
      </c>
      <c r="E1408" s="38">
        <f t="shared" si="462"/>
        <v>14.083333333333334</v>
      </c>
      <c r="F1408" s="18">
        <f t="shared" si="479"/>
        <v>-0.11574074074074082</v>
      </c>
      <c r="G1408" s="41">
        <f t="shared" si="463"/>
        <v>13.861111111111111</v>
      </c>
      <c r="H1408" s="18">
        <f t="shared" si="464"/>
        <v>-26.261574074074094</v>
      </c>
      <c r="I1408" s="18">
        <f t="shared" si="465"/>
        <v>44.517780000000002</v>
      </c>
      <c r="J1408" s="36">
        <f t="shared" si="466"/>
        <v>49.726882743055562</v>
      </c>
      <c r="K1408" s="18">
        <f t="shared" si="467"/>
        <v>94.244662743055557</v>
      </c>
      <c r="L1408" s="18">
        <f t="shared" si="468"/>
        <v>1306.3357419106867</v>
      </c>
      <c r="M1408" s="19">
        <f>K1408*E1408</f>
        <v>1327.2790002980325</v>
      </c>
      <c r="N1408" s="18">
        <f>M1408/1000</f>
        <v>1.3272790002980326</v>
      </c>
      <c r="O1408" s="18">
        <f t="shared" si="469"/>
        <v>-3.0890564197530779</v>
      </c>
      <c r="P1408" s="18">
        <f t="shared" si="480"/>
        <v>-0.30488182098763161</v>
      </c>
      <c r="Q1408" s="18">
        <f t="shared" si="481"/>
        <v>-483.02082552854921</v>
      </c>
      <c r="R1408" s="44">
        <f t="shared" si="470"/>
        <v>483.02082552854921</v>
      </c>
      <c r="S1408" s="18">
        <f t="shared" si="482"/>
        <v>565875.73182870343</v>
      </c>
      <c r="T1408" s="18">
        <f>IF(H1408+J1408+I1408=I1408,0,H1408+J1408+I1408)</f>
        <v>67.983088668981466</v>
      </c>
      <c r="U1408" s="43">
        <f t="shared" si="471"/>
        <v>22501.704513888893</v>
      </c>
      <c r="V1408" s="43">
        <f t="shared" si="472"/>
        <v>-1397.8160493827163</v>
      </c>
      <c r="W1408" s="43">
        <f t="shared" si="473"/>
        <v>21195.368771978206</v>
      </c>
      <c r="X1408" s="43">
        <f t="shared" si="474"/>
        <v>-1313.2186422218474</v>
      </c>
      <c r="Y1408" s="18">
        <f>K1408*G1408</f>
        <v>1306.3357419106867</v>
      </c>
      <c r="Z1408" s="44">
        <f t="shared" si="483"/>
        <v>-511553.97479609813</v>
      </c>
      <c r="AA1408" s="44">
        <f t="shared" si="475"/>
        <v>511553.97479609813</v>
      </c>
      <c r="AB1408" s="44">
        <f t="shared" si="476"/>
        <v>511070.95397056959</v>
      </c>
      <c r="AC1408" s="19">
        <f t="shared" si="477"/>
        <v>219760.51020734492</v>
      </c>
      <c r="AD1408" s="44">
        <f t="shared" si="478"/>
        <v>175808.40816587594</v>
      </c>
      <c r="AE1408" s="68"/>
      <c r="AF1408" s="68"/>
      <c r="AG1408" s="68"/>
      <c r="AH1408" s="68"/>
      <c r="AI1408" s="6">
        <v>49.1</v>
      </c>
      <c r="AJ1408" s="69"/>
      <c r="AK1408" s="69"/>
      <c r="AL1408" s="69"/>
      <c r="AM1408" s="69"/>
      <c r="AN1408" s="69"/>
      <c r="AO1408" s="69"/>
      <c r="AP1408" s="69"/>
      <c r="AQ1408" s="69"/>
      <c r="AR1408" s="69"/>
    </row>
    <row r="1409" spans="1:44" x14ac:dyDescent="0.25">
      <c r="A1409" s="69"/>
      <c r="B1409" s="7" t="s">
        <v>9</v>
      </c>
      <c r="C1409" s="7">
        <v>1401</v>
      </c>
      <c r="D1409" s="7">
        <v>379</v>
      </c>
      <c r="E1409" s="38">
        <f t="shared" si="462"/>
        <v>13.638888888888889</v>
      </c>
      <c r="F1409" s="18">
        <f t="shared" si="479"/>
        <v>-0.12731481481481496</v>
      </c>
      <c r="G1409" s="41">
        <f t="shared" si="463"/>
        <v>13.402777777777779</v>
      </c>
      <c r="H1409" s="18">
        <f t="shared" si="464"/>
        <v>-28.887731481481516</v>
      </c>
      <c r="I1409" s="18">
        <f t="shared" si="465"/>
        <v>44.517780000000002</v>
      </c>
      <c r="J1409" s="36">
        <f t="shared" si="466"/>
        <v>46.637826323302477</v>
      </c>
      <c r="K1409" s="18">
        <f t="shared" si="467"/>
        <v>91.155606323302479</v>
      </c>
      <c r="L1409" s="18">
        <f t="shared" si="468"/>
        <v>1221.738334749818</v>
      </c>
      <c r="M1409" s="19">
        <f>K1409*E1409</f>
        <v>1243.26118624282</v>
      </c>
      <c r="N1409" s="18">
        <f>M1409/1000</f>
        <v>1.24326118624282</v>
      </c>
      <c r="O1409" s="18">
        <f t="shared" si="469"/>
        <v>-3.1735953510802659</v>
      </c>
      <c r="P1409" s="18">
        <f t="shared" si="480"/>
        <v>-8.4538931327188038E-2</v>
      </c>
      <c r="Q1409" s="18">
        <f t="shared" si="481"/>
        <v>-483.1053644598764</v>
      </c>
      <c r="R1409" s="44">
        <f t="shared" si="470"/>
        <v>483.1053644598764</v>
      </c>
      <c r="S1409" s="18">
        <f t="shared" si="482"/>
        <v>565875.73182870343</v>
      </c>
      <c r="T1409" s="18">
        <f>IF(H1409+J1409+I1409=I1409,0,H1409+J1409+I1409)</f>
        <v>62.267874841820962</v>
      </c>
      <c r="U1409" s="43">
        <f t="shared" si="471"/>
        <v>21103.888464506177</v>
      </c>
      <c r="V1409" s="43">
        <f t="shared" si="472"/>
        <v>-1436.0704089506253</v>
      </c>
      <c r="W1409" s="43">
        <f t="shared" si="473"/>
        <v>19882.150129756359</v>
      </c>
      <c r="X1409" s="43">
        <f t="shared" si="474"/>
        <v>-1345.8784930935544</v>
      </c>
      <c r="Y1409" s="18">
        <f>K1409*G1409</f>
        <v>1221.738334749818</v>
      </c>
      <c r="Z1409" s="44">
        <f t="shared" si="483"/>
        <v>-512899.85328919167</v>
      </c>
      <c r="AA1409" s="44">
        <f t="shared" si="475"/>
        <v>512899.85328919167</v>
      </c>
      <c r="AB1409" s="44">
        <f t="shared" si="476"/>
        <v>512416.74792473181</v>
      </c>
      <c r="AC1409" s="19">
        <f t="shared" si="477"/>
        <v>220339.20160763466</v>
      </c>
      <c r="AD1409" s="44">
        <f t="shared" si="478"/>
        <v>176271.36128610774</v>
      </c>
      <c r="AE1409" s="68"/>
      <c r="AF1409" s="68"/>
      <c r="AG1409" s="68"/>
      <c r="AH1409" s="68"/>
      <c r="AI1409" s="6">
        <v>47.4</v>
      </c>
      <c r="AJ1409" s="69"/>
      <c r="AK1409" s="69"/>
      <c r="AL1409" s="69"/>
      <c r="AM1409" s="69"/>
      <c r="AN1409" s="69"/>
      <c r="AO1409" s="69"/>
      <c r="AP1409" s="69"/>
      <c r="AQ1409" s="69"/>
      <c r="AR1409" s="69"/>
    </row>
    <row r="1410" spans="1:44" x14ac:dyDescent="0.25">
      <c r="A1410" s="69"/>
      <c r="B1410" s="7" t="s">
        <v>9</v>
      </c>
      <c r="C1410" s="7">
        <v>1402</v>
      </c>
      <c r="D1410" s="7">
        <v>380</v>
      </c>
      <c r="E1410" s="38">
        <f t="shared" si="462"/>
        <v>13.166666666666666</v>
      </c>
      <c r="F1410" s="18">
        <f t="shared" si="479"/>
        <v>-0.1504629629629628</v>
      </c>
      <c r="G1410" s="41">
        <f t="shared" si="463"/>
        <v>12.861111111111111</v>
      </c>
      <c r="H1410" s="18">
        <f t="shared" si="464"/>
        <v>-34.140046296296262</v>
      </c>
      <c r="I1410" s="18">
        <f t="shared" si="465"/>
        <v>44.517780000000002</v>
      </c>
      <c r="J1410" s="36">
        <f t="shared" si="466"/>
        <v>43.464230972222218</v>
      </c>
      <c r="K1410" s="18">
        <f t="shared" si="467"/>
        <v>87.982010972222213</v>
      </c>
      <c r="L1410" s="18">
        <f t="shared" si="468"/>
        <v>1131.5464188927467</v>
      </c>
      <c r="M1410" s="19">
        <f>K1410*E1410</f>
        <v>1158.4298111342591</v>
      </c>
      <c r="N1410" s="18">
        <f>M1410/1000</f>
        <v>1.158429811134259</v>
      </c>
      <c r="O1410" s="18">
        <f t="shared" si="469"/>
        <v>-3.9410231327160261</v>
      </c>
      <c r="P1410" s="18">
        <f t="shared" si="480"/>
        <v>-0.7674277816357602</v>
      </c>
      <c r="Q1410" s="18">
        <f t="shared" si="481"/>
        <v>-483.87279224151217</v>
      </c>
      <c r="R1410" s="44">
        <f t="shared" si="470"/>
        <v>483.87279224151217</v>
      </c>
      <c r="S1410" s="18">
        <f t="shared" si="482"/>
        <v>565875.73182870343</v>
      </c>
      <c r="T1410" s="18">
        <f>IF(H1410+J1410+I1410=I1410,0,H1410+J1410+I1410)</f>
        <v>53.841964675925958</v>
      </c>
      <c r="U1410" s="43">
        <f t="shared" si="471"/>
        <v>19667.818055555552</v>
      </c>
      <c r="V1410" s="43">
        <f t="shared" si="472"/>
        <v>-1783.3359567901171</v>
      </c>
      <c r="W1410" s="43">
        <f t="shared" si="473"/>
        <v>18536.271636662805</v>
      </c>
      <c r="X1410" s="43">
        <f t="shared" si="474"/>
        <v>-1667.2848076247355</v>
      </c>
      <c r="Y1410" s="18">
        <f>K1410*G1410</f>
        <v>1131.5464188927467</v>
      </c>
      <c r="Z1410" s="44">
        <f t="shared" si="483"/>
        <v>-514567.13809681643</v>
      </c>
      <c r="AA1410" s="44">
        <f t="shared" si="475"/>
        <v>514567.13809681643</v>
      </c>
      <c r="AB1410" s="44">
        <f t="shared" si="476"/>
        <v>514083.26530457492</v>
      </c>
      <c r="AC1410" s="19">
        <f t="shared" si="477"/>
        <v>221055.80408096721</v>
      </c>
      <c r="AD1410" s="44">
        <f t="shared" si="478"/>
        <v>176844.64326477377</v>
      </c>
      <c r="AE1410" s="68"/>
      <c r="AF1410" s="68"/>
      <c r="AG1410" s="68"/>
      <c r="AH1410" s="68"/>
      <c r="AI1410" s="6">
        <v>45.2</v>
      </c>
      <c r="AJ1410" s="69"/>
      <c r="AK1410" s="69"/>
      <c r="AL1410" s="69"/>
      <c r="AM1410" s="69"/>
      <c r="AN1410" s="69"/>
      <c r="AO1410" s="69"/>
      <c r="AP1410" s="69"/>
      <c r="AQ1410" s="69"/>
      <c r="AR1410" s="69"/>
    </row>
    <row r="1411" spans="1:44" x14ac:dyDescent="0.25">
      <c r="A1411" s="69"/>
      <c r="B1411" s="7" t="s">
        <v>9</v>
      </c>
      <c r="C1411" s="7">
        <v>1403</v>
      </c>
      <c r="D1411" s="7">
        <v>381</v>
      </c>
      <c r="E1411" s="38">
        <f t="shared" si="462"/>
        <v>12.555555555555557</v>
      </c>
      <c r="F1411" s="18">
        <f t="shared" si="479"/>
        <v>-0.21604938271604934</v>
      </c>
      <c r="G1411" s="41">
        <f t="shared" si="463"/>
        <v>12.083333333333334</v>
      </c>
      <c r="H1411" s="18">
        <f t="shared" si="464"/>
        <v>-49.021604938271594</v>
      </c>
      <c r="I1411" s="18">
        <f t="shared" si="465"/>
        <v>44.517780000000002</v>
      </c>
      <c r="J1411" s="36">
        <f t="shared" si="466"/>
        <v>39.523207839506185</v>
      </c>
      <c r="K1411" s="18">
        <f t="shared" si="467"/>
        <v>84.040987839506187</v>
      </c>
      <c r="L1411" s="18">
        <f t="shared" si="468"/>
        <v>1015.4952697273665</v>
      </c>
      <c r="M1411" s="19">
        <f>K1411*E1411</f>
        <v>1055.1812917626889</v>
      </c>
      <c r="N1411" s="18">
        <f>M1411/1000</f>
        <v>1.055181291762689</v>
      </c>
      <c r="O1411" s="18">
        <f t="shared" si="469"/>
        <v>-5.7223377314814883</v>
      </c>
      <c r="P1411" s="18">
        <f t="shared" si="480"/>
        <v>-1.7813145987654622</v>
      </c>
      <c r="Q1411" s="18">
        <f t="shared" si="481"/>
        <v>-485.65410684027762</v>
      </c>
      <c r="R1411" s="44">
        <f t="shared" si="470"/>
        <v>485.65410684027762</v>
      </c>
      <c r="S1411" s="18">
        <f t="shared" si="482"/>
        <v>565875.73182870343</v>
      </c>
      <c r="T1411" s="18">
        <f>IF(H1411+J1411+I1411=I1411,0,H1411+J1411+I1411)</f>
        <v>35.019382901234593</v>
      </c>
      <c r="U1411" s="43">
        <f t="shared" si="471"/>
        <v>17884.482098765435</v>
      </c>
      <c r="V1411" s="43">
        <f t="shared" si="472"/>
        <v>-2589.3912037037062</v>
      </c>
      <c r="W1411" s="43">
        <f t="shared" si="473"/>
        <v>16868.986829038069</v>
      </c>
      <c r="X1411" s="43">
        <f t="shared" si="474"/>
        <v>-2425.6112539011083</v>
      </c>
      <c r="Y1411" s="18">
        <f>K1411*G1411</f>
        <v>1015.4952697273665</v>
      </c>
      <c r="Z1411" s="44">
        <f t="shared" si="483"/>
        <v>-516992.74935071752</v>
      </c>
      <c r="AA1411" s="44">
        <f t="shared" si="475"/>
        <v>516992.74935071752</v>
      </c>
      <c r="AB1411" s="44">
        <f t="shared" si="476"/>
        <v>516507.09524387727</v>
      </c>
      <c r="AC1411" s="19">
        <f t="shared" si="477"/>
        <v>222098.05095486721</v>
      </c>
      <c r="AD1411" s="44">
        <f t="shared" si="478"/>
        <v>177678.44076389377</v>
      </c>
      <c r="AE1411" s="68"/>
      <c r="AF1411" s="68"/>
      <c r="AG1411" s="68"/>
      <c r="AH1411" s="68"/>
      <c r="AI1411" s="6">
        <v>41.8</v>
      </c>
      <c r="AJ1411" s="69"/>
      <c r="AK1411" s="69"/>
      <c r="AL1411" s="69"/>
      <c r="AM1411" s="69"/>
      <c r="AN1411" s="69"/>
      <c r="AO1411" s="69"/>
      <c r="AP1411" s="69"/>
      <c r="AQ1411" s="69"/>
      <c r="AR1411" s="69"/>
    </row>
    <row r="1412" spans="1:44" x14ac:dyDescent="0.25">
      <c r="A1412" s="69"/>
      <c r="B1412" s="7" t="s">
        <v>9</v>
      </c>
      <c r="C1412" s="7">
        <v>1404</v>
      </c>
      <c r="D1412" s="7">
        <v>382</v>
      </c>
      <c r="E1412" s="38">
        <f t="shared" si="462"/>
        <v>11.611111111111111</v>
      </c>
      <c r="F1412" s="18">
        <f t="shared" si="479"/>
        <v>-0.33564814814814831</v>
      </c>
      <c r="G1412" s="41">
        <f t="shared" si="463"/>
        <v>10.875</v>
      </c>
      <c r="H1412" s="18">
        <f t="shared" si="464"/>
        <v>-76.158564814814852</v>
      </c>
      <c r="I1412" s="18">
        <f t="shared" si="465"/>
        <v>44.517780000000002</v>
      </c>
      <c r="J1412" s="36">
        <f t="shared" si="466"/>
        <v>33.800870108024696</v>
      </c>
      <c r="K1412" s="18">
        <f t="shared" si="467"/>
        <v>78.318650108024698</v>
      </c>
      <c r="L1412" s="18">
        <f t="shared" si="468"/>
        <v>851.71531992476855</v>
      </c>
      <c r="M1412" s="19">
        <f>K1412*E1412</f>
        <v>909.36654847650891</v>
      </c>
      <c r="N1412" s="18">
        <f>M1412/1000</f>
        <v>0.90936654847650888</v>
      </c>
      <c r="O1412" s="18">
        <f t="shared" si="469"/>
        <v>-8.0281032291666605</v>
      </c>
      <c r="P1412" s="18">
        <f t="shared" si="480"/>
        <v>-2.3057654976851722</v>
      </c>
      <c r="Q1412" s="18">
        <f t="shared" si="481"/>
        <v>-487.95987233796279</v>
      </c>
      <c r="R1412" s="44">
        <f t="shared" si="470"/>
        <v>487.95987233796279</v>
      </c>
      <c r="S1412" s="18">
        <f t="shared" si="482"/>
        <v>565875.73182870343</v>
      </c>
      <c r="T1412" s="18">
        <f>IF(H1412+J1412+I1412=I1412,0,H1412+J1412+I1412)</f>
        <v>2.1600852932098462</v>
      </c>
      <c r="U1412" s="43">
        <f t="shared" si="471"/>
        <v>15295.090895061729</v>
      </c>
      <c r="V1412" s="43">
        <f t="shared" si="472"/>
        <v>-3632.7635416666672</v>
      </c>
      <c r="W1412" s="43">
        <f t="shared" si="473"/>
        <v>14443.375575136961</v>
      </c>
      <c r="X1412" s="43">
        <f t="shared" si="474"/>
        <v>-3441.9746139222734</v>
      </c>
      <c r="Y1412" s="18">
        <f>K1412*G1412</f>
        <v>851.71531992476855</v>
      </c>
      <c r="Z1412" s="44">
        <f t="shared" si="483"/>
        <v>-520434.72396463982</v>
      </c>
      <c r="AA1412" s="44">
        <f t="shared" si="475"/>
        <v>520434.72396463982</v>
      </c>
      <c r="AB1412" s="44">
        <f t="shared" si="476"/>
        <v>519946.76409230183</v>
      </c>
      <c r="AC1412" s="19">
        <f t="shared" si="477"/>
        <v>223577.10855968978</v>
      </c>
      <c r="AD1412" s="44">
        <f t="shared" si="478"/>
        <v>178861.68684775184</v>
      </c>
      <c r="AE1412" s="68"/>
      <c r="AF1412" s="68"/>
      <c r="AG1412" s="68"/>
      <c r="AH1412" s="68"/>
      <c r="AI1412" s="6">
        <v>36.5</v>
      </c>
      <c r="AJ1412" s="69"/>
      <c r="AK1412" s="69"/>
      <c r="AL1412" s="69"/>
      <c r="AM1412" s="69"/>
      <c r="AN1412" s="69"/>
      <c r="AO1412" s="69"/>
      <c r="AP1412" s="69"/>
      <c r="AQ1412" s="69"/>
      <c r="AR1412" s="69"/>
    </row>
    <row r="1413" spans="1:44" x14ac:dyDescent="0.25">
      <c r="A1413" s="69"/>
      <c r="B1413" s="7" t="s">
        <v>9</v>
      </c>
      <c r="C1413" s="7">
        <v>1405</v>
      </c>
      <c r="D1413" s="7">
        <v>383</v>
      </c>
      <c r="E1413" s="38">
        <f t="shared" si="462"/>
        <v>10.138888888888889</v>
      </c>
      <c r="F1413" s="18">
        <f t="shared" si="479"/>
        <v>-0.40895061728395066</v>
      </c>
      <c r="G1413" s="41">
        <f t="shared" si="463"/>
        <v>9.4027777777777786</v>
      </c>
      <c r="H1413" s="18">
        <f t="shared" si="464"/>
        <v>-92.790895061728406</v>
      </c>
      <c r="I1413" s="18">
        <f t="shared" si="465"/>
        <v>44.517780000000002</v>
      </c>
      <c r="J1413" s="36">
        <f t="shared" si="466"/>
        <v>25.772766878858029</v>
      </c>
      <c r="K1413" s="18">
        <f t="shared" si="467"/>
        <v>70.290546878858038</v>
      </c>
      <c r="L1413" s="18">
        <f t="shared" si="468"/>
        <v>660.92639218037357</v>
      </c>
      <c r="M1413" s="19">
        <f>K1413*E1413</f>
        <v>712.66804474397736</v>
      </c>
      <c r="N1413" s="18">
        <f>M1413/1000</f>
        <v>0.71266804474397738</v>
      </c>
      <c r="O1413" s="18">
        <f t="shared" si="469"/>
        <v>-6.9412846566358155</v>
      </c>
      <c r="P1413" s="18">
        <f t="shared" si="480"/>
        <v>1.086818572530845</v>
      </c>
      <c r="Q1413" s="18">
        <f t="shared" si="481"/>
        <v>-487.95987233796279</v>
      </c>
      <c r="R1413" s="44">
        <f t="shared" si="470"/>
        <v>487.95987233796279</v>
      </c>
      <c r="S1413" s="18">
        <f t="shared" si="482"/>
        <v>565875.73182870343</v>
      </c>
      <c r="T1413" s="18">
        <f>IF(H1413+J1413+I1413=I1413,0,H1413+J1413+I1413)</f>
        <v>-22.500348182870383</v>
      </c>
      <c r="U1413" s="43">
        <f t="shared" si="471"/>
        <v>11662.327353395061</v>
      </c>
      <c r="V1413" s="43">
        <f t="shared" si="472"/>
        <v>-3140.9717978395074</v>
      </c>
      <c r="W1413" s="43">
        <f t="shared" si="473"/>
        <v>11001.400961214687</v>
      </c>
      <c r="X1413" s="43">
        <f t="shared" si="474"/>
        <v>-2997.3977138072814</v>
      </c>
      <c r="Y1413" s="18">
        <f>K1413*G1413</f>
        <v>660.92639218037357</v>
      </c>
      <c r="Z1413" s="44">
        <f t="shared" si="483"/>
        <v>-523432.12167844712</v>
      </c>
      <c r="AA1413" s="44">
        <f t="shared" si="475"/>
        <v>523432.12167844712</v>
      </c>
      <c r="AB1413" s="44">
        <f t="shared" si="476"/>
        <v>522944.16180610913</v>
      </c>
      <c r="AC1413" s="19">
        <f t="shared" si="477"/>
        <v>224865.98957662692</v>
      </c>
      <c r="AD1413" s="44">
        <f t="shared" si="478"/>
        <v>179892.79166130154</v>
      </c>
      <c r="AE1413" s="68"/>
      <c r="AF1413" s="68"/>
      <c r="AG1413" s="68"/>
      <c r="AH1413" s="68"/>
      <c r="AI1413" s="6">
        <v>31.2</v>
      </c>
      <c r="AJ1413" s="69"/>
      <c r="AK1413" s="69"/>
      <c r="AL1413" s="69"/>
      <c r="AM1413" s="69"/>
      <c r="AN1413" s="69"/>
      <c r="AO1413" s="69"/>
      <c r="AP1413" s="69"/>
      <c r="AQ1413" s="69"/>
      <c r="AR1413" s="69"/>
    </row>
    <row r="1414" spans="1:44" x14ac:dyDescent="0.25">
      <c r="A1414" s="69"/>
      <c r="B1414" s="7" t="s">
        <v>9</v>
      </c>
      <c r="C1414" s="7">
        <v>1406</v>
      </c>
      <c r="D1414" s="7">
        <v>384</v>
      </c>
      <c r="E1414" s="38">
        <f t="shared" si="462"/>
        <v>8.6666666666666661</v>
      </c>
      <c r="F1414" s="18">
        <f t="shared" si="479"/>
        <v>-0.34336419753086422</v>
      </c>
      <c r="G1414" s="41">
        <f t="shared" si="463"/>
        <v>8.1666666666666661</v>
      </c>
      <c r="H1414" s="18">
        <f t="shared" si="464"/>
        <v>-77.909336419753089</v>
      </c>
      <c r="I1414" s="18">
        <f t="shared" si="465"/>
        <v>44.517780000000002</v>
      </c>
      <c r="J1414" s="36">
        <f t="shared" si="466"/>
        <v>18.83148222222222</v>
      </c>
      <c r="K1414" s="18">
        <f t="shared" si="467"/>
        <v>63.349262222222222</v>
      </c>
      <c r="L1414" s="18">
        <f t="shared" si="468"/>
        <v>517.35230814814815</v>
      </c>
      <c r="M1414" s="19">
        <f>K1414*E1414</f>
        <v>549.02693925925928</v>
      </c>
      <c r="N1414" s="18">
        <f>M1414/1000</f>
        <v>0.54902693925925927</v>
      </c>
      <c r="O1414" s="18">
        <f t="shared" si="469"/>
        <v>-4.0950116666666645</v>
      </c>
      <c r="P1414" s="18">
        <f t="shared" si="480"/>
        <v>2.846272989969151</v>
      </c>
      <c r="Q1414" s="18">
        <f t="shared" si="481"/>
        <v>-487.95987233796279</v>
      </c>
      <c r="R1414" s="44">
        <f t="shared" si="470"/>
        <v>487.95987233796279</v>
      </c>
      <c r="S1414" s="18">
        <f t="shared" si="482"/>
        <v>565875.73182870343</v>
      </c>
      <c r="T1414" s="18">
        <f>IF(H1414+J1414+I1414=I1414,0,H1414+J1414+I1414)</f>
        <v>-14.560074197530867</v>
      </c>
      <c r="U1414" s="43">
        <f t="shared" si="471"/>
        <v>8521.355555555554</v>
      </c>
      <c r="V1414" s="43">
        <f t="shared" si="472"/>
        <v>-1853.0166666666637</v>
      </c>
      <c r="W1414" s="43">
        <f t="shared" si="473"/>
        <v>8004.003247407406</v>
      </c>
      <c r="X1414" s="43">
        <f t="shared" si="474"/>
        <v>-1784.1861161959851</v>
      </c>
      <c r="Y1414" s="18">
        <f>K1414*G1414</f>
        <v>517.35230814814815</v>
      </c>
      <c r="Z1414" s="44">
        <f t="shared" si="483"/>
        <v>-525216.3077946431</v>
      </c>
      <c r="AA1414" s="44">
        <f t="shared" si="475"/>
        <v>525216.3077946431</v>
      </c>
      <c r="AB1414" s="44">
        <f t="shared" si="476"/>
        <v>524728.34792230511</v>
      </c>
      <c r="AC1414" s="19">
        <f t="shared" si="477"/>
        <v>225633.18960659119</v>
      </c>
      <c r="AD1414" s="44">
        <f t="shared" si="478"/>
        <v>180506.55168527295</v>
      </c>
      <c r="AE1414" s="68"/>
      <c r="AF1414" s="68"/>
      <c r="AG1414" s="68"/>
      <c r="AH1414" s="68"/>
      <c r="AI1414" s="6">
        <v>27.6</v>
      </c>
      <c r="AJ1414" s="69"/>
      <c r="AK1414" s="69"/>
      <c r="AL1414" s="69"/>
      <c r="AM1414" s="69"/>
      <c r="AN1414" s="69"/>
      <c r="AO1414" s="69"/>
      <c r="AP1414" s="69"/>
      <c r="AQ1414" s="69"/>
      <c r="AR1414" s="69"/>
    </row>
    <row r="1415" spans="1:44" x14ac:dyDescent="0.25">
      <c r="A1415" s="69"/>
      <c r="B1415" s="7" t="s">
        <v>9</v>
      </c>
      <c r="C1415" s="7">
        <v>1407</v>
      </c>
      <c r="D1415" s="7">
        <v>385</v>
      </c>
      <c r="E1415" s="38">
        <f t="shared" si="462"/>
        <v>7.666666666666667</v>
      </c>
      <c r="F1415" s="18">
        <f t="shared" si="479"/>
        <v>-0.16589506172839497</v>
      </c>
      <c r="G1415" s="41">
        <f t="shared" si="463"/>
        <v>7.5694444444444446</v>
      </c>
      <c r="H1415" s="18">
        <f t="shared" si="464"/>
        <v>-37.641589506172821</v>
      </c>
      <c r="I1415" s="18">
        <f t="shared" si="465"/>
        <v>44.517780000000002</v>
      </c>
      <c r="J1415" s="36">
        <f t="shared" si="466"/>
        <v>14.73647055555556</v>
      </c>
      <c r="K1415" s="18">
        <f t="shared" si="467"/>
        <v>59.254250555555558</v>
      </c>
      <c r="L1415" s="18">
        <f t="shared" si="468"/>
        <v>448.52175767746917</v>
      </c>
      <c r="M1415" s="19">
        <f>K1415*E1415</f>
        <v>454.28258759259262</v>
      </c>
      <c r="N1415" s="18">
        <f>M1415/1000</f>
        <v>0.4542825875925926</v>
      </c>
      <c r="O1415" s="18">
        <f t="shared" si="469"/>
        <v>-0.73802293595679203</v>
      </c>
      <c r="P1415" s="18">
        <f t="shared" si="480"/>
        <v>3.3569887307098725</v>
      </c>
      <c r="Q1415" s="18">
        <f t="shared" si="481"/>
        <v>-487.95987233796279</v>
      </c>
      <c r="R1415" s="44">
        <f t="shared" si="470"/>
        <v>487.95987233796279</v>
      </c>
      <c r="S1415" s="18">
        <f t="shared" si="482"/>
        <v>565875.73182870343</v>
      </c>
      <c r="T1415" s="18">
        <f>IF(H1415+J1415+I1415=I1415,0,H1415+J1415+I1415)</f>
        <v>21.612661049382741</v>
      </c>
      <c r="U1415" s="43">
        <f t="shared" si="471"/>
        <v>6668.3388888888903</v>
      </c>
      <c r="V1415" s="43">
        <f t="shared" si="472"/>
        <v>-333.95968364197597</v>
      </c>
      <c r="W1415" s="43">
        <f t="shared" si="473"/>
        <v>6219.8171312114209</v>
      </c>
      <c r="X1415" s="43">
        <f t="shared" si="474"/>
        <v>-325.93508387870861</v>
      </c>
      <c r="Y1415" s="18">
        <f>K1415*G1415</f>
        <v>448.52175767746917</v>
      </c>
      <c r="Z1415" s="44">
        <f t="shared" si="483"/>
        <v>-525542.24287852179</v>
      </c>
      <c r="AA1415" s="44">
        <f t="shared" si="475"/>
        <v>525542.24287852179</v>
      </c>
      <c r="AB1415" s="44">
        <f t="shared" si="476"/>
        <v>525054.2830061838</v>
      </c>
      <c r="AC1415" s="19">
        <f t="shared" si="477"/>
        <v>225773.34169265904</v>
      </c>
      <c r="AD1415" s="44">
        <f t="shared" si="478"/>
        <v>180618.67335412724</v>
      </c>
      <c r="AE1415" s="68"/>
      <c r="AF1415" s="68"/>
      <c r="AG1415" s="68"/>
      <c r="AH1415" s="68"/>
      <c r="AI1415" s="6">
        <v>26.9</v>
      </c>
      <c r="AJ1415" s="69"/>
      <c r="AK1415" s="69"/>
      <c r="AL1415" s="69"/>
      <c r="AM1415" s="69"/>
      <c r="AN1415" s="69"/>
      <c r="AO1415" s="69"/>
      <c r="AP1415" s="69"/>
      <c r="AQ1415" s="69"/>
      <c r="AR1415" s="69"/>
    </row>
    <row r="1416" spans="1:44" x14ac:dyDescent="0.25">
      <c r="A1416" s="69"/>
      <c r="B1416" s="7" t="s">
        <v>9</v>
      </c>
      <c r="C1416" s="7">
        <v>1408</v>
      </c>
      <c r="D1416" s="7">
        <v>386</v>
      </c>
      <c r="E1416" s="38">
        <f t="shared" si="462"/>
        <v>7.4722222222222223</v>
      </c>
      <c r="F1416" s="18">
        <f t="shared" si="479"/>
        <v>-1.1574074074074034E-2</v>
      </c>
      <c r="G1416" s="41">
        <f t="shared" si="463"/>
        <v>7.5277777777777786</v>
      </c>
      <c r="H1416" s="18">
        <f t="shared" si="464"/>
        <v>-2.6261574074073981</v>
      </c>
      <c r="I1416" s="18">
        <f t="shared" si="465"/>
        <v>44.517780000000002</v>
      </c>
      <c r="J1416" s="36">
        <f t="shared" si="466"/>
        <v>13.998447619598767</v>
      </c>
      <c r="K1416" s="18">
        <f t="shared" si="467"/>
        <v>58.516227619598766</v>
      </c>
      <c r="L1416" s="18">
        <f t="shared" si="468"/>
        <v>440.49715791420186</v>
      </c>
      <c r="M1416" s="19">
        <f>K1416*E1416</f>
        <v>437.24625637977965</v>
      </c>
      <c r="N1416" s="18">
        <f>M1416/1000</f>
        <v>0.43724625637977965</v>
      </c>
      <c r="O1416" s="18">
        <f t="shared" si="469"/>
        <v>0.41940595679012915</v>
      </c>
      <c r="P1416" s="18">
        <f t="shared" si="480"/>
        <v>1.1574288927469212</v>
      </c>
      <c r="Q1416" s="18">
        <f t="shared" si="481"/>
        <v>-487.95987233796279</v>
      </c>
      <c r="R1416" s="44">
        <f t="shared" si="470"/>
        <v>487.95987233796279</v>
      </c>
      <c r="S1416" s="18">
        <f t="shared" si="482"/>
        <v>566065.51547067869</v>
      </c>
      <c r="T1416" s="18">
        <f>IF(H1416+J1416+I1416=I1416,0,H1416+J1416+I1416)</f>
        <v>55.890070212191375</v>
      </c>
      <c r="U1416" s="43">
        <f t="shared" si="471"/>
        <v>6334.3792052469144</v>
      </c>
      <c r="V1416" s="43">
        <f t="shared" si="472"/>
        <v>189.78364197530846</v>
      </c>
      <c r="W1416" s="43">
        <f t="shared" si="473"/>
        <v>5893.8820473327123</v>
      </c>
      <c r="X1416" s="43">
        <f t="shared" si="474"/>
        <v>181.71514433588345</v>
      </c>
      <c r="Y1416" s="18">
        <f>K1416*G1416</f>
        <v>440.49715791420186</v>
      </c>
      <c r="Z1416" s="44">
        <f t="shared" si="483"/>
        <v>-525542.24287852179</v>
      </c>
      <c r="AA1416" s="44">
        <f t="shared" si="475"/>
        <v>525542.24287852179</v>
      </c>
      <c r="AB1416" s="44">
        <f t="shared" si="476"/>
        <v>525054.2830061838</v>
      </c>
      <c r="AC1416" s="19">
        <f t="shared" si="477"/>
        <v>225773.34169265904</v>
      </c>
      <c r="AD1416" s="44">
        <f t="shared" si="478"/>
        <v>180618.67335412724</v>
      </c>
      <c r="AE1416" s="68"/>
      <c r="AF1416" s="68"/>
      <c r="AG1416" s="68"/>
      <c r="AH1416" s="68"/>
      <c r="AI1416" s="6">
        <v>27.3</v>
      </c>
      <c r="AJ1416" s="69"/>
      <c r="AK1416" s="69"/>
      <c r="AL1416" s="69"/>
      <c r="AM1416" s="69"/>
      <c r="AN1416" s="69"/>
      <c r="AO1416" s="69"/>
      <c r="AP1416" s="69"/>
      <c r="AQ1416" s="69"/>
      <c r="AR1416" s="69"/>
    </row>
    <row r="1417" spans="1:44" x14ac:dyDescent="0.25">
      <c r="A1417" s="69"/>
      <c r="B1417" s="7" t="s">
        <v>9</v>
      </c>
      <c r="C1417" s="7">
        <v>1409</v>
      </c>
      <c r="D1417" s="7">
        <v>387</v>
      </c>
      <c r="E1417" s="38">
        <f t="shared" ref="E1417:E1480" si="484">(AI1416)*((1000)/(3600))</f>
        <v>7.5833333333333339</v>
      </c>
      <c r="F1417" s="18">
        <f t="shared" si="479"/>
        <v>2.3148148148148188E-2</v>
      </c>
      <c r="G1417" s="41">
        <f t="shared" ref="G1417:G1480" si="485">(E1418+E1417)/2</f>
        <v>7.6111111111111116</v>
      </c>
      <c r="H1417" s="18">
        <f t="shared" ref="H1417:H1480" si="486">C$3*F1417</f>
        <v>5.2523148148148238</v>
      </c>
      <c r="I1417" s="18">
        <f t="shared" ref="I1417:I1480" si="487">C$3*C$4*C$2</f>
        <v>44.517780000000002</v>
      </c>
      <c r="J1417" s="36">
        <f t="shared" ref="J1417:J1480" si="488">(1/2)*F$2*F$3*J$2*((E1417)*(E1417))</f>
        <v>14.417853576388891</v>
      </c>
      <c r="K1417" s="18">
        <f t="shared" ref="K1417:K1480" si="489">I1417+J1417</f>
        <v>58.935633576388895</v>
      </c>
      <c r="L1417" s="18">
        <f t="shared" ref="L1417:L1480" si="490">K1417*G1417</f>
        <v>448.56565555362664</v>
      </c>
      <c r="M1417" s="19">
        <f>K1417*E1417</f>
        <v>446.92855462094917</v>
      </c>
      <c r="N1417" s="18">
        <f>M1417/1000</f>
        <v>0.44692855462094916</v>
      </c>
      <c r="O1417" s="18">
        <f t="shared" ref="O1417:O1480" si="491">K1418-K1417</f>
        <v>0.21202441358024515</v>
      </c>
      <c r="P1417" s="18">
        <f t="shared" si="480"/>
        <v>-0.207381543209884</v>
      </c>
      <c r="Q1417" s="18">
        <f t="shared" si="481"/>
        <v>-488.16725388117266</v>
      </c>
      <c r="R1417" s="44">
        <f t="shared" ref="R1417:R1480" si="492">Q1417*-1</f>
        <v>488.16725388117266</v>
      </c>
      <c r="S1417" s="18">
        <f t="shared" si="482"/>
        <v>566161.45775462931</v>
      </c>
      <c r="T1417" s="18">
        <f>IF(H1417+J1417+I1417=I1417,0,H1417+J1417+I1417)</f>
        <v>64.187948391203719</v>
      </c>
      <c r="U1417" s="43">
        <f t="shared" ref="U1417:U1480" si="493">0.5*C$3*(E1417*E1417)</f>
        <v>6524.1628472222228</v>
      </c>
      <c r="V1417" s="43">
        <f t="shared" ref="V1417:V1480" si="494">U1418-U1417</f>
        <v>95.942283950616911</v>
      </c>
      <c r="W1417" s="43">
        <f t="shared" ref="W1417:W1480" si="495">U1417-Y1417</f>
        <v>6075.5971916685958</v>
      </c>
      <c r="X1417" s="43">
        <f t="shared" ref="X1417:X1480" si="496">W1418-W1417</f>
        <v>93.50704733072962</v>
      </c>
      <c r="Y1417" s="18">
        <f>K1417*G1417</f>
        <v>448.56565555362664</v>
      </c>
      <c r="Z1417" s="44">
        <f t="shared" si="483"/>
        <v>-525542.24287852179</v>
      </c>
      <c r="AA1417" s="44">
        <f t="shared" ref="AA1417:AA1480" si="497">-1*Z1417</f>
        <v>525542.24287852179</v>
      </c>
      <c r="AB1417" s="44">
        <f t="shared" ref="AB1417:AB1480" si="498">AA1417-R1417</f>
        <v>525054.07562464057</v>
      </c>
      <c r="AC1417" s="19">
        <f t="shared" ref="AC1417:AC1480" si="499">M$3*AB1417</f>
        <v>225773.25251859543</v>
      </c>
      <c r="AD1417" s="44">
        <f t="shared" ref="AD1417:AD1480" si="500">AC1417*0.8</f>
        <v>180618.60201487635</v>
      </c>
      <c r="AE1417" s="68"/>
      <c r="AF1417" s="68"/>
      <c r="AG1417" s="68"/>
      <c r="AH1417" s="68"/>
      <c r="AI1417" s="6">
        <v>27.5</v>
      </c>
      <c r="AJ1417" s="69"/>
      <c r="AK1417" s="69"/>
      <c r="AL1417" s="69"/>
      <c r="AM1417" s="69"/>
      <c r="AN1417" s="69"/>
      <c r="AO1417" s="69"/>
      <c r="AP1417" s="69"/>
      <c r="AQ1417" s="69"/>
      <c r="AR1417" s="69"/>
    </row>
    <row r="1418" spans="1:44" x14ac:dyDescent="0.25">
      <c r="A1418" s="69"/>
      <c r="B1418" s="7" t="s">
        <v>9</v>
      </c>
      <c r="C1418" s="7">
        <v>1410</v>
      </c>
      <c r="D1418" s="7">
        <v>388</v>
      </c>
      <c r="E1418" s="38">
        <f t="shared" si="484"/>
        <v>7.6388888888888893</v>
      </c>
      <c r="F1418" s="18">
        <f t="shared" ref="F1418:F1481" si="501">($E1419-$E1417)/2/3.6</f>
        <v>3.8580246913578874E-3</v>
      </c>
      <c r="G1418" s="41">
        <f t="shared" si="485"/>
        <v>7.625</v>
      </c>
      <c r="H1418" s="18">
        <f t="shared" si="486"/>
        <v>0.87538580246910469</v>
      </c>
      <c r="I1418" s="18">
        <f t="shared" si="487"/>
        <v>44.517780000000002</v>
      </c>
      <c r="J1418" s="36">
        <f t="shared" si="488"/>
        <v>14.629877989969138</v>
      </c>
      <c r="K1418" s="18">
        <f t="shared" si="489"/>
        <v>59.14765798996914</v>
      </c>
      <c r="L1418" s="18">
        <f t="shared" si="490"/>
        <v>451.00089217351467</v>
      </c>
      <c r="M1418" s="19">
        <f>K1418*E1418</f>
        <v>451.8223874233754</v>
      </c>
      <c r="N1418" s="18">
        <f>M1418/1000</f>
        <v>0.45182238742337538</v>
      </c>
      <c r="O1418" s="18">
        <f t="shared" si="491"/>
        <v>-0.10620565972222806</v>
      </c>
      <c r="P1418" s="18">
        <f t="shared" ref="P1418:P1481" si="502">O1418-O1417</f>
        <v>-0.31823007330247322</v>
      </c>
      <c r="Q1418" s="18">
        <f t="shared" ref="Q1418:Q1481" si="503">IF(P1418&lt;0,Q1417+P1418,Q1417)</f>
        <v>-488.48548395447511</v>
      </c>
      <c r="R1418" s="44">
        <f t="shared" si="492"/>
        <v>488.48548395447511</v>
      </c>
      <c r="S1418" s="18">
        <f t="shared" ref="S1418:S1481" si="504">IF(V1418&gt;0,V1418+S1417,S1417)</f>
        <v>566161.45775462931</v>
      </c>
      <c r="T1418" s="18">
        <f>IF(H1418+J1418+I1418=I1418,0,H1418+J1418+I1418)</f>
        <v>60.023043792438244</v>
      </c>
      <c r="U1418" s="43">
        <f t="shared" si="493"/>
        <v>6620.1051311728397</v>
      </c>
      <c r="V1418" s="43">
        <f t="shared" si="494"/>
        <v>-48.058680555556748</v>
      </c>
      <c r="W1418" s="43">
        <f t="shared" si="495"/>
        <v>6169.1042389993254</v>
      </c>
      <c r="X1418" s="43">
        <f t="shared" si="496"/>
        <v>-43.96878171516164</v>
      </c>
      <c r="Y1418" s="18">
        <f>K1418*G1418</f>
        <v>451.00089217351467</v>
      </c>
      <c r="Z1418" s="44">
        <f t="shared" ref="Z1418:Z1481" si="505">IF(X1418&lt;0,Z1417+$X1418,Z1417)</f>
        <v>-525586.21166023694</v>
      </c>
      <c r="AA1418" s="44">
        <f t="shared" si="497"/>
        <v>525586.21166023694</v>
      </c>
      <c r="AB1418" s="44">
        <f t="shared" si="498"/>
        <v>525097.72617628251</v>
      </c>
      <c r="AC1418" s="19">
        <f t="shared" si="499"/>
        <v>225792.02225580148</v>
      </c>
      <c r="AD1418" s="44">
        <f t="shared" si="500"/>
        <v>180633.6178046412</v>
      </c>
      <c r="AE1418" s="68"/>
      <c r="AF1418" s="68"/>
      <c r="AG1418" s="68"/>
      <c r="AH1418" s="68"/>
      <c r="AI1418" s="6">
        <v>27.4</v>
      </c>
      <c r="AJ1418" s="69"/>
      <c r="AK1418" s="69"/>
      <c r="AL1418" s="69"/>
      <c r="AM1418" s="69"/>
      <c r="AN1418" s="69"/>
      <c r="AO1418" s="69"/>
      <c r="AP1418" s="69"/>
      <c r="AQ1418" s="69"/>
      <c r="AR1418" s="69"/>
    </row>
    <row r="1419" spans="1:44" x14ac:dyDescent="0.25">
      <c r="A1419" s="69"/>
      <c r="B1419" s="7" t="s">
        <v>9</v>
      </c>
      <c r="C1419" s="7">
        <v>1411</v>
      </c>
      <c r="D1419" s="7">
        <v>389</v>
      </c>
      <c r="E1419" s="38">
        <f t="shared" si="484"/>
        <v>7.6111111111111107</v>
      </c>
      <c r="F1419" s="18">
        <f t="shared" si="501"/>
        <v>-1.5432098765432044E-2</v>
      </c>
      <c r="G1419" s="41">
        <f t="shared" si="485"/>
        <v>7.5694444444444446</v>
      </c>
      <c r="H1419" s="18">
        <f t="shared" si="486"/>
        <v>-3.5015432098765311</v>
      </c>
      <c r="I1419" s="18">
        <f t="shared" si="487"/>
        <v>44.517780000000002</v>
      </c>
      <c r="J1419" s="36">
        <f t="shared" si="488"/>
        <v>14.523672330246914</v>
      </c>
      <c r="K1419" s="18">
        <f t="shared" si="489"/>
        <v>59.041452330246912</v>
      </c>
      <c r="L1419" s="18">
        <f t="shared" si="490"/>
        <v>446.91099333311899</v>
      </c>
      <c r="M1419" s="19">
        <f>K1419*E1419</f>
        <v>449.37105384687925</v>
      </c>
      <c r="N1419" s="18">
        <f>M1419/1000</f>
        <v>0.44937105384687925</v>
      </c>
      <c r="O1419" s="18">
        <f t="shared" si="491"/>
        <v>-0.31629554398147519</v>
      </c>
      <c r="P1419" s="18">
        <f t="shared" si="502"/>
        <v>-0.21008988425924713</v>
      </c>
      <c r="Q1419" s="18">
        <f t="shared" si="503"/>
        <v>-488.69557383873439</v>
      </c>
      <c r="R1419" s="44">
        <f t="shared" si="492"/>
        <v>488.69557383873439</v>
      </c>
      <c r="S1419" s="18">
        <f t="shared" si="504"/>
        <v>566161.45775462931</v>
      </c>
      <c r="T1419" s="18">
        <f>IF(H1419+J1419+I1419=I1419,0,H1419+J1419+I1419)</f>
        <v>55.539909120370382</v>
      </c>
      <c r="U1419" s="43">
        <f t="shared" si="493"/>
        <v>6572.046450617283</v>
      </c>
      <c r="V1419" s="43">
        <f t="shared" si="494"/>
        <v>-143.12557870370074</v>
      </c>
      <c r="W1419" s="43">
        <f t="shared" si="495"/>
        <v>6125.1354572841637</v>
      </c>
      <c r="X1419" s="43">
        <f t="shared" si="496"/>
        <v>-135.02200691239796</v>
      </c>
      <c r="Y1419" s="18">
        <f>K1419*G1419</f>
        <v>446.91099333311899</v>
      </c>
      <c r="Z1419" s="44">
        <f t="shared" si="505"/>
        <v>-525721.23366714932</v>
      </c>
      <c r="AA1419" s="44">
        <f t="shared" si="497"/>
        <v>525721.23366714932</v>
      </c>
      <c r="AB1419" s="44">
        <f t="shared" si="498"/>
        <v>525232.53809331055</v>
      </c>
      <c r="AC1419" s="19">
        <f t="shared" si="499"/>
        <v>225849.99138012354</v>
      </c>
      <c r="AD1419" s="44">
        <f t="shared" si="500"/>
        <v>180679.99310409883</v>
      </c>
      <c r="AE1419" s="68"/>
      <c r="AF1419" s="68"/>
      <c r="AG1419" s="68"/>
      <c r="AH1419" s="68"/>
      <c r="AI1419" s="6">
        <v>27.1</v>
      </c>
      <c r="AJ1419" s="69"/>
      <c r="AK1419" s="69"/>
      <c r="AL1419" s="69"/>
      <c r="AM1419" s="69"/>
      <c r="AN1419" s="69"/>
      <c r="AO1419" s="69"/>
      <c r="AP1419" s="69"/>
      <c r="AQ1419" s="69"/>
      <c r="AR1419" s="69"/>
    </row>
    <row r="1420" spans="1:44" x14ac:dyDescent="0.25">
      <c r="A1420" s="69"/>
      <c r="B1420" s="7" t="s">
        <v>9</v>
      </c>
      <c r="C1420" s="7">
        <v>1412</v>
      </c>
      <c r="D1420" s="7">
        <v>390</v>
      </c>
      <c r="E1420" s="38">
        <f t="shared" si="484"/>
        <v>7.5277777777777786</v>
      </c>
      <c r="F1420" s="18">
        <f t="shared" si="501"/>
        <v>-2.7006172839506078E-2</v>
      </c>
      <c r="G1420" s="41">
        <f t="shared" si="485"/>
        <v>7.4722222222222232</v>
      </c>
      <c r="H1420" s="18">
        <f t="shared" si="486"/>
        <v>-6.1277006172839288</v>
      </c>
      <c r="I1420" s="18">
        <f t="shared" si="487"/>
        <v>44.517780000000002</v>
      </c>
      <c r="J1420" s="36">
        <f t="shared" si="488"/>
        <v>14.207376786265437</v>
      </c>
      <c r="K1420" s="18">
        <f t="shared" si="489"/>
        <v>58.725156786265437</v>
      </c>
      <c r="L1420" s="18">
        <f t="shared" si="490"/>
        <v>438.80742154181678</v>
      </c>
      <c r="M1420" s="19">
        <f>K1420*E1420</f>
        <v>442.06993025216485</v>
      </c>
      <c r="N1420" s="18">
        <f>M1420/1000</f>
        <v>0.44206993025216484</v>
      </c>
      <c r="O1420" s="18">
        <f t="shared" si="491"/>
        <v>-0.41631070987654795</v>
      </c>
      <c r="P1420" s="18">
        <f t="shared" si="502"/>
        <v>-0.10001516589507276</v>
      </c>
      <c r="Q1420" s="18">
        <f t="shared" si="503"/>
        <v>-488.79558900462945</v>
      </c>
      <c r="R1420" s="44">
        <f t="shared" si="492"/>
        <v>488.79558900462945</v>
      </c>
      <c r="S1420" s="18">
        <f t="shared" si="504"/>
        <v>566161.45775462931</v>
      </c>
      <c r="T1420" s="18">
        <f>IF(H1420+J1420+I1420=I1420,0,H1420+J1420+I1420)</f>
        <v>52.597456168981509</v>
      </c>
      <c r="U1420" s="43">
        <f t="shared" si="493"/>
        <v>6428.9208719135822</v>
      </c>
      <c r="V1420" s="43">
        <f t="shared" si="494"/>
        <v>-188.38302469135942</v>
      </c>
      <c r="W1420" s="43">
        <f t="shared" si="495"/>
        <v>5990.1134503717658</v>
      </c>
      <c r="X1420" s="43">
        <f t="shared" si="496"/>
        <v>-182.84272330048861</v>
      </c>
      <c r="Y1420" s="18">
        <f>K1420*G1420</f>
        <v>438.80742154181678</v>
      </c>
      <c r="Z1420" s="44">
        <f t="shared" si="505"/>
        <v>-525904.07639044977</v>
      </c>
      <c r="AA1420" s="44">
        <f t="shared" si="497"/>
        <v>525904.07639044977</v>
      </c>
      <c r="AB1420" s="44">
        <f t="shared" si="498"/>
        <v>525415.28080144513</v>
      </c>
      <c r="AC1420" s="19">
        <f t="shared" si="499"/>
        <v>225928.57074462139</v>
      </c>
      <c r="AD1420" s="44">
        <f t="shared" si="500"/>
        <v>180742.85659569711</v>
      </c>
      <c r="AE1420" s="68"/>
      <c r="AF1420" s="68"/>
      <c r="AG1420" s="68"/>
      <c r="AH1420" s="68"/>
      <c r="AI1420" s="6">
        <v>26.7</v>
      </c>
      <c r="AJ1420" s="69"/>
      <c r="AK1420" s="69"/>
      <c r="AL1420" s="69"/>
      <c r="AM1420" s="69"/>
      <c r="AN1420" s="69"/>
      <c r="AO1420" s="69"/>
      <c r="AP1420" s="69"/>
      <c r="AQ1420" s="69"/>
      <c r="AR1420" s="69"/>
    </row>
    <row r="1421" spans="1:44" x14ac:dyDescent="0.25">
      <c r="A1421" s="69"/>
      <c r="B1421" s="7" t="s">
        <v>9</v>
      </c>
      <c r="C1421" s="7">
        <v>1413</v>
      </c>
      <c r="D1421" s="7">
        <v>391</v>
      </c>
      <c r="E1421" s="38">
        <f t="shared" si="484"/>
        <v>7.416666666666667</v>
      </c>
      <c r="F1421" s="18">
        <f t="shared" si="501"/>
        <v>-1.1574074074074157E-2</v>
      </c>
      <c r="G1421" s="41">
        <f t="shared" si="485"/>
        <v>7.4305555555555554</v>
      </c>
      <c r="H1421" s="18">
        <f t="shared" si="486"/>
        <v>-2.6261574074074261</v>
      </c>
      <c r="I1421" s="18">
        <f t="shared" si="487"/>
        <v>44.517780000000002</v>
      </c>
      <c r="J1421" s="36">
        <f t="shared" si="488"/>
        <v>13.791066076388891</v>
      </c>
      <c r="K1421" s="18">
        <f t="shared" si="489"/>
        <v>58.308846076388889</v>
      </c>
      <c r="L1421" s="18">
        <f t="shared" si="490"/>
        <v>433.26712015094523</v>
      </c>
      <c r="M1421" s="19">
        <f>K1421*E1421</f>
        <v>432.45727506655095</v>
      </c>
      <c r="N1421" s="18">
        <f>M1421/1000</f>
        <v>0.43245727506655096</v>
      </c>
      <c r="O1421" s="18">
        <f t="shared" si="491"/>
        <v>0.10349731867284362</v>
      </c>
      <c r="P1421" s="18">
        <f t="shared" si="502"/>
        <v>0.51980802854939157</v>
      </c>
      <c r="Q1421" s="18">
        <f t="shared" si="503"/>
        <v>-488.79558900462945</v>
      </c>
      <c r="R1421" s="44">
        <f t="shared" si="492"/>
        <v>488.79558900462945</v>
      </c>
      <c r="S1421" s="18">
        <f t="shared" si="504"/>
        <v>566208.29089506145</v>
      </c>
      <c r="T1421" s="18">
        <f>IF(H1421+J1421+I1421=I1421,0,H1421+J1421+I1421)</f>
        <v>55.68268866898147</v>
      </c>
      <c r="U1421" s="43">
        <f t="shared" si="493"/>
        <v>6240.5378472222228</v>
      </c>
      <c r="V1421" s="43">
        <f t="shared" si="494"/>
        <v>46.833140432097935</v>
      </c>
      <c r="W1421" s="43">
        <f t="shared" si="495"/>
        <v>5807.2707270712772</v>
      </c>
      <c r="X1421" s="43">
        <f t="shared" si="496"/>
        <v>33.894859648544298</v>
      </c>
      <c r="Y1421" s="18">
        <f>K1421*G1421</f>
        <v>433.26712015094523</v>
      </c>
      <c r="Z1421" s="44">
        <f t="shared" si="505"/>
        <v>-525904.07639044977</v>
      </c>
      <c r="AA1421" s="44">
        <f t="shared" si="497"/>
        <v>525904.07639044977</v>
      </c>
      <c r="AB1421" s="44">
        <f t="shared" si="498"/>
        <v>525415.28080144513</v>
      </c>
      <c r="AC1421" s="19">
        <f t="shared" si="499"/>
        <v>225928.57074462139</v>
      </c>
      <c r="AD1421" s="44">
        <f t="shared" si="500"/>
        <v>180742.85659569711</v>
      </c>
      <c r="AE1421" s="68"/>
      <c r="AF1421" s="68"/>
      <c r="AG1421" s="68"/>
      <c r="AH1421" s="68"/>
      <c r="AI1421" s="6">
        <v>26.8</v>
      </c>
      <c r="AJ1421" s="69"/>
      <c r="AK1421" s="69"/>
      <c r="AL1421" s="69"/>
      <c r="AM1421" s="69"/>
      <c r="AN1421" s="69"/>
      <c r="AO1421" s="69"/>
      <c r="AP1421" s="69"/>
      <c r="AQ1421" s="69"/>
      <c r="AR1421" s="69"/>
    </row>
    <row r="1422" spans="1:44" x14ac:dyDescent="0.25">
      <c r="A1422" s="69"/>
      <c r="B1422" s="7" t="s">
        <v>9</v>
      </c>
      <c r="C1422" s="7">
        <v>1414</v>
      </c>
      <c r="D1422" s="7">
        <v>392</v>
      </c>
      <c r="E1422" s="38">
        <f t="shared" si="484"/>
        <v>7.4444444444444446</v>
      </c>
      <c r="F1422" s="18">
        <f t="shared" si="501"/>
        <v>5.7870370370370412E-2</v>
      </c>
      <c r="G1422" s="41">
        <f t="shared" si="485"/>
        <v>7.6388888888888893</v>
      </c>
      <c r="H1422" s="18">
        <f t="shared" si="486"/>
        <v>13.130787037037047</v>
      </c>
      <c r="I1422" s="18">
        <f t="shared" si="487"/>
        <v>44.517780000000002</v>
      </c>
      <c r="J1422" s="36">
        <f t="shared" si="488"/>
        <v>13.894563395061729</v>
      </c>
      <c r="K1422" s="18">
        <f t="shared" si="489"/>
        <v>58.412343395061733</v>
      </c>
      <c r="L1422" s="18">
        <f t="shared" si="490"/>
        <v>446.20540093449938</v>
      </c>
      <c r="M1422" s="19">
        <f>K1422*E1422</f>
        <v>434.84744527434844</v>
      </c>
      <c r="N1422" s="18">
        <f>M1422/1000</f>
        <v>0.43484744527434843</v>
      </c>
      <c r="O1422" s="18">
        <f t="shared" si="491"/>
        <v>1.4895875771604992</v>
      </c>
      <c r="P1422" s="18">
        <f t="shared" si="502"/>
        <v>1.3860902584876555</v>
      </c>
      <c r="Q1422" s="18">
        <f t="shared" si="503"/>
        <v>-488.79558900462945</v>
      </c>
      <c r="R1422" s="44">
        <f t="shared" si="492"/>
        <v>488.79558900462945</v>
      </c>
      <c r="S1422" s="18">
        <f t="shared" si="504"/>
        <v>566882.33796296269</v>
      </c>
      <c r="T1422" s="18">
        <f>IF(H1422+J1422+I1422=I1422,0,H1422+J1422+I1422)</f>
        <v>71.543130432098778</v>
      </c>
      <c r="U1422" s="43">
        <f t="shared" si="493"/>
        <v>6287.3709876543207</v>
      </c>
      <c r="V1422" s="43">
        <f t="shared" si="494"/>
        <v>674.04706790123601</v>
      </c>
      <c r="W1422" s="43">
        <f t="shared" si="495"/>
        <v>5841.1655867198215</v>
      </c>
      <c r="X1422" s="43">
        <f t="shared" si="496"/>
        <v>626.89350957840452</v>
      </c>
      <c r="Y1422" s="18">
        <f>K1422*G1422</f>
        <v>446.20540093449938</v>
      </c>
      <c r="Z1422" s="44">
        <f t="shared" si="505"/>
        <v>-525904.07639044977</v>
      </c>
      <c r="AA1422" s="44">
        <f t="shared" si="497"/>
        <v>525904.07639044977</v>
      </c>
      <c r="AB1422" s="44">
        <f t="shared" si="498"/>
        <v>525415.28080144513</v>
      </c>
      <c r="AC1422" s="19">
        <f t="shared" si="499"/>
        <v>225928.57074462139</v>
      </c>
      <c r="AD1422" s="44">
        <f t="shared" si="500"/>
        <v>180742.85659569711</v>
      </c>
      <c r="AE1422" s="68"/>
      <c r="AF1422" s="68"/>
      <c r="AG1422" s="68"/>
      <c r="AH1422" s="68"/>
      <c r="AI1422" s="6">
        <v>28.2</v>
      </c>
      <c r="AJ1422" s="69"/>
      <c r="AK1422" s="69"/>
      <c r="AL1422" s="69"/>
      <c r="AM1422" s="69"/>
      <c r="AN1422" s="69"/>
      <c r="AO1422" s="69"/>
      <c r="AP1422" s="69"/>
      <c r="AQ1422" s="69"/>
      <c r="AR1422" s="69"/>
    </row>
    <row r="1423" spans="1:44" x14ac:dyDescent="0.25">
      <c r="A1423" s="69"/>
      <c r="B1423" s="7" t="s">
        <v>9</v>
      </c>
      <c r="C1423" s="7">
        <v>1415</v>
      </c>
      <c r="D1423" s="7">
        <v>393</v>
      </c>
      <c r="E1423" s="38">
        <f t="shared" si="484"/>
        <v>7.8333333333333339</v>
      </c>
      <c r="F1423" s="18">
        <f t="shared" si="501"/>
        <v>0.16589506172839508</v>
      </c>
      <c r="G1423" s="41">
        <f t="shared" si="485"/>
        <v>8.2361111111111107</v>
      </c>
      <c r="H1423" s="18">
        <f t="shared" si="486"/>
        <v>37.641589506172842</v>
      </c>
      <c r="I1423" s="18">
        <f t="shared" si="487"/>
        <v>44.517780000000002</v>
      </c>
      <c r="J1423" s="36">
        <f t="shared" si="488"/>
        <v>15.384150972222226</v>
      </c>
      <c r="K1423" s="18">
        <f t="shared" si="489"/>
        <v>59.901930972222232</v>
      </c>
      <c r="L1423" s="18">
        <f t="shared" si="490"/>
        <v>493.3589592573303</v>
      </c>
      <c r="M1423" s="19">
        <f>K1423*E1423</f>
        <v>469.23179261574086</v>
      </c>
      <c r="N1423" s="18">
        <f>M1423/1000</f>
        <v>0.46923179261574088</v>
      </c>
      <c r="O1423" s="18">
        <f t="shared" si="491"/>
        <v>3.3268100733024681</v>
      </c>
      <c r="P1423" s="18">
        <f t="shared" si="502"/>
        <v>1.837222496141969</v>
      </c>
      <c r="Q1423" s="18">
        <f t="shared" si="503"/>
        <v>-488.79558900462945</v>
      </c>
      <c r="R1423" s="44">
        <f t="shared" si="492"/>
        <v>488.79558900462945</v>
      </c>
      <c r="S1423" s="18">
        <f t="shared" si="504"/>
        <v>568387.73892746889</v>
      </c>
      <c r="T1423" s="18">
        <f>IF(H1423+J1423+I1423=I1423,0,H1423+J1423+I1423)</f>
        <v>97.543520478395067</v>
      </c>
      <c r="U1423" s="43">
        <f t="shared" si="493"/>
        <v>6961.4180555555567</v>
      </c>
      <c r="V1423" s="43">
        <f t="shared" si="494"/>
        <v>1505.4009645061733</v>
      </c>
      <c r="W1423" s="43">
        <f t="shared" si="495"/>
        <v>6468.059096298226</v>
      </c>
      <c r="X1423" s="43">
        <f t="shared" si="496"/>
        <v>1420.0413078051597</v>
      </c>
      <c r="Y1423" s="18">
        <f>K1423*G1423</f>
        <v>493.3589592573303</v>
      </c>
      <c r="Z1423" s="44">
        <f t="shared" si="505"/>
        <v>-525904.07639044977</v>
      </c>
      <c r="AA1423" s="44">
        <f t="shared" si="497"/>
        <v>525904.07639044977</v>
      </c>
      <c r="AB1423" s="44">
        <f t="shared" si="498"/>
        <v>525415.28080144513</v>
      </c>
      <c r="AC1423" s="19">
        <f t="shared" si="499"/>
        <v>225928.57074462139</v>
      </c>
      <c r="AD1423" s="44">
        <f t="shared" si="500"/>
        <v>180742.85659569711</v>
      </c>
      <c r="AE1423" s="68"/>
      <c r="AF1423" s="68"/>
      <c r="AG1423" s="68"/>
      <c r="AH1423" s="68"/>
      <c r="AI1423" s="6">
        <v>31.1</v>
      </c>
      <c r="AJ1423" s="69"/>
      <c r="AK1423" s="69"/>
      <c r="AL1423" s="69"/>
      <c r="AM1423" s="69"/>
      <c r="AN1423" s="69"/>
      <c r="AO1423" s="69"/>
      <c r="AP1423" s="69"/>
      <c r="AQ1423" s="69"/>
      <c r="AR1423" s="69"/>
    </row>
    <row r="1424" spans="1:44" x14ac:dyDescent="0.25">
      <c r="A1424" s="69"/>
      <c r="B1424" s="7" t="s">
        <v>9</v>
      </c>
      <c r="C1424" s="7">
        <v>1416</v>
      </c>
      <c r="D1424" s="7">
        <v>394</v>
      </c>
      <c r="E1424" s="38">
        <f t="shared" si="484"/>
        <v>8.6388888888888893</v>
      </c>
      <c r="F1424" s="18">
        <f t="shared" si="501"/>
        <v>0.25462962962962948</v>
      </c>
      <c r="G1424" s="41">
        <f t="shared" si="485"/>
        <v>9.1527777777777786</v>
      </c>
      <c r="H1424" s="18">
        <f t="shared" si="486"/>
        <v>57.775462962962933</v>
      </c>
      <c r="I1424" s="18">
        <f t="shared" si="487"/>
        <v>44.517780000000002</v>
      </c>
      <c r="J1424" s="36">
        <f t="shared" si="488"/>
        <v>18.710961045524694</v>
      </c>
      <c r="K1424" s="18">
        <f t="shared" si="489"/>
        <v>63.2287410455247</v>
      </c>
      <c r="L1424" s="18">
        <f t="shared" si="490"/>
        <v>578.71861595834423</v>
      </c>
      <c r="M1424" s="19">
        <f>K1424*E1424</f>
        <v>546.22606847661621</v>
      </c>
      <c r="N1424" s="18">
        <f>M1424/1000</f>
        <v>0.54622606847661626</v>
      </c>
      <c r="O1424" s="18">
        <f t="shared" si="491"/>
        <v>4.7169628433641861</v>
      </c>
      <c r="P1424" s="18">
        <f t="shared" si="502"/>
        <v>1.390152770061718</v>
      </c>
      <c r="Q1424" s="18">
        <f t="shared" si="503"/>
        <v>-488.79558900462945</v>
      </c>
      <c r="R1424" s="44">
        <f t="shared" si="492"/>
        <v>488.79558900462945</v>
      </c>
      <c r="S1424" s="18">
        <f t="shared" si="504"/>
        <v>570522.19212962943</v>
      </c>
      <c r="T1424" s="18">
        <f>IF(H1424+J1424+I1424=I1424,0,H1424+J1424+I1424)</f>
        <v>121.00420400848763</v>
      </c>
      <c r="U1424" s="43">
        <f t="shared" si="493"/>
        <v>8466.81902006173</v>
      </c>
      <c r="V1424" s="43">
        <f t="shared" si="494"/>
        <v>2134.45320216049</v>
      </c>
      <c r="W1424" s="43">
        <f t="shared" si="495"/>
        <v>7888.1004041033857</v>
      </c>
      <c r="X1424" s="43">
        <f t="shared" si="496"/>
        <v>2022.3904952484636</v>
      </c>
      <c r="Y1424" s="18">
        <f>K1424*G1424</f>
        <v>578.71861595834423</v>
      </c>
      <c r="Z1424" s="44">
        <f t="shared" si="505"/>
        <v>-525904.07639044977</v>
      </c>
      <c r="AA1424" s="44">
        <f t="shared" si="497"/>
        <v>525904.07639044977</v>
      </c>
      <c r="AB1424" s="44">
        <f t="shared" si="498"/>
        <v>525415.28080144513</v>
      </c>
      <c r="AC1424" s="19">
        <f t="shared" si="499"/>
        <v>225928.57074462139</v>
      </c>
      <c r="AD1424" s="44">
        <f t="shared" si="500"/>
        <v>180742.85659569711</v>
      </c>
      <c r="AE1424" s="68"/>
      <c r="AF1424" s="68"/>
      <c r="AG1424" s="68"/>
      <c r="AH1424" s="68"/>
      <c r="AI1424" s="6">
        <v>34.799999999999997</v>
      </c>
      <c r="AJ1424" s="69"/>
      <c r="AK1424" s="69"/>
      <c r="AL1424" s="69"/>
      <c r="AM1424" s="69"/>
      <c r="AN1424" s="69"/>
      <c r="AO1424" s="69"/>
      <c r="AP1424" s="69"/>
      <c r="AQ1424" s="69"/>
      <c r="AR1424" s="69"/>
    </row>
    <row r="1425" spans="1:44" x14ac:dyDescent="0.25">
      <c r="A1425" s="69"/>
      <c r="B1425" s="7" t="s">
        <v>9</v>
      </c>
      <c r="C1425" s="7">
        <v>1417</v>
      </c>
      <c r="D1425" s="7">
        <v>395</v>
      </c>
      <c r="E1425" s="38">
        <f t="shared" si="484"/>
        <v>9.6666666666666661</v>
      </c>
      <c r="F1425" s="18">
        <f t="shared" si="501"/>
        <v>0.28163580246913567</v>
      </c>
      <c r="G1425" s="41">
        <f t="shared" si="485"/>
        <v>10.166666666666666</v>
      </c>
      <c r="H1425" s="18">
        <f t="shared" si="486"/>
        <v>63.903163580246883</v>
      </c>
      <c r="I1425" s="18">
        <f t="shared" si="487"/>
        <v>44.517780000000002</v>
      </c>
      <c r="J1425" s="36">
        <f t="shared" si="488"/>
        <v>23.427923888888888</v>
      </c>
      <c r="K1425" s="18">
        <f t="shared" si="489"/>
        <v>67.945703888888886</v>
      </c>
      <c r="L1425" s="18">
        <f t="shared" si="490"/>
        <v>690.78132287037033</v>
      </c>
      <c r="M1425" s="19">
        <f>K1425*E1425</f>
        <v>656.8084709259258</v>
      </c>
      <c r="N1425" s="18">
        <f>M1425/1000</f>
        <v>0.65680847092592576</v>
      </c>
      <c r="O1425" s="18">
        <f t="shared" si="491"/>
        <v>5.097871666666677</v>
      </c>
      <c r="P1425" s="18">
        <f t="shared" si="502"/>
        <v>0.38090882330249087</v>
      </c>
      <c r="Q1425" s="18">
        <f t="shared" si="503"/>
        <v>-488.79558900462945</v>
      </c>
      <c r="R1425" s="44">
        <f t="shared" si="492"/>
        <v>488.79558900462945</v>
      </c>
      <c r="S1425" s="18">
        <f t="shared" si="504"/>
        <v>572829.00879629608</v>
      </c>
      <c r="T1425" s="18">
        <f>IF(H1425+J1425+I1425=I1425,0,H1425+J1425+I1425)</f>
        <v>131.84886746913577</v>
      </c>
      <c r="U1425" s="43">
        <f t="shared" si="493"/>
        <v>10601.27222222222</v>
      </c>
      <c r="V1425" s="43">
        <f t="shared" si="494"/>
        <v>2306.8166666666675</v>
      </c>
      <c r="W1425" s="43">
        <f t="shared" si="495"/>
        <v>9910.4908993518493</v>
      </c>
      <c r="X1425" s="43">
        <f t="shared" si="496"/>
        <v>2193.1041643209883</v>
      </c>
      <c r="Y1425" s="18">
        <f>K1425*G1425</f>
        <v>690.78132287037033</v>
      </c>
      <c r="Z1425" s="44">
        <f t="shared" si="505"/>
        <v>-525904.07639044977</v>
      </c>
      <c r="AA1425" s="44">
        <f t="shared" si="497"/>
        <v>525904.07639044977</v>
      </c>
      <c r="AB1425" s="44">
        <f t="shared" si="498"/>
        <v>525415.28080144513</v>
      </c>
      <c r="AC1425" s="19">
        <f t="shared" si="499"/>
        <v>225928.57074462139</v>
      </c>
      <c r="AD1425" s="44">
        <f t="shared" si="500"/>
        <v>180742.85659569711</v>
      </c>
      <c r="AE1425" s="68"/>
      <c r="AF1425" s="68"/>
      <c r="AG1425" s="68"/>
      <c r="AH1425" s="68"/>
      <c r="AI1425" s="6">
        <v>38.4</v>
      </c>
      <c r="AJ1425" s="69"/>
      <c r="AK1425" s="69"/>
      <c r="AL1425" s="69"/>
      <c r="AM1425" s="69"/>
      <c r="AN1425" s="69"/>
      <c r="AO1425" s="69"/>
      <c r="AP1425" s="69"/>
      <c r="AQ1425" s="69"/>
      <c r="AR1425" s="69"/>
    </row>
    <row r="1426" spans="1:44" x14ac:dyDescent="0.25">
      <c r="A1426" s="69"/>
      <c r="B1426" s="7" t="s">
        <v>9</v>
      </c>
      <c r="C1426" s="7">
        <v>1418</v>
      </c>
      <c r="D1426" s="7">
        <v>396</v>
      </c>
      <c r="E1426" s="38">
        <f t="shared" si="484"/>
        <v>10.666666666666666</v>
      </c>
      <c r="F1426" s="18">
        <f t="shared" si="501"/>
        <v>0.23533950617283952</v>
      </c>
      <c r="G1426" s="41">
        <f t="shared" si="485"/>
        <v>11.013888888888889</v>
      </c>
      <c r="H1426" s="18">
        <f t="shared" si="486"/>
        <v>53.398533950617292</v>
      </c>
      <c r="I1426" s="18">
        <f t="shared" si="487"/>
        <v>44.517780000000002</v>
      </c>
      <c r="J1426" s="36">
        <f t="shared" si="488"/>
        <v>28.525795555555558</v>
      </c>
      <c r="K1426" s="18">
        <f t="shared" si="489"/>
        <v>73.043575555555563</v>
      </c>
      <c r="L1426" s="18">
        <f t="shared" si="490"/>
        <v>804.49382521604946</v>
      </c>
      <c r="M1426" s="19">
        <f>K1426*E1426</f>
        <v>779.13147259259267</v>
      </c>
      <c r="N1426" s="18">
        <f>M1426/1000</f>
        <v>0.77913147259259263</v>
      </c>
      <c r="O1426" s="18">
        <f t="shared" si="491"/>
        <v>3.8352043788580232</v>
      </c>
      <c r="P1426" s="18">
        <f t="shared" si="502"/>
        <v>-1.2626672878086538</v>
      </c>
      <c r="Q1426" s="18">
        <f t="shared" si="503"/>
        <v>-490.0582562924381</v>
      </c>
      <c r="R1426" s="44">
        <f t="shared" si="492"/>
        <v>490.0582562924381</v>
      </c>
      <c r="S1426" s="18">
        <f t="shared" si="504"/>
        <v>574564.46114969114</v>
      </c>
      <c r="T1426" s="18">
        <f>IF(H1426+J1426+I1426=I1426,0,H1426+J1426+I1426)</f>
        <v>126.44210950617286</v>
      </c>
      <c r="U1426" s="43">
        <f t="shared" si="493"/>
        <v>12908.088888888888</v>
      </c>
      <c r="V1426" s="43">
        <f t="shared" si="494"/>
        <v>1735.4523533950614</v>
      </c>
      <c r="W1426" s="43">
        <f t="shared" si="495"/>
        <v>12103.595063672838</v>
      </c>
      <c r="X1426" s="43">
        <f t="shared" si="496"/>
        <v>1657.9757310301993</v>
      </c>
      <c r="Y1426" s="18">
        <f>K1426*G1426</f>
        <v>804.49382521604946</v>
      </c>
      <c r="Z1426" s="44">
        <f t="shared" si="505"/>
        <v>-525904.07639044977</v>
      </c>
      <c r="AA1426" s="44">
        <f t="shared" si="497"/>
        <v>525904.07639044977</v>
      </c>
      <c r="AB1426" s="44">
        <f t="shared" si="498"/>
        <v>525414.01813415729</v>
      </c>
      <c r="AC1426" s="19">
        <f t="shared" si="499"/>
        <v>225928.02779768762</v>
      </c>
      <c r="AD1426" s="44">
        <f t="shared" si="500"/>
        <v>180742.42223815012</v>
      </c>
      <c r="AE1426" s="68"/>
      <c r="AF1426" s="68"/>
      <c r="AG1426" s="68"/>
      <c r="AH1426" s="68"/>
      <c r="AI1426" s="6">
        <v>40.9</v>
      </c>
      <c r="AJ1426" s="69"/>
      <c r="AK1426" s="69"/>
      <c r="AL1426" s="69"/>
      <c r="AM1426" s="69"/>
      <c r="AN1426" s="69"/>
      <c r="AO1426" s="69"/>
      <c r="AP1426" s="69"/>
      <c r="AQ1426" s="69"/>
      <c r="AR1426" s="69"/>
    </row>
    <row r="1427" spans="1:44" x14ac:dyDescent="0.25">
      <c r="A1427" s="69"/>
      <c r="B1427" s="7" t="s">
        <v>9</v>
      </c>
      <c r="C1427" s="7">
        <v>1419</v>
      </c>
      <c r="D1427" s="7">
        <v>397</v>
      </c>
      <c r="E1427" s="38">
        <f t="shared" si="484"/>
        <v>11.361111111111111</v>
      </c>
      <c r="F1427" s="18">
        <f t="shared" si="501"/>
        <v>0.12731481481481496</v>
      </c>
      <c r="G1427" s="41">
        <f t="shared" si="485"/>
        <v>11.472222222222221</v>
      </c>
      <c r="H1427" s="18">
        <f t="shared" si="486"/>
        <v>28.887731481481516</v>
      </c>
      <c r="I1427" s="18">
        <f t="shared" si="487"/>
        <v>44.517780000000002</v>
      </c>
      <c r="J1427" s="36">
        <f t="shared" si="488"/>
        <v>32.360999934413577</v>
      </c>
      <c r="K1427" s="18">
        <f t="shared" si="489"/>
        <v>76.878779934413586</v>
      </c>
      <c r="L1427" s="18">
        <f t="shared" si="490"/>
        <v>881.97044758091135</v>
      </c>
      <c r="M1427" s="19">
        <f>K1427*E1427</f>
        <v>873.42836092153209</v>
      </c>
      <c r="N1427" s="18">
        <f>M1427/1000</f>
        <v>0.87342836092153209</v>
      </c>
      <c r="O1427" s="18">
        <f t="shared" si="491"/>
        <v>1.2783369753086333</v>
      </c>
      <c r="P1427" s="18">
        <f t="shared" si="502"/>
        <v>-2.5568674035493899</v>
      </c>
      <c r="Q1427" s="18">
        <f t="shared" si="503"/>
        <v>-492.61512369598751</v>
      </c>
      <c r="R1427" s="44">
        <f t="shared" si="492"/>
        <v>492.61512369598751</v>
      </c>
      <c r="S1427" s="18">
        <f t="shared" si="504"/>
        <v>575142.91608796269</v>
      </c>
      <c r="T1427" s="18">
        <f>IF(H1427+J1427+I1427=I1427,0,H1427+J1427+I1427)</f>
        <v>105.7665114158951</v>
      </c>
      <c r="U1427" s="43">
        <f t="shared" si="493"/>
        <v>14643.541242283949</v>
      </c>
      <c r="V1427" s="43">
        <f t="shared" si="494"/>
        <v>578.45493827160681</v>
      </c>
      <c r="W1427" s="43">
        <f t="shared" si="495"/>
        <v>13761.570794703037</v>
      </c>
      <c r="X1427" s="43">
        <f t="shared" si="496"/>
        <v>563.78957241598437</v>
      </c>
      <c r="Y1427" s="18">
        <f>K1427*G1427</f>
        <v>881.97044758091135</v>
      </c>
      <c r="Z1427" s="44">
        <f t="shared" si="505"/>
        <v>-525904.07639044977</v>
      </c>
      <c r="AA1427" s="44">
        <f t="shared" si="497"/>
        <v>525904.07639044977</v>
      </c>
      <c r="AB1427" s="44">
        <f t="shared" si="498"/>
        <v>525411.46126675373</v>
      </c>
      <c r="AC1427" s="19">
        <f t="shared" si="499"/>
        <v>225926.92834470409</v>
      </c>
      <c r="AD1427" s="44">
        <f t="shared" si="500"/>
        <v>180741.54267576328</v>
      </c>
      <c r="AE1427" s="68"/>
      <c r="AF1427" s="68"/>
      <c r="AG1427" s="68"/>
      <c r="AH1427" s="68"/>
      <c r="AI1427" s="6">
        <v>41.7</v>
      </c>
      <c r="AJ1427" s="69"/>
      <c r="AK1427" s="69"/>
      <c r="AL1427" s="69"/>
      <c r="AM1427" s="69"/>
      <c r="AN1427" s="69"/>
      <c r="AO1427" s="69"/>
      <c r="AP1427" s="69"/>
      <c r="AQ1427" s="69"/>
      <c r="AR1427" s="69"/>
    </row>
    <row r="1428" spans="1:44" x14ac:dyDescent="0.25">
      <c r="A1428" s="69"/>
      <c r="B1428" s="7" t="s">
        <v>9</v>
      </c>
      <c r="C1428" s="7">
        <v>1420</v>
      </c>
      <c r="D1428" s="7">
        <v>398</v>
      </c>
      <c r="E1428" s="38">
        <f t="shared" si="484"/>
        <v>11.583333333333334</v>
      </c>
      <c r="F1428" s="18">
        <f t="shared" si="501"/>
        <v>0</v>
      </c>
      <c r="G1428" s="41">
        <f t="shared" si="485"/>
        <v>11.472222222222221</v>
      </c>
      <c r="H1428" s="18">
        <f t="shared" si="486"/>
        <v>0</v>
      </c>
      <c r="I1428" s="18">
        <f t="shared" si="487"/>
        <v>44.517780000000002</v>
      </c>
      <c r="J1428" s="36">
        <f t="shared" si="488"/>
        <v>33.639336909722225</v>
      </c>
      <c r="K1428" s="18">
        <f t="shared" si="489"/>
        <v>78.15711690972222</v>
      </c>
      <c r="L1428" s="18">
        <f t="shared" si="490"/>
        <v>896.63581343653539</v>
      </c>
      <c r="M1428" s="19">
        <f>K1428*E1428</f>
        <v>905.31993753761571</v>
      </c>
      <c r="N1428" s="18">
        <f>M1428/1000</f>
        <v>0.90531993753761575</v>
      </c>
      <c r="O1428" s="18">
        <f t="shared" si="491"/>
        <v>-1.2783369753086333</v>
      </c>
      <c r="P1428" s="18">
        <f t="shared" si="502"/>
        <v>-2.5566739506172667</v>
      </c>
      <c r="Q1428" s="18">
        <f t="shared" si="503"/>
        <v>-495.17179764660477</v>
      </c>
      <c r="R1428" s="44">
        <f t="shared" si="492"/>
        <v>495.17179764660477</v>
      </c>
      <c r="S1428" s="18">
        <f t="shared" si="504"/>
        <v>575142.91608796269</v>
      </c>
      <c r="T1428" s="18">
        <f>IF(H1428+J1428+I1428=I1428,0,H1428+J1428+I1428)</f>
        <v>78.15711690972222</v>
      </c>
      <c r="U1428" s="43">
        <f t="shared" si="493"/>
        <v>15221.996180555556</v>
      </c>
      <c r="V1428" s="43">
        <f t="shared" si="494"/>
        <v>-578.45493827160681</v>
      </c>
      <c r="W1428" s="43">
        <f t="shared" si="495"/>
        <v>14325.360367119021</v>
      </c>
      <c r="X1428" s="43">
        <f t="shared" si="496"/>
        <v>-527.48570411362198</v>
      </c>
      <c r="Y1428" s="18">
        <f>K1428*G1428</f>
        <v>896.63581343653539</v>
      </c>
      <c r="Z1428" s="44">
        <f t="shared" si="505"/>
        <v>-526431.56209456339</v>
      </c>
      <c r="AA1428" s="44">
        <f t="shared" si="497"/>
        <v>526431.56209456339</v>
      </c>
      <c r="AB1428" s="44">
        <f t="shared" si="498"/>
        <v>525936.39029691683</v>
      </c>
      <c r="AC1428" s="19">
        <f t="shared" si="499"/>
        <v>226152.64782767423</v>
      </c>
      <c r="AD1428" s="44">
        <f t="shared" si="500"/>
        <v>180922.11826213938</v>
      </c>
      <c r="AE1428" s="68"/>
      <c r="AF1428" s="68"/>
      <c r="AG1428" s="68"/>
      <c r="AH1428" s="68"/>
      <c r="AI1428" s="6">
        <v>40.9</v>
      </c>
      <c r="AJ1428" s="69"/>
      <c r="AK1428" s="69"/>
      <c r="AL1428" s="69"/>
      <c r="AM1428" s="69"/>
      <c r="AN1428" s="69"/>
      <c r="AO1428" s="69"/>
      <c r="AP1428" s="69"/>
      <c r="AQ1428" s="69"/>
      <c r="AR1428" s="69"/>
    </row>
    <row r="1429" spans="1:44" x14ac:dyDescent="0.25">
      <c r="A1429" s="69"/>
      <c r="B1429" s="7" t="s">
        <v>9</v>
      </c>
      <c r="C1429" s="7">
        <v>1421</v>
      </c>
      <c r="D1429" s="7">
        <v>399</v>
      </c>
      <c r="E1429" s="38">
        <f t="shared" si="484"/>
        <v>11.361111111111111</v>
      </c>
      <c r="F1429" s="18">
        <f t="shared" si="501"/>
        <v>-0.13117283950617287</v>
      </c>
      <c r="G1429" s="41">
        <f t="shared" si="485"/>
        <v>11</v>
      </c>
      <c r="H1429" s="18">
        <f t="shared" si="486"/>
        <v>-29.763117283950624</v>
      </c>
      <c r="I1429" s="18">
        <f t="shared" si="487"/>
        <v>44.517780000000002</v>
      </c>
      <c r="J1429" s="36">
        <f t="shared" si="488"/>
        <v>32.360999934413577</v>
      </c>
      <c r="K1429" s="18">
        <f t="shared" si="489"/>
        <v>76.878779934413586</v>
      </c>
      <c r="L1429" s="18">
        <f t="shared" si="490"/>
        <v>845.66657927854942</v>
      </c>
      <c r="M1429" s="19">
        <f>K1429*E1429</f>
        <v>873.42836092153209</v>
      </c>
      <c r="N1429" s="18">
        <f>M1429/1000</f>
        <v>0.87342836092153209</v>
      </c>
      <c r="O1429" s="18">
        <f t="shared" si="491"/>
        <v>-3.9835827777777695</v>
      </c>
      <c r="P1429" s="18">
        <f t="shared" si="502"/>
        <v>-2.7052458024691362</v>
      </c>
      <c r="Q1429" s="18">
        <f t="shared" si="503"/>
        <v>-497.87704344907388</v>
      </c>
      <c r="R1429" s="44">
        <f t="shared" si="492"/>
        <v>497.87704344907388</v>
      </c>
      <c r="S1429" s="18">
        <f t="shared" si="504"/>
        <v>575142.91608796269</v>
      </c>
      <c r="T1429" s="18">
        <f>IF(H1429+J1429+I1429=I1429,0,H1429+J1429+I1429)</f>
        <v>47.115662650462951</v>
      </c>
      <c r="U1429" s="43">
        <f t="shared" si="493"/>
        <v>14643.541242283949</v>
      </c>
      <c r="V1429" s="43">
        <f t="shared" si="494"/>
        <v>-1802.5944444444413</v>
      </c>
      <c r="W1429" s="43">
        <f t="shared" si="495"/>
        <v>13797.874663005399</v>
      </c>
      <c r="X1429" s="43">
        <f t="shared" si="496"/>
        <v>-1702.078769433725</v>
      </c>
      <c r="Y1429" s="18">
        <f>K1429*G1429</f>
        <v>845.66657927854942</v>
      </c>
      <c r="Z1429" s="44">
        <f t="shared" si="505"/>
        <v>-528133.64086399716</v>
      </c>
      <c r="AA1429" s="44">
        <f t="shared" si="497"/>
        <v>528133.64086399716</v>
      </c>
      <c r="AB1429" s="44">
        <f t="shared" si="498"/>
        <v>527635.76382054808</v>
      </c>
      <c r="AC1429" s="19">
        <f t="shared" si="499"/>
        <v>226883.37844283567</v>
      </c>
      <c r="AD1429" s="44">
        <f t="shared" si="500"/>
        <v>181506.70275426854</v>
      </c>
      <c r="AE1429" s="68"/>
      <c r="AF1429" s="68"/>
      <c r="AG1429" s="68"/>
      <c r="AH1429" s="68"/>
      <c r="AI1429" s="6">
        <v>38.299999999999997</v>
      </c>
      <c r="AJ1429" s="69"/>
      <c r="AK1429" s="69"/>
      <c r="AL1429" s="69"/>
      <c r="AM1429" s="69"/>
      <c r="AN1429" s="69"/>
      <c r="AO1429" s="69"/>
      <c r="AP1429" s="69"/>
      <c r="AQ1429" s="69"/>
      <c r="AR1429" s="69"/>
    </row>
    <row r="1430" spans="1:44" x14ac:dyDescent="0.25">
      <c r="A1430" s="69"/>
      <c r="B1430" s="7" t="s">
        <v>9</v>
      </c>
      <c r="C1430" s="7">
        <v>1422</v>
      </c>
      <c r="D1430" s="7">
        <v>400</v>
      </c>
      <c r="E1430" s="38">
        <f t="shared" si="484"/>
        <v>10.638888888888889</v>
      </c>
      <c r="F1430" s="18">
        <f t="shared" si="501"/>
        <v>-0.21604938271604934</v>
      </c>
      <c r="G1430" s="41">
        <f t="shared" si="485"/>
        <v>10.222222222222221</v>
      </c>
      <c r="H1430" s="18">
        <f t="shared" si="486"/>
        <v>-49.021604938271594</v>
      </c>
      <c r="I1430" s="18">
        <f t="shared" si="487"/>
        <v>44.517780000000002</v>
      </c>
      <c r="J1430" s="36">
        <f t="shared" si="488"/>
        <v>28.377417156635808</v>
      </c>
      <c r="K1430" s="18">
        <f t="shared" si="489"/>
        <v>72.895197156635817</v>
      </c>
      <c r="L1430" s="18">
        <f t="shared" si="490"/>
        <v>745.15090426783274</v>
      </c>
      <c r="M1430" s="19">
        <f>K1430*E1430</f>
        <v>775.52390308309771</v>
      </c>
      <c r="N1430" s="18">
        <f>M1430/1000</f>
        <v>0.77552390308309771</v>
      </c>
      <c r="O1430" s="18">
        <f t="shared" si="491"/>
        <v>-4.2714407407407577</v>
      </c>
      <c r="P1430" s="18">
        <f t="shared" si="502"/>
        <v>-0.28785796296298827</v>
      </c>
      <c r="Q1430" s="18">
        <f t="shared" si="503"/>
        <v>-498.1649014120369</v>
      </c>
      <c r="R1430" s="44">
        <f t="shared" si="492"/>
        <v>498.1649014120369</v>
      </c>
      <c r="S1430" s="18">
        <f t="shared" si="504"/>
        <v>575142.91608796269</v>
      </c>
      <c r="T1430" s="18">
        <f>IF(H1430+J1430+I1430=I1430,0,H1430+J1430+I1430)</f>
        <v>23.873592218364216</v>
      </c>
      <c r="U1430" s="43">
        <f t="shared" si="493"/>
        <v>12840.946797839508</v>
      </c>
      <c r="V1430" s="43">
        <f t="shared" si="494"/>
        <v>-1932.851851851854</v>
      </c>
      <c r="W1430" s="43">
        <f t="shared" si="495"/>
        <v>12095.795893571674</v>
      </c>
      <c r="X1430" s="43">
        <f t="shared" si="496"/>
        <v>-1851.0639262710065</v>
      </c>
      <c r="Y1430" s="18">
        <f>K1430*G1430</f>
        <v>745.15090426783274</v>
      </c>
      <c r="Z1430" s="44">
        <f t="shared" si="505"/>
        <v>-529984.70479026821</v>
      </c>
      <c r="AA1430" s="44">
        <f t="shared" si="497"/>
        <v>529984.70479026821</v>
      </c>
      <c r="AB1430" s="44">
        <f t="shared" si="498"/>
        <v>529486.53988885612</v>
      </c>
      <c r="AC1430" s="19">
        <f t="shared" si="499"/>
        <v>227679.21215220811</v>
      </c>
      <c r="AD1430" s="44">
        <f t="shared" si="500"/>
        <v>182143.3697217665</v>
      </c>
      <c r="AE1430" s="68"/>
      <c r="AF1430" s="68"/>
      <c r="AG1430" s="68"/>
      <c r="AH1430" s="68"/>
      <c r="AI1430" s="6">
        <v>35.299999999999997</v>
      </c>
      <c r="AJ1430" s="69"/>
      <c r="AK1430" s="69"/>
      <c r="AL1430" s="69"/>
      <c r="AM1430" s="69"/>
      <c r="AN1430" s="69"/>
      <c r="AO1430" s="69"/>
      <c r="AP1430" s="69"/>
      <c r="AQ1430" s="69"/>
      <c r="AR1430" s="69"/>
    </row>
    <row r="1431" spans="1:44" x14ac:dyDescent="0.25">
      <c r="A1431" s="69"/>
      <c r="B1431" s="7" t="s">
        <v>9</v>
      </c>
      <c r="C1431" s="7">
        <v>1423</v>
      </c>
      <c r="D1431" s="7">
        <v>401</v>
      </c>
      <c r="E1431" s="38">
        <f t="shared" si="484"/>
        <v>9.8055555555555554</v>
      </c>
      <c r="F1431" s="18">
        <f t="shared" si="501"/>
        <v>-0.15432098765432117</v>
      </c>
      <c r="G1431" s="41">
        <f t="shared" si="485"/>
        <v>9.6666666666666661</v>
      </c>
      <c r="H1431" s="18">
        <f t="shared" si="486"/>
        <v>-35.015432098765473</v>
      </c>
      <c r="I1431" s="18">
        <f t="shared" si="487"/>
        <v>44.517780000000002</v>
      </c>
      <c r="J1431" s="36">
        <f t="shared" si="488"/>
        <v>24.105976415895064</v>
      </c>
      <c r="K1431" s="18">
        <f t="shared" si="489"/>
        <v>68.623756415895059</v>
      </c>
      <c r="L1431" s="18">
        <f t="shared" si="490"/>
        <v>663.36297868698557</v>
      </c>
      <c r="M1431" s="19">
        <f>K1431*E1431</f>
        <v>672.894055966971</v>
      </c>
      <c r="N1431" s="18">
        <f>M1431/1000</f>
        <v>0.67289405596697105</v>
      </c>
      <c r="O1431" s="18">
        <f t="shared" si="491"/>
        <v>-1.3464324074074057</v>
      </c>
      <c r="P1431" s="18">
        <f t="shared" si="502"/>
        <v>2.9250083333333521</v>
      </c>
      <c r="Q1431" s="18">
        <f t="shared" si="503"/>
        <v>-498.1649014120369</v>
      </c>
      <c r="R1431" s="44">
        <f t="shared" si="492"/>
        <v>498.1649014120369</v>
      </c>
      <c r="S1431" s="18">
        <f t="shared" si="504"/>
        <v>575142.91608796269</v>
      </c>
      <c r="T1431" s="18">
        <f>IF(H1431+J1431+I1431=I1431,0,H1431+J1431+I1431)</f>
        <v>33.608324317129593</v>
      </c>
      <c r="U1431" s="43">
        <f t="shared" si="493"/>
        <v>10908.094945987654</v>
      </c>
      <c r="V1431" s="43">
        <f t="shared" si="494"/>
        <v>-609.26851851852007</v>
      </c>
      <c r="W1431" s="43">
        <f t="shared" si="495"/>
        <v>10244.731967300668</v>
      </c>
      <c r="X1431" s="43">
        <f t="shared" si="496"/>
        <v>-589.71215430164557</v>
      </c>
      <c r="Y1431" s="18">
        <f>K1431*G1431</f>
        <v>663.36297868698557</v>
      </c>
      <c r="Z1431" s="44">
        <f t="shared" si="505"/>
        <v>-530574.41694456991</v>
      </c>
      <c r="AA1431" s="44">
        <f t="shared" si="497"/>
        <v>530574.41694456991</v>
      </c>
      <c r="AB1431" s="44">
        <f t="shared" si="498"/>
        <v>530076.25204315782</v>
      </c>
      <c r="AC1431" s="19">
        <f t="shared" si="499"/>
        <v>227932.78837855786</v>
      </c>
      <c r="AD1431" s="44">
        <f t="shared" si="500"/>
        <v>182346.23070284631</v>
      </c>
      <c r="AE1431" s="68"/>
      <c r="AF1431" s="68"/>
      <c r="AG1431" s="68"/>
      <c r="AH1431" s="68"/>
      <c r="AI1431" s="6">
        <v>34.299999999999997</v>
      </c>
      <c r="AJ1431" s="69"/>
      <c r="AK1431" s="69"/>
      <c r="AL1431" s="69"/>
      <c r="AM1431" s="69"/>
      <c r="AN1431" s="69"/>
      <c r="AO1431" s="69"/>
      <c r="AP1431" s="69"/>
      <c r="AQ1431" s="69"/>
      <c r="AR1431" s="69"/>
    </row>
    <row r="1432" spans="1:44" x14ac:dyDescent="0.25">
      <c r="A1432" s="69"/>
      <c r="B1432" s="7" t="s">
        <v>9</v>
      </c>
      <c r="C1432" s="7">
        <v>1424</v>
      </c>
      <c r="D1432" s="7">
        <v>402</v>
      </c>
      <c r="E1432" s="38">
        <f t="shared" si="484"/>
        <v>9.5277777777777768</v>
      </c>
      <c r="F1432" s="18">
        <f t="shared" si="501"/>
        <v>-2.7006172839505953E-2</v>
      </c>
      <c r="G1432" s="41">
        <f t="shared" si="485"/>
        <v>9.5694444444444446</v>
      </c>
      <c r="H1432" s="18">
        <f t="shared" si="486"/>
        <v>-6.1277006172839013</v>
      </c>
      <c r="I1432" s="18">
        <f t="shared" si="487"/>
        <v>44.517780000000002</v>
      </c>
      <c r="J1432" s="36">
        <f t="shared" si="488"/>
        <v>22.759544008487651</v>
      </c>
      <c r="K1432" s="18">
        <f t="shared" si="489"/>
        <v>67.277324008487653</v>
      </c>
      <c r="L1432" s="18">
        <f t="shared" si="490"/>
        <v>643.80661447011107</v>
      </c>
      <c r="M1432" s="19">
        <f>K1432*E1432</f>
        <v>641.003392636424</v>
      </c>
      <c r="N1432" s="18">
        <f>M1432/1000</f>
        <v>0.64100339263642403</v>
      </c>
      <c r="O1432" s="18">
        <f t="shared" si="491"/>
        <v>0.39986721064815356</v>
      </c>
      <c r="P1432" s="18">
        <f t="shared" si="502"/>
        <v>1.7462996180555592</v>
      </c>
      <c r="Q1432" s="18">
        <f t="shared" si="503"/>
        <v>-498.1649014120369</v>
      </c>
      <c r="R1432" s="44">
        <f t="shared" si="492"/>
        <v>498.1649014120369</v>
      </c>
      <c r="S1432" s="18">
        <f t="shared" si="504"/>
        <v>575323.85833333305</v>
      </c>
      <c r="T1432" s="18">
        <f>IF(H1432+J1432+I1432=I1432,0,H1432+J1432+I1432)</f>
        <v>61.149623391203754</v>
      </c>
      <c r="U1432" s="43">
        <f t="shared" si="493"/>
        <v>10298.826427469134</v>
      </c>
      <c r="V1432" s="43">
        <f t="shared" si="494"/>
        <v>180.94224537037553</v>
      </c>
      <c r="W1432" s="43">
        <f t="shared" si="495"/>
        <v>9655.0198129990222</v>
      </c>
      <c r="X1432" s="43">
        <f t="shared" si="496"/>
        <v>158.31651852982941</v>
      </c>
      <c r="Y1432" s="18">
        <f>K1432*G1432</f>
        <v>643.80661447011107</v>
      </c>
      <c r="Z1432" s="44">
        <f t="shared" si="505"/>
        <v>-530574.41694456991</v>
      </c>
      <c r="AA1432" s="44">
        <f t="shared" si="497"/>
        <v>530574.41694456991</v>
      </c>
      <c r="AB1432" s="44">
        <f t="shared" si="498"/>
        <v>530076.25204315782</v>
      </c>
      <c r="AC1432" s="19">
        <f t="shared" si="499"/>
        <v>227932.78837855786</v>
      </c>
      <c r="AD1432" s="44">
        <f t="shared" si="500"/>
        <v>182346.23070284631</v>
      </c>
      <c r="AE1432" s="68"/>
      <c r="AF1432" s="68"/>
      <c r="AG1432" s="68"/>
      <c r="AH1432" s="68"/>
      <c r="AI1432" s="6">
        <v>34.6</v>
      </c>
      <c r="AJ1432" s="69"/>
      <c r="AK1432" s="69"/>
      <c r="AL1432" s="69"/>
      <c r="AM1432" s="69"/>
      <c r="AN1432" s="69"/>
      <c r="AO1432" s="69"/>
      <c r="AP1432" s="69"/>
      <c r="AQ1432" s="69"/>
      <c r="AR1432" s="69"/>
    </row>
    <row r="1433" spans="1:44" x14ac:dyDescent="0.25">
      <c r="A1433" s="69"/>
      <c r="B1433" s="7" t="s">
        <v>9</v>
      </c>
      <c r="C1433" s="7">
        <v>1425</v>
      </c>
      <c r="D1433" s="7">
        <v>403</v>
      </c>
      <c r="E1433" s="38">
        <f t="shared" si="484"/>
        <v>9.6111111111111125</v>
      </c>
      <c r="F1433" s="18">
        <f t="shared" si="501"/>
        <v>7.7160493827160462E-2</v>
      </c>
      <c r="G1433" s="41">
        <f t="shared" si="485"/>
        <v>9.8472222222222214</v>
      </c>
      <c r="H1433" s="18">
        <f t="shared" si="486"/>
        <v>17.507716049382708</v>
      </c>
      <c r="I1433" s="18">
        <f t="shared" si="487"/>
        <v>44.517780000000002</v>
      </c>
      <c r="J1433" s="36">
        <f t="shared" si="488"/>
        <v>23.159411219135812</v>
      </c>
      <c r="K1433" s="18">
        <f t="shared" si="489"/>
        <v>67.677191219135807</v>
      </c>
      <c r="L1433" s="18">
        <f t="shared" si="490"/>
        <v>666.43234131065674</v>
      </c>
      <c r="M1433" s="19">
        <f>K1433*E1433</f>
        <v>650.45300449502759</v>
      </c>
      <c r="N1433" s="18">
        <f>M1433/1000</f>
        <v>0.65045300449502763</v>
      </c>
      <c r="O1433" s="18">
        <f t="shared" si="491"/>
        <v>2.3316881905864193</v>
      </c>
      <c r="P1433" s="18">
        <f t="shared" si="502"/>
        <v>1.9318209799382657</v>
      </c>
      <c r="Q1433" s="18">
        <f t="shared" si="503"/>
        <v>-498.1649014120369</v>
      </c>
      <c r="R1433" s="44">
        <f t="shared" si="492"/>
        <v>498.1649014120369</v>
      </c>
      <c r="S1433" s="18">
        <f t="shared" si="504"/>
        <v>576378.96084104909</v>
      </c>
      <c r="T1433" s="18">
        <f>IF(H1433+J1433+I1433=I1433,0,H1433+J1433+I1433)</f>
        <v>85.184907268518515</v>
      </c>
      <c r="U1433" s="43">
        <f t="shared" si="493"/>
        <v>10479.768672839509</v>
      </c>
      <c r="V1433" s="43">
        <f t="shared" si="494"/>
        <v>1055.102507716043</v>
      </c>
      <c r="W1433" s="43">
        <f t="shared" si="495"/>
        <v>9813.3363315288516</v>
      </c>
      <c r="X1433" s="43">
        <f t="shared" si="496"/>
        <v>984.49692412990225</v>
      </c>
      <c r="Y1433" s="18">
        <f>K1433*G1433</f>
        <v>666.43234131065674</v>
      </c>
      <c r="Z1433" s="44">
        <f t="shared" si="505"/>
        <v>-530574.41694456991</v>
      </c>
      <c r="AA1433" s="44">
        <f t="shared" si="497"/>
        <v>530574.41694456991</v>
      </c>
      <c r="AB1433" s="44">
        <f t="shared" si="498"/>
        <v>530076.25204315782</v>
      </c>
      <c r="AC1433" s="19">
        <f t="shared" si="499"/>
        <v>227932.78837855786</v>
      </c>
      <c r="AD1433" s="44">
        <f t="shared" si="500"/>
        <v>182346.23070284631</v>
      </c>
      <c r="AE1433" s="68"/>
      <c r="AF1433" s="68"/>
      <c r="AG1433" s="68"/>
      <c r="AH1433" s="68"/>
      <c r="AI1433" s="6">
        <v>36.299999999999997</v>
      </c>
      <c r="AJ1433" s="69"/>
      <c r="AK1433" s="69"/>
      <c r="AL1433" s="69"/>
      <c r="AM1433" s="69"/>
      <c r="AN1433" s="69"/>
      <c r="AO1433" s="69"/>
      <c r="AP1433" s="69"/>
      <c r="AQ1433" s="69"/>
      <c r="AR1433" s="69"/>
    </row>
    <row r="1434" spans="1:44" x14ac:dyDescent="0.25">
      <c r="A1434" s="69"/>
      <c r="B1434" s="7" t="s">
        <v>9</v>
      </c>
      <c r="C1434" s="7">
        <v>1426</v>
      </c>
      <c r="D1434" s="7">
        <v>404</v>
      </c>
      <c r="E1434" s="38">
        <f t="shared" si="484"/>
        <v>10.083333333333332</v>
      </c>
      <c r="F1434" s="18">
        <f t="shared" si="501"/>
        <v>0.18904320987654316</v>
      </c>
      <c r="G1434" s="41">
        <f t="shared" si="485"/>
        <v>10.527777777777779</v>
      </c>
      <c r="H1434" s="18">
        <f t="shared" si="486"/>
        <v>42.893904320987644</v>
      </c>
      <c r="I1434" s="18">
        <f t="shared" si="487"/>
        <v>44.517780000000002</v>
      </c>
      <c r="J1434" s="36">
        <f t="shared" si="488"/>
        <v>25.491099409722217</v>
      </c>
      <c r="K1434" s="18">
        <f t="shared" si="489"/>
        <v>70.008879409722226</v>
      </c>
      <c r="L1434" s="18">
        <f t="shared" si="490"/>
        <v>737.0379248967979</v>
      </c>
      <c r="M1434" s="19">
        <f>K1434*E1434</f>
        <v>705.92286738136568</v>
      </c>
      <c r="N1434" s="18">
        <f>M1434/1000</f>
        <v>0.70592286738136567</v>
      </c>
      <c r="O1434" s="18">
        <f t="shared" si="491"/>
        <v>4.6923943209876597</v>
      </c>
      <c r="P1434" s="18">
        <f t="shared" si="502"/>
        <v>2.3607061304012404</v>
      </c>
      <c r="Q1434" s="18">
        <f t="shared" si="503"/>
        <v>-498.1649014120369</v>
      </c>
      <c r="R1434" s="44">
        <f t="shared" si="492"/>
        <v>498.1649014120369</v>
      </c>
      <c r="S1434" s="18">
        <f t="shared" si="504"/>
        <v>578502.29664351826</v>
      </c>
      <c r="T1434" s="18">
        <f>IF(H1434+J1434+I1434=I1434,0,H1434+J1434+I1434)</f>
        <v>112.90278373070986</v>
      </c>
      <c r="U1434" s="43">
        <f t="shared" si="493"/>
        <v>11534.871180555552</v>
      </c>
      <c r="V1434" s="43">
        <f t="shared" si="494"/>
        <v>2123.3358024691424</v>
      </c>
      <c r="W1434" s="43">
        <f t="shared" si="495"/>
        <v>10797.833255658754</v>
      </c>
      <c r="X1434" s="43">
        <f t="shared" si="496"/>
        <v>2016.8718448233412</v>
      </c>
      <c r="Y1434" s="18">
        <f>K1434*G1434</f>
        <v>737.0379248967979</v>
      </c>
      <c r="Z1434" s="44">
        <f t="shared" si="505"/>
        <v>-530574.41694456991</v>
      </c>
      <c r="AA1434" s="44">
        <f t="shared" si="497"/>
        <v>530574.41694456991</v>
      </c>
      <c r="AB1434" s="44">
        <f t="shared" si="498"/>
        <v>530076.25204315782</v>
      </c>
      <c r="AC1434" s="19">
        <f t="shared" si="499"/>
        <v>227932.78837855786</v>
      </c>
      <c r="AD1434" s="44">
        <f t="shared" si="500"/>
        <v>182346.23070284631</v>
      </c>
      <c r="AE1434" s="68"/>
      <c r="AF1434" s="68"/>
      <c r="AG1434" s="68"/>
      <c r="AH1434" s="68"/>
      <c r="AI1434" s="6">
        <v>39.5</v>
      </c>
      <c r="AJ1434" s="69"/>
      <c r="AK1434" s="69"/>
      <c r="AL1434" s="69"/>
      <c r="AM1434" s="69"/>
      <c r="AN1434" s="69"/>
      <c r="AO1434" s="69"/>
      <c r="AP1434" s="69"/>
      <c r="AQ1434" s="69"/>
      <c r="AR1434" s="69"/>
    </row>
    <row r="1435" spans="1:44" x14ac:dyDescent="0.25">
      <c r="A1435" s="69"/>
      <c r="B1435" s="7" t="s">
        <v>9</v>
      </c>
      <c r="C1435" s="7">
        <v>1427</v>
      </c>
      <c r="D1435" s="7">
        <v>405</v>
      </c>
      <c r="E1435" s="38">
        <f t="shared" si="484"/>
        <v>10.972222222222223</v>
      </c>
      <c r="F1435" s="18">
        <f t="shared" si="501"/>
        <v>0.21219135802469147</v>
      </c>
      <c r="G1435" s="41">
        <f t="shared" si="485"/>
        <v>11.291666666666668</v>
      </c>
      <c r="H1435" s="18">
        <f t="shared" si="486"/>
        <v>48.146219135802497</v>
      </c>
      <c r="I1435" s="18">
        <f t="shared" si="487"/>
        <v>44.517780000000002</v>
      </c>
      <c r="J1435" s="36">
        <f t="shared" si="488"/>
        <v>30.183493730709884</v>
      </c>
      <c r="K1435" s="18">
        <f t="shared" si="489"/>
        <v>74.701273730709886</v>
      </c>
      <c r="L1435" s="18">
        <f t="shared" si="490"/>
        <v>843.50188254259922</v>
      </c>
      <c r="M1435" s="19">
        <f>K1435*E1435</f>
        <v>819.63897565640025</v>
      </c>
      <c r="N1435" s="18">
        <f>M1435/1000</f>
        <v>0.8196389756564002</v>
      </c>
      <c r="O1435" s="18">
        <f t="shared" si="491"/>
        <v>3.6173763773148124</v>
      </c>
      <c r="P1435" s="18">
        <f t="shared" si="502"/>
        <v>-1.0750179436728473</v>
      </c>
      <c r="Q1435" s="18">
        <f t="shared" si="503"/>
        <v>-499.23991935570973</v>
      </c>
      <c r="R1435" s="44">
        <f t="shared" si="492"/>
        <v>499.23991935570973</v>
      </c>
      <c r="S1435" s="18">
        <f t="shared" si="504"/>
        <v>580139.18055555527</v>
      </c>
      <c r="T1435" s="18">
        <f>IF(H1435+J1435+I1435=I1435,0,H1435+J1435+I1435)</f>
        <v>122.84749286651238</v>
      </c>
      <c r="U1435" s="43">
        <f t="shared" si="493"/>
        <v>13658.206983024695</v>
      </c>
      <c r="V1435" s="43">
        <f t="shared" si="494"/>
        <v>1636.883912037034</v>
      </c>
      <c r="W1435" s="43">
        <f t="shared" si="495"/>
        <v>12814.705100482095</v>
      </c>
      <c r="X1435" s="43">
        <f t="shared" si="496"/>
        <v>1563.4049328981782</v>
      </c>
      <c r="Y1435" s="18">
        <f>K1435*G1435</f>
        <v>843.50188254259922</v>
      </c>
      <c r="Z1435" s="44">
        <f t="shared" si="505"/>
        <v>-530574.41694456991</v>
      </c>
      <c r="AA1435" s="44">
        <f t="shared" si="497"/>
        <v>530574.41694456991</v>
      </c>
      <c r="AB1435" s="44">
        <f t="shared" si="498"/>
        <v>530075.17702521419</v>
      </c>
      <c r="AC1435" s="19">
        <f t="shared" si="499"/>
        <v>227932.3261208421</v>
      </c>
      <c r="AD1435" s="44">
        <f t="shared" si="500"/>
        <v>182345.86089667369</v>
      </c>
      <c r="AE1435" s="68"/>
      <c r="AF1435" s="68"/>
      <c r="AG1435" s="68"/>
      <c r="AH1435" s="68"/>
      <c r="AI1435" s="6">
        <v>41.8</v>
      </c>
      <c r="AJ1435" s="69"/>
      <c r="AK1435" s="69"/>
      <c r="AL1435" s="69"/>
      <c r="AM1435" s="69"/>
      <c r="AN1435" s="69"/>
      <c r="AO1435" s="69"/>
      <c r="AP1435" s="69"/>
      <c r="AQ1435" s="69"/>
      <c r="AR1435" s="69"/>
    </row>
    <row r="1436" spans="1:44" x14ac:dyDescent="0.25">
      <c r="A1436" s="69"/>
      <c r="B1436" s="7" t="s">
        <v>9</v>
      </c>
      <c r="C1436" s="7">
        <v>1428</v>
      </c>
      <c r="D1436" s="7">
        <v>406</v>
      </c>
      <c r="E1436" s="38">
        <f t="shared" si="484"/>
        <v>11.611111111111111</v>
      </c>
      <c r="F1436" s="18">
        <f t="shared" si="501"/>
        <v>0.11574074074074057</v>
      </c>
      <c r="G1436" s="41">
        <f t="shared" si="485"/>
        <v>11.708333333333332</v>
      </c>
      <c r="H1436" s="18">
        <f t="shared" si="486"/>
        <v>26.261574074074037</v>
      </c>
      <c r="I1436" s="18">
        <f t="shared" si="487"/>
        <v>44.517780000000002</v>
      </c>
      <c r="J1436" s="36">
        <f t="shared" si="488"/>
        <v>33.800870108024696</v>
      </c>
      <c r="K1436" s="18">
        <f t="shared" si="489"/>
        <v>78.318650108024698</v>
      </c>
      <c r="L1436" s="18">
        <f t="shared" si="490"/>
        <v>916.98086168145574</v>
      </c>
      <c r="M1436" s="19">
        <f>K1436*E1436</f>
        <v>909.36654847650891</v>
      </c>
      <c r="N1436" s="18">
        <f>M1436/1000</f>
        <v>0.90936654847650888</v>
      </c>
      <c r="O1436" s="18">
        <f t="shared" si="491"/>
        <v>1.1415657523148042</v>
      </c>
      <c r="P1436" s="18">
        <f t="shared" si="502"/>
        <v>-2.4758106250000083</v>
      </c>
      <c r="Q1436" s="18">
        <f t="shared" si="503"/>
        <v>-501.71572998070974</v>
      </c>
      <c r="R1436" s="44">
        <f t="shared" si="492"/>
        <v>501.71572998070974</v>
      </c>
      <c r="S1436" s="18">
        <f t="shared" si="504"/>
        <v>580655.7457175923</v>
      </c>
      <c r="T1436" s="18">
        <f>IF(H1436+J1436+I1436=I1436,0,H1436+J1436+I1436)</f>
        <v>104.58022418209873</v>
      </c>
      <c r="U1436" s="43">
        <f t="shared" si="493"/>
        <v>15295.090895061729</v>
      </c>
      <c r="V1436" s="43">
        <f t="shared" si="494"/>
        <v>516.56516203703541</v>
      </c>
      <c r="W1436" s="43">
        <f t="shared" si="495"/>
        <v>14378.110033380273</v>
      </c>
      <c r="X1436" s="43">
        <f t="shared" si="496"/>
        <v>502.09571557784511</v>
      </c>
      <c r="Y1436" s="18">
        <f>K1436*G1436</f>
        <v>916.98086168145574</v>
      </c>
      <c r="Z1436" s="44">
        <f t="shared" si="505"/>
        <v>-530574.41694456991</v>
      </c>
      <c r="AA1436" s="44">
        <f t="shared" si="497"/>
        <v>530574.41694456991</v>
      </c>
      <c r="AB1436" s="44">
        <f t="shared" si="498"/>
        <v>530072.70121458918</v>
      </c>
      <c r="AC1436" s="19">
        <f t="shared" si="499"/>
        <v>227931.26152227333</v>
      </c>
      <c r="AD1436" s="44">
        <f t="shared" si="500"/>
        <v>182345.00921781868</v>
      </c>
      <c r="AE1436" s="68"/>
      <c r="AF1436" s="68"/>
      <c r="AG1436" s="68"/>
      <c r="AH1436" s="68"/>
      <c r="AI1436" s="6">
        <v>42.5</v>
      </c>
      <c r="AJ1436" s="69"/>
      <c r="AK1436" s="69"/>
      <c r="AL1436" s="69"/>
      <c r="AM1436" s="69"/>
      <c r="AN1436" s="69"/>
      <c r="AO1436" s="69"/>
      <c r="AP1436" s="69"/>
      <c r="AQ1436" s="69"/>
      <c r="AR1436" s="69"/>
    </row>
    <row r="1437" spans="1:44" x14ac:dyDescent="0.25">
      <c r="A1437" s="69"/>
      <c r="B1437" s="7" t="s">
        <v>9</v>
      </c>
      <c r="C1437" s="7">
        <v>1429</v>
      </c>
      <c r="D1437" s="7">
        <v>407</v>
      </c>
      <c r="E1437" s="38">
        <f t="shared" si="484"/>
        <v>11.805555555555555</v>
      </c>
      <c r="F1437" s="18">
        <f t="shared" si="501"/>
        <v>3.8580246913581342E-3</v>
      </c>
      <c r="G1437" s="41">
        <f t="shared" si="485"/>
        <v>11.722222222222221</v>
      </c>
      <c r="H1437" s="18">
        <f t="shared" si="486"/>
        <v>0.87538580246916065</v>
      </c>
      <c r="I1437" s="18">
        <f t="shared" si="487"/>
        <v>44.517780000000002</v>
      </c>
      <c r="J1437" s="36">
        <f t="shared" si="488"/>
        <v>34.942435860339508</v>
      </c>
      <c r="K1437" s="18">
        <f t="shared" si="489"/>
        <v>79.460215860339503</v>
      </c>
      <c r="L1437" s="18">
        <f t="shared" si="490"/>
        <v>931.45030814064637</v>
      </c>
      <c r="M1437" s="19">
        <f>K1437*E1437</f>
        <v>938.07199279567465</v>
      </c>
      <c r="N1437" s="18">
        <f>M1437/1000</f>
        <v>0.93807199279567466</v>
      </c>
      <c r="O1437" s="18">
        <f t="shared" si="491"/>
        <v>-0.97964564814813571</v>
      </c>
      <c r="P1437" s="18">
        <f t="shared" si="502"/>
        <v>-2.1212114004629399</v>
      </c>
      <c r="Q1437" s="18">
        <f t="shared" si="503"/>
        <v>-503.83694138117266</v>
      </c>
      <c r="R1437" s="44">
        <f t="shared" si="492"/>
        <v>503.83694138117266</v>
      </c>
      <c r="S1437" s="18">
        <f t="shared" si="504"/>
        <v>580655.7457175923</v>
      </c>
      <c r="T1437" s="18">
        <f>IF(H1437+J1437+I1437=I1437,0,H1437+J1437+I1437)</f>
        <v>80.335601662808671</v>
      </c>
      <c r="U1437" s="43">
        <f t="shared" si="493"/>
        <v>15811.656057098764</v>
      </c>
      <c r="V1437" s="43">
        <f t="shared" si="494"/>
        <v>-443.29537037036789</v>
      </c>
      <c r="W1437" s="43">
        <f t="shared" si="495"/>
        <v>14880.205748958118</v>
      </c>
      <c r="X1437" s="43">
        <f t="shared" si="496"/>
        <v>-405.65155631301241</v>
      </c>
      <c r="Y1437" s="18">
        <f>K1437*G1437</f>
        <v>931.45030814064637</v>
      </c>
      <c r="Z1437" s="44">
        <f t="shared" si="505"/>
        <v>-530980.06850088295</v>
      </c>
      <c r="AA1437" s="44">
        <f t="shared" si="497"/>
        <v>530980.06850088295</v>
      </c>
      <c r="AB1437" s="44">
        <f t="shared" si="498"/>
        <v>530476.23155950173</v>
      </c>
      <c r="AC1437" s="19">
        <f t="shared" si="499"/>
        <v>228104.77957058573</v>
      </c>
      <c r="AD1437" s="44">
        <f t="shared" si="500"/>
        <v>182483.82365646859</v>
      </c>
      <c r="AE1437" s="68"/>
      <c r="AF1437" s="68"/>
      <c r="AG1437" s="68"/>
      <c r="AH1437" s="68"/>
      <c r="AI1437" s="6">
        <v>41.9</v>
      </c>
      <c r="AJ1437" s="69"/>
      <c r="AK1437" s="69"/>
      <c r="AL1437" s="69"/>
      <c r="AM1437" s="69"/>
      <c r="AN1437" s="69"/>
      <c r="AO1437" s="69"/>
      <c r="AP1437" s="69"/>
      <c r="AQ1437" s="69"/>
      <c r="AR1437" s="69"/>
    </row>
    <row r="1438" spans="1:44" x14ac:dyDescent="0.25">
      <c r="A1438" s="69"/>
      <c r="B1438" s="7" t="s">
        <v>9</v>
      </c>
      <c r="C1438" s="7">
        <v>1430</v>
      </c>
      <c r="D1438" s="7">
        <v>408</v>
      </c>
      <c r="E1438" s="38">
        <f t="shared" si="484"/>
        <v>11.638888888888889</v>
      </c>
      <c r="F1438" s="18">
        <f t="shared" si="501"/>
        <v>-9.2592592592592504E-2</v>
      </c>
      <c r="G1438" s="41">
        <f t="shared" si="485"/>
        <v>11.388888888888889</v>
      </c>
      <c r="H1438" s="18">
        <f t="shared" si="486"/>
        <v>-21.009259259259238</v>
      </c>
      <c r="I1438" s="18">
        <f t="shared" si="487"/>
        <v>44.517780000000002</v>
      </c>
      <c r="J1438" s="36">
        <f t="shared" si="488"/>
        <v>33.962790212191365</v>
      </c>
      <c r="K1438" s="18">
        <f t="shared" si="489"/>
        <v>78.480570212191367</v>
      </c>
      <c r="L1438" s="18">
        <f t="shared" si="490"/>
        <v>893.80649408329054</v>
      </c>
      <c r="M1438" s="19">
        <f>K1438*E1438</f>
        <v>913.42663663633846</v>
      </c>
      <c r="N1438" s="18">
        <f>M1438/1000</f>
        <v>0.9134266366363385</v>
      </c>
      <c r="O1438" s="18">
        <f t="shared" si="491"/>
        <v>-2.8553652777777785</v>
      </c>
      <c r="P1438" s="18">
        <f t="shared" si="502"/>
        <v>-1.8757196296296428</v>
      </c>
      <c r="Q1438" s="18">
        <f t="shared" si="503"/>
        <v>-505.71266101080232</v>
      </c>
      <c r="R1438" s="44">
        <f t="shared" si="492"/>
        <v>505.71266101080232</v>
      </c>
      <c r="S1438" s="18">
        <f t="shared" si="504"/>
        <v>580655.7457175923</v>
      </c>
      <c r="T1438" s="18">
        <f>IF(H1438+J1438+I1438=I1438,0,H1438+J1438+I1438)</f>
        <v>57.471310952932129</v>
      </c>
      <c r="U1438" s="43">
        <f t="shared" si="493"/>
        <v>15368.360686728396</v>
      </c>
      <c r="V1438" s="43">
        <f t="shared" si="494"/>
        <v>-1292.0694444444434</v>
      </c>
      <c r="W1438" s="43">
        <f t="shared" si="495"/>
        <v>14474.554192645106</v>
      </c>
      <c r="X1438" s="43">
        <f t="shared" si="496"/>
        <v>-1203.8814529263655</v>
      </c>
      <c r="Y1438" s="18">
        <f>K1438*G1438</f>
        <v>893.80649408329054</v>
      </c>
      <c r="Z1438" s="44">
        <f t="shared" si="505"/>
        <v>-532183.94995380926</v>
      </c>
      <c r="AA1438" s="44">
        <f t="shared" si="497"/>
        <v>532183.94995380926</v>
      </c>
      <c r="AB1438" s="44">
        <f t="shared" si="498"/>
        <v>531678.23729279847</v>
      </c>
      <c r="AC1438" s="19">
        <f t="shared" si="499"/>
        <v>228621.64203590335</v>
      </c>
      <c r="AD1438" s="44">
        <f t="shared" si="500"/>
        <v>182897.31362872268</v>
      </c>
      <c r="AE1438" s="68"/>
      <c r="AF1438" s="68"/>
      <c r="AG1438" s="68"/>
      <c r="AH1438" s="68"/>
      <c r="AI1438" s="6">
        <v>40.1</v>
      </c>
      <c r="AJ1438" s="69"/>
      <c r="AK1438" s="69"/>
      <c r="AL1438" s="69"/>
      <c r="AM1438" s="69"/>
      <c r="AN1438" s="69"/>
      <c r="AO1438" s="69"/>
      <c r="AP1438" s="69"/>
      <c r="AQ1438" s="69"/>
      <c r="AR1438" s="69"/>
    </row>
    <row r="1439" spans="1:44" x14ac:dyDescent="0.25">
      <c r="A1439" s="69"/>
      <c r="B1439" s="7" t="s">
        <v>9</v>
      </c>
      <c r="C1439" s="7">
        <v>1431</v>
      </c>
      <c r="D1439" s="7">
        <v>409</v>
      </c>
      <c r="E1439" s="38">
        <f t="shared" si="484"/>
        <v>11.138888888888889</v>
      </c>
      <c r="F1439" s="18">
        <f t="shared" si="501"/>
        <v>-0.20447530864197519</v>
      </c>
      <c r="G1439" s="41">
        <f t="shared" si="485"/>
        <v>10.652777777777779</v>
      </c>
      <c r="H1439" s="18">
        <f t="shared" si="486"/>
        <v>-46.395447530864175</v>
      </c>
      <c r="I1439" s="18">
        <f t="shared" si="487"/>
        <v>44.517780000000002</v>
      </c>
      <c r="J1439" s="36">
        <f t="shared" si="488"/>
        <v>31.107424934413586</v>
      </c>
      <c r="K1439" s="18">
        <f t="shared" si="489"/>
        <v>75.625204934413588</v>
      </c>
      <c r="L1439" s="18">
        <f t="shared" si="490"/>
        <v>805.61850256521143</v>
      </c>
      <c r="M1439" s="19">
        <f>K1439*E1439</f>
        <v>842.38075496388467</v>
      </c>
      <c r="N1439" s="18">
        <f>M1439/1000</f>
        <v>0.84238075496388465</v>
      </c>
      <c r="O1439" s="18">
        <f t="shared" si="491"/>
        <v>-5.1932439621913602</v>
      </c>
      <c r="P1439" s="18">
        <f t="shared" si="502"/>
        <v>-2.3378786844135817</v>
      </c>
      <c r="Q1439" s="18">
        <f t="shared" si="503"/>
        <v>-508.05053969521589</v>
      </c>
      <c r="R1439" s="44">
        <f t="shared" si="492"/>
        <v>508.05053969521589</v>
      </c>
      <c r="S1439" s="18">
        <f t="shared" si="504"/>
        <v>580655.7457175923</v>
      </c>
      <c r="T1439" s="18">
        <f>IF(H1439+J1439+I1439=I1439,0,H1439+J1439+I1439)</f>
        <v>29.229757403549414</v>
      </c>
      <c r="U1439" s="43">
        <f t="shared" si="493"/>
        <v>14076.291242283953</v>
      </c>
      <c r="V1439" s="43">
        <f t="shared" si="494"/>
        <v>-2349.9731867283954</v>
      </c>
      <c r="W1439" s="43">
        <f t="shared" si="495"/>
        <v>13270.672739718741</v>
      </c>
      <c r="X1439" s="43">
        <f t="shared" si="496"/>
        <v>-2208.567204998446</v>
      </c>
      <c r="Y1439" s="18">
        <f>K1439*G1439</f>
        <v>805.61850256521143</v>
      </c>
      <c r="Z1439" s="44">
        <f t="shared" si="505"/>
        <v>-534392.51715880772</v>
      </c>
      <c r="AA1439" s="44">
        <f t="shared" si="497"/>
        <v>534392.51715880772</v>
      </c>
      <c r="AB1439" s="44">
        <f t="shared" si="498"/>
        <v>533884.46661911253</v>
      </c>
      <c r="AC1439" s="19">
        <f t="shared" si="499"/>
        <v>229570.32064621837</v>
      </c>
      <c r="AD1439" s="44">
        <f t="shared" si="500"/>
        <v>183656.25651697471</v>
      </c>
      <c r="AE1439" s="68"/>
      <c r="AF1439" s="68"/>
      <c r="AG1439" s="68"/>
      <c r="AH1439" s="68"/>
      <c r="AI1439" s="6">
        <v>36.6</v>
      </c>
      <c r="AJ1439" s="69"/>
      <c r="AK1439" s="69"/>
      <c r="AL1439" s="69"/>
      <c r="AM1439" s="69"/>
      <c r="AN1439" s="69"/>
      <c r="AO1439" s="69"/>
      <c r="AP1439" s="69"/>
      <c r="AQ1439" s="69"/>
      <c r="AR1439" s="69"/>
    </row>
    <row r="1440" spans="1:44" x14ac:dyDescent="0.25">
      <c r="A1440" s="69"/>
      <c r="B1440" s="7" t="s">
        <v>9</v>
      </c>
      <c r="C1440" s="7">
        <v>1432</v>
      </c>
      <c r="D1440" s="7">
        <v>410</v>
      </c>
      <c r="E1440" s="38">
        <f t="shared" si="484"/>
        <v>10.166666666666668</v>
      </c>
      <c r="F1440" s="18">
        <f t="shared" si="501"/>
        <v>-0.33950617283950618</v>
      </c>
      <c r="G1440" s="41">
        <f t="shared" si="485"/>
        <v>9.4305555555555571</v>
      </c>
      <c r="H1440" s="18">
        <f t="shared" si="486"/>
        <v>-77.033950617283949</v>
      </c>
      <c r="I1440" s="18">
        <f t="shared" si="487"/>
        <v>44.517780000000002</v>
      </c>
      <c r="J1440" s="36">
        <f t="shared" si="488"/>
        <v>25.91418097222223</v>
      </c>
      <c r="K1440" s="18">
        <f t="shared" si="489"/>
        <v>70.431960972222228</v>
      </c>
      <c r="L1440" s="18">
        <f t="shared" si="490"/>
        <v>664.21252083526247</v>
      </c>
      <c r="M1440" s="19">
        <f>K1440*E1440</f>
        <v>716.0582698842594</v>
      </c>
      <c r="N1440" s="18">
        <f>M1440/1000</f>
        <v>0.71605826988425936</v>
      </c>
      <c r="O1440" s="18">
        <f t="shared" si="491"/>
        <v>-6.9617906674382724</v>
      </c>
      <c r="P1440" s="18">
        <f t="shared" si="502"/>
        <v>-1.7685467052469122</v>
      </c>
      <c r="Q1440" s="18">
        <f t="shared" si="503"/>
        <v>-509.81908640046282</v>
      </c>
      <c r="R1440" s="44">
        <f t="shared" si="492"/>
        <v>509.81908640046282</v>
      </c>
      <c r="S1440" s="18">
        <f t="shared" si="504"/>
        <v>580655.7457175923</v>
      </c>
      <c r="T1440" s="18">
        <f>IF(H1440+J1440+I1440=I1440,0,H1440+J1440+I1440)</f>
        <v>-6.601989645061721</v>
      </c>
      <c r="U1440" s="43">
        <f t="shared" si="493"/>
        <v>11726.318055555557</v>
      </c>
      <c r="V1440" s="43">
        <f t="shared" si="494"/>
        <v>-3150.2508873456791</v>
      </c>
      <c r="W1440" s="43">
        <f t="shared" si="495"/>
        <v>11062.105534720295</v>
      </c>
      <c r="X1440" s="43">
        <f t="shared" si="496"/>
        <v>-2991.1551385193225</v>
      </c>
      <c r="Y1440" s="18">
        <f>K1440*G1440</f>
        <v>664.21252083526247</v>
      </c>
      <c r="Z1440" s="44">
        <f t="shared" si="505"/>
        <v>-537383.67229732708</v>
      </c>
      <c r="AA1440" s="44">
        <f t="shared" si="497"/>
        <v>537383.67229732708</v>
      </c>
      <c r="AB1440" s="44">
        <f t="shared" si="498"/>
        <v>536873.85321092664</v>
      </c>
      <c r="AC1440" s="19">
        <f t="shared" si="499"/>
        <v>230855.75688069846</v>
      </c>
      <c r="AD1440" s="44">
        <f t="shared" si="500"/>
        <v>184684.60550455877</v>
      </c>
      <c r="AE1440" s="68"/>
      <c r="AF1440" s="68"/>
      <c r="AG1440" s="68"/>
      <c r="AH1440" s="68"/>
      <c r="AI1440" s="6">
        <v>31.3</v>
      </c>
      <c r="AJ1440" s="69"/>
      <c r="AK1440" s="69"/>
      <c r="AL1440" s="69"/>
      <c r="AM1440" s="69"/>
      <c r="AN1440" s="69"/>
      <c r="AO1440" s="69"/>
      <c r="AP1440" s="69"/>
      <c r="AQ1440" s="69"/>
      <c r="AR1440" s="69"/>
    </row>
    <row r="1441" spans="1:44" x14ac:dyDescent="0.25">
      <c r="A1441" s="69"/>
      <c r="B1441" s="7" t="s">
        <v>9</v>
      </c>
      <c r="C1441" s="7">
        <v>1433</v>
      </c>
      <c r="D1441" s="7">
        <v>411</v>
      </c>
      <c r="E1441" s="38">
        <f t="shared" si="484"/>
        <v>8.6944444444444446</v>
      </c>
      <c r="F1441" s="18">
        <f t="shared" si="501"/>
        <v>-0.40895061728395077</v>
      </c>
      <c r="G1441" s="41">
        <f t="shared" si="485"/>
        <v>7.9583333333333339</v>
      </c>
      <c r="H1441" s="18">
        <f t="shared" si="486"/>
        <v>-92.790895061728435</v>
      </c>
      <c r="I1441" s="18">
        <f t="shared" si="487"/>
        <v>44.517780000000002</v>
      </c>
      <c r="J1441" s="36">
        <f t="shared" si="488"/>
        <v>18.952390304783954</v>
      </c>
      <c r="K1441" s="18">
        <f t="shared" si="489"/>
        <v>63.470170304783956</v>
      </c>
      <c r="L1441" s="18">
        <f t="shared" si="490"/>
        <v>505.11677200890568</v>
      </c>
      <c r="M1441" s="19">
        <f>K1441*E1441</f>
        <v>551.83786959437168</v>
      </c>
      <c r="N1441" s="18">
        <f>M1441/1000</f>
        <v>0.55183786959437164</v>
      </c>
      <c r="O1441" s="18">
        <f t="shared" si="491"/>
        <v>-5.8749720949074131</v>
      </c>
      <c r="P1441" s="18">
        <f t="shared" si="502"/>
        <v>1.0868185725308592</v>
      </c>
      <c r="Q1441" s="18">
        <f t="shared" si="503"/>
        <v>-509.81908640046282</v>
      </c>
      <c r="R1441" s="44">
        <f t="shared" si="492"/>
        <v>509.81908640046282</v>
      </c>
      <c r="S1441" s="18">
        <f t="shared" si="504"/>
        <v>580655.7457175923</v>
      </c>
      <c r="T1441" s="18">
        <f>IF(H1441+J1441+I1441=I1441,0,H1441+J1441+I1441)</f>
        <v>-29.320724756944472</v>
      </c>
      <c r="U1441" s="43">
        <f t="shared" si="493"/>
        <v>8576.0671682098782</v>
      </c>
      <c r="V1441" s="43">
        <f t="shared" si="494"/>
        <v>-2658.4591435185202</v>
      </c>
      <c r="W1441" s="43">
        <f t="shared" si="495"/>
        <v>8070.9503962009721</v>
      </c>
      <c r="X1441" s="43">
        <f t="shared" si="496"/>
        <v>-2526.1112932568703</v>
      </c>
      <c r="Y1441" s="18">
        <f>K1441*G1441</f>
        <v>505.11677200890568</v>
      </c>
      <c r="Z1441" s="44">
        <f t="shared" si="505"/>
        <v>-539909.78359058395</v>
      </c>
      <c r="AA1441" s="44">
        <f t="shared" si="497"/>
        <v>539909.78359058395</v>
      </c>
      <c r="AB1441" s="44">
        <f t="shared" si="498"/>
        <v>539399.9645041835</v>
      </c>
      <c r="AC1441" s="19">
        <f t="shared" si="499"/>
        <v>231941.98473679891</v>
      </c>
      <c r="AD1441" s="44">
        <f t="shared" si="500"/>
        <v>185553.58778943913</v>
      </c>
      <c r="AE1441" s="68"/>
      <c r="AF1441" s="68"/>
      <c r="AG1441" s="68"/>
      <c r="AH1441" s="68"/>
      <c r="AI1441" s="6">
        <v>26</v>
      </c>
      <c r="AJ1441" s="69"/>
      <c r="AK1441" s="69"/>
      <c r="AL1441" s="69"/>
      <c r="AM1441" s="69"/>
      <c r="AN1441" s="69"/>
      <c r="AO1441" s="69"/>
      <c r="AP1441" s="69"/>
      <c r="AQ1441" s="69"/>
      <c r="AR1441" s="69"/>
    </row>
    <row r="1442" spans="1:44" x14ac:dyDescent="0.25">
      <c r="A1442" s="69"/>
      <c r="B1442" s="7" t="s">
        <v>9</v>
      </c>
      <c r="C1442" s="7">
        <v>1434</v>
      </c>
      <c r="D1442" s="7">
        <v>412</v>
      </c>
      <c r="E1442" s="38">
        <f t="shared" si="484"/>
        <v>7.2222222222222223</v>
      </c>
      <c r="F1442" s="18">
        <f t="shared" si="501"/>
        <v>-0.41280864197530853</v>
      </c>
      <c r="G1442" s="41">
        <f t="shared" si="485"/>
        <v>6.4722222222222232</v>
      </c>
      <c r="H1442" s="18">
        <f t="shared" si="486"/>
        <v>-93.666280864197503</v>
      </c>
      <c r="I1442" s="18">
        <f t="shared" si="487"/>
        <v>44.517780000000002</v>
      </c>
      <c r="J1442" s="36">
        <f t="shared" si="488"/>
        <v>13.077418209876544</v>
      </c>
      <c r="K1442" s="18">
        <f t="shared" si="489"/>
        <v>57.595198209876543</v>
      </c>
      <c r="L1442" s="18">
        <f t="shared" si="490"/>
        <v>372.76892174725657</v>
      </c>
      <c r="M1442" s="19">
        <f>K1442*E1442</f>
        <v>415.96532040466394</v>
      </c>
      <c r="N1442" s="18">
        <f>M1442/1000</f>
        <v>0.41596532040466394</v>
      </c>
      <c r="O1442" s="18">
        <f t="shared" si="491"/>
        <v>-4.868049583333331</v>
      </c>
      <c r="P1442" s="18">
        <f t="shared" si="502"/>
        <v>1.0069225115740821</v>
      </c>
      <c r="Q1442" s="18">
        <f t="shared" si="503"/>
        <v>-509.81908640046282</v>
      </c>
      <c r="R1442" s="44">
        <f t="shared" si="492"/>
        <v>509.81908640046282</v>
      </c>
      <c r="S1442" s="18">
        <f t="shared" si="504"/>
        <v>580655.7457175923</v>
      </c>
      <c r="T1442" s="18">
        <f>IF(H1442+J1442+I1442=I1442,0,H1442+J1442+I1442)</f>
        <v>-36.071082654320961</v>
      </c>
      <c r="U1442" s="43">
        <f t="shared" si="493"/>
        <v>5917.608024691358</v>
      </c>
      <c r="V1442" s="43">
        <f t="shared" si="494"/>
        <v>-2202.8208333333323</v>
      </c>
      <c r="W1442" s="43">
        <f t="shared" si="495"/>
        <v>5544.8391029441018</v>
      </c>
      <c r="X1442" s="43">
        <f t="shared" si="496"/>
        <v>-2120.7835505407656</v>
      </c>
      <c r="Y1442" s="18">
        <f>K1442*G1442</f>
        <v>372.76892174725657</v>
      </c>
      <c r="Z1442" s="44">
        <f t="shared" si="505"/>
        <v>-542030.56714112475</v>
      </c>
      <c r="AA1442" s="44">
        <f t="shared" si="497"/>
        <v>542030.56714112475</v>
      </c>
      <c r="AB1442" s="44">
        <f t="shared" si="498"/>
        <v>541520.7480547243</v>
      </c>
      <c r="AC1442" s="19">
        <f t="shared" si="499"/>
        <v>232853.92166353145</v>
      </c>
      <c r="AD1442" s="44">
        <f t="shared" si="500"/>
        <v>186283.13733082518</v>
      </c>
      <c r="AE1442" s="68"/>
      <c r="AF1442" s="68"/>
      <c r="AG1442" s="68"/>
      <c r="AH1442" s="68"/>
      <c r="AI1442" s="6">
        <v>20.6</v>
      </c>
      <c r="AJ1442" s="69"/>
      <c r="AK1442" s="69"/>
      <c r="AL1442" s="69"/>
      <c r="AM1442" s="69"/>
      <c r="AN1442" s="69"/>
      <c r="AO1442" s="69"/>
      <c r="AP1442" s="69"/>
      <c r="AQ1442" s="69"/>
      <c r="AR1442" s="69"/>
    </row>
    <row r="1443" spans="1:44" x14ac:dyDescent="0.25">
      <c r="A1443" s="69"/>
      <c r="B1443" s="7" t="s">
        <v>9</v>
      </c>
      <c r="C1443" s="7">
        <v>1435</v>
      </c>
      <c r="D1443" s="7">
        <v>413</v>
      </c>
      <c r="E1443" s="38">
        <f t="shared" si="484"/>
        <v>5.7222222222222232</v>
      </c>
      <c r="F1443" s="18">
        <f t="shared" si="501"/>
        <v>-0.26620370370370361</v>
      </c>
      <c r="G1443" s="41">
        <f t="shared" si="485"/>
        <v>5.5138888888888893</v>
      </c>
      <c r="H1443" s="18">
        <f t="shared" si="486"/>
        <v>-60.401620370370352</v>
      </c>
      <c r="I1443" s="18">
        <f t="shared" si="487"/>
        <v>44.517780000000002</v>
      </c>
      <c r="J1443" s="36">
        <f t="shared" si="488"/>
        <v>8.2093686265432133</v>
      </c>
      <c r="K1443" s="18">
        <f t="shared" si="489"/>
        <v>52.727148626543212</v>
      </c>
      <c r="L1443" s="18">
        <f t="shared" si="490"/>
        <v>290.73163895468969</v>
      </c>
      <c r="M1443" s="19">
        <f>K1443*E1443</f>
        <v>301.71646158521952</v>
      </c>
      <c r="N1443" s="18">
        <f>M1443/1000</f>
        <v>0.30171646158521953</v>
      </c>
      <c r="O1443" s="18">
        <f t="shared" si="491"/>
        <v>-1.1520122106481452</v>
      </c>
      <c r="P1443" s="18">
        <f t="shared" si="502"/>
        <v>3.7160373726851859</v>
      </c>
      <c r="Q1443" s="18">
        <f t="shared" si="503"/>
        <v>-509.81908640046282</v>
      </c>
      <c r="R1443" s="44">
        <f t="shared" si="492"/>
        <v>509.81908640046282</v>
      </c>
      <c r="S1443" s="18">
        <f t="shared" si="504"/>
        <v>580655.7457175923</v>
      </c>
      <c r="T1443" s="18">
        <f>IF(H1443+J1443+I1443=I1443,0,H1443+J1443+I1443)</f>
        <v>-7.6744717438271408</v>
      </c>
      <c r="U1443" s="43">
        <f t="shared" si="493"/>
        <v>3714.7871913580257</v>
      </c>
      <c r="V1443" s="43">
        <f t="shared" si="494"/>
        <v>-521.29224537037044</v>
      </c>
      <c r="W1443" s="43">
        <f t="shared" si="495"/>
        <v>3424.0555524033362</v>
      </c>
      <c r="X1443" s="43">
        <f t="shared" si="496"/>
        <v>-508.49328599022647</v>
      </c>
      <c r="Y1443" s="18">
        <f>K1443*G1443</f>
        <v>290.73163895468969</v>
      </c>
      <c r="Z1443" s="44">
        <f t="shared" si="505"/>
        <v>-542539.06042711495</v>
      </c>
      <c r="AA1443" s="44">
        <f t="shared" si="497"/>
        <v>542539.06042711495</v>
      </c>
      <c r="AB1443" s="44">
        <f t="shared" si="498"/>
        <v>542029.24134071451</v>
      </c>
      <c r="AC1443" s="19">
        <f t="shared" si="499"/>
        <v>233072.57377650723</v>
      </c>
      <c r="AD1443" s="44">
        <f t="shared" si="500"/>
        <v>186458.05902120579</v>
      </c>
      <c r="AE1443" s="68"/>
      <c r="AF1443" s="68"/>
      <c r="AG1443" s="68"/>
      <c r="AH1443" s="68"/>
      <c r="AI1443" s="6">
        <v>19.100000000000001</v>
      </c>
      <c r="AJ1443" s="69"/>
      <c r="AK1443" s="69"/>
      <c r="AL1443" s="69"/>
      <c r="AM1443" s="69"/>
      <c r="AN1443" s="69"/>
      <c r="AO1443" s="69"/>
      <c r="AP1443" s="69"/>
      <c r="AQ1443" s="69"/>
      <c r="AR1443" s="69"/>
    </row>
    <row r="1444" spans="1:44" x14ac:dyDescent="0.25">
      <c r="A1444" s="69"/>
      <c r="B1444" s="7" t="s">
        <v>9</v>
      </c>
      <c r="C1444" s="7">
        <v>1436</v>
      </c>
      <c r="D1444" s="7">
        <v>414</v>
      </c>
      <c r="E1444" s="38">
        <f t="shared" si="484"/>
        <v>5.3055555555555562</v>
      </c>
      <c r="F1444" s="18">
        <f t="shared" si="501"/>
        <v>-3.4722222222222342E-2</v>
      </c>
      <c r="G1444" s="41">
        <f t="shared" si="485"/>
        <v>5.3888888888888893</v>
      </c>
      <c r="H1444" s="18">
        <f t="shared" si="486"/>
        <v>-7.8784722222222499</v>
      </c>
      <c r="I1444" s="18">
        <f t="shared" si="487"/>
        <v>44.517780000000002</v>
      </c>
      <c r="J1444" s="36">
        <f t="shared" si="488"/>
        <v>7.0573564158950646</v>
      </c>
      <c r="K1444" s="18">
        <f t="shared" si="489"/>
        <v>51.575136415895066</v>
      </c>
      <c r="L1444" s="18">
        <f t="shared" si="490"/>
        <v>277.93267957454566</v>
      </c>
      <c r="M1444" s="19">
        <f>K1444*E1444</f>
        <v>273.63475153988776</v>
      </c>
      <c r="N1444" s="18">
        <f>M1444/1000</f>
        <v>0.27363475153988776</v>
      </c>
      <c r="O1444" s="18">
        <f t="shared" si="491"/>
        <v>0.45035842592592701</v>
      </c>
      <c r="P1444" s="18">
        <f t="shared" si="502"/>
        <v>1.6023706365740722</v>
      </c>
      <c r="Q1444" s="18">
        <f t="shared" si="503"/>
        <v>-509.81908640046282</v>
      </c>
      <c r="R1444" s="44">
        <f t="shared" si="492"/>
        <v>509.81908640046282</v>
      </c>
      <c r="S1444" s="18">
        <f t="shared" si="504"/>
        <v>580859.53553240711</v>
      </c>
      <c r="T1444" s="18">
        <f>IF(H1444+J1444+I1444=I1444,0,H1444+J1444+I1444)</f>
        <v>43.696664193672817</v>
      </c>
      <c r="U1444" s="43">
        <f t="shared" si="493"/>
        <v>3193.4949459876552</v>
      </c>
      <c r="V1444" s="43">
        <f t="shared" si="494"/>
        <v>203.78981481481424</v>
      </c>
      <c r="W1444" s="43">
        <f t="shared" si="495"/>
        <v>2915.5622664131097</v>
      </c>
      <c r="X1444" s="43">
        <f t="shared" si="496"/>
        <v>186.91135695237426</v>
      </c>
      <c r="Y1444" s="18">
        <f>K1444*G1444</f>
        <v>277.93267957454566</v>
      </c>
      <c r="Z1444" s="44">
        <f t="shared" si="505"/>
        <v>-542539.06042711495</v>
      </c>
      <c r="AA1444" s="44">
        <f t="shared" si="497"/>
        <v>542539.06042711495</v>
      </c>
      <c r="AB1444" s="44">
        <f t="shared" si="498"/>
        <v>542029.24134071451</v>
      </c>
      <c r="AC1444" s="19">
        <f t="shared" si="499"/>
        <v>233072.57377650723</v>
      </c>
      <c r="AD1444" s="44">
        <f t="shared" si="500"/>
        <v>186458.05902120579</v>
      </c>
      <c r="AE1444" s="68"/>
      <c r="AF1444" s="68"/>
      <c r="AG1444" s="68"/>
      <c r="AH1444" s="68"/>
      <c r="AI1444" s="6">
        <v>19.7</v>
      </c>
      <c r="AJ1444" s="69"/>
      <c r="AK1444" s="69"/>
      <c r="AL1444" s="69"/>
      <c r="AM1444" s="69"/>
      <c r="AN1444" s="69"/>
      <c r="AO1444" s="69"/>
      <c r="AP1444" s="69"/>
      <c r="AQ1444" s="69"/>
      <c r="AR1444" s="69"/>
    </row>
    <row r="1445" spans="1:44" x14ac:dyDescent="0.25">
      <c r="A1445" s="69"/>
      <c r="B1445" s="7" t="s">
        <v>9</v>
      </c>
      <c r="C1445" s="7">
        <v>1437</v>
      </c>
      <c r="D1445" s="7">
        <v>415</v>
      </c>
      <c r="E1445" s="38">
        <f t="shared" si="484"/>
        <v>5.4722222222222223</v>
      </c>
      <c r="F1445" s="18">
        <f t="shared" si="501"/>
        <v>7.7160493827160462E-2</v>
      </c>
      <c r="G1445" s="41">
        <f t="shared" si="485"/>
        <v>5.666666666666667</v>
      </c>
      <c r="H1445" s="18">
        <f t="shared" si="486"/>
        <v>17.507716049382708</v>
      </c>
      <c r="I1445" s="18">
        <f t="shared" si="487"/>
        <v>44.517780000000002</v>
      </c>
      <c r="J1445" s="36">
        <f t="shared" si="488"/>
        <v>7.5077148418209889</v>
      </c>
      <c r="K1445" s="18">
        <f t="shared" si="489"/>
        <v>52.025494841820993</v>
      </c>
      <c r="L1445" s="18">
        <f t="shared" si="490"/>
        <v>294.81113743698563</v>
      </c>
      <c r="M1445" s="19">
        <f>K1445*E1445</f>
        <v>284.69506899552044</v>
      </c>
      <c r="N1445" s="18">
        <f>M1445/1000</f>
        <v>0.28469506899552044</v>
      </c>
      <c r="O1445" s="18">
        <f t="shared" si="491"/>
        <v>1.1050031481481497</v>
      </c>
      <c r="P1445" s="18">
        <f t="shared" si="502"/>
        <v>0.6546447222222227</v>
      </c>
      <c r="Q1445" s="18">
        <f t="shared" si="503"/>
        <v>-509.81908640046282</v>
      </c>
      <c r="R1445" s="44">
        <f t="shared" si="492"/>
        <v>509.81908640046282</v>
      </c>
      <c r="S1445" s="18">
        <f t="shared" si="504"/>
        <v>581359.55590277747</v>
      </c>
      <c r="T1445" s="18">
        <f>IF(H1445+J1445+I1445=I1445,0,H1445+J1445+I1445)</f>
        <v>69.533210891203694</v>
      </c>
      <c r="U1445" s="43">
        <f t="shared" si="493"/>
        <v>3397.2847608024695</v>
      </c>
      <c r="V1445" s="43">
        <f t="shared" si="494"/>
        <v>500.02037037037053</v>
      </c>
      <c r="W1445" s="43">
        <f t="shared" si="495"/>
        <v>3102.4736233654839</v>
      </c>
      <c r="X1445" s="43">
        <f t="shared" si="496"/>
        <v>476.78644345073508</v>
      </c>
      <c r="Y1445" s="18">
        <f>K1445*G1445</f>
        <v>294.81113743698563</v>
      </c>
      <c r="Z1445" s="44">
        <f t="shared" si="505"/>
        <v>-542539.06042711495</v>
      </c>
      <c r="AA1445" s="44">
        <f t="shared" si="497"/>
        <v>542539.06042711495</v>
      </c>
      <c r="AB1445" s="44">
        <f t="shared" si="498"/>
        <v>542029.24134071451</v>
      </c>
      <c r="AC1445" s="19">
        <f t="shared" si="499"/>
        <v>233072.57377650723</v>
      </c>
      <c r="AD1445" s="44">
        <f t="shared" si="500"/>
        <v>186458.05902120579</v>
      </c>
      <c r="AE1445" s="68"/>
      <c r="AF1445" s="68"/>
      <c r="AG1445" s="68"/>
      <c r="AH1445" s="68"/>
      <c r="AI1445" s="6">
        <v>21.1</v>
      </c>
      <c r="AJ1445" s="69"/>
      <c r="AK1445" s="69"/>
      <c r="AL1445" s="69"/>
      <c r="AM1445" s="69"/>
      <c r="AN1445" s="69"/>
      <c r="AO1445" s="69"/>
      <c r="AP1445" s="69"/>
      <c r="AQ1445" s="69"/>
      <c r="AR1445" s="69"/>
    </row>
    <row r="1446" spans="1:44" x14ac:dyDescent="0.25">
      <c r="A1446" s="69"/>
      <c r="B1446" s="7" t="s">
        <v>9</v>
      </c>
      <c r="C1446" s="7">
        <v>1438</v>
      </c>
      <c r="D1446" s="7">
        <v>416</v>
      </c>
      <c r="E1446" s="38">
        <f t="shared" si="484"/>
        <v>5.8611111111111116</v>
      </c>
      <c r="F1446" s="18">
        <f t="shared" si="501"/>
        <v>8.8734567901234615E-2</v>
      </c>
      <c r="G1446" s="41">
        <f t="shared" si="485"/>
        <v>5.9861111111111116</v>
      </c>
      <c r="H1446" s="18">
        <f t="shared" si="486"/>
        <v>20.133873456790134</v>
      </c>
      <c r="I1446" s="18">
        <f t="shared" si="487"/>
        <v>44.517780000000002</v>
      </c>
      <c r="J1446" s="36">
        <f t="shared" si="488"/>
        <v>8.6127179899691377</v>
      </c>
      <c r="K1446" s="18">
        <f t="shared" si="489"/>
        <v>53.130497989969143</v>
      </c>
      <c r="L1446" s="18">
        <f t="shared" si="490"/>
        <v>318.04506435662086</v>
      </c>
      <c r="M1446" s="19">
        <f>K1446*E1446</f>
        <v>311.40375210787471</v>
      </c>
      <c r="N1446" s="18">
        <f>M1446/1000</f>
        <v>0.31140375210787469</v>
      </c>
      <c r="O1446" s="18">
        <f t="shared" si="491"/>
        <v>0.75040392361110975</v>
      </c>
      <c r="P1446" s="18">
        <f t="shared" si="502"/>
        <v>-0.35459922453703996</v>
      </c>
      <c r="Q1446" s="18">
        <f t="shared" si="503"/>
        <v>-510.17368562499985</v>
      </c>
      <c r="R1446" s="44">
        <f t="shared" si="492"/>
        <v>510.17368562499985</v>
      </c>
      <c r="S1446" s="18">
        <f t="shared" si="504"/>
        <v>581699.11805555527</v>
      </c>
      <c r="T1446" s="18">
        <f>IF(H1446+J1446+I1446=I1446,0,H1446+J1446+I1446)</f>
        <v>73.26437144675927</v>
      </c>
      <c r="U1446" s="43">
        <f t="shared" si="493"/>
        <v>3897.30513117284</v>
      </c>
      <c r="V1446" s="43">
        <f t="shared" si="494"/>
        <v>339.56215277777801</v>
      </c>
      <c r="W1446" s="43">
        <f t="shared" si="495"/>
        <v>3579.260066816219</v>
      </c>
      <c r="X1446" s="43">
        <f t="shared" si="496"/>
        <v>327.58669291372007</v>
      </c>
      <c r="Y1446" s="18">
        <f>K1446*G1446</f>
        <v>318.04506435662086</v>
      </c>
      <c r="Z1446" s="44">
        <f t="shared" si="505"/>
        <v>-542539.06042711495</v>
      </c>
      <c r="AA1446" s="44">
        <f t="shared" si="497"/>
        <v>542539.06042711495</v>
      </c>
      <c r="AB1446" s="44">
        <f t="shared" si="498"/>
        <v>542028.88674148999</v>
      </c>
      <c r="AC1446" s="19">
        <f t="shared" si="499"/>
        <v>233072.42129884069</v>
      </c>
      <c r="AD1446" s="44">
        <f t="shared" si="500"/>
        <v>186457.93703907257</v>
      </c>
      <c r="AE1446" s="68"/>
      <c r="AF1446" s="68"/>
      <c r="AG1446" s="68"/>
      <c r="AH1446" s="68"/>
      <c r="AI1446" s="6">
        <v>22</v>
      </c>
      <c r="AJ1446" s="69"/>
      <c r="AK1446" s="69"/>
      <c r="AL1446" s="69"/>
      <c r="AM1446" s="69"/>
      <c r="AN1446" s="69"/>
      <c r="AO1446" s="69"/>
      <c r="AP1446" s="69"/>
      <c r="AQ1446" s="69"/>
      <c r="AR1446" s="69"/>
    </row>
    <row r="1447" spans="1:44" x14ac:dyDescent="0.25">
      <c r="A1447" s="69"/>
      <c r="B1447" s="7" t="s">
        <v>9</v>
      </c>
      <c r="C1447" s="7">
        <v>1439</v>
      </c>
      <c r="D1447" s="7">
        <v>417</v>
      </c>
      <c r="E1447" s="38">
        <f t="shared" si="484"/>
        <v>6.1111111111111116</v>
      </c>
      <c r="F1447" s="18">
        <f t="shared" si="501"/>
        <v>3.8580246913580231E-2</v>
      </c>
      <c r="G1447" s="41">
        <f t="shared" si="485"/>
        <v>6.125</v>
      </c>
      <c r="H1447" s="18">
        <f t="shared" si="486"/>
        <v>8.753858024691354</v>
      </c>
      <c r="I1447" s="18">
        <f t="shared" si="487"/>
        <v>44.517780000000002</v>
      </c>
      <c r="J1447" s="36">
        <f t="shared" si="488"/>
        <v>9.3631219135802493</v>
      </c>
      <c r="K1447" s="18">
        <f t="shared" si="489"/>
        <v>53.880901913580253</v>
      </c>
      <c r="L1447" s="18">
        <f t="shared" si="490"/>
        <v>330.02052422067902</v>
      </c>
      <c r="M1447" s="19">
        <f>K1447*E1447</f>
        <v>329.27217836076824</v>
      </c>
      <c r="N1447" s="18">
        <f>M1447/1000</f>
        <v>0.32927217836076822</v>
      </c>
      <c r="O1447" s="18">
        <f t="shared" si="491"/>
        <v>8.5312743055553142E-2</v>
      </c>
      <c r="P1447" s="18">
        <f t="shared" si="502"/>
        <v>-0.6650911805555566</v>
      </c>
      <c r="Q1447" s="18">
        <f t="shared" si="503"/>
        <v>-510.83877680555543</v>
      </c>
      <c r="R1447" s="44">
        <f t="shared" si="492"/>
        <v>510.83877680555543</v>
      </c>
      <c r="S1447" s="18">
        <f t="shared" si="504"/>
        <v>581737.72256944422</v>
      </c>
      <c r="T1447" s="18">
        <f>IF(H1447+J1447+I1447=I1447,0,H1447+J1447+I1447)</f>
        <v>62.634759938271607</v>
      </c>
      <c r="U1447" s="43">
        <f t="shared" si="493"/>
        <v>4236.867283950618</v>
      </c>
      <c r="V1447" s="43">
        <f t="shared" si="494"/>
        <v>38.604513888888505</v>
      </c>
      <c r="W1447" s="43">
        <f t="shared" si="495"/>
        <v>3906.8467597299391</v>
      </c>
      <c r="X1447" s="43">
        <f t="shared" si="496"/>
        <v>42.579157892392686</v>
      </c>
      <c r="Y1447" s="18">
        <f>K1447*G1447</f>
        <v>330.02052422067902</v>
      </c>
      <c r="Z1447" s="44">
        <f t="shared" si="505"/>
        <v>-542539.06042711495</v>
      </c>
      <c r="AA1447" s="44">
        <f t="shared" si="497"/>
        <v>542539.06042711495</v>
      </c>
      <c r="AB1447" s="44">
        <f t="shared" si="498"/>
        <v>542028.2216503094</v>
      </c>
      <c r="AC1447" s="19">
        <f t="shared" si="499"/>
        <v>233072.13530963304</v>
      </c>
      <c r="AD1447" s="44">
        <f t="shared" si="500"/>
        <v>186457.70824770644</v>
      </c>
      <c r="AE1447" s="68"/>
      <c r="AF1447" s="68"/>
      <c r="AG1447" s="68"/>
      <c r="AH1447" s="68"/>
      <c r="AI1447" s="6">
        <v>22.1</v>
      </c>
      <c r="AJ1447" s="69"/>
      <c r="AK1447" s="69"/>
      <c r="AL1447" s="69"/>
      <c r="AM1447" s="69"/>
      <c r="AN1447" s="69"/>
      <c r="AO1447" s="69"/>
      <c r="AP1447" s="69"/>
      <c r="AQ1447" s="69"/>
      <c r="AR1447" s="69"/>
    </row>
    <row r="1448" spans="1:44" x14ac:dyDescent="0.25">
      <c r="A1448" s="69"/>
      <c r="B1448" s="7" t="s">
        <v>9</v>
      </c>
      <c r="C1448" s="7">
        <v>1440</v>
      </c>
      <c r="D1448" s="7">
        <v>418</v>
      </c>
      <c r="E1448" s="38">
        <f t="shared" si="484"/>
        <v>6.1388888888888893</v>
      </c>
      <c r="F1448" s="18">
        <f t="shared" si="501"/>
        <v>-2.3148148148148188E-2</v>
      </c>
      <c r="G1448" s="41">
        <f t="shared" si="485"/>
        <v>6.041666666666667</v>
      </c>
      <c r="H1448" s="18">
        <f t="shared" si="486"/>
        <v>-5.2523148148148238</v>
      </c>
      <c r="I1448" s="18">
        <f t="shared" si="487"/>
        <v>44.517780000000002</v>
      </c>
      <c r="J1448" s="36">
        <f t="shared" si="488"/>
        <v>9.4484346566358042</v>
      </c>
      <c r="K1448" s="18">
        <f t="shared" si="489"/>
        <v>53.966214656635806</v>
      </c>
      <c r="L1448" s="18">
        <f t="shared" si="490"/>
        <v>326.04588021717467</v>
      </c>
      <c r="M1448" s="19">
        <f>K1448*E1448</f>
        <v>331.29259553101429</v>
      </c>
      <c r="N1448" s="18">
        <f>M1448/1000</f>
        <v>0.33129259553101431</v>
      </c>
      <c r="O1448" s="18">
        <f t="shared" si="491"/>
        <v>-0.58906417824073998</v>
      </c>
      <c r="P1448" s="18">
        <f t="shared" si="502"/>
        <v>-0.67437692129629312</v>
      </c>
      <c r="Q1448" s="18">
        <f t="shared" si="503"/>
        <v>-511.51315372685173</v>
      </c>
      <c r="R1448" s="44">
        <f t="shared" si="492"/>
        <v>511.51315372685173</v>
      </c>
      <c r="S1448" s="18">
        <f t="shared" si="504"/>
        <v>581737.72256944422</v>
      </c>
      <c r="T1448" s="18">
        <f>IF(H1448+J1448+I1448=I1448,0,H1448+J1448+I1448)</f>
        <v>48.713899841820982</v>
      </c>
      <c r="U1448" s="43">
        <f t="shared" si="493"/>
        <v>4275.4717978395065</v>
      </c>
      <c r="V1448" s="43">
        <f t="shared" si="494"/>
        <v>-266.55497685185173</v>
      </c>
      <c r="W1448" s="43">
        <f t="shared" si="495"/>
        <v>3949.4259176223318</v>
      </c>
      <c r="X1448" s="43">
        <f t="shared" si="496"/>
        <v>-244.4623146366489</v>
      </c>
      <c r="Y1448" s="18">
        <f>K1448*G1448</f>
        <v>326.04588021717467</v>
      </c>
      <c r="Z1448" s="44">
        <f t="shared" si="505"/>
        <v>-542783.52274175163</v>
      </c>
      <c r="AA1448" s="44">
        <f t="shared" si="497"/>
        <v>542783.52274175163</v>
      </c>
      <c r="AB1448" s="44">
        <f t="shared" si="498"/>
        <v>542272.00958802481</v>
      </c>
      <c r="AC1448" s="19">
        <f t="shared" si="499"/>
        <v>233176.96412285065</v>
      </c>
      <c r="AD1448" s="44">
        <f t="shared" si="500"/>
        <v>186541.57129828053</v>
      </c>
      <c r="AE1448" s="68"/>
      <c r="AF1448" s="68"/>
      <c r="AG1448" s="68"/>
      <c r="AH1448" s="68"/>
      <c r="AI1448" s="6">
        <v>21.4</v>
      </c>
      <c r="AJ1448" s="69"/>
      <c r="AK1448" s="69"/>
      <c r="AL1448" s="69"/>
      <c r="AM1448" s="69"/>
      <c r="AN1448" s="69"/>
      <c r="AO1448" s="69"/>
      <c r="AP1448" s="69"/>
      <c r="AQ1448" s="69"/>
      <c r="AR1448" s="69"/>
    </row>
    <row r="1449" spans="1:44" x14ac:dyDescent="0.25">
      <c r="A1449" s="69"/>
      <c r="B1449" s="7" t="s">
        <v>9</v>
      </c>
      <c r="C1449" s="7">
        <v>1441</v>
      </c>
      <c r="D1449" s="7">
        <v>419</v>
      </c>
      <c r="E1449" s="38">
        <f t="shared" si="484"/>
        <v>5.9444444444444446</v>
      </c>
      <c r="F1449" s="18">
        <f t="shared" si="501"/>
        <v>-9.6450617283950643E-2</v>
      </c>
      <c r="G1449" s="41">
        <f t="shared" si="485"/>
        <v>5.6944444444444446</v>
      </c>
      <c r="H1449" s="18">
        <f t="shared" si="486"/>
        <v>-21.884645061728403</v>
      </c>
      <c r="I1449" s="18">
        <f t="shared" si="487"/>
        <v>44.517780000000002</v>
      </c>
      <c r="J1449" s="36">
        <f t="shared" si="488"/>
        <v>8.8593704783950642</v>
      </c>
      <c r="K1449" s="18">
        <f t="shared" si="489"/>
        <v>53.377150478395066</v>
      </c>
      <c r="L1449" s="18">
        <f t="shared" si="490"/>
        <v>303.95321800197189</v>
      </c>
      <c r="M1449" s="19">
        <f>K1449*E1449</f>
        <v>317.29750562157068</v>
      </c>
      <c r="N1449" s="18">
        <f>M1449/1000</f>
        <v>0.31729750562157066</v>
      </c>
      <c r="O1449" s="18">
        <f t="shared" si="491"/>
        <v>-1.4276826388888892</v>
      </c>
      <c r="P1449" s="18">
        <f t="shared" si="502"/>
        <v>-0.83861846064814927</v>
      </c>
      <c r="Q1449" s="18">
        <f t="shared" si="503"/>
        <v>-512.35177218749982</v>
      </c>
      <c r="R1449" s="44">
        <f t="shared" si="492"/>
        <v>512.35177218749982</v>
      </c>
      <c r="S1449" s="18">
        <f t="shared" si="504"/>
        <v>581737.72256944422</v>
      </c>
      <c r="T1449" s="18">
        <f>IF(H1449+J1449+I1449=I1449,0,H1449+J1449+I1449)</f>
        <v>31.492505416666663</v>
      </c>
      <c r="U1449" s="43">
        <f t="shared" si="493"/>
        <v>4008.9168209876548</v>
      </c>
      <c r="V1449" s="43">
        <f t="shared" si="494"/>
        <v>-646.03472222222217</v>
      </c>
      <c r="W1449" s="43">
        <f t="shared" si="495"/>
        <v>3704.9636029856829</v>
      </c>
      <c r="X1449" s="43">
        <f t="shared" si="496"/>
        <v>-615.53773076431753</v>
      </c>
      <c r="Y1449" s="18">
        <f>K1449*G1449</f>
        <v>303.95321800197189</v>
      </c>
      <c r="Z1449" s="44">
        <f t="shared" si="505"/>
        <v>-543399.06047251599</v>
      </c>
      <c r="AA1449" s="44">
        <f t="shared" si="497"/>
        <v>543399.06047251599</v>
      </c>
      <c r="AB1449" s="44">
        <f t="shared" si="498"/>
        <v>542886.70870032848</v>
      </c>
      <c r="AC1449" s="19">
        <f t="shared" si="499"/>
        <v>233441.28474114125</v>
      </c>
      <c r="AD1449" s="44">
        <f t="shared" si="500"/>
        <v>186753.02779291302</v>
      </c>
      <c r="AE1449" s="68"/>
      <c r="AF1449" s="68"/>
      <c r="AG1449" s="68"/>
      <c r="AH1449" s="68"/>
      <c r="AI1449" s="6">
        <v>19.600000000000001</v>
      </c>
      <c r="AJ1449" s="69"/>
      <c r="AK1449" s="69"/>
      <c r="AL1449" s="69"/>
      <c r="AM1449" s="69"/>
      <c r="AN1449" s="69"/>
      <c r="AO1449" s="69"/>
      <c r="AP1449" s="69"/>
      <c r="AQ1449" s="69"/>
      <c r="AR1449" s="69"/>
    </row>
    <row r="1450" spans="1:44" x14ac:dyDescent="0.25">
      <c r="A1450" s="69"/>
      <c r="B1450" s="7" t="s">
        <v>9</v>
      </c>
      <c r="C1450" s="7">
        <v>1442</v>
      </c>
      <c r="D1450" s="7">
        <v>420</v>
      </c>
      <c r="E1450" s="38">
        <f t="shared" si="484"/>
        <v>5.4444444444444446</v>
      </c>
      <c r="F1450" s="18">
        <f t="shared" si="501"/>
        <v>-0.11959876543209871</v>
      </c>
      <c r="G1450" s="41">
        <f t="shared" si="485"/>
        <v>5.2638888888888893</v>
      </c>
      <c r="H1450" s="18">
        <f t="shared" si="486"/>
        <v>-27.136959876543198</v>
      </c>
      <c r="I1450" s="18">
        <f t="shared" si="487"/>
        <v>44.517780000000002</v>
      </c>
      <c r="J1450" s="36">
        <f t="shared" si="488"/>
        <v>7.4316878395061741</v>
      </c>
      <c r="K1450" s="18">
        <f t="shared" si="489"/>
        <v>51.949467839506177</v>
      </c>
      <c r="L1450" s="18">
        <f t="shared" si="490"/>
        <v>273.45622654406725</v>
      </c>
      <c r="M1450" s="19">
        <f>K1450*E1450</f>
        <v>282.83599157064475</v>
      </c>
      <c r="N1450" s="18">
        <f>M1450/1000</f>
        <v>0.28283599157064476</v>
      </c>
      <c r="O1450" s="18">
        <f t="shared" si="491"/>
        <v>-0.95314259645061838</v>
      </c>
      <c r="P1450" s="18">
        <f t="shared" si="502"/>
        <v>0.47454004243827086</v>
      </c>
      <c r="Q1450" s="18">
        <f t="shared" si="503"/>
        <v>-512.35177218749982</v>
      </c>
      <c r="R1450" s="44">
        <f t="shared" si="492"/>
        <v>512.35177218749982</v>
      </c>
      <c r="S1450" s="18">
        <f t="shared" si="504"/>
        <v>581737.72256944422</v>
      </c>
      <c r="T1450" s="18">
        <f>IF(H1450+J1450+I1450=I1450,0,H1450+J1450+I1450)</f>
        <v>24.812507962962979</v>
      </c>
      <c r="U1450" s="43">
        <f t="shared" si="493"/>
        <v>3362.8820987654326</v>
      </c>
      <c r="V1450" s="43">
        <f t="shared" si="494"/>
        <v>-431.30258487654328</v>
      </c>
      <c r="W1450" s="43">
        <f t="shared" si="495"/>
        <v>3089.4258722213654</v>
      </c>
      <c r="X1450" s="43">
        <f t="shared" si="496"/>
        <v>-414.95283143288134</v>
      </c>
      <c r="Y1450" s="18">
        <f>K1450*G1450</f>
        <v>273.45622654406725</v>
      </c>
      <c r="Z1450" s="44">
        <f t="shared" si="505"/>
        <v>-543814.01330394892</v>
      </c>
      <c r="AA1450" s="44">
        <f t="shared" si="497"/>
        <v>543814.01330394892</v>
      </c>
      <c r="AB1450" s="44">
        <f t="shared" si="498"/>
        <v>543301.66153176141</v>
      </c>
      <c r="AC1450" s="19">
        <f t="shared" si="499"/>
        <v>233619.7144586574</v>
      </c>
      <c r="AD1450" s="44">
        <f t="shared" si="500"/>
        <v>186895.77156692592</v>
      </c>
      <c r="AE1450" s="68"/>
      <c r="AF1450" s="68"/>
      <c r="AG1450" s="68"/>
      <c r="AH1450" s="68"/>
      <c r="AI1450" s="6">
        <v>18.3</v>
      </c>
      <c r="AJ1450" s="69"/>
      <c r="AK1450" s="69"/>
      <c r="AL1450" s="69"/>
      <c r="AM1450" s="69"/>
      <c r="AN1450" s="69"/>
      <c r="AO1450" s="69"/>
      <c r="AP1450" s="69"/>
      <c r="AQ1450" s="69"/>
      <c r="AR1450" s="69"/>
    </row>
    <row r="1451" spans="1:44" x14ac:dyDescent="0.25">
      <c r="A1451" s="69"/>
      <c r="B1451" s="7" t="s">
        <v>9</v>
      </c>
      <c r="C1451" s="7">
        <v>1443</v>
      </c>
      <c r="D1451" s="7">
        <v>421</v>
      </c>
      <c r="E1451" s="38">
        <f t="shared" si="484"/>
        <v>5.0833333333333339</v>
      </c>
      <c r="F1451" s="18">
        <f t="shared" si="501"/>
        <v>-6.1728395061728419E-2</v>
      </c>
      <c r="G1451" s="41">
        <f t="shared" si="485"/>
        <v>5.041666666666667</v>
      </c>
      <c r="H1451" s="18">
        <f t="shared" si="486"/>
        <v>-14.00617283950618</v>
      </c>
      <c r="I1451" s="18">
        <f t="shared" si="487"/>
        <v>44.517780000000002</v>
      </c>
      <c r="J1451" s="36">
        <f t="shared" si="488"/>
        <v>6.4785452430555575</v>
      </c>
      <c r="K1451" s="18">
        <f t="shared" si="489"/>
        <v>50.996325243055558</v>
      </c>
      <c r="L1451" s="18">
        <f t="shared" si="490"/>
        <v>257.10647310040514</v>
      </c>
      <c r="M1451" s="19">
        <f>K1451*E1451</f>
        <v>259.23131998553248</v>
      </c>
      <c r="N1451" s="18">
        <f>M1451/1000</f>
        <v>0.2592313199855325</v>
      </c>
      <c r="O1451" s="18">
        <f t="shared" si="491"/>
        <v>-0.21067024305555293</v>
      </c>
      <c r="P1451" s="18">
        <f t="shared" si="502"/>
        <v>0.74247235339506545</v>
      </c>
      <c r="Q1451" s="18">
        <f t="shared" si="503"/>
        <v>-512.35177218749982</v>
      </c>
      <c r="R1451" s="44">
        <f t="shared" si="492"/>
        <v>512.35177218749982</v>
      </c>
      <c r="S1451" s="18">
        <f t="shared" si="504"/>
        <v>581737.72256944422</v>
      </c>
      <c r="T1451" s="18">
        <f>IF(H1451+J1451+I1451=I1451,0,H1451+J1451+I1451)</f>
        <v>36.990152403549381</v>
      </c>
      <c r="U1451" s="43">
        <f t="shared" si="493"/>
        <v>2931.5795138888893</v>
      </c>
      <c r="V1451" s="43">
        <f t="shared" si="494"/>
        <v>-95.329513888889323</v>
      </c>
      <c r="W1451" s="43">
        <f t="shared" si="495"/>
        <v>2674.473040788484</v>
      </c>
      <c r="X1451" s="43">
        <f t="shared" si="496"/>
        <v>-94.267384746817243</v>
      </c>
      <c r="Y1451" s="18">
        <f>K1451*G1451</f>
        <v>257.10647310040514</v>
      </c>
      <c r="Z1451" s="44">
        <f t="shared" si="505"/>
        <v>-543908.28068869573</v>
      </c>
      <c r="AA1451" s="44">
        <f t="shared" si="497"/>
        <v>543908.28068869573</v>
      </c>
      <c r="AB1451" s="44">
        <f t="shared" si="498"/>
        <v>543395.92891650822</v>
      </c>
      <c r="AC1451" s="19">
        <f t="shared" si="499"/>
        <v>233660.24943409854</v>
      </c>
      <c r="AD1451" s="44">
        <f t="shared" si="500"/>
        <v>186928.19954727884</v>
      </c>
      <c r="AE1451" s="68"/>
      <c r="AF1451" s="68"/>
      <c r="AG1451" s="68"/>
      <c r="AH1451" s="68"/>
      <c r="AI1451" s="6">
        <v>18</v>
      </c>
      <c r="AJ1451" s="69"/>
      <c r="AK1451" s="69"/>
      <c r="AL1451" s="69"/>
      <c r="AM1451" s="69"/>
      <c r="AN1451" s="69"/>
      <c r="AO1451" s="69"/>
      <c r="AP1451" s="69"/>
      <c r="AQ1451" s="69"/>
      <c r="AR1451" s="69"/>
    </row>
    <row r="1452" spans="1:44" x14ac:dyDescent="0.25">
      <c r="A1452" s="69"/>
      <c r="B1452" s="7" t="s">
        <v>9</v>
      </c>
      <c r="C1452" s="7">
        <v>1444</v>
      </c>
      <c r="D1452" s="7">
        <v>422</v>
      </c>
      <c r="E1452" s="38">
        <f t="shared" si="484"/>
        <v>5</v>
      </c>
      <c r="F1452" s="18">
        <f t="shared" si="501"/>
        <v>0</v>
      </c>
      <c r="G1452" s="41">
        <f t="shared" si="485"/>
        <v>5.041666666666667</v>
      </c>
      <c r="H1452" s="18">
        <f t="shared" si="486"/>
        <v>0</v>
      </c>
      <c r="I1452" s="18">
        <f t="shared" si="487"/>
        <v>44.517780000000002</v>
      </c>
      <c r="J1452" s="36">
        <f t="shared" si="488"/>
        <v>6.2678750000000001</v>
      </c>
      <c r="K1452" s="18">
        <f t="shared" si="489"/>
        <v>50.785655000000006</v>
      </c>
      <c r="L1452" s="18">
        <f t="shared" si="490"/>
        <v>256.0443439583334</v>
      </c>
      <c r="M1452" s="19">
        <f>K1452*E1452</f>
        <v>253.92827500000004</v>
      </c>
      <c r="N1452" s="18">
        <f>M1452/1000</f>
        <v>0.25392827500000004</v>
      </c>
      <c r="O1452" s="18">
        <f t="shared" si="491"/>
        <v>0.21067024305555293</v>
      </c>
      <c r="P1452" s="18">
        <f t="shared" si="502"/>
        <v>0.42134048611110586</v>
      </c>
      <c r="Q1452" s="18">
        <f t="shared" si="503"/>
        <v>-512.35177218749982</v>
      </c>
      <c r="R1452" s="44">
        <f t="shared" si="492"/>
        <v>512.35177218749982</v>
      </c>
      <c r="S1452" s="18">
        <f t="shared" si="504"/>
        <v>581833.05208333314</v>
      </c>
      <c r="T1452" s="18">
        <f>IF(H1452+J1452+I1452=I1452,0,H1452+J1452+I1452)</f>
        <v>50.785655000000006</v>
      </c>
      <c r="U1452" s="43">
        <f t="shared" si="493"/>
        <v>2836.25</v>
      </c>
      <c r="V1452" s="43">
        <f t="shared" si="494"/>
        <v>95.329513888889323</v>
      </c>
      <c r="W1452" s="43">
        <f t="shared" si="495"/>
        <v>2580.2056560416668</v>
      </c>
      <c r="X1452" s="43">
        <f t="shared" si="496"/>
        <v>90.725973271605199</v>
      </c>
      <c r="Y1452" s="18">
        <f>K1452*G1452</f>
        <v>256.0443439583334</v>
      </c>
      <c r="Z1452" s="44">
        <f t="shared" si="505"/>
        <v>-543908.28068869573</v>
      </c>
      <c r="AA1452" s="44">
        <f t="shared" si="497"/>
        <v>543908.28068869573</v>
      </c>
      <c r="AB1452" s="44">
        <f t="shared" si="498"/>
        <v>543395.92891650822</v>
      </c>
      <c r="AC1452" s="19">
        <f t="shared" si="499"/>
        <v>233660.24943409854</v>
      </c>
      <c r="AD1452" s="44">
        <f t="shared" si="500"/>
        <v>186928.19954727884</v>
      </c>
      <c r="AE1452" s="68"/>
      <c r="AF1452" s="68"/>
      <c r="AG1452" s="68"/>
      <c r="AH1452" s="68"/>
      <c r="AI1452" s="6">
        <v>18.3</v>
      </c>
      <c r="AJ1452" s="69"/>
      <c r="AK1452" s="69"/>
      <c r="AL1452" s="69"/>
      <c r="AM1452" s="69"/>
      <c r="AN1452" s="69"/>
      <c r="AO1452" s="69"/>
      <c r="AP1452" s="69"/>
      <c r="AQ1452" s="69"/>
      <c r="AR1452" s="69"/>
    </row>
    <row r="1453" spans="1:44" x14ac:dyDescent="0.25">
      <c r="A1453" s="69"/>
      <c r="B1453" s="7" t="s">
        <v>9</v>
      </c>
      <c r="C1453" s="7">
        <v>1445</v>
      </c>
      <c r="D1453" s="7">
        <v>423</v>
      </c>
      <c r="E1453" s="38">
        <f t="shared" si="484"/>
        <v>5.0833333333333339</v>
      </c>
      <c r="F1453" s="18">
        <f t="shared" si="501"/>
        <v>1.9290123456790178E-2</v>
      </c>
      <c r="G1453" s="41">
        <f t="shared" si="485"/>
        <v>5.1111111111111116</v>
      </c>
      <c r="H1453" s="18">
        <f t="shared" si="486"/>
        <v>4.3769290123456912</v>
      </c>
      <c r="I1453" s="18">
        <f t="shared" si="487"/>
        <v>44.517780000000002</v>
      </c>
      <c r="J1453" s="36">
        <f t="shared" si="488"/>
        <v>6.4785452430555575</v>
      </c>
      <c r="K1453" s="18">
        <f t="shared" si="489"/>
        <v>50.996325243055558</v>
      </c>
      <c r="L1453" s="18">
        <f t="shared" si="490"/>
        <v>260.6478845756173</v>
      </c>
      <c r="M1453" s="19">
        <f>K1453*E1453</f>
        <v>259.23131998553248</v>
      </c>
      <c r="N1453" s="18">
        <f>M1453/1000</f>
        <v>0.2592313199855325</v>
      </c>
      <c r="O1453" s="18">
        <f t="shared" si="491"/>
        <v>0.14238135802469287</v>
      </c>
      <c r="P1453" s="18">
        <f t="shared" si="502"/>
        <v>-6.8288885030860058E-2</v>
      </c>
      <c r="Q1453" s="18">
        <f t="shared" si="503"/>
        <v>-512.42006107253064</v>
      </c>
      <c r="R1453" s="44">
        <f t="shared" si="492"/>
        <v>512.42006107253064</v>
      </c>
      <c r="S1453" s="18">
        <f t="shared" si="504"/>
        <v>581897.48047839489</v>
      </c>
      <c r="T1453" s="18">
        <f>IF(H1453+J1453+I1453=I1453,0,H1453+J1453+I1453)</f>
        <v>55.37325425540125</v>
      </c>
      <c r="U1453" s="43">
        <f t="shared" si="493"/>
        <v>2931.5795138888893</v>
      </c>
      <c r="V1453" s="43">
        <f t="shared" si="494"/>
        <v>64.428395061728679</v>
      </c>
      <c r="W1453" s="43">
        <f t="shared" si="495"/>
        <v>2670.931629313272</v>
      </c>
      <c r="X1453" s="43">
        <f t="shared" si="496"/>
        <v>66.541707376329214</v>
      </c>
      <c r="Y1453" s="18">
        <f>K1453*G1453</f>
        <v>260.6478845756173</v>
      </c>
      <c r="Z1453" s="44">
        <f t="shared" si="505"/>
        <v>-543908.28068869573</v>
      </c>
      <c r="AA1453" s="44">
        <f t="shared" si="497"/>
        <v>543908.28068869573</v>
      </c>
      <c r="AB1453" s="44">
        <f t="shared" si="498"/>
        <v>543395.86062762316</v>
      </c>
      <c r="AC1453" s="19">
        <f t="shared" si="499"/>
        <v>233660.22006987795</v>
      </c>
      <c r="AD1453" s="44">
        <f t="shared" si="500"/>
        <v>186928.17605590238</v>
      </c>
      <c r="AE1453" s="68"/>
      <c r="AF1453" s="68"/>
      <c r="AG1453" s="68"/>
      <c r="AH1453" s="68"/>
      <c r="AI1453" s="6">
        <v>18.5</v>
      </c>
      <c r="AJ1453" s="69"/>
      <c r="AK1453" s="69"/>
      <c r="AL1453" s="69"/>
      <c r="AM1453" s="69"/>
      <c r="AN1453" s="69"/>
      <c r="AO1453" s="69"/>
      <c r="AP1453" s="69"/>
      <c r="AQ1453" s="69"/>
      <c r="AR1453" s="69"/>
    </row>
    <row r="1454" spans="1:44" x14ac:dyDescent="0.25">
      <c r="A1454" s="69"/>
      <c r="B1454" s="7" t="s">
        <v>9</v>
      </c>
      <c r="C1454" s="7">
        <v>1446</v>
      </c>
      <c r="D1454" s="7">
        <v>424</v>
      </c>
      <c r="E1454" s="38">
        <f t="shared" si="484"/>
        <v>5.1388888888888893</v>
      </c>
      <c r="F1454" s="18">
        <f t="shared" si="501"/>
        <v>-1.5432098765432167E-2</v>
      </c>
      <c r="G1454" s="41">
        <f t="shared" si="485"/>
        <v>5.0555555555555554</v>
      </c>
      <c r="H1454" s="18">
        <f t="shared" si="486"/>
        <v>-3.5015432098765586</v>
      </c>
      <c r="I1454" s="18">
        <f t="shared" si="487"/>
        <v>44.517780000000002</v>
      </c>
      <c r="J1454" s="36">
        <f t="shared" si="488"/>
        <v>6.6209266010802486</v>
      </c>
      <c r="K1454" s="18">
        <f t="shared" si="489"/>
        <v>51.138706601080251</v>
      </c>
      <c r="L1454" s="18">
        <f t="shared" si="490"/>
        <v>258.53457226101682</v>
      </c>
      <c r="M1454" s="19">
        <f>K1454*E1454</f>
        <v>262.79613114444021</v>
      </c>
      <c r="N1454" s="18">
        <f>M1454/1000</f>
        <v>0.26279613114444023</v>
      </c>
      <c r="O1454" s="18">
        <f t="shared" si="491"/>
        <v>-0.42250120370370325</v>
      </c>
      <c r="P1454" s="18">
        <f t="shared" si="502"/>
        <v>-0.56488256172839613</v>
      </c>
      <c r="Q1454" s="18">
        <f t="shared" si="503"/>
        <v>-512.98494363425903</v>
      </c>
      <c r="R1454" s="44">
        <f t="shared" si="492"/>
        <v>512.98494363425903</v>
      </c>
      <c r="S1454" s="18">
        <f t="shared" si="504"/>
        <v>581897.48047839489</v>
      </c>
      <c r="T1454" s="18">
        <f>IF(H1454+J1454+I1454=I1454,0,H1454+J1454+I1454)</f>
        <v>47.637163391203693</v>
      </c>
      <c r="U1454" s="43">
        <f t="shared" si="493"/>
        <v>2996.007908950618</v>
      </c>
      <c r="V1454" s="43">
        <f t="shared" si="494"/>
        <v>-191.18425925925976</v>
      </c>
      <c r="W1454" s="43">
        <f t="shared" si="495"/>
        <v>2737.4733366896012</v>
      </c>
      <c r="X1454" s="43">
        <f t="shared" si="496"/>
        <v>-164.39456999458844</v>
      </c>
      <c r="Y1454" s="18">
        <f>K1454*G1454</f>
        <v>258.53457226101682</v>
      </c>
      <c r="Z1454" s="44">
        <f t="shared" si="505"/>
        <v>-544072.67525869026</v>
      </c>
      <c r="AA1454" s="44">
        <f t="shared" si="497"/>
        <v>544072.67525869026</v>
      </c>
      <c r="AB1454" s="44">
        <f t="shared" si="498"/>
        <v>543559.69031505601</v>
      </c>
      <c r="AC1454" s="19">
        <f t="shared" si="499"/>
        <v>233730.66683547408</v>
      </c>
      <c r="AD1454" s="44">
        <f t="shared" si="500"/>
        <v>186984.53346837929</v>
      </c>
      <c r="AE1454" s="68"/>
      <c r="AF1454" s="68"/>
      <c r="AG1454" s="68"/>
      <c r="AH1454" s="68"/>
      <c r="AI1454" s="6">
        <v>17.899999999999999</v>
      </c>
      <c r="AJ1454" s="69"/>
      <c r="AK1454" s="69"/>
      <c r="AL1454" s="69"/>
      <c r="AM1454" s="69"/>
      <c r="AN1454" s="69"/>
      <c r="AO1454" s="69"/>
      <c r="AP1454" s="69"/>
      <c r="AQ1454" s="69"/>
      <c r="AR1454" s="69"/>
    </row>
    <row r="1455" spans="1:44" x14ac:dyDescent="0.25">
      <c r="A1455" s="69"/>
      <c r="B1455" s="7" t="s">
        <v>9</v>
      </c>
      <c r="C1455" s="7">
        <v>1447</v>
      </c>
      <c r="D1455" s="7">
        <v>425</v>
      </c>
      <c r="E1455" s="38">
        <f t="shared" si="484"/>
        <v>4.9722222222222223</v>
      </c>
      <c r="F1455" s="18">
        <f t="shared" si="501"/>
        <v>-0.13503086419753088</v>
      </c>
      <c r="G1455" s="41">
        <f t="shared" si="485"/>
        <v>4.5694444444444446</v>
      </c>
      <c r="H1455" s="18">
        <f t="shared" si="486"/>
        <v>-30.638503086419757</v>
      </c>
      <c r="I1455" s="18">
        <f t="shared" si="487"/>
        <v>44.517780000000002</v>
      </c>
      <c r="J1455" s="36">
        <f t="shared" si="488"/>
        <v>6.1984253973765435</v>
      </c>
      <c r="K1455" s="18">
        <f t="shared" si="489"/>
        <v>50.716205397376548</v>
      </c>
      <c r="L1455" s="18">
        <f t="shared" si="490"/>
        <v>231.74488299634564</v>
      </c>
      <c r="M1455" s="19">
        <f>K1455*E1455</f>
        <v>252.1722435036223</v>
      </c>
      <c r="N1455" s="18">
        <f>M1455/1000</f>
        <v>0.25217224350362227</v>
      </c>
      <c r="O1455" s="18">
        <f t="shared" si="491"/>
        <v>-1.8457344251543262</v>
      </c>
      <c r="P1455" s="18">
        <f t="shared" si="502"/>
        <v>-1.4232332214506229</v>
      </c>
      <c r="Q1455" s="18">
        <f t="shared" si="503"/>
        <v>-514.4081768557096</v>
      </c>
      <c r="R1455" s="44">
        <f t="shared" si="492"/>
        <v>514.4081768557096</v>
      </c>
      <c r="S1455" s="18">
        <f t="shared" si="504"/>
        <v>581897.48047839489</v>
      </c>
      <c r="T1455" s="18">
        <f>IF(H1455+J1455+I1455=I1455,0,H1455+J1455+I1455)</f>
        <v>20.077702310956788</v>
      </c>
      <c r="U1455" s="43">
        <f t="shared" si="493"/>
        <v>2804.8236496913582</v>
      </c>
      <c r="V1455" s="43">
        <f t="shared" si="494"/>
        <v>-835.20559413580236</v>
      </c>
      <c r="W1455" s="43">
        <f t="shared" si="495"/>
        <v>2573.0787666950127</v>
      </c>
      <c r="X1455" s="43">
        <f t="shared" si="496"/>
        <v>-772.47108991839195</v>
      </c>
      <c r="Y1455" s="18">
        <f>K1455*G1455</f>
        <v>231.74488299634564</v>
      </c>
      <c r="Z1455" s="44">
        <f t="shared" si="505"/>
        <v>-544845.14634860866</v>
      </c>
      <c r="AA1455" s="44">
        <f t="shared" si="497"/>
        <v>544845.14634860866</v>
      </c>
      <c r="AB1455" s="44">
        <f t="shared" si="498"/>
        <v>544330.73817175289</v>
      </c>
      <c r="AC1455" s="19">
        <f t="shared" si="499"/>
        <v>234062.21741385374</v>
      </c>
      <c r="AD1455" s="44">
        <f t="shared" si="500"/>
        <v>187249.77393108301</v>
      </c>
      <c r="AE1455" s="68"/>
      <c r="AF1455" s="68"/>
      <c r="AG1455" s="68"/>
      <c r="AH1455" s="68"/>
      <c r="AI1455" s="6">
        <v>15</v>
      </c>
      <c r="AJ1455" s="69"/>
      <c r="AK1455" s="69"/>
      <c r="AL1455" s="69"/>
      <c r="AM1455" s="69"/>
      <c r="AN1455" s="69"/>
      <c r="AO1455" s="69"/>
      <c r="AP1455" s="69"/>
      <c r="AQ1455" s="69"/>
      <c r="AR1455" s="69"/>
    </row>
    <row r="1456" spans="1:44" x14ac:dyDescent="0.25">
      <c r="A1456" s="69"/>
      <c r="B1456" s="7" t="s">
        <v>9</v>
      </c>
      <c r="C1456" s="7">
        <v>1448</v>
      </c>
      <c r="D1456" s="7">
        <v>426</v>
      </c>
      <c r="E1456" s="38">
        <f t="shared" si="484"/>
        <v>4.166666666666667</v>
      </c>
      <c r="F1456" s="18">
        <f t="shared" si="501"/>
        <v>-0.30864197530864196</v>
      </c>
      <c r="G1456" s="41">
        <f t="shared" si="485"/>
        <v>3.4583333333333335</v>
      </c>
      <c r="H1456" s="18">
        <f t="shared" si="486"/>
        <v>-70.03086419753086</v>
      </c>
      <c r="I1456" s="18">
        <f t="shared" si="487"/>
        <v>44.517780000000002</v>
      </c>
      <c r="J1456" s="36">
        <f t="shared" si="488"/>
        <v>4.3526909722222236</v>
      </c>
      <c r="K1456" s="18">
        <f t="shared" si="489"/>
        <v>48.870470972222222</v>
      </c>
      <c r="L1456" s="18">
        <f t="shared" si="490"/>
        <v>169.01037877893521</v>
      </c>
      <c r="M1456" s="19">
        <f>K1456*E1456</f>
        <v>203.62696238425929</v>
      </c>
      <c r="N1456" s="18">
        <f>M1456/1000</f>
        <v>0.20362696238425929</v>
      </c>
      <c r="O1456" s="18">
        <f t="shared" si="491"/>
        <v>-2.4566587847222223</v>
      </c>
      <c r="P1456" s="18">
        <f t="shared" si="502"/>
        <v>-0.61092435956789615</v>
      </c>
      <c r="Q1456" s="18">
        <f t="shared" si="503"/>
        <v>-515.01910121527749</v>
      </c>
      <c r="R1456" s="44">
        <f t="shared" si="492"/>
        <v>515.01910121527749</v>
      </c>
      <c r="S1456" s="18">
        <f t="shared" si="504"/>
        <v>581897.48047839489</v>
      </c>
      <c r="T1456" s="18">
        <f>IF(H1456+J1456+I1456=I1456,0,H1456+J1456+I1456)</f>
        <v>-21.160393225308638</v>
      </c>
      <c r="U1456" s="43">
        <f t="shared" si="493"/>
        <v>1969.6180555555559</v>
      </c>
      <c r="V1456" s="43">
        <f t="shared" si="494"/>
        <v>-1111.6524305555558</v>
      </c>
      <c r="W1456" s="43">
        <f t="shared" si="495"/>
        <v>1800.6076767766208</v>
      </c>
      <c r="X1456" s="43">
        <f t="shared" si="496"/>
        <v>-1036.1143124320026</v>
      </c>
      <c r="Y1456" s="18">
        <f>K1456*G1456</f>
        <v>169.01037877893521</v>
      </c>
      <c r="Z1456" s="44">
        <f t="shared" si="505"/>
        <v>-545881.26066104067</v>
      </c>
      <c r="AA1456" s="44">
        <f t="shared" si="497"/>
        <v>545881.26066104067</v>
      </c>
      <c r="AB1456" s="44">
        <f t="shared" si="498"/>
        <v>545366.24155982537</v>
      </c>
      <c r="AC1456" s="19">
        <f t="shared" si="499"/>
        <v>234507.48387072491</v>
      </c>
      <c r="AD1456" s="44">
        <f t="shared" si="500"/>
        <v>187605.98709657995</v>
      </c>
      <c r="AE1456" s="68"/>
      <c r="AF1456" s="68"/>
      <c r="AG1456" s="68"/>
      <c r="AH1456" s="68"/>
      <c r="AI1456" s="6">
        <v>9.9</v>
      </c>
      <c r="AJ1456" s="69"/>
      <c r="AK1456" s="69"/>
      <c r="AL1456" s="69"/>
      <c r="AM1456" s="69"/>
      <c r="AN1456" s="69"/>
      <c r="AO1456" s="69"/>
      <c r="AP1456" s="69"/>
      <c r="AQ1456" s="69"/>
      <c r="AR1456" s="69"/>
    </row>
    <row r="1457" spans="1:44" x14ac:dyDescent="0.25">
      <c r="A1457" s="69"/>
      <c r="B1457" s="7" t="s">
        <v>9</v>
      </c>
      <c r="C1457" s="7">
        <v>1449</v>
      </c>
      <c r="D1457" s="7">
        <v>427</v>
      </c>
      <c r="E1457" s="38">
        <f t="shared" si="484"/>
        <v>2.75</v>
      </c>
      <c r="F1457" s="18">
        <f t="shared" si="501"/>
        <v>-0.40123456790123463</v>
      </c>
      <c r="G1457" s="41">
        <f t="shared" si="485"/>
        <v>2.0138888888888888</v>
      </c>
      <c r="H1457" s="18">
        <f t="shared" si="486"/>
        <v>-91.040123456790141</v>
      </c>
      <c r="I1457" s="18">
        <f t="shared" si="487"/>
        <v>44.517780000000002</v>
      </c>
      <c r="J1457" s="36">
        <f t="shared" si="488"/>
        <v>1.8960321875000001</v>
      </c>
      <c r="K1457" s="18">
        <f t="shared" si="489"/>
        <v>46.4138121875</v>
      </c>
      <c r="L1457" s="18">
        <f t="shared" si="490"/>
        <v>93.472260655381945</v>
      </c>
      <c r="M1457" s="19">
        <f>K1457*E1457</f>
        <v>127.637983515625</v>
      </c>
      <c r="N1457" s="18">
        <f>M1457/1000</f>
        <v>0.127637983515625</v>
      </c>
      <c r="O1457" s="18">
        <f t="shared" si="491"/>
        <v>-1.4866857831790128</v>
      </c>
      <c r="P1457" s="18">
        <f t="shared" si="502"/>
        <v>0.96997300154320953</v>
      </c>
      <c r="Q1457" s="18">
        <f t="shared" si="503"/>
        <v>-515.01910121527749</v>
      </c>
      <c r="R1457" s="44">
        <f t="shared" si="492"/>
        <v>515.01910121527749</v>
      </c>
      <c r="S1457" s="18">
        <f t="shared" si="504"/>
        <v>581897.48047839489</v>
      </c>
      <c r="T1457" s="18">
        <f>IF(H1457+J1457+I1457=I1457,0,H1457+J1457+I1457)</f>
        <v>-44.626311269290142</v>
      </c>
      <c r="U1457" s="43">
        <f t="shared" si="493"/>
        <v>857.96562500000005</v>
      </c>
      <c r="V1457" s="43">
        <f t="shared" si="494"/>
        <v>-672.73398919753095</v>
      </c>
      <c r="W1457" s="43">
        <f t="shared" si="495"/>
        <v>764.49336434461816</v>
      </c>
      <c r="X1457" s="43">
        <f t="shared" si="496"/>
        <v>-615.45302481229646</v>
      </c>
      <c r="Y1457" s="18">
        <f>K1457*G1457</f>
        <v>93.472260655381945</v>
      </c>
      <c r="Z1457" s="44">
        <f t="shared" si="505"/>
        <v>-546496.71368585294</v>
      </c>
      <c r="AA1457" s="44">
        <f t="shared" si="497"/>
        <v>546496.71368585294</v>
      </c>
      <c r="AB1457" s="44">
        <f t="shared" si="498"/>
        <v>545981.69458463765</v>
      </c>
      <c r="AC1457" s="19">
        <f t="shared" si="499"/>
        <v>234772.1286713942</v>
      </c>
      <c r="AD1457" s="44">
        <f t="shared" si="500"/>
        <v>187817.70293711536</v>
      </c>
      <c r="AE1457" s="68"/>
      <c r="AF1457" s="68"/>
      <c r="AG1457" s="68"/>
      <c r="AH1457" s="68"/>
      <c r="AI1457" s="6">
        <v>4.5999999999999996</v>
      </c>
      <c r="AJ1457" s="69"/>
      <c r="AK1457" s="69"/>
      <c r="AL1457" s="69"/>
      <c r="AM1457" s="69"/>
      <c r="AN1457" s="69"/>
      <c r="AO1457" s="69"/>
      <c r="AP1457" s="69"/>
      <c r="AQ1457" s="69"/>
      <c r="AR1457" s="69"/>
    </row>
    <row r="1458" spans="1:44" x14ac:dyDescent="0.25">
      <c r="A1458" s="69"/>
      <c r="B1458" s="7" t="s">
        <v>9</v>
      </c>
      <c r="C1458" s="7">
        <v>1450</v>
      </c>
      <c r="D1458" s="7">
        <v>428</v>
      </c>
      <c r="E1458" s="38">
        <f t="shared" si="484"/>
        <v>1.2777777777777777</v>
      </c>
      <c r="F1458" s="18">
        <f t="shared" si="501"/>
        <v>-0.33564814814814814</v>
      </c>
      <c r="G1458" s="41">
        <f t="shared" si="485"/>
        <v>0.80555555555555547</v>
      </c>
      <c r="H1458" s="18">
        <f t="shared" si="486"/>
        <v>-76.15856481481481</v>
      </c>
      <c r="I1458" s="18">
        <f t="shared" si="487"/>
        <v>44.517780000000002</v>
      </c>
      <c r="J1458" s="36">
        <f t="shared" si="488"/>
        <v>0.40934640432098762</v>
      </c>
      <c r="K1458" s="18">
        <f t="shared" si="489"/>
        <v>44.927126404320987</v>
      </c>
      <c r="L1458" s="18">
        <f t="shared" si="490"/>
        <v>36.191296270147461</v>
      </c>
      <c r="M1458" s="19">
        <f>K1458*E1458</f>
        <v>57.406883738854589</v>
      </c>
      <c r="N1458" s="18">
        <f>M1458/1000</f>
        <v>5.7406883738854587E-2</v>
      </c>
      <c r="O1458" s="18">
        <f t="shared" si="491"/>
        <v>-0.38148918209876115</v>
      </c>
      <c r="P1458" s="18">
        <f t="shared" si="502"/>
        <v>1.1051966010802516</v>
      </c>
      <c r="Q1458" s="18">
        <f t="shared" si="503"/>
        <v>-515.01910121527749</v>
      </c>
      <c r="R1458" s="44">
        <f t="shared" si="492"/>
        <v>515.01910121527749</v>
      </c>
      <c r="S1458" s="18">
        <f t="shared" si="504"/>
        <v>581897.48047839489</v>
      </c>
      <c r="T1458" s="18">
        <f>IF(H1458+J1458+I1458=I1458,0,H1458+J1458+I1458)</f>
        <v>-31.231438410493823</v>
      </c>
      <c r="U1458" s="43">
        <f t="shared" si="493"/>
        <v>185.2316358024691</v>
      </c>
      <c r="V1458" s="43">
        <f t="shared" si="494"/>
        <v>-172.62608024691355</v>
      </c>
      <c r="W1458" s="43">
        <f t="shared" si="495"/>
        <v>149.04033953232164</v>
      </c>
      <c r="X1458" s="43">
        <f t="shared" si="496"/>
        <v>-143.85905684713646</v>
      </c>
      <c r="Y1458" s="18">
        <f>K1458*G1458</f>
        <v>36.191296270147461</v>
      </c>
      <c r="Z1458" s="44">
        <f t="shared" si="505"/>
        <v>-546640.57274270011</v>
      </c>
      <c r="AA1458" s="44">
        <f t="shared" si="497"/>
        <v>546640.57274270011</v>
      </c>
      <c r="AB1458" s="44">
        <f t="shared" si="498"/>
        <v>546125.55364148482</v>
      </c>
      <c r="AC1458" s="19">
        <f t="shared" si="499"/>
        <v>234833.98806583846</v>
      </c>
      <c r="AD1458" s="44">
        <f t="shared" si="500"/>
        <v>187867.19045267079</v>
      </c>
      <c r="AE1458" s="68"/>
      <c r="AF1458" s="68"/>
      <c r="AG1458" s="68"/>
      <c r="AH1458" s="68"/>
      <c r="AI1458" s="6">
        <v>1.2</v>
      </c>
      <c r="AJ1458" s="69"/>
      <c r="AK1458" s="69"/>
      <c r="AL1458" s="69"/>
      <c r="AM1458" s="69"/>
      <c r="AN1458" s="69"/>
      <c r="AO1458" s="69"/>
      <c r="AP1458" s="69"/>
      <c r="AQ1458" s="69"/>
      <c r="AR1458" s="69"/>
    </row>
    <row r="1459" spans="1:44" x14ac:dyDescent="0.25">
      <c r="A1459" s="69"/>
      <c r="B1459" s="7" t="s">
        <v>9</v>
      </c>
      <c r="C1459" s="7">
        <v>1451</v>
      </c>
      <c r="D1459" s="7">
        <v>429</v>
      </c>
      <c r="E1459" s="38">
        <f t="shared" si="484"/>
        <v>0.33333333333333331</v>
      </c>
      <c r="F1459" s="18">
        <f t="shared" si="501"/>
        <v>-0.17746913580246912</v>
      </c>
      <c r="G1459" s="41">
        <f t="shared" si="485"/>
        <v>0.16666666666666666</v>
      </c>
      <c r="H1459" s="18">
        <f t="shared" si="486"/>
        <v>-40.267746913580247</v>
      </c>
      <c r="I1459" s="18">
        <f t="shared" si="487"/>
        <v>44.517780000000002</v>
      </c>
      <c r="J1459" s="36">
        <f t="shared" si="488"/>
        <v>2.7857222222222224E-2</v>
      </c>
      <c r="K1459" s="18">
        <f t="shared" si="489"/>
        <v>44.545637222222226</v>
      </c>
      <c r="L1459" s="18">
        <f t="shared" si="490"/>
        <v>7.4242728703703706</v>
      </c>
      <c r="M1459" s="19">
        <f>K1459*E1459</f>
        <v>14.848545740740741</v>
      </c>
      <c r="N1459" s="18">
        <f>M1459/1000</f>
        <v>1.4848545740740741E-2</v>
      </c>
      <c r="O1459" s="18">
        <f t="shared" si="491"/>
        <v>-2.7857222222223754E-2</v>
      </c>
      <c r="P1459" s="18">
        <f t="shared" si="502"/>
        <v>0.35363195987653739</v>
      </c>
      <c r="Q1459" s="18">
        <f t="shared" si="503"/>
        <v>-515.01910121527749</v>
      </c>
      <c r="R1459" s="44">
        <f t="shared" si="492"/>
        <v>515.01910121527749</v>
      </c>
      <c r="S1459" s="18">
        <f t="shared" si="504"/>
        <v>581897.48047839489</v>
      </c>
      <c r="T1459" s="18">
        <f>IF(H1459+J1459+I1459=I1459,0,H1459+J1459+I1459)</f>
        <v>4.2778903086419788</v>
      </c>
      <c r="U1459" s="43">
        <f t="shared" si="493"/>
        <v>12.605555555555554</v>
      </c>
      <c r="V1459" s="43">
        <f t="shared" si="494"/>
        <v>-12.605555555555554</v>
      </c>
      <c r="W1459" s="43">
        <f t="shared" si="495"/>
        <v>5.1812826851851836</v>
      </c>
      <c r="X1459" s="43">
        <f t="shared" si="496"/>
        <v>-5.1812826851851836</v>
      </c>
      <c r="Y1459" s="18">
        <f>K1459*G1459</f>
        <v>7.4242728703703706</v>
      </c>
      <c r="Z1459" s="44">
        <f t="shared" si="505"/>
        <v>-546645.75402538525</v>
      </c>
      <c r="AA1459" s="44">
        <f t="shared" si="497"/>
        <v>546645.75402538525</v>
      </c>
      <c r="AB1459" s="44">
        <f t="shared" si="498"/>
        <v>546130.73492416996</v>
      </c>
      <c r="AC1459" s="19">
        <f t="shared" si="499"/>
        <v>234836.21601739308</v>
      </c>
      <c r="AD1459" s="44">
        <f t="shared" si="500"/>
        <v>187868.97281391447</v>
      </c>
      <c r="AE1459" s="68"/>
      <c r="AF1459" s="68"/>
      <c r="AG1459" s="68"/>
      <c r="AH1459" s="68"/>
      <c r="AI1459" s="6">
        <v>0</v>
      </c>
      <c r="AJ1459" s="69"/>
      <c r="AK1459" s="69"/>
      <c r="AL1459" s="69"/>
      <c r="AM1459" s="69"/>
      <c r="AN1459" s="69"/>
      <c r="AO1459" s="69"/>
      <c r="AP1459" s="69"/>
      <c r="AQ1459" s="69"/>
      <c r="AR1459" s="69"/>
    </row>
    <row r="1460" spans="1:44" x14ac:dyDescent="0.25">
      <c r="A1460" s="69"/>
      <c r="B1460" s="7" t="s">
        <v>9</v>
      </c>
      <c r="C1460" s="7">
        <v>1452</v>
      </c>
      <c r="D1460" s="7">
        <v>430</v>
      </c>
      <c r="E1460" s="38">
        <f t="shared" si="484"/>
        <v>0</v>
      </c>
      <c r="F1460" s="18">
        <f t="shared" si="501"/>
        <v>-4.6296296296296294E-2</v>
      </c>
      <c r="G1460" s="41">
        <f t="shared" si="485"/>
        <v>0</v>
      </c>
      <c r="H1460" s="18">
        <f t="shared" si="486"/>
        <v>-10.50462962962963</v>
      </c>
      <c r="I1460" s="18">
        <f t="shared" si="487"/>
        <v>44.517780000000002</v>
      </c>
      <c r="J1460" s="36">
        <f t="shared" si="488"/>
        <v>0</v>
      </c>
      <c r="K1460" s="18">
        <f t="shared" si="489"/>
        <v>44.517780000000002</v>
      </c>
      <c r="L1460" s="18">
        <f t="shared" si="490"/>
        <v>0</v>
      </c>
      <c r="M1460" s="19">
        <f>K1460*E1460</f>
        <v>0</v>
      </c>
      <c r="N1460" s="18">
        <f>M1460/1000</f>
        <v>0</v>
      </c>
      <c r="O1460" s="18">
        <f t="shared" si="491"/>
        <v>0</v>
      </c>
      <c r="P1460" s="18">
        <f t="shared" si="502"/>
        <v>2.7857222222223754E-2</v>
      </c>
      <c r="Q1460" s="18">
        <f t="shared" si="503"/>
        <v>-515.01910121527749</v>
      </c>
      <c r="R1460" s="44">
        <f t="shared" si="492"/>
        <v>515.01910121527749</v>
      </c>
      <c r="S1460" s="18">
        <f t="shared" si="504"/>
        <v>581897.48047839489</v>
      </c>
      <c r="T1460" s="18">
        <f>IF(H1460+J1460+I1460=I1460,0,H1460+J1460+I1460)</f>
        <v>34.013150370370369</v>
      </c>
      <c r="U1460" s="43">
        <f t="shared" si="493"/>
        <v>0</v>
      </c>
      <c r="V1460" s="43">
        <f t="shared" si="494"/>
        <v>0</v>
      </c>
      <c r="W1460" s="43">
        <f t="shared" si="495"/>
        <v>0</v>
      </c>
      <c r="X1460" s="43">
        <f t="shared" si="496"/>
        <v>0</v>
      </c>
      <c r="Y1460" s="18">
        <f>K1460*G1460</f>
        <v>0</v>
      </c>
      <c r="Z1460" s="44">
        <f t="shared" si="505"/>
        <v>-546645.75402538525</v>
      </c>
      <c r="AA1460" s="44">
        <f t="shared" si="497"/>
        <v>546645.75402538525</v>
      </c>
      <c r="AB1460" s="44">
        <f t="shared" si="498"/>
        <v>546130.73492416996</v>
      </c>
      <c r="AC1460" s="19">
        <f t="shared" si="499"/>
        <v>234836.21601739308</v>
      </c>
      <c r="AD1460" s="44">
        <f t="shared" si="500"/>
        <v>187868.97281391447</v>
      </c>
      <c r="AE1460" s="68"/>
      <c r="AF1460" s="68"/>
      <c r="AG1460" s="68"/>
      <c r="AH1460" s="68"/>
      <c r="AI1460" s="6">
        <v>0</v>
      </c>
      <c r="AJ1460" s="69"/>
      <c r="AK1460" s="69"/>
      <c r="AL1460" s="69"/>
      <c r="AM1460" s="69"/>
      <c r="AN1460" s="69"/>
      <c r="AO1460" s="69"/>
      <c r="AP1460" s="69"/>
      <c r="AQ1460" s="69"/>
      <c r="AR1460" s="69"/>
    </row>
    <row r="1461" spans="1:44" x14ac:dyDescent="0.25">
      <c r="A1461" s="69"/>
      <c r="B1461" s="7" t="s">
        <v>9</v>
      </c>
      <c r="C1461" s="7">
        <v>1453</v>
      </c>
      <c r="D1461" s="7">
        <v>431</v>
      </c>
      <c r="E1461" s="38">
        <f t="shared" si="484"/>
        <v>0</v>
      </c>
      <c r="F1461" s="18">
        <f t="shared" si="501"/>
        <v>0</v>
      </c>
      <c r="G1461" s="41">
        <f t="shared" si="485"/>
        <v>0</v>
      </c>
      <c r="H1461" s="18">
        <f t="shared" si="486"/>
        <v>0</v>
      </c>
      <c r="I1461" s="18">
        <f t="shared" si="487"/>
        <v>44.517780000000002</v>
      </c>
      <c r="J1461" s="36">
        <f t="shared" si="488"/>
        <v>0</v>
      </c>
      <c r="K1461" s="18">
        <f t="shared" si="489"/>
        <v>44.517780000000002</v>
      </c>
      <c r="L1461" s="18">
        <f t="shared" si="490"/>
        <v>0</v>
      </c>
      <c r="M1461" s="19">
        <f>K1461*E1461</f>
        <v>0</v>
      </c>
      <c r="N1461" s="18">
        <f>M1461/1000</f>
        <v>0</v>
      </c>
      <c r="O1461" s="18">
        <f t="shared" si="491"/>
        <v>0</v>
      </c>
      <c r="P1461" s="18">
        <f t="shared" si="502"/>
        <v>0</v>
      </c>
      <c r="Q1461" s="18">
        <f t="shared" si="503"/>
        <v>-515.01910121527749</v>
      </c>
      <c r="R1461" s="44">
        <f t="shared" si="492"/>
        <v>515.01910121527749</v>
      </c>
      <c r="S1461" s="18">
        <f t="shared" si="504"/>
        <v>581897.48047839489</v>
      </c>
      <c r="T1461" s="18">
        <f>IF(H1461+J1461+I1461=I1461,0,H1461+J1461+I1461)</f>
        <v>0</v>
      </c>
      <c r="U1461" s="43">
        <f t="shared" si="493"/>
        <v>0</v>
      </c>
      <c r="V1461" s="43">
        <f t="shared" si="494"/>
        <v>0</v>
      </c>
      <c r="W1461" s="43">
        <f t="shared" si="495"/>
        <v>0</v>
      </c>
      <c r="X1461" s="43">
        <f t="shared" si="496"/>
        <v>0</v>
      </c>
      <c r="Y1461" s="18">
        <f>K1461*G1461</f>
        <v>0</v>
      </c>
      <c r="Z1461" s="44">
        <f t="shared" si="505"/>
        <v>-546645.75402538525</v>
      </c>
      <c r="AA1461" s="44">
        <f t="shared" si="497"/>
        <v>546645.75402538525</v>
      </c>
      <c r="AB1461" s="44">
        <f t="shared" si="498"/>
        <v>546130.73492416996</v>
      </c>
      <c r="AC1461" s="19">
        <f t="shared" si="499"/>
        <v>234836.21601739308</v>
      </c>
      <c r="AD1461" s="44">
        <f t="shared" si="500"/>
        <v>187868.97281391447</v>
      </c>
      <c r="AE1461" s="68"/>
      <c r="AF1461" s="68"/>
      <c r="AG1461" s="68"/>
      <c r="AH1461" s="68"/>
      <c r="AI1461" s="6">
        <v>0</v>
      </c>
      <c r="AJ1461" s="69"/>
      <c r="AK1461" s="69"/>
      <c r="AL1461" s="69"/>
      <c r="AM1461" s="69"/>
      <c r="AN1461" s="69"/>
      <c r="AO1461" s="69"/>
      <c r="AP1461" s="69"/>
      <c r="AQ1461" s="69"/>
      <c r="AR1461" s="69"/>
    </row>
    <row r="1462" spans="1:44" x14ac:dyDescent="0.25">
      <c r="A1462" s="69"/>
      <c r="B1462" s="7" t="s">
        <v>9</v>
      </c>
      <c r="C1462" s="7">
        <v>1454</v>
      </c>
      <c r="D1462" s="7">
        <v>432</v>
      </c>
      <c r="E1462" s="38">
        <f t="shared" si="484"/>
        <v>0</v>
      </c>
      <c r="F1462" s="18">
        <f t="shared" si="501"/>
        <v>0</v>
      </c>
      <c r="G1462" s="41">
        <f t="shared" si="485"/>
        <v>0</v>
      </c>
      <c r="H1462" s="18">
        <f t="shared" si="486"/>
        <v>0</v>
      </c>
      <c r="I1462" s="18">
        <f t="shared" si="487"/>
        <v>44.517780000000002</v>
      </c>
      <c r="J1462" s="36">
        <f t="shared" si="488"/>
        <v>0</v>
      </c>
      <c r="K1462" s="18">
        <f t="shared" si="489"/>
        <v>44.517780000000002</v>
      </c>
      <c r="L1462" s="18">
        <f t="shared" si="490"/>
        <v>0</v>
      </c>
      <c r="M1462" s="19">
        <f>K1462*E1462</f>
        <v>0</v>
      </c>
      <c r="N1462" s="18">
        <f>M1462/1000</f>
        <v>0</v>
      </c>
      <c r="O1462" s="18">
        <f t="shared" si="491"/>
        <v>0</v>
      </c>
      <c r="P1462" s="18">
        <f t="shared" si="502"/>
        <v>0</v>
      </c>
      <c r="Q1462" s="18">
        <f t="shared" si="503"/>
        <v>-515.01910121527749</v>
      </c>
      <c r="R1462" s="44">
        <f t="shared" si="492"/>
        <v>515.01910121527749</v>
      </c>
      <c r="S1462" s="18">
        <f t="shared" si="504"/>
        <v>581897.48047839489</v>
      </c>
      <c r="T1462" s="18">
        <f>IF(H1462+J1462+I1462=I1462,0,H1462+J1462+I1462)</f>
        <v>0</v>
      </c>
      <c r="U1462" s="43">
        <f t="shared" si="493"/>
        <v>0</v>
      </c>
      <c r="V1462" s="43">
        <f t="shared" si="494"/>
        <v>0</v>
      </c>
      <c r="W1462" s="43">
        <f t="shared" si="495"/>
        <v>0</v>
      </c>
      <c r="X1462" s="43">
        <f t="shared" si="496"/>
        <v>0</v>
      </c>
      <c r="Y1462" s="18">
        <f>K1462*G1462</f>
        <v>0</v>
      </c>
      <c r="Z1462" s="44">
        <f t="shared" si="505"/>
        <v>-546645.75402538525</v>
      </c>
      <c r="AA1462" s="44">
        <f t="shared" si="497"/>
        <v>546645.75402538525</v>
      </c>
      <c r="AB1462" s="44">
        <f t="shared" si="498"/>
        <v>546130.73492416996</v>
      </c>
      <c r="AC1462" s="19">
        <f t="shared" si="499"/>
        <v>234836.21601739308</v>
      </c>
      <c r="AD1462" s="44">
        <f t="shared" si="500"/>
        <v>187868.97281391447</v>
      </c>
      <c r="AE1462" s="68"/>
      <c r="AF1462" s="68"/>
      <c r="AG1462" s="68"/>
      <c r="AH1462" s="68"/>
      <c r="AI1462" s="6">
        <v>0</v>
      </c>
      <c r="AJ1462" s="69"/>
      <c r="AK1462" s="69"/>
      <c r="AL1462" s="69"/>
      <c r="AM1462" s="69"/>
      <c r="AN1462" s="69"/>
      <c r="AO1462" s="69"/>
      <c r="AP1462" s="69"/>
      <c r="AQ1462" s="69"/>
      <c r="AR1462" s="69"/>
    </row>
    <row r="1463" spans="1:44" x14ac:dyDescent="0.25">
      <c r="A1463" s="69"/>
      <c r="B1463" s="7" t="s">
        <v>9</v>
      </c>
      <c r="C1463" s="7">
        <v>1455</v>
      </c>
      <c r="D1463" s="7">
        <v>433</v>
      </c>
      <c r="E1463" s="38">
        <f t="shared" si="484"/>
        <v>0</v>
      </c>
      <c r="F1463" s="18">
        <f t="shared" si="501"/>
        <v>0</v>
      </c>
      <c r="G1463" s="41">
        <f t="shared" si="485"/>
        <v>0</v>
      </c>
      <c r="H1463" s="18">
        <f t="shared" si="486"/>
        <v>0</v>
      </c>
      <c r="I1463" s="18">
        <f t="shared" si="487"/>
        <v>44.517780000000002</v>
      </c>
      <c r="J1463" s="36">
        <f t="shared" si="488"/>
        <v>0</v>
      </c>
      <c r="K1463" s="18">
        <f t="shared" si="489"/>
        <v>44.517780000000002</v>
      </c>
      <c r="L1463" s="18">
        <f t="shared" si="490"/>
        <v>0</v>
      </c>
      <c r="M1463" s="19">
        <f>K1463*E1463</f>
        <v>0</v>
      </c>
      <c r="N1463" s="18">
        <f>M1463/1000</f>
        <v>0</v>
      </c>
      <c r="O1463" s="18">
        <f t="shared" si="491"/>
        <v>0</v>
      </c>
      <c r="P1463" s="18">
        <f t="shared" si="502"/>
        <v>0</v>
      </c>
      <c r="Q1463" s="18">
        <f t="shared" si="503"/>
        <v>-515.01910121527749</v>
      </c>
      <c r="R1463" s="44">
        <f t="shared" si="492"/>
        <v>515.01910121527749</v>
      </c>
      <c r="S1463" s="18">
        <f t="shared" si="504"/>
        <v>581897.48047839489</v>
      </c>
      <c r="T1463" s="18">
        <f>IF(H1463+J1463+I1463=I1463,0,H1463+J1463+I1463)</f>
        <v>0</v>
      </c>
      <c r="U1463" s="43">
        <f t="shared" si="493"/>
        <v>0</v>
      </c>
      <c r="V1463" s="43">
        <f t="shared" si="494"/>
        <v>0</v>
      </c>
      <c r="W1463" s="43">
        <f t="shared" si="495"/>
        <v>0</v>
      </c>
      <c r="X1463" s="43">
        <f t="shared" si="496"/>
        <v>0</v>
      </c>
      <c r="Y1463" s="18">
        <f>K1463*G1463</f>
        <v>0</v>
      </c>
      <c r="Z1463" s="44">
        <f t="shared" si="505"/>
        <v>-546645.75402538525</v>
      </c>
      <c r="AA1463" s="44">
        <f t="shared" si="497"/>
        <v>546645.75402538525</v>
      </c>
      <c r="AB1463" s="44">
        <f t="shared" si="498"/>
        <v>546130.73492416996</v>
      </c>
      <c r="AC1463" s="19">
        <f t="shared" si="499"/>
        <v>234836.21601739308</v>
      </c>
      <c r="AD1463" s="44">
        <f t="shared" si="500"/>
        <v>187868.97281391447</v>
      </c>
      <c r="AE1463" s="68"/>
      <c r="AF1463" s="68"/>
      <c r="AG1463" s="68"/>
      <c r="AH1463" s="68"/>
      <c r="AI1463" s="6">
        <v>0</v>
      </c>
      <c r="AJ1463" s="69"/>
      <c r="AK1463" s="69"/>
      <c r="AL1463" s="69"/>
      <c r="AM1463" s="69"/>
      <c r="AN1463" s="69"/>
      <c r="AO1463" s="69"/>
      <c r="AP1463" s="69"/>
      <c r="AQ1463" s="69"/>
      <c r="AR1463" s="69"/>
    </row>
    <row r="1464" spans="1:44" x14ac:dyDescent="0.25">
      <c r="A1464" s="69"/>
      <c r="B1464" s="7" t="s">
        <v>9</v>
      </c>
      <c r="C1464" s="7">
        <v>1456</v>
      </c>
      <c r="D1464" s="7">
        <v>434</v>
      </c>
      <c r="E1464" s="38">
        <f t="shared" si="484"/>
        <v>0</v>
      </c>
      <c r="F1464" s="18">
        <f t="shared" si="501"/>
        <v>0</v>
      </c>
      <c r="G1464" s="41">
        <f t="shared" si="485"/>
        <v>0</v>
      </c>
      <c r="H1464" s="18">
        <f t="shared" si="486"/>
        <v>0</v>
      </c>
      <c r="I1464" s="18">
        <f t="shared" si="487"/>
        <v>44.517780000000002</v>
      </c>
      <c r="J1464" s="36">
        <f t="shared" si="488"/>
        <v>0</v>
      </c>
      <c r="K1464" s="18">
        <f t="shared" si="489"/>
        <v>44.517780000000002</v>
      </c>
      <c r="L1464" s="18">
        <f t="shared" si="490"/>
        <v>0</v>
      </c>
      <c r="M1464" s="19">
        <f>K1464*E1464</f>
        <v>0</v>
      </c>
      <c r="N1464" s="18">
        <f>M1464/1000</f>
        <v>0</v>
      </c>
      <c r="O1464" s="18">
        <f t="shared" si="491"/>
        <v>0</v>
      </c>
      <c r="P1464" s="18">
        <f t="shared" si="502"/>
        <v>0</v>
      </c>
      <c r="Q1464" s="18">
        <f t="shared" si="503"/>
        <v>-515.01910121527749</v>
      </c>
      <c r="R1464" s="44">
        <f t="shared" si="492"/>
        <v>515.01910121527749</v>
      </c>
      <c r="S1464" s="18">
        <f t="shared" si="504"/>
        <v>581897.48047839489</v>
      </c>
      <c r="T1464" s="18">
        <f>IF(H1464+J1464+I1464=I1464,0,H1464+J1464+I1464)</f>
        <v>0</v>
      </c>
      <c r="U1464" s="43">
        <f t="shared" si="493"/>
        <v>0</v>
      </c>
      <c r="V1464" s="43">
        <f t="shared" si="494"/>
        <v>0</v>
      </c>
      <c r="W1464" s="43">
        <f t="shared" si="495"/>
        <v>0</v>
      </c>
      <c r="X1464" s="43">
        <f t="shared" si="496"/>
        <v>0</v>
      </c>
      <c r="Y1464" s="18">
        <f>K1464*G1464</f>
        <v>0</v>
      </c>
      <c r="Z1464" s="44">
        <f t="shared" si="505"/>
        <v>-546645.75402538525</v>
      </c>
      <c r="AA1464" s="44">
        <f t="shared" si="497"/>
        <v>546645.75402538525</v>
      </c>
      <c r="AB1464" s="44">
        <f t="shared" si="498"/>
        <v>546130.73492416996</v>
      </c>
      <c r="AC1464" s="19">
        <f t="shared" si="499"/>
        <v>234836.21601739308</v>
      </c>
      <c r="AD1464" s="44">
        <f t="shared" si="500"/>
        <v>187868.97281391447</v>
      </c>
      <c r="AE1464" s="68"/>
      <c r="AF1464" s="68"/>
      <c r="AG1464" s="68"/>
      <c r="AH1464" s="68"/>
      <c r="AI1464" s="6">
        <v>0</v>
      </c>
      <c r="AJ1464" s="69"/>
      <c r="AK1464" s="69"/>
      <c r="AL1464" s="69"/>
      <c r="AM1464" s="69"/>
      <c r="AN1464" s="69"/>
      <c r="AO1464" s="69"/>
      <c r="AP1464" s="69"/>
      <c r="AQ1464" s="69"/>
      <c r="AR1464" s="69"/>
    </row>
    <row r="1465" spans="1:44" x14ac:dyDescent="0.25">
      <c r="A1465" s="69"/>
      <c r="B1465" s="7" t="s">
        <v>9</v>
      </c>
      <c r="C1465" s="7">
        <v>1457</v>
      </c>
      <c r="D1465" s="7">
        <v>435</v>
      </c>
      <c r="E1465" s="38">
        <f t="shared" si="484"/>
        <v>0</v>
      </c>
      <c r="F1465" s="18">
        <f t="shared" si="501"/>
        <v>0</v>
      </c>
      <c r="G1465" s="41">
        <f t="shared" si="485"/>
        <v>0</v>
      </c>
      <c r="H1465" s="18">
        <f t="shared" si="486"/>
        <v>0</v>
      </c>
      <c r="I1465" s="18">
        <f t="shared" si="487"/>
        <v>44.517780000000002</v>
      </c>
      <c r="J1465" s="36">
        <f t="shared" si="488"/>
        <v>0</v>
      </c>
      <c r="K1465" s="18">
        <f t="shared" si="489"/>
        <v>44.517780000000002</v>
      </c>
      <c r="L1465" s="18">
        <f t="shared" si="490"/>
        <v>0</v>
      </c>
      <c r="M1465" s="19">
        <f>K1465*E1465</f>
        <v>0</v>
      </c>
      <c r="N1465" s="18">
        <f>M1465/1000</f>
        <v>0</v>
      </c>
      <c r="O1465" s="18">
        <f t="shared" si="491"/>
        <v>0</v>
      </c>
      <c r="P1465" s="18">
        <f t="shared" si="502"/>
        <v>0</v>
      </c>
      <c r="Q1465" s="18">
        <f t="shared" si="503"/>
        <v>-515.01910121527749</v>
      </c>
      <c r="R1465" s="44">
        <f t="shared" si="492"/>
        <v>515.01910121527749</v>
      </c>
      <c r="S1465" s="18">
        <f t="shared" si="504"/>
        <v>581897.48047839489</v>
      </c>
      <c r="T1465" s="18">
        <f>IF(H1465+J1465+I1465=I1465,0,H1465+J1465+I1465)</f>
        <v>0</v>
      </c>
      <c r="U1465" s="43">
        <f t="shared" si="493"/>
        <v>0</v>
      </c>
      <c r="V1465" s="43">
        <f t="shared" si="494"/>
        <v>0</v>
      </c>
      <c r="W1465" s="43">
        <f t="shared" si="495"/>
        <v>0</v>
      </c>
      <c r="X1465" s="43">
        <f t="shared" si="496"/>
        <v>0</v>
      </c>
      <c r="Y1465" s="18">
        <f>K1465*G1465</f>
        <v>0</v>
      </c>
      <c r="Z1465" s="44">
        <f t="shared" si="505"/>
        <v>-546645.75402538525</v>
      </c>
      <c r="AA1465" s="44">
        <f t="shared" si="497"/>
        <v>546645.75402538525</v>
      </c>
      <c r="AB1465" s="44">
        <f t="shared" si="498"/>
        <v>546130.73492416996</v>
      </c>
      <c r="AC1465" s="19">
        <f t="shared" si="499"/>
        <v>234836.21601739308</v>
      </c>
      <c r="AD1465" s="44">
        <f t="shared" si="500"/>
        <v>187868.97281391447</v>
      </c>
      <c r="AE1465" s="68"/>
      <c r="AF1465" s="68"/>
      <c r="AG1465" s="68"/>
      <c r="AH1465" s="68"/>
      <c r="AI1465" s="6">
        <v>0</v>
      </c>
      <c r="AJ1465" s="69"/>
      <c r="AK1465" s="69"/>
      <c r="AL1465" s="69"/>
      <c r="AM1465" s="69"/>
      <c r="AN1465" s="69"/>
      <c r="AO1465" s="69"/>
      <c r="AP1465" s="69"/>
      <c r="AQ1465" s="69"/>
      <c r="AR1465" s="69"/>
    </row>
    <row r="1466" spans="1:44" x14ac:dyDescent="0.25">
      <c r="A1466" s="69"/>
      <c r="B1466" s="7" t="s">
        <v>9</v>
      </c>
      <c r="C1466" s="7">
        <v>1458</v>
      </c>
      <c r="D1466" s="7">
        <v>436</v>
      </c>
      <c r="E1466" s="38">
        <f t="shared" si="484"/>
        <v>0</v>
      </c>
      <c r="F1466" s="18">
        <f t="shared" si="501"/>
        <v>0</v>
      </c>
      <c r="G1466" s="41">
        <f t="shared" si="485"/>
        <v>0</v>
      </c>
      <c r="H1466" s="18">
        <f t="shared" si="486"/>
        <v>0</v>
      </c>
      <c r="I1466" s="18">
        <f t="shared" si="487"/>
        <v>44.517780000000002</v>
      </c>
      <c r="J1466" s="36">
        <f t="shared" si="488"/>
        <v>0</v>
      </c>
      <c r="K1466" s="18">
        <f t="shared" si="489"/>
        <v>44.517780000000002</v>
      </c>
      <c r="L1466" s="18">
        <f t="shared" si="490"/>
        <v>0</v>
      </c>
      <c r="M1466" s="19">
        <f>K1466*E1466</f>
        <v>0</v>
      </c>
      <c r="N1466" s="18">
        <f>M1466/1000</f>
        <v>0</v>
      </c>
      <c r="O1466" s="18">
        <f t="shared" si="491"/>
        <v>0</v>
      </c>
      <c r="P1466" s="18">
        <f t="shared" si="502"/>
        <v>0</v>
      </c>
      <c r="Q1466" s="18">
        <f t="shared" si="503"/>
        <v>-515.01910121527749</v>
      </c>
      <c r="R1466" s="44">
        <f t="shared" si="492"/>
        <v>515.01910121527749</v>
      </c>
      <c r="S1466" s="18">
        <f t="shared" si="504"/>
        <v>581897.48047839489</v>
      </c>
      <c r="T1466" s="18">
        <f>IF(H1466+J1466+I1466=I1466,0,H1466+J1466+I1466)</f>
        <v>0</v>
      </c>
      <c r="U1466" s="43">
        <f t="shared" si="493"/>
        <v>0</v>
      </c>
      <c r="V1466" s="43">
        <f t="shared" si="494"/>
        <v>0</v>
      </c>
      <c r="W1466" s="43">
        <f t="shared" si="495"/>
        <v>0</v>
      </c>
      <c r="X1466" s="43">
        <f t="shared" si="496"/>
        <v>0</v>
      </c>
      <c r="Y1466" s="18">
        <f>K1466*G1466</f>
        <v>0</v>
      </c>
      <c r="Z1466" s="44">
        <f t="shared" si="505"/>
        <v>-546645.75402538525</v>
      </c>
      <c r="AA1466" s="44">
        <f t="shared" si="497"/>
        <v>546645.75402538525</v>
      </c>
      <c r="AB1466" s="44">
        <f t="shared" si="498"/>
        <v>546130.73492416996</v>
      </c>
      <c r="AC1466" s="19">
        <f t="shared" si="499"/>
        <v>234836.21601739308</v>
      </c>
      <c r="AD1466" s="44">
        <f t="shared" si="500"/>
        <v>187868.97281391447</v>
      </c>
      <c r="AE1466" s="68"/>
      <c r="AF1466" s="68"/>
      <c r="AG1466" s="68"/>
      <c r="AH1466" s="68"/>
      <c r="AI1466" s="6">
        <v>0</v>
      </c>
      <c r="AJ1466" s="69"/>
      <c r="AK1466" s="69"/>
      <c r="AL1466" s="69"/>
      <c r="AM1466" s="69"/>
      <c r="AN1466" s="69"/>
      <c r="AO1466" s="69"/>
      <c r="AP1466" s="69"/>
      <c r="AQ1466" s="69"/>
      <c r="AR1466" s="69"/>
    </row>
    <row r="1467" spans="1:44" x14ac:dyDescent="0.25">
      <c r="A1467" s="69"/>
      <c r="B1467" s="7" t="s">
        <v>9</v>
      </c>
      <c r="C1467" s="7">
        <v>1459</v>
      </c>
      <c r="D1467" s="7">
        <v>437</v>
      </c>
      <c r="E1467" s="38">
        <f t="shared" si="484"/>
        <v>0</v>
      </c>
      <c r="F1467" s="18">
        <f t="shared" si="501"/>
        <v>0</v>
      </c>
      <c r="G1467" s="41">
        <f t="shared" si="485"/>
        <v>0</v>
      </c>
      <c r="H1467" s="18">
        <f t="shared" si="486"/>
        <v>0</v>
      </c>
      <c r="I1467" s="18">
        <f t="shared" si="487"/>
        <v>44.517780000000002</v>
      </c>
      <c r="J1467" s="36">
        <f t="shared" si="488"/>
        <v>0</v>
      </c>
      <c r="K1467" s="18">
        <f t="shared" si="489"/>
        <v>44.517780000000002</v>
      </c>
      <c r="L1467" s="18">
        <f t="shared" si="490"/>
        <v>0</v>
      </c>
      <c r="M1467" s="19">
        <f>K1467*E1467</f>
        <v>0</v>
      </c>
      <c r="N1467" s="18">
        <f>M1467/1000</f>
        <v>0</v>
      </c>
      <c r="O1467" s="18">
        <f t="shared" si="491"/>
        <v>0</v>
      </c>
      <c r="P1467" s="18">
        <f t="shared" si="502"/>
        <v>0</v>
      </c>
      <c r="Q1467" s="18">
        <f t="shared" si="503"/>
        <v>-515.01910121527749</v>
      </c>
      <c r="R1467" s="44">
        <f t="shared" si="492"/>
        <v>515.01910121527749</v>
      </c>
      <c r="S1467" s="18">
        <f t="shared" si="504"/>
        <v>581897.48047839489</v>
      </c>
      <c r="T1467" s="18">
        <f>IF(H1467+J1467+I1467=I1467,0,H1467+J1467+I1467)</f>
        <v>0</v>
      </c>
      <c r="U1467" s="43">
        <f t="shared" si="493"/>
        <v>0</v>
      </c>
      <c r="V1467" s="43">
        <f t="shared" si="494"/>
        <v>0</v>
      </c>
      <c r="W1467" s="43">
        <f t="shared" si="495"/>
        <v>0</v>
      </c>
      <c r="X1467" s="43">
        <f t="shared" si="496"/>
        <v>0</v>
      </c>
      <c r="Y1467" s="18">
        <f>K1467*G1467</f>
        <v>0</v>
      </c>
      <c r="Z1467" s="44">
        <f t="shared" si="505"/>
        <v>-546645.75402538525</v>
      </c>
      <c r="AA1467" s="44">
        <f t="shared" si="497"/>
        <v>546645.75402538525</v>
      </c>
      <c r="AB1467" s="44">
        <f t="shared" si="498"/>
        <v>546130.73492416996</v>
      </c>
      <c r="AC1467" s="19">
        <f t="shared" si="499"/>
        <v>234836.21601739308</v>
      </c>
      <c r="AD1467" s="44">
        <f t="shared" si="500"/>
        <v>187868.97281391447</v>
      </c>
      <c r="AE1467" s="68"/>
      <c r="AF1467" s="68"/>
      <c r="AG1467" s="68"/>
      <c r="AH1467" s="68"/>
      <c r="AI1467" s="6">
        <v>0</v>
      </c>
      <c r="AJ1467" s="69"/>
      <c r="AK1467" s="69"/>
      <c r="AL1467" s="69"/>
      <c r="AM1467" s="69"/>
      <c r="AN1467" s="69"/>
      <c r="AO1467" s="69"/>
      <c r="AP1467" s="69"/>
      <c r="AQ1467" s="69"/>
      <c r="AR1467" s="69"/>
    </row>
    <row r="1468" spans="1:44" x14ac:dyDescent="0.25">
      <c r="A1468" s="69"/>
      <c r="B1468" s="7" t="s">
        <v>9</v>
      </c>
      <c r="C1468" s="7">
        <v>1460</v>
      </c>
      <c r="D1468" s="7">
        <v>438</v>
      </c>
      <c r="E1468" s="38">
        <f t="shared" si="484"/>
        <v>0</v>
      </c>
      <c r="F1468" s="18">
        <f t="shared" si="501"/>
        <v>0</v>
      </c>
      <c r="G1468" s="41">
        <f t="shared" si="485"/>
        <v>0</v>
      </c>
      <c r="H1468" s="18">
        <f t="shared" si="486"/>
        <v>0</v>
      </c>
      <c r="I1468" s="18">
        <f t="shared" si="487"/>
        <v>44.517780000000002</v>
      </c>
      <c r="J1468" s="36">
        <f t="shared" si="488"/>
        <v>0</v>
      </c>
      <c r="K1468" s="18">
        <f t="shared" si="489"/>
        <v>44.517780000000002</v>
      </c>
      <c r="L1468" s="18">
        <f t="shared" si="490"/>
        <v>0</v>
      </c>
      <c r="M1468" s="19">
        <f>K1468*E1468</f>
        <v>0</v>
      </c>
      <c r="N1468" s="18">
        <f>M1468/1000</f>
        <v>0</v>
      </c>
      <c r="O1468" s="18">
        <f t="shared" si="491"/>
        <v>0</v>
      </c>
      <c r="P1468" s="18">
        <f t="shared" si="502"/>
        <v>0</v>
      </c>
      <c r="Q1468" s="18">
        <f t="shared" si="503"/>
        <v>-515.01910121527749</v>
      </c>
      <c r="R1468" s="44">
        <f t="shared" si="492"/>
        <v>515.01910121527749</v>
      </c>
      <c r="S1468" s="18">
        <f t="shared" si="504"/>
        <v>581897.48047839489</v>
      </c>
      <c r="T1468" s="18">
        <f>IF(H1468+J1468+I1468=I1468,0,H1468+J1468+I1468)</f>
        <v>0</v>
      </c>
      <c r="U1468" s="43">
        <f t="shared" si="493"/>
        <v>0</v>
      </c>
      <c r="V1468" s="43">
        <f t="shared" si="494"/>
        <v>0</v>
      </c>
      <c r="W1468" s="43">
        <f t="shared" si="495"/>
        <v>0</v>
      </c>
      <c r="X1468" s="43">
        <f t="shared" si="496"/>
        <v>0</v>
      </c>
      <c r="Y1468" s="18">
        <f>K1468*G1468</f>
        <v>0</v>
      </c>
      <c r="Z1468" s="44">
        <f t="shared" si="505"/>
        <v>-546645.75402538525</v>
      </c>
      <c r="AA1468" s="44">
        <f t="shared" si="497"/>
        <v>546645.75402538525</v>
      </c>
      <c r="AB1468" s="44">
        <f t="shared" si="498"/>
        <v>546130.73492416996</v>
      </c>
      <c r="AC1468" s="19">
        <f t="shared" si="499"/>
        <v>234836.21601739308</v>
      </c>
      <c r="AD1468" s="44">
        <f t="shared" si="500"/>
        <v>187868.97281391447</v>
      </c>
      <c r="AE1468" s="68"/>
      <c r="AF1468" s="68"/>
      <c r="AG1468" s="68"/>
      <c r="AH1468" s="68"/>
      <c r="AI1468" s="6">
        <v>0</v>
      </c>
      <c r="AJ1468" s="69"/>
      <c r="AK1468" s="69"/>
      <c r="AL1468" s="69"/>
      <c r="AM1468" s="69"/>
      <c r="AN1468" s="69"/>
      <c r="AO1468" s="69"/>
      <c r="AP1468" s="69"/>
      <c r="AQ1468" s="69"/>
      <c r="AR1468" s="69"/>
    </row>
    <row r="1469" spans="1:44" x14ac:dyDescent="0.25">
      <c r="A1469" s="69"/>
      <c r="B1469" s="7" t="s">
        <v>9</v>
      </c>
      <c r="C1469" s="7">
        <v>1461</v>
      </c>
      <c r="D1469" s="7">
        <v>439</v>
      </c>
      <c r="E1469" s="38">
        <f t="shared" si="484"/>
        <v>0</v>
      </c>
      <c r="F1469" s="18">
        <f t="shared" si="501"/>
        <v>0</v>
      </c>
      <c r="G1469" s="41">
        <f t="shared" si="485"/>
        <v>0</v>
      </c>
      <c r="H1469" s="18">
        <f t="shared" si="486"/>
        <v>0</v>
      </c>
      <c r="I1469" s="18">
        <f t="shared" si="487"/>
        <v>44.517780000000002</v>
      </c>
      <c r="J1469" s="36">
        <f t="shared" si="488"/>
        <v>0</v>
      </c>
      <c r="K1469" s="18">
        <f t="shared" si="489"/>
        <v>44.517780000000002</v>
      </c>
      <c r="L1469" s="18">
        <f t="shared" si="490"/>
        <v>0</v>
      </c>
      <c r="M1469" s="19">
        <f>K1469*E1469</f>
        <v>0</v>
      </c>
      <c r="N1469" s="18">
        <f>M1469/1000</f>
        <v>0</v>
      </c>
      <c r="O1469" s="18">
        <f t="shared" si="491"/>
        <v>0</v>
      </c>
      <c r="P1469" s="18">
        <f t="shared" si="502"/>
        <v>0</v>
      </c>
      <c r="Q1469" s="18">
        <f t="shared" si="503"/>
        <v>-515.01910121527749</v>
      </c>
      <c r="R1469" s="44">
        <f t="shared" si="492"/>
        <v>515.01910121527749</v>
      </c>
      <c r="S1469" s="18">
        <f t="shared" si="504"/>
        <v>581897.48047839489</v>
      </c>
      <c r="T1469" s="18">
        <f>IF(H1469+J1469+I1469=I1469,0,H1469+J1469+I1469)</f>
        <v>0</v>
      </c>
      <c r="U1469" s="43">
        <f t="shared" si="493"/>
        <v>0</v>
      </c>
      <c r="V1469" s="43">
        <f t="shared" si="494"/>
        <v>0</v>
      </c>
      <c r="W1469" s="43">
        <f t="shared" si="495"/>
        <v>0</v>
      </c>
      <c r="X1469" s="43">
        <f t="shared" si="496"/>
        <v>0</v>
      </c>
      <c r="Y1469" s="18">
        <f>K1469*G1469</f>
        <v>0</v>
      </c>
      <c r="Z1469" s="44">
        <f t="shared" si="505"/>
        <v>-546645.75402538525</v>
      </c>
      <c r="AA1469" s="44">
        <f t="shared" si="497"/>
        <v>546645.75402538525</v>
      </c>
      <c r="AB1469" s="44">
        <f t="shared" si="498"/>
        <v>546130.73492416996</v>
      </c>
      <c r="AC1469" s="19">
        <f t="shared" si="499"/>
        <v>234836.21601739308</v>
      </c>
      <c r="AD1469" s="44">
        <f t="shared" si="500"/>
        <v>187868.97281391447</v>
      </c>
      <c r="AE1469" s="68"/>
      <c r="AF1469" s="68"/>
      <c r="AG1469" s="68"/>
      <c r="AH1469" s="68"/>
      <c r="AI1469" s="6">
        <v>0</v>
      </c>
      <c r="AJ1469" s="69"/>
      <c r="AK1469" s="69"/>
      <c r="AL1469" s="69"/>
      <c r="AM1469" s="69"/>
      <c r="AN1469" s="69"/>
      <c r="AO1469" s="69"/>
      <c r="AP1469" s="69"/>
      <c r="AQ1469" s="69"/>
      <c r="AR1469" s="69"/>
    </row>
    <row r="1470" spans="1:44" x14ac:dyDescent="0.25">
      <c r="A1470" s="69"/>
      <c r="B1470" s="7" t="s">
        <v>9</v>
      </c>
      <c r="C1470" s="7">
        <v>1462</v>
      </c>
      <c r="D1470" s="7">
        <v>440</v>
      </c>
      <c r="E1470" s="38">
        <f t="shared" si="484"/>
        <v>0</v>
      </c>
      <c r="F1470" s="18">
        <f t="shared" si="501"/>
        <v>0</v>
      </c>
      <c r="G1470" s="41">
        <f t="shared" si="485"/>
        <v>0</v>
      </c>
      <c r="H1470" s="18">
        <f t="shared" si="486"/>
        <v>0</v>
      </c>
      <c r="I1470" s="18">
        <f t="shared" si="487"/>
        <v>44.517780000000002</v>
      </c>
      <c r="J1470" s="36">
        <f t="shared" si="488"/>
        <v>0</v>
      </c>
      <c r="K1470" s="18">
        <f t="shared" si="489"/>
        <v>44.517780000000002</v>
      </c>
      <c r="L1470" s="18">
        <f t="shared" si="490"/>
        <v>0</v>
      </c>
      <c r="M1470" s="19">
        <f>K1470*E1470</f>
        <v>0</v>
      </c>
      <c r="N1470" s="18">
        <f>M1470/1000</f>
        <v>0</v>
      </c>
      <c r="O1470" s="18">
        <f t="shared" si="491"/>
        <v>0</v>
      </c>
      <c r="P1470" s="18">
        <f t="shared" si="502"/>
        <v>0</v>
      </c>
      <c r="Q1470" s="18">
        <f t="shared" si="503"/>
        <v>-515.01910121527749</v>
      </c>
      <c r="R1470" s="44">
        <f t="shared" si="492"/>
        <v>515.01910121527749</v>
      </c>
      <c r="S1470" s="18">
        <f t="shared" si="504"/>
        <v>581897.48047839489</v>
      </c>
      <c r="T1470" s="18">
        <f>IF(H1470+J1470+I1470=I1470,0,H1470+J1470+I1470)</f>
        <v>0</v>
      </c>
      <c r="U1470" s="43">
        <f t="shared" si="493"/>
        <v>0</v>
      </c>
      <c r="V1470" s="43">
        <f t="shared" si="494"/>
        <v>0</v>
      </c>
      <c r="W1470" s="43">
        <f t="shared" si="495"/>
        <v>0</v>
      </c>
      <c r="X1470" s="43">
        <f t="shared" si="496"/>
        <v>0</v>
      </c>
      <c r="Y1470" s="18">
        <f>K1470*G1470</f>
        <v>0</v>
      </c>
      <c r="Z1470" s="44">
        <f t="shared" si="505"/>
        <v>-546645.75402538525</v>
      </c>
      <c r="AA1470" s="44">
        <f t="shared" si="497"/>
        <v>546645.75402538525</v>
      </c>
      <c r="AB1470" s="44">
        <f t="shared" si="498"/>
        <v>546130.73492416996</v>
      </c>
      <c r="AC1470" s="19">
        <f t="shared" si="499"/>
        <v>234836.21601739308</v>
      </c>
      <c r="AD1470" s="44">
        <f t="shared" si="500"/>
        <v>187868.97281391447</v>
      </c>
      <c r="AE1470" s="68"/>
      <c r="AF1470" s="68"/>
      <c r="AG1470" s="68"/>
      <c r="AH1470" s="68"/>
      <c r="AI1470" s="6">
        <v>0</v>
      </c>
      <c r="AJ1470" s="69"/>
      <c r="AK1470" s="69"/>
      <c r="AL1470" s="69"/>
      <c r="AM1470" s="69"/>
      <c r="AN1470" s="69"/>
      <c r="AO1470" s="69"/>
      <c r="AP1470" s="69"/>
      <c r="AQ1470" s="69"/>
      <c r="AR1470" s="69"/>
    </row>
    <row r="1471" spans="1:44" x14ac:dyDescent="0.25">
      <c r="A1471" s="69"/>
      <c r="B1471" s="7" t="s">
        <v>9</v>
      </c>
      <c r="C1471" s="7">
        <v>1463</v>
      </c>
      <c r="D1471" s="7">
        <v>441</v>
      </c>
      <c r="E1471" s="38">
        <f t="shared" si="484"/>
        <v>0</v>
      </c>
      <c r="F1471" s="18">
        <f t="shared" si="501"/>
        <v>0</v>
      </c>
      <c r="G1471" s="41">
        <f t="shared" si="485"/>
        <v>0</v>
      </c>
      <c r="H1471" s="18">
        <f t="shared" si="486"/>
        <v>0</v>
      </c>
      <c r="I1471" s="18">
        <f t="shared" si="487"/>
        <v>44.517780000000002</v>
      </c>
      <c r="J1471" s="36">
        <f t="shared" si="488"/>
        <v>0</v>
      </c>
      <c r="K1471" s="18">
        <f t="shared" si="489"/>
        <v>44.517780000000002</v>
      </c>
      <c r="L1471" s="18">
        <f t="shared" si="490"/>
        <v>0</v>
      </c>
      <c r="M1471" s="19">
        <f>K1471*E1471</f>
        <v>0</v>
      </c>
      <c r="N1471" s="18">
        <f>M1471/1000</f>
        <v>0</v>
      </c>
      <c r="O1471" s="18">
        <f t="shared" si="491"/>
        <v>0</v>
      </c>
      <c r="P1471" s="18">
        <f t="shared" si="502"/>
        <v>0</v>
      </c>
      <c r="Q1471" s="18">
        <f t="shared" si="503"/>
        <v>-515.01910121527749</v>
      </c>
      <c r="R1471" s="44">
        <f t="shared" si="492"/>
        <v>515.01910121527749</v>
      </c>
      <c r="S1471" s="18">
        <f t="shared" si="504"/>
        <v>581897.48047839489</v>
      </c>
      <c r="T1471" s="18">
        <f>IF(H1471+J1471+I1471=I1471,0,H1471+J1471+I1471)</f>
        <v>0</v>
      </c>
      <c r="U1471" s="43">
        <f t="shared" si="493"/>
        <v>0</v>
      </c>
      <c r="V1471" s="43">
        <f t="shared" si="494"/>
        <v>0</v>
      </c>
      <c r="W1471" s="43">
        <f t="shared" si="495"/>
        <v>0</v>
      </c>
      <c r="X1471" s="43">
        <f t="shared" si="496"/>
        <v>0</v>
      </c>
      <c r="Y1471" s="18">
        <f>K1471*G1471</f>
        <v>0</v>
      </c>
      <c r="Z1471" s="44">
        <f t="shared" si="505"/>
        <v>-546645.75402538525</v>
      </c>
      <c r="AA1471" s="44">
        <f t="shared" si="497"/>
        <v>546645.75402538525</v>
      </c>
      <c r="AB1471" s="44">
        <f t="shared" si="498"/>
        <v>546130.73492416996</v>
      </c>
      <c r="AC1471" s="19">
        <f t="shared" si="499"/>
        <v>234836.21601739308</v>
      </c>
      <c r="AD1471" s="44">
        <f t="shared" si="500"/>
        <v>187868.97281391447</v>
      </c>
      <c r="AE1471" s="68"/>
      <c r="AF1471" s="68"/>
      <c r="AG1471" s="68"/>
      <c r="AH1471" s="68"/>
      <c r="AI1471" s="6">
        <v>0</v>
      </c>
      <c r="AJ1471" s="69"/>
      <c r="AK1471" s="69"/>
      <c r="AL1471" s="69"/>
      <c r="AM1471" s="69"/>
      <c r="AN1471" s="69"/>
      <c r="AO1471" s="69"/>
      <c r="AP1471" s="69"/>
      <c r="AQ1471" s="69"/>
      <c r="AR1471" s="69"/>
    </row>
    <row r="1472" spans="1:44" x14ac:dyDescent="0.25">
      <c r="A1472" s="69"/>
      <c r="B1472" s="7" t="s">
        <v>9</v>
      </c>
      <c r="C1472" s="7">
        <v>1464</v>
      </c>
      <c r="D1472" s="7">
        <v>442</v>
      </c>
      <c r="E1472" s="38">
        <f t="shared" si="484"/>
        <v>0</v>
      </c>
      <c r="F1472" s="18">
        <f t="shared" si="501"/>
        <v>0</v>
      </c>
      <c r="G1472" s="41">
        <f t="shared" si="485"/>
        <v>0</v>
      </c>
      <c r="H1472" s="18">
        <f t="shared" si="486"/>
        <v>0</v>
      </c>
      <c r="I1472" s="18">
        <f t="shared" si="487"/>
        <v>44.517780000000002</v>
      </c>
      <c r="J1472" s="36">
        <f t="shared" si="488"/>
        <v>0</v>
      </c>
      <c r="K1472" s="18">
        <f t="shared" si="489"/>
        <v>44.517780000000002</v>
      </c>
      <c r="L1472" s="18">
        <f t="shared" si="490"/>
        <v>0</v>
      </c>
      <c r="M1472" s="19">
        <f>K1472*E1472</f>
        <v>0</v>
      </c>
      <c r="N1472" s="18">
        <f>M1472/1000</f>
        <v>0</v>
      </c>
      <c r="O1472" s="18">
        <f t="shared" si="491"/>
        <v>0</v>
      </c>
      <c r="P1472" s="18">
        <f t="shared" si="502"/>
        <v>0</v>
      </c>
      <c r="Q1472" s="18">
        <f t="shared" si="503"/>
        <v>-515.01910121527749</v>
      </c>
      <c r="R1472" s="44">
        <f t="shared" si="492"/>
        <v>515.01910121527749</v>
      </c>
      <c r="S1472" s="18">
        <f t="shared" si="504"/>
        <v>581897.48047839489</v>
      </c>
      <c r="T1472" s="18">
        <f>IF(H1472+J1472+I1472=I1472,0,H1472+J1472+I1472)</f>
        <v>0</v>
      </c>
      <c r="U1472" s="43">
        <f t="shared" si="493"/>
        <v>0</v>
      </c>
      <c r="V1472" s="43">
        <f t="shared" si="494"/>
        <v>0</v>
      </c>
      <c r="W1472" s="43">
        <f t="shared" si="495"/>
        <v>0</v>
      </c>
      <c r="X1472" s="43">
        <f t="shared" si="496"/>
        <v>0</v>
      </c>
      <c r="Y1472" s="18">
        <f>K1472*G1472</f>
        <v>0</v>
      </c>
      <c r="Z1472" s="44">
        <f t="shared" si="505"/>
        <v>-546645.75402538525</v>
      </c>
      <c r="AA1472" s="44">
        <f t="shared" si="497"/>
        <v>546645.75402538525</v>
      </c>
      <c r="AB1472" s="44">
        <f t="shared" si="498"/>
        <v>546130.73492416996</v>
      </c>
      <c r="AC1472" s="19">
        <f t="shared" si="499"/>
        <v>234836.21601739308</v>
      </c>
      <c r="AD1472" s="44">
        <f t="shared" si="500"/>
        <v>187868.97281391447</v>
      </c>
      <c r="AE1472" s="68"/>
      <c r="AF1472" s="68"/>
      <c r="AG1472" s="68"/>
      <c r="AH1472" s="68"/>
      <c r="AI1472" s="6">
        <v>0</v>
      </c>
      <c r="AJ1472" s="69"/>
      <c r="AK1472" s="69"/>
      <c r="AL1472" s="69"/>
      <c r="AM1472" s="69"/>
      <c r="AN1472" s="69"/>
      <c r="AO1472" s="69"/>
      <c r="AP1472" s="69"/>
      <c r="AQ1472" s="69"/>
      <c r="AR1472" s="69"/>
    </row>
    <row r="1473" spans="1:44" x14ac:dyDescent="0.25">
      <c r="A1473" s="69"/>
      <c r="B1473" s="7" t="s">
        <v>9</v>
      </c>
      <c r="C1473" s="7">
        <v>1465</v>
      </c>
      <c r="D1473" s="7">
        <v>443</v>
      </c>
      <c r="E1473" s="38">
        <f t="shared" si="484"/>
        <v>0</v>
      </c>
      <c r="F1473" s="18">
        <f t="shared" si="501"/>
        <v>0</v>
      </c>
      <c r="G1473" s="41">
        <f t="shared" si="485"/>
        <v>0</v>
      </c>
      <c r="H1473" s="18">
        <f t="shared" si="486"/>
        <v>0</v>
      </c>
      <c r="I1473" s="18">
        <f t="shared" si="487"/>
        <v>44.517780000000002</v>
      </c>
      <c r="J1473" s="36">
        <f t="shared" si="488"/>
        <v>0</v>
      </c>
      <c r="K1473" s="18">
        <f t="shared" si="489"/>
        <v>44.517780000000002</v>
      </c>
      <c r="L1473" s="18">
        <f t="shared" si="490"/>
        <v>0</v>
      </c>
      <c r="M1473" s="19">
        <f>K1473*E1473</f>
        <v>0</v>
      </c>
      <c r="N1473" s="18">
        <f>M1473/1000</f>
        <v>0</v>
      </c>
      <c r="O1473" s="18">
        <f t="shared" si="491"/>
        <v>0</v>
      </c>
      <c r="P1473" s="18">
        <f t="shared" si="502"/>
        <v>0</v>
      </c>
      <c r="Q1473" s="18">
        <f t="shared" si="503"/>
        <v>-515.01910121527749</v>
      </c>
      <c r="R1473" s="44">
        <f t="shared" si="492"/>
        <v>515.01910121527749</v>
      </c>
      <c r="S1473" s="18">
        <f t="shared" si="504"/>
        <v>581897.48047839489</v>
      </c>
      <c r="T1473" s="18">
        <f>IF(H1473+J1473+I1473=I1473,0,H1473+J1473+I1473)</f>
        <v>0</v>
      </c>
      <c r="U1473" s="43">
        <f t="shared" si="493"/>
        <v>0</v>
      </c>
      <c r="V1473" s="43">
        <f t="shared" si="494"/>
        <v>0</v>
      </c>
      <c r="W1473" s="43">
        <f t="shared" si="495"/>
        <v>0</v>
      </c>
      <c r="X1473" s="43">
        <f t="shared" si="496"/>
        <v>0</v>
      </c>
      <c r="Y1473" s="18">
        <f>K1473*G1473</f>
        <v>0</v>
      </c>
      <c r="Z1473" s="44">
        <f t="shared" si="505"/>
        <v>-546645.75402538525</v>
      </c>
      <c r="AA1473" s="44">
        <f t="shared" si="497"/>
        <v>546645.75402538525</v>
      </c>
      <c r="AB1473" s="44">
        <f t="shared" si="498"/>
        <v>546130.73492416996</v>
      </c>
      <c r="AC1473" s="19">
        <f t="shared" si="499"/>
        <v>234836.21601739308</v>
      </c>
      <c r="AD1473" s="44">
        <f t="shared" si="500"/>
        <v>187868.97281391447</v>
      </c>
      <c r="AE1473" s="68"/>
      <c r="AF1473" s="68"/>
      <c r="AG1473" s="68"/>
      <c r="AH1473" s="68"/>
      <c r="AI1473" s="6">
        <v>0</v>
      </c>
      <c r="AJ1473" s="69"/>
      <c r="AK1473" s="69"/>
      <c r="AL1473" s="69"/>
      <c r="AM1473" s="69"/>
      <c r="AN1473" s="69"/>
      <c r="AO1473" s="69"/>
      <c r="AP1473" s="69"/>
      <c r="AQ1473" s="69"/>
      <c r="AR1473" s="69"/>
    </row>
    <row r="1474" spans="1:44" x14ac:dyDescent="0.25">
      <c r="A1474" s="69"/>
      <c r="B1474" s="7" t="s">
        <v>9</v>
      </c>
      <c r="C1474" s="7">
        <v>1466</v>
      </c>
      <c r="D1474" s="7">
        <v>444</v>
      </c>
      <c r="E1474" s="38">
        <f t="shared" si="484"/>
        <v>0</v>
      </c>
      <c r="F1474" s="18">
        <f t="shared" si="501"/>
        <v>0</v>
      </c>
      <c r="G1474" s="41">
        <f t="shared" si="485"/>
        <v>0</v>
      </c>
      <c r="H1474" s="18">
        <f t="shared" si="486"/>
        <v>0</v>
      </c>
      <c r="I1474" s="18">
        <f t="shared" si="487"/>
        <v>44.517780000000002</v>
      </c>
      <c r="J1474" s="36">
        <f t="shared" si="488"/>
        <v>0</v>
      </c>
      <c r="K1474" s="18">
        <f t="shared" si="489"/>
        <v>44.517780000000002</v>
      </c>
      <c r="L1474" s="18">
        <f t="shared" si="490"/>
        <v>0</v>
      </c>
      <c r="M1474" s="19">
        <f>K1474*E1474</f>
        <v>0</v>
      </c>
      <c r="N1474" s="18">
        <f>M1474/1000</f>
        <v>0</v>
      </c>
      <c r="O1474" s="18">
        <f t="shared" si="491"/>
        <v>0</v>
      </c>
      <c r="P1474" s="18">
        <f t="shared" si="502"/>
        <v>0</v>
      </c>
      <c r="Q1474" s="18">
        <f t="shared" si="503"/>
        <v>-515.01910121527749</v>
      </c>
      <c r="R1474" s="44">
        <f t="shared" si="492"/>
        <v>515.01910121527749</v>
      </c>
      <c r="S1474" s="18">
        <f t="shared" si="504"/>
        <v>581897.48047839489</v>
      </c>
      <c r="T1474" s="18">
        <f>IF(H1474+J1474+I1474=I1474,0,H1474+J1474+I1474)</f>
        <v>0</v>
      </c>
      <c r="U1474" s="43">
        <f t="shared" si="493"/>
        <v>0</v>
      </c>
      <c r="V1474" s="43">
        <f t="shared" si="494"/>
        <v>0</v>
      </c>
      <c r="W1474" s="43">
        <f t="shared" si="495"/>
        <v>0</v>
      </c>
      <c r="X1474" s="43">
        <f t="shared" si="496"/>
        <v>0</v>
      </c>
      <c r="Y1474" s="18">
        <f>K1474*G1474</f>
        <v>0</v>
      </c>
      <c r="Z1474" s="44">
        <f t="shared" si="505"/>
        <v>-546645.75402538525</v>
      </c>
      <c r="AA1474" s="44">
        <f t="shared" si="497"/>
        <v>546645.75402538525</v>
      </c>
      <c r="AB1474" s="44">
        <f t="shared" si="498"/>
        <v>546130.73492416996</v>
      </c>
      <c r="AC1474" s="19">
        <f t="shared" si="499"/>
        <v>234836.21601739308</v>
      </c>
      <c r="AD1474" s="44">
        <f t="shared" si="500"/>
        <v>187868.97281391447</v>
      </c>
      <c r="AE1474" s="68"/>
      <c r="AF1474" s="68"/>
      <c r="AG1474" s="68"/>
      <c r="AH1474" s="68"/>
      <c r="AI1474" s="6">
        <v>0</v>
      </c>
      <c r="AJ1474" s="69"/>
      <c r="AK1474" s="69"/>
      <c r="AL1474" s="69"/>
      <c r="AM1474" s="69"/>
      <c r="AN1474" s="69"/>
      <c r="AO1474" s="69"/>
      <c r="AP1474" s="69"/>
      <c r="AQ1474" s="69"/>
      <c r="AR1474" s="69"/>
    </row>
    <row r="1475" spans="1:44" x14ac:dyDescent="0.25">
      <c r="A1475" s="69"/>
      <c r="B1475" s="7" t="s">
        <v>9</v>
      </c>
      <c r="C1475" s="7">
        <v>1467</v>
      </c>
      <c r="D1475" s="7">
        <v>445</v>
      </c>
      <c r="E1475" s="38">
        <f t="shared" si="484"/>
        <v>0</v>
      </c>
      <c r="F1475" s="18">
        <f t="shared" si="501"/>
        <v>0</v>
      </c>
      <c r="G1475" s="41">
        <f t="shared" si="485"/>
        <v>0</v>
      </c>
      <c r="H1475" s="18">
        <f t="shared" si="486"/>
        <v>0</v>
      </c>
      <c r="I1475" s="18">
        <f t="shared" si="487"/>
        <v>44.517780000000002</v>
      </c>
      <c r="J1475" s="36">
        <f t="shared" si="488"/>
        <v>0</v>
      </c>
      <c r="K1475" s="18">
        <f t="shared" si="489"/>
        <v>44.517780000000002</v>
      </c>
      <c r="L1475" s="18">
        <f t="shared" si="490"/>
        <v>0</v>
      </c>
      <c r="M1475" s="19">
        <f>K1475*E1475</f>
        <v>0</v>
      </c>
      <c r="N1475" s="18">
        <f>M1475/1000</f>
        <v>0</v>
      </c>
      <c r="O1475" s="18">
        <f t="shared" si="491"/>
        <v>0</v>
      </c>
      <c r="P1475" s="18">
        <f t="shared" si="502"/>
        <v>0</v>
      </c>
      <c r="Q1475" s="18">
        <f t="shared" si="503"/>
        <v>-515.01910121527749</v>
      </c>
      <c r="R1475" s="44">
        <f t="shared" si="492"/>
        <v>515.01910121527749</v>
      </c>
      <c r="S1475" s="18">
        <f t="shared" si="504"/>
        <v>581897.48047839489</v>
      </c>
      <c r="T1475" s="18">
        <f>IF(H1475+J1475+I1475=I1475,0,H1475+J1475+I1475)</f>
        <v>0</v>
      </c>
      <c r="U1475" s="43">
        <f t="shared" si="493"/>
        <v>0</v>
      </c>
      <c r="V1475" s="43">
        <f t="shared" si="494"/>
        <v>0</v>
      </c>
      <c r="W1475" s="43">
        <f t="shared" si="495"/>
        <v>0</v>
      </c>
      <c r="X1475" s="43">
        <f t="shared" si="496"/>
        <v>0</v>
      </c>
      <c r="Y1475" s="18">
        <f>K1475*G1475</f>
        <v>0</v>
      </c>
      <c r="Z1475" s="44">
        <f t="shared" si="505"/>
        <v>-546645.75402538525</v>
      </c>
      <c r="AA1475" s="44">
        <f t="shared" si="497"/>
        <v>546645.75402538525</v>
      </c>
      <c r="AB1475" s="44">
        <f t="shared" si="498"/>
        <v>546130.73492416996</v>
      </c>
      <c r="AC1475" s="19">
        <f t="shared" si="499"/>
        <v>234836.21601739308</v>
      </c>
      <c r="AD1475" s="44">
        <f t="shared" si="500"/>
        <v>187868.97281391447</v>
      </c>
      <c r="AE1475" s="68"/>
      <c r="AF1475" s="68"/>
      <c r="AG1475" s="68"/>
      <c r="AH1475" s="68"/>
      <c r="AI1475" s="6">
        <v>0</v>
      </c>
      <c r="AJ1475" s="69"/>
      <c r="AK1475" s="69"/>
      <c r="AL1475" s="69"/>
      <c r="AM1475" s="69"/>
      <c r="AN1475" s="69"/>
      <c r="AO1475" s="69"/>
      <c r="AP1475" s="69"/>
      <c r="AQ1475" s="69"/>
      <c r="AR1475" s="69"/>
    </row>
    <row r="1476" spans="1:44" x14ac:dyDescent="0.25">
      <c r="A1476" s="69"/>
      <c r="B1476" s="7" t="s">
        <v>9</v>
      </c>
      <c r="C1476" s="7">
        <v>1468</v>
      </c>
      <c r="D1476" s="7">
        <v>446</v>
      </c>
      <c r="E1476" s="38">
        <f t="shared" si="484"/>
        <v>0</v>
      </c>
      <c r="F1476" s="18">
        <f t="shared" si="501"/>
        <v>0</v>
      </c>
      <c r="G1476" s="41">
        <f t="shared" si="485"/>
        <v>0</v>
      </c>
      <c r="H1476" s="18">
        <f t="shared" si="486"/>
        <v>0</v>
      </c>
      <c r="I1476" s="18">
        <f t="shared" si="487"/>
        <v>44.517780000000002</v>
      </c>
      <c r="J1476" s="36">
        <f t="shared" si="488"/>
        <v>0</v>
      </c>
      <c r="K1476" s="18">
        <f t="shared" si="489"/>
        <v>44.517780000000002</v>
      </c>
      <c r="L1476" s="18">
        <f t="shared" si="490"/>
        <v>0</v>
      </c>
      <c r="M1476" s="19">
        <f>K1476*E1476</f>
        <v>0</v>
      </c>
      <c r="N1476" s="18">
        <f>M1476/1000</f>
        <v>0</v>
      </c>
      <c r="O1476" s="18">
        <f t="shared" si="491"/>
        <v>0</v>
      </c>
      <c r="P1476" s="18">
        <f t="shared" si="502"/>
        <v>0</v>
      </c>
      <c r="Q1476" s="18">
        <f t="shared" si="503"/>
        <v>-515.01910121527749</v>
      </c>
      <c r="R1476" s="44">
        <f t="shared" si="492"/>
        <v>515.01910121527749</v>
      </c>
      <c r="S1476" s="18">
        <f t="shared" si="504"/>
        <v>581897.48047839489</v>
      </c>
      <c r="T1476" s="18">
        <f>IF(H1476+J1476+I1476=I1476,0,H1476+J1476+I1476)</f>
        <v>0</v>
      </c>
      <c r="U1476" s="43">
        <f t="shared" si="493"/>
        <v>0</v>
      </c>
      <c r="V1476" s="43">
        <f t="shared" si="494"/>
        <v>0</v>
      </c>
      <c r="W1476" s="43">
        <f t="shared" si="495"/>
        <v>0</v>
      </c>
      <c r="X1476" s="43">
        <f t="shared" si="496"/>
        <v>0</v>
      </c>
      <c r="Y1476" s="18">
        <f>K1476*G1476</f>
        <v>0</v>
      </c>
      <c r="Z1476" s="44">
        <f t="shared" si="505"/>
        <v>-546645.75402538525</v>
      </c>
      <c r="AA1476" s="44">
        <f t="shared" si="497"/>
        <v>546645.75402538525</v>
      </c>
      <c r="AB1476" s="44">
        <f t="shared" si="498"/>
        <v>546130.73492416996</v>
      </c>
      <c r="AC1476" s="19">
        <f t="shared" si="499"/>
        <v>234836.21601739308</v>
      </c>
      <c r="AD1476" s="44">
        <f t="shared" si="500"/>
        <v>187868.97281391447</v>
      </c>
      <c r="AE1476" s="68"/>
      <c r="AF1476" s="68"/>
      <c r="AG1476" s="68"/>
      <c r="AH1476" s="68"/>
      <c r="AI1476" s="6">
        <v>0</v>
      </c>
      <c r="AJ1476" s="69"/>
      <c r="AK1476" s="69"/>
      <c r="AL1476" s="69"/>
      <c r="AM1476" s="69"/>
      <c r="AN1476" s="69"/>
      <c r="AO1476" s="69"/>
      <c r="AP1476" s="69"/>
      <c r="AQ1476" s="69"/>
      <c r="AR1476" s="69"/>
    </row>
    <row r="1477" spans="1:44" x14ac:dyDescent="0.25">
      <c r="A1477" s="69"/>
      <c r="B1477" s="7" t="s">
        <v>9</v>
      </c>
      <c r="C1477" s="7">
        <v>1469</v>
      </c>
      <c r="D1477" s="7">
        <v>447</v>
      </c>
      <c r="E1477" s="38">
        <f t="shared" si="484"/>
        <v>0</v>
      </c>
      <c r="F1477" s="18">
        <f t="shared" si="501"/>
        <v>0</v>
      </c>
      <c r="G1477" s="41">
        <f t="shared" si="485"/>
        <v>0</v>
      </c>
      <c r="H1477" s="18">
        <f t="shared" si="486"/>
        <v>0</v>
      </c>
      <c r="I1477" s="18">
        <f t="shared" si="487"/>
        <v>44.517780000000002</v>
      </c>
      <c r="J1477" s="36">
        <f t="shared" si="488"/>
        <v>0</v>
      </c>
      <c r="K1477" s="18">
        <f t="shared" si="489"/>
        <v>44.517780000000002</v>
      </c>
      <c r="L1477" s="18">
        <f t="shared" si="490"/>
        <v>0</v>
      </c>
      <c r="M1477" s="19">
        <f>K1477*E1477</f>
        <v>0</v>
      </c>
      <c r="N1477" s="18">
        <f>M1477/1000</f>
        <v>0</v>
      </c>
      <c r="O1477" s="18">
        <f t="shared" si="491"/>
        <v>0</v>
      </c>
      <c r="P1477" s="18">
        <f t="shared" si="502"/>
        <v>0</v>
      </c>
      <c r="Q1477" s="18">
        <f t="shared" si="503"/>
        <v>-515.01910121527749</v>
      </c>
      <c r="R1477" s="44">
        <f t="shared" si="492"/>
        <v>515.01910121527749</v>
      </c>
      <c r="S1477" s="18">
        <f t="shared" si="504"/>
        <v>581897.48047839489</v>
      </c>
      <c r="T1477" s="18">
        <f>IF(H1477+J1477+I1477=I1477,0,H1477+J1477+I1477)</f>
        <v>0</v>
      </c>
      <c r="U1477" s="43">
        <f t="shared" si="493"/>
        <v>0</v>
      </c>
      <c r="V1477" s="43">
        <f t="shared" si="494"/>
        <v>0</v>
      </c>
      <c r="W1477" s="43">
        <f t="shared" si="495"/>
        <v>0</v>
      </c>
      <c r="X1477" s="43">
        <f t="shared" si="496"/>
        <v>0</v>
      </c>
      <c r="Y1477" s="18">
        <f>K1477*G1477</f>
        <v>0</v>
      </c>
      <c r="Z1477" s="44">
        <f t="shared" si="505"/>
        <v>-546645.75402538525</v>
      </c>
      <c r="AA1477" s="44">
        <f t="shared" si="497"/>
        <v>546645.75402538525</v>
      </c>
      <c r="AB1477" s="44">
        <f t="shared" si="498"/>
        <v>546130.73492416996</v>
      </c>
      <c r="AC1477" s="19">
        <f t="shared" si="499"/>
        <v>234836.21601739308</v>
      </c>
      <c r="AD1477" s="44">
        <f t="shared" si="500"/>
        <v>187868.97281391447</v>
      </c>
      <c r="AE1477" s="68"/>
      <c r="AF1477" s="68"/>
      <c r="AG1477" s="68"/>
      <c r="AH1477" s="68"/>
      <c r="AI1477" s="6">
        <v>0</v>
      </c>
      <c r="AJ1477" s="69"/>
      <c r="AK1477" s="69"/>
      <c r="AL1477" s="69"/>
      <c r="AM1477" s="69"/>
      <c r="AN1477" s="69"/>
      <c r="AO1477" s="69"/>
      <c r="AP1477" s="69"/>
      <c r="AQ1477" s="69"/>
      <c r="AR1477" s="69"/>
    </row>
    <row r="1478" spans="1:44" x14ac:dyDescent="0.25">
      <c r="A1478" s="69"/>
      <c r="B1478" s="7" t="s">
        <v>9</v>
      </c>
      <c r="C1478" s="7">
        <v>1470</v>
      </c>
      <c r="D1478" s="7">
        <v>448</v>
      </c>
      <c r="E1478" s="38">
        <f t="shared" si="484"/>
        <v>0</v>
      </c>
      <c r="F1478" s="18">
        <f t="shared" si="501"/>
        <v>0</v>
      </c>
      <c r="G1478" s="41">
        <f t="shared" si="485"/>
        <v>0</v>
      </c>
      <c r="H1478" s="18">
        <f t="shared" si="486"/>
        <v>0</v>
      </c>
      <c r="I1478" s="18">
        <f t="shared" si="487"/>
        <v>44.517780000000002</v>
      </c>
      <c r="J1478" s="36">
        <f t="shared" si="488"/>
        <v>0</v>
      </c>
      <c r="K1478" s="18">
        <f t="shared" si="489"/>
        <v>44.517780000000002</v>
      </c>
      <c r="L1478" s="18">
        <f t="shared" si="490"/>
        <v>0</v>
      </c>
      <c r="M1478" s="19">
        <f>K1478*E1478</f>
        <v>0</v>
      </c>
      <c r="N1478" s="18">
        <f>M1478/1000</f>
        <v>0</v>
      </c>
      <c r="O1478" s="18">
        <f t="shared" si="491"/>
        <v>0</v>
      </c>
      <c r="P1478" s="18">
        <f t="shared" si="502"/>
        <v>0</v>
      </c>
      <c r="Q1478" s="18">
        <f t="shared" si="503"/>
        <v>-515.01910121527749</v>
      </c>
      <c r="R1478" s="44">
        <f t="shared" si="492"/>
        <v>515.01910121527749</v>
      </c>
      <c r="S1478" s="18">
        <f t="shared" si="504"/>
        <v>581897.48047839489</v>
      </c>
      <c r="T1478" s="18">
        <f>IF(H1478+J1478+I1478=I1478,0,H1478+J1478+I1478)</f>
        <v>0</v>
      </c>
      <c r="U1478" s="43">
        <f t="shared" si="493"/>
        <v>0</v>
      </c>
      <c r="V1478" s="43">
        <f t="shared" si="494"/>
        <v>0</v>
      </c>
      <c r="W1478" s="43">
        <f t="shared" si="495"/>
        <v>0</v>
      </c>
      <c r="X1478" s="43">
        <f t="shared" si="496"/>
        <v>0</v>
      </c>
      <c r="Y1478" s="18">
        <f>K1478*G1478</f>
        <v>0</v>
      </c>
      <c r="Z1478" s="44">
        <f t="shared" si="505"/>
        <v>-546645.75402538525</v>
      </c>
      <c r="AA1478" s="44">
        <f t="shared" si="497"/>
        <v>546645.75402538525</v>
      </c>
      <c r="AB1478" s="44">
        <f t="shared" si="498"/>
        <v>546130.73492416996</v>
      </c>
      <c r="AC1478" s="19">
        <f t="shared" si="499"/>
        <v>234836.21601739308</v>
      </c>
      <c r="AD1478" s="44">
        <f t="shared" si="500"/>
        <v>187868.97281391447</v>
      </c>
      <c r="AE1478" s="68"/>
      <c r="AF1478" s="68"/>
      <c r="AG1478" s="68"/>
      <c r="AH1478" s="68"/>
      <c r="AI1478" s="6">
        <v>0</v>
      </c>
      <c r="AJ1478" s="69"/>
      <c r="AK1478" s="69"/>
      <c r="AL1478" s="69"/>
      <c r="AM1478" s="69"/>
      <c r="AN1478" s="69"/>
      <c r="AO1478" s="69"/>
      <c r="AP1478" s="69"/>
      <c r="AQ1478" s="69"/>
      <c r="AR1478" s="69"/>
    </row>
    <row r="1479" spans="1:44" x14ac:dyDescent="0.25">
      <c r="A1479" s="69"/>
      <c r="B1479" s="7" t="s">
        <v>9</v>
      </c>
      <c r="C1479" s="7">
        <v>1471</v>
      </c>
      <c r="D1479" s="7">
        <v>449</v>
      </c>
      <c r="E1479" s="38">
        <f t="shared" si="484"/>
        <v>0</v>
      </c>
      <c r="F1479" s="18">
        <f t="shared" si="501"/>
        <v>0</v>
      </c>
      <c r="G1479" s="41">
        <f t="shared" si="485"/>
        <v>0</v>
      </c>
      <c r="H1479" s="18">
        <f t="shared" si="486"/>
        <v>0</v>
      </c>
      <c r="I1479" s="18">
        <f t="shared" si="487"/>
        <v>44.517780000000002</v>
      </c>
      <c r="J1479" s="36">
        <f t="shared" si="488"/>
        <v>0</v>
      </c>
      <c r="K1479" s="18">
        <f t="shared" si="489"/>
        <v>44.517780000000002</v>
      </c>
      <c r="L1479" s="18">
        <f t="shared" si="490"/>
        <v>0</v>
      </c>
      <c r="M1479" s="19">
        <f>K1479*E1479</f>
        <v>0</v>
      </c>
      <c r="N1479" s="18">
        <f>M1479/1000</f>
        <v>0</v>
      </c>
      <c r="O1479" s="18">
        <f t="shared" si="491"/>
        <v>0</v>
      </c>
      <c r="P1479" s="18">
        <f t="shared" si="502"/>
        <v>0</v>
      </c>
      <c r="Q1479" s="18">
        <f t="shared" si="503"/>
        <v>-515.01910121527749</v>
      </c>
      <c r="R1479" s="44">
        <f t="shared" si="492"/>
        <v>515.01910121527749</v>
      </c>
      <c r="S1479" s="18">
        <f t="shared" si="504"/>
        <v>581897.48047839489</v>
      </c>
      <c r="T1479" s="18">
        <f>IF(H1479+J1479+I1479=I1479,0,H1479+J1479+I1479)</f>
        <v>0</v>
      </c>
      <c r="U1479" s="43">
        <f t="shared" si="493"/>
        <v>0</v>
      </c>
      <c r="V1479" s="43">
        <f t="shared" si="494"/>
        <v>0</v>
      </c>
      <c r="W1479" s="43">
        <f t="shared" si="495"/>
        <v>0</v>
      </c>
      <c r="X1479" s="43">
        <f t="shared" si="496"/>
        <v>0</v>
      </c>
      <c r="Y1479" s="18">
        <f>K1479*G1479</f>
        <v>0</v>
      </c>
      <c r="Z1479" s="44">
        <f t="shared" si="505"/>
        <v>-546645.75402538525</v>
      </c>
      <c r="AA1479" s="44">
        <f t="shared" si="497"/>
        <v>546645.75402538525</v>
      </c>
      <c r="AB1479" s="44">
        <f t="shared" si="498"/>
        <v>546130.73492416996</v>
      </c>
      <c r="AC1479" s="19">
        <f t="shared" si="499"/>
        <v>234836.21601739308</v>
      </c>
      <c r="AD1479" s="44">
        <f t="shared" si="500"/>
        <v>187868.97281391447</v>
      </c>
      <c r="AE1479" s="68"/>
      <c r="AF1479" s="68"/>
      <c r="AG1479" s="68"/>
      <c r="AH1479" s="68"/>
      <c r="AI1479" s="6">
        <v>0</v>
      </c>
      <c r="AJ1479" s="69"/>
      <c r="AK1479" s="69"/>
      <c r="AL1479" s="69"/>
      <c r="AM1479" s="69"/>
      <c r="AN1479" s="69"/>
      <c r="AO1479" s="69"/>
      <c r="AP1479" s="69"/>
      <c r="AQ1479" s="69"/>
      <c r="AR1479" s="69"/>
    </row>
    <row r="1480" spans="1:44" x14ac:dyDescent="0.25">
      <c r="A1480" s="69"/>
      <c r="B1480" s="7" t="s">
        <v>9</v>
      </c>
      <c r="C1480" s="7">
        <v>1472</v>
      </c>
      <c r="D1480" s="7">
        <v>450</v>
      </c>
      <c r="E1480" s="38">
        <f t="shared" si="484"/>
        <v>0</v>
      </c>
      <c r="F1480" s="18">
        <f t="shared" si="501"/>
        <v>0</v>
      </c>
      <c r="G1480" s="41">
        <f t="shared" si="485"/>
        <v>0</v>
      </c>
      <c r="H1480" s="18">
        <f t="shared" si="486"/>
        <v>0</v>
      </c>
      <c r="I1480" s="18">
        <f t="shared" si="487"/>
        <v>44.517780000000002</v>
      </c>
      <c r="J1480" s="36">
        <f t="shared" si="488"/>
        <v>0</v>
      </c>
      <c r="K1480" s="18">
        <f t="shared" si="489"/>
        <v>44.517780000000002</v>
      </c>
      <c r="L1480" s="18">
        <f t="shared" si="490"/>
        <v>0</v>
      </c>
      <c r="M1480" s="19">
        <f>K1480*E1480</f>
        <v>0</v>
      </c>
      <c r="N1480" s="18">
        <f>M1480/1000</f>
        <v>0</v>
      </c>
      <c r="O1480" s="18">
        <f t="shared" si="491"/>
        <v>0</v>
      </c>
      <c r="P1480" s="18">
        <f t="shared" si="502"/>
        <v>0</v>
      </c>
      <c r="Q1480" s="18">
        <f t="shared" si="503"/>
        <v>-515.01910121527749</v>
      </c>
      <c r="R1480" s="44">
        <f t="shared" si="492"/>
        <v>515.01910121527749</v>
      </c>
      <c r="S1480" s="18">
        <f t="shared" si="504"/>
        <v>581897.48047839489</v>
      </c>
      <c r="T1480" s="18">
        <f>IF(H1480+J1480+I1480=I1480,0,H1480+J1480+I1480)</f>
        <v>0</v>
      </c>
      <c r="U1480" s="43">
        <f t="shared" si="493"/>
        <v>0</v>
      </c>
      <c r="V1480" s="43">
        <f t="shared" si="494"/>
        <v>0</v>
      </c>
      <c r="W1480" s="43">
        <f t="shared" si="495"/>
        <v>0</v>
      </c>
      <c r="X1480" s="43">
        <f t="shared" si="496"/>
        <v>0</v>
      </c>
      <c r="Y1480" s="18">
        <f>K1480*G1480</f>
        <v>0</v>
      </c>
      <c r="Z1480" s="44">
        <f t="shared" si="505"/>
        <v>-546645.75402538525</v>
      </c>
      <c r="AA1480" s="44">
        <f t="shared" si="497"/>
        <v>546645.75402538525</v>
      </c>
      <c r="AB1480" s="44">
        <f t="shared" si="498"/>
        <v>546130.73492416996</v>
      </c>
      <c r="AC1480" s="19">
        <f t="shared" si="499"/>
        <v>234836.21601739308</v>
      </c>
      <c r="AD1480" s="44">
        <f t="shared" si="500"/>
        <v>187868.97281391447</v>
      </c>
      <c r="AE1480" s="68"/>
      <c r="AF1480" s="68"/>
      <c r="AG1480" s="68"/>
      <c r="AH1480" s="68"/>
      <c r="AI1480" s="6">
        <v>0</v>
      </c>
      <c r="AJ1480" s="69"/>
      <c r="AK1480" s="69"/>
      <c r="AL1480" s="69"/>
      <c r="AM1480" s="69"/>
      <c r="AN1480" s="69"/>
      <c r="AO1480" s="69"/>
      <c r="AP1480" s="69"/>
      <c r="AQ1480" s="69"/>
      <c r="AR1480" s="69"/>
    </row>
    <row r="1481" spans="1:44" x14ac:dyDescent="0.25">
      <c r="A1481" s="69"/>
      <c r="B1481" s="7" t="s">
        <v>9</v>
      </c>
      <c r="C1481" s="7">
        <v>1473</v>
      </c>
      <c r="D1481" s="7">
        <v>451</v>
      </c>
      <c r="E1481" s="38">
        <f t="shared" ref="E1481:E1544" si="506">(AI1480)*((1000)/(3600))</f>
        <v>0</v>
      </c>
      <c r="F1481" s="18">
        <f t="shared" si="501"/>
        <v>0</v>
      </c>
      <c r="G1481" s="41">
        <f t="shared" ref="G1481:G1544" si="507">(E1482+E1481)/2</f>
        <v>0</v>
      </c>
      <c r="H1481" s="18">
        <f t="shared" ref="H1481:H1544" si="508">C$3*F1481</f>
        <v>0</v>
      </c>
      <c r="I1481" s="18">
        <f t="shared" ref="I1481:I1544" si="509">C$3*C$4*C$2</f>
        <v>44.517780000000002</v>
      </c>
      <c r="J1481" s="36">
        <f t="shared" ref="J1481:J1544" si="510">(1/2)*F$2*F$3*J$2*((E1481)*(E1481))</f>
        <v>0</v>
      </c>
      <c r="K1481" s="18">
        <f t="shared" ref="K1481:K1544" si="511">I1481+J1481</f>
        <v>44.517780000000002</v>
      </c>
      <c r="L1481" s="18">
        <f t="shared" ref="L1481:L1544" si="512">K1481*G1481</f>
        <v>0</v>
      </c>
      <c r="M1481" s="19">
        <f>K1481*E1481</f>
        <v>0</v>
      </c>
      <c r="N1481" s="18">
        <f>M1481/1000</f>
        <v>0</v>
      </c>
      <c r="O1481" s="18">
        <f t="shared" ref="O1481:O1544" si="513">K1482-K1481</f>
        <v>0</v>
      </c>
      <c r="P1481" s="18">
        <f t="shared" si="502"/>
        <v>0</v>
      </c>
      <c r="Q1481" s="18">
        <f t="shared" si="503"/>
        <v>-515.01910121527749</v>
      </c>
      <c r="R1481" s="44">
        <f t="shared" ref="R1481:R1544" si="514">Q1481*-1</f>
        <v>515.01910121527749</v>
      </c>
      <c r="S1481" s="18">
        <f t="shared" si="504"/>
        <v>581897.48047839489</v>
      </c>
      <c r="T1481" s="18">
        <f>IF(H1481+J1481+I1481=I1481,0,H1481+J1481+I1481)</f>
        <v>0</v>
      </c>
      <c r="U1481" s="43">
        <f t="shared" ref="U1481:U1544" si="515">0.5*C$3*(E1481*E1481)</f>
        <v>0</v>
      </c>
      <c r="V1481" s="43">
        <f t="shared" ref="V1481:V1544" si="516">U1482-U1481</f>
        <v>0</v>
      </c>
      <c r="W1481" s="43">
        <f t="shared" ref="W1481:W1544" si="517">U1481-Y1481</f>
        <v>0</v>
      </c>
      <c r="X1481" s="43">
        <f t="shared" ref="X1481:X1544" si="518">W1482-W1481</f>
        <v>0</v>
      </c>
      <c r="Y1481" s="18">
        <f>K1481*G1481</f>
        <v>0</v>
      </c>
      <c r="Z1481" s="44">
        <f t="shared" si="505"/>
        <v>-546645.75402538525</v>
      </c>
      <c r="AA1481" s="44">
        <f t="shared" ref="AA1481:AA1544" si="519">-1*Z1481</f>
        <v>546645.75402538525</v>
      </c>
      <c r="AB1481" s="44">
        <f t="shared" ref="AB1481:AB1544" si="520">AA1481-R1481</f>
        <v>546130.73492416996</v>
      </c>
      <c r="AC1481" s="19">
        <f t="shared" ref="AC1481:AC1544" si="521">M$3*AB1481</f>
        <v>234836.21601739308</v>
      </c>
      <c r="AD1481" s="44">
        <f t="shared" ref="AD1481:AD1544" si="522">AC1481*0.8</f>
        <v>187868.97281391447</v>
      </c>
      <c r="AE1481" s="68"/>
      <c r="AF1481" s="68"/>
      <c r="AG1481" s="68"/>
      <c r="AH1481" s="68"/>
      <c r="AI1481" s="6">
        <v>0</v>
      </c>
      <c r="AJ1481" s="69"/>
      <c r="AK1481" s="69"/>
      <c r="AL1481" s="69"/>
      <c r="AM1481" s="69"/>
      <c r="AN1481" s="69"/>
      <c r="AO1481" s="69"/>
      <c r="AP1481" s="69"/>
      <c r="AQ1481" s="69"/>
      <c r="AR1481" s="69"/>
    </row>
    <row r="1482" spans="1:44" x14ac:dyDescent="0.25">
      <c r="A1482" s="69"/>
      <c r="B1482" s="7" t="s">
        <v>9</v>
      </c>
      <c r="C1482" s="7">
        <v>1474</v>
      </c>
      <c r="D1482" s="7">
        <v>452</v>
      </c>
      <c r="E1482" s="38">
        <f t="shared" si="506"/>
        <v>0</v>
      </c>
      <c r="F1482" s="18">
        <f t="shared" ref="F1482:F1545" si="523">($E1483-$E1481)/2/3.6</f>
        <v>0</v>
      </c>
      <c r="G1482" s="41">
        <f t="shared" si="507"/>
        <v>0</v>
      </c>
      <c r="H1482" s="18">
        <f t="shared" si="508"/>
        <v>0</v>
      </c>
      <c r="I1482" s="18">
        <f t="shared" si="509"/>
        <v>44.517780000000002</v>
      </c>
      <c r="J1482" s="36">
        <f t="shared" si="510"/>
        <v>0</v>
      </c>
      <c r="K1482" s="18">
        <f t="shared" si="511"/>
        <v>44.517780000000002</v>
      </c>
      <c r="L1482" s="18">
        <f t="shared" si="512"/>
        <v>0</v>
      </c>
      <c r="M1482" s="19">
        <f>K1482*E1482</f>
        <v>0</v>
      </c>
      <c r="N1482" s="18">
        <f>M1482/1000</f>
        <v>0</v>
      </c>
      <c r="O1482" s="18">
        <f t="shared" si="513"/>
        <v>0</v>
      </c>
      <c r="P1482" s="18">
        <f t="shared" ref="P1482:P1545" si="524">O1482-O1481</f>
        <v>0</v>
      </c>
      <c r="Q1482" s="18">
        <f t="shared" ref="Q1482:Q1545" si="525">IF(P1482&lt;0,Q1481+P1482,Q1481)</f>
        <v>-515.01910121527749</v>
      </c>
      <c r="R1482" s="44">
        <f t="shared" si="514"/>
        <v>515.01910121527749</v>
      </c>
      <c r="S1482" s="18">
        <f t="shared" ref="S1482:S1545" si="526">IF(V1482&gt;0,V1482+S1481,S1481)</f>
        <v>581897.48047839489</v>
      </c>
      <c r="T1482" s="18">
        <f>IF(H1482+J1482+I1482=I1482,0,H1482+J1482+I1482)</f>
        <v>0</v>
      </c>
      <c r="U1482" s="43">
        <f t="shared" si="515"/>
        <v>0</v>
      </c>
      <c r="V1482" s="43">
        <f t="shared" si="516"/>
        <v>0</v>
      </c>
      <c r="W1482" s="43">
        <f t="shared" si="517"/>
        <v>0</v>
      </c>
      <c r="X1482" s="43">
        <f t="shared" si="518"/>
        <v>0</v>
      </c>
      <c r="Y1482" s="18">
        <f>K1482*G1482</f>
        <v>0</v>
      </c>
      <c r="Z1482" s="44">
        <f t="shared" ref="Z1482:Z1545" si="527">IF(X1482&lt;0,Z1481+$X1482,Z1481)</f>
        <v>-546645.75402538525</v>
      </c>
      <c r="AA1482" s="44">
        <f t="shared" si="519"/>
        <v>546645.75402538525</v>
      </c>
      <c r="AB1482" s="44">
        <f t="shared" si="520"/>
        <v>546130.73492416996</v>
      </c>
      <c r="AC1482" s="19">
        <f t="shared" si="521"/>
        <v>234836.21601739308</v>
      </c>
      <c r="AD1482" s="44">
        <f t="shared" si="522"/>
        <v>187868.97281391447</v>
      </c>
      <c r="AE1482" s="68"/>
      <c r="AF1482" s="68"/>
      <c r="AG1482" s="68"/>
      <c r="AH1482" s="68"/>
      <c r="AI1482" s="6">
        <v>0</v>
      </c>
      <c r="AJ1482" s="69"/>
      <c r="AK1482" s="69"/>
      <c r="AL1482" s="69"/>
      <c r="AM1482" s="69"/>
      <c r="AN1482" s="69"/>
      <c r="AO1482" s="69"/>
      <c r="AP1482" s="69"/>
      <c r="AQ1482" s="69"/>
      <c r="AR1482" s="69"/>
    </row>
    <row r="1483" spans="1:44" x14ac:dyDescent="0.25">
      <c r="A1483" s="69"/>
      <c r="B1483" s="7" t="s">
        <v>9</v>
      </c>
      <c r="C1483" s="7">
        <v>1475</v>
      </c>
      <c r="D1483" s="7">
        <v>453</v>
      </c>
      <c r="E1483" s="38">
        <f t="shared" si="506"/>
        <v>0</v>
      </c>
      <c r="F1483" s="18">
        <f t="shared" si="523"/>
        <v>0</v>
      </c>
      <c r="G1483" s="41">
        <f t="shared" si="507"/>
        <v>0</v>
      </c>
      <c r="H1483" s="18">
        <f t="shared" si="508"/>
        <v>0</v>
      </c>
      <c r="I1483" s="18">
        <f t="shared" si="509"/>
        <v>44.517780000000002</v>
      </c>
      <c r="J1483" s="36">
        <f t="shared" si="510"/>
        <v>0</v>
      </c>
      <c r="K1483" s="18">
        <f t="shared" si="511"/>
        <v>44.517780000000002</v>
      </c>
      <c r="L1483" s="18">
        <f t="shared" si="512"/>
        <v>0</v>
      </c>
      <c r="M1483" s="19">
        <f>K1483*E1483</f>
        <v>0</v>
      </c>
      <c r="N1483" s="18">
        <f>M1483/1000</f>
        <v>0</v>
      </c>
      <c r="O1483" s="18">
        <f t="shared" si="513"/>
        <v>0</v>
      </c>
      <c r="P1483" s="18">
        <f t="shared" si="524"/>
        <v>0</v>
      </c>
      <c r="Q1483" s="18">
        <f t="shared" si="525"/>
        <v>-515.01910121527749</v>
      </c>
      <c r="R1483" s="44">
        <f t="shared" si="514"/>
        <v>515.01910121527749</v>
      </c>
      <c r="S1483" s="18">
        <f t="shared" si="526"/>
        <v>581897.48047839489</v>
      </c>
      <c r="T1483" s="18">
        <f>IF(H1483+J1483+I1483=I1483,0,H1483+J1483+I1483)</f>
        <v>0</v>
      </c>
      <c r="U1483" s="43">
        <f t="shared" si="515"/>
        <v>0</v>
      </c>
      <c r="V1483" s="43">
        <f t="shared" si="516"/>
        <v>0</v>
      </c>
      <c r="W1483" s="43">
        <f t="shared" si="517"/>
        <v>0</v>
      </c>
      <c r="X1483" s="43">
        <f t="shared" si="518"/>
        <v>0</v>
      </c>
      <c r="Y1483" s="18">
        <f>K1483*G1483</f>
        <v>0</v>
      </c>
      <c r="Z1483" s="44">
        <f t="shared" si="527"/>
        <v>-546645.75402538525</v>
      </c>
      <c r="AA1483" s="44">
        <f t="shared" si="519"/>
        <v>546645.75402538525</v>
      </c>
      <c r="AB1483" s="44">
        <f t="shared" si="520"/>
        <v>546130.73492416996</v>
      </c>
      <c r="AC1483" s="19">
        <f t="shared" si="521"/>
        <v>234836.21601739308</v>
      </c>
      <c r="AD1483" s="44">
        <f t="shared" si="522"/>
        <v>187868.97281391447</v>
      </c>
      <c r="AE1483" s="68"/>
      <c r="AF1483" s="68"/>
      <c r="AG1483" s="68"/>
      <c r="AH1483" s="68"/>
      <c r="AI1483" s="6">
        <v>0</v>
      </c>
      <c r="AJ1483" s="69"/>
      <c r="AK1483" s="69"/>
      <c r="AL1483" s="69"/>
      <c r="AM1483" s="69"/>
      <c r="AN1483" s="69"/>
      <c r="AO1483" s="69"/>
      <c r="AP1483" s="69"/>
      <c r="AQ1483" s="69"/>
      <c r="AR1483" s="69"/>
    </row>
    <row r="1484" spans="1:44" x14ac:dyDescent="0.25">
      <c r="A1484" s="69"/>
      <c r="B1484" s="7" t="s">
        <v>9</v>
      </c>
      <c r="C1484" s="7">
        <v>1476</v>
      </c>
      <c r="D1484" s="7">
        <v>454</v>
      </c>
      <c r="E1484" s="38">
        <f t="shared" si="506"/>
        <v>0</v>
      </c>
      <c r="F1484" s="18">
        <f t="shared" si="523"/>
        <v>0</v>
      </c>
      <c r="G1484" s="41">
        <f t="shared" si="507"/>
        <v>0</v>
      </c>
      <c r="H1484" s="18">
        <f t="shared" si="508"/>
        <v>0</v>
      </c>
      <c r="I1484" s="18">
        <f t="shared" si="509"/>
        <v>44.517780000000002</v>
      </c>
      <c r="J1484" s="36">
        <f t="shared" si="510"/>
        <v>0</v>
      </c>
      <c r="K1484" s="18">
        <f t="shared" si="511"/>
        <v>44.517780000000002</v>
      </c>
      <c r="L1484" s="18">
        <f t="shared" si="512"/>
        <v>0</v>
      </c>
      <c r="M1484" s="19">
        <f>K1484*E1484</f>
        <v>0</v>
      </c>
      <c r="N1484" s="18">
        <f>M1484/1000</f>
        <v>0</v>
      </c>
      <c r="O1484" s="18">
        <f t="shared" si="513"/>
        <v>0</v>
      </c>
      <c r="P1484" s="18">
        <f t="shared" si="524"/>
        <v>0</v>
      </c>
      <c r="Q1484" s="18">
        <f t="shared" si="525"/>
        <v>-515.01910121527749</v>
      </c>
      <c r="R1484" s="44">
        <f t="shared" si="514"/>
        <v>515.01910121527749</v>
      </c>
      <c r="S1484" s="18">
        <f t="shared" si="526"/>
        <v>581897.48047839489</v>
      </c>
      <c r="T1484" s="18">
        <f>IF(H1484+J1484+I1484=I1484,0,H1484+J1484+I1484)</f>
        <v>0</v>
      </c>
      <c r="U1484" s="43">
        <f t="shared" si="515"/>
        <v>0</v>
      </c>
      <c r="V1484" s="43">
        <f t="shared" si="516"/>
        <v>0</v>
      </c>
      <c r="W1484" s="43">
        <f t="shared" si="517"/>
        <v>0</v>
      </c>
      <c r="X1484" s="43">
        <f t="shared" si="518"/>
        <v>0</v>
      </c>
      <c r="Y1484" s="18">
        <f>K1484*G1484</f>
        <v>0</v>
      </c>
      <c r="Z1484" s="44">
        <f t="shared" si="527"/>
        <v>-546645.75402538525</v>
      </c>
      <c r="AA1484" s="44">
        <f t="shared" si="519"/>
        <v>546645.75402538525</v>
      </c>
      <c r="AB1484" s="44">
        <f t="shared" si="520"/>
        <v>546130.73492416996</v>
      </c>
      <c r="AC1484" s="19">
        <f t="shared" si="521"/>
        <v>234836.21601739308</v>
      </c>
      <c r="AD1484" s="44">
        <f t="shared" si="522"/>
        <v>187868.97281391447</v>
      </c>
      <c r="AE1484" s="68"/>
      <c r="AF1484" s="68"/>
      <c r="AG1484" s="68"/>
      <c r="AH1484" s="68"/>
      <c r="AI1484" s="6">
        <v>0</v>
      </c>
      <c r="AJ1484" s="69"/>
      <c r="AK1484" s="69"/>
      <c r="AL1484" s="69"/>
      <c r="AM1484" s="69"/>
      <c r="AN1484" s="69"/>
      <c r="AO1484" s="69"/>
      <c r="AP1484" s="69"/>
      <c r="AQ1484" s="69"/>
      <c r="AR1484" s="69"/>
    </row>
    <row r="1485" spans="1:44" x14ac:dyDescent="0.25">
      <c r="A1485" s="69"/>
      <c r="B1485" s="7" t="s">
        <v>9</v>
      </c>
      <c r="C1485" s="7">
        <v>1477</v>
      </c>
      <c r="D1485" s="7">
        <v>455</v>
      </c>
      <c r="E1485" s="38">
        <f t="shared" si="506"/>
        <v>0</v>
      </c>
      <c r="F1485" s="18">
        <f t="shared" si="523"/>
        <v>0</v>
      </c>
      <c r="G1485" s="41">
        <f t="shared" si="507"/>
        <v>0</v>
      </c>
      <c r="H1485" s="18">
        <f t="shared" si="508"/>
        <v>0</v>
      </c>
      <c r="I1485" s="18">
        <f t="shared" si="509"/>
        <v>44.517780000000002</v>
      </c>
      <c r="J1485" s="36">
        <f t="shared" si="510"/>
        <v>0</v>
      </c>
      <c r="K1485" s="18">
        <f t="shared" si="511"/>
        <v>44.517780000000002</v>
      </c>
      <c r="L1485" s="18">
        <f t="shared" si="512"/>
        <v>0</v>
      </c>
      <c r="M1485" s="19">
        <f>K1485*E1485</f>
        <v>0</v>
      </c>
      <c r="N1485" s="18">
        <f>M1485/1000</f>
        <v>0</v>
      </c>
      <c r="O1485" s="18">
        <f t="shared" si="513"/>
        <v>0</v>
      </c>
      <c r="P1485" s="18">
        <f t="shared" si="524"/>
        <v>0</v>
      </c>
      <c r="Q1485" s="18">
        <f t="shared" si="525"/>
        <v>-515.01910121527749</v>
      </c>
      <c r="R1485" s="44">
        <f t="shared" si="514"/>
        <v>515.01910121527749</v>
      </c>
      <c r="S1485" s="18">
        <f t="shared" si="526"/>
        <v>581897.48047839489</v>
      </c>
      <c r="T1485" s="18">
        <f>IF(H1485+J1485+I1485=I1485,0,H1485+J1485+I1485)</f>
        <v>0</v>
      </c>
      <c r="U1485" s="43">
        <f t="shared" si="515"/>
        <v>0</v>
      </c>
      <c r="V1485" s="43">
        <f t="shared" si="516"/>
        <v>0</v>
      </c>
      <c r="W1485" s="43">
        <f t="shared" si="517"/>
        <v>0</v>
      </c>
      <c r="X1485" s="43">
        <f t="shared" si="518"/>
        <v>-13.602655000000002</v>
      </c>
      <c r="Y1485" s="18">
        <f>K1485*G1485</f>
        <v>0</v>
      </c>
      <c r="Z1485" s="44">
        <f t="shared" si="527"/>
        <v>-546659.3566803853</v>
      </c>
      <c r="AA1485" s="44">
        <f t="shared" si="519"/>
        <v>546659.3566803853</v>
      </c>
      <c r="AB1485" s="44">
        <f t="shared" si="520"/>
        <v>546144.33757917001</v>
      </c>
      <c r="AC1485" s="19">
        <f t="shared" si="521"/>
        <v>234842.06515904309</v>
      </c>
      <c r="AD1485" s="44">
        <f t="shared" si="522"/>
        <v>187873.6521272345</v>
      </c>
      <c r="AE1485" s="68"/>
      <c r="AF1485" s="68"/>
      <c r="AG1485" s="68"/>
      <c r="AH1485" s="68"/>
      <c r="AI1485" s="4">
        <v>0</v>
      </c>
      <c r="AJ1485" s="69"/>
      <c r="AK1485" s="69"/>
      <c r="AL1485" s="69"/>
      <c r="AM1485" s="69"/>
      <c r="AN1485" s="69"/>
      <c r="AO1485" s="69"/>
      <c r="AP1485" s="69"/>
      <c r="AQ1485" s="69"/>
      <c r="AR1485" s="69"/>
    </row>
    <row r="1486" spans="1:44" x14ac:dyDescent="0.25">
      <c r="A1486" s="69"/>
      <c r="B1486" s="5" t="s">
        <v>10</v>
      </c>
      <c r="C1486" s="5">
        <v>1478</v>
      </c>
      <c r="D1486" s="5">
        <v>1</v>
      </c>
      <c r="E1486" s="38">
        <f t="shared" si="506"/>
        <v>0</v>
      </c>
      <c r="F1486" s="18">
        <f t="shared" si="523"/>
        <v>8.4876543209876545E-2</v>
      </c>
      <c r="G1486" s="41">
        <f t="shared" si="507"/>
        <v>0.30555555555555558</v>
      </c>
      <c r="H1486" s="18">
        <f t="shared" si="508"/>
        <v>19.258487654320987</v>
      </c>
      <c r="I1486" s="18">
        <f t="shared" si="509"/>
        <v>44.517780000000002</v>
      </c>
      <c r="J1486" s="36">
        <f t="shared" si="510"/>
        <v>0</v>
      </c>
      <c r="K1486" s="18">
        <f t="shared" si="511"/>
        <v>44.517780000000002</v>
      </c>
      <c r="L1486" s="18">
        <f t="shared" si="512"/>
        <v>13.602655000000002</v>
      </c>
      <c r="M1486" s="19">
        <f>K1486*E1486</f>
        <v>0</v>
      </c>
      <c r="N1486" s="18">
        <f>M1486/1000</f>
        <v>0</v>
      </c>
      <c r="O1486" s="18">
        <f t="shared" si="513"/>
        <v>9.3631219135801302E-2</v>
      </c>
      <c r="P1486" s="18">
        <f t="shared" si="524"/>
        <v>9.3631219135801302E-2</v>
      </c>
      <c r="Q1486" s="18">
        <f t="shared" si="525"/>
        <v>-515.01910121527749</v>
      </c>
      <c r="R1486" s="44">
        <f t="shared" si="514"/>
        <v>515.01910121527749</v>
      </c>
      <c r="S1486" s="18">
        <f t="shared" si="526"/>
        <v>581939.84915123438</v>
      </c>
      <c r="T1486" s="18">
        <f>IF(H1486+J1486+I1486=I1486,0,H1486+J1486+I1486)</f>
        <v>63.776267654320989</v>
      </c>
      <c r="U1486" s="43">
        <f t="shared" si="515"/>
        <v>0</v>
      </c>
      <c r="V1486" s="43">
        <f t="shared" si="516"/>
        <v>42.368672839506182</v>
      </c>
      <c r="W1486" s="43">
        <f t="shared" si="517"/>
        <v>-13.602655000000002</v>
      </c>
      <c r="X1486" s="43">
        <f t="shared" si="518"/>
        <v>15.077534221965028</v>
      </c>
      <c r="Y1486" s="18">
        <f>K1486*G1486</f>
        <v>13.602655000000002</v>
      </c>
      <c r="Z1486" s="44">
        <f t="shared" si="527"/>
        <v>-546659.3566803853</v>
      </c>
      <c r="AA1486" s="44">
        <f t="shared" si="519"/>
        <v>546659.3566803853</v>
      </c>
      <c r="AB1486" s="44">
        <f t="shared" si="520"/>
        <v>546144.33757917001</v>
      </c>
      <c r="AC1486" s="19">
        <f t="shared" si="521"/>
        <v>234842.06515904309</v>
      </c>
      <c r="AD1486" s="44">
        <f t="shared" si="522"/>
        <v>187873.6521272345</v>
      </c>
      <c r="AE1486" s="68"/>
      <c r="AF1486" s="68"/>
      <c r="AG1486" s="68"/>
      <c r="AH1486" s="68"/>
      <c r="AI1486" s="4">
        <v>2.2000000000000002</v>
      </c>
      <c r="AJ1486" s="69"/>
      <c r="AK1486" s="69"/>
      <c r="AL1486" s="69"/>
      <c r="AM1486" s="69"/>
      <c r="AN1486" s="69"/>
      <c r="AO1486" s="69"/>
      <c r="AP1486" s="69"/>
      <c r="AQ1486" s="69"/>
      <c r="AR1486" s="69"/>
    </row>
    <row r="1487" spans="1:44" x14ac:dyDescent="0.25">
      <c r="A1487" s="69"/>
      <c r="B1487" s="5" t="s">
        <v>10</v>
      </c>
      <c r="C1487" s="5">
        <v>1479</v>
      </c>
      <c r="D1487" s="5">
        <v>2</v>
      </c>
      <c r="E1487" s="38">
        <f t="shared" si="506"/>
        <v>0.61111111111111116</v>
      </c>
      <c r="F1487" s="18">
        <f t="shared" si="523"/>
        <v>0.16975308641975309</v>
      </c>
      <c r="G1487" s="41">
        <f t="shared" si="507"/>
        <v>0.91666666666666674</v>
      </c>
      <c r="H1487" s="18">
        <f t="shared" si="508"/>
        <v>38.516975308641975</v>
      </c>
      <c r="I1487" s="18">
        <f t="shared" si="509"/>
        <v>44.517780000000002</v>
      </c>
      <c r="J1487" s="36">
        <f t="shared" si="510"/>
        <v>9.3631219135802496E-2</v>
      </c>
      <c r="K1487" s="18">
        <f t="shared" si="511"/>
        <v>44.611411219135803</v>
      </c>
      <c r="L1487" s="18">
        <f t="shared" si="512"/>
        <v>40.893793617541156</v>
      </c>
      <c r="M1487" s="19">
        <f>K1487*E1487</f>
        <v>27.262529078360771</v>
      </c>
      <c r="N1487" s="18">
        <f>M1487/1000</f>
        <v>2.726252907836077E-2</v>
      </c>
      <c r="O1487" s="18">
        <f t="shared" si="513"/>
        <v>0.28089365740741101</v>
      </c>
      <c r="P1487" s="18">
        <f t="shared" si="524"/>
        <v>0.18726243827160971</v>
      </c>
      <c r="Q1487" s="18">
        <f t="shared" si="525"/>
        <v>-515.01910121527749</v>
      </c>
      <c r="R1487" s="44">
        <f t="shared" si="514"/>
        <v>515.01910121527749</v>
      </c>
      <c r="S1487" s="18">
        <f t="shared" si="526"/>
        <v>582066.95516975294</v>
      </c>
      <c r="T1487" s="18">
        <f>IF(H1487+J1487+I1487=I1487,0,H1487+J1487+I1487)</f>
        <v>83.128386527777778</v>
      </c>
      <c r="U1487" s="43">
        <f t="shared" si="515"/>
        <v>42.368672839506182</v>
      </c>
      <c r="V1487" s="43">
        <f t="shared" si="516"/>
        <v>127.10601851851854</v>
      </c>
      <c r="W1487" s="43">
        <f t="shared" si="517"/>
        <v>1.4748792219650255</v>
      </c>
      <c r="X1487" s="43">
        <f t="shared" si="518"/>
        <v>101.28485905564131</v>
      </c>
      <c r="Y1487" s="18">
        <f>K1487*G1487</f>
        <v>40.893793617541156</v>
      </c>
      <c r="Z1487" s="44">
        <f t="shared" si="527"/>
        <v>-546659.3566803853</v>
      </c>
      <c r="AA1487" s="44">
        <f t="shared" si="519"/>
        <v>546659.3566803853</v>
      </c>
      <c r="AB1487" s="44">
        <f t="shared" si="520"/>
        <v>546144.33757917001</v>
      </c>
      <c r="AC1487" s="19">
        <f t="shared" si="521"/>
        <v>234842.06515904309</v>
      </c>
      <c r="AD1487" s="44">
        <f t="shared" si="522"/>
        <v>187873.6521272345</v>
      </c>
      <c r="AE1487" s="68"/>
      <c r="AF1487" s="68"/>
      <c r="AG1487" s="68"/>
      <c r="AH1487" s="68"/>
      <c r="AI1487" s="4">
        <v>4.4000000000000004</v>
      </c>
      <c r="AJ1487" s="69"/>
      <c r="AK1487" s="69"/>
      <c r="AL1487" s="69"/>
      <c r="AM1487" s="69"/>
      <c r="AN1487" s="69"/>
      <c r="AO1487" s="69"/>
      <c r="AP1487" s="69"/>
      <c r="AQ1487" s="69"/>
      <c r="AR1487" s="69"/>
    </row>
    <row r="1488" spans="1:44" x14ac:dyDescent="0.25">
      <c r="A1488" s="69"/>
      <c r="B1488" s="5" t="s">
        <v>10</v>
      </c>
      <c r="C1488" s="5">
        <v>1480</v>
      </c>
      <c r="D1488" s="5">
        <v>3</v>
      </c>
      <c r="E1488" s="38">
        <f t="shared" si="506"/>
        <v>1.2222222222222223</v>
      </c>
      <c r="F1488" s="18">
        <f t="shared" si="523"/>
        <v>0.15817901234567899</v>
      </c>
      <c r="G1488" s="41">
        <f t="shared" si="507"/>
        <v>1.4861111111111112</v>
      </c>
      <c r="H1488" s="18">
        <f t="shared" si="508"/>
        <v>35.890817901234563</v>
      </c>
      <c r="I1488" s="18">
        <f t="shared" si="509"/>
        <v>44.517780000000002</v>
      </c>
      <c r="J1488" s="36">
        <f t="shared" si="510"/>
        <v>0.37452487654320998</v>
      </c>
      <c r="K1488" s="18">
        <f t="shared" si="511"/>
        <v>44.892304876543214</v>
      </c>
      <c r="L1488" s="18">
        <f t="shared" si="512"/>
        <v>66.714953080418397</v>
      </c>
      <c r="M1488" s="19">
        <f>K1488*E1488</f>
        <v>54.868372626886156</v>
      </c>
      <c r="N1488" s="18">
        <f>M1488/1000</f>
        <v>5.486837262688616E-2</v>
      </c>
      <c r="O1488" s="18">
        <f t="shared" si="513"/>
        <v>0.39328981095678728</v>
      </c>
      <c r="P1488" s="18">
        <f t="shared" si="524"/>
        <v>0.11239615354937627</v>
      </c>
      <c r="Q1488" s="18">
        <f t="shared" si="525"/>
        <v>-515.01910121527749</v>
      </c>
      <c r="R1488" s="44">
        <f t="shared" si="514"/>
        <v>515.01910121527749</v>
      </c>
      <c r="S1488" s="18">
        <f t="shared" si="526"/>
        <v>582244.92110339494</v>
      </c>
      <c r="T1488" s="18">
        <f>IF(H1488+J1488+I1488=I1488,0,H1488+J1488+I1488)</f>
        <v>80.783122777777777</v>
      </c>
      <c r="U1488" s="43">
        <f t="shared" si="515"/>
        <v>169.47469135802473</v>
      </c>
      <c r="V1488" s="43">
        <f t="shared" si="516"/>
        <v>177.96593364197528</v>
      </c>
      <c r="W1488" s="43">
        <f t="shared" si="517"/>
        <v>102.75973827760633</v>
      </c>
      <c r="X1488" s="43">
        <f t="shared" si="518"/>
        <v>155.36763053315752</v>
      </c>
      <c r="Y1488" s="18">
        <f>K1488*G1488</f>
        <v>66.714953080418397</v>
      </c>
      <c r="Z1488" s="44">
        <f t="shared" si="527"/>
        <v>-546659.3566803853</v>
      </c>
      <c r="AA1488" s="44">
        <f t="shared" si="519"/>
        <v>546659.3566803853</v>
      </c>
      <c r="AB1488" s="44">
        <f t="shared" si="520"/>
        <v>546144.33757917001</v>
      </c>
      <c r="AC1488" s="19">
        <f t="shared" si="521"/>
        <v>234842.06515904309</v>
      </c>
      <c r="AD1488" s="44">
        <f t="shared" si="522"/>
        <v>187873.6521272345</v>
      </c>
      <c r="AE1488" s="68"/>
      <c r="AF1488" s="68"/>
      <c r="AG1488" s="68"/>
      <c r="AH1488" s="68"/>
      <c r="AI1488" s="4">
        <v>6.3</v>
      </c>
      <c r="AJ1488" s="69"/>
      <c r="AK1488" s="69"/>
      <c r="AL1488" s="69"/>
      <c r="AM1488" s="69"/>
      <c r="AN1488" s="69"/>
      <c r="AO1488" s="69"/>
      <c r="AP1488" s="69"/>
      <c r="AQ1488" s="69"/>
      <c r="AR1488" s="69"/>
    </row>
    <row r="1489" spans="1:44" x14ac:dyDescent="0.25">
      <c r="A1489" s="69"/>
      <c r="B1489" s="5" t="s">
        <v>10</v>
      </c>
      <c r="C1489" s="5">
        <v>1481</v>
      </c>
      <c r="D1489" s="5">
        <v>4</v>
      </c>
      <c r="E1489" s="38">
        <f t="shared" si="506"/>
        <v>1.75</v>
      </c>
      <c r="F1489" s="18">
        <f t="shared" si="523"/>
        <v>0.13503086419753088</v>
      </c>
      <c r="G1489" s="41">
        <f t="shared" si="507"/>
        <v>1.9722222222222223</v>
      </c>
      <c r="H1489" s="18">
        <f t="shared" si="508"/>
        <v>30.638503086419757</v>
      </c>
      <c r="I1489" s="18">
        <f t="shared" si="509"/>
        <v>44.517780000000002</v>
      </c>
      <c r="J1489" s="36">
        <f t="shared" si="510"/>
        <v>0.76781468750000004</v>
      </c>
      <c r="K1489" s="18">
        <f t="shared" si="511"/>
        <v>45.285594687500001</v>
      </c>
      <c r="L1489" s="18">
        <f t="shared" si="512"/>
        <v>89.313256189236114</v>
      </c>
      <c r="M1489" s="19">
        <f>K1489*E1489</f>
        <v>79.249790703125001</v>
      </c>
      <c r="N1489" s="18">
        <f>M1489/1000</f>
        <v>7.9249790703125003E-2</v>
      </c>
      <c r="O1489" s="18">
        <f t="shared" si="513"/>
        <v>0.43952506172839634</v>
      </c>
      <c r="P1489" s="18">
        <f t="shared" si="524"/>
        <v>4.623525077160906E-2</v>
      </c>
      <c r="Q1489" s="18">
        <f t="shared" si="525"/>
        <v>-515.01910121527749</v>
      </c>
      <c r="R1489" s="44">
        <f t="shared" si="514"/>
        <v>515.01910121527749</v>
      </c>
      <c r="S1489" s="18">
        <f t="shared" si="526"/>
        <v>582443.80875771597</v>
      </c>
      <c r="T1489" s="18">
        <f>IF(H1489+J1489+I1489=I1489,0,H1489+J1489+I1489)</f>
        <v>75.924097773919755</v>
      </c>
      <c r="U1489" s="43">
        <f t="shared" si="515"/>
        <v>347.44062500000001</v>
      </c>
      <c r="V1489" s="43">
        <f t="shared" si="516"/>
        <v>198.88765432098768</v>
      </c>
      <c r="W1489" s="43">
        <f t="shared" si="517"/>
        <v>258.12736881076387</v>
      </c>
      <c r="X1489" s="43">
        <f t="shared" si="518"/>
        <v>179.6037511058064</v>
      </c>
      <c r="Y1489" s="18">
        <f>K1489*G1489</f>
        <v>89.313256189236114</v>
      </c>
      <c r="Z1489" s="44">
        <f t="shared" si="527"/>
        <v>-546659.3566803853</v>
      </c>
      <c r="AA1489" s="44">
        <f t="shared" si="519"/>
        <v>546659.3566803853</v>
      </c>
      <c r="AB1489" s="44">
        <f t="shared" si="520"/>
        <v>546144.33757917001</v>
      </c>
      <c r="AC1489" s="19">
        <f t="shared" si="521"/>
        <v>234842.06515904309</v>
      </c>
      <c r="AD1489" s="44">
        <f t="shared" si="522"/>
        <v>187873.6521272345</v>
      </c>
      <c r="AE1489" s="68"/>
      <c r="AF1489" s="68"/>
      <c r="AG1489" s="68"/>
      <c r="AH1489" s="68"/>
      <c r="AI1489" s="4">
        <v>7.9</v>
      </c>
      <c r="AJ1489" s="69"/>
      <c r="AK1489" s="69"/>
      <c r="AL1489" s="69"/>
      <c r="AM1489" s="69"/>
      <c r="AN1489" s="69"/>
      <c r="AO1489" s="69"/>
      <c r="AP1489" s="69"/>
      <c r="AQ1489" s="69"/>
      <c r="AR1489" s="69"/>
    </row>
    <row r="1490" spans="1:44" x14ac:dyDescent="0.25">
      <c r="A1490" s="69"/>
      <c r="B1490" s="5" t="s">
        <v>10</v>
      </c>
      <c r="C1490" s="5">
        <v>1482</v>
      </c>
      <c r="D1490" s="5">
        <v>5</v>
      </c>
      <c r="E1490" s="38">
        <f t="shared" si="506"/>
        <v>2.1944444444444446</v>
      </c>
      <c r="F1490" s="18">
        <f t="shared" si="523"/>
        <v>0.11188271604938269</v>
      </c>
      <c r="G1490" s="41">
        <f t="shared" si="507"/>
        <v>2.375</v>
      </c>
      <c r="H1490" s="18">
        <f t="shared" si="508"/>
        <v>25.386188271604933</v>
      </c>
      <c r="I1490" s="18">
        <f t="shared" si="509"/>
        <v>44.517780000000002</v>
      </c>
      <c r="J1490" s="36">
        <f t="shared" si="510"/>
        <v>1.2073397492283953</v>
      </c>
      <c r="K1490" s="18">
        <f t="shared" si="511"/>
        <v>45.725119749228398</v>
      </c>
      <c r="L1490" s="18">
        <f t="shared" si="512"/>
        <v>108.59715940441744</v>
      </c>
      <c r="M1490" s="19">
        <f>K1490*E1490</f>
        <v>100.34123500525122</v>
      </c>
      <c r="N1490" s="18">
        <f>M1490/1000</f>
        <v>0.10034123500525122</v>
      </c>
      <c r="O1490" s="18">
        <f t="shared" si="513"/>
        <v>0.43004586805555789</v>
      </c>
      <c r="P1490" s="18">
        <f t="shared" si="524"/>
        <v>-9.4791936728384485E-3</v>
      </c>
      <c r="Q1490" s="18">
        <f t="shared" si="525"/>
        <v>-515.02858040895035</v>
      </c>
      <c r="R1490" s="44">
        <f t="shared" si="514"/>
        <v>515.02858040895035</v>
      </c>
      <c r="S1490" s="18">
        <f t="shared" si="526"/>
        <v>582638.40702160483</v>
      </c>
      <c r="T1490" s="18">
        <f>IF(H1490+J1490+I1490=I1490,0,H1490+J1490+I1490)</f>
        <v>71.111308020833334</v>
      </c>
      <c r="U1490" s="43">
        <f t="shared" si="515"/>
        <v>546.32827932098769</v>
      </c>
      <c r="V1490" s="43">
        <f t="shared" si="516"/>
        <v>194.59826388888871</v>
      </c>
      <c r="W1490" s="43">
        <f t="shared" si="517"/>
        <v>437.73111991657026</v>
      </c>
      <c r="X1490" s="43">
        <f t="shared" si="518"/>
        <v>177.5508057795887</v>
      </c>
      <c r="Y1490" s="18">
        <f>K1490*G1490</f>
        <v>108.59715940441744</v>
      </c>
      <c r="Z1490" s="44">
        <f t="shared" si="527"/>
        <v>-546659.3566803853</v>
      </c>
      <c r="AA1490" s="44">
        <f t="shared" si="519"/>
        <v>546659.3566803853</v>
      </c>
      <c r="AB1490" s="44">
        <f t="shared" si="520"/>
        <v>546144.32809997641</v>
      </c>
      <c r="AC1490" s="19">
        <f t="shared" si="521"/>
        <v>234842.06108298985</v>
      </c>
      <c r="AD1490" s="44">
        <f t="shared" si="522"/>
        <v>187873.64886639189</v>
      </c>
      <c r="AE1490" s="68"/>
      <c r="AF1490" s="68"/>
      <c r="AG1490" s="68"/>
      <c r="AH1490" s="68"/>
      <c r="AI1490" s="4">
        <v>9.1999999999999993</v>
      </c>
      <c r="AJ1490" s="69"/>
      <c r="AK1490" s="69"/>
      <c r="AL1490" s="69"/>
      <c r="AM1490" s="69"/>
      <c r="AN1490" s="69"/>
      <c r="AO1490" s="69"/>
      <c r="AP1490" s="69"/>
      <c r="AQ1490" s="69"/>
      <c r="AR1490" s="69"/>
    </row>
    <row r="1491" spans="1:44" x14ac:dyDescent="0.25">
      <c r="A1491" s="69"/>
      <c r="B1491" s="5" t="s">
        <v>10</v>
      </c>
      <c r="C1491" s="5">
        <v>1483</v>
      </c>
      <c r="D1491" s="5">
        <v>6</v>
      </c>
      <c r="E1491" s="38">
        <f t="shared" si="506"/>
        <v>2.5555555555555554</v>
      </c>
      <c r="F1491" s="18">
        <f t="shared" si="523"/>
        <v>9.6450617283950643E-2</v>
      </c>
      <c r="G1491" s="41">
        <f t="shared" si="507"/>
        <v>2.7222222222222223</v>
      </c>
      <c r="H1491" s="18">
        <f t="shared" si="508"/>
        <v>21.884645061728403</v>
      </c>
      <c r="I1491" s="18">
        <f t="shared" si="509"/>
        <v>44.517780000000002</v>
      </c>
      <c r="J1491" s="36">
        <f t="shared" si="510"/>
        <v>1.6373856172839505</v>
      </c>
      <c r="K1491" s="18">
        <f t="shared" si="511"/>
        <v>46.155165617283956</v>
      </c>
      <c r="L1491" s="18">
        <f t="shared" si="512"/>
        <v>125.64461751371744</v>
      </c>
      <c r="M1491" s="19">
        <f>K1491*E1491</f>
        <v>117.95208991083676</v>
      </c>
      <c r="N1491" s="18">
        <f>M1491/1000</f>
        <v>0.11795208991083676</v>
      </c>
      <c r="O1491" s="18">
        <f t="shared" si="513"/>
        <v>0.45500129629629527</v>
      </c>
      <c r="P1491" s="18">
        <f t="shared" si="524"/>
        <v>2.4955428240737376E-2</v>
      </c>
      <c r="Q1491" s="18">
        <f t="shared" si="525"/>
        <v>-515.02858040895035</v>
      </c>
      <c r="R1491" s="44">
        <f t="shared" si="514"/>
        <v>515.02858040895035</v>
      </c>
      <c r="S1491" s="18">
        <f t="shared" si="526"/>
        <v>582844.29776234552</v>
      </c>
      <c r="T1491" s="18">
        <f>IF(H1491+J1491+I1491=I1491,0,H1491+J1491+I1491)</f>
        <v>68.039810679012362</v>
      </c>
      <c r="U1491" s="43">
        <f t="shared" si="515"/>
        <v>740.9265432098764</v>
      </c>
      <c r="V1491" s="43">
        <f t="shared" si="516"/>
        <v>205.89074074074108</v>
      </c>
      <c r="W1491" s="43">
        <f t="shared" si="517"/>
        <v>615.28192569615896</v>
      </c>
      <c r="X1491" s="43">
        <f t="shared" si="518"/>
        <v>189.76276722565194</v>
      </c>
      <c r="Y1491" s="18">
        <f>K1491*G1491</f>
        <v>125.64461751371744</v>
      </c>
      <c r="Z1491" s="44">
        <f t="shared" si="527"/>
        <v>-546659.3566803853</v>
      </c>
      <c r="AA1491" s="44">
        <f t="shared" si="519"/>
        <v>546659.3566803853</v>
      </c>
      <c r="AB1491" s="44">
        <f t="shared" si="520"/>
        <v>546144.32809997641</v>
      </c>
      <c r="AC1491" s="19">
        <f t="shared" si="521"/>
        <v>234842.06108298985</v>
      </c>
      <c r="AD1491" s="44">
        <f t="shared" si="522"/>
        <v>187873.64886639189</v>
      </c>
      <c r="AE1491" s="68"/>
      <c r="AF1491" s="68"/>
      <c r="AG1491" s="68"/>
      <c r="AH1491" s="68"/>
      <c r="AI1491" s="4">
        <v>10.4</v>
      </c>
      <c r="AJ1491" s="69"/>
      <c r="AK1491" s="69"/>
      <c r="AL1491" s="69"/>
      <c r="AM1491" s="69"/>
      <c r="AN1491" s="69"/>
      <c r="AO1491" s="69"/>
      <c r="AP1491" s="69"/>
      <c r="AQ1491" s="69"/>
      <c r="AR1491" s="69"/>
    </row>
    <row r="1492" spans="1:44" x14ac:dyDescent="0.25">
      <c r="A1492" s="69"/>
      <c r="B1492" s="5" t="s">
        <v>10</v>
      </c>
      <c r="C1492" s="5">
        <v>1484</v>
      </c>
      <c r="D1492" s="5">
        <v>7</v>
      </c>
      <c r="E1492" s="38">
        <f t="shared" si="506"/>
        <v>2.8888888888888893</v>
      </c>
      <c r="F1492" s="18">
        <f t="shared" si="523"/>
        <v>8.8734567901234615E-2</v>
      </c>
      <c r="G1492" s="41">
        <f t="shared" si="507"/>
        <v>3.041666666666667</v>
      </c>
      <c r="H1492" s="18">
        <f t="shared" si="508"/>
        <v>20.133873456790134</v>
      </c>
      <c r="I1492" s="18">
        <f t="shared" si="509"/>
        <v>44.517780000000002</v>
      </c>
      <c r="J1492" s="36">
        <f t="shared" si="510"/>
        <v>2.0923869135802473</v>
      </c>
      <c r="K1492" s="18">
        <f t="shared" si="511"/>
        <v>46.610166913580251</v>
      </c>
      <c r="L1492" s="18">
        <f t="shared" si="512"/>
        <v>141.7725910288066</v>
      </c>
      <c r="M1492" s="19">
        <f>K1492*E1492</f>
        <v>134.65159330589853</v>
      </c>
      <c r="N1492" s="18">
        <f>M1492/1000</f>
        <v>0.13465159330589854</v>
      </c>
      <c r="O1492" s="18">
        <f t="shared" si="513"/>
        <v>0.46602811342592787</v>
      </c>
      <c r="P1492" s="18">
        <f t="shared" si="524"/>
        <v>1.1026817129632605E-2</v>
      </c>
      <c r="Q1492" s="18">
        <f t="shared" si="525"/>
        <v>-515.02858040895035</v>
      </c>
      <c r="R1492" s="44">
        <f t="shared" si="514"/>
        <v>515.02858040895035</v>
      </c>
      <c r="S1492" s="18">
        <f t="shared" si="526"/>
        <v>583055.17820216028</v>
      </c>
      <c r="T1492" s="18">
        <f>IF(H1492+J1492+I1492=I1492,0,H1492+J1492+I1492)</f>
        <v>66.744040370370385</v>
      </c>
      <c r="U1492" s="43">
        <f t="shared" si="515"/>
        <v>946.81728395061748</v>
      </c>
      <c r="V1492" s="43">
        <f t="shared" si="516"/>
        <v>210.88043981481485</v>
      </c>
      <c r="W1492" s="43">
        <f t="shared" si="517"/>
        <v>805.04469292181091</v>
      </c>
      <c r="X1492" s="43">
        <f t="shared" si="518"/>
        <v>193.11703658543377</v>
      </c>
      <c r="Y1492" s="18">
        <f>K1492*G1492</f>
        <v>141.7725910288066</v>
      </c>
      <c r="Z1492" s="44">
        <f t="shared" si="527"/>
        <v>-546659.3566803853</v>
      </c>
      <c r="AA1492" s="44">
        <f t="shared" si="519"/>
        <v>546659.3566803853</v>
      </c>
      <c r="AB1492" s="44">
        <f t="shared" si="520"/>
        <v>546144.32809997641</v>
      </c>
      <c r="AC1492" s="19">
        <f t="shared" si="521"/>
        <v>234842.06108298985</v>
      </c>
      <c r="AD1492" s="44">
        <f t="shared" si="522"/>
        <v>187873.64886639189</v>
      </c>
      <c r="AE1492" s="68"/>
      <c r="AF1492" s="68"/>
      <c r="AG1492" s="68"/>
      <c r="AH1492" s="68"/>
      <c r="AI1492" s="4">
        <v>11.5</v>
      </c>
      <c r="AJ1492" s="69"/>
      <c r="AK1492" s="69"/>
      <c r="AL1492" s="69"/>
      <c r="AM1492" s="69"/>
      <c r="AN1492" s="69"/>
      <c r="AO1492" s="69"/>
      <c r="AP1492" s="69"/>
      <c r="AQ1492" s="69"/>
      <c r="AR1492" s="69"/>
    </row>
    <row r="1493" spans="1:44" x14ac:dyDescent="0.25">
      <c r="A1493" s="69"/>
      <c r="B1493" s="5" t="s">
        <v>10</v>
      </c>
      <c r="C1493" s="5">
        <v>1485</v>
      </c>
      <c r="D1493" s="5">
        <v>8</v>
      </c>
      <c r="E1493" s="38">
        <f t="shared" si="506"/>
        <v>3.1944444444444446</v>
      </c>
      <c r="F1493" s="18">
        <f t="shared" si="523"/>
        <v>9.6450617283950574E-2</v>
      </c>
      <c r="G1493" s="41">
        <f t="shared" si="507"/>
        <v>3.3888888888888893</v>
      </c>
      <c r="H1493" s="18">
        <f t="shared" si="508"/>
        <v>21.884645061728385</v>
      </c>
      <c r="I1493" s="18">
        <f t="shared" si="509"/>
        <v>44.517780000000002</v>
      </c>
      <c r="J1493" s="36">
        <f t="shared" si="510"/>
        <v>2.5584150270061734</v>
      </c>
      <c r="K1493" s="18">
        <f t="shared" si="511"/>
        <v>47.076195027006179</v>
      </c>
      <c r="L1493" s="18">
        <f t="shared" si="512"/>
        <v>159.53599425818763</v>
      </c>
      <c r="M1493" s="19">
        <f>K1493*E1493</f>
        <v>150.38228966960307</v>
      </c>
      <c r="N1493" s="18">
        <f>M1493/1000</f>
        <v>0.15038228966960307</v>
      </c>
      <c r="O1493" s="18">
        <f t="shared" si="513"/>
        <v>0.660835216049378</v>
      </c>
      <c r="P1493" s="18">
        <f t="shared" si="524"/>
        <v>0.19480710262345013</v>
      </c>
      <c r="Q1493" s="18">
        <f t="shared" si="525"/>
        <v>-515.02858040895035</v>
      </c>
      <c r="R1493" s="44">
        <f t="shared" si="514"/>
        <v>515.02858040895035</v>
      </c>
      <c r="S1493" s="18">
        <f t="shared" si="526"/>
        <v>583354.20999228372</v>
      </c>
      <c r="T1493" s="18">
        <f>IF(H1493+J1493+I1493=I1493,0,H1493+J1493+I1493)</f>
        <v>68.960840088734557</v>
      </c>
      <c r="U1493" s="43">
        <f t="shared" si="515"/>
        <v>1157.6977237654323</v>
      </c>
      <c r="V1493" s="43">
        <f t="shared" si="516"/>
        <v>299.03179012345663</v>
      </c>
      <c r="W1493" s="43">
        <f t="shared" si="517"/>
        <v>998.16172950724467</v>
      </c>
      <c r="X1493" s="43">
        <f t="shared" si="518"/>
        <v>275.575835116598</v>
      </c>
      <c r="Y1493" s="18">
        <f>K1493*G1493</f>
        <v>159.53599425818763</v>
      </c>
      <c r="Z1493" s="44">
        <f t="shared" si="527"/>
        <v>-546659.3566803853</v>
      </c>
      <c r="AA1493" s="44">
        <f t="shared" si="519"/>
        <v>546659.3566803853</v>
      </c>
      <c r="AB1493" s="44">
        <f t="shared" si="520"/>
        <v>546144.32809997641</v>
      </c>
      <c r="AC1493" s="19">
        <f t="shared" si="521"/>
        <v>234842.06108298985</v>
      </c>
      <c r="AD1493" s="44">
        <f t="shared" si="522"/>
        <v>187873.64886639189</v>
      </c>
      <c r="AE1493" s="68"/>
      <c r="AF1493" s="68"/>
      <c r="AG1493" s="68"/>
      <c r="AH1493" s="68"/>
      <c r="AI1493" s="4">
        <v>12.9</v>
      </c>
      <c r="AJ1493" s="69"/>
      <c r="AK1493" s="69"/>
      <c r="AL1493" s="69"/>
      <c r="AM1493" s="69"/>
      <c r="AN1493" s="69"/>
      <c r="AO1493" s="69"/>
      <c r="AP1493" s="69"/>
      <c r="AQ1493" s="69"/>
      <c r="AR1493" s="69"/>
    </row>
    <row r="1494" spans="1:44" x14ac:dyDescent="0.25">
      <c r="A1494" s="69"/>
      <c r="B1494" s="5" t="s">
        <v>10</v>
      </c>
      <c r="C1494" s="5">
        <v>1486</v>
      </c>
      <c r="D1494" s="5">
        <v>9</v>
      </c>
      <c r="E1494" s="38">
        <f t="shared" si="506"/>
        <v>3.5833333333333335</v>
      </c>
      <c r="F1494" s="18">
        <f t="shared" si="523"/>
        <v>0.12345679012345671</v>
      </c>
      <c r="G1494" s="41">
        <f t="shared" si="507"/>
        <v>3.833333333333333</v>
      </c>
      <c r="H1494" s="18">
        <f t="shared" si="508"/>
        <v>28.012345679012331</v>
      </c>
      <c r="I1494" s="18">
        <f t="shared" si="509"/>
        <v>44.517780000000002</v>
      </c>
      <c r="J1494" s="36">
        <f t="shared" si="510"/>
        <v>3.2192502430555558</v>
      </c>
      <c r="K1494" s="18">
        <f t="shared" si="511"/>
        <v>47.737030243055557</v>
      </c>
      <c r="L1494" s="18">
        <f t="shared" si="512"/>
        <v>182.99194926504629</v>
      </c>
      <c r="M1494" s="19">
        <f>K1494*E1494</f>
        <v>171.0576917042824</v>
      </c>
      <c r="N1494" s="18">
        <f>M1494/1000</f>
        <v>0.17105769170428239</v>
      </c>
      <c r="O1494" s="18">
        <f t="shared" si="513"/>
        <v>0.96107416666666268</v>
      </c>
      <c r="P1494" s="18">
        <f t="shared" si="524"/>
        <v>0.30023895061728467</v>
      </c>
      <c r="Q1494" s="18">
        <f t="shared" si="525"/>
        <v>-515.02858040895035</v>
      </c>
      <c r="R1494" s="44">
        <f t="shared" si="514"/>
        <v>515.02858040895035</v>
      </c>
      <c r="S1494" s="18">
        <f t="shared" si="526"/>
        <v>583789.10165895044</v>
      </c>
      <c r="T1494" s="18">
        <f>IF(H1494+J1494+I1494=I1494,0,H1494+J1494+I1494)</f>
        <v>75.749375922067884</v>
      </c>
      <c r="U1494" s="43">
        <f t="shared" si="515"/>
        <v>1456.729513888889</v>
      </c>
      <c r="V1494" s="43">
        <f t="shared" si="516"/>
        <v>434.8916666666662</v>
      </c>
      <c r="W1494" s="43">
        <f t="shared" si="517"/>
        <v>1273.7375646238427</v>
      </c>
      <c r="X1494" s="43">
        <f t="shared" si="518"/>
        <v>403.47668401668557</v>
      </c>
      <c r="Y1494" s="18">
        <f>K1494*G1494</f>
        <v>182.99194926504629</v>
      </c>
      <c r="Z1494" s="44">
        <f t="shared" si="527"/>
        <v>-546659.3566803853</v>
      </c>
      <c r="AA1494" s="44">
        <f t="shared" si="519"/>
        <v>546659.3566803853</v>
      </c>
      <c r="AB1494" s="44">
        <f t="shared" si="520"/>
        <v>546144.32809997641</v>
      </c>
      <c r="AC1494" s="19">
        <f t="shared" si="521"/>
        <v>234842.06108298985</v>
      </c>
      <c r="AD1494" s="44">
        <f t="shared" si="522"/>
        <v>187873.64886639189</v>
      </c>
      <c r="AE1494" s="68"/>
      <c r="AF1494" s="68"/>
      <c r="AG1494" s="68"/>
      <c r="AH1494" s="68"/>
      <c r="AI1494" s="4">
        <v>14.7</v>
      </c>
      <c r="AJ1494" s="69"/>
      <c r="AK1494" s="69"/>
      <c r="AL1494" s="69"/>
      <c r="AM1494" s="69"/>
      <c r="AN1494" s="69"/>
      <c r="AO1494" s="69"/>
      <c r="AP1494" s="69"/>
      <c r="AQ1494" s="69"/>
      <c r="AR1494" s="69"/>
    </row>
    <row r="1495" spans="1:44" x14ac:dyDescent="0.25">
      <c r="A1495" s="69"/>
      <c r="B1495" s="5" t="s">
        <v>10</v>
      </c>
      <c r="C1495" s="5">
        <v>1487</v>
      </c>
      <c r="D1495" s="5">
        <v>10</v>
      </c>
      <c r="E1495" s="38">
        <f t="shared" si="506"/>
        <v>4.083333333333333</v>
      </c>
      <c r="F1495" s="18">
        <f t="shared" si="523"/>
        <v>0.15817901234567899</v>
      </c>
      <c r="G1495" s="41">
        <f t="shared" si="507"/>
        <v>4.4027777777777777</v>
      </c>
      <c r="H1495" s="18">
        <f t="shared" si="508"/>
        <v>35.890817901234563</v>
      </c>
      <c r="I1495" s="18">
        <f t="shared" si="509"/>
        <v>44.517780000000002</v>
      </c>
      <c r="J1495" s="36">
        <f t="shared" si="510"/>
        <v>4.1803244097222212</v>
      </c>
      <c r="K1495" s="18">
        <f t="shared" si="511"/>
        <v>48.69810440972222</v>
      </c>
      <c r="L1495" s="18">
        <f t="shared" si="512"/>
        <v>214.406931915027</v>
      </c>
      <c r="M1495" s="19">
        <f>K1495*E1495</f>
        <v>198.85059300636573</v>
      </c>
      <c r="N1495" s="18">
        <f>M1495/1000</f>
        <v>0.19885059300636573</v>
      </c>
      <c r="O1495" s="18">
        <f t="shared" si="513"/>
        <v>1.4104653279321013</v>
      </c>
      <c r="P1495" s="18">
        <f t="shared" si="524"/>
        <v>0.44939116126543865</v>
      </c>
      <c r="Q1495" s="18">
        <f t="shared" si="525"/>
        <v>-515.02858040895035</v>
      </c>
      <c r="R1495" s="44">
        <f t="shared" si="514"/>
        <v>515.02858040895035</v>
      </c>
      <c r="S1495" s="18">
        <f t="shared" si="526"/>
        <v>584427.34544753074</v>
      </c>
      <c r="T1495" s="18">
        <f>IF(H1495+J1495+I1495=I1495,0,H1495+J1495+I1495)</f>
        <v>84.588922310956789</v>
      </c>
      <c r="U1495" s="43">
        <f t="shared" si="515"/>
        <v>1891.6211805555552</v>
      </c>
      <c r="V1495" s="43">
        <f t="shared" si="516"/>
        <v>638.24378858024761</v>
      </c>
      <c r="W1495" s="43">
        <f t="shared" si="517"/>
        <v>1677.2142486405282</v>
      </c>
      <c r="X1495" s="43">
        <f t="shared" si="518"/>
        <v>596.54025294726353</v>
      </c>
      <c r="Y1495" s="18">
        <f>K1495*G1495</f>
        <v>214.406931915027</v>
      </c>
      <c r="Z1495" s="44">
        <f t="shared" si="527"/>
        <v>-546659.3566803853</v>
      </c>
      <c r="AA1495" s="44">
        <f t="shared" si="519"/>
        <v>546659.3566803853</v>
      </c>
      <c r="AB1495" s="44">
        <f t="shared" si="520"/>
        <v>546144.32809997641</v>
      </c>
      <c r="AC1495" s="19">
        <f t="shared" si="521"/>
        <v>234842.06108298985</v>
      </c>
      <c r="AD1495" s="44">
        <f t="shared" si="522"/>
        <v>187873.64886639189</v>
      </c>
      <c r="AE1495" s="68"/>
      <c r="AF1495" s="68"/>
      <c r="AG1495" s="68"/>
      <c r="AH1495" s="68"/>
      <c r="AI1495" s="4">
        <v>17</v>
      </c>
      <c r="AJ1495" s="69"/>
      <c r="AK1495" s="69"/>
      <c r="AL1495" s="69"/>
      <c r="AM1495" s="69"/>
      <c r="AN1495" s="69"/>
      <c r="AO1495" s="69"/>
      <c r="AP1495" s="69"/>
      <c r="AQ1495" s="69"/>
      <c r="AR1495" s="69"/>
    </row>
    <row r="1496" spans="1:44" x14ac:dyDescent="0.25">
      <c r="A1496" s="69"/>
      <c r="B1496" s="5" t="s">
        <v>10</v>
      </c>
      <c r="C1496" s="5">
        <v>1488</v>
      </c>
      <c r="D1496" s="5">
        <v>11</v>
      </c>
      <c r="E1496" s="38">
        <f t="shared" si="506"/>
        <v>4.7222222222222223</v>
      </c>
      <c r="F1496" s="18">
        <f t="shared" si="523"/>
        <v>0.1967592592592593</v>
      </c>
      <c r="G1496" s="41">
        <f t="shared" si="507"/>
        <v>5.1111111111111107</v>
      </c>
      <c r="H1496" s="18">
        <f t="shared" si="508"/>
        <v>44.644675925925938</v>
      </c>
      <c r="I1496" s="18">
        <f t="shared" si="509"/>
        <v>44.517780000000002</v>
      </c>
      <c r="J1496" s="36">
        <f t="shared" si="510"/>
        <v>5.5907897376543216</v>
      </c>
      <c r="K1496" s="18">
        <f t="shared" si="511"/>
        <v>50.108569737654321</v>
      </c>
      <c r="L1496" s="18">
        <f t="shared" si="512"/>
        <v>256.11046754801094</v>
      </c>
      <c r="M1496" s="19">
        <f>K1496*E1496</f>
        <v>236.62380153892317</v>
      </c>
      <c r="N1496" s="18">
        <f>M1496/1000</f>
        <v>0.23662380153892318</v>
      </c>
      <c r="O1496" s="18">
        <f t="shared" si="513"/>
        <v>1.9933390123456789</v>
      </c>
      <c r="P1496" s="18">
        <f t="shared" si="524"/>
        <v>0.58287368441357756</v>
      </c>
      <c r="Q1496" s="18">
        <f t="shared" si="525"/>
        <v>-515.02858040895035</v>
      </c>
      <c r="R1496" s="44">
        <f t="shared" si="514"/>
        <v>515.02858040895035</v>
      </c>
      <c r="S1496" s="18">
        <f t="shared" si="526"/>
        <v>585329.34297839494</v>
      </c>
      <c r="T1496" s="18">
        <f>IF(H1496+J1496+I1496=I1496,0,H1496+J1496+I1496)</f>
        <v>94.753245663580259</v>
      </c>
      <c r="U1496" s="43">
        <f t="shared" si="515"/>
        <v>2529.8649691358028</v>
      </c>
      <c r="V1496" s="43">
        <f t="shared" si="516"/>
        <v>901.99753086419742</v>
      </c>
      <c r="W1496" s="43">
        <f t="shared" si="517"/>
        <v>2273.7545015877918</v>
      </c>
      <c r="X1496" s="43">
        <f t="shared" si="518"/>
        <v>847.66745877679159</v>
      </c>
      <c r="Y1496" s="18">
        <f>K1496*G1496</f>
        <v>256.11046754801094</v>
      </c>
      <c r="Z1496" s="44">
        <f t="shared" si="527"/>
        <v>-546659.3566803853</v>
      </c>
      <c r="AA1496" s="44">
        <f t="shared" si="519"/>
        <v>546659.3566803853</v>
      </c>
      <c r="AB1496" s="44">
        <f t="shared" si="520"/>
        <v>546144.32809997641</v>
      </c>
      <c r="AC1496" s="19">
        <f t="shared" si="521"/>
        <v>234842.06108298985</v>
      </c>
      <c r="AD1496" s="44">
        <f t="shared" si="522"/>
        <v>187873.64886639189</v>
      </c>
      <c r="AE1496" s="68"/>
      <c r="AF1496" s="68"/>
      <c r="AG1496" s="68"/>
      <c r="AH1496" s="68"/>
      <c r="AI1496" s="4">
        <v>19.8</v>
      </c>
      <c r="AJ1496" s="69"/>
      <c r="AK1496" s="69"/>
      <c r="AL1496" s="69"/>
      <c r="AM1496" s="69"/>
      <c r="AN1496" s="69"/>
      <c r="AO1496" s="69"/>
      <c r="AP1496" s="69"/>
      <c r="AQ1496" s="69"/>
      <c r="AR1496" s="69"/>
    </row>
    <row r="1497" spans="1:44" x14ac:dyDescent="0.25">
      <c r="A1497" s="69"/>
      <c r="B1497" s="5" t="s">
        <v>10</v>
      </c>
      <c r="C1497" s="5">
        <v>1489</v>
      </c>
      <c r="D1497" s="5">
        <v>12</v>
      </c>
      <c r="E1497" s="38">
        <f t="shared" si="506"/>
        <v>5.5</v>
      </c>
      <c r="F1497" s="18">
        <f t="shared" si="523"/>
        <v>0.23533950617283952</v>
      </c>
      <c r="G1497" s="41">
        <f t="shared" si="507"/>
        <v>5.9583333333333339</v>
      </c>
      <c r="H1497" s="18">
        <f t="shared" si="508"/>
        <v>53.398533950617292</v>
      </c>
      <c r="I1497" s="18">
        <f t="shared" si="509"/>
        <v>44.517780000000002</v>
      </c>
      <c r="J1497" s="36">
        <f t="shared" si="510"/>
        <v>7.5841287500000005</v>
      </c>
      <c r="K1497" s="18">
        <f t="shared" si="511"/>
        <v>52.10190875</v>
      </c>
      <c r="L1497" s="18">
        <f t="shared" si="512"/>
        <v>310.44053963541671</v>
      </c>
      <c r="M1497" s="19">
        <f>K1497*E1497</f>
        <v>286.56049812499998</v>
      </c>
      <c r="N1497" s="18">
        <f>M1497/1000</f>
        <v>0.28656049812500001</v>
      </c>
      <c r="O1497" s="18">
        <f t="shared" si="513"/>
        <v>2.7387131597222236</v>
      </c>
      <c r="P1497" s="18">
        <f t="shared" si="524"/>
        <v>0.74537414737654473</v>
      </c>
      <c r="Q1497" s="18">
        <f t="shared" si="525"/>
        <v>-515.02858040895035</v>
      </c>
      <c r="R1497" s="44">
        <f t="shared" si="514"/>
        <v>515.02858040895035</v>
      </c>
      <c r="S1497" s="18">
        <f t="shared" si="526"/>
        <v>586568.62665895047</v>
      </c>
      <c r="T1497" s="18">
        <f>IF(H1497+J1497+I1497=I1497,0,H1497+J1497+I1497)</f>
        <v>105.5004427006173</v>
      </c>
      <c r="U1497" s="43">
        <f t="shared" si="515"/>
        <v>3431.8625000000002</v>
      </c>
      <c r="V1497" s="43">
        <f t="shared" si="516"/>
        <v>1239.2836805555562</v>
      </c>
      <c r="W1497" s="43">
        <f t="shared" si="517"/>
        <v>3121.4219603645834</v>
      </c>
      <c r="X1497" s="43">
        <f t="shared" si="518"/>
        <v>1170.4099186487274</v>
      </c>
      <c r="Y1497" s="18">
        <f>K1497*G1497</f>
        <v>310.44053963541671</v>
      </c>
      <c r="Z1497" s="44">
        <f t="shared" si="527"/>
        <v>-546659.3566803853</v>
      </c>
      <c r="AA1497" s="44">
        <f t="shared" si="519"/>
        <v>546659.3566803853</v>
      </c>
      <c r="AB1497" s="44">
        <f t="shared" si="520"/>
        <v>546144.32809997641</v>
      </c>
      <c r="AC1497" s="19">
        <f t="shared" si="521"/>
        <v>234842.06108298985</v>
      </c>
      <c r="AD1497" s="44">
        <f t="shared" si="522"/>
        <v>187873.64886639189</v>
      </c>
      <c r="AE1497" s="68"/>
      <c r="AF1497" s="68"/>
      <c r="AG1497" s="68"/>
      <c r="AH1497" s="68"/>
      <c r="AI1497" s="4">
        <v>23.1</v>
      </c>
      <c r="AJ1497" s="69"/>
      <c r="AK1497" s="69"/>
      <c r="AL1497" s="69"/>
      <c r="AM1497" s="69"/>
      <c r="AN1497" s="69"/>
      <c r="AO1497" s="69"/>
      <c r="AP1497" s="69"/>
      <c r="AQ1497" s="69"/>
      <c r="AR1497" s="69"/>
    </row>
    <row r="1498" spans="1:44" x14ac:dyDescent="0.25">
      <c r="A1498" s="69"/>
      <c r="B1498" s="5" t="s">
        <v>10</v>
      </c>
      <c r="C1498" s="5">
        <v>1490</v>
      </c>
      <c r="D1498" s="5">
        <v>13</v>
      </c>
      <c r="E1498" s="38">
        <f t="shared" si="506"/>
        <v>6.416666666666667</v>
      </c>
      <c r="F1498" s="18">
        <f t="shared" si="523"/>
        <v>0.26620370370370372</v>
      </c>
      <c r="G1498" s="41">
        <f t="shared" si="507"/>
        <v>6.916666666666667</v>
      </c>
      <c r="H1498" s="18">
        <f t="shared" si="508"/>
        <v>60.401620370370374</v>
      </c>
      <c r="I1498" s="18">
        <f t="shared" si="509"/>
        <v>44.517780000000002</v>
      </c>
      <c r="J1498" s="36">
        <f t="shared" si="510"/>
        <v>10.322841909722223</v>
      </c>
      <c r="K1498" s="18">
        <f t="shared" si="511"/>
        <v>54.840621909722223</v>
      </c>
      <c r="L1498" s="18">
        <f t="shared" si="512"/>
        <v>379.3143015422454</v>
      </c>
      <c r="M1498" s="19">
        <f>K1498*E1498</f>
        <v>351.89399058738428</v>
      </c>
      <c r="N1498" s="18">
        <f>M1498/1000</f>
        <v>0.3518939905873843</v>
      </c>
      <c r="O1498" s="18">
        <f t="shared" si="513"/>
        <v>3.4682241666666656</v>
      </c>
      <c r="P1498" s="18">
        <f t="shared" si="524"/>
        <v>0.72951100694444193</v>
      </c>
      <c r="Q1498" s="18">
        <f t="shared" si="525"/>
        <v>-515.02858040895035</v>
      </c>
      <c r="R1498" s="44">
        <f t="shared" si="514"/>
        <v>515.02858040895035</v>
      </c>
      <c r="S1498" s="18">
        <f t="shared" si="526"/>
        <v>588138.01832561719</v>
      </c>
      <c r="T1498" s="18">
        <f>IF(H1498+J1498+I1498=I1498,0,H1498+J1498+I1498)</f>
        <v>115.2422422800926</v>
      </c>
      <c r="U1498" s="43">
        <f t="shared" si="515"/>
        <v>4671.1461805555564</v>
      </c>
      <c r="V1498" s="43">
        <f t="shared" si="516"/>
        <v>1569.3916666666664</v>
      </c>
      <c r="W1498" s="43">
        <f t="shared" si="517"/>
        <v>4291.8318790133108</v>
      </c>
      <c r="X1498" s="43">
        <f t="shared" si="518"/>
        <v>1485.4745799353777</v>
      </c>
      <c r="Y1498" s="18">
        <f>K1498*G1498</f>
        <v>379.3143015422454</v>
      </c>
      <c r="Z1498" s="44">
        <f t="shared" si="527"/>
        <v>-546659.3566803853</v>
      </c>
      <c r="AA1498" s="44">
        <f t="shared" si="519"/>
        <v>546659.3566803853</v>
      </c>
      <c r="AB1498" s="44">
        <f t="shared" si="520"/>
        <v>546144.32809997641</v>
      </c>
      <c r="AC1498" s="19">
        <f t="shared" si="521"/>
        <v>234842.06108298985</v>
      </c>
      <c r="AD1498" s="44">
        <f t="shared" si="522"/>
        <v>187873.64886639189</v>
      </c>
      <c r="AE1498" s="68"/>
      <c r="AF1498" s="68"/>
      <c r="AG1498" s="68"/>
      <c r="AH1498" s="68"/>
      <c r="AI1498" s="4">
        <v>26.7</v>
      </c>
      <c r="AJ1498" s="69"/>
      <c r="AK1498" s="69"/>
      <c r="AL1498" s="69"/>
      <c r="AM1498" s="69"/>
      <c r="AN1498" s="69"/>
      <c r="AO1498" s="69"/>
      <c r="AP1498" s="69"/>
      <c r="AQ1498" s="69"/>
      <c r="AR1498" s="69"/>
    </row>
    <row r="1499" spans="1:44" x14ac:dyDescent="0.25">
      <c r="A1499" s="69"/>
      <c r="B1499" s="5" t="s">
        <v>10</v>
      </c>
      <c r="C1499" s="5">
        <v>1491</v>
      </c>
      <c r="D1499" s="5">
        <v>14</v>
      </c>
      <c r="E1499" s="38">
        <f t="shared" si="506"/>
        <v>7.416666666666667</v>
      </c>
      <c r="F1499" s="18">
        <f t="shared" si="523"/>
        <v>0.28549382716049393</v>
      </c>
      <c r="G1499" s="41">
        <f t="shared" si="507"/>
        <v>7.9444444444444446</v>
      </c>
      <c r="H1499" s="18">
        <f t="shared" si="508"/>
        <v>64.778549382716079</v>
      </c>
      <c r="I1499" s="18">
        <f t="shared" si="509"/>
        <v>44.517780000000002</v>
      </c>
      <c r="J1499" s="36">
        <f t="shared" si="510"/>
        <v>13.791066076388891</v>
      </c>
      <c r="K1499" s="18">
        <f t="shared" si="511"/>
        <v>58.308846076388889</v>
      </c>
      <c r="L1499" s="18">
        <f t="shared" si="512"/>
        <v>463.23138827353398</v>
      </c>
      <c r="M1499" s="19">
        <f>K1499*E1499</f>
        <v>432.45727506655095</v>
      </c>
      <c r="N1499" s="18">
        <f>M1499/1000</f>
        <v>0.43245727506655096</v>
      </c>
      <c r="O1499" s="18">
        <f t="shared" si="513"/>
        <v>4.2048929320987725</v>
      </c>
      <c r="P1499" s="18">
        <f t="shared" si="524"/>
        <v>0.73666876543210691</v>
      </c>
      <c r="Q1499" s="18">
        <f t="shared" si="525"/>
        <v>-515.02858040895035</v>
      </c>
      <c r="R1499" s="44">
        <f t="shared" si="514"/>
        <v>515.02858040895035</v>
      </c>
      <c r="S1499" s="18">
        <f t="shared" si="526"/>
        <v>590040.75690586411</v>
      </c>
      <c r="T1499" s="18">
        <f>IF(H1499+J1499+I1499=I1499,0,H1499+J1499+I1499)</f>
        <v>123.08739545910497</v>
      </c>
      <c r="U1499" s="43">
        <f t="shared" si="515"/>
        <v>6240.5378472222228</v>
      </c>
      <c r="V1499" s="43">
        <f t="shared" si="516"/>
        <v>1902.7385802469153</v>
      </c>
      <c r="W1499" s="43">
        <f t="shared" si="517"/>
        <v>5777.3064589486885</v>
      </c>
      <c r="X1499" s="43">
        <f t="shared" si="518"/>
        <v>1805.0828101942961</v>
      </c>
      <c r="Y1499" s="18">
        <f>K1499*G1499</f>
        <v>463.23138827353398</v>
      </c>
      <c r="Z1499" s="44">
        <f t="shared" si="527"/>
        <v>-546659.3566803853</v>
      </c>
      <c r="AA1499" s="44">
        <f t="shared" si="519"/>
        <v>546659.3566803853</v>
      </c>
      <c r="AB1499" s="44">
        <f t="shared" si="520"/>
        <v>546144.32809997641</v>
      </c>
      <c r="AC1499" s="19">
        <f t="shared" si="521"/>
        <v>234842.06108298985</v>
      </c>
      <c r="AD1499" s="44">
        <f t="shared" si="522"/>
        <v>187873.64886639189</v>
      </c>
      <c r="AE1499" s="68"/>
      <c r="AF1499" s="68"/>
      <c r="AG1499" s="68"/>
      <c r="AH1499" s="68"/>
      <c r="AI1499" s="4">
        <v>30.5</v>
      </c>
      <c r="AJ1499" s="69"/>
      <c r="AK1499" s="69"/>
      <c r="AL1499" s="69"/>
      <c r="AM1499" s="69"/>
      <c r="AN1499" s="69"/>
      <c r="AO1499" s="69"/>
      <c r="AP1499" s="69"/>
      <c r="AQ1499" s="69"/>
      <c r="AR1499" s="69"/>
    </row>
    <row r="1500" spans="1:44" x14ac:dyDescent="0.25">
      <c r="A1500" s="69"/>
      <c r="B1500" s="5" t="s">
        <v>10</v>
      </c>
      <c r="C1500" s="5">
        <v>1492</v>
      </c>
      <c r="D1500" s="5">
        <v>15</v>
      </c>
      <c r="E1500" s="38">
        <f t="shared" si="506"/>
        <v>8.4722222222222232</v>
      </c>
      <c r="F1500" s="18">
        <f t="shared" si="523"/>
        <v>0.28549382716049393</v>
      </c>
      <c r="G1500" s="41">
        <f t="shared" si="507"/>
        <v>8.9722222222222232</v>
      </c>
      <c r="H1500" s="18">
        <f t="shared" si="508"/>
        <v>64.778549382716079</v>
      </c>
      <c r="I1500" s="18">
        <f t="shared" si="509"/>
        <v>44.517780000000002</v>
      </c>
      <c r="J1500" s="36">
        <f t="shared" si="510"/>
        <v>17.99595900848766</v>
      </c>
      <c r="K1500" s="18">
        <f t="shared" si="511"/>
        <v>62.513739008487661</v>
      </c>
      <c r="L1500" s="18">
        <f t="shared" si="512"/>
        <v>560.88715832615321</v>
      </c>
      <c r="M1500" s="19">
        <f>K1500*E1500</f>
        <v>529.6302888219094</v>
      </c>
      <c r="N1500" s="18">
        <f>M1500/1000</f>
        <v>0.52963028882190943</v>
      </c>
      <c r="O1500" s="18">
        <f t="shared" si="513"/>
        <v>4.4989413888888947</v>
      </c>
      <c r="P1500" s="18">
        <f t="shared" si="524"/>
        <v>0.29404845679012226</v>
      </c>
      <c r="Q1500" s="18">
        <f t="shared" si="525"/>
        <v>-515.02858040895035</v>
      </c>
      <c r="R1500" s="44">
        <f t="shared" si="514"/>
        <v>515.02858040895035</v>
      </c>
      <c r="S1500" s="18">
        <f t="shared" si="526"/>
        <v>592076.55412808631</v>
      </c>
      <c r="T1500" s="18">
        <f>IF(H1500+J1500+I1500=I1500,0,H1500+J1500+I1500)</f>
        <v>127.29228839120374</v>
      </c>
      <c r="U1500" s="43">
        <f t="shared" si="515"/>
        <v>8143.2764274691381</v>
      </c>
      <c r="V1500" s="43">
        <f t="shared" si="516"/>
        <v>2035.7972222222215</v>
      </c>
      <c r="W1500" s="43">
        <f t="shared" si="517"/>
        <v>7582.3892691429846</v>
      </c>
      <c r="X1500" s="43">
        <f t="shared" si="518"/>
        <v>1930.2805032633532</v>
      </c>
      <c r="Y1500" s="18">
        <f>K1500*G1500</f>
        <v>560.88715832615321</v>
      </c>
      <c r="Z1500" s="44">
        <f t="shared" si="527"/>
        <v>-546659.3566803853</v>
      </c>
      <c r="AA1500" s="44">
        <f t="shared" si="519"/>
        <v>546659.3566803853</v>
      </c>
      <c r="AB1500" s="44">
        <f t="shared" si="520"/>
        <v>546144.32809997641</v>
      </c>
      <c r="AC1500" s="19">
        <f t="shared" si="521"/>
        <v>234842.06108298985</v>
      </c>
      <c r="AD1500" s="44">
        <f t="shared" si="522"/>
        <v>187873.64886639189</v>
      </c>
      <c r="AE1500" s="68"/>
      <c r="AF1500" s="68"/>
      <c r="AG1500" s="68"/>
      <c r="AH1500" s="68"/>
      <c r="AI1500" s="4">
        <v>34.1</v>
      </c>
      <c r="AJ1500" s="69"/>
      <c r="AK1500" s="69"/>
      <c r="AL1500" s="69"/>
      <c r="AM1500" s="69"/>
      <c r="AN1500" s="69"/>
      <c r="AO1500" s="69"/>
      <c r="AP1500" s="69"/>
      <c r="AQ1500" s="69"/>
      <c r="AR1500" s="69"/>
    </row>
    <row r="1501" spans="1:44" x14ac:dyDescent="0.25">
      <c r="A1501" s="69"/>
      <c r="B1501" s="5" t="s">
        <v>10</v>
      </c>
      <c r="C1501" s="5">
        <v>1493</v>
      </c>
      <c r="D1501" s="5">
        <v>16</v>
      </c>
      <c r="E1501" s="38">
        <f t="shared" si="506"/>
        <v>9.4722222222222232</v>
      </c>
      <c r="F1501" s="18">
        <f t="shared" si="523"/>
        <v>0.27006172839506176</v>
      </c>
      <c r="G1501" s="41">
        <f t="shared" si="507"/>
        <v>9.9444444444444464</v>
      </c>
      <c r="H1501" s="18">
        <f t="shared" si="508"/>
        <v>61.277006172839513</v>
      </c>
      <c r="I1501" s="18">
        <f t="shared" si="509"/>
        <v>44.517780000000002</v>
      </c>
      <c r="J1501" s="36">
        <f t="shared" si="510"/>
        <v>22.494900397376547</v>
      </c>
      <c r="K1501" s="18">
        <f t="shared" si="511"/>
        <v>67.012680397376556</v>
      </c>
      <c r="L1501" s="18">
        <f t="shared" si="512"/>
        <v>666.40387728502253</v>
      </c>
      <c r="M1501" s="19">
        <f>K1501*E1501</f>
        <v>634.75900043070578</v>
      </c>
      <c r="N1501" s="18">
        <f>M1501/1000</f>
        <v>0.63475900043070577</v>
      </c>
      <c r="O1501" s="18">
        <f t="shared" si="513"/>
        <v>4.7094181790123457</v>
      </c>
      <c r="P1501" s="18">
        <f t="shared" si="524"/>
        <v>0.210476790123451</v>
      </c>
      <c r="Q1501" s="18">
        <f t="shared" si="525"/>
        <v>-515.02858040895035</v>
      </c>
      <c r="R1501" s="44">
        <f t="shared" si="514"/>
        <v>515.02858040895035</v>
      </c>
      <c r="S1501" s="18">
        <f t="shared" si="526"/>
        <v>594207.59332561714</v>
      </c>
      <c r="T1501" s="18">
        <f>IF(H1501+J1501+I1501=I1501,0,H1501+J1501+I1501)</f>
        <v>128.28968657021608</v>
      </c>
      <c r="U1501" s="43">
        <f t="shared" si="515"/>
        <v>10179.07364969136</v>
      </c>
      <c r="V1501" s="43">
        <f t="shared" si="516"/>
        <v>2131.0391975308667</v>
      </c>
      <c r="W1501" s="43">
        <f t="shared" si="517"/>
        <v>9512.6697724063379</v>
      </c>
      <c r="X1501" s="43">
        <f t="shared" si="518"/>
        <v>2019.457533313669</v>
      </c>
      <c r="Y1501" s="18">
        <f>K1501*G1501</f>
        <v>666.40387728502253</v>
      </c>
      <c r="Z1501" s="44">
        <f t="shared" si="527"/>
        <v>-546659.3566803853</v>
      </c>
      <c r="AA1501" s="44">
        <f t="shared" si="519"/>
        <v>546659.3566803853</v>
      </c>
      <c r="AB1501" s="44">
        <f t="shared" si="520"/>
        <v>546144.32809997641</v>
      </c>
      <c r="AC1501" s="19">
        <f t="shared" si="521"/>
        <v>234842.06108298985</v>
      </c>
      <c r="AD1501" s="44">
        <f t="shared" si="522"/>
        <v>187873.64886639189</v>
      </c>
      <c r="AE1501" s="68"/>
      <c r="AF1501" s="68"/>
      <c r="AG1501" s="68"/>
      <c r="AH1501" s="68"/>
      <c r="AI1501" s="4">
        <v>37.5</v>
      </c>
      <c r="AJ1501" s="69"/>
      <c r="AK1501" s="69"/>
      <c r="AL1501" s="69"/>
      <c r="AM1501" s="69"/>
      <c r="AN1501" s="69"/>
      <c r="AO1501" s="69"/>
      <c r="AP1501" s="69"/>
      <c r="AQ1501" s="69"/>
      <c r="AR1501" s="69"/>
    </row>
    <row r="1502" spans="1:44" x14ac:dyDescent="0.25">
      <c r="A1502" s="69"/>
      <c r="B1502" s="5" t="s">
        <v>10</v>
      </c>
      <c r="C1502" s="5">
        <v>1494</v>
      </c>
      <c r="D1502" s="5">
        <v>17</v>
      </c>
      <c r="E1502" s="38">
        <f t="shared" si="506"/>
        <v>10.416666666666668</v>
      </c>
      <c r="F1502" s="18">
        <f t="shared" si="523"/>
        <v>0.25077160493827155</v>
      </c>
      <c r="G1502" s="41">
        <f t="shared" si="507"/>
        <v>10.847222222222223</v>
      </c>
      <c r="H1502" s="18">
        <f t="shared" si="508"/>
        <v>56.900077160493815</v>
      </c>
      <c r="I1502" s="18">
        <f t="shared" si="509"/>
        <v>44.517780000000002</v>
      </c>
      <c r="J1502" s="36">
        <f t="shared" si="510"/>
        <v>27.204318576388896</v>
      </c>
      <c r="K1502" s="18">
        <f t="shared" si="511"/>
        <v>71.722098576388902</v>
      </c>
      <c r="L1502" s="18">
        <f t="shared" si="512"/>
        <v>777.98554150221855</v>
      </c>
      <c r="M1502" s="19">
        <f>K1502*E1502</f>
        <v>747.10519350405116</v>
      </c>
      <c r="N1502" s="18">
        <f>M1502/1000</f>
        <v>0.74710519350405113</v>
      </c>
      <c r="O1502" s="18">
        <f t="shared" si="513"/>
        <v>4.6836889390432077</v>
      </c>
      <c r="P1502" s="18">
        <f t="shared" si="524"/>
        <v>-2.5729239969138007E-2</v>
      </c>
      <c r="Q1502" s="18">
        <f t="shared" si="525"/>
        <v>-515.05430964891946</v>
      </c>
      <c r="R1502" s="44">
        <f t="shared" si="514"/>
        <v>515.05430964891946</v>
      </c>
      <c r="S1502" s="18">
        <f t="shared" si="526"/>
        <v>596326.98989197519</v>
      </c>
      <c r="T1502" s="18">
        <f>IF(H1502+J1502+I1502=I1502,0,H1502+J1502+I1502)</f>
        <v>128.6221757368827</v>
      </c>
      <c r="U1502" s="43">
        <f t="shared" si="515"/>
        <v>12310.112847222226</v>
      </c>
      <c r="V1502" s="43">
        <f t="shared" si="516"/>
        <v>2119.3965663580238</v>
      </c>
      <c r="W1502" s="43">
        <f t="shared" si="517"/>
        <v>11532.127305720007</v>
      </c>
      <c r="X1502" s="43">
        <f t="shared" si="518"/>
        <v>2007.0424450068058</v>
      </c>
      <c r="Y1502" s="18">
        <f>K1502*G1502</f>
        <v>777.98554150221855</v>
      </c>
      <c r="Z1502" s="44">
        <f t="shared" si="527"/>
        <v>-546659.3566803853</v>
      </c>
      <c r="AA1502" s="44">
        <f t="shared" si="519"/>
        <v>546659.3566803853</v>
      </c>
      <c r="AB1502" s="44">
        <f t="shared" si="520"/>
        <v>546144.30237073638</v>
      </c>
      <c r="AC1502" s="19">
        <f t="shared" si="521"/>
        <v>234842.05001941664</v>
      </c>
      <c r="AD1502" s="44">
        <f t="shared" si="522"/>
        <v>187873.64001553331</v>
      </c>
      <c r="AE1502" s="68"/>
      <c r="AF1502" s="68"/>
      <c r="AG1502" s="68"/>
      <c r="AH1502" s="68"/>
      <c r="AI1502" s="4">
        <v>40.6</v>
      </c>
      <c r="AJ1502" s="69"/>
      <c r="AK1502" s="69"/>
      <c r="AL1502" s="69"/>
      <c r="AM1502" s="69"/>
      <c r="AN1502" s="69"/>
      <c r="AO1502" s="69"/>
      <c r="AP1502" s="69"/>
      <c r="AQ1502" s="69"/>
      <c r="AR1502" s="69"/>
    </row>
    <row r="1503" spans="1:44" x14ac:dyDescent="0.25">
      <c r="A1503" s="69"/>
      <c r="B1503" s="5" t="s">
        <v>10</v>
      </c>
      <c r="C1503" s="5">
        <v>1495</v>
      </c>
      <c r="D1503" s="5">
        <v>18</v>
      </c>
      <c r="E1503" s="38">
        <f t="shared" si="506"/>
        <v>11.277777777777779</v>
      </c>
      <c r="F1503" s="18">
        <f t="shared" si="523"/>
        <v>0.22376543209876512</v>
      </c>
      <c r="G1503" s="41">
        <f t="shared" si="507"/>
        <v>11.652777777777779</v>
      </c>
      <c r="H1503" s="18">
        <f t="shared" si="508"/>
        <v>50.772376543209809</v>
      </c>
      <c r="I1503" s="18">
        <f t="shared" si="509"/>
        <v>44.517780000000002</v>
      </c>
      <c r="J1503" s="36">
        <f t="shared" si="510"/>
        <v>31.888007515432108</v>
      </c>
      <c r="K1503" s="18">
        <f t="shared" si="511"/>
        <v>76.40578751543211</v>
      </c>
      <c r="L1503" s="18">
        <f t="shared" si="512"/>
        <v>890.33966285343809</v>
      </c>
      <c r="M1503" s="19">
        <f>K1503*E1503</f>
        <v>861.68749253515102</v>
      </c>
      <c r="N1503" s="18">
        <f>M1503/1000</f>
        <v>0.86168749253515098</v>
      </c>
      <c r="O1503" s="18">
        <f t="shared" si="513"/>
        <v>4.3822892708333256</v>
      </c>
      <c r="P1503" s="18">
        <f t="shared" si="524"/>
        <v>-0.30139966820988207</v>
      </c>
      <c r="Q1503" s="18">
        <f t="shared" si="525"/>
        <v>-515.35570931712937</v>
      </c>
      <c r="R1503" s="44">
        <f t="shared" si="514"/>
        <v>515.35570931712937</v>
      </c>
      <c r="S1503" s="18">
        <f t="shared" si="526"/>
        <v>598310.00135030854</v>
      </c>
      <c r="T1503" s="18">
        <f>IF(H1503+J1503+I1503=I1503,0,H1503+J1503+I1503)</f>
        <v>127.17816405864191</v>
      </c>
      <c r="U1503" s="43">
        <f t="shared" si="515"/>
        <v>14429.50941358025</v>
      </c>
      <c r="V1503" s="43">
        <f t="shared" si="516"/>
        <v>1983.011458333327</v>
      </c>
      <c r="W1503" s="43">
        <f t="shared" si="517"/>
        <v>13539.169750726813</v>
      </c>
      <c r="X1503" s="43">
        <f t="shared" si="518"/>
        <v>1874.7207275787605</v>
      </c>
      <c r="Y1503" s="18">
        <f>K1503*G1503</f>
        <v>890.33966285343809</v>
      </c>
      <c r="Z1503" s="44">
        <f t="shared" si="527"/>
        <v>-546659.3566803853</v>
      </c>
      <c r="AA1503" s="44">
        <f t="shared" si="519"/>
        <v>546659.3566803853</v>
      </c>
      <c r="AB1503" s="44">
        <f t="shared" si="520"/>
        <v>546144.00097106816</v>
      </c>
      <c r="AC1503" s="19">
        <f t="shared" si="521"/>
        <v>234841.9204175593</v>
      </c>
      <c r="AD1503" s="44">
        <f t="shared" si="522"/>
        <v>187873.53633404744</v>
      </c>
      <c r="AE1503" s="68"/>
      <c r="AF1503" s="68"/>
      <c r="AG1503" s="68"/>
      <c r="AH1503" s="68"/>
      <c r="AI1503" s="4">
        <v>43.3</v>
      </c>
      <c r="AJ1503" s="69"/>
      <c r="AK1503" s="69"/>
      <c r="AL1503" s="69"/>
      <c r="AM1503" s="69"/>
      <c r="AN1503" s="69"/>
      <c r="AO1503" s="69"/>
      <c r="AP1503" s="69"/>
      <c r="AQ1503" s="69"/>
      <c r="AR1503" s="69"/>
    </row>
    <row r="1504" spans="1:44" x14ac:dyDescent="0.25">
      <c r="A1504" s="69"/>
      <c r="B1504" s="5" t="s">
        <v>10</v>
      </c>
      <c r="C1504" s="5">
        <v>1496</v>
      </c>
      <c r="D1504" s="5">
        <v>19</v>
      </c>
      <c r="E1504" s="38">
        <f t="shared" si="506"/>
        <v>12.027777777777777</v>
      </c>
      <c r="F1504" s="18">
        <f t="shared" si="523"/>
        <v>0.19675925925925941</v>
      </c>
      <c r="G1504" s="41">
        <f t="shared" si="507"/>
        <v>12.361111111111111</v>
      </c>
      <c r="H1504" s="18">
        <f t="shared" si="508"/>
        <v>44.644675925925959</v>
      </c>
      <c r="I1504" s="18">
        <f t="shared" si="509"/>
        <v>44.517780000000002</v>
      </c>
      <c r="J1504" s="36">
        <f t="shared" si="510"/>
        <v>36.270296786265426</v>
      </c>
      <c r="K1504" s="18">
        <f t="shared" si="511"/>
        <v>80.788076786265435</v>
      </c>
      <c r="L1504" s="18">
        <f t="shared" si="512"/>
        <v>998.63039360800326</v>
      </c>
      <c r="M1504" s="19">
        <f>K1504*E1504</f>
        <v>971.7010346792481</v>
      </c>
      <c r="N1504" s="18">
        <f>M1504/1000</f>
        <v>0.97170103467924807</v>
      </c>
      <c r="O1504" s="18">
        <f t="shared" si="513"/>
        <v>4.132154629629639</v>
      </c>
      <c r="P1504" s="18">
        <f t="shared" si="524"/>
        <v>-0.25013464120368667</v>
      </c>
      <c r="Q1504" s="18">
        <f t="shared" si="525"/>
        <v>-515.60584395833303</v>
      </c>
      <c r="R1504" s="44">
        <f t="shared" si="514"/>
        <v>515.60584395833303</v>
      </c>
      <c r="S1504" s="18">
        <f t="shared" si="526"/>
        <v>600179.82542438258</v>
      </c>
      <c r="T1504" s="18">
        <f>IF(H1504+J1504+I1504=I1504,0,H1504+J1504+I1504)</f>
        <v>125.43275271219139</v>
      </c>
      <c r="U1504" s="43">
        <f t="shared" si="515"/>
        <v>16412.520871913577</v>
      </c>
      <c r="V1504" s="43">
        <f t="shared" si="516"/>
        <v>1869.8240740740839</v>
      </c>
      <c r="W1504" s="43">
        <f t="shared" si="517"/>
        <v>15413.890478305573</v>
      </c>
      <c r="X1504" s="43">
        <f t="shared" si="518"/>
        <v>1766.8503545925596</v>
      </c>
      <c r="Y1504" s="18">
        <f>K1504*G1504</f>
        <v>998.63039360800326</v>
      </c>
      <c r="Z1504" s="44">
        <f t="shared" si="527"/>
        <v>-546659.3566803853</v>
      </c>
      <c r="AA1504" s="44">
        <f t="shared" si="519"/>
        <v>546659.3566803853</v>
      </c>
      <c r="AB1504" s="44">
        <f t="shared" si="520"/>
        <v>546143.75083642697</v>
      </c>
      <c r="AC1504" s="19">
        <f t="shared" si="521"/>
        <v>234841.81285966359</v>
      </c>
      <c r="AD1504" s="44">
        <f t="shared" si="522"/>
        <v>187873.4502877309</v>
      </c>
      <c r="AE1504" s="68"/>
      <c r="AF1504" s="68"/>
      <c r="AG1504" s="68"/>
      <c r="AH1504" s="68"/>
      <c r="AI1504" s="4">
        <v>45.7</v>
      </c>
      <c r="AJ1504" s="69"/>
      <c r="AK1504" s="69"/>
      <c r="AL1504" s="69"/>
      <c r="AM1504" s="69"/>
      <c r="AN1504" s="69"/>
      <c r="AO1504" s="69"/>
      <c r="AP1504" s="69"/>
      <c r="AQ1504" s="69"/>
      <c r="AR1504" s="69"/>
    </row>
    <row r="1505" spans="1:44" x14ac:dyDescent="0.25">
      <c r="A1505" s="69"/>
      <c r="B1505" s="5" t="s">
        <v>10</v>
      </c>
      <c r="C1505" s="5">
        <v>1497</v>
      </c>
      <c r="D1505" s="5">
        <v>20</v>
      </c>
      <c r="E1505" s="38">
        <f t="shared" si="506"/>
        <v>12.694444444444446</v>
      </c>
      <c r="F1505" s="18">
        <f t="shared" si="523"/>
        <v>0.16975308641975348</v>
      </c>
      <c r="G1505" s="41">
        <f t="shared" si="507"/>
        <v>12.972222222222225</v>
      </c>
      <c r="H1505" s="18">
        <f t="shared" si="508"/>
        <v>38.516975308642067</v>
      </c>
      <c r="I1505" s="18">
        <f t="shared" si="509"/>
        <v>44.517780000000002</v>
      </c>
      <c r="J1505" s="36">
        <f t="shared" si="510"/>
        <v>40.402451415895072</v>
      </c>
      <c r="K1505" s="18">
        <f t="shared" si="511"/>
        <v>84.920231415895074</v>
      </c>
      <c r="L1505" s="18">
        <f t="shared" si="512"/>
        <v>1101.604113089528</v>
      </c>
      <c r="M1505" s="19">
        <f>K1505*E1505</f>
        <v>1078.015159918446</v>
      </c>
      <c r="N1505" s="18">
        <f>M1505/1000</f>
        <v>1.078015159918446</v>
      </c>
      <c r="O1505" s="18">
        <f t="shared" si="513"/>
        <v>3.6137007716049538</v>
      </c>
      <c r="P1505" s="18">
        <f t="shared" si="524"/>
        <v>-0.51845385802468513</v>
      </c>
      <c r="Q1505" s="18">
        <f t="shared" si="525"/>
        <v>-516.12429781635774</v>
      </c>
      <c r="R1505" s="44">
        <f t="shared" si="514"/>
        <v>516.12429781635774</v>
      </c>
      <c r="S1505" s="18">
        <f t="shared" si="526"/>
        <v>601815.04610339494</v>
      </c>
      <c r="T1505" s="18">
        <f>IF(H1505+J1505+I1505=I1505,0,H1505+J1505+I1505)</f>
        <v>123.43720672453715</v>
      </c>
      <c r="U1505" s="43">
        <f t="shared" si="515"/>
        <v>18282.344945987661</v>
      </c>
      <c r="V1505" s="43">
        <f t="shared" si="516"/>
        <v>1635.2206790123455</v>
      </c>
      <c r="W1505" s="43">
        <f t="shared" si="517"/>
        <v>17180.740832898133</v>
      </c>
      <c r="X1505" s="43">
        <f t="shared" si="518"/>
        <v>1544.0759834647215</v>
      </c>
      <c r="Y1505" s="18">
        <f>K1505*G1505</f>
        <v>1101.604113089528</v>
      </c>
      <c r="Z1505" s="44">
        <f t="shared" si="527"/>
        <v>-546659.3566803853</v>
      </c>
      <c r="AA1505" s="44">
        <f t="shared" si="519"/>
        <v>546659.3566803853</v>
      </c>
      <c r="AB1505" s="44">
        <f t="shared" si="520"/>
        <v>546143.232382569</v>
      </c>
      <c r="AC1505" s="19">
        <f t="shared" si="521"/>
        <v>234841.58992450466</v>
      </c>
      <c r="AD1505" s="44">
        <f t="shared" si="522"/>
        <v>187873.27193960373</v>
      </c>
      <c r="AE1505" s="68"/>
      <c r="AF1505" s="68"/>
      <c r="AG1505" s="68"/>
      <c r="AH1505" s="68"/>
      <c r="AI1505" s="4">
        <v>47.7</v>
      </c>
      <c r="AJ1505" s="69"/>
      <c r="AK1505" s="69"/>
      <c r="AL1505" s="69"/>
      <c r="AM1505" s="69"/>
      <c r="AN1505" s="69"/>
      <c r="AO1505" s="69"/>
      <c r="AP1505" s="69"/>
      <c r="AQ1505" s="69"/>
      <c r="AR1505" s="69"/>
    </row>
    <row r="1506" spans="1:44" x14ac:dyDescent="0.25">
      <c r="A1506" s="69"/>
      <c r="B1506" s="5" t="s">
        <v>10</v>
      </c>
      <c r="C1506" s="5">
        <v>1498</v>
      </c>
      <c r="D1506" s="5">
        <v>21</v>
      </c>
      <c r="E1506" s="38">
        <f t="shared" si="506"/>
        <v>13.250000000000002</v>
      </c>
      <c r="F1506" s="18">
        <f t="shared" si="523"/>
        <v>0.13888888888888865</v>
      </c>
      <c r="G1506" s="41">
        <f t="shared" si="507"/>
        <v>13.472222222222223</v>
      </c>
      <c r="H1506" s="18">
        <f t="shared" si="508"/>
        <v>31.513888888888836</v>
      </c>
      <c r="I1506" s="18">
        <f t="shared" si="509"/>
        <v>44.517780000000002</v>
      </c>
      <c r="J1506" s="36">
        <f t="shared" si="510"/>
        <v>44.016152187500019</v>
      </c>
      <c r="K1506" s="18">
        <f t="shared" si="511"/>
        <v>88.533932187500028</v>
      </c>
      <c r="L1506" s="18">
        <f t="shared" si="512"/>
        <v>1192.7488086371532</v>
      </c>
      <c r="M1506" s="19">
        <f>K1506*E1506</f>
        <v>1173.0746014843755</v>
      </c>
      <c r="N1506" s="18">
        <f>M1506/1000</f>
        <v>1.1730746014843756</v>
      </c>
      <c r="O1506" s="18">
        <f t="shared" si="513"/>
        <v>3.0023895061728183</v>
      </c>
      <c r="P1506" s="18">
        <f t="shared" si="524"/>
        <v>-0.61131126543213554</v>
      </c>
      <c r="Q1506" s="18">
        <f t="shared" si="525"/>
        <v>-516.7356090817899</v>
      </c>
      <c r="R1506" s="44">
        <f t="shared" si="514"/>
        <v>516.7356090817899</v>
      </c>
      <c r="S1506" s="18">
        <f t="shared" si="526"/>
        <v>603173.64486882708</v>
      </c>
      <c r="T1506" s="18">
        <f>IF(H1506+J1506+I1506=I1506,0,H1506+J1506+I1506)</f>
        <v>120.04782107638886</v>
      </c>
      <c r="U1506" s="43">
        <f t="shared" si="515"/>
        <v>19917.565625000007</v>
      </c>
      <c r="V1506" s="43">
        <f t="shared" si="516"/>
        <v>1358.5987654320925</v>
      </c>
      <c r="W1506" s="43">
        <f t="shared" si="517"/>
        <v>18724.816816362854</v>
      </c>
      <c r="X1506" s="43">
        <f t="shared" si="518"/>
        <v>1282.5524483708359</v>
      </c>
      <c r="Y1506" s="18">
        <f>K1506*G1506</f>
        <v>1192.7488086371532</v>
      </c>
      <c r="Z1506" s="44">
        <f t="shared" si="527"/>
        <v>-546659.3566803853</v>
      </c>
      <c r="AA1506" s="44">
        <f t="shared" si="519"/>
        <v>546659.3566803853</v>
      </c>
      <c r="AB1506" s="44">
        <f t="shared" si="520"/>
        <v>546142.6210713035</v>
      </c>
      <c r="AC1506" s="19">
        <f t="shared" si="521"/>
        <v>234841.32706066049</v>
      </c>
      <c r="AD1506" s="44">
        <f t="shared" si="522"/>
        <v>187873.06164852841</v>
      </c>
      <c r="AE1506" s="68"/>
      <c r="AF1506" s="68"/>
      <c r="AG1506" s="68"/>
      <c r="AH1506" s="68"/>
      <c r="AI1506" s="4">
        <v>49.3</v>
      </c>
      <c r="AJ1506" s="69"/>
      <c r="AK1506" s="69"/>
      <c r="AL1506" s="69"/>
      <c r="AM1506" s="69"/>
      <c r="AN1506" s="69"/>
      <c r="AO1506" s="69"/>
      <c r="AP1506" s="69"/>
      <c r="AQ1506" s="69"/>
      <c r="AR1506" s="69"/>
    </row>
    <row r="1507" spans="1:44" x14ac:dyDescent="0.25">
      <c r="A1507" s="69"/>
      <c r="B1507" s="5" t="s">
        <v>10</v>
      </c>
      <c r="C1507" s="5">
        <v>1499</v>
      </c>
      <c r="D1507" s="5">
        <v>22</v>
      </c>
      <c r="E1507" s="38">
        <f t="shared" si="506"/>
        <v>13.694444444444445</v>
      </c>
      <c r="F1507" s="18">
        <f t="shared" si="523"/>
        <v>0.10802469135802455</v>
      </c>
      <c r="G1507" s="41">
        <f t="shared" si="507"/>
        <v>13.861111111111111</v>
      </c>
      <c r="H1507" s="18">
        <f t="shared" si="508"/>
        <v>24.510802469135772</v>
      </c>
      <c r="I1507" s="18">
        <f t="shared" si="509"/>
        <v>44.517780000000002</v>
      </c>
      <c r="J1507" s="36">
        <f t="shared" si="510"/>
        <v>47.018541693672844</v>
      </c>
      <c r="K1507" s="18">
        <f t="shared" si="511"/>
        <v>91.536321693672846</v>
      </c>
      <c r="L1507" s="18">
        <f t="shared" si="512"/>
        <v>1268.7951256984097</v>
      </c>
      <c r="M1507" s="19">
        <f>K1507*E1507</f>
        <v>1253.5390720827977</v>
      </c>
      <c r="N1507" s="18">
        <f>M1507/1000</f>
        <v>1.2535390720827977</v>
      </c>
      <c r="O1507" s="18">
        <f t="shared" si="513"/>
        <v>2.3167923148148191</v>
      </c>
      <c r="P1507" s="18">
        <f t="shared" si="524"/>
        <v>-0.68559719135799924</v>
      </c>
      <c r="Q1507" s="18">
        <f t="shared" si="525"/>
        <v>-517.42120627314785</v>
      </c>
      <c r="R1507" s="44">
        <f t="shared" si="514"/>
        <v>517.42120627314785</v>
      </c>
      <c r="S1507" s="18">
        <f t="shared" si="526"/>
        <v>604222.00690586411</v>
      </c>
      <c r="T1507" s="18">
        <f>IF(H1507+J1507+I1507=I1507,0,H1507+J1507+I1507)</f>
        <v>116.04712416280861</v>
      </c>
      <c r="U1507" s="43">
        <f t="shared" si="515"/>
        <v>21276.164390432099</v>
      </c>
      <c r="V1507" s="43">
        <f t="shared" si="516"/>
        <v>1048.3620370370409</v>
      </c>
      <c r="W1507" s="43">
        <f t="shared" si="517"/>
        <v>20007.36926473369</v>
      </c>
      <c r="X1507" s="43">
        <f t="shared" si="518"/>
        <v>990.1784118932228</v>
      </c>
      <c r="Y1507" s="18">
        <f>K1507*G1507</f>
        <v>1268.7951256984097</v>
      </c>
      <c r="Z1507" s="44">
        <f t="shared" si="527"/>
        <v>-546659.3566803853</v>
      </c>
      <c r="AA1507" s="44">
        <f t="shared" si="519"/>
        <v>546659.3566803853</v>
      </c>
      <c r="AB1507" s="44">
        <f t="shared" si="520"/>
        <v>546141.93547411216</v>
      </c>
      <c r="AC1507" s="19">
        <f t="shared" si="521"/>
        <v>234841.03225386824</v>
      </c>
      <c r="AD1507" s="44">
        <f t="shared" si="522"/>
        <v>187872.8258030946</v>
      </c>
      <c r="AE1507" s="68"/>
      <c r="AF1507" s="68"/>
      <c r="AG1507" s="68"/>
      <c r="AH1507" s="68"/>
      <c r="AI1507" s="4">
        <v>50.5</v>
      </c>
      <c r="AJ1507" s="69"/>
      <c r="AK1507" s="69"/>
      <c r="AL1507" s="69"/>
      <c r="AM1507" s="69"/>
      <c r="AN1507" s="69"/>
      <c r="AO1507" s="69"/>
      <c r="AP1507" s="69"/>
      <c r="AQ1507" s="69"/>
      <c r="AR1507" s="69"/>
    </row>
    <row r="1508" spans="1:44" x14ac:dyDescent="0.25">
      <c r="A1508" s="69"/>
      <c r="B1508" s="5" t="s">
        <v>10</v>
      </c>
      <c r="C1508" s="5">
        <v>1500</v>
      </c>
      <c r="D1508" s="5">
        <v>23</v>
      </c>
      <c r="E1508" s="38">
        <f t="shared" si="506"/>
        <v>14.027777777777779</v>
      </c>
      <c r="F1508" s="18">
        <f t="shared" si="523"/>
        <v>7.7160493827160462E-2</v>
      </c>
      <c r="G1508" s="41">
        <f t="shared" si="507"/>
        <v>14.138888888888889</v>
      </c>
      <c r="H1508" s="18">
        <f t="shared" si="508"/>
        <v>17.507716049382708</v>
      </c>
      <c r="I1508" s="18">
        <f t="shared" si="509"/>
        <v>44.517780000000002</v>
      </c>
      <c r="J1508" s="36">
        <f t="shared" si="510"/>
        <v>49.335334008487663</v>
      </c>
      <c r="K1508" s="18">
        <f t="shared" si="511"/>
        <v>93.853114008487665</v>
      </c>
      <c r="L1508" s="18">
        <f t="shared" si="512"/>
        <v>1326.9787508422285</v>
      </c>
      <c r="M1508" s="19">
        <f>K1508*E1508</f>
        <v>1316.5506270635076</v>
      </c>
      <c r="N1508" s="18">
        <f>M1508/1000</f>
        <v>1.3165506270635077</v>
      </c>
      <c r="O1508" s="18">
        <f t="shared" si="513"/>
        <v>1.5754806790123439</v>
      </c>
      <c r="P1508" s="18">
        <f t="shared" si="524"/>
        <v>-0.74131163580247517</v>
      </c>
      <c r="Q1508" s="18">
        <f t="shared" si="525"/>
        <v>-518.16251790895035</v>
      </c>
      <c r="R1508" s="44">
        <f t="shared" si="514"/>
        <v>518.16251790895035</v>
      </c>
      <c r="S1508" s="18">
        <f t="shared" si="526"/>
        <v>604934.92110339494</v>
      </c>
      <c r="T1508" s="18">
        <f>IF(H1508+J1508+I1508=I1508,0,H1508+J1508+I1508)</f>
        <v>111.36083005787037</v>
      </c>
      <c r="U1508" s="43">
        <f t="shared" si="515"/>
        <v>22324.52642746914</v>
      </c>
      <c r="V1508" s="43">
        <f t="shared" si="516"/>
        <v>712.91419753085938</v>
      </c>
      <c r="W1508" s="43">
        <f t="shared" si="517"/>
        <v>20997.547676626913</v>
      </c>
      <c r="X1508" s="43">
        <f t="shared" si="518"/>
        <v>669.43229688870997</v>
      </c>
      <c r="Y1508" s="18">
        <f>K1508*G1508</f>
        <v>1326.9787508422285</v>
      </c>
      <c r="Z1508" s="44">
        <f t="shared" si="527"/>
        <v>-546659.3566803853</v>
      </c>
      <c r="AA1508" s="44">
        <f t="shared" si="519"/>
        <v>546659.3566803853</v>
      </c>
      <c r="AB1508" s="44">
        <f t="shared" si="520"/>
        <v>546141.19416247634</v>
      </c>
      <c r="AC1508" s="19">
        <f t="shared" si="521"/>
        <v>234840.71348986484</v>
      </c>
      <c r="AD1508" s="44">
        <f t="shared" si="522"/>
        <v>187872.57079189189</v>
      </c>
      <c r="AE1508" s="68"/>
      <c r="AF1508" s="68"/>
      <c r="AG1508" s="68"/>
      <c r="AH1508" s="68"/>
      <c r="AI1508" s="4">
        <v>51.3</v>
      </c>
      <c r="AJ1508" s="69"/>
      <c r="AK1508" s="69"/>
      <c r="AL1508" s="69"/>
      <c r="AM1508" s="69"/>
      <c r="AN1508" s="69"/>
      <c r="AO1508" s="69"/>
      <c r="AP1508" s="69"/>
      <c r="AQ1508" s="69"/>
      <c r="AR1508" s="69"/>
    </row>
    <row r="1509" spans="1:44" x14ac:dyDescent="0.25">
      <c r="A1509" s="69"/>
      <c r="B1509" s="5" t="s">
        <v>10</v>
      </c>
      <c r="C1509" s="5">
        <v>1501</v>
      </c>
      <c r="D1509" s="5">
        <v>24</v>
      </c>
      <c r="E1509" s="38">
        <f t="shared" si="506"/>
        <v>14.25</v>
      </c>
      <c r="F1509" s="18">
        <f t="shared" si="523"/>
        <v>6.1728395061728419E-2</v>
      </c>
      <c r="G1509" s="41">
        <f t="shared" si="507"/>
        <v>14.361111111111111</v>
      </c>
      <c r="H1509" s="18">
        <f t="shared" si="508"/>
        <v>14.00617283950618</v>
      </c>
      <c r="I1509" s="18">
        <f t="shared" si="509"/>
        <v>44.517780000000002</v>
      </c>
      <c r="J1509" s="36">
        <f t="shared" si="510"/>
        <v>50.910814687500007</v>
      </c>
      <c r="K1509" s="18">
        <f t="shared" si="511"/>
        <v>95.428594687500009</v>
      </c>
      <c r="L1509" s="18">
        <f t="shared" si="512"/>
        <v>1370.4606514843751</v>
      </c>
      <c r="M1509" s="19">
        <f>K1509*E1509</f>
        <v>1359.8574742968751</v>
      </c>
      <c r="N1509" s="18">
        <f>M1509/1000</f>
        <v>1.3598574742968752</v>
      </c>
      <c r="O1509" s="18">
        <f t="shared" si="513"/>
        <v>1.6002426543209936</v>
      </c>
      <c r="P1509" s="18">
        <f t="shared" si="524"/>
        <v>2.4761975308649653E-2</v>
      </c>
      <c r="Q1509" s="18">
        <f t="shared" si="525"/>
        <v>-518.16251790895035</v>
      </c>
      <c r="R1509" s="44">
        <f t="shared" si="514"/>
        <v>518.16251790895035</v>
      </c>
      <c r="S1509" s="18">
        <f t="shared" si="526"/>
        <v>605659.04023919743</v>
      </c>
      <c r="T1509" s="18">
        <f>IF(H1509+J1509+I1509=I1509,0,H1509+J1509+I1509)</f>
        <v>109.43476752700619</v>
      </c>
      <c r="U1509" s="43">
        <f t="shared" si="515"/>
        <v>23037.440624999999</v>
      </c>
      <c r="V1509" s="43">
        <f t="shared" si="516"/>
        <v>724.11913580247347</v>
      </c>
      <c r="W1509" s="43">
        <f t="shared" si="517"/>
        <v>21666.979973515623</v>
      </c>
      <c r="X1509" s="43">
        <f t="shared" si="518"/>
        <v>682.27115486701223</v>
      </c>
      <c r="Y1509" s="18">
        <f>K1509*G1509</f>
        <v>1370.4606514843751</v>
      </c>
      <c r="Z1509" s="44">
        <f t="shared" si="527"/>
        <v>-546659.3566803853</v>
      </c>
      <c r="AA1509" s="44">
        <f t="shared" si="519"/>
        <v>546659.3566803853</v>
      </c>
      <c r="AB1509" s="44">
        <f t="shared" si="520"/>
        <v>546141.19416247634</v>
      </c>
      <c r="AC1509" s="19">
        <f t="shared" si="521"/>
        <v>234840.71348986484</v>
      </c>
      <c r="AD1509" s="44">
        <f t="shared" si="522"/>
        <v>187872.57079189189</v>
      </c>
      <c r="AE1509" s="68"/>
      <c r="AF1509" s="68"/>
      <c r="AG1509" s="68"/>
      <c r="AH1509" s="68"/>
      <c r="AI1509" s="4">
        <v>52.1</v>
      </c>
      <c r="AJ1509" s="69"/>
      <c r="AK1509" s="69"/>
      <c r="AL1509" s="69"/>
      <c r="AM1509" s="69"/>
      <c r="AN1509" s="69"/>
      <c r="AO1509" s="69"/>
      <c r="AP1509" s="69"/>
      <c r="AQ1509" s="69"/>
      <c r="AR1509" s="69"/>
    </row>
    <row r="1510" spans="1:44" x14ac:dyDescent="0.25">
      <c r="A1510" s="69"/>
      <c r="B1510" s="5" t="s">
        <v>10</v>
      </c>
      <c r="C1510" s="5">
        <v>1502</v>
      </c>
      <c r="D1510" s="5">
        <v>25</v>
      </c>
      <c r="E1510" s="38">
        <f t="shared" si="506"/>
        <v>14.472222222222223</v>
      </c>
      <c r="F1510" s="18">
        <f t="shared" si="523"/>
        <v>5.4012345679012648E-2</v>
      </c>
      <c r="G1510" s="41">
        <f t="shared" si="507"/>
        <v>14.555555555555557</v>
      </c>
      <c r="H1510" s="18">
        <f t="shared" si="508"/>
        <v>12.255401234567969</v>
      </c>
      <c r="I1510" s="18">
        <f t="shared" si="509"/>
        <v>44.517780000000002</v>
      </c>
      <c r="J1510" s="36">
        <f t="shared" si="510"/>
        <v>52.511057341820994</v>
      </c>
      <c r="K1510" s="18">
        <f t="shared" si="511"/>
        <v>97.028837341821003</v>
      </c>
      <c r="L1510" s="18">
        <f t="shared" si="512"/>
        <v>1412.3086324198391</v>
      </c>
      <c r="M1510" s="19">
        <f>K1510*E1510</f>
        <v>1404.2228959746874</v>
      </c>
      <c r="N1510" s="18">
        <f>M1510/1000</f>
        <v>1.4042228959746874</v>
      </c>
      <c r="O1510" s="18">
        <f t="shared" si="513"/>
        <v>1.2164320370370376</v>
      </c>
      <c r="P1510" s="18">
        <f t="shared" si="524"/>
        <v>-0.38381061728395593</v>
      </c>
      <c r="Q1510" s="18">
        <f t="shared" si="525"/>
        <v>-518.54632852623433</v>
      </c>
      <c r="R1510" s="44">
        <f t="shared" si="514"/>
        <v>518.54632852623433</v>
      </c>
      <c r="S1510" s="18">
        <f t="shared" si="526"/>
        <v>606209.48283179</v>
      </c>
      <c r="T1510" s="18">
        <f>IF(H1510+J1510+I1510=I1510,0,H1510+J1510+I1510)</f>
        <v>109.28423857638897</v>
      </c>
      <c r="U1510" s="43">
        <f t="shared" si="515"/>
        <v>23761.559760802473</v>
      </c>
      <c r="V1510" s="43">
        <f t="shared" si="516"/>
        <v>550.44259259259707</v>
      </c>
      <c r="W1510" s="43">
        <f t="shared" si="517"/>
        <v>22349.251128382635</v>
      </c>
      <c r="X1510" s="43">
        <f t="shared" si="518"/>
        <v>514.99801930454123</v>
      </c>
      <c r="Y1510" s="18">
        <f>K1510*G1510</f>
        <v>1412.3086324198391</v>
      </c>
      <c r="Z1510" s="44">
        <f t="shared" si="527"/>
        <v>-546659.3566803853</v>
      </c>
      <c r="AA1510" s="44">
        <f t="shared" si="519"/>
        <v>546659.3566803853</v>
      </c>
      <c r="AB1510" s="44">
        <f t="shared" si="520"/>
        <v>546140.81035185908</v>
      </c>
      <c r="AC1510" s="19">
        <f t="shared" si="521"/>
        <v>234840.5484512994</v>
      </c>
      <c r="AD1510" s="44">
        <f t="shared" si="522"/>
        <v>187872.43876103952</v>
      </c>
      <c r="AE1510" s="68"/>
      <c r="AF1510" s="68"/>
      <c r="AG1510" s="68"/>
      <c r="AH1510" s="68"/>
      <c r="AI1510" s="4">
        <v>52.7</v>
      </c>
      <c r="AJ1510" s="69"/>
      <c r="AK1510" s="69"/>
      <c r="AL1510" s="69"/>
      <c r="AM1510" s="69"/>
      <c r="AN1510" s="69"/>
      <c r="AO1510" s="69"/>
      <c r="AP1510" s="69"/>
      <c r="AQ1510" s="69"/>
      <c r="AR1510" s="69"/>
    </row>
    <row r="1511" spans="1:44" x14ac:dyDescent="0.25">
      <c r="A1511" s="69"/>
      <c r="B1511" s="5" t="s">
        <v>10</v>
      </c>
      <c r="C1511" s="5">
        <v>1503</v>
      </c>
      <c r="D1511" s="5">
        <v>26</v>
      </c>
      <c r="E1511" s="38">
        <f t="shared" si="506"/>
        <v>14.638888888888891</v>
      </c>
      <c r="F1511" s="18">
        <f t="shared" si="523"/>
        <v>5.0154320987654266E-2</v>
      </c>
      <c r="G1511" s="41">
        <f t="shared" si="507"/>
        <v>14.736111111111112</v>
      </c>
      <c r="H1511" s="18">
        <f t="shared" si="508"/>
        <v>11.380015432098753</v>
      </c>
      <c r="I1511" s="18">
        <f t="shared" si="509"/>
        <v>44.517780000000002</v>
      </c>
      <c r="J1511" s="36">
        <f t="shared" si="510"/>
        <v>53.727489378858046</v>
      </c>
      <c r="K1511" s="18">
        <f t="shared" si="511"/>
        <v>98.24526937885804</v>
      </c>
      <c r="L1511" s="18">
        <f t="shared" si="512"/>
        <v>1447.7532057078943</v>
      </c>
      <c r="M1511" s="19">
        <f>K1511*E1511</f>
        <v>1438.2015822960609</v>
      </c>
      <c r="N1511" s="18">
        <f>M1511/1000</f>
        <v>1.438201582296061</v>
      </c>
      <c r="O1511" s="18">
        <f t="shared" si="513"/>
        <v>1.4367749266975238</v>
      </c>
      <c r="P1511" s="18">
        <f t="shared" si="524"/>
        <v>0.22034288966048621</v>
      </c>
      <c r="Q1511" s="18">
        <f t="shared" si="525"/>
        <v>-518.54632852623433</v>
      </c>
      <c r="R1511" s="44">
        <f t="shared" si="514"/>
        <v>518.54632852623433</v>
      </c>
      <c r="S1511" s="18">
        <f t="shared" si="526"/>
        <v>606859.63186728384</v>
      </c>
      <c r="T1511" s="18">
        <f>IF(H1511+J1511+I1511=I1511,0,H1511+J1511+I1511)</f>
        <v>109.6252848109568</v>
      </c>
      <c r="U1511" s="43">
        <f t="shared" si="515"/>
        <v>24312.00235339507</v>
      </c>
      <c r="V1511" s="43">
        <f t="shared" si="516"/>
        <v>650.14903549382143</v>
      </c>
      <c r="W1511" s="43">
        <f t="shared" si="517"/>
        <v>22864.249147687176</v>
      </c>
      <c r="X1511" s="43">
        <f t="shared" si="518"/>
        <v>610.97841364384294</v>
      </c>
      <c r="Y1511" s="18">
        <f>K1511*G1511</f>
        <v>1447.7532057078943</v>
      </c>
      <c r="Z1511" s="44">
        <f t="shared" si="527"/>
        <v>-546659.3566803853</v>
      </c>
      <c r="AA1511" s="44">
        <f t="shared" si="519"/>
        <v>546659.3566803853</v>
      </c>
      <c r="AB1511" s="44">
        <f t="shared" si="520"/>
        <v>546140.81035185908</v>
      </c>
      <c r="AC1511" s="19">
        <f t="shared" si="521"/>
        <v>234840.5484512994</v>
      </c>
      <c r="AD1511" s="44">
        <f t="shared" si="522"/>
        <v>187872.43876103952</v>
      </c>
      <c r="AE1511" s="68"/>
      <c r="AF1511" s="68"/>
      <c r="AG1511" s="68"/>
      <c r="AH1511" s="68"/>
      <c r="AI1511" s="4">
        <v>53.4</v>
      </c>
      <c r="AJ1511" s="69"/>
      <c r="AK1511" s="69"/>
      <c r="AL1511" s="69"/>
      <c r="AM1511" s="69"/>
      <c r="AN1511" s="69"/>
      <c r="AO1511" s="69"/>
      <c r="AP1511" s="69"/>
      <c r="AQ1511" s="69"/>
      <c r="AR1511" s="69"/>
    </row>
    <row r="1512" spans="1:44" x14ac:dyDescent="0.25">
      <c r="A1512" s="69"/>
      <c r="B1512" s="5" t="s">
        <v>10</v>
      </c>
      <c r="C1512" s="5">
        <v>1504</v>
      </c>
      <c r="D1512" s="5">
        <v>27</v>
      </c>
      <c r="E1512" s="38">
        <f t="shared" si="506"/>
        <v>14.833333333333334</v>
      </c>
      <c r="F1512" s="18">
        <f t="shared" si="523"/>
        <v>5.0154320987654016E-2</v>
      </c>
      <c r="G1512" s="41">
        <f t="shared" si="507"/>
        <v>14.916666666666668</v>
      </c>
      <c r="H1512" s="18">
        <f t="shared" si="508"/>
        <v>11.380015432098697</v>
      </c>
      <c r="I1512" s="18">
        <f t="shared" si="509"/>
        <v>44.517780000000002</v>
      </c>
      <c r="J1512" s="36">
        <f t="shared" si="510"/>
        <v>55.164264305555562</v>
      </c>
      <c r="K1512" s="18">
        <f t="shared" si="511"/>
        <v>99.682044305555564</v>
      </c>
      <c r="L1512" s="18">
        <f t="shared" si="512"/>
        <v>1486.9238275578707</v>
      </c>
      <c r="M1512" s="19">
        <f>K1512*E1512</f>
        <v>1478.6169905324075</v>
      </c>
      <c r="N1512" s="18">
        <f>M1512/1000</f>
        <v>1.4786169905324076</v>
      </c>
      <c r="O1512" s="18">
        <f t="shared" si="513"/>
        <v>1.2466106944444419</v>
      </c>
      <c r="P1512" s="18">
        <f t="shared" si="524"/>
        <v>-0.19016423225308188</v>
      </c>
      <c r="Q1512" s="18">
        <f t="shared" si="525"/>
        <v>-518.73649275848743</v>
      </c>
      <c r="R1512" s="44">
        <f t="shared" si="514"/>
        <v>518.73649275848743</v>
      </c>
      <c r="S1512" s="18">
        <f t="shared" si="526"/>
        <v>607423.73047839489</v>
      </c>
      <c r="T1512" s="18">
        <f>IF(H1512+J1512+I1512=I1512,0,H1512+J1512+I1512)</f>
        <v>111.06205973765427</v>
      </c>
      <c r="U1512" s="43">
        <f t="shared" si="515"/>
        <v>24962.151388888891</v>
      </c>
      <c r="V1512" s="43">
        <f t="shared" si="516"/>
        <v>564.09861111110877</v>
      </c>
      <c r="W1512" s="43">
        <f t="shared" si="517"/>
        <v>23475.227561331019</v>
      </c>
      <c r="X1512" s="43">
        <f t="shared" si="518"/>
        <v>530.08367929398082</v>
      </c>
      <c r="Y1512" s="18">
        <f>K1512*G1512</f>
        <v>1486.9238275578707</v>
      </c>
      <c r="Z1512" s="44">
        <f t="shared" si="527"/>
        <v>-546659.3566803853</v>
      </c>
      <c r="AA1512" s="44">
        <f t="shared" si="519"/>
        <v>546659.3566803853</v>
      </c>
      <c r="AB1512" s="44">
        <f t="shared" si="520"/>
        <v>546140.6201876268</v>
      </c>
      <c r="AC1512" s="19">
        <f t="shared" si="521"/>
        <v>234840.46668067953</v>
      </c>
      <c r="AD1512" s="44">
        <f t="shared" si="522"/>
        <v>187872.37334454362</v>
      </c>
      <c r="AE1512" s="68"/>
      <c r="AF1512" s="68"/>
      <c r="AG1512" s="68"/>
      <c r="AH1512" s="68"/>
      <c r="AI1512" s="4">
        <v>54</v>
      </c>
      <c r="AJ1512" s="69"/>
      <c r="AK1512" s="69"/>
      <c r="AL1512" s="69"/>
      <c r="AM1512" s="69"/>
      <c r="AN1512" s="69"/>
      <c r="AO1512" s="69"/>
      <c r="AP1512" s="69"/>
      <c r="AQ1512" s="69"/>
      <c r="AR1512" s="69"/>
    </row>
    <row r="1513" spans="1:44" x14ac:dyDescent="0.25">
      <c r="A1513" s="69"/>
      <c r="B1513" s="5" t="s">
        <v>10</v>
      </c>
      <c r="C1513" s="5">
        <v>1505</v>
      </c>
      <c r="D1513" s="5">
        <v>28</v>
      </c>
      <c r="E1513" s="38">
        <f t="shared" si="506"/>
        <v>15</v>
      </c>
      <c r="F1513" s="18">
        <f t="shared" si="523"/>
        <v>4.2438271604938245E-2</v>
      </c>
      <c r="G1513" s="41">
        <f t="shared" si="507"/>
        <v>15.069444444444445</v>
      </c>
      <c r="H1513" s="18">
        <f t="shared" si="508"/>
        <v>9.6292438271604883</v>
      </c>
      <c r="I1513" s="18">
        <f t="shared" si="509"/>
        <v>44.517780000000002</v>
      </c>
      <c r="J1513" s="36">
        <f t="shared" si="510"/>
        <v>56.410875000000004</v>
      </c>
      <c r="K1513" s="18">
        <f t="shared" si="511"/>
        <v>100.92865500000001</v>
      </c>
      <c r="L1513" s="18">
        <f t="shared" si="512"/>
        <v>1520.938759375</v>
      </c>
      <c r="M1513" s="19">
        <f>K1513*E1513</f>
        <v>1513.9298250000002</v>
      </c>
      <c r="N1513" s="18">
        <f>M1513/1000</f>
        <v>1.5139298250000002</v>
      </c>
      <c r="O1513" s="18">
        <f t="shared" si="513"/>
        <v>1.0494821566358041</v>
      </c>
      <c r="P1513" s="18">
        <f t="shared" si="524"/>
        <v>-0.19712853780863782</v>
      </c>
      <c r="Q1513" s="18">
        <f t="shared" si="525"/>
        <v>-518.93362129629611</v>
      </c>
      <c r="R1513" s="44">
        <f t="shared" si="514"/>
        <v>518.93362129629611</v>
      </c>
      <c r="S1513" s="18">
        <f t="shared" si="526"/>
        <v>607898.62727623445</v>
      </c>
      <c r="T1513" s="18">
        <f>IF(H1513+J1513+I1513=I1513,0,H1513+J1513+I1513)</f>
        <v>110.5578988271605</v>
      </c>
      <c r="U1513" s="43">
        <f t="shared" si="515"/>
        <v>25526.25</v>
      </c>
      <c r="V1513" s="43">
        <f t="shared" si="516"/>
        <v>474.89679783950851</v>
      </c>
      <c r="W1513" s="43">
        <f t="shared" si="517"/>
        <v>24005.311240625</v>
      </c>
      <c r="X1513" s="43">
        <f t="shared" si="518"/>
        <v>444.91805462400589</v>
      </c>
      <c r="Y1513" s="18">
        <f>K1513*G1513</f>
        <v>1520.938759375</v>
      </c>
      <c r="Z1513" s="44">
        <f t="shared" si="527"/>
        <v>-546659.3566803853</v>
      </c>
      <c r="AA1513" s="44">
        <f t="shared" si="519"/>
        <v>546659.3566803853</v>
      </c>
      <c r="AB1513" s="44">
        <f t="shared" si="520"/>
        <v>546140.42305908899</v>
      </c>
      <c r="AC1513" s="19">
        <f t="shared" si="521"/>
        <v>234840.38191540827</v>
      </c>
      <c r="AD1513" s="44">
        <f t="shared" si="522"/>
        <v>187872.30553232663</v>
      </c>
      <c r="AE1513" s="68"/>
      <c r="AF1513" s="68"/>
      <c r="AG1513" s="68"/>
      <c r="AH1513" s="68"/>
      <c r="AI1513" s="4">
        <v>54.5</v>
      </c>
      <c r="AJ1513" s="69"/>
      <c r="AK1513" s="69"/>
      <c r="AL1513" s="69"/>
      <c r="AM1513" s="69"/>
      <c r="AN1513" s="69"/>
      <c r="AO1513" s="69"/>
      <c r="AP1513" s="69"/>
      <c r="AQ1513" s="69"/>
      <c r="AR1513" s="69"/>
    </row>
    <row r="1514" spans="1:44" x14ac:dyDescent="0.25">
      <c r="A1514" s="69"/>
      <c r="B1514" s="5" t="s">
        <v>10</v>
      </c>
      <c r="C1514" s="5">
        <v>1506</v>
      </c>
      <c r="D1514" s="5">
        <v>29</v>
      </c>
      <c r="E1514" s="38">
        <f t="shared" si="506"/>
        <v>15.138888888888889</v>
      </c>
      <c r="F1514" s="18">
        <f t="shared" si="523"/>
        <v>3.8580246913580356E-2</v>
      </c>
      <c r="G1514" s="41">
        <f t="shared" si="507"/>
        <v>15.208333333333334</v>
      </c>
      <c r="H1514" s="18">
        <f t="shared" si="508"/>
        <v>8.7538580246913824</v>
      </c>
      <c r="I1514" s="18">
        <f t="shared" si="509"/>
        <v>44.517780000000002</v>
      </c>
      <c r="J1514" s="36">
        <f t="shared" si="510"/>
        <v>57.460357156635808</v>
      </c>
      <c r="K1514" s="18">
        <f t="shared" si="511"/>
        <v>101.97813715663581</v>
      </c>
      <c r="L1514" s="18">
        <f t="shared" si="512"/>
        <v>1550.9175025905031</v>
      </c>
      <c r="M1514" s="19">
        <f>K1514*E1514</f>
        <v>1543.8356875101811</v>
      </c>
      <c r="N1514" s="18">
        <f>M1514/1000</f>
        <v>1.5438356875101811</v>
      </c>
      <c r="O1514" s="18">
        <f t="shared" si="513"/>
        <v>1.0591548032407445</v>
      </c>
      <c r="P1514" s="18">
        <f t="shared" si="524"/>
        <v>9.6726466049403825E-3</v>
      </c>
      <c r="Q1514" s="18">
        <f t="shared" si="525"/>
        <v>-518.93362129629611</v>
      </c>
      <c r="R1514" s="44">
        <f t="shared" si="514"/>
        <v>518.93362129629611</v>
      </c>
      <c r="S1514" s="18">
        <f t="shared" si="526"/>
        <v>608377.90100308624</v>
      </c>
      <c r="T1514" s="18">
        <f>IF(H1514+J1514+I1514=I1514,0,H1514+J1514+I1514)</f>
        <v>110.73199518132719</v>
      </c>
      <c r="U1514" s="43">
        <f t="shared" si="515"/>
        <v>26001.146797839509</v>
      </c>
      <c r="V1514" s="43">
        <f t="shared" si="516"/>
        <v>479.27372685185037</v>
      </c>
      <c r="W1514" s="43">
        <f t="shared" si="517"/>
        <v>24450.229295249006</v>
      </c>
      <c r="X1514" s="43">
        <f t="shared" si="518"/>
        <v>447.42393905869176</v>
      </c>
      <c r="Y1514" s="18">
        <f>K1514*G1514</f>
        <v>1550.9175025905031</v>
      </c>
      <c r="Z1514" s="44">
        <f t="shared" si="527"/>
        <v>-546659.3566803853</v>
      </c>
      <c r="AA1514" s="44">
        <f t="shared" si="519"/>
        <v>546659.3566803853</v>
      </c>
      <c r="AB1514" s="44">
        <f t="shared" si="520"/>
        <v>546140.42305908899</v>
      </c>
      <c r="AC1514" s="19">
        <f t="shared" si="521"/>
        <v>234840.38191540827</v>
      </c>
      <c r="AD1514" s="44">
        <f t="shared" si="522"/>
        <v>187872.30553232663</v>
      </c>
      <c r="AE1514" s="68"/>
      <c r="AF1514" s="68"/>
      <c r="AG1514" s="68"/>
      <c r="AH1514" s="68"/>
      <c r="AI1514" s="4">
        <v>55</v>
      </c>
      <c r="AJ1514" s="69"/>
      <c r="AK1514" s="69"/>
      <c r="AL1514" s="69"/>
      <c r="AM1514" s="69"/>
      <c r="AN1514" s="69"/>
      <c r="AO1514" s="69"/>
      <c r="AP1514" s="69"/>
      <c r="AQ1514" s="69"/>
      <c r="AR1514" s="69"/>
    </row>
    <row r="1515" spans="1:44" x14ac:dyDescent="0.25">
      <c r="A1515" s="69"/>
      <c r="B1515" s="5" t="s">
        <v>10</v>
      </c>
      <c r="C1515" s="5">
        <v>1507</v>
      </c>
      <c r="D1515" s="5">
        <v>30</v>
      </c>
      <c r="E1515" s="38">
        <f t="shared" si="506"/>
        <v>15.277777777777779</v>
      </c>
      <c r="F1515" s="18">
        <f t="shared" si="523"/>
        <v>4.2438271604938245E-2</v>
      </c>
      <c r="G1515" s="41">
        <f t="shared" si="507"/>
        <v>15.361111111111111</v>
      </c>
      <c r="H1515" s="18">
        <f t="shared" si="508"/>
        <v>9.6292438271604883</v>
      </c>
      <c r="I1515" s="18">
        <f t="shared" si="509"/>
        <v>44.517780000000002</v>
      </c>
      <c r="J1515" s="36">
        <f t="shared" si="510"/>
        <v>58.519511959876553</v>
      </c>
      <c r="K1515" s="18">
        <f t="shared" si="511"/>
        <v>103.03729195987655</v>
      </c>
      <c r="L1515" s="18">
        <f t="shared" si="512"/>
        <v>1582.7672903836592</v>
      </c>
      <c r="M1515" s="19">
        <f>K1515*E1515</f>
        <v>1574.180849387003</v>
      </c>
      <c r="N1515" s="18">
        <f>M1515/1000</f>
        <v>1.5741808493870031</v>
      </c>
      <c r="O1515" s="18">
        <f t="shared" si="513"/>
        <v>1.2837536574074022</v>
      </c>
      <c r="P1515" s="18">
        <f t="shared" si="524"/>
        <v>0.2245988541666577</v>
      </c>
      <c r="Q1515" s="18">
        <f t="shared" si="525"/>
        <v>-518.93362129629611</v>
      </c>
      <c r="R1515" s="44">
        <f t="shared" si="514"/>
        <v>518.93362129629611</v>
      </c>
      <c r="S1515" s="18">
        <f t="shared" si="526"/>
        <v>608958.80702160473</v>
      </c>
      <c r="T1515" s="18">
        <f>IF(H1515+J1515+I1515=I1515,0,H1515+J1515+I1515)</f>
        <v>112.66653578703705</v>
      </c>
      <c r="U1515" s="43">
        <f t="shared" si="515"/>
        <v>26480.420524691359</v>
      </c>
      <c r="V1515" s="43">
        <f t="shared" si="516"/>
        <v>580.90601851851898</v>
      </c>
      <c r="W1515" s="43">
        <f t="shared" si="517"/>
        <v>24897.653234307698</v>
      </c>
      <c r="X1515" s="43">
        <f t="shared" si="518"/>
        <v>542.35039160022643</v>
      </c>
      <c r="Y1515" s="18">
        <f>K1515*G1515</f>
        <v>1582.7672903836592</v>
      </c>
      <c r="Z1515" s="44">
        <f t="shared" si="527"/>
        <v>-546659.3566803853</v>
      </c>
      <c r="AA1515" s="44">
        <f t="shared" si="519"/>
        <v>546659.3566803853</v>
      </c>
      <c r="AB1515" s="44">
        <f t="shared" si="520"/>
        <v>546140.42305908899</v>
      </c>
      <c r="AC1515" s="19">
        <f t="shared" si="521"/>
        <v>234840.38191540827</v>
      </c>
      <c r="AD1515" s="44">
        <f t="shared" si="522"/>
        <v>187872.30553232663</v>
      </c>
      <c r="AE1515" s="68"/>
      <c r="AF1515" s="68"/>
      <c r="AG1515" s="68"/>
      <c r="AH1515" s="68"/>
      <c r="AI1515" s="4">
        <v>55.6</v>
      </c>
      <c r="AJ1515" s="69"/>
      <c r="AK1515" s="69"/>
      <c r="AL1515" s="69"/>
      <c r="AM1515" s="69"/>
      <c r="AN1515" s="69"/>
      <c r="AO1515" s="69"/>
      <c r="AP1515" s="69"/>
      <c r="AQ1515" s="69"/>
      <c r="AR1515" s="69"/>
    </row>
    <row r="1516" spans="1:44" x14ac:dyDescent="0.25">
      <c r="A1516" s="69"/>
      <c r="B1516" s="5" t="s">
        <v>10</v>
      </c>
      <c r="C1516" s="5">
        <v>1508</v>
      </c>
      <c r="D1516" s="5">
        <v>31</v>
      </c>
      <c r="E1516" s="38">
        <f t="shared" si="506"/>
        <v>15.444444444444445</v>
      </c>
      <c r="F1516" s="18">
        <f t="shared" si="523"/>
        <v>5.0154320987654266E-2</v>
      </c>
      <c r="G1516" s="41">
        <f t="shared" si="507"/>
        <v>15.541666666666668</v>
      </c>
      <c r="H1516" s="18">
        <f t="shared" si="508"/>
        <v>11.380015432098753</v>
      </c>
      <c r="I1516" s="18">
        <f t="shared" si="509"/>
        <v>44.517780000000002</v>
      </c>
      <c r="J1516" s="36">
        <f t="shared" si="510"/>
        <v>59.803265617283955</v>
      </c>
      <c r="K1516" s="18">
        <f t="shared" si="511"/>
        <v>104.32104561728396</v>
      </c>
      <c r="L1516" s="18">
        <f t="shared" si="512"/>
        <v>1621.3229173019549</v>
      </c>
      <c r="M1516" s="19">
        <f>K1516*E1516</f>
        <v>1611.1805934224967</v>
      </c>
      <c r="N1516" s="18">
        <f>M1516/1000</f>
        <v>1.6111805934224968</v>
      </c>
      <c r="O1516" s="18">
        <f t="shared" si="513"/>
        <v>1.5153168171296301</v>
      </c>
      <c r="P1516" s="18">
        <f t="shared" si="524"/>
        <v>0.23156315972222785</v>
      </c>
      <c r="Q1516" s="18">
        <f t="shared" si="525"/>
        <v>-518.93362129629611</v>
      </c>
      <c r="R1516" s="44">
        <f t="shared" si="514"/>
        <v>518.93362129629611</v>
      </c>
      <c r="S1516" s="18">
        <f t="shared" si="526"/>
        <v>609644.49672067876</v>
      </c>
      <c r="T1516" s="18">
        <f>IF(H1516+J1516+I1516=I1516,0,H1516+J1516+I1516)</f>
        <v>115.70106104938272</v>
      </c>
      <c r="U1516" s="43">
        <f t="shared" si="515"/>
        <v>27061.326543209878</v>
      </c>
      <c r="V1516" s="43">
        <f t="shared" si="516"/>
        <v>685.68969907407518</v>
      </c>
      <c r="W1516" s="43">
        <f t="shared" si="517"/>
        <v>25440.003625907924</v>
      </c>
      <c r="X1516" s="43">
        <f t="shared" si="518"/>
        <v>638.61995855575879</v>
      </c>
      <c r="Y1516" s="18">
        <f>K1516*G1516</f>
        <v>1621.3229173019549</v>
      </c>
      <c r="Z1516" s="44">
        <f t="shared" si="527"/>
        <v>-546659.3566803853</v>
      </c>
      <c r="AA1516" s="44">
        <f t="shared" si="519"/>
        <v>546659.3566803853</v>
      </c>
      <c r="AB1516" s="44">
        <f t="shared" si="520"/>
        <v>546140.42305908899</v>
      </c>
      <c r="AC1516" s="19">
        <f t="shared" si="521"/>
        <v>234840.38191540827</v>
      </c>
      <c r="AD1516" s="44">
        <f t="shared" si="522"/>
        <v>187872.30553232663</v>
      </c>
      <c r="AE1516" s="68"/>
      <c r="AF1516" s="68"/>
      <c r="AG1516" s="68"/>
      <c r="AH1516" s="68"/>
      <c r="AI1516" s="4">
        <v>56.3</v>
      </c>
      <c r="AJ1516" s="69"/>
      <c r="AK1516" s="69"/>
      <c r="AL1516" s="69"/>
      <c r="AM1516" s="69"/>
      <c r="AN1516" s="69"/>
      <c r="AO1516" s="69"/>
      <c r="AP1516" s="69"/>
      <c r="AQ1516" s="69"/>
      <c r="AR1516" s="69"/>
    </row>
    <row r="1517" spans="1:44" x14ac:dyDescent="0.25">
      <c r="A1517" s="69"/>
      <c r="B1517" s="5" t="s">
        <v>10</v>
      </c>
      <c r="C1517" s="5">
        <v>1509</v>
      </c>
      <c r="D1517" s="5">
        <v>32</v>
      </c>
      <c r="E1517" s="38">
        <f t="shared" si="506"/>
        <v>15.638888888888889</v>
      </c>
      <c r="F1517" s="18">
        <f t="shared" si="523"/>
        <v>6.1728395061728669E-2</v>
      </c>
      <c r="G1517" s="41">
        <f t="shared" si="507"/>
        <v>15.763888888888889</v>
      </c>
      <c r="H1517" s="18">
        <f t="shared" si="508"/>
        <v>14.006172839506235</v>
      </c>
      <c r="I1517" s="18">
        <f t="shared" si="509"/>
        <v>44.517780000000002</v>
      </c>
      <c r="J1517" s="36">
        <f t="shared" si="510"/>
        <v>61.318582434413585</v>
      </c>
      <c r="K1517" s="18">
        <f t="shared" si="511"/>
        <v>105.83636243441359</v>
      </c>
      <c r="L1517" s="18">
        <f t="shared" si="512"/>
        <v>1668.3926578202697</v>
      </c>
      <c r="M1517" s="19">
        <f>K1517*E1517</f>
        <v>1655.1631125159681</v>
      </c>
      <c r="N1517" s="18">
        <f>M1517/1000</f>
        <v>1.655163112515968</v>
      </c>
      <c r="O1517" s="18">
        <f t="shared" si="513"/>
        <v>1.9761217013889052</v>
      </c>
      <c r="P1517" s="18">
        <f t="shared" si="524"/>
        <v>0.46080488425927513</v>
      </c>
      <c r="Q1517" s="18">
        <f t="shared" si="525"/>
        <v>-518.93362129629611</v>
      </c>
      <c r="R1517" s="44">
        <f t="shared" si="514"/>
        <v>518.93362129629611</v>
      </c>
      <c r="S1517" s="18">
        <f t="shared" si="526"/>
        <v>610538.703317901</v>
      </c>
      <c r="T1517" s="18">
        <f>IF(H1517+J1517+I1517=I1517,0,H1517+J1517+I1517)</f>
        <v>119.84253527391982</v>
      </c>
      <c r="U1517" s="43">
        <f t="shared" si="515"/>
        <v>27747.016242283953</v>
      </c>
      <c r="V1517" s="43">
        <f t="shared" si="516"/>
        <v>894.2065972222299</v>
      </c>
      <c r="W1517" s="43">
        <f t="shared" si="517"/>
        <v>26078.623584463683</v>
      </c>
      <c r="X1517" s="43">
        <f t="shared" si="518"/>
        <v>830.11253080467213</v>
      </c>
      <c r="Y1517" s="18">
        <f>K1517*G1517</f>
        <v>1668.3926578202697</v>
      </c>
      <c r="Z1517" s="44">
        <f t="shared" si="527"/>
        <v>-546659.3566803853</v>
      </c>
      <c r="AA1517" s="44">
        <f t="shared" si="519"/>
        <v>546659.3566803853</v>
      </c>
      <c r="AB1517" s="44">
        <f t="shared" si="520"/>
        <v>546140.42305908899</v>
      </c>
      <c r="AC1517" s="19">
        <f t="shared" si="521"/>
        <v>234840.38191540827</v>
      </c>
      <c r="AD1517" s="44">
        <f t="shared" si="522"/>
        <v>187872.30553232663</v>
      </c>
      <c r="AE1517" s="68"/>
      <c r="AF1517" s="68"/>
      <c r="AG1517" s="68"/>
      <c r="AH1517" s="68"/>
      <c r="AI1517" s="4">
        <v>57.2</v>
      </c>
      <c r="AJ1517" s="69"/>
      <c r="AK1517" s="69"/>
      <c r="AL1517" s="69"/>
      <c r="AM1517" s="69"/>
      <c r="AN1517" s="69"/>
      <c r="AO1517" s="69"/>
      <c r="AP1517" s="69"/>
      <c r="AQ1517" s="69"/>
      <c r="AR1517" s="69"/>
    </row>
    <row r="1518" spans="1:44" x14ac:dyDescent="0.25">
      <c r="A1518" s="69"/>
      <c r="B1518" s="5" t="s">
        <v>10</v>
      </c>
      <c r="C1518" s="5">
        <v>1510</v>
      </c>
      <c r="D1518" s="5">
        <v>33</v>
      </c>
      <c r="E1518" s="38">
        <f t="shared" si="506"/>
        <v>15.888888888888891</v>
      </c>
      <c r="F1518" s="18">
        <f t="shared" si="523"/>
        <v>8.487654320987649E-2</v>
      </c>
      <c r="G1518" s="41">
        <f t="shared" si="507"/>
        <v>16.069444444444446</v>
      </c>
      <c r="H1518" s="18">
        <f t="shared" si="508"/>
        <v>19.258487654320977</v>
      </c>
      <c r="I1518" s="18">
        <f t="shared" si="509"/>
        <v>44.517780000000002</v>
      </c>
      <c r="J1518" s="36">
        <f t="shared" si="510"/>
        <v>63.294704135802498</v>
      </c>
      <c r="K1518" s="18">
        <f t="shared" si="511"/>
        <v>107.81248413580249</v>
      </c>
      <c r="L1518" s="18">
        <f t="shared" si="512"/>
        <v>1732.4867242378264</v>
      </c>
      <c r="M1518" s="19">
        <f>K1518*E1518</f>
        <v>1713.0205812688621</v>
      </c>
      <c r="N1518" s="18">
        <f>M1518/1000</f>
        <v>1.7130205812688621</v>
      </c>
      <c r="O1518" s="18">
        <f t="shared" si="513"/>
        <v>2.9097255516975196</v>
      </c>
      <c r="P1518" s="18">
        <f t="shared" si="524"/>
        <v>0.93360385030861437</v>
      </c>
      <c r="Q1518" s="18">
        <f t="shared" si="525"/>
        <v>-518.93362129629611</v>
      </c>
      <c r="R1518" s="44">
        <f t="shared" si="514"/>
        <v>518.93362129629611</v>
      </c>
      <c r="S1518" s="18">
        <f t="shared" si="526"/>
        <v>611855.37110339478</v>
      </c>
      <c r="T1518" s="18">
        <f>IF(H1518+J1518+I1518=I1518,0,H1518+J1518+I1518)</f>
        <v>127.07097179012348</v>
      </c>
      <c r="U1518" s="43">
        <f t="shared" si="515"/>
        <v>28641.222839506183</v>
      </c>
      <c r="V1518" s="43">
        <f t="shared" si="516"/>
        <v>1316.6677854938171</v>
      </c>
      <c r="W1518" s="43">
        <f t="shared" si="517"/>
        <v>26908.736115268355</v>
      </c>
      <c r="X1518" s="43">
        <f t="shared" si="518"/>
        <v>1223.775858355777</v>
      </c>
      <c r="Y1518" s="18">
        <f>K1518*G1518</f>
        <v>1732.4867242378264</v>
      </c>
      <c r="Z1518" s="44">
        <f t="shared" si="527"/>
        <v>-546659.3566803853</v>
      </c>
      <c r="AA1518" s="44">
        <f t="shared" si="519"/>
        <v>546659.3566803853</v>
      </c>
      <c r="AB1518" s="44">
        <f t="shared" si="520"/>
        <v>546140.42305908899</v>
      </c>
      <c r="AC1518" s="19">
        <f t="shared" si="521"/>
        <v>234840.38191540827</v>
      </c>
      <c r="AD1518" s="44">
        <f t="shared" si="522"/>
        <v>187872.30553232663</v>
      </c>
      <c r="AE1518" s="68"/>
      <c r="AF1518" s="68"/>
      <c r="AG1518" s="68"/>
      <c r="AH1518" s="68"/>
      <c r="AI1518" s="4">
        <v>58.5</v>
      </c>
      <c r="AJ1518" s="69"/>
      <c r="AK1518" s="69"/>
      <c r="AL1518" s="69"/>
      <c r="AM1518" s="69"/>
      <c r="AN1518" s="69"/>
      <c r="AO1518" s="69"/>
      <c r="AP1518" s="69"/>
      <c r="AQ1518" s="69"/>
      <c r="AR1518" s="69"/>
    </row>
    <row r="1519" spans="1:44" x14ac:dyDescent="0.25">
      <c r="A1519" s="69"/>
      <c r="B1519" s="5" t="s">
        <v>10</v>
      </c>
      <c r="C1519" s="5">
        <v>1511</v>
      </c>
      <c r="D1519" s="5">
        <v>34</v>
      </c>
      <c r="E1519" s="38">
        <f t="shared" si="506"/>
        <v>16.25</v>
      </c>
      <c r="F1519" s="18">
        <f t="shared" si="523"/>
        <v>0.11574074074074082</v>
      </c>
      <c r="G1519" s="41">
        <f t="shared" si="507"/>
        <v>16.486111111111114</v>
      </c>
      <c r="H1519" s="18">
        <f t="shared" si="508"/>
        <v>26.261574074074094</v>
      </c>
      <c r="I1519" s="18">
        <f t="shared" si="509"/>
        <v>44.517780000000002</v>
      </c>
      <c r="J1519" s="36">
        <f t="shared" si="510"/>
        <v>66.20442968750001</v>
      </c>
      <c r="K1519" s="18">
        <f t="shared" si="511"/>
        <v>110.72220968750001</v>
      </c>
      <c r="L1519" s="18">
        <f t="shared" si="512"/>
        <v>1825.3786513758687</v>
      </c>
      <c r="M1519" s="19">
        <f>K1519*E1519</f>
        <v>1799.2359074218753</v>
      </c>
      <c r="N1519" s="18">
        <f>M1519/1000</f>
        <v>1.7992359074218753</v>
      </c>
      <c r="O1519" s="18">
        <f t="shared" si="513"/>
        <v>3.9036867168209994</v>
      </c>
      <c r="P1519" s="18">
        <f t="shared" si="524"/>
        <v>0.99396116512347987</v>
      </c>
      <c r="Q1519" s="18">
        <f t="shared" si="525"/>
        <v>-518.93362129629611</v>
      </c>
      <c r="R1519" s="44">
        <f t="shared" si="514"/>
        <v>518.93362129629611</v>
      </c>
      <c r="S1519" s="18">
        <f t="shared" si="526"/>
        <v>613621.8121141973</v>
      </c>
      <c r="T1519" s="18">
        <f>IF(H1519+J1519+I1519=I1519,0,H1519+J1519+I1519)</f>
        <v>136.9837837615741</v>
      </c>
      <c r="U1519" s="43">
        <f t="shared" si="515"/>
        <v>29957.890625</v>
      </c>
      <c r="V1519" s="43">
        <f t="shared" si="516"/>
        <v>1766.4410108024786</v>
      </c>
      <c r="W1519" s="43">
        <f t="shared" si="517"/>
        <v>28132.511973624132</v>
      </c>
      <c r="X1519" s="43">
        <f t="shared" si="518"/>
        <v>1641.5873969659406</v>
      </c>
      <c r="Y1519" s="18">
        <f>K1519*G1519</f>
        <v>1825.3786513758687</v>
      </c>
      <c r="Z1519" s="44">
        <f t="shared" si="527"/>
        <v>-546659.3566803853</v>
      </c>
      <c r="AA1519" s="44">
        <f t="shared" si="519"/>
        <v>546659.3566803853</v>
      </c>
      <c r="AB1519" s="44">
        <f t="shared" si="520"/>
        <v>546140.42305908899</v>
      </c>
      <c r="AC1519" s="19">
        <f t="shared" si="521"/>
        <v>234840.38191540827</v>
      </c>
      <c r="AD1519" s="44">
        <f t="shared" si="522"/>
        <v>187872.30553232663</v>
      </c>
      <c r="AE1519" s="68"/>
      <c r="AF1519" s="68"/>
      <c r="AG1519" s="68"/>
      <c r="AH1519" s="68"/>
      <c r="AI1519" s="4">
        <v>60.2</v>
      </c>
      <c r="AJ1519" s="69"/>
      <c r="AK1519" s="69"/>
      <c r="AL1519" s="69"/>
      <c r="AM1519" s="69"/>
      <c r="AN1519" s="69"/>
      <c r="AO1519" s="69"/>
      <c r="AP1519" s="69"/>
      <c r="AQ1519" s="69"/>
      <c r="AR1519" s="69"/>
    </row>
    <row r="1520" spans="1:44" x14ac:dyDescent="0.25">
      <c r="A1520" s="69"/>
      <c r="B1520" s="5" t="s">
        <v>10</v>
      </c>
      <c r="C1520" s="5">
        <v>1512</v>
      </c>
      <c r="D1520" s="5">
        <v>35</v>
      </c>
      <c r="E1520" s="38">
        <f t="shared" si="506"/>
        <v>16.722222222222225</v>
      </c>
      <c r="F1520" s="18">
        <f t="shared" si="523"/>
        <v>0.14660493827160515</v>
      </c>
      <c r="G1520" s="41">
        <f t="shared" si="507"/>
        <v>17.013888888888893</v>
      </c>
      <c r="H1520" s="18">
        <f t="shared" si="508"/>
        <v>33.264660493827208</v>
      </c>
      <c r="I1520" s="18">
        <f t="shared" si="509"/>
        <v>44.517780000000002</v>
      </c>
      <c r="J1520" s="36">
        <f t="shared" si="510"/>
        <v>70.108116404321009</v>
      </c>
      <c r="K1520" s="18">
        <f t="shared" si="511"/>
        <v>114.62589640432101</v>
      </c>
      <c r="L1520" s="18">
        <f t="shared" si="512"/>
        <v>1950.2322652124064</v>
      </c>
      <c r="M1520" s="19">
        <f>K1520*E1520</f>
        <v>1916.7997120944794</v>
      </c>
      <c r="N1520" s="18">
        <f>M1520/1000</f>
        <v>1.9167997120944795</v>
      </c>
      <c r="O1520" s="18">
        <f t="shared" si="513"/>
        <v>4.9765766782407326</v>
      </c>
      <c r="P1520" s="18">
        <f t="shared" si="524"/>
        <v>1.0728899614197331</v>
      </c>
      <c r="Q1520" s="18">
        <f t="shared" si="525"/>
        <v>-518.93362129629611</v>
      </c>
      <c r="R1520" s="44">
        <f t="shared" si="514"/>
        <v>518.93362129629611</v>
      </c>
      <c r="S1520" s="18">
        <f t="shared" si="526"/>
        <v>615873.74209104909</v>
      </c>
      <c r="T1520" s="18">
        <f>IF(H1520+J1520+I1520=I1520,0,H1520+J1520+I1520)</f>
        <v>147.89055689814822</v>
      </c>
      <c r="U1520" s="43">
        <f t="shared" si="515"/>
        <v>31724.331635802479</v>
      </c>
      <c r="V1520" s="43">
        <f t="shared" si="516"/>
        <v>2251.9299768518504</v>
      </c>
      <c r="W1520" s="43">
        <f t="shared" si="517"/>
        <v>29774.099370590073</v>
      </c>
      <c r="X1520" s="43">
        <f t="shared" si="518"/>
        <v>2092.5075085246244</v>
      </c>
      <c r="Y1520" s="18">
        <f>K1520*G1520</f>
        <v>1950.2322652124064</v>
      </c>
      <c r="Z1520" s="44">
        <f t="shared" si="527"/>
        <v>-546659.3566803853</v>
      </c>
      <c r="AA1520" s="44">
        <f t="shared" si="519"/>
        <v>546659.3566803853</v>
      </c>
      <c r="AB1520" s="44">
        <f t="shared" si="520"/>
        <v>546140.42305908899</v>
      </c>
      <c r="AC1520" s="19">
        <f t="shared" si="521"/>
        <v>234840.38191540827</v>
      </c>
      <c r="AD1520" s="44">
        <f t="shared" si="522"/>
        <v>187872.30553232663</v>
      </c>
      <c r="AE1520" s="68"/>
      <c r="AF1520" s="68"/>
      <c r="AG1520" s="68"/>
      <c r="AH1520" s="68"/>
      <c r="AI1520" s="4">
        <v>62.3</v>
      </c>
      <c r="AJ1520" s="69"/>
      <c r="AK1520" s="69"/>
      <c r="AL1520" s="69"/>
      <c r="AM1520" s="69"/>
      <c r="AN1520" s="69"/>
      <c r="AO1520" s="69"/>
      <c r="AP1520" s="69"/>
      <c r="AQ1520" s="69"/>
      <c r="AR1520" s="69"/>
    </row>
    <row r="1521" spans="1:44" x14ac:dyDescent="0.25">
      <c r="A1521" s="69"/>
      <c r="B1521" s="5" t="s">
        <v>10</v>
      </c>
      <c r="C1521" s="5">
        <v>1513</v>
      </c>
      <c r="D1521" s="5">
        <v>36</v>
      </c>
      <c r="E1521" s="38">
        <f t="shared" si="506"/>
        <v>17.305555555555557</v>
      </c>
      <c r="F1521" s="18">
        <f t="shared" si="523"/>
        <v>0.1736111111111111</v>
      </c>
      <c r="G1521" s="41">
        <f t="shared" si="507"/>
        <v>17.638888888888893</v>
      </c>
      <c r="H1521" s="18">
        <f t="shared" si="508"/>
        <v>39.392361111111107</v>
      </c>
      <c r="I1521" s="18">
        <f t="shared" si="509"/>
        <v>44.517780000000002</v>
      </c>
      <c r="J1521" s="36">
        <f t="shared" si="510"/>
        <v>75.084693082561742</v>
      </c>
      <c r="K1521" s="18">
        <f t="shared" si="511"/>
        <v>119.60247308256174</v>
      </c>
      <c r="L1521" s="18">
        <f t="shared" si="512"/>
        <v>2109.6547335396313</v>
      </c>
      <c r="M1521" s="19">
        <f>K1521*E1521</f>
        <v>2069.7872425121104</v>
      </c>
      <c r="N1521" s="18">
        <f>M1521/1000</f>
        <v>2.0697872425121102</v>
      </c>
      <c r="O1521" s="18">
        <f t="shared" si="513"/>
        <v>5.896445370370401</v>
      </c>
      <c r="P1521" s="18">
        <f t="shared" si="524"/>
        <v>0.91986869212966837</v>
      </c>
      <c r="Q1521" s="18">
        <f t="shared" si="525"/>
        <v>-518.93362129629611</v>
      </c>
      <c r="R1521" s="44">
        <f t="shared" si="514"/>
        <v>518.93362129629611</v>
      </c>
      <c r="S1521" s="18">
        <f t="shared" si="526"/>
        <v>618541.91801697505</v>
      </c>
      <c r="T1521" s="18">
        <f>IF(H1521+J1521+I1521=I1521,0,H1521+J1521+I1521)</f>
        <v>158.99483419367283</v>
      </c>
      <c r="U1521" s="43">
        <f t="shared" si="515"/>
        <v>33976.261612654329</v>
      </c>
      <c r="V1521" s="43">
        <f t="shared" si="516"/>
        <v>2668.1759259259343</v>
      </c>
      <c r="W1521" s="43">
        <f t="shared" si="517"/>
        <v>31866.606879114697</v>
      </c>
      <c r="X1521" s="43">
        <f t="shared" si="518"/>
        <v>2480.5032355632793</v>
      </c>
      <c r="Y1521" s="18">
        <f>K1521*G1521</f>
        <v>2109.6547335396313</v>
      </c>
      <c r="Z1521" s="44">
        <f t="shared" si="527"/>
        <v>-546659.3566803853</v>
      </c>
      <c r="AA1521" s="44">
        <f t="shared" si="519"/>
        <v>546659.3566803853</v>
      </c>
      <c r="AB1521" s="44">
        <f t="shared" si="520"/>
        <v>546140.42305908899</v>
      </c>
      <c r="AC1521" s="19">
        <f t="shared" si="521"/>
        <v>234840.38191540827</v>
      </c>
      <c r="AD1521" s="44">
        <f t="shared" si="522"/>
        <v>187872.30553232663</v>
      </c>
      <c r="AE1521" s="68"/>
      <c r="AF1521" s="68"/>
      <c r="AG1521" s="68"/>
      <c r="AH1521" s="68"/>
      <c r="AI1521" s="4">
        <v>64.7</v>
      </c>
      <c r="AJ1521" s="69"/>
      <c r="AK1521" s="69"/>
      <c r="AL1521" s="69"/>
      <c r="AM1521" s="69"/>
      <c r="AN1521" s="69"/>
      <c r="AO1521" s="69"/>
      <c r="AP1521" s="69"/>
      <c r="AQ1521" s="69"/>
      <c r="AR1521" s="69"/>
    </row>
    <row r="1522" spans="1:44" x14ac:dyDescent="0.25">
      <c r="A1522" s="69"/>
      <c r="B1522" s="5" t="s">
        <v>10</v>
      </c>
      <c r="C1522" s="5">
        <v>1514</v>
      </c>
      <c r="D1522" s="5">
        <v>37</v>
      </c>
      <c r="E1522" s="38">
        <f t="shared" si="506"/>
        <v>17.972222222222225</v>
      </c>
      <c r="F1522" s="18">
        <f t="shared" si="523"/>
        <v>0.18518518518518501</v>
      </c>
      <c r="G1522" s="41">
        <f t="shared" si="507"/>
        <v>18.305555555555557</v>
      </c>
      <c r="H1522" s="18">
        <f t="shared" si="508"/>
        <v>42.018518518518476</v>
      </c>
      <c r="I1522" s="18">
        <f t="shared" si="509"/>
        <v>44.517780000000002</v>
      </c>
      <c r="J1522" s="36">
        <f t="shared" si="510"/>
        <v>80.981138452932143</v>
      </c>
      <c r="K1522" s="18">
        <f t="shared" si="511"/>
        <v>125.49891845293214</v>
      </c>
      <c r="L1522" s="18">
        <f t="shared" si="512"/>
        <v>2297.3274239022858</v>
      </c>
      <c r="M1522" s="19">
        <f>K1522*E1522</f>
        <v>2255.4944510846422</v>
      </c>
      <c r="N1522" s="18">
        <f>M1522/1000</f>
        <v>2.2554944510846422</v>
      </c>
      <c r="O1522" s="18">
        <f t="shared" si="513"/>
        <v>6.1193031481481057</v>
      </c>
      <c r="P1522" s="18">
        <f t="shared" si="524"/>
        <v>0.22285777777770477</v>
      </c>
      <c r="Q1522" s="18">
        <f t="shared" si="525"/>
        <v>-518.93362129629611</v>
      </c>
      <c r="R1522" s="44">
        <f t="shared" si="514"/>
        <v>518.93362129629611</v>
      </c>
      <c r="S1522" s="18">
        <f t="shared" si="526"/>
        <v>621310.93838734541</v>
      </c>
      <c r="T1522" s="18">
        <f>IF(H1522+J1522+I1522=I1522,0,H1522+J1522+I1522)</f>
        <v>167.51743697145062</v>
      </c>
      <c r="U1522" s="43">
        <f t="shared" si="515"/>
        <v>36644.437538580263</v>
      </c>
      <c r="V1522" s="43">
        <f t="shared" si="516"/>
        <v>2769.0203703703519</v>
      </c>
      <c r="W1522" s="43">
        <f t="shared" si="517"/>
        <v>34347.110114677977</v>
      </c>
      <c r="X1522" s="43">
        <f t="shared" si="518"/>
        <v>2574.7417381299674</v>
      </c>
      <c r="Y1522" s="18">
        <f>K1522*G1522</f>
        <v>2297.3274239022858</v>
      </c>
      <c r="Z1522" s="44">
        <f t="shared" si="527"/>
        <v>-546659.3566803853</v>
      </c>
      <c r="AA1522" s="44">
        <f t="shared" si="519"/>
        <v>546659.3566803853</v>
      </c>
      <c r="AB1522" s="44">
        <f t="shared" si="520"/>
        <v>546140.42305908899</v>
      </c>
      <c r="AC1522" s="19">
        <f t="shared" si="521"/>
        <v>234840.38191540827</v>
      </c>
      <c r="AD1522" s="44">
        <f t="shared" si="522"/>
        <v>187872.30553232663</v>
      </c>
      <c r="AE1522" s="68"/>
      <c r="AF1522" s="68"/>
      <c r="AG1522" s="68"/>
      <c r="AH1522" s="68"/>
      <c r="AI1522" s="4">
        <v>67.099999999999994</v>
      </c>
      <c r="AJ1522" s="69"/>
      <c r="AK1522" s="69"/>
      <c r="AL1522" s="69"/>
      <c r="AM1522" s="69"/>
      <c r="AN1522" s="69"/>
      <c r="AO1522" s="69"/>
      <c r="AP1522" s="69"/>
      <c r="AQ1522" s="69"/>
      <c r="AR1522" s="69"/>
    </row>
    <row r="1523" spans="1:44" x14ac:dyDescent="0.25">
      <c r="A1523" s="69"/>
      <c r="B1523" s="5" t="s">
        <v>10</v>
      </c>
      <c r="C1523" s="5">
        <v>1515</v>
      </c>
      <c r="D1523" s="5">
        <v>38</v>
      </c>
      <c r="E1523" s="38">
        <f t="shared" si="506"/>
        <v>18.638888888888889</v>
      </c>
      <c r="F1523" s="18">
        <f t="shared" si="523"/>
        <v>0.1736111111111111</v>
      </c>
      <c r="G1523" s="41">
        <f t="shared" si="507"/>
        <v>18.930555555555557</v>
      </c>
      <c r="H1523" s="18">
        <f t="shared" si="508"/>
        <v>39.392361111111107</v>
      </c>
      <c r="I1523" s="18">
        <f t="shared" si="509"/>
        <v>44.517780000000002</v>
      </c>
      <c r="J1523" s="36">
        <f t="shared" si="510"/>
        <v>87.100441601080249</v>
      </c>
      <c r="K1523" s="18">
        <f t="shared" si="511"/>
        <v>131.61822160108025</v>
      </c>
      <c r="L1523" s="18">
        <f t="shared" si="512"/>
        <v>2491.6060561426721</v>
      </c>
      <c r="M1523" s="19">
        <f>K1523*E1523</f>
        <v>2453.2174081756903</v>
      </c>
      <c r="N1523" s="18">
        <f>M1523/1000</f>
        <v>2.4532174081756901</v>
      </c>
      <c r="O1523" s="18">
        <f t="shared" si="513"/>
        <v>5.5372032754629856</v>
      </c>
      <c r="P1523" s="18">
        <f t="shared" si="524"/>
        <v>-0.58209987268512009</v>
      </c>
      <c r="Q1523" s="18">
        <f t="shared" si="525"/>
        <v>-519.51572116898126</v>
      </c>
      <c r="R1523" s="44">
        <f t="shared" si="514"/>
        <v>519.51572116898126</v>
      </c>
      <c r="S1523" s="18">
        <f t="shared" si="526"/>
        <v>623816.5551697528</v>
      </c>
      <c r="T1523" s="18">
        <f>IF(H1523+J1523+I1523=I1523,0,H1523+J1523+I1523)</f>
        <v>171.01058271219136</v>
      </c>
      <c r="U1523" s="43">
        <f t="shared" si="515"/>
        <v>39413.457908950615</v>
      </c>
      <c r="V1523" s="43">
        <f t="shared" si="516"/>
        <v>2505.6167824074219</v>
      </c>
      <c r="W1523" s="43">
        <f t="shared" si="517"/>
        <v>36921.851852807944</v>
      </c>
      <c r="X1523" s="43">
        <f t="shared" si="518"/>
        <v>2332.2167357405924</v>
      </c>
      <c r="Y1523" s="18">
        <f>K1523*G1523</f>
        <v>2491.6060561426721</v>
      </c>
      <c r="Z1523" s="44">
        <f t="shared" si="527"/>
        <v>-546659.3566803853</v>
      </c>
      <c r="AA1523" s="44">
        <f t="shared" si="519"/>
        <v>546659.3566803853</v>
      </c>
      <c r="AB1523" s="44">
        <f t="shared" si="520"/>
        <v>546139.84095921635</v>
      </c>
      <c r="AC1523" s="19">
        <f t="shared" si="521"/>
        <v>234840.13161246304</v>
      </c>
      <c r="AD1523" s="44">
        <f t="shared" si="522"/>
        <v>187872.10528997044</v>
      </c>
      <c r="AE1523" s="68"/>
      <c r="AF1523" s="68"/>
      <c r="AG1523" s="68"/>
      <c r="AH1523" s="68"/>
      <c r="AI1523" s="4">
        <v>69.2</v>
      </c>
      <c r="AJ1523" s="69"/>
      <c r="AK1523" s="69"/>
      <c r="AL1523" s="69"/>
      <c r="AM1523" s="69"/>
      <c r="AN1523" s="69"/>
      <c r="AO1523" s="69"/>
      <c r="AP1523" s="69"/>
      <c r="AQ1523" s="69"/>
      <c r="AR1523" s="69"/>
    </row>
    <row r="1524" spans="1:44" x14ac:dyDescent="0.25">
      <c r="A1524" s="69"/>
      <c r="B1524" s="5" t="s">
        <v>10</v>
      </c>
      <c r="C1524" s="5">
        <v>1516</v>
      </c>
      <c r="D1524" s="5">
        <v>39</v>
      </c>
      <c r="E1524" s="38">
        <f t="shared" si="506"/>
        <v>19.222222222222225</v>
      </c>
      <c r="F1524" s="18">
        <f t="shared" si="523"/>
        <v>0.1388888888888889</v>
      </c>
      <c r="G1524" s="41">
        <f t="shared" si="507"/>
        <v>19.430555555555557</v>
      </c>
      <c r="H1524" s="18">
        <f t="shared" si="508"/>
        <v>31.513888888888893</v>
      </c>
      <c r="I1524" s="18">
        <f t="shared" si="509"/>
        <v>44.517780000000002</v>
      </c>
      <c r="J1524" s="36">
        <f t="shared" si="510"/>
        <v>92.637644876543249</v>
      </c>
      <c r="K1524" s="18">
        <f t="shared" si="511"/>
        <v>137.15542487654324</v>
      </c>
      <c r="L1524" s="18">
        <f t="shared" si="512"/>
        <v>2665.0061028095001</v>
      </c>
      <c r="M1524" s="19">
        <f>K1524*E1524</f>
        <v>2636.4320559602202</v>
      </c>
      <c r="N1524" s="18">
        <f>M1524/1000</f>
        <v>2.6364320559602201</v>
      </c>
      <c r="O1524" s="18">
        <f t="shared" si="513"/>
        <v>4.0596097800925861</v>
      </c>
      <c r="P1524" s="18">
        <f t="shared" si="524"/>
        <v>-1.4775934953703995</v>
      </c>
      <c r="Q1524" s="18">
        <f t="shared" si="525"/>
        <v>-520.9933146643516</v>
      </c>
      <c r="R1524" s="44">
        <f t="shared" si="514"/>
        <v>520.9933146643516</v>
      </c>
      <c r="S1524" s="18">
        <f t="shared" si="526"/>
        <v>625653.55227623426</v>
      </c>
      <c r="T1524" s="18">
        <f>IF(H1524+J1524+I1524=I1524,0,H1524+J1524+I1524)</f>
        <v>168.66931376543215</v>
      </c>
      <c r="U1524" s="43">
        <f t="shared" si="515"/>
        <v>41919.074691358037</v>
      </c>
      <c r="V1524" s="43">
        <f t="shared" si="516"/>
        <v>1836.9971064814745</v>
      </c>
      <c r="W1524" s="43">
        <f t="shared" si="517"/>
        <v>39254.068588548536</v>
      </c>
      <c r="X1524" s="43">
        <f t="shared" si="518"/>
        <v>1705.1609951192731</v>
      </c>
      <c r="Y1524" s="18">
        <f>K1524*G1524</f>
        <v>2665.0061028095001</v>
      </c>
      <c r="Z1524" s="44">
        <f t="shared" si="527"/>
        <v>-546659.3566803853</v>
      </c>
      <c r="AA1524" s="44">
        <f t="shared" si="519"/>
        <v>546659.3566803853</v>
      </c>
      <c r="AB1524" s="44">
        <f t="shared" si="520"/>
        <v>546138.36336572096</v>
      </c>
      <c r="AC1524" s="19">
        <f t="shared" si="521"/>
        <v>234839.49624726002</v>
      </c>
      <c r="AD1524" s="44">
        <f t="shared" si="522"/>
        <v>187871.59699780802</v>
      </c>
      <c r="AE1524" s="68"/>
      <c r="AF1524" s="68"/>
      <c r="AG1524" s="68"/>
      <c r="AH1524" s="68"/>
      <c r="AI1524" s="4">
        <v>70.7</v>
      </c>
      <c r="AJ1524" s="69"/>
      <c r="AK1524" s="69"/>
      <c r="AL1524" s="69"/>
      <c r="AM1524" s="69"/>
      <c r="AN1524" s="69"/>
      <c r="AO1524" s="69"/>
      <c r="AP1524" s="69"/>
      <c r="AQ1524" s="69"/>
      <c r="AR1524" s="69"/>
    </row>
    <row r="1525" spans="1:44" x14ac:dyDescent="0.25">
      <c r="A1525" s="69"/>
      <c r="B1525" s="5" t="s">
        <v>10</v>
      </c>
      <c r="C1525" s="5">
        <v>1517</v>
      </c>
      <c r="D1525" s="5">
        <v>40</v>
      </c>
      <c r="E1525" s="38">
        <f t="shared" si="506"/>
        <v>19.638888888888889</v>
      </c>
      <c r="F1525" s="18">
        <f t="shared" si="523"/>
        <v>0.10416666666666666</v>
      </c>
      <c r="G1525" s="41">
        <f t="shared" si="507"/>
        <v>19.805555555555557</v>
      </c>
      <c r="H1525" s="18">
        <f t="shared" si="508"/>
        <v>23.635416666666664</v>
      </c>
      <c r="I1525" s="18">
        <f t="shared" si="509"/>
        <v>44.517780000000002</v>
      </c>
      <c r="J1525" s="36">
        <f t="shared" si="510"/>
        <v>96.69725465663582</v>
      </c>
      <c r="K1525" s="18">
        <f t="shared" si="511"/>
        <v>141.21503465663582</v>
      </c>
      <c r="L1525" s="18">
        <f t="shared" si="512"/>
        <v>2796.8422141717042</v>
      </c>
      <c r="M1525" s="19">
        <f>K1525*E1525</f>
        <v>2773.3063750622646</v>
      </c>
      <c r="N1525" s="18">
        <f>M1525/1000</f>
        <v>2.7733063750622646</v>
      </c>
      <c r="O1525" s="18">
        <f t="shared" si="513"/>
        <v>3.3103665740740951</v>
      </c>
      <c r="P1525" s="18">
        <f t="shared" si="524"/>
        <v>-0.74924320601849104</v>
      </c>
      <c r="Q1525" s="18">
        <f t="shared" si="525"/>
        <v>-521.74255787037009</v>
      </c>
      <c r="R1525" s="44">
        <f t="shared" si="514"/>
        <v>521.74255787037009</v>
      </c>
      <c r="S1525" s="18">
        <f t="shared" si="526"/>
        <v>627151.51246141945</v>
      </c>
      <c r="T1525" s="18">
        <f>IF(H1525+J1525+I1525=I1525,0,H1525+J1525+I1525)</f>
        <v>164.85045132330248</v>
      </c>
      <c r="U1525" s="43">
        <f t="shared" si="515"/>
        <v>43756.071797839511</v>
      </c>
      <c r="V1525" s="43">
        <f t="shared" si="516"/>
        <v>1497.9601851851912</v>
      </c>
      <c r="W1525" s="43">
        <f t="shared" si="517"/>
        <v>40959.229583667809</v>
      </c>
      <c r="X1525" s="43">
        <f t="shared" si="518"/>
        <v>1392.2505913068017</v>
      </c>
      <c r="Y1525" s="18">
        <f>K1525*G1525</f>
        <v>2796.8422141717042</v>
      </c>
      <c r="Z1525" s="44">
        <f t="shared" si="527"/>
        <v>-546659.3566803853</v>
      </c>
      <c r="AA1525" s="44">
        <f t="shared" si="519"/>
        <v>546659.3566803853</v>
      </c>
      <c r="AB1525" s="44">
        <f t="shared" si="520"/>
        <v>546137.61412251496</v>
      </c>
      <c r="AC1525" s="19">
        <f t="shared" si="521"/>
        <v>234839.17407268143</v>
      </c>
      <c r="AD1525" s="44">
        <f t="shared" si="522"/>
        <v>187871.33925814516</v>
      </c>
      <c r="AE1525" s="68"/>
      <c r="AF1525" s="68"/>
      <c r="AG1525" s="68"/>
      <c r="AH1525" s="68"/>
      <c r="AI1525" s="4">
        <v>71.900000000000006</v>
      </c>
      <c r="AJ1525" s="69"/>
      <c r="AK1525" s="69"/>
      <c r="AL1525" s="69"/>
      <c r="AM1525" s="69"/>
      <c r="AN1525" s="69"/>
      <c r="AO1525" s="69"/>
      <c r="AP1525" s="69"/>
      <c r="AQ1525" s="69"/>
      <c r="AR1525" s="69"/>
    </row>
    <row r="1526" spans="1:44" x14ac:dyDescent="0.25">
      <c r="A1526" s="69"/>
      <c r="B1526" s="5" t="s">
        <v>10</v>
      </c>
      <c r="C1526" s="5">
        <v>1518</v>
      </c>
      <c r="D1526" s="5">
        <v>41</v>
      </c>
      <c r="E1526" s="38">
        <f t="shared" si="506"/>
        <v>19.972222222222225</v>
      </c>
      <c r="F1526" s="18">
        <f t="shared" si="523"/>
        <v>7.7160493827160712E-2</v>
      </c>
      <c r="G1526" s="41">
        <f t="shared" si="507"/>
        <v>20.083333333333336</v>
      </c>
      <c r="H1526" s="18">
        <f t="shared" si="508"/>
        <v>17.507716049382765</v>
      </c>
      <c r="I1526" s="18">
        <f t="shared" si="509"/>
        <v>44.517780000000002</v>
      </c>
      <c r="J1526" s="36">
        <f t="shared" si="510"/>
        <v>100.0076212307099</v>
      </c>
      <c r="K1526" s="18">
        <f t="shared" si="511"/>
        <v>144.52540123070992</v>
      </c>
      <c r="L1526" s="18">
        <f t="shared" si="512"/>
        <v>2902.551808050091</v>
      </c>
      <c r="M1526" s="19">
        <f>K1526*E1526</f>
        <v>2886.4934301355679</v>
      </c>
      <c r="N1526" s="18">
        <f>M1526/1000</f>
        <v>2.8864934301355678</v>
      </c>
      <c r="O1526" s="18">
        <f t="shared" si="513"/>
        <v>2.237863518518509</v>
      </c>
      <c r="P1526" s="18">
        <f t="shared" si="524"/>
        <v>-1.0725030555555861</v>
      </c>
      <c r="Q1526" s="18">
        <f t="shared" si="525"/>
        <v>-522.81506092592565</v>
      </c>
      <c r="R1526" s="44">
        <f t="shared" si="514"/>
        <v>522.81506092592565</v>
      </c>
      <c r="S1526" s="18">
        <f t="shared" si="526"/>
        <v>628164.15875771572</v>
      </c>
      <c r="T1526" s="18">
        <f>IF(H1526+J1526+I1526=I1526,0,H1526+J1526+I1526)</f>
        <v>162.03311728009265</v>
      </c>
      <c r="U1526" s="43">
        <f t="shared" si="515"/>
        <v>45254.031983024703</v>
      </c>
      <c r="V1526" s="43">
        <f t="shared" si="516"/>
        <v>1012.6462962962978</v>
      </c>
      <c r="W1526" s="43">
        <f t="shared" si="517"/>
        <v>42351.480174974611</v>
      </c>
      <c r="X1526" s="43">
        <f t="shared" si="518"/>
        <v>937.12685714329564</v>
      </c>
      <c r="Y1526" s="18">
        <f>K1526*G1526</f>
        <v>2902.551808050091</v>
      </c>
      <c r="Z1526" s="44">
        <f t="shared" si="527"/>
        <v>-546659.3566803853</v>
      </c>
      <c r="AA1526" s="44">
        <f t="shared" si="519"/>
        <v>546659.3566803853</v>
      </c>
      <c r="AB1526" s="44">
        <f t="shared" si="520"/>
        <v>546136.5416194594</v>
      </c>
      <c r="AC1526" s="19">
        <f t="shared" si="521"/>
        <v>234838.71289636753</v>
      </c>
      <c r="AD1526" s="44">
        <f t="shared" si="522"/>
        <v>187870.97031709403</v>
      </c>
      <c r="AE1526" s="68"/>
      <c r="AF1526" s="68"/>
      <c r="AG1526" s="68"/>
      <c r="AH1526" s="68"/>
      <c r="AI1526" s="4">
        <v>72.7</v>
      </c>
      <c r="AJ1526" s="69"/>
      <c r="AK1526" s="69"/>
      <c r="AL1526" s="69"/>
      <c r="AM1526" s="69"/>
      <c r="AN1526" s="69"/>
      <c r="AO1526" s="69"/>
      <c r="AP1526" s="69"/>
      <c r="AQ1526" s="69"/>
      <c r="AR1526" s="69"/>
    </row>
    <row r="1527" spans="1:44" x14ac:dyDescent="0.25">
      <c r="A1527" s="69"/>
      <c r="B1527" s="5" t="s">
        <v>10</v>
      </c>
      <c r="C1527" s="5">
        <v>1519</v>
      </c>
      <c r="D1527" s="5">
        <v>42</v>
      </c>
      <c r="E1527" s="38">
        <f t="shared" si="506"/>
        <v>20.194444444444446</v>
      </c>
      <c r="F1527" s="18">
        <f t="shared" si="523"/>
        <v>5.787037037037053E-2</v>
      </c>
      <c r="G1527" s="41">
        <f t="shared" si="507"/>
        <v>20.291666666666671</v>
      </c>
      <c r="H1527" s="18">
        <f t="shared" si="508"/>
        <v>13.130787037037074</v>
      </c>
      <c r="I1527" s="18">
        <f t="shared" si="509"/>
        <v>44.517780000000002</v>
      </c>
      <c r="J1527" s="36">
        <f t="shared" si="510"/>
        <v>102.24548474922842</v>
      </c>
      <c r="K1527" s="18">
        <f t="shared" si="511"/>
        <v>146.76326474922843</v>
      </c>
      <c r="L1527" s="18">
        <f t="shared" si="512"/>
        <v>2978.0712472030941</v>
      </c>
      <c r="M1527" s="19">
        <f>K1527*E1527</f>
        <v>2963.8025964635854</v>
      </c>
      <c r="N1527" s="18">
        <f>M1527/1000</f>
        <v>2.9638025964635855</v>
      </c>
      <c r="O1527" s="18">
        <f t="shared" si="513"/>
        <v>1.9784431365740716</v>
      </c>
      <c r="P1527" s="18">
        <f t="shared" si="524"/>
        <v>-0.25942038194443739</v>
      </c>
      <c r="Q1527" s="18">
        <f t="shared" si="525"/>
        <v>-523.07448130787009</v>
      </c>
      <c r="R1527" s="44">
        <f t="shared" si="514"/>
        <v>523.07448130787009</v>
      </c>
      <c r="S1527" s="18">
        <f t="shared" si="526"/>
        <v>629059.41581790091</v>
      </c>
      <c r="T1527" s="18">
        <f>IF(H1527+J1527+I1527=I1527,0,H1527+J1527+I1527)</f>
        <v>159.89405178626549</v>
      </c>
      <c r="U1527" s="43">
        <f t="shared" si="515"/>
        <v>46266.678279321</v>
      </c>
      <c r="V1527" s="43">
        <f t="shared" si="516"/>
        <v>895.25706018519122</v>
      </c>
      <c r="W1527" s="43">
        <f t="shared" si="517"/>
        <v>43288.607032117907</v>
      </c>
      <c r="X1527" s="43">
        <f t="shared" si="518"/>
        <v>832.38672394520836</v>
      </c>
      <c r="Y1527" s="18">
        <f>K1527*G1527</f>
        <v>2978.0712472030941</v>
      </c>
      <c r="Z1527" s="44">
        <f t="shared" si="527"/>
        <v>-546659.3566803853</v>
      </c>
      <c r="AA1527" s="44">
        <f t="shared" si="519"/>
        <v>546659.3566803853</v>
      </c>
      <c r="AB1527" s="44">
        <f t="shared" si="520"/>
        <v>546136.28219907742</v>
      </c>
      <c r="AC1527" s="19">
        <f t="shared" si="521"/>
        <v>234838.6013456033</v>
      </c>
      <c r="AD1527" s="44">
        <f t="shared" si="522"/>
        <v>187870.88107648265</v>
      </c>
      <c r="AE1527" s="68"/>
      <c r="AF1527" s="68"/>
      <c r="AG1527" s="68"/>
      <c r="AH1527" s="68"/>
      <c r="AI1527" s="4">
        <v>73.400000000000006</v>
      </c>
      <c r="AJ1527" s="69"/>
      <c r="AK1527" s="69"/>
      <c r="AL1527" s="69"/>
      <c r="AM1527" s="69"/>
      <c r="AN1527" s="69"/>
      <c r="AO1527" s="69"/>
      <c r="AP1527" s="69"/>
      <c r="AQ1527" s="69"/>
      <c r="AR1527" s="69"/>
    </row>
    <row r="1528" spans="1:44" x14ac:dyDescent="0.25">
      <c r="A1528" s="69"/>
      <c r="B1528" s="5" t="s">
        <v>10</v>
      </c>
      <c r="C1528" s="5">
        <v>1520</v>
      </c>
      <c r="D1528" s="5">
        <v>43</v>
      </c>
      <c r="E1528" s="38">
        <f t="shared" si="506"/>
        <v>20.388888888888893</v>
      </c>
      <c r="F1528" s="18">
        <f t="shared" si="523"/>
        <v>4.2438271604937995E-2</v>
      </c>
      <c r="G1528" s="41">
        <f t="shared" si="507"/>
        <v>20.444444444444446</v>
      </c>
      <c r="H1528" s="18">
        <f t="shared" si="508"/>
        <v>9.6292438271604315</v>
      </c>
      <c r="I1528" s="18">
        <f t="shared" si="509"/>
        <v>44.517780000000002</v>
      </c>
      <c r="J1528" s="36">
        <f t="shared" si="510"/>
        <v>104.22392788580251</v>
      </c>
      <c r="K1528" s="18">
        <f t="shared" si="511"/>
        <v>148.7417078858025</v>
      </c>
      <c r="L1528" s="18">
        <f t="shared" si="512"/>
        <v>3040.9415834430738</v>
      </c>
      <c r="M1528" s="19">
        <f>K1528*E1528</f>
        <v>3032.6781552271959</v>
      </c>
      <c r="N1528" s="18">
        <f>M1528/1000</f>
        <v>3.0326781552271957</v>
      </c>
      <c r="O1528" s="18">
        <f t="shared" si="513"/>
        <v>1.1390508641975146</v>
      </c>
      <c r="P1528" s="18">
        <f t="shared" si="524"/>
        <v>-0.839392272376557</v>
      </c>
      <c r="Q1528" s="18">
        <f t="shared" si="525"/>
        <v>-523.91387358024667</v>
      </c>
      <c r="R1528" s="44">
        <f t="shared" si="514"/>
        <v>523.91387358024667</v>
      </c>
      <c r="S1528" s="18">
        <f t="shared" si="526"/>
        <v>629574.84297839471</v>
      </c>
      <c r="T1528" s="18">
        <f>IF(H1528+J1528+I1528=I1528,0,H1528+J1528+I1528)</f>
        <v>158.37095171296295</v>
      </c>
      <c r="U1528" s="43">
        <f t="shared" si="515"/>
        <v>47161.935339506192</v>
      </c>
      <c r="V1528" s="43">
        <f t="shared" si="516"/>
        <v>515.42716049381124</v>
      </c>
      <c r="W1528" s="43">
        <f t="shared" si="517"/>
        <v>44120.993756063115</v>
      </c>
      <c r="X1528" s="43">
        <f t="shared" si="518"/>
        <v>477.5681579473021</v>
      </c>
      <c r="Y1528" s="18">
        <f>K1528*G1528</f>
        <v>3040.9415834430738</v>
      </c>
      <c r="Z1528" s="44">
        <f t="shared" si="527"/>
        <v>-546659.3566803853</v>
      </c>
      <c r="AA1528" s="44">
        <f t="shared" si="519"/>
        <v>546659.3566803853</v>
      </c>
      <c r="AB1528" s="44">
        <f t="shared" si="520"/>
        <v>546135.44280680502</v>
      </c>
      <c r="AC1528" s="19">
        <f t="shared" si="521"/>
        <v>234838.24040692617</v>
      </c>
      <c r="AD1528" s="44">
        <f t="shared" si="522"/>
        <v>187870.59232554096</v>
      </c>
      <c r="AE1528" s="68"/>
      <c r="AF1528" s="68"/>
      <c r="AG1528" s="68"/>
      <c r="AH1528" s="68"/>
      <c r="AI1528" s="4">
        <v>73.8</v>
      </c>
      <c r="AJ1528" s="69"/>
      <c r="AK1528" s="69"/>
      <c r="AL1528" s="69"/>
      <c r="AM1528" s="69"/>
      <c r="AN1528" s="69"/>
      <c r="AO1528" s="69"/>
      <c r="AP1528" s="69"/>
      <c r="AQ1528" s="69"/>
      <c r="AR1528" s="69"/>
    </row>
    <row r="1529" spans="1:44" x14ac:dyDescent="0.25">
      <c r="A1529" s="69"/>
      <c r="B1529" s="5" t="s">
        <v>10</v>
      </c>
      <c r="C1529" s="5">
        <v>1521</v>
      </c>
      <c r="D1529" s="5">
        <v>44</v>
      </c>
      <c r="E1529" s="38">
        <f t="shared" si="506"/>
        <v>20.5</v>
      </c>
      <c r="F1529" s="18">
        <f t="shared" si="523"/>
        <v>2.700617283950546E-2</v>
      </c>
      <c r="G1529" s="41">
        <f t="shared" si="507"/>
        <v>20.541666666666664</v>
      </c>
      <c r="H1529" s="18">
        <f t="shared" si="508"/>
        <v>6.1277006172837893</v>
      </c>
      <c r="I1529" s="18">
        <f t="shared" si="509"/>
        <v>44.517780000000002</v>
      </c>
      <c r="J1529" s="36">
        <f t="shared" si="510"/>
        <v>105.36297875000001</v>
      </c>
      <c r="K1529" s="18">
        <f t="shared" si="511"/>
        <v>149.88075875000001</v>
      </c>
      <c r="L1529" s="18">
        <f t="shared" si="512"/>
        <v>3078.8005859895834</v>
      </c>
      <c r="M1529" s="19">
        <f>K1529*E1529</f>
        <v>3072.5555543750002</v>
      </c>
      <c r="N1529" s="18">
        <f>M1529/1000</f>
        <v>3.0725555543750001</v>
      </c>
      <c r="O1529" s="18">
        <f t="shared" si="513"/>
        <v>0.85835065972221969</v>
      </c>
      <c r="P1529" s="18">
        <f t="shared" si="524"/>
        <v>-0.28070020447529487</v>
      </c>
      <c r="Q1529" s="18">
        <f t="shared" si="525"/>
        <v>-524.19457378472202</v>
      </c>
      <c r="R1529" s="44">
        <f t="shared" si="514"/>
        <v>524.19457378472202</v>
      </c>
      <c r="S1529" s="18">
        <f t="shared" si="526"/>
        <v>629963.25165895023</v>
      </c>
      <c r="T1529" s="18">
        <f>IF(H1529+J1529+I1529=I1529,0,H1529+J1529+I1529)</f>
        <v>156.00845936728382</v>
      </c>
      <c r="U1529" s="43">
        <f t="shared" si="515"/>
        <v>47677.362500000003</v>
      </c>
      <c r="V1529" s="43">
        <f t="shared" si="516"/>
        <v>388.40868055554893</v>
      </c>
      <c r="W1529" s="43">
        <f t="shared" si="517"/>
        <v>44598.561914010417</v>
      </c>
      <c r="X1529" s="43">
        <f t="shared" si="518"/>
        <v>366.58952993682033</v>
      </c>
      <c r="Y1529" s="18">
        <f>K1529*G1529</f>
        <v>3078.8005859895834</v>
      </c>
      <c r="Z1529" s="44">
        <f t="shared" si="527"/>
        <v>-546659.3566803853</v>
      </c>
      <c r="AA1529" s="44">
        <f t="shared" si="519"/>
        <v>546659.3566803853</v>
      </c>
      <c r="AB1529" s="44">
        <f t="shared" si="520"/>
        <v>546135.16210660059</v>
      </c>
      <c r="AC1529" s="19">
        <f t="shared" si="521"/>
        <v>234838.11970583824</v>
      </c>
      <c r="AD1529" s="44">
        <f t="shared" si="522"/>
        <v>187870.4957646706</v>
      </c>
      <c r="AE1529" s="68"/>
      <c r="AF1529" s="68"/>
      <c r="AG1529" s="68"/>
      <c r="AH1529" s="68"/>
      <c r="AI1529" s="4">
        <v>74.099999999999994</v>
      </c>
      <c r="AJ1529" s="69"/>
      <c r="AK1529" s="69"/>
      <c r="AL1529" s="69"/>
      <c r="AM1529" s="69"/>
      <c r="AN1529" s="69"/>
      <c r="AO1529" s="69"/>
      <c r="AP1529" s="69"/>
      <c r="AQ1529" s="69"/>
      <c r="AR1529" s="69"/>
    </row>
    <row r="1530" spans="1:44" x14ac:dyDescent="0.25">
      <c r="A1530" s="69"/>
      <c r="B1530" s="5" t="s">
        <v>10</v>
      </c>
      <c r="C1530" s="5">
        <v>1522</v>
      </c>
      <c r="D1530" s="5">
        <v>45</v>
      </c>
      <c r="E1530" s="38">
        <f t="shared" si="506"/>
        <v>20.583333333333332</v>
      </c>
      <c r="F1530" s="18">
        <f t="shared" si="523"/>
        <v>7.7160493827162684E-3</v>
      </c>
      <c r="G1530" s="41">
        <f t="shared" si="507"/>
        <v>20.569444444444443</v>
      </c>
      <c r="H1530" s="18">
        <f t="shared" si="508"/>
        <v>1.7507716049383213</v>
      </c>
      <c r="I1530" s="18">
        <f t="shared" si="509"/>
        <v>44.517780000000002</v>
      </c>
      <c r="J1530" s="36">
        <f t="shared" si="510"/>
        <v>106.22132940972223</v>
      </c>
      <c r="K1530" s="18">
        <f t="shared" si="511"/>
        <v>150.73910940972223</v>
      </c>
      <c r="L1530" s="18">
        <f t="shared" si="512"/>
        <v>3100.6197366083138</v>
      </c>
      <c r="M1530" s="19">
        <f>K1530*E1530</f>
        <v>3102.7133353501158</v>
      </c>
      <c r="N1530" s="18">
        <f>M1530/1000</f>
        <v>3.1027133353501157</v>
      </c>
      <c r="O1530" s="18">
        <f t="shared" si="513"/>
        <v>-0.28650379243825341</v>
      </c>
      <c r="P1530" s="18">
        <f t="shared" si="524"/>
        <v>-1.1448544521604731</v>
      </c>
      <c r="Q1530" s="18">
        <f t="shared" si="525"/>
        <v>-525.33942823688244</v>
      </c>
      <c r="R1530" s="44">
        <f t="shared" si="514"/>
        <v>525.33942823688244</v>
      </c>
      <c r="S1530" s="18">
        <f t="shared" si="526"/>
        <v>629963.25165895023</v>
      </c>
      <c r="T1530" s="18">
        <f>IF(H1530+J1530+I1530=I1530,0,H1530+J1530+I1530)</f>
        <v>152.48988101466057</v>
      </c>
      <c r="U1530" s="43">
        <f t="shared" si="515"/>
        <v>48065.771180555552</v>
      </c>
      <c r="V1530" s="43">
        <f t="shared" si="516"/>
        <v>-129.6446373456638</v>
      </c>
      <c r="W1530" s="43">
        <f t="shared" si="517"/>
        <v>44965.151443947238</v>
      </c>
      <c r="X1530" s="43">
        <f t="shared" si="518"/>
        <v>-113.30331589167326</v>
      </c>
      <c r="Y1530" s="18">
        <f>K1530*G1530</f>
        <v>3100.6197366083138</v>
      </c>
      <c r="Z1530" s="44">
        <f t="shared" si="527"/>
        <v>-546772.65999627695</v>
      </c>
      <c r="AA1530" s="44">
        <f t="shared" si="519"/>
        <v>546772.65999627695</v>
      </c>
      <c r="AB1530" s="44">
        <f t="shared" si="520"/>
        <v>546247.32056804013</v>
      </c>
      <c r="AC1530" s="19">
        <f t="shared" si="521"/>
        <v>234886.34784425725</v>
      </c>
      <c r="AD1530" s="44">
        <f t="shared" si="522"/>
        <v>187909.0782754058</v>
      </c>
      <c r="AE1530" s="68"/>
      <c r="AF1530" s="68"/>
      <c r="AG1530" s="68"/>
      <c r="AH1530" s="68"/>
      <c r="AI1530" s="4">
        <v>74</v>
      </c>
      <c r="AJ1530" s="69"/>
      <c r="AK1530" s="69"/>
      <c r="AL1530" s="69"/>
      <c r="AM1530" s="69"/>
      <c r="AN1530" s="69"/>
      <c r="AO1530" s="69"/>
      <c r="AP1530" s="69"/>
      <c r="AQ1530" s="69"/>
      <c r="AR1530" s="69"/>
    </row>
    <row r="1531" spans="1:44" x14ac:dyDescent="0.25">
      <c r="A1531" s="69"/>
      <c r="B1531" s="5" t="s">
        <v>10</v>
      </c>
      <c r="C1531" s="5">
        <v>1523</v>
      </c>
      <c r="D1531" s="5">
        <v>46</v>
      </c>
      <c r="E1531" s="38">
        <f t="shared" si="506"/>
        <v>20.555555555555557</v>
      </c>
      <c r="F1531" s="18">
        <f t="shared" si="523"/>
        <v>-1.9290123456790178E-2</v>
      </c>
      <c r="G1531" s="41">
        <f t="shared" si="507"/>
        <v>20.5</v>
      </c>
      <c r="H1531" s="18">
        <f t="shared" si="508"/>
        <v>-4.3769290123456912</v>
      </c>
      <c r="I1531" s="18">
        <f t="shared" si="509"/>
        <v>44.517780000000002</v>
      </c>
      <c r="J1531" s="36">
        <f t="shared" si="510"/>
        <v>105.93482561728398</v>
      </c>
      <c r="K1531" s="18">
        <f t="shared" si="511"/>
        <v>150.45260561728398</v>
      </c>
      <c r="L1531" s="18">
        <f t="shared" si="512"/>
        <v>3084.2784151543215</v>
      </c>
      <c r="M1531" s="19">
        <f>K1531*E1531</f>
        <v>3092.636893244171</v>
      </c>
      <c r="N1531" s="18">
        <f>M1531/1000</f>
        <v>3.0926368932441708</v>
      </c>
      <c r="O1531" s="18">
        <f t="shared" si="513"/>
        <v>-1.1421461111111455</v>
      </c>
      <c r="P1531" s="18">
        <f t="shared" si="524"/>
        <v>-0.85564231867289209</v>
      </c>
      <c r="Q1531" s="18">
        <f t="shared" si="525"/>
        <v>-526.19507055555528</v>
      </c>
      <c r="R1531" s="44">
        <f t="shared" si="514"/>
        <v>526.19507055555528</v>
      </c>
      <c r="S1531" s="18">
        <f t="shared" si="526"/>
        <v>629963.25165895023</v>
      </c>
      <c r="T1531" s="18">
        <f>IF(H1531+J1531+I1531=I1531,0,H1531+J1531+I1531)</f>
        <v>146.07567660493828</v>
      </c>
      <c r="U1531" s="43">
        <f t="shared" si="515"/>
        <v>47936.126543209888</v>
      </c>
      <c r="V1531" s="43">
        <f t="shared" si="516"/>
        <v>-516.82777777779847</v>
      </c>
      <c r="W1531" s="43">
        <f t="shared" si="517"/>
        <v>44851.848128055564</v>
      </c>
      <c r="X1531" s="43">
        <f t="shared" si="518"/>
        <v>-462.30743676956627</v>
      </c>
      <c r="Y1531" s="18">
        <f>K1531*G1531</f>
        <v>3084.2784151543215</v>
      </c>
      <c r="Z1531" s="44">
        <f t="shared" si="527"/>
        <v>-547234.96743304655</v>
      </c>
      <c r="AA1531" s="44">
        <f t="shared" si="519"/>
        <v>547234.96743304655</v>
      </c>
      <c r="AB1531" s="44">
        <f t="shared" si="520"/>
        <v>546708.772362491</v>
      </c>
      <c r="AC1531" s="19">
        <f t="shared" si="521"/>
        <v>235084.77211587114</v>
      </c>
      <c r="AD1531" s="44">
        <f t="shared" si="522"/>
        <v>188067.81769269693</v>
      </c>
      <c r="AE1531" s="68"/>
      <c r="AF1531" s="68"/>
      <c r="AG1531" s="68"/>
      <c r="AH1531" s="68"/>
      <c r="AI1531" s="4">
        <v>73.599999999999994</v>
      </c>
      <c r="AJ1531" s="69"/>
      <c r="AK1531" s="69"/>
      <c r="AL1531" s="69"/>
      <c r="AM1531" s="69"/>
      <c r="AN1531" s="69"/>
      <c r="AO1531" s="69"/>
      <c r="AP1531" s="69"/>
      <c r="AQ1531" s="69"/>
      <c r="AR1531" s="69"/>
    </row>
    <row r="1532" spans="1:44" x14ac:dyDescent="0.25">
      <c r="A1532" s="69"/>
      <c r="B1532" s="5" t="s">
        <v>10</v>
      </c>
      <c r="C1532" s="5">
        <v>1524</v>
      </c>
      <c r="D1532" s="5">
        <v>47</v>
      </c>
      <c r="E1532" s="38">
        <f t="shared" si="506"/>
        <v>20.444444444444443</v>
      </c>
      <c r="F1532" s="18">
        <f t="shared" si="523"/>
        <v>-5.787037037037053E-2</v>
      </c>
      <c r="G1532" s="41">
        <f t="shared" si="507"/>
        <v>20.291666666666664</v>
      </c>
      <c r="H1532" s="18">
        <f t="shared" si="508"/>
        <v>-13.130787037037074</v>
      </c>
      <c r="I1532" s="18">
        <f t="shared" si="509"/>
        <v>44.517780000000002</v>
      </c>
      <c r="J1532" s="36">
        <f t="shared" si="510"/>
        <v>104.79267950617283</v>
      </c>
      <c r="K1532" s="18">
        <f t="shared" si="511"/>
        <v>149.31045950617283</v>
      </c>
      <c r="L1532" s="18">
        <f t="shared" si="512"/>
        <v>3029.7580741460902</v>
      </c>
      <c r="M1532" s="19">
        <f>K1532*E1532</f>
        <v>3052.5693943484221</v>
      </c>
      <c r="N1532" s="18">
        <f>M1532/1000</f>
        <v>3.052569394348422</v>
      </c>
      <c r="O1532" s="18">
        <f t="shared" si="513"/>
        <v>-3.1089820717592431</v>
      </c>
      <c r="P1532" s="18">
        <f t="shared" si="524"/>
        <v>-1.9668359606480976</v>
      </c>
      <c r="Q1532" s="18">
        <f t="shared" si="525"/>
        <v>-528.16190651620332</v>
      </c>
      <c r="R1532" s="44">
        <f t="shared" si="514"/>
        <v>528.16190651620332</v>
      </c>
      <c r="S1532" s="18">
        <f t="shared" si="526"/>
        <v>629963.25165895023</v>
      </c>
      <c r="T1532" s="18">
        <f>IF(H1532+J1532+I1532=I1532,0,H1532+J1532+I1532)</f>
        <v>136.17967246913577</v>
      </c>
      <c r="U1532" s="43">
        <f t="shared" si="515"/>
        <v>47419.29876543209</v>
      </c>
      <c r="V1532" s="43">
        <f t="shared" si="516"/>
        <v>-1406.8325231481358</v>
      </c>
      <c r="W1532" s="43">
        <f t="shared" si="517"/>
        <v>44389.540691285998</v>
      </c>
      <c r="X1532" s="43">
        <f t="shared" si="518"/>
        <v>-1286.8899651619722</v>
      </c>
      <c r="Y1532" s="18">
        <f>K1532*G1532</f>
        <v>3029.7580741460902</v>
      </c>
      <c r="Z1532" s="44">
        <f t="shared" si="527"/>
        <v>-548521.85739820846</v>
      </c>
      <c r="AA1532" s="44">
        <f t="shared" si="519"/>
        <v>548521.85739820846</v>
      </c>
      <c r="AB1532" s="44">
        <f t="shared" si="520"/>
        <v>547993.69549169228</v>
      </c>
      <c r="AC1532" s="19">
        <f t="shared" si="521"/>
        <v>235637.28906142767</v>
      </c>
      <c r="AD1532" s="44">
        <f t="shared" si="522"/>
        <v>188509.83124914215</v>
      </c>
      <c r="AE1532" s="68"/>
      <c r="AF1532" s="68"/>
      <c r="AG1532" s="68"/>
      <c r="AH1532" s="68"/>
      <c r="AI1532" s="4">
        <v>72.5</v>
      </c>
      <c r="AJ1532" s="69"/>
      <c r="AK1532" s="69"/>
      <c r="AL1532" s="69"/>
      <c r="AM1532" s="69"/>
      <c r="AN1532" s="69"/>
      <c r="AO1532" s="69"/>
      <c r="AP1532" s="69"/>
      <c r="AQ1532" s="69"/>
      <c r="AR1532" s="69"/>
    </row>
    <row r="1533" spans="1:44" x14ac:dyDescent="0.25">
      <c r="A1533" s="69"/>
      <c r="B1533" s="5" t="s">
        <v>10</v>
      </c>
      <c r="C1533" s="5">
        <v>1525</v>
      </c>
      <c r="D1533" s="5">
        <v>48</v>
      </c>
      <c r="E1533" s="38">
        <f t="shared" si="506"/>
        <v>20.138888888888889</v>
      </c>
      <c r="F1533" s="18">
        <f t="shared" si="523"/>
        <v>-0.10802469135802431</v>
      </c>
      <c r="G1533" s="41">
        <f t="shared" si="507"/>
        <v>19.902777777777779</v>
      </c>
      <c r="H1533" s="18">
        <f t="shared" si="508"/>
        <v>-24.510802469135715</v>
      </c>
      <c r="I1533" s="18">
        <f t="shared" si="509"/>
        <v>44.517780000000002</v>
      </c>
      <c r="J1533" s="36">
        <f t="shared" si="510"/>
        <v>101.68369743441359</v>
      </c>
      <c r="K1533" s="18">
        <f t="shared" si="511"/>
        <v>146.20147743441359</v>
      </c>
      <c r="L1533" s="18">
        <f t="shared" si="512"/>
        <v>2909.8155161599261</v>
      </c>
      <c r="M1533" s="19">
        <f>K1533*E1533</f>
        <v>2944.3353094430513</v>
      </c>
      <c r="N1533" s="18">
        <f>M1533/1000</f>
        <v>2.9443353094430513</v>
      </c>
      <c r="O1533" s="18">
        <f t="shared" si="513"/>
        <v>-4.7127068788580289</v>
      </c>
      <c r="P1533" s="18">
        <f t="shared" si="524"/>
        <v>-1.6037248070987857</v>
      </c>
      <c r="Q1533" s="18">
        <f t="shared" si="525"/>
        <v>-529.76563132330216</v>
      </c>
      <c r="R1533" s="44">
        <f t="shared" si="514"/>
        <v>529.76563132330216</v>
      </c>
      <c r="S1533" s="18">
        <f t="shared" si="526"/>
        <v>629963.25165895023</v>
      </c>
      <c r="T1533" s="18">
        <f>IF(H1533+J1533+I1533=I1533,0,H1533+J1533+I1533)</f>
        <v>121.69067496527788</v>
      </c>
      <c r="U1533" s="43">
        <f t="shared" si="515"/>
        <v>46012.466242283954</v>
      </c>
      <c r="V1533" s="43">
        <f t="shared" si="516"/>
        <v>-2132.5273533950603</v>
      </c>
      <c r="W1533" s="43">
        <f t="shared" si="517"/>
        <v>43102.650726124026</v>
      </c>
      <c r="X1533" s="43">
        <f t="shared" si="518"/>
        <v>-1962.0916449357464</v>
      </c>
      <c r="Y1533" s="18">
        <f>K1533*G1533</f>
        <v>2909.8155161599261</v>
      </c>
      <c r="Z1533" s="44">
        <f t="shared" si="527"/>
        <v>-550483.94904314424</v>
      </c>
      <c r="AA1533" s="44">
        <f t="shared" si="519"/>
        <v>550483.94904314424</v>
      </c>
      <c r="AB1533" s="44">
        <f t="shared" si="520"/>
        <v>549954.18341182091</v>
      </c>
      <c r="AC1533" s="19">
        <f t="shared" si="521"/>
        <v>236480.29886708298</v>
      </c>
      <c r="AD1533" s="44">
        <f t="shared" si="522"/>
        <v>189184.2390936664</v>
      </c>
      <c r="AE1533" s="68"/>
      <c r="AF1533" s="68"/>
      <c r="AG1533" s="68"/>
      <c r="AH1533" s="68"/>
      <c r="AI1533" s="4">
        <v>70.8</v>
      </c>
      <c r="AJ1533" s="69"/>
      <c r="AK1533" s="69"/>
      <c r="AL1533" s="69"/>
      <c r="AM1533" s="69"/>
      <c r="AN1533" s="69"/>
      <c r="AO1533" s="69"/>
      <c r="AP1533" s="69"/>
      <c r="AQ1533" s="69"/>
      <c r="AR1533" s="69"/>
    </row>
    <row r="1534" spans="1:44" x14ac:dyDescent="0.25">
      <c r="A1534" s="69"/>
      <c r="B1534" s="5" t="s">
        <v>10</v>
      </c>
      <c r="C1534" s="5">
        <v>1526</v>
      </c>
      <c r="D1534" s="5">
        <v>49</v>
      </c>
      <c r="E1534" s="38">
        <f t="shared" si="506"/>
        <v>19.666666666666668</v>
      </c>
      <c r="F1534" s="18">
        <f t="shared" si="523"/>
        <v>-0.1504629629629633</v>
      </c>
      <c r="G1534" s="41">
        <f t="shared" si="507"/>
        <v>19.361111111111111</v>
      </c>
      <c r="H1534" s="18">
        <f t="shared" si="508"/>
        <v>-34.140046296296376</v>
      </c>
      <c r="I1534" s="18">
        <f t="shared" si="509"/>
        <v>44.517780000000002</v>
      </c>
      <c r="J1534" s="36">
        <f t="shared" si="510"/>
        <v>96.970990555555574</v>
      </c>
      <c r="K1534" s="18">
        <f t="shared" si="511"/>
        <v>141.48877055555556</v>
      </c>
      <c r="L1534" s="18">
        <f t="shared" si="512"/>
        <v>2739.3798077006172</v>
      </c>
      <c r="M1534" s="19">
        <f>K1534*E1534</f>
        <v>2782.612487592593</v>
      </c>
      <c r="N1534" s="18">
        <f>M1534/1000</f>
        <v>2.7826124875925928</v>
      </c>
      <c r="O1534" s="18">
        <f t="shared" si="513"/>
        <v>-5.9328145216049393</v>
      </c>
      <c r="P1534" s="18">
        <f t="shared" si="524"/>
        <v>-1.2201076427469104</v>
      </c>
      <c r="Q1534" s="18">
        <f t="shared" si="525"/>
        <v>-530.9857389660491</v>
      </c>
      <c r="R1534" s="44">
        <f t="shared" si="514"/>
        <v>530.9857389660491</v>
      </c>
      <c r="S1534" s="18">
        <f t="shared" si="526"/>
        <v>629963.25165895023</v>
      </c>
      <c r="T1534" s="18">
        <f>IF(H1534+J1534+I1534=I1534,0,H1534+J1534+I1534)</f>
        <v>107.3487242592592</v>
      </c>
      <c r="U1534" s="43">
        <f t="shared" si="515"/>
        <v>43879.938888888893</v>
      </c>
      <c r="V1534" s="43">
        <f t="shared" si="516"/>
        <v>-2684.6331790123586</v>
      </c>
      <c r="W1534" s="43">
        <f t="shared" si="517"/>
        <v>41140.559081188279</v>
      </c>
      <c r="X1534" s="43">
        <f t="shared" si="518"/>
        <v>-2483.1621037251534</v>
      </c>
      <c r="Y1534" s="18">
        <f>K1534*G1534</f>
        <v>2739.3798077006172</v>
      </c>
      <c r="Z1534" s="44">
        <f t="shared" si="527"/>
        <v>-552967.11114686937</v>
      </c>
      <c r="AA1534" s="44">
        <f t="shared" si="519"/>
        <v>552967.11114686937</v>
      </c>
      <c r="AB1534" s="44">
        <f t="shared" si="520"/>
        <v>552436.12540790334</v>
      </c>
      <c r="AC1534" s="19">
        <f t="shared" si="521"/>
        <v>237547.53392539843</v>
      </c>
      <c r="AD1534" s="44">
        <f t="shared" si="522"/>
        <v>190038.02714031877</v>
      </c>
      <c r="AE1534" s="68"/>
      <c r="AF1534" s="68"/>
      <c r="AG1534" s="68"/>
      <c r="AH1534" s="68"/>
      <c r="AI1534" s="4">
        <v>68.599999999999994</v>
      </c>
      <c r="AJ1534" s="69"/>
      <c r="AK1534" s="69"/>
      <c r="AL1534" s="69"/>
      <c r="AM1534" s="69"/>
      <c r="AN1534" s="69"/>
      <c r="AO1534" s="69"/>
      <c r="AP1534" s="69"/>
      <c r="AQ1534" s="69"/>
      <c r="AR1534" s="69"/>
    </row>
    <row r="1535" spans="1:44" x14ac:dyDescent="0.25">
      <c r="A1535" s="69"/>
      <c r="B1535" s="5" t="s">
        <v>10</v>
      </c>
      <c r="C1535" s="5">
        <v>1527</v>
      </c>
      <c r="D1535" s="5">
        <v>50</v>
      </c>
      <c r="E1535" s="38">
        <f t="shared" si="506"/>
        <v>19.055555555555554</v>
      </c>
      <c r="F1535" s="18">
        <f t="shared" si="523"/>
        <v>-0.17746913580246923</v>
      </c>
      <c r="G1535" s="41">
        <f t="shared" si="507"/>
        <v>18.722222222222221</v>
      </c>
      <c r="H1535" s="18">
        <f t="shared" si="508"/>
        <v>-40.267746913580268</v>
      </c>
      <c r="I1535" s="18">
        <f t="shared" si="509"/>
        <v>44.517780000000002</v>
      </c>
      <c r="J1535" s="36">
        <f t="shared" si="510"/>
        <v>91.038176033950606</v>
      </c>
      <c r="K1535" s="18">
        <f t="shared" si="511"/>
        <v>135.55595603395062</v>
      </c>
      <c r="L1535" s="18">
        <f t="shared" si="512"/>
        <v>2537.9087324134089</v>
      </c>
      <c r="M1535" s="19">
        <f>K1535*E1535</f>
        <v>2583.094051091392</v>
      </c>
      <c r="N1535" s="18">
        <f>M1535/1000</f>
        <v>2.583094051091392</v>
      </c>
      <c r="O1535" s="18">
        <f t="shared" si="513"/>
        <v>-6.2585892592592529</v>
      </c>
      <c r="P1535" s="18">
        <f t="shared" si="524"/>
        <v>-0.32577473765431364</v>
      </c>
      <c r="Q1535" s="18">
        <f t="shared" si="525"/>
        <v>-531.31151370370344</v>
      </c>
      <c r="R1535" s="44">
        <f t="shared" si="514"/>
        <v>531.31151370370344</v>
      </c>
      <c r="S1535" s="18">
        <f t="shared" si="526"/>
        <v>629963.25165895023</v>
      </c>
      <c r="T1535" s="18">
        <f>IF(H1535+J1535+I1535=I1535,0,H1535+J1535+I1535)</f>
        <v>95.28820912037034</v>
      </c>
      <c r="U1535" s="43">
        <f t="shared" si="515"/>
        <v>41195.305709876535</v>
      </c>
      <c r="V1535" s="43">
        <f t="shared" si="516"/>
        <v>-2832.0481481481329</v>
      </c>
      <c r="W1535" s="43">
        <f t="shared" si="517"/>
        <v>38657.396977463126</v>
      </c>
      <c r="X1535" s="43">
        <f t="shared" si="518"/>
        <v>-2632.266798243727</v>
      </c>
      <c r="Y1535" s="18">
        <f>K1535*G1535</f>
        <v>2537.9087324134089</v>
      </c>
      <c r="Z1535" s="44">
        <f t="shared" si="527"/>
        <v>-555599.37794511311</v>
      </c>
      <c r="AA1535" s="44">
        <f t="shared" si="519"/>
        <v>555599.37794511311</v>
      </c>
      <c r="AB1535" s="44">
        <f t="shared" si="520"/>
        <v>555068.06643140945</v>
      </c>
      <c r="AC1535" s="19">
        <f t="shared" si="521"/>
        <v>238679.26856550606</v>
      </c>
      <c r="AD1535" s="44">
        <f t="shared" si="522"/>
        <v>190943.41485240485</v>
      </c>
      <c r="AE1535" s="68"/>
      <c r="AF1535" s="68"/>
      <c r="AG1535" s="68"/>
      <c r="AH1535" s="68"/>
      <c r="AI1535" s="4">
        <v>66.2</v>
      </c>
      <c r="AJ1535" s="69"/>
      <c r="AK1535" s="69"/>
      <c r="AL1535" s="69"/>
      <c r="AM1535" s="69"/>
      <c r="AN1535" s="69"/>
      <c r="AO1535" s="69"/>
      <c r="AP1535" s="69"/>
      <c r="AQ1535" s="69"/>
      <c r="AR1535" s="69"/>
    </row>
    <row r="1536" spans="1:44" x14ac:dyDescent="0.25">
      <c r="A1536" s="69"/>
      <c r="B1536" s="5" t="s">
        <v>10</v>
      </c>
      <c r="C1536" s="5">
        <v>1528</v>
      </c>
      <c r="D1536" s="5">
        <v>51</v>
      </c>
      <c r="E1536" s="38">
        <f t="shared" si="506"/>
        <v>18.388888888888889</v>
      </c>
      <c r="F1536" s="18">
        <f t="shared" si="523"/>
        <v>-0.17746913580246876</v>
      </c>
      <c r="G1536" s="41">
        <f t="shared" si="507"/>
        <v>18.083333333333336</v>
      </c>
      <c r="H1536" s="18">
        <f t="shared" si="508"/>
        <v>-40.267746913580162</v>
      </c>
      <c r="I1536" s="18">
        <f t="shared" si="509"/>
        <v>44.517780000000002</v>
      </c>
      <c r="J1536" s="36">
        <f t="shared" si="510"/>
        <v>84.779586774691367</v>
      </c>
      <c r="K1536" s="18">
        <f t="shared" si="511"/>
        <v>129.29736677469137</v>
      </c>
      <c r="L1536" s="18">
        <f t="shared" si="512"/>
        <v>2338.1273825090025</v>
      </c>
      <c r="M1536" s="19">
        <f>K1536*E1536</f>
        <v>2377.6349112457137</v>
      </c>
      <c r="N1536" s="18">
        <f>M1536/1000</f>
        <v>2.3776349112457136</v>
      </c>
      <c r="O1536" s="18">
        <f t="shared" si="513"/>
        <v>-5.5412657870370339</v>
      </c>
      <c r="P1536" s="18">
        <f t="shared" si="524"/>
        <v>0.71732347222221904</v>
      </c>
      <c r="Q1536" s="18">
        <f t="shared" si="525"/>
        <v>-531.31151370370344</v>
      </c>
      <c r="R1536" s="44">
        <f t="shared" si="514"/>
        <v>531.31151370370344</v>
      </c>
      <c r="S1536" s="18">
        <f t="shared" si="526"/>
        <v>629963.25165895023</v>
      </c>
      <c r="T1536" s="18">
        <f>IF(H1536+J1536+I1536=I1536,0,H1536+J1536+I1536)</f>
        <v>89.0296198611112</v>
      </c>
      <c r="U1536" s="43">
        <f t="shared" si="515"/>
        <v>38363.257561728402</v>
      </c>
      <c r="V1536" s="43">
        <f t="shared" si="516"/>
        <v>-2507.4550925925942</v>
      </c>
      <c r="W1536" s="43">
        <f t="shared" si="517"/>
        <v>36025.130179219399</v>
      </c>
      <c r="X1536" s="43">
        <f t="shared" si="518"/>
        <v>-2338.4971468394215</v>
      </c>
      <c r="Y1536" s="18">
        <f>K1536*G1536</f>
        <v>2338.1273825090025</v>
      </c>
      <c r="Z1536" s="44">
        <f t="shared" si="527"/>
        <v>-557937.8750919525</v>
      </c>
      <c r="AA1536" s="44">
        <f t="shared" si="519"/>
        <v>557937.8750919525</v>
      </c>
      <c r="AB1536" s="44">
        <f t="shared" si="520"/>
        <v>557406.56357824884</v>
      </c>
      <c r="AC1536" s="19">
        <f t="shared" si="521"/>
        <v>239684.82233864701</v>
      </c>
      <c r="AD1536" s="44">
        <f t="shared" si="522"/>
        <v>191747.85787091762</v>
      </c>
      <c r="AE1536" s="68"/>
      <c r="AF1536" s="68"/>
      <c r="AG1536" s="68"/>
      <c r="AH1536" s="68"/>
      <c r="AI1536" s="4">
        <v>64</v>
      </c>
      <c r="AJ1536" s="69"/>
      <c r="AK1536" s="69"/>
      <c r="AL1536" s="69"/>
      <c r="AM1536" s="69"/>
      <c r="AN1536" s="69"/>
      <c r="AO1536" s="69"/>
      <c r="AP1536" s="69"/>
      <c r="AQ1536" s="69"/>
      <c r="AR1536" s="69"/>
    </row>
    <row r="1537" spans="1:44" x14ac:dyDescent="0.25">
      <c r="A1537" s="69"/>
      <c r="B1537" s="5" t="s">
        <v>10</v>
      </c>
      <c r="C1537" s="5">
        <v>1529</v>
      </c>
      <c r="D1537" s="5">
        <v>52</v>
      </c>
      <c r="E1537" s="38">
        <f t="shared" si="506"/>
        <v>17.777777777777779</v>
      </c>
      <c r="F1537" s="18">
        <f t="shared" si="523"/>
        <v>-0.15432098765432092</v>
      </c>
      <c r="G1537" s="41">
        <f t="shared" si="507"/>
        <v>17.527777777777779</v>
      </c>
      <c r="H1537" s="18">
        <f t="shared" si="508"/>
        <v>-35.015432098765416</v>
      </c>
      <c r="I1537" s="18">
        <f t="shared" si="509"/>
        <v>44.517780000000002</v>
      </c>
      <c r="J1537" s="36">
        <f t="shared" si="510"/>
        <v>79.238320987654333</v>
      </c>
      <c r="K1537" s="18">
        <f t="shared" si="511"/>
        <v>123.75610098765434</v>
      </c>
      <c r="L1537" s="18">
        <f t="shared" si="512"/>
        <v>2169.1694367558302</v>
      </c>
      <c r="M1537" s="19">
        <f>K1537*E1537</f>
        <v>2200.1084620027436</v>
      </c>
      <c r="N1537" s="18">
        <f>M1537/1000</f>
        <v>2.2001084620027438</v>
      </c>
      <c r="O1537" s="18">
        <f t="shared" si="513"/>
        <v>-4.3944768055555556</v>
      </c>
      <c r="P1537" s="18">
        <f t="shared" si="524"/>
        <v>1.1467889814814782</v>
      </c>
      <c r="Q1537" s="18">
        <f t="shared" si="525"/>
        <v>-531.31151370370344</v>
      </c>
      <c r="R1537" s="44">
        <f t="shared" si="514"/>
        <v>531.31151370370344</v>
      </c>
      <c r="S1537" s="18">
        <f t="shared" si="526"/>
        <v>629963.25165895023</v>
      </c>
      <c r="T1537" s="18">
        <f>IF(H1537+J1537+I1537=I1537,0,H1537+J1537+I1537)</f>
        <v>88.740668888888919</v>
      </c>
      <c r="U1537" s="43">
        <f t="shared" si="515"/>
        <v>35855.802469135808</v>
      </c>
      <c r="V1537" s="43">
        <f t="shared" si="516"/>
        <v>-1988.5263888888876</v>
      </c>
      <c r="W1537" s="43">
        <f t="shared" si="517"/>
        <v>33686.633032379978</v>
      </c>
      <c r="X1537" s="43">
        <f t="shared" si="518"/>
        <v>-1860.1091655797754</v>
      </c>
      <c r="Y1537" s="18">
        <f>K1537*G1537</f>
        <v>2169.1694367558302</v>
      </c>
      <c r="Z1537" s="44">
        <f t="shared" si="527"/>
        <v>-559797.98425753228</v>
      </c>
      <c r="AA1537" s="44">
        <f t="shared" si="519"/>
        <v>559797.98425753228</v>
      </c>
      <c r="AB1537" s="44">
        <f t="shared" si="520"/>
        <v>559266.67274382862</v>
      </c>
      <c r="AC1537" s="19">
        <f t="shared" si="521"/>
        <v>240484.6692798463</v>
      </c>
      <c r="AD1537" s="44">
        <f t="shared" si="522"/>
        <v>192387.73542387705</v>
      </c>
      <c r="AE1537" s="68"/>
      <c r="AF1537" s="68"/>
      <c r="AG1537" s="68"/>
      <c r="AH1537" s="68"/>
      <c r="AI1537" s="4">
        <v>62.2</v>
      </c>
      <c r="AJ1537" s="69"/>
      <c r="AK1537" s="69"/>
      <c r="AL1537" s="69"/>
      <c r="AM1537" s="69"/>
      <c r="AN1537" s="69"/>
      <c r="AO1537" s="69"/>
      <c r="AP1537" s="69"/>
      <c r="AQ1537" s="69"/>
      <c r="AR1537" s="69"/>
    </row>
    <row r="1538" spans="1:44" x14ac:dyDescent="0.25">
      <c r="A1538" s="69"/>
      <c r="B1538" s="5" t="s">
        <v>10</v>
      </c>
      <c r="C1538" s="5">
        <v>1530</v>
      </c>
      <c r="D1538" s="5">
        <v>53</v>
      </c>
      <c r="E1538" s="38">
        <f t="shared" si="506"/>
        <v>17.277777777777779</v>
      </c>
      <c r="F1538" s="18">
        <f t="shared" si="523"/>
        <v>-0.11959876543209871</v>
      </c>
      <c r="G1538" s="41">
        <f t="shared" si="507"/>
        <v>17.097222222222221</v>
      </c>
      <c r="H1538" s="18">
        <f t="shared" si="508"/>
        <v>-27.136959876543198</v>
      </c>
      <c r="I1538" s="18">
        <f t="shared" si="509"/>
        <v>44.517780000000002</v>
      </c>
      <c r="J1538" s="36">
        <f t="shared" si="510"/>
        <v>74.843844182098778</v>
      </c>
      <c r="K1538" s="18">
        <f t="shared" si="511"/>
        <v>119.36162418209878</v>
      </c>
      <c r="L1538" s="18">
        <f t="shared" si="512"/>
        <v>2040.7522134467165</v>
      </c>
      <c r="M1538" s="19">
        <f>K1538*E1538</f>
        <v>2062.3036178129291</v>
      </c>
      <c r="N1538" s="18">
        <f>M1538/1000</f>
        <v>2.0623036178129293</v>
      </c>
      <c r="O1538" s="18">
        <f t="shared" si="513"/>
        <v>-3.095827272376539</v>
      </c>
      <c r="P1538" s="18">
        <f t="shared" si="524"/>
        <v>1.2986495331790167</v>
      </c>
      <c r="Q1538" s="18">
        <f t="shared" si="525"/>
        <v>-531.31151370370344</v>
      </c>
      <c r="R1538" s="44">
        <f t="shared" si="514"/>
        <v>531.31151370370344</v>
      </c>
      <c r="S1538" s="18">
        <f t="shared" si="526"/>
        <v>629963.25165895023</v>
      </c>
      <c r="T1538" s="18">
        <f>IF(H1538+J1538+I1538=I1538,0,H1538+J1538+I1538)</f>
        <v>92.224664305555578</v>
      </c>
      <c r="U1538" s="43">
        <f t="shared" si="515"/>
        <v>33867.27608024692</v>
      </c>
      <c r="V1538" s="43">
        <f t="shared" si="516"/>
        <v>-1400.8798996913611</v>
      </c>
      <c r="W1538" s="43">
        <f t="shared" si="517"/>
        <v>31826.523866800202</v>
      </c>
      <c r="X1538" s="43">
        <f t="shared" si="518"/>
        <v>-1315.6537981567781</v>
      </c>
      <c r="Y1538" s="18">
        <f>K1538*G1538</f>
        <v>2040.7522134467165</v>
      </c>
      <c r="Z1538" s="44">
        <f t="shared" si="527"/>
        <v>-561113.63805568905</v>
      </c>
      <c r="AA1538" s="44">
        <f t="shared" si="519"/>
        <v>561113.63805568905</v>
      </c>
      <c r="AB1538" s="44">
        <f t="shared" si="520"/>
        <v>560582.32654198539</v>
      </c>
      <c r="AC1538" s="19">
        <f t="shared" si="521"/>
        <v>241050.40041305372</v>
      </c>
      <c r="AD1538" s="44">
        <f t="shared" si="522"/>
        <v>192840.32033044298</v>
      </c>
      <c r="AE1538" s="68"/>
      <c r="AF1538" s="68"/>
      <c r="AG1538" s="68"/>
      <c r="AH1538" s="68"/>
      <c r="AI1538" s="4">
        <v>60.9</v>
      </c>
      <c r="AJ1538" s="69"/>
      <c r="AK1538" s="69"/>
      <c r="AL1538" s="69"/>
      <c r="AM1538" s="69"/>
      <c r="AN1538" s="69"/>
      <c r="AO1538" s="69"/>
      <c r="AP1538" s="69"/>
      <c r="AQ1538" s="69"/>
      <c r="AR1538" s="69"/>
    </row>
    <row r="1539" spans="1:44" x14ac:dyDescent="0.25">
      <c r="A1539" s="69"/>
      <c r="B1539" s="5" t="s">
        <v>10</v>
      </c>
      <c r="C1539" s="5">
        <v>1531</v>
      </c>
      <c r="D1539" s="5">
        <v>54</v>
      </c>
      <c r="E1539" s="38">
        <f t="shared" si="506"/>
        <v>16.916666666666668</v>
      </c>
      <c r="F1539" s="18">
        <f t="shared" si="523"/>
        <v>-7.7160493827160212E-2</v>
      </c>
      <c r="G1539" s="41">
        <f t="shared" si="507"/>
        <v>16.819444444444446</v>
      </c>
      <c r="H1539" s="18">
        <f t="shared" si="508"/>
        <v>-17.507716049382651</v>
      </c>
      <c r="I1539" s="18">
        <f t="shared" si="509"/>
        <v>44.517780000000002</v>
      </c>
      <c r="J1539" s="36">
        <f t="shared" si="510"/>
        <v>71.748016909722239</v>
      </c>
      <c r="K1539" s="18">
        <f t="shared" si="511"/>
        <v>116.26579690972224</v>
      </c>
      <c r="L1539" s="18">
        <f t="shared" si="512"/>
        <v>1955.526111912134</v>
      </c>
      <c r="M1539" s="19">
        <f>K1539*E1539</f>
        <v>1966.8297310561347</v>
      </c>
      <c r="N1539" s="18">
        <f>M1539/1000</f>
        <v>1.9668297310561347</v>
      </c>
      <c r="O1539" s="18">
        <f t="shared" si="513"/>
        <v>-1.6399005054012292</v>
      </c>
      <c r="P1539" s="18">
        <f t="shared" si="524"/>
        <v>1.4559267669753098</v>
      </c>
      <c r="Q1539" s="18">
        <f t="shared" si="525"/>
        <v>-531.31151370370344</v>
      </c>
      <c r="R1539" s="44">
        <f t="shared" si="514"/>
        <v>531.31151370370344</v>
      </c>
      <c r="S1539" s="18">
        <f t="shared" si="526"/>
        <v>629963.25165895023</v>
      </c>
      <c r="T1539" s="18">
        <f>IF(H1539+J1539+I1539=I1539,0,H1539+J1539+I1539)</f>
        <v>98.758080860339589</v>
      </c>
      <c r="U1539" s="43">
        <f t="shared" si="515"/>
        <v>32466.396180555559</v>
      </c>
      <c r="V1539" s="43">
        <f t="shared" si="516"/>
        <v>-742.06454475308055</v>
      </c>
      <c r="W1539" s="43">
        <f t="shared" si="517"/>
        <v>30510.870068643424</v>
      </c>
      <c r="X1539" s="43">
        <f t="shared" si="518"/>
        <v>-700.15409225752592</v>
      </c>
      <c r="Y1539" s="18">
        <f>K1539*G1539</f>
        <v>1955.526111912134</v>
      </c>
      <c r="Z1539" s="44">
        <f t="shared" si="527"/>
        <v>-561813.79214794654</v>
      </c>
      <c r="AA1539" s="44">
        <f t="shared" si="519"/>
        <v>561813.79214794654</v>
      </c>
      <c r="AB1539" s="44">
        <f t="shared" si="520"/>
        <v>561282.48063424288</v>
      </c>
      <c r="AC1539" s="19">
        <f t="shared" si="521"/>
        <v>241351.46667272443</v>
      </c>
      <c r="AD1539" s="44">
        <f t="shared" si="522"/>
        <v>193081.17333817956</v>
      </c>
      <c r="AE1539" s="68"/>
      <c r="AF1539" s="68"/>
      <c r="AG1539" s="68"/>
      <c r="AH1539" s="68"/>
      <c r="AI1539" s="4">
        <v>60.2</v>
      </c>
      <c r="AJ1539" s="69"/>
      <c r="AK1539" s="69"/>
      <c r="AL1539" s="69"/>
      <c r="AM1539" s="69"/>
      <c r="AN1539" s="69"/>
      <c r="AO1539" s="69"/>
      <c r="AP1539" s="69"/>
      <c r="AQ1539" s="69"/>
      <c r="AR1539" s="69"/>
    </row>
    <row r="1540" spans="1:44" x14ac:dyDescent="0.25">
      <c r="A1540" s="69"/>
      <c r="B1540" s="5" t="s">
        <v>10</v>
      </c>
      <c r="C1540" s="5">
        <v>1532</v>
      </c>
      <c r="D1540" s="5">
        <v>55</v>
      </c>
      <c r="E1540" s="38">
        <f t="shared" si="506"/>
        <v>16.722222222222225</v>
      </c>
      <c r="F1540" s="18">
        <f t="shared" si="523"/>
        <v>-3.4722222222222224E-2</v>
      </c>
      <c r="G1540" s="41">
        <f t="shared" si="507"/>
        <v>16.694444444444446</v>
      </c>
      <c r="H1540" s="18">
        <f t="shared" si="508"/>
        <v>-7.8784722222222232</v>
      </c>
      <c r="I1540" s="18">
        <f t="shared" si="509"/>
        <v>44.517780000000002</v>
      </c>
      <c r="J1540" s="36">
        <f t="shared" si="510"/>
        <v>70.108116404321009</v>
      </c>
      <c r="K1540" s="18">
        <f t="shared" si="511"/>
        <v>114.62589640432101</v>
      </c>
      <c r="L1540" s="18">
        <f t="shared" si="512"/>
        <v>1913.6156594165816</v>
      </c>
      <c r="M1540" s="19">
        <f>K1540*E1540</f>
        <v>1916.7997120944794</v>
      </c>
      <c r="N1540" s="18">
        <f>M1540/1000</f>
        <v>1.9167997120944795</v>
      </c>
      <c r="O1540" s="18">
        <f t="shared" si="513"/>
        <v>-0.46506084876543241</v>
      </c>
      <c r="P1540" s="18">
        <f t="shared" si="524"/>
        <v>1.1748396566357968</v>
      </c>
      <c r="Q1540" s="18">
        <f t="shared" si="525"/>
        <v>-531.31151370370344</v>
      </c>
      <c r="R1540" s="44">
        <f t="shared" si="514"/>
        <v>531.31151370370344</v>
      </c>
      <c r="S1540" s="18">
        <f t="shared" si="526"/>
        <v>629963.25165895023</v>
      </c>
      <c r="T1540" s="18">
        <f>IF(H1540+J1540+I1540=I1540,0,H1540+J1540+I1540)</f>
        <v>106.7474241820988</v>
      </c>
      <c r="U1540" s="43">
        <f t="shared" si="515"/>
        <v>31724.331635802479</v>
      </c>
      <c r="V1540" s="43">
        <f t="shared" si="516"/>
        <v>-210.44274691358441</v>
      </c>
      <c r="W1540" s="43">
        <f t="shared" si="517"/>
        <v>29810.715976385898</v>
      </c>
      <c r="X1540" s="43">
        <f t="shared" si="518"/>
        <v>-205.8499487315712</v>
      </c>
      <c r="Y1540" s="18">
        <f>K1540*G1540</f>
        <v>1913.6156594165816</v>
      </c>
      <c r="Z1540" s="44">
        <f t="shared" si="527"/>
        <v>-562019.64209667814</v>
      </c>
      <c r="AA1540" s="44">
        <f t="shared" si="519"/>
        <v>562019.64209667814</v>
      </c>
      <c r="AB1540" s="44">
        <f t="shared" si="520"/>
        <v>561488.33058297448</v>
      </c>
      <c r="AC1540" s="19">
        <f t="shared" si="521"/>
        <v>241439.98215067902</v>
      </c>
      <c r="AD1540" s="44">
        <f t="shared" si="522"/>
        <v>193151.98572054322</v>
      </c>
      <c r="AE1540" s="68"/>
      <c r="AF1540" s="68"/>
      <c r="AG1540" s="68"/>
      <c r="AH1540" s="68"/>
      <c r="AI1540" s="4">
        <v>60</v>
      </c>
      <c r="AJ1540" s="69"/>
      <c r="AK1540" s="69"/>
      <c r="AL1540" s="69"/>
      <c r="AM1540" s="69"/>
      <c r="AN1540" s="69"/>
      <c r="AO1540" s="69"/>
      <c r="AP1540" s="69"/>
      <c r="AQ1540" s="69"/>
      <c r="AR1540" s="69"/>
    </row>
    <row r="1541" spans="1:44" x14ac:dyDescent="0.25">
      <c r="A1541" s="69"/>
      <c r="B1541" s="5" t="s">
        <v>10</v>
      </c>
      <c r="C1541" s="5">
        <v>1533</v>
      </c>
      <c r="D1541" s="5">
        <v>56</v>
      </c>
      <c r="E1541" s="38">
        <f t="shared" si="506"/>
        <v>16.666666666666668</v>
      </c>
      <c r="F1541" s="18">
        <f t="shared" si="523"/>
        <v>7.7160493827157749E-3</v>
      </c>
      <c r="G1541" s="41">
        <f t="shared" si="507"/>
        <v>16.722222222222221</v>
      </c>
      <c r="H1541" s="18">
        <f t="shared" si="508"/>
        <v>1.7507716049382094</v>
      </c>
      <c r="I1541" s="18">
        <f t="shared" si="509"/>
        <v>44.517780000000002</v>
      </c>
      <c r="J1541" s="36">
        <f t="shared" si="510"/>
        <v>69.643055555555577</v>
      </c>
      <c r="K1541" s="18">
        <f t="shared" si="511"/>
        <v>114.16083555555558</v>
      </c>
      <c r="L1541" s="18">
        <f t="shared" si="512"/>
        <v>1909.0228612345682</v>
      </c>
      <c r="M1541" s="19">
        <f>K1541*E1541</f>
        <v>1902.680592592593</v>
      </c>
      <c r="N1541" s="18">
        <f>M1541/1000</f>
        <v>1.9026805925925929</v>
      </c>
      <c r="O1541" s="18">
        <f t="shared" si="513"/>
        <v>0.93166932098765187</v>
      </c>
      <c r="P1541" s="18">
        <f t="shared" si="524"/>
        <v>1.3967301697530843</v>
      </c>
      <c r="Q1541" s="18">
        <f t="shared" si="525"/>
        <v>-531.31151370370344</v>
      </c>
      <c r="R1541" s="44">
        <f t="shared" si="514"/>
        <v>531.31151370370344</v>
      </c>
      <c r="S1541" s="18">
        <f t="shared" si="526"/>
        <v>630384.8374614194</v>
      </c>
      <c r="T1541" s="18">
        <f>IF(H1541+J1541+I1541=I1541,0,H1541+J1541+I1541)</f>
        <v>115.91160716049379</v>
      </c>
      <c r="U1541" s="43">
        <f t="shared" si="515"/>
        <v>31513.888888888894</v>
      </c>
      <c r="V1541" s="43">
        <f t="shared" si="516"/>
        <v>421.58580246913698</v>
      </c>
      <c r="W1541" s="43">
        <f t="shared" si="517"/>
        <v>29604.866027654327</v>
      </c>
      <c r="X1541" s="43">
        <f t="shared" si="518"/>
        <v>383.62712287551403</v>
      </c>
      <c r="Y1541" s="18">
        <f>K1541*G1541</f>
        <v>1909.0228612345682</v>
      </c>
      <c r="Z1541" s="44">
        <f t="shared" si="527"/>
        <v>-562019.64209667814</v>
      </c>
      <c r="AA1541" s="44">
        <f t="shared" si="519"/>
        <v>562019.64209667814</v>
      </c>
      <c r="AB1541" s="44">
        <f t="shared" si="520"/>
        <v>561488.33058297448</v>
      </c>
      <c r="AC1541" s="19">
        <f t="shared" si="521"/>
        <v>241439.98215067902</v>
      </c>
      <c r="AD1541" s="44">
        <f t="shared" si="522"/>
        <v>193151.98572054322</v>
      </c>
      <c r="AE1541" s="68"/>
      <c r="AF1541" s="68"/>
      <c r="AG1541" s="68"/>
      <c r="AH1541" s="68"/>
      <c r="AI1541" s="4">
        <v>60.4</v>
      </c>
      <c r="AJ1541" s="69"/>
      <c r="AK1541" s="69"/>
      <c r="AL1541" s="69"/>
      <c r="AM1541" s="69"/>
      <c r="AN1541" s="69"/>
      <c r="AO1541" s="69"/>
      <c r="AP1541" s="69"/>
      <c r="AQ1541" s="69"/>
      <c r="AR1541" s="69"/>
    </row>
    <row r="1542" spans="1:44" x14ac:dyDescent="0.25">
      <c r="A1542" s="69"/>
      <c r="B1542" s="5" t="s">
        <v>10</v>
      </c>
      <c r="C1542" s="5">
        <v>1534</v>
      </c>
      <c r="D1542" s="5">
        <v>57</v>
      </c>
      <c r="E1542" s="38">
        <f t="shared" si="506"/>
        <v>16.777777777777779</v>
      </c>
      <c r="F1542" s="18">
        <f t="shared" si="523"/>
        <v>5.4012345679012398E-2</v>
      </c>
      <c r="G1542" s="41">
        <f t="shared" si="507"/>
        <v>16.916666666666668</v>
      </c>
      <c r="H1542" s="18">
        <f t="shared" si="508"/>
        <v>12.255401234567913</v>
      </c>
      <c r="I1542" s="18">
        <f t="shared" si="509"/>
        <v>44.517780000000002</v>
      </c>
      <c r="J1542" s="36">
        <f t="shared" si="510"/>
        <v>70.574724876543229</v>
      </c>
      <c r="K1542" s="18">
        <f t="shared" si="511"/>
        <v>115.09250487654323</v>
      </c>
      <c r="L1542" s="18">
        <f t="shared" si="512"/>
        <v>1946.9815408281897</v>
      </c>
      <c r="M1542" s="19">
        <f>K1542*E1542</f>
        <v>1930.9964707064476</v>
      </c>
      <c r="N1542" s="18">
        <f>M1542/1000</f>
        <v>1.9309964707064475</v>
      </c>
      <c r="O1542" s="18">
        <f t="shared" si="513"/>
        <v>2.3562567129629599</v>
      </c>
      <c r="P1542" s="18">
        <f t="shared" si="524"/>
        <v>1.424587391975308</v>
      </c>
      <c r="Q1542" s="18">
        <f t="shared" si="525"/>
        <v>-531.31151370370344</v>
      </c>
      <c r="R1542" s="44">
        <f t="shared" si="514"/>
        <v>531.31151370370344</v>
      </c>
      <c r="S1542" s="18">
        <f t="shared" si="526"/>
        <v>631451.05736882682</v>
      </c>
      <c r="T1542" s="18">
        <f>IF(H1542+J1542+I1542=I1542,0,H1542+J1542+I1542)</f>
        <v>127.34790611111114</v>
      </c>
      <c r="U1542" s="43">
        <f t="shared" si="515"/>
        <v>31935.474691358031</v>
      </c>
      <c r="V1542" s="43">
        <f t="shared" si="516"/>
        <v>1066.2199074074088</v>
      </c>
      <c r="W1542" s="43">
        <f t="shared" si="517"/>
        <v>29988.493150529841</v>
      </c>
      <c r="X1542" s="43">
        <f t="shared" si="518"/>
        <v>980.68537961719994</v>
      </c>
      <c r="Y1542" s="18">
        <f>K1542*G1542</f>
        <v>1946.9815408281897</v>
      </c>
      <c r="Z1542" s="44">
        <f t="shared" si="527"/>
        <v>-562019.64209667814</v>
      </c>
      <c r="AA1542" s="44">
        <f t="shared" si="519"/>
        <v>562019.64209667814</v>
      </c>
      <c r="AB1542" s="44">
        <f t="shared" si="520"/>
        <v>561488.33058297448</v>
      </c>
      <c r="AC1542" s="19">
        <f t="shared" si="521"/>
        <v>241439.98215067902</v>
      </c>
      <c r="AD1542" s="44">
        <f t="shared" si="522"/>
        <v>193151.98572054322</v>
      </c>
      <c r="AE1542" s="68"/>
      <c r="AF1542" s="68"/>
      <c r="AG1542" s="68"/>
      <c r="AH1542" s="68"/>
      <c r="AI1542" s="4">
        <v>61.4</v>
      </c>
      <c r="AJ1542" s="69"/>
      <c r="AK1542" s="69"/>
      <c r="AL1542" s="69"/>
      <c r="AM1542" s="69"/>
      <c r="AN1542" s="69"/>
      <c r="AO1542" s="69"/>
      <c r="AP1542" s="69"/>
      <c r="AQ1542" s="69"/>
      <c r="AR1542" s="69"/>
    </row>
    <row r="1543" spans="1:44" x14ac:dyDescent="0.25">
      <c r="A1543" s="69"/>
      <c r="B1543" s="5" t="s">
        <v>10</v>
      </c>
      <c r="C1543" s="5">
        <v>1535</v>
      </c>
      <c r="D1543" s="5">
        <v>58</v>
      </c>
      <c r="E1543" s="38">
        <f t="shared" si="506"/>
        <v>17.055555555555557</v>
      </c>
      <c r="F1543" s="18">
        <f t="shared" si="523"/>
        <v>0.1080246913580248</v>
      </c>
      <c r="G1543" s="41">
        <f t="shared" si="507"/>
        <v>17.305555555555557</v>
      </c>
      <c r="H1543" s="18">
        <f t="shared" si="508"/>
        <v>24.510802469135825</v>
      </c>
      <c r="I1543" s="18">
        <f t="shared" si="509"/>
        <v>44.517780000000002</v>
      </c>
      <c r="J1543" s="36">
        <f t="shared" si="510"/>
        <v>72.930981589506189</v>
      </c>
      <c r="K1543" s="18">
        <f t="shared" si="511"/>
        <v>117.44876158950619</v>
      </c>
      <c r="L1543" s="18">
        <f t="shared" si="512"/>
        <v>2032.516068618399</v>
      </c>
      <c r="M1543" s="19">
        <f>K1543*E1543</f>
        <v>2003.1538782210225</v>
      </c>
      <c r="N1543" s="18">
        <f>M1543/1000</f>
        <v>2.0031538782210223</v>
      </c>
      <c r="O1543" s="18">
        <f t="shared" si="513"/>
        <v>4.3387623611111081</v>
      </c>
      <c r="P1543" s="18">
        <f t="shared" si="524"/>
        <v>1.9825056481481482</v>
      </c>
      <c r="Q1543" s="18">
        <f t="shared" si="525"/>
        <v>-531.31151370370344</v>
      </c>
      <c r="R1543" s="44">
        <f t="shared" si="514"/>
        <v>531.31151370370344</v>
      </c>
      <c r="S1543" s="18">
        <f t="shared" si="526"/>
        <v>633414.37264660455</v>
      </c>
      <c r="T1543" s="18">
        <f>IF(H1543+J1543+I1543=I1543,0,H1543+J1543+I1543)</f>
        <v>141.959564058642</v>
      </c>
      <c r="U1543" s="43">
        <f t="shared" si="515"/>
        <v>33001.69459876544</v>
      </c>
      <c r="V1543" s="43">
        <f t="shared" si="516"/>
        <v>1963.3152777777723</v>
      </c>
      <c r="W1543" s="43">
        <f t="shared" si="517"/>
        <v>30969.178530147041</v>
      </c>
      <c r="X1543" s="43">
        <f t="shared" si="518"/>
        <v>1817.187862390685</v>
      </c>
      <c r="Y1543" s="18">
        <f>K1543*G1543</f>
        <v>2032.516068618399</v>
      </c>
      <c r="Z1543" s="44">
        <f t="shared" si="527"/>
        <v>-562019.64209667814</v>
      </c>
      <c r="AA1543" s="44">
        <f t="shared" si="519"/>
        <v>562019.64209667814</v>
      </c>
      <c r="AB1543" s="44">
        <f t="shared" si="520"/>
        <v>561488.33058297448</v>
      </c>
      <c r="AC1543" s="19">
        <f t="shared" si="521"/>
        <v>241439.98215067902</v>
      </c>
      <c r="AD1543" s="44">
        <f t="shared" si="522"/>
        <v>193151.98572054322</v>
      </c>
      <c r="AE1543" s="68"/>
      <c r="AF1543" s="68"/>
      <c r="AG1543" s="68"/>
      <c r="AH1543" s="68"/>
      <c r="AI1543" s="4">
        <v>63.2</v>
      </c>
      <c r="AJ1543" s="69"/>
      <c r="AK1543" s="69"/>
      <c r="AL1543" s="69"/>
      <c r="AM1543" s="69"/>
      <c r="AN1543" s="69"/>
      <c r="AO1543" s="69"/>
      <c r="AP1543" s="69"/>
      <c r="AQ1543" s="69"/>
      <c r="AR1543" s="69"/>
    </row>
    <row r="1544" spans="1:44" x14ac:dyDescent="0.25">
      <c r="A1544" s="69"/>
      <c r="B1544" s="5" t="s">
        <v>10</v>
      </c>
      <c r="C1544" s="5">
        <v>1536</v>
      </c>
      <c r="D1544" s="5">
        <v>59</v>
      </c>
      <c r="E1544" s="38">
        <f t="shared" si="506"/>
        <v>17.555555555555557</v>
      </c>
      <c r="F1544" s="18">
        <f t="shared" si="523"/>
        <v>0.1620370370370367</v>
      </c>
      <c r="G1544" s="41">
        <f t="shared" si="507"/>
        <v>17.888888888888889</v>
      </c>
      <c r="H1544" s="18">
        <f t="shared" si="508"/>
        <v>36.766203703703631</v>
      </c>
      <c r="I1544" s="18">
        <f t="shared" si="509"/>
        <v>44.517780000000002</v>
      </c>
      <c r="J1544" s="36">
        <f t="shared" si="510"/>
        <v>77.269743950617297</v>
      </c>
      <c r="K1544" s="18">
        <f t="shared" si="511"/>
        <v>121.7875239506173</v>
      </c>
      <c r="L1544" s="18">
        <f t="shared" si="512"/>
        <v>2178.6434840054872</v>
      </c>
      <c r="M1544" s="19">
        <f>K1544*E1544</f>
        <v>2138.0476426886148</v>
      </c>
      <c r="N1544" s="18">
        <f>M1544/1000</f>
        <v>2.138047642688615</v>
      </c>
      <c r="O1544" s="18">
        <f t="shared" si="513"/>
        <v>5.9800170370370296</v>
      </c>
      <c r="P1544" s="18">
        <f t="shared" si="524"/>
        <v>1.6412546759259214</v>
      </c>
      <c r="Q1544" s="18">
        <f t="shared" si="525"/>
        <v>-531.31151370370344</v>
      </c>
      <c r="R1544" s="44">
        <f t="shared" si="514"/>
        <v>531.31151370370344</v>
      </c>
      <c r="S1544" s="18">
        <f t="shared" si="526"/>
        <v>636120.36523919716</v>
      </c>
      <c r="T1544" s="18">
        <f>IF(H1544+J1544+I1544=I1544,0,H1544+J1544+I1544)</f>
        <v>158.55372765432094</v>
      </c>
      <c r="U1544" s="43">
        <f t="shared" si="515"/>
        <v>34965.009876543212</v>
      </c>
      <c r="V1544" s="43">
        <f t="shared" si="516"/>
        <v>2705.9925925925927</v>
      </c>
      <c r="W1544" s="43">
        <f t="shared" si="517"/>
        <v>32786.366392537726</v>
      </c>
      <c r="X1544" s="43">
        <f t="shared" si="518"/>
        <v>2506.7401748834018</v>
      </c>
      <c r="Y1544" s="18">
        <f>K1544*G1544</f>
        <v>2178.6434840054872</v>
      </c>
      <c r="Z1544" s="44">
        <f t="shared" si="527"/>
        <v>-562019.64209667814</v>
      </c>
      <c r="AA1544" s="44">
        <f t="shared" si="519"/>
        <v>562019.64209667814</v>
      </c>
      <c r="AB1544" s="44">
        <f t="shared" si="520"/>
        <v>561488.33058297448</v>
      </c>
      <c r="AC1544" s="19">
        <f t="shared" si="521"/>
        <v>241439.98215067902</v>
      </c>
      <c r="AD1544" s="44">
        <f t="shared" si="522"/>
        <v>193151.98572054322</v>
      </c>
      <c r="AE1544" s="68"/>
      <c r="AF1544" s="68"/>
      <c r="AG1544" s="68"/>
      <c r="AH1544" s="68"/>
      <c r="AI1544" s="4">
        <v>65.599999999999994</v>
      </c>
      <c r="AJ1544" s="69"/>
      <c r="AK1544" s="69"/>
      <c r="AL1544" s="69"/>
      <c r="AM1544" s="69"/>
      <c r="AN1544" s="69"/>
      <c r="AO1544" s="69"/>
      <c r="AP1544" s="69"/>
      <c r="AQ1544" s="69"/>
      <c r="AR1544" s="69"/>
    </row>
    <row r="1545" spans="1:44" x14ac:dyDescent="0.25">
      <c r="A1545" s="69"/>
      <c r="B1545" s="5" t="s">
        <v>10</v>
      </c>
      <c r="C1545" s="5">
        <v>1537</v>
      </c>
      <c r="D1545" s="5">
        <v>60</v>
      </c>
      <c r="E1545" s="38">
        <f t="shared" ref="E1545:E1608" si="528">(AI1544)*((1000)/(3600))</f>
        <v>18.222222222222221</v>
      </c>
      <c r="F1545" s="18">
        <f t="shared" si="523"/>
        <v>0.20061728395061756</v>
      </c>
      <c r="G1545" s="41">
        <f t="shared" ref="G1545:G1608" si="529">(E1546+E1545)/2</f>
        <v>18.611111111111114</v>
      </c>
      <c r="H1545" s="18">
        <f t="shared" ref="H1545:H1608" si="530">C$3*F1545</f>
        <v>45.520061728395127</v>
      </c>
      <c r="I1545" s="18">
        <f t="shared" ref="I1545:I1608" si="531">C$3*C$4*C$2</f>
        <v>44.517780000000002</v>
      </c>
      <c r="J1545" s="36">
        <f t="shared" ref="J1545:J1608" si="532">(1/2)*F$2*F$3*J$2*((E1545)*(E1545))</f>
        <v>83.249760987654327</v>
      </c>
      <c r="K1545" s="18">
        <f t="shared" ref="K1545:K1608" si="533">I1545+J1545</f>
        <v>127.76754098765433</v>
      </c>
      <c r="L1545" s="18">
        <f t="shared" ref="L1545:L1608" si="534">K1545*G1545</f>
        <v>2377.8959017146781</v>
      </c>
      <c r="M1545" s="19">
        <f>K1545*E1545</f>
        <v>2328.2085246639231</v>
      </c>
      <c r="N1545" s="18">
        <f>M1545/1000</f>
        <v>2.328208524663923</v>
      </c>
      <c r="O1545" s="18">
        <f t="shared" ref="O1545:O1608" si="535">K1546-K1545</f>
        <v>7.2583540123457198</v>
      </c>
      <c r="P1545" s="18">
        <f t="shared" si="524"/>
        <v>1.2783369753086902</v>
      </c>
      <c r="Q1545" s="18">
        <f t="shared" si="525"/>
        <v>-531.31151370370344</v>
      </c>
      <c r="R1545" s="44">
        <f t="shared" ref="R1545:R1608" si="536">Q1545*-1</f>
        <v>531.31151370370344</v>
      </c>
      <c r="S1545" s="18">
        <f t="shared" si="526"/>
        <v>639404.81277006131</v>
      </c>
      <c r="T1545" s="18">
        <f>IF(H1545+J1545+I1545=I1545,0,H1545+J1545+I1545)</f>
        <v>173.28760271604943</v>
      </c>
      <c r="U1545" s="43">
        <f t="shared" ref="U1545:U1608" si="537">0.5*C$3*(E1545*E1545)</f>
        <v>37671.002469135805</v>
      </c>
      <c r="V1545" s="43">
        <f t="shared" ref="V1545:V1608" si="538">U1546-U1545</f>
        <v>3284.4475308642068</v>
      </c>
      <c r="W1545" s="43">
        <f t="shared" ref="W1545:W1608" si="539">U1545-Y1545</f>
        <v>35293.106567421128</v>
      </c>
      <c r="X1545" s="43">
        <f t="shared" ref="X1545:X1608" si="540">W1546-W1545</f>
        <v>3036.8399186899915</v>
      </c>
      <c r="Y1545" s="18">
        <f>K1545*G1545</f>
        <v>2377.8959017146781</v>
      </c>
      <c r="Z1545" s="44">
        <f t="shared" si="527"/>
        <v>-562019.64209667814</v>
      </c>
      <c r="AA1545" s="44">
        <f t="shared" ref="AA1545:AA1608" si="541">-1*Z1545</f>
        <v>562019.64209667814</v>
      </c>
      <c r="AB1545" s="44">
        <f t="shared" ref="AB1545:AB1608" si="542">AA1545-R1545</f>
        <v>561488.33058297448</v>
      </c>
      <c r="AC1545" s="19">
        <f t="shared" ref="AC1545:AC1608" si="543">M$3*AB1545</f>
        <v>241439.98215067902</v>
      </c>
      <c r="AD1545" s="44">
        <f t="shared" ref="AD1545:AD1608" si="544">AC1545*0.8</f>
        <v>193151.98572054322</v>
      </c>
      <c r="AE1545" s="68"/>
      <c r="AF1545" s="68"/>
      <c r="AG1545" s="68"/>
      <c r="AH1545" s="68"/>
      <c r="AI1545" s="4">
        <v>68.400000000000006</v>
      </c>
      <c r="AJ1545" s="69"/>
      <c r="AK1545" s="69"/>
      <c r="AL1545" s="69"/>
      <c r="AM1545" s="69"/>
      <c r="AN1545" s="69"/>
      <c r="AO1545" s="69"/>
      <c r="AP1545" s="69"/>
      <c r="AQ1545" s="69"/>
      <c r="AR1545" s="69"/>
    </row>
    <row r="1546" spans="1:44" x14ac:dyDescent="0.25">
      <c r="A1546" s="69"/>
      <c r="B1546" s="5" t="s">
        <v>10</v>
      </c>
      <c r="C1546" s="5">
        <v>1538</v>
      </c>
      <c r="D1546" s="5">
        <v>61</v>
      </c>
      <c r="E1546" s="38">
        <f t="shared" si="528"/>
        <v>19.000000000000004</v>
      </c>
      <c r="F1546" s="18">
        <f t="shared" ref="F1546:F1609" si="545">($E1547-$E1545)/2/3.6</f>
        <v>0.23148148148148165</v>
      </c>
      <c r="G1546" s="41">
        <f t="shared" si="529"/>
        <v>19.444444444444446</v>
      </c>
      <c r="H1546" s="18">
        <f t="shared" si="530"/>
        <v>52.523148148148188</v>
      </c>
      <c r="I1546" s="18">
        <f t="shared" si="531"/>
        <v>44.517780000000002</v>
      </c>
      <c r="J1546" s="36">
        <f t="shared" si="532"/>
        <v>90.508115000000032</v>
      </c>
      <c r="K1546" s="18">
        <f t="shared" si="533"/>
        <v>135.02589500000005</v>
      </c>
      <c r="L1546" s="18">
        <f t="shared" si="534"/>
        <v>2625.5035138888902</v>
      </c>
      <c r="M1546" s="19">
        <f>K1546*E1546</f>
        <v>2565.4920050000014</v>
      </c>
      <c r="N1546" s="18">
        <f>M1546/1000</f>
        <v>2.5654920050000016</v>
      </c>
      <c r="O1546" s="18">
        <f t="shared" si="535"/>
        <v>8.6666913580246501</v>
      </c>
      <c r="P1546" s="18">
        <f t="shared" ref="P1546:P1609" si="546">O1546-O1545</f>
        <v>1.4083373456789303</v>
      </c>
      <c r="Q1546" s="18">
        <f t="shared" ref="Q1546:Q1609" si="547">IF(P1546&lt;0,Q1545+P1546,Q1545)</f>
        <v>-531.31151370370344</v>
      </c>
      <c r="R1546" s="44">
        <f t="shared" si="536"/>
        <v>531.31151370370344</v>
      </c>
      <c r="S1546" s="18">
        <f t="shared" ref="S1546:S1609" si="548">IF(V1546&gt;0,V1546+S1545,S1545)</f>
        <v>643326.541165123</v>
      </c>
      <c r="T1546" s="18">
        <f>IF(H1546+J1546+I1546=I1546,0,H1546+J1546+I1546)</f>
        <v>187.5490431481482</v>
      </c>
      <c r="U1546" s="43">
        <f t="shared" si="537"/>
        <v>40955.450000000012</v>
      </c>
      <c r="V1546" s="43">
        <f t="shared" si="538"/>
        <v>3921.7283950617202</v>
      </c>
      <c r="W1546" s="43">
        <f t="shared" si="539"/>
        <v>38329.946486111119</v>
      </c>
      <c r="X1546" s="43">
        <f t="shared" si="540"/>
        <v>3623.4869226380251</v>
      </c>
      <c r="Y1546" s="18">
        <f>K1546*G1546</f>
        <v>2625.5035138888902</v>
      </c>
      <c r="Z1546" s="44">
        <f t="shared" ref="Z1546:Z1609" si="549">IF(X1546&lt;0,Z1545+$X1546,Z1545)</f>
        <v>-562019.64209667814</v>
      </c>
      <c r="AA1546" s="44">
        <f t="shared" si="541"/>
        <v>562019.64209667814</v>
      </c>
      <c r="AB1546" s="44">
        <f t="shared" si="542"/>
        <v>561488.33058297448</v>
      </c>
      <c r="AC1546" s="19">
        <f t="shared" si="543"/>
        <v>241439.98215067902</v>
      </c>
      <c r="AD1546" s="44">
        <f t="shared" si="544"/>
        <v>193151.98572054322</v>
      </c>
      <c r="AE1546" s="68"/>
      <c r="AF1546" s="68"/>
      <c r="AG1546" s="68"/>
      <c r="AH1546" s="68"/>
      <c r="AI1546" s="4">
        <v>71.599999999999994</v>
      </c>
      <c r="AJ1546" s="69"/>
      <c r="AK1546" s="69"/>
      <c r="AL1546" s="69"/>
      <c r="AM1546" s="69"/>
      <c r="AN1546" s="69"/>
      <c r="AO1546" s="69"/>
      <c r="AP1546" s="69"/>
      <c r="AQ1546" s="69"/>
      <c r="AR1546" s="69"/>
    </row>
    <row r="1547" spans="1:44" x14ac:dyDescent="0.25">
      <c r="A1547" s="69"/>
      <c r="B1547" s="5" t="s">
        <v>10</v>
      </c>
      <c r="C1547" s="5">
        <v>1539</v>
      </c>
      <c r="D1547" s="5">
        <v>62</v>
      </c>
      <c r="E1547" s="38">
        <f t="shared" si="528"/>
        <v>19.888888888888889</v>
      </c>
      <c r="F1547" s="18">
        <f t="shared" si="545"/>
        <v>0.25077160493827133</v>
      </c>
      <c r="G1547" s="41">
        <f t="shared" si="529"/>
        <v>20.347222222222221</v>
      </c>
      <c r="H1547" s="18">
        <f t="shared" si="530"/>
        <v>56.900077160493765</v>
      </c>
      <c r="I1547" s="18">
        <f t="shared" si="531"/>
        <v>44.517780000000002</v>
      </c>
      <c r="J1547" s="36">
        <f t="shared" si="532"/>
        <v>99.174806358024696</v>
      </c>
      <c r="K1547" s="18">
        <f t="shared" si="533"/>
        <v>143.6925863580247</v>
      </c>
      <c r="L1547" s="18">
        <f t="shared" si="534"/>
        <v>2923.7449863125858</v>
      </c>
      <c r="M1547" s="19">
        <f>K1547*E1547</f>
        <v>2857.8858842318245</v>
      </c>
      <c r="N1547" s="18">
        <f>M1547/1000</f>
        <v>2.8578858842318247</v>
      </c>
      <c r="O1547" s="18">
        <f t="shared" si="535"/>
        <v>9.3524820023148436</v>
      </c>
      <c r="P1547" s="18">
        <f t="shared" si="546"/>
        <v>0.68579064429019354</v>
      </c>
      <c r="Q1547" s="18">
        <f t="shared" si="547"/>
        <v>-531.31151370370344</v>
      </c>
      <c r="R1547" s="44">
        <f t="shared" si="536"/>
        <v>531.31151370370344</v>
      </c>
      <c r="S1547" s="18">
        <f t="shared" si="548"/>
        <v>647558.59382716008</v>
      </c>
      <c r="T1547" s="18">
        <f>IF(H1547+J1547+I1547=I1547,0,H1547+J1547+I1547)</f>
        <v>200.59266351851846</v>
      </c>
      <c r="U1547" s="43">
        <f t="shared" si="537"/>
        <v>44877.178395061732</v>
      </c>
      <c r="V1547" s="43">
        <f t="shared" si="538"/>
        <v>4232.0526620370438</v>
      </c>
      <c r="W1547" s="43">
        <f t="shared" si="539"/>
        <v>41953.433408749144</v>
      </c>
      <c r="X1547" s="43">
        <f t="shared" si="540"/>
        <v>3897.2130678440662</v>
      </c>
      <c r="Y1547" s="18">
        <f>K1547*G1547</f>
        <v>2923.7449863125858</v>
      </c>
      <c r="Z1547" s="44">
        <f t="shared" si="549"/>
        <v>-562019.64209667814</v>
      </c>
      <c r="AA1547" s="44">
        <f t="shared" si="541"/>
        <v>562019.64209667814</v>
      </c>
      <c r="AB1547" s="44">
        <f t="shared" si="542"/>
        <v>561488.33058297448</v>
      </c>
      <c r="AC1547" s="19">
        <f t="shared" si="543"/>
        <v>241439.98215067902</v>
      </c>
      <c r="AD1547" s="44">
        <f t="shared" si="544"/>
        <v>193151.98572054322</v>
      </c>
      <c r="AE1547" s="68"/>
      <c r="AF1547" s="68"/>
      <c r="AG1547" s="68"/>
      <c r="AH1547" s="68"/>
      <c r="AI1547" s="4">
        <v>74.900000000000006</v>
      </c>
      <c r="AJ1547" s="69"/>
      <c r="AK1547" s="69"/>
      <c r="AL1547" s="69"/>
      <c r="AM1547" s="69"/>
      <c r="AN1547" s="69"/>
      <c r="AO1547" s="69"/>
      <c r="AP1547" s="69"/>
      <c r="AQ1547" s="69"/>
      <c r="AR1547" s="69"/>
    </row>
    <row r="1548" spans="1:44" x14ac:dyDescent="0.25">
      <c r="A1548" s="69"/>
      <c r="B1548" s="5" t="s">
        <v>10</v>
      </c>
      <c r="C1548" s="5">
        <v>1540</v>
      </c>
      <c r="D1548" s="5">
        <v>63</v>
      </c>
      <c r="E1548" s="38">
        <f t="shared" si="528"/>
        <v>20.805555555555557</v>
      </c>
      <c r="F1548" s="18">
        <f t="shared" si="545"/>
        <v>0.26234567901234573</v>
      </c>
      <c r="G1548" s="41">
        <f t="shared" si="529"/>
        <v>21.291666666666668</v>
      </c>
      <c r="H1548" s="18">
        <f t="shared" si="530"/>
        <v>59.526234567901248</v>
      </c>
      <c r="I1548" s="18">
        <f t="shared" si="531"/>
        <v>44.517780000000002</v>
      </c>
      <c r="J1548" s="36">
        <f t="shared" si="532"/>
        <v>108.52728836033954</v>
      </c>
      <c r="K1548" s="18">
        <f t="shared" si="533"/>
        <v>153.04506836033954</v>
      </c>
      <c r="L1548" s="18">
        <f t="shared" si="534"/>
        <v>3258.5845805055628</v>
      </c>
      <c r="M1548" s="19">
        <f>K1548*E1548</f>
        <v>3184.1876722748425</v>
      </c>
      <c r="N1548" s="18">
        <f>M1548/1000</f>
        <v>3.1841876722748426</v>
      </c>
      <c r="O1548" s="18">
        <f t="shared" si="535"/>
        <v>10.379717071759245</v>
      </c>
      <c r="P1548" s="18">
        <f t="shared" si="546"/>
        <v>1.0272350694444015</v>
      </c>
      <c r="Q1548" s="18">
        <f t="shared" si="547"/>
        <v>-531.31151370370344</v>
      </c>
      <c r="R1548" s="44">
        <f t="shared" si="536"/>
        <v>531.31151370370344</v>
      </c>
      <c r="S1548" s="18">
        <f t="shared" si="548"/>
        <v>652255.47635030816</v>
      </c>
      <c r="T1548" s="18">
        <f>IF(H1548+J1548+I1548=I1548,0,H1548+J1548+I1548)</f>
        <v>212.57130292824081</v>
      </c>
      <c r="U1548" s="43">
        <f t="shared" si="537"/>
        <v>49109.231057098776</v>
      </c>
      <c r="V1548" s="43">
        <f t="shared" si="538"/>
        <v>4696.882523148146</v>
      </c>
      <c r="W1548" s="43">
        <f t="shared" si="539"/>
        <v>45850.646476593211</v>
      </c>
      <c r="X1548" s="43">
        <f t="shared" si="540"/>
        <v>4319.2656277895148</v>
      </c>
      <c r="Y1548" s="18">
        <f>K1548*G1548</f>
        <v>3258.5845805055628</v>
      </c>
      <c r="Z1548" s="44">
        <f t="shared" si="549"/>
        <v>-562019.64209667814</v>
      </c>
      <c r="AA1548" s="44">
        <f t="shared" si="541"/>
        <v>562019.64209667814</v>
      </c>
      <c r="AB1548" s="44">
        <f t="shared" si="542"/>
        <v>561488.33058297448</v>
      </c>
      <c r="AC1548" s="19">
        <f t="shared" si="543"/>
        <v>241439.98215067902</v>
      </c>
      <c r="AD1548" s="44">
        <f t="shared" si="544"/>
        <v>193151.98572054322</v>
      </c>
      <c r="AE1548" s="68"/>
      <c r="AF1548" s="68"/>
      <c r="AG1548" s="68"/>
      <c r="AH1548" s="68"/>
      <c r="AI1548" s="4">
        <v>78.400000000000006</v>
      </c>
      <c r="AJ1548" s="69"/>
      <c r="AK1548" s="69"/>
      <c r="AL1548" s="69"/>
      <c r="AM1548" s="69"/>
      <c r="AN1548" s="69"/>
      <c r="AO1548" s="69"/>
      <c r="AP1548" s="69"/>
      <c r="AQ1548" s="69"/>
      <c r="AR1548" s="69"/>
    </row>
    <row r="1549" spans="1:44" x14ac:dyDescent="0.25">
      <c r="A1549" s="69"/>
      <c r="B1549" s="5" t="s">
        <v>10</v>
      </c>
      <c r="C1549" s="5">
        <v>1541</v>
      </c>
      <c r="D1549" s="5">
        <v>64</v>
      </c>
      <c r="E1549" s="38">
        <f t="shared" si="528"/>
        <v>21.777777777777779</v>
      </c>
      <c r="F1549" s="18">
        <f t="shared" si="545"/>
        <v>0.26620370370370339</v>
      </c>
      <c r="G1549" s="41">
        <f t="shared" si="529"/>
        <v>22.25</v>
      </c>
      <c r="H1549" s="18">
        <f t="shared" si="530"/>
        <v>60.401620370370303</v>
      </c>
      <c r="I1549" s="18">
        <f t="shared" si="531"/>
        <v>44.517780000000002</v>
      </c>
      <c r="J1549" s="36">
        <f t="shared" si="532"/>
        <v>118.90700543209879</v>
      </c>
      <c r="K1549" s="18">
        <f t="shared" si="533"/>
        <v>163.42478543209879</v>
      </c>
      <c r="L1549" s="18">
        <f t="shared" si="534"/>
        <v>3636.2014758641981</v>
      </c>
      <c r="M1549" s="19">
        <f>K1549*E1549</f>
        <v>3559.0286605212627</v>
      </c>
      <c r="N1549" s="18">
        <f>M1549/1000</f>
        <v>3.5590286605212627</v>
      </c>
      <c r="O1549" s="18">
        <f t="shared" si="535"/>
        <v>10.53699430555551</v>
      </c>
      <c r="P1549" s="18">
        <f t="shared" si="546"/>
        <v>0.15727723379626468</v>
      </c>
      <c r="Q1549" s="18">
        <f t="shared" si="547"/>
        <v>-531.31151370370344</v>
      </c>
      <c r="R1549" s="44">
        <f t="shared" si="536"/>
        <v>531.31151370370344</v>
      </c>
      <c r="S1549" s="18">
        <f t="shared" si="548"/>
        <v>657023.52773919702</v>
      </c>
      <c r="T1549" s="18">
        <f>IF(H1549+J1549+I1549=I1549,0,H1549+J1549+I1549)</f>
        <v>223.82640580246908</v>
      </c>
      <c r="U1549" s="43">
        <f t="shared" si="537"/>
        <v>53806.113580246922</v>
      </c>
      <c r="V1549" s="43">
        <f t="shared" si="538"/>
        <v>4768.0513888888745</v>
      </c>
      <c r="W1549" s="43">
        <f t="shared" si="539"/>
        <v>50169.912104382725</v>
      </c>
      <c r="X1549" s="43">
        <f t="shared" si="540"/>
        <v>4376.5544366604372</v>
      </c>
      <c r="Y1549" s="18">
        <f>K1549*G1549</f>
        <v>3636.2014758641981</v>
      </c>
      <c r="Z1549" s="44">
        <f t="shared" si="549"/>
        <v>-562019.64209667814</v>
      </c>
      <c r="AA1549" s="44">
        <f t="shared" si="541"/>
        <v>562019.64209667814</v>
      </c>
      <c r="AB1549" s="44">
        <f t="shared" si="542"/>
        <v>561488.33058297448</v>
      </c>
      <c r="AC1549" s="19">
        <f t="shared" si="543"/>
        <v>241439.98215067902</v>
      </c>
      <c r="AD1549" s="44">
        <f t="shared" si="544"/>
        <v>193151.98572054322</v>
      </c>
      <c r="AE1549" s="68"/>
      <c r="AF1549" s="68"/>
      <c r="AG1549" s="68"/>
      <c r="AH1549" s="68"/>
      <c r="AI1549" s="4">
        <v>81.8</v>
      </c>
      <c r="AJ1549" s="69"/>
      <c r="AK1549" s="69"/>
      <c r="AL1549" s="69"/>
      <c r="AM1549" s="69"/>
      <c r="AN1549" s="69"/>
      <c r="AO1549" s="69"/>
      <c r="AP1549" s="69"/>
      <c r="AQ1549" s="69"/>
      <c r="AR1549" s="69"/>
    </row>
    <row r="1550" spans="1:44" x14ac:dyDescent="0.25">
      <c r="A1550" s="69"/>
      <c r="B1550" s="5" t="s">
        <v>10</v>
      </c>
      <c r="C1550" s="5">
        <v>1542</v>
      </c>
      <c r="D1550" s="5">
        <v>65</v>
      </c>
      <c r="E1550" s="38">
        <f t="shared" si="528"/>
        <v>22.722222222222221</v>
      </c>
      <c r="F1550" s="18">
        <f t="shared" si="545"/>
        <v>0.25077160493827183</v>
      </c>
      <c r="G1550" s="41">
        <f t="shared" si="529"/>
        <v>23.152777777777779</v>
      </c>
      <c r="H1550" s="18">
        <f t="shared" si="530"/>
        <v>56.900077160493879</v>
      </c>
      <c r="I1550" s="18">
        <f t="shared" si="531"/>
        <v>44.517780000000002</v>
      </c>
      <c r="J1550" s="36">
        <f t="shared" si="532"/>
        <v>129.44399973765431</v>
      </c>
      <c r="K1550" s="18">
        <f t="shared" si="533"/>
        <v>173.9617797376543</v>
      </c>
      <c r="L1550" s="18">
        <f t="shared" si="534"/>
        <v>4027.6984280926349</v>
      </c>
      <c r="M1550" s="19">
        <f>K1550*E1550</f>
        <v>3952.7982173722557</v>
      </c>
      <c r="N1550" s="18">
        <f>M1550/1000</f>
        <v>3.9527982173722558</v>
      </c>
      <c r="O1550" s="18">
        <f t="shared" si="535"/>
        <v>9.9970671720679434</v>
      </c>
      <c r="P1550" s="18">
        <f t="shared" si="546"/>
        <v>-0.53992713348756638</v>
      </c>
      <c r="Q1550" s="18">
        <f t="shared" si="547"/>
        <v>-531.85144083719103</v>
      </c>
      <c r="R1550" s="44">
        <f t="shared" si="536"/>
        <v>531.85144083719103</v>
      </c>
      <c r="S1550" s="18">
        <f t="shared" si="548"/>
        <v>661547.25895061682</v>
      </c>
      <c r="T1550" s="18">
        <f>IF(H1550+J1550+I1550=I1550,0,H1550+J1550+I1550)</f>
        <v>230.86185689814818</v>
      </c>
      <c r="U1550" s="43">
        <f t="shared" si="537"/>
        <v>58574.164969135796</v>
      </c>
      <c r="V1550" s="43">
        <f t="shared" si="538"/>
        <v>4523.7312114197703</v>
      </c>
      <c r="W1550" s="43">
        <f t="shared" si="539"/>
        <v>54546.466541043163</v>
      </c>
      <c r="X1550" s="43">
        <f t="shared" si="540"/>
        <v>4149.1922336033531</v>
      </c>
      <c r="Y1550" s="18">
        <f>K1550*G1550</f>
        <v>4027.6984280926349</v>
      </c>
      <c r="Z1550" s="44">
        <f t="shared" si="549"/>
        <v>-562019.64209667814</v>
      </c>
      <c r="AA1550" s="44">
        <f t="shared" si="541"/>
        <v>562019.64209667814</v>
      </c>
      <c r="AB1550" s="44">
        <f t="shared" si="542"/>
        <v>561487.790655841</v>
      </c>
      <c r="AC1550" s="19">
        <f t="shared" si="543"/>
        <v>241439.74998201162</v>
      </c>
      <c r="AD1550" s="44">
        <f t="shared" si="544"/>
        <v>193151.79998560931</v>
      </c>
      <c r="AE1550" s="68"/>
      <c r="AF1550" s="68"/>
      <c r="AG1550" s="68"/>
      <c r="AH1550" s="68"/>
      <c r="AI1550" s="4">
        <v>84.9</v>
      </c>
      <c r="AJ1550" s="69"/>
      <c r="AK1550" s="69"/>
      <c r="AL1550" s="69"/>
      <c r="AM1550" s="69"/>
      <c r="AN1550" s="69"/>
      <c r="AO1550" s="69"/>
      <c r="AP1550" s="69"/>
      <c r="AQ1550" s="69"/>
      <c r="AR1550" s="69"/>
    </row>
    <row r="1551" spans="1:44" x14ac:dyDescent="0.25">
      <c r="A1551" s="69"/>
      <c r="B1551" s="5" t="s">
        <v>10</v>
      </c>
      <c r="C1551" s="5">
        <v>1543</v>
      </c>
      <c r="D1551" s="5">
        <v>66</v>
      </c>
      <c r="E1551" s="38">
        <f t="shared" si="528"/>
        <v>23.583333333333336</v>
      </c>
      <c r="F1551" s="18">
        <f t="shared" si="545"/>
        <v>0.21604938271605009</v>
      </c>
      <c r="G1551" s="41">
        <f t="shared" si="529"/>
        <v>23.930555555555557</v>
      </c>
      <c r="H1551" s="18">
        <f t="shared" si="530"/>
        <v>49.021604938271764</v>
      </c>
      <c r="I1551" s="18">
        <f t="shared" si="531"/>
        <v>44.517780000000002</v>
      </c>
      <c r="J1551" s="36">
        <f t="shared" si="532"/>
        <v>139.44106690972225</v>
      </c>
      <c r="K1551" s="18">
        <f t="shared" si="533"/>
        <v>183.95884690972224</v>
      </c>
      <c r="L1551" s="18">
        <f t="shared" si="534"/>
        <v>4402.237405909048</v>
      </c>
      <c r="M1551" s="19">
        <f>K1551*E1551</f>
        <v>4338.3628062876169</v>
      </c>
      <c r="N1551" s="18">
        <f>M1551/1000</f>
        <v>4.3383628062876172</v>
      </c>
      <c r="O1551" s="18">
        <f t="shared" si="535"/>
        <v>8.3329850501543774</v>
      </c>
      <c r="P1551" s="18">
        <f t="shared" si="546"/>
        <v>-1.664082121913566</v>
      </c>
      <c r="Q1551" s="18">
        <f t="shared" si="547"/>
        <v>-533.5155229591046</v>
      </c>
      <c r="R1551" s="44">
        <f t="shared" si="536"/>
        <v>533.5155229591046</v>
      </c>
      <c r="S1551" s="18">
        <f t="shared" si="548"/>
        <v>665317.98329475266</v>
      </c>
      <c r="T1551" s="18">
        <f>IF(H1551+J1551+I1551=I1551,0,H1551+J1551+I1551)</f>
        <v>232.980451847994</v>
      </c>
      <c r="U1551" s="43">
        <f t="shared" si="537"/>
        <v>63097.896180555566</v>
      </c>
      <c r="V1551" s="43">
        <f t="shared" si="538"/>
        <v>3770.7243441358223</v>
      </c>
      <c r="W1551" s="43">
        <f t="shared" si="539"/>
        <v>58695.658774646516</v>
      </c>
      <c r="X1551" s="43">
        <f t="shared" si="540"/>
        <v>3461.8118670278927</v>
      </c>
      <c r="Y1551" s="18">
        <f>K1551*G1551</f>
        <v>4402.237405909048</v>
      </c>
      <c r="Z1551" s="44">
        <f t="shared" si="549"/>
        <v>-562019.64209667814</v>
      </c>
      <c r="AA1551" s="44">
        <f t="shared" si="541"/>
        <v>562019.64209667814</v>
      </c>
      <c r="AB1551" s="44">
        <f t="shared" si="542"/>
        <v>561486.12657371908</v>
      </c>
      <c r="AC1551" s="19">
        <f t="shared" si="543"/>
        <v>241439.03442669919</v>
      </c>
      <c r="AD1551" s="44">
        <f t="shared" si="544"/>
        <v>193151.22754135937</v>
      </c>
      <c r="AE1551" s="68"/>
      <c r="AF1551" s="68"/>
      <c r="AG1551" s="68"/>
      <c r="AH1551" s="68"/>
      <c r="AI1551" s="4">
        <v>87.4</v>
      </c>
      <c r="AJ1551" s="69"/>
      <c r="AK1551" s="69"/>
      <c r="AL1551" s="69"/>
      <c r="AM1551" s="69"/>
      <c r="AN1551" s="69"/>
      <c r="AO1551" s="69"/>
      <c r="AP1551" s="69"/>
      <c r="AQ1551" s="69"/>
      <c r="AR1551" s="69"/>
    </row>
    <row r="1552" spans="1:44" x14ac:dyDescent="0.25">
      <c r="A1552" s="69"/>
      <c r="B1552" s="5" t="s">
        <v>10</v>
      </c>
      <c r="C1552" s="5">
        <v>1544</v>
      </c>
      <c r="D1552" s="5">
        <v>67</v>
      </c>
      <c r="E1552" s="38">
        <f t="shared" si="528"/>
        <v>24.277777777777782</v>
      </c>
      <c r="F1552" s="18">
        <f t="shared" si="545"/>
        <v>0.15817901234567908</v>
      </c>
      <c r="G1552" s="41">
        <f t="shared" si="529"/>
        <v>24.500000000000004</v>
      </c>
      <c r="H1552" s="18">
        <f t="shared" si="530"/>
        <v>35.890817901234584</v>
      </c>
      <c r="I1552" s="18">
        <f t="shared" si="531"/>
        <v>44.517780000000002</v>
      </c>
      <c r="J1552" s="36">
        <f t="shared" si="532"/>
        <v>147.77405195987663</v>
      </c>
      <c r="K1552" s="18">
        <f t="shared" si="533"/>
        <v>192.29183195987662</v>
      </c>
      <c r="L1552" s="18">
        <f t="shared" si="534"/>
        <v>4711.1498830169776</v>
      </c>
      <c r="M1552" s="19">
        <f>K1552*E1552</f>
        <v>4668.4183648036724</v>
      </c>
      <c r="N1552" s="18">
        <f>M1552/1000</f>
        <v>4.6684183648036726</v>
      </c>
      <c r="O1552" s="18">
        <f t="shared" si="535"/>
        <v>5.4600155555555148</v>
      </c>
      <c r="P1552" s="18">
        <f t="shared" si="546"/>
        <v>-2.8729694945988626</v>
      </c>
      <c r="Q1552" s="18">
        <f t="shared" si="547"/>
        <v>-536.38849245370352</v>
      </c>
      <c r="R1552" s="44">
        <f t="shared" si="536"/>
        <v>536.38849245370352</v>
      </c>
      <c r="S1552" s="18">
        <f t="shared" si="548"/>
        <v>667788.67218364158</v>
      </c>
      <c r="T1552" s="18">
        <f>IF(H1552+J1552+I1552=I1552,0,H1552+J1552+I1552)</f>
        <v>228.1826498611112</v>
      </c>
      <c r="U1552" s="43">
        <f t="shared" si="537"/>
        <v>66868.620524691389</v>
      </c>
      <c r="V1552" s="43">
        <f t="shared" si="538"/>
        <v>2470.6888888888789</v>
      </c>
      <c r="W1552" s="43">
        <f t="shared" si="539"/>
        <v>62157.470641674408</v>
      </c>
      <c r="X1552" s="43">
        <f t="shared" si="540"/>
        <v>2265.5081183971997</v>
      </c>
      <c r="Y1552" s="18">
        <f>K1552*G1552</f>
        <v>4711.1498830169776</v>
      </c>
      <c r="Z1552" s="44">
        <f t="shared" si="549"/>
        <v>-562019.64209667814</v>
      </c>
      <c r="AA1552" s="44">
        <f t="shared" si="541"/>
        <v>562019.64209667814</v>
      </c>
      <c r="AB1552" s="44">
        <f t="shared" si="542"/>
        <v>561483.25360422442</v>
      </c>
      <c r="AC1552" s="19">
        <f t="shared" si="543"/>
        <v>241437.7990498165</v>
      </c>
      <c r="AD1552" s="44">
        <f t="shared" si="544"/>
        <v>193150.23923985322</v>
      </c>
      <c r="AE1552" s="68"/>
      <c r="AF1552" s="68"/>
      <c r="AG1552" s="68"/>
      <c r="AH1552" s="68"/>
      <c r="AI1552" s="4">
        <v>89</v>
      </c>
      <c r="AJ1552" s="69"/>
      <c r="AK1552" s="69"/>
      <c r="AL1552" s="69"/>
      <c r="AM1552" s="69"/>
      <c r="AN1552" s="69"/>
      <c r="AO1552" s="69"/>
      <c r="AP1552" s="69"/>
      <c r="AQ1552" s="69"/>
      <c r="AR1552" s="69"/>
    </row>
    <row r="1553" spans="1:44" x14ac:dyDescent="0.25">
      <c r="A1553" s="69"/>
      <c r="B1553" s="5" t="s">
        <v>10</v>
      </c>
      <c r="C1553" s="5">
        <v>1545</v>
      </c>
      <c r="D1553" s="5">
        <v>68</v>
      </c>
      <c r="E1553" s="38">
        <f t="shared" si="528"/>
        <v>24.722222222222225</v>
      </c>
      <c r="F1553" s="18">
        <f t="shared" si="545"/>
        <v>0.10030864197530803</v>
      </c>
      <c r="G1553" s="41">
        <f t="shared" si="529"/>
        <v>24.861111111111114</v>
      </c>
      <c r="H1553" s="18">
        <f t="shared" si="530"/>
        <v>22.760030864197393</v>
      </c>
      <c r="I1553" s="18">
        <f t="shared" si="531"/>
        <v>44.517780000000002</v>
      </c>
      <c r="J1553" s="36">
        <f t="shared" si="532"/>
        <v>153.23406751543214</v>
      </c>
      <c r="K1553" s="18">
        <f t="shared" si="533"/>
        <v>197.75184751543213</v>
      </c>
      <c r="L1553" s="18">
        <f t="shared" si="534"/>
        <v>4916.3306535086604</v>
      </c>
      <c r="M1553" s="19">
        <f>K1553*E1553</f>
        <v>4888.8651191315175</v>
      </c>
      <c r="N1553" s="18">
        <f>M1553/1000</f>
        <v>4.8888651191315171</v>
      </c>
      <c r="O1553" s="18">
        <f t="shared" si="535"/>
        <v>3.4628074845678611</v>
      </c>
      <c r="P1553" s="18">
        <f t="shared" si="546"/>
        <v>-1.9972080709876536</v>
      </c>
      <c r="Q1553" s="18">
        <f t="shared" si="547"/>
        <v>-538.38570052469117</v>
      </c>
      <c r="R1553" s="44">
        <f t="shared" si="536"/>
        <v>538.38570052469117</v>
      </c>
      <c r="S1553" s="18">
        <f t="shared" si="548"/>
        <v>669355.61277006136</v>
      </c>
      <c r="T1553" s="18">
        <f>IF(H1553+J1553+I1553=I1553,0,H1553+J1553+I1553)</f>
        <v>220.51187837962954</v>
      </c>
      <c r="U1553" s="43">
        <f t="shared" si="537"/>
        <v>69339.309413580268</v>
      </c>
      <c r="V1553" s="43">
        <f t="shared" si="538"/>
        <v>1566.9405864197324</v>
      </c>
      <c r="W1553" s="43">
        <f t="shared" si="539"/>
        <v>64422.978760071608</v>
      </c>
      <c r="X1553" s="43">
        <f t="shared" si="540"/>
        <v>1436.1369770117308</v>
      </c>
      <c r="Y1553" s="18">
        <f>K1553*G1553</f>
        <v>4916.3306535086604</v>
      </c>
      <c r="Z1553" s="44">
        <f t="shared" si="549"/>
        <v>-562019.64209667814</v>
      </c>
      <c r="AA1553" s="44">
        <f t="shared" si="541"/>
        <v>562019.64209667814</v>
      </c>
      <c r="AB1553" s="44">
        <f t="shared" si="542"/>
        <v>561481.25639615348</v>
      </c>
      <c r="AC1553" s="19">
        <f t="shared" si="543"/>
        <v>241436.940250346</v>
      </c>
      <c r="AD1553" s="44">
        <f t="shared" si="544"/>
        <v>193149.55220027681</v>
      </c>
      <c r="AE1553" s="68"/>
      <c r="AF1553" s="68"/>
      <c r="AG1553" s="68"/>
      <c r="AH1553" s="68"/>
      <c r="AI1553" s="4">
        <v>90</v>
      </c>
      <c r="AJ1553" s="69"/>
      <c r="AK1553" s="69"/>
      <c r="AL1553" s="69"/>
      <c r="AM1553" s="69"/>
      <c r="AN1553" s="69"/>
      <c r="AO1553" s="69"/>
      <c r="AP1553" s="69"/>
      <c r="AQ1553" s="69"/>
      <c r="AR1553" s="69"/>
    </row>
    <row r="1554" spans="1:44" x14ac:dyDescent="0.25">
      <c r="A1554" s="69"/>
      <c r="B1554" s="5" t="s">
        <v>10</v>
      </c>
      <c r="C1554" s="5">
        <v>1546</v>
      </c>
      <c r="D1554" s="5">
        <v>69</v>
      </c>
      <c r="E1554" s="38">
        <f t="shared" si="528"/>
        <v>25</v>
      </c>
      <c r="F1554" s="18">
        <f t="shared" si="545"/>
        <v>6.1728395061728177E-2</v>
      </c>
      <c r="G1554" s="41">
        <f t="shared" si="529"/>
        <v>25.083333333333336</v>
      </c>
      <c r="H1554" s="18">
        <f t="shared" si="530"/>
        <v>14.006172839506124</v>
      </c>
      <c r="I1554" s="18">
        <f t="shared" si="531"/>
        <v>44.517780000000002</v>
      </c>
      <c r="J1554" s="36">
        <f t="shared" si="532"/>
        <v>156.69687500000001</v>
      </c>
      <c r="K1554" s="18">
        <f t="shared" si="533"/>
        <v>201.21465499999999</v>
      </c>
      <c r="L1554" s="18">
        <f t="shared" si="534"/>
        <v>5047.1342629166666</v>
      </c>
      <c r="M1554" s="19">
        <f>K1554*E1554</f>
        <v>5030.3663749999996</v>
      </c>
      <c r="N1554" s="18">
        <f>M1554/1000</f>
        <v>5.0303663749999998</v>
      </c>
      <c r="O1554" s="18">
        <f t="shared" si="535"/>
        <v>2.0962559722222522</v>
      </c>
      <c r="P1554" s="18">
        <f t="shared" si="546"/>
        <v>-1.3665515123456089</v>
      </c>
      <c r="Q1554" s="18">
        <f t="shared" si="547"/>
        <v>-539.75225203703678</v>
      </c>
      <c r="R1554" s="44">
        <f t="shared" si="536"/>
        <v>539.75225203703678</v>
      </c>
      <c r="S1554" s="18">
        <f t="shared" si="548"/>
        <v>670304.18082561693</v>
      </c>
      <c r="T1554" s="18">
        <f>IF(H1554+J1554+I1554=I1554,0,H1554+J1554+I1554)</f>
        <v>215.22082783950611</v>
      </c>
      <c r="U1554" s="43">
        <f t="shared" si="537"/>
        <v>70906.25</v>
      </c>
      <c r="V1554" s="43">
        <f t="shared" si="538"/>
        <v>948.56805555557366</v>
      </c>
      <c r="W1554" s="43">
        <f t="shared" si="539"/>
        <v>65859.115737083339</v>
      </c>
      <c r="X1554" s="43">
        <f t="shared" si="540"/>
        <v>867.74934172841313</v>
      </c>
      <c r="Y1554" s="18">
        <f>K1554*G1554</f>
        <v>5047.1342629166666</v>
      </c>
      <c r="Z1554" s="44">
        <f t="shared" si="549"/>
        <v>-562019.64209667814</v>
      </c>
      <c r="AA1554" s="44">
        <f t="shared" si="541"/>
        <v>562019.64209667814</v>
      </c>
      <c r="AB1554" s="44">
        <f t="shared" si="542"/>
        <v>561479.88984464109</v>
      </c>
      <c r="AC1554" s="19">
        <f t="shared" si="543"/>
        <v>241436.35263319567</v>
      </c>
      <c r="AD1554" s="44">
        <f t="shared" si="544"/>
        <v>193149.08210655654</v>
      </c>
      <c r="AE1554" s="68"/>
      <c r="AF1554" s="68"/>
      <c r="AG1554" s="68"/>
      <c r="AH1554" s="68"/>
      <c r="AI1554" s="4">
        <v>90.6</v>
      </c>
      <c r="AJ1554" s="69"/>
      <c r="AK1554" s="69"/>
      <c r="AL1554" s="69"/>
      <c r="AM1554" s="69"/>
      <c r="AN1554" s="69"/>
      <c r="AO1554" s="69"/>
      <c r="AP1554" s="69"/>
      <c r="AQ1554" s="69"/>
      <c r="AR1554" s="69"/>
    </row>
    <row r="1555" spans="1:44" x14ac:dyDescent="0.25">
      <c r="A1555" s="69"/>
      <c r="B1555" s="5" t="s">
        <v>10</v>
      </c>
      <c r="C1555" s="5">
        <v>1547</v>
      </c>
      <c r="D1555" s="5">
        <v>70</v>
      </c>
      <c r="E1555" s="38">
        <f t="shared" si="528"/>
        <v>25.166666666666668</v>
      </c>
      <c r="F1555" s="18">
        <f t="shared" si="545"/>
        <v>3.8580246913580356E-2</v>
      </c>
      <c r="G1555" s="41">
        <f t="shared" si="529"/>
        <v>25.222222222222221</v>
      </c>
      <c r="H1555" s="18">
        <f t="shared" si="530"/>
        <v>8.7538580246913824</v>
      </c>
      <c r="I1555" s="18">
        <f t="shared" si="531"/>
        <v>44.517780000000002</v>
      </c>
      <c r="J1555" s="36">
        <f t="shared" si="532"/>
        <v>158.79313097222226</v>
      </c>
      <c r="K1555" s="18">
        <f t="shared" si="533"/>
        <v>203.31091097222225</v>
      </c>
      <c r="L1555" s="18">
        <f t="shared" si="534"/>
        <v>5127.952976743828</v>
      </c>
      <c r="M1555" s="19">
        <f>K1555*E1555</f>
        <v>5116.6579261342604</v>
      </c>
      <c r="N1555" s="18">
        <f>M1555/1000</f>
        <v>5.11665792613426</v>
      </c>
      <c r="O1555" s="18">
        <f t="shared" si="535"/>
        <v>1.4052420987654273</v>
      </c>
      <c r="P1555" s="18">
        <f t="shared" si="546"/>
        <v>-0.69101387345682497</v>
      </c>
      <c r="Q1555" s="18">
        <f t="shared" si="547"/>
        <v>-540.44326591049366</v>
      </c>
      <c r="R1555" s="44">
        <f t="shared" si="536"/>
        <v>540.44326591049366</v>
      </c>
      <c r="S1555" s="18">
        <f t="shared" si="548"/>
        <v>670940.06107253046</v>
      </c>
      <c r="T1555" s="18">
        <f>IF(H1555+J1555+I1555=I1555,0,H1555+J1555+I1555)</f>
        <v>212.06476899691364</v>
      </c>
      <c r="U1555" s="43">
        <f t="shared" si="537"/>
        <v>71854.818055555574</v>
      </c>
      <c r="V1555" s="43">
        <f t="shared" si="538"/>
        <v>635.88024691356986</v>
      </c>
      <c r="W1555" s="43">
        <f t="shared" si="539"/>
        <v>66726.865078811752</v>
      </c>
      <c r="X1555" s="43">
        <f t="shared" si="540"/>
        <v>574.84739928859926</v>
      </c>
      <c r="Y1555" s="18">
        <f>K1555*G1555</f>
        <v>5127.952976743828</v>
      </c>
      <c r="Z1555" s="44">
        <f t="shared" si="549"/>
        <v>-562019.64209667814</v>
      </c>
      <c r="AA1555" s="44">
        <f t="shared" si="541"/>
        <v>562019.64209667814</v>
      </c>
      <c r="AB1555" s="44">
        <f t="shared" si="542"/>
        <v>561479.19883076765</v>
      </c>
      <c r="AC1555" s="19">
        <f t="shared" si="543"/>
        <v>241436.05549723009</v>
      </c>
      <c r="AD1555" s="44">
        <f t="shared" si="544"/>
        <v>193148.84439778409</v>
      </c>
      <c r="AE1555" s="68"/>
      <c r="AF1555" s="68"/>
      <c r="AG1555" s="68"/>
      <c r="AH1555" s="68"/>
      <c r="AI1555" s="4">
        <v>91</v>
      </c>
      <c r="AJ1555" s="69"/>
      <c r="AK1555" s="69"/>
      <c r="AL1555" s="69"/>
      <c r="AM1555" s="69"/>
      <c r="AN1555" s="69"/>
      <c r="AO1555" s="69"/>
      <c r="AP1555" s="69"/>
      <c r="AQ1555" s="69"/>
      <c r="AR1555" s="69"/>
    </row>
    <row r="1556" spans="1:44" x14ac:dyDescent="0.25">
      <c r="A1556" s="69"/>
      <c r="B1556" s="5" t="s">
        <v>10</v>
      </c>
      <c r="C1556" s="5">
        <v>1548</v>
      </c>
      <c r="D1556" s="5">
        <v>71</v>
      </c>
      <c r="E1556" s="38">
        <f t="shared" si="528"/>
        <v>25.277777777777779</v>
      </c>
      <c r="F1556" s="18">
        <f t="shared" si="545"/>
        <v>3.4722222222222224E-2</v>
      </c>
      <c r="G1556" s="41">
        <f t="shared" si="529"/>
        <v>25.347222222222221</v>
      </c>
      <c r="H1556" s="18">
        <f t="shared" si="530"/>
        <v>7.8784722222222232</v>
      </c>
      <c r="I1556" s="18">
        <f t="shared" si="531"/>
        <v>44.517780000000002</v>
      </c>
      <c r="J1556" s="36">
        <f t="shared" si="532"/>
        <v>160.19837307098766</v>
      </c>
      <c r="K1556" s="18">
        <f t="shared" si="533"/>
        <v>204.71615307098767</v>
      </c>
      <c r="L1556" s="18">
        <f t="shared" si="534"/>
        <v>5188.985824368785</v>
      </c>
      <c r="M1556" s="19">
        <f>K1556*E1556</f>
        <v>5174.7694248499665</v>
      </c>
      <c r="N1556" s="18">
        <f>M1556/1000</f>
        <v>5.1747694248499663</v>
      </c>
      <c r="O1556" s="18">
        <f t="shared" si="535"/>
        <v>1.7652580054012219</v>
      </c>
      <c r="P1556" s="18">
        <f t="shared" si="546"/>
        <v>0.36001590663579464</v>
      </c>
      <c r="Q1556" s="18">
        <f t="shared" si="547"/>
        <v>-540.44326591049366</v>
      </c>
      <c r="R1556" s="44">
        <f t="shared" si="536"/>
        <v>540.44326591049366</v>
      </c>
      <c r="S1556" s="18">
        <f t="shared" si="548"/>
        <v>671738.85061728349</v>
      </c>
      <c r="T1556" s="18">
        <f>IF(H1556+J1556+I1556=I1556,0,H1556+J1556+I1556)</f>
        <v>212.5946252932099</v>
      </c>
      <c r="U1556" s="43">
        <f t="shared" si="537"/>
        <v>72490.698302469144</v>
      </c>
      <c r="V1556" s="43">
        <f t="shared" si="538"/>
        <v>798.78954475307546</v>
      </c>
      <c r="W1556" s="43">
        <f t="shared" si="539"/>
        <v>67301.712478100351</v>
      </c>
      <c r="X1556" s="43">
        <f t="shared" si="540"/>
        <v>725.36718405001739</v>
      </c>
      <c r="Y1556" s="18">
        <f>K1556*G1556</f>
        <v>5188.985824368785</v>
      </c>
      <c r="Z1556" s="44">
        <f t="shared" si="549"/>
        <v>-562019.64209667814</v>
      </c>
      <c r="AA1556" s="44">
        <f t="shared" si="541"/>
        <v>562019.64209667814</v>
      </c>
      <c r="AB1556" s="44">
        <f t="shared" si="542"/>
        <v>561479.19883076765</v>
      </c>
      <c r="AC1556" s="19">
        <f t="shared" si="543"/>
        <v>241436.05549723009</v>
      </c>
      <c r="AD1556" s="44">
        <f t="shared" si="544"/>
        <v>193148.84439778409</v>
      </c>
      <c r="AE1556" s="68"/>
      <c r="AF1556" s="68"/>
      <c r="AG1556" s="68"/>
      <c r="AH1556" s="68"/>
      <c r="AI1556" s="4">
        <v>91.5</v>
      </c>
      <c r="AJ1556" s="69"/>
      <c r="AK1556" s="69"/>
      <c r="AL1556" s="69"/>
      <c r="AM1556" s="69"/>
      <c r="AN1556" s="69"/>
      <c r="AO1556" s="69"/>
      <c r="AP1556" s="69"/>
      <c r="AQ1556" s="69"/>
      <c r="AR1556" s="69"/>
    </row>
    <row r="1557" spans="1:44" x14ac:dyDescent="0.25">
      <c r="A1557" s="69"/>
      <c r="B1557" s="5" t="s">
        <v>10</v>
      </c>
      <c r="C1557" s="5">
        <v>1549</v>
      </c>
      <c r="D1557" s="5">
        <v>72</v>
      </c>
      <c r="E1557" s="38">
        <f t="shared" si="528"/>
        <v>25.416666666666668</v>
      </c>
      <c r="F1557" s="18">
        <f t="shared" si="545"/>
        <v>3.8580246913580356E-2</v>
      </c>
      <c r="G1557" s="41">
        <f t="shared" si="529"/>
        <v>25.486111111111114</v>
      </c>
      <c r="H1557" s="18">
        <f t="shared" si="530"/>
        <v>8.7538580246913824</v>
      </c>
      <c r="I1557" s="18">
        <f t="shared" si="531"/>
        <v>44.517780000000002</v>
      </c>
      <c r="J1557" s="36">
        <f t="shared" si="532"/>
        <v>161.96363107638891</v>
      </c>
      <c r="K1557" s="18">
        <f t="shared" si="533"/>
        <v>206.48141107638889</v>
      </c>
      <c r="L1557" s="18">
        <f t="shared" si="534"/>
        <v>5262.4081850718567</v>
      </c>
      <c r="M1557" s="19">
        <f>K1557*E1557</f>
        <v>5248.0691981915515</v>
      </c>
      <c r="N1557" s="18">
        <f>M1557/1000</f>
        <v>5.2480691981915513</v>
      </c>
      <c r="O1557" s="18">
        <f t="shared" si="535"/>
        <v>1.7749306520062191</v>
      </c>
      <c r="P1557" s="18">
        <f t="shared" si="546"/>
        <v>9.6726466049972259E-3</v>
      </c>
      <c r="Q1557" s="18">
        <f t="shared" si="547"/>
        <v>-540.44326591049366</v>
      </c>
      <c r="R1557" s="44">
        <f t="shared" si="536"/>
        <v>540.44326591049366</v>
      </c>
      <c r="S1557" s="18">
        <f t="shared" si="548"/>
        <v>672542.01709104888</v>
      </c>
      <c r="T1557" s="18">
        <f>IF(H1557+J1557+I1557=I1557,0,H1557+J1557+I1557)</f>
        <v>215.23526910108029</v>
      </c>
      <c r="U1557" s="43">
        <f t="shared" si="537"/>
        <v>73289.487847222219</v>
      </c>
      <c r="V1557" s="43">
        <f t="shared" si="538"/>
        <v>803.16647376545006</v>
      </c>
      <c r="W1557" s="43">
        <f t="shared" si="539"/>
        <v>68027.079662150369</v>
      </c>
      <c r="X1557" s="43">
        <f t="shared" si="540"/>
        <v>723.22100366583618</v>
      </c>
      <c r="Y1557" s="18">
        <f>K1557*G1557</f>
        <v>5262.4081850718567</v>
      </c>
      <c r="Z1557" s="44">
        <f t="shared" si="549"/>
        <v>-562019.64209667814</v>
      </c>
      <c r="AA1557" s="44">
        <f t="shared" si="541"/>
        <v>562019.64209667814</v>
      </c>
      <c r="AB1557" s="44">
        <f t="shared" si="542"/>
        <v>561479.19883076765</v>
      </c>
      <c r="AC1557" s="19">
        <f t="shared" si="543"/>
        <v>241436.05549723009</v>
      </c>
      <c r="AD1557" s="44">
        <f t="shared" si="544"/>
        <v>193148.84439778409</v>
      </c>
      <c r="AE1557" s="68"/>
      <c r="AF1557" s="68"/>
      <c r="AG1557" s="68"/>
      <c r="AH1557" s="68"/>
      <c r="AI1557" s="4">
        <v>92</v>
      </c>
      <c r="AJ1557" s="69"/>
      <c r="AK1557" s="69"/>
      <c r="AL1557" s="69"/>
      <c r="AM1557" s="69"/>
      <c r="AN1557" s="69"/>
      <c r="AO1557" s="69"/>
      <c r="AP1557" s="69"/>
      <c r="AQ1557" s="69"/>
      <c r="AR1557" s="69"/>
    </row>
    <row r="1558" spans="1:44" x14ac:dyDescent="0.25">
      <c r="A1558" s="69"/>
      <c r="B1558" s="5" t="s">
        <v>10</v>
      </c>
      <c r="C1558" s="5">
        <v>1550</v>
      </c>
      <c r="D1558" s="5">
        <v>73</v>
      </c>
      <c r="E1558" s="38">
        <f t="shared" si="528"/>
        <v>25.555555555555557</v>
      </c>
      <c r="F1558" s="18">
        <f t="shared" si="545"/>
        <v>4.6296296296296627E-2</v>
      </c>
      <c r="G1558" s="41">
        <f t="shared" si="529"/>
        <v>25.652777777777779</v>
      </c>
      <c r="H1558" s="18">
        <f t="shared" si="530"/>
        <v>10.504629629629704</v>
      </c>
      <c r="I1558" s="18">
        <f t="shared" si="531"/>
        <v>44.517780000000002</v>
      </c>
      <c r="J1558" s="36">
        <f t="shared" si="532"/>
        <v>163.7385617283951</v>
      </c>
      <c r="K1558" s="18">
        <f t="shared" si="533"/>
        <v>208.25634172839511</v>
      </c>
      <c r="L1558" s="18">
        <f t="shared" si="534"/>
        <v>5342.3536551714697</v>
      </c>
      <c r="M1558" s="19">
        <f>K1558*E1558</f>
        <v>5322.1065108367648</v>
      </c>
      <c r="N1558" s="18">
        <f>M1558/1000</f>
        <v>5.3221065108367647</v>
      </c>
      <c r="O1558" s="18">
        <f t="shared" si="535"/>
        <v>2.5011529591049566</v>
      </c>
      <c r="P1558" s="18">
        <f t="shared" si="546"/>
        <v>0.72622230709873747</v>
      </c>
      <c r="Q1558" s="18">
        <f t="shared" si="547"/>
        <v>-540.44326591049366</v>
      </c>
      <c r="R1558" s="44">
        <f t="shared" si="536"/>
        <v>540.44326591049366</v>
      </c>
      <c r="S1558" s="18">
        <f t="shared" si="548"/>
        <v>673673.80339506129</v>
      </c>
      <c r="T1558" s="18">
        <f>IF(H1558+J1558+I1558=I1558,0,H1558+J1558+I1558)</f>
        <v>218.76097135802479</v>
      </c>
      <c r="U1558" s="43">
        <f t="shared" si="537"/>
        <v>74092.654320987669</v>
      </c>
      <c r="V1558" s="43">
        <f t="shared" si="538"/>
        <v>1131.786304012363</v>
      </c>
      <c r="W1558" s="43">
        <f t="shared" si="539"/>
        <v>68750.300665816205</v>
      </c>
      <c r="X1558" s="43">
        <f t="shared" si="540"/>
        <v>1026.6441589971946</v>
      </c>
      <c r="Y1558" s="18">
        <f>K1558*G1558</f>
        <v>5342.3536551714697</v>
      </c>
      <c r="Z1558" s="44">
        <f t="shared" si="549"/>
        <v>-562019.64209667814</v>
      </c>
      <c r="AA1558" s="44">
        <f t="shared" si="541"/>
        <v>562019.64209667814</v>
      </c>
      <c r="AB1558" s="44">
        <f t="shared" si="542"/>
        <v>561479.19883076765</v>
      </c>
      <c r="AC1558" s="19">
        <f t="shared" si="543"/>
        <v>241436.05549723009</v>
      </c>
      <c r="AD1558" s="44">
        <f t="shared" si="544"/>
        <v>193148.84439778409</v>
      </c>
      <c r="AE1558" s="68"/>
      <c r="AF1558" s="68"/>
      <c r="AG1558" s="68"/>
      <c r="AH1558" s="68"/>
      <c r="AI1558" s="4">
        <v>92.7</v>
      </c>
      <c r="AJ1558" s="69"/>
      <c r="AK1558" s="69"/>
      <c r="AL1558" s="69"/>
      <c r="AM1558" s="69"/>
      <c r="AN1558" s="69"/>
      <c r="AO1558" s="69"/>
      <c r="AP1558" s="69"/>
      <c r="AQ1558" s="69"/>
      <c r="AR1558" s="69"/>
    </row>
    <row r="1559" spans="1:44" x14ac:dyDescent="0.25">
      <c r="A1559" s="69"/>
      <c r="B1559" s="5" t="s">
        <v>10</v>
      </c>
      <c r="C1559" s="5">
        <v>1551</v>
      </c>
      <c r="D1559" s="5">
        <v>74</v>
      </c>
      <c r="E1559" s="38">
        <f t="shared" si="528"/>
        <v>25.750000000000004</v>
      </c>
      <c r="F1559" s="18">
        <f t="shared" si="545"/>
        <v>5.4012345679012398E-2</v>
      </c>
      <c r="G1559" s="41">
        <f t="shared" si="529"/>
        <v>25.847222222222225</v>
      </c>
      <c r="H1559" s="18">
        <f t="shared" si="530"/>
        <v>12.255401234567913</v>
      </c>
      <c r="I1559" s="18">
        <f t="shared" si="531"/>
        <v>44.517780000000002</v>
      </c>
      <c r="J1559" s="36">
        <f t="shared" si="532"/>
        <v>166.23971468750008</v>
      </c>
      <c r="K1559" s="18">
        <f t="shared" si="533"/>
        <v>210.75749468750007</v>
      </c>
      <c r="L1559" s="18">
        <f t="shared" si="534"/>
        <v>5447.4958001866344</v>
      </c>
      <c r="M1559" s="19">
        <f>K1559*E1559</f>
        <v>5427.0054882031272</v>
      </c>
      <c r="N1559" s="18">
        <f>M1559/1000</f>
        <v>5.4270054882031271</v>
      </c>
      <c r="O1559" s="18">
        <f t="shared" si="535"/>
        <v>2.5201113464506193</v>
      </c>
      <c r="P1559" s="18">
        <f t="shared" si="546"/>
        <v>1.8958387345662686E-2</v>
      </c>
      <c r="Q1559" s="18">
        <f t="shared" si="547"/>
        <v>-540.44326591049366</v>
      </c>
      <c r="R1559" s="44">
        <f t="shared" si="536"/>
        <v>540.44326591049366</v>
      </c>
      <c r="S1559" s="18">
        <f t="shared" si="548"/>
        <v>674814.16847993783</v>
      </c>
      <c r="T1559" s="18">
        <f>IF(H1559+J1559+I1559=I1559,0,H1559+J1559+I1559)</f>
        <v>223.01289592206803</v>
      </c>
      <c r="U1559" s="43">
        <f t="shared" si="537"/>
        <v>75224.440625000032</v>
      </c>
      <c r="V1559" s="43">
        <f t="shared" si="538"/>
        <v>1140.3650848765246</v>
      </c>
      <c r="W1559" s="43">
        <f t="shared" si="539"/>
        <v>69776.944824813399</v>
      </c>
      <c r="X1559" s="43">
        <f t="shared" si="540"/>
        <v>1030.7943722896598</v>
      </c>
      <c r="Y1559" s="18">
        <f>K1559*G1559</f>
        <v>5447.4958001866344</v>
      </c>
      <c r="Z1559" s="44">
        <f t="shared" si="549"/>
        <v>-562019.64209667814</v>
      </c>
      <c r="AA1559" s="44">
        <f t="shared" si="541"/>
        <v>562019.64209667814</v>
      </c>
      <c r="AB1559" s="44">
        <f t="shared" si="542"/>
        <v>561479.19883076765</v>
      </c>
      <c r="AC1559" s="19">
        <f t="shared" si="543"/>
        <v>241436.05549723009</v>
      </c>
      <c r="AD1559" s="44">
        <f t="shared" si="544"/>
        <v>193148.84439778409</v>
      </c>
      <c r="AE1559" s="68"/>
      <c r="AF1559" s="68"/>
      <c r="AG1559" s="68"/>
      <c r="AH1559" s="68"/>
      <c r="AI1559" s="4">
        <v>93.4</v>
      </c>
      <c r="AJ1559" s="69"/>
      <c r="AK1559" s="69"/>
      <c r="AL1559" s="69"/>
      <c r="AM1559" s="69"/>
      <c r="AN1559" s="69"/>
      <c r="AO1559" s="69"/>
      <c r="AP1559" s="69"/>
      <c r="AQ1559" s="69"/>
      <c r="AR1559" s="69"/>
    </row>
    <row r="1560" spans="1:44" x14ac:dyDescent="0.25">
      <c r="A1560" s="69"/>
      <c r="B1560" s="5" t="s">
        <v>10</v>
      </c>
      <c r="C1560" s="5">
        <v>1552</v>
      </c>
      <c r="D1560" s="5">
        <v>75</v>
      </c>
      <c r="E1560" s="38">
        <f t="shared" si="528"/>
        <v>25.944444444444446</v>
      </c>
      <c r="F1560" s="18">
        <f t="shared" si="545"/>
        <v>5.7870370370370038E-2</v>
      </c>
      <c r="G1560" s="41">
        <f t="shared" si="529"/>
        <v>26.055555555555557</v>
      </c>
      <c r="H1560" s="18">
        <f t="shared" si="530"/>
        <v>13.130787037036962</v>
      </c>
      <c r="I1560" s="18">
        <f t="shared" si="531"/>
        <v>44.517780000000002</v>
      </c>
      <c r="J1560" s="36">
        <f t="shared" si="532"/>
        <v>168.75982603395067</v>
      </c>
      <c r="K1560" s="18">
        <f t="shared" si="533"/>
        <v>213.27760603395069</v>
      </c>
      <c r="L1560" s="18">
        <f t="shared" si="534"/>
        <v>5557.0665127734937</v>
      </c>
      <c r="M1560" s="19">
        <f>K1560*E1560</f>
        <v>5533.3690009919437</v>
      </c>
      <c r="N1560" s="18">
        <f>M1560/1000</f>
        <v>5.5333690009919438</v>
      </c>
      <c r="O1560" s="18">
        <f t="shared" si="535"/>
        <v>2.9033416049381913</v>
      </c>
      <c r="P1560" s="18">
        <f t="shared" si="546"/>
        <v>0.38323025848757197</v>
      </c>
      <c r="Q1560" s="18">
        <f t="shared" si="547"/>
        <v>-540.44326591049366</v>
      </c>
      <c r="R1560" s="44">
        <f t="shared" si="536"/>
        <v>540.44326591049366</v>
      </c>
      <c r="S1560" s="18">
        <f t="shared" si="548"/>
        <v>676127.94749228354</v>
      </c>
      <c r="T1560" s="18">
        <f>IF(H1560+J1560+I1560=I1560,0,H1560+J1560+I1560)</f>
        <v>226.40839307098764</v>
      </c>
      <c r="U1560" s="43">
        <f t="shared" si="537"/>
        <v>76364.805709876557</v>
      </c>
      <c r="V1560" s="43">
        <f t="shared" si="538"/>
        <v>1313.7790123456653</v>
      </c>
      <c r="W1560" s="43">
        <f t="shared" si="539"/>
        <v>70807.739197103059</v>
      </c>
      <c r="X1560" s="43">
        <f t="shared" si="540"/>
        <v>1193.0931364366697</v>
      </c>
      <c r="Y1560" s="18">
        <f>K1560*G1560</f>
        <v>5557.0665127734937</v>
      </c>
      <c r="Z1560" s="44">
        <f t="shared" si="549"/>
        <v>-562019.64209667814</v>
      </c>
      <c r="AA1560" s="44">
        <f t="shared" si="541"/>
        <v>562019.64209667814</v>
      </c>
      <c r="AB1560" s="44">
        <f t="shared" si="542"/>
        <v>561479.19883076765</v>
      </c>
      <c r="AC1560" s="19">
        <f t="shared" si="543"/>
        <v>241436.05549723009</v>
      </c>
      <c r="AD1560" s="44">
        <f t="shared" si="544"/>
        <v>193148.84439778409</v>
      </c>
      <c r="AE1560" s="68"/>
      <c r="AF1560" s="68"/>
      <c r="AG1560" s="68"/>
      <c r="AH1560" s="68"/>
      <c r="AI1560" s="4">
        <v>94.2</v>
      </c>
      <c r="AJ1560" s="69"/>
      <c r="AK1560" s="69"/>
      <c r="AL1560" s="69"/>
      <c r="AM1560" s="69"/>
      <c r="AN1560" s="69"/>
      <c r="AO1560" s="69"/>
      <c r="AP1560" s="69"/>
      <c r="AQ1560" s="69"/>
      <c r="AR1560" s="69"/>
    </row>
    <row r="1561" spans="1:44" x14ac:dyDescent="0.25">
      <c r="A1561" s="69"/>
      <c r="B1561" s="5" t="s">
        <v>10</v>
      </c>
      <c r="C1561" s="5">
        <v>1553</v>
      </c>
      <c r="D1561" s="5">
        <v>76</v>
      </c>
      <c r="E1561" s="38">
        <f t="shared" si="528"/>
        <v>26.166666666666668</v>
      </c>
      <c r="F1561" s="18">
        <f t="shared" si="545"/>
        <v>5.787037037037053E-2</v>
      </c>
      <c r="G1561" s="41">
        <f t="shared" si="529"/>
        <v>26.263888888888893</v>
      </c>
      <c r="H1561" s="18">
        <f t="shared" si="530"/>
        <v>13.130787037037074</v>
      </c>
      <c r="I1561" s="18">
        <f t="shared" si="531"/>
        <v>44.517780000000002</v>
      </c>
      <c r="J1561" s="36">
        <f t="shared" si="532"/>
        <v>171.66316763888889</v>
      </c>
      <c r="K1561" s="18">
        <f t="shared" si="533"/>
        <v>216.18094763888888</v>
      </c>
      <c r="L1561" s="18">
        <f t="shared" si="534"/>
        <v>5677.7523886824856</v>
      </c>
      <c r="M1561" s="19">
        <f>K1561*E1561</f>
        <v>5656.7347965509261</v>
      </c>
      <c r="N1561" s="18">
        <f>M1561/1000</f>
        <v>5.6567347965509258</v>
      </c>
      <c r="O1561" s="18">
        <f t="shared" si="535"/>
        <v>2.5607364621914144</v>
      </c>
      <c r="P1561" s="18">
        <f t="shared" si="546"/>
        <v>-0.34260514274677689</v>
      </c>
      <c r="Q1561" s="18">
        <f t="shared" si="547"/>
        <v>-540.7858710532405</v>
      </c>
      <c r="R1561" s="44">
        <f t="shared" si="536"/>
        <v>540.7858710532405</v>
      </c>
      <c r="S1561" s="18">
        <f t="shared" si="548"/>
        <v>677286.69567901199</v>
      </c>
      <c r="T1561" s="18">
        <f>IF(H1561+J1561+I1561=I1561,0,H1561+J1561+I1561)</f>
        <v>229.31173467592595</v>
      </c>
      <c r="U1561" s="43">
        <f t="shared" si="537"/>
        <v>77678.584722222222</v>
      </c>
      <c r="V1561" s="43">
        <f t="shared" si="538"/>
        <v>1158.7481867284223</v>
      </c>
      <c r="W1561" s="43">
        <f t="shared" si="539"/>
        <v>72000.832333539729</v>
      </c>
      <c r="X1561" s="43">
        <f t="shared" si="540"/>
        <v>1045.9221046239836</v>
      </c>
      <c r="Y1561" s="18">
        <f>K1561*G1561</f>
        <v>5677.7523886824856</v>
      </c>
      <c r="Z1561" s="44">
        <f t="shared" si="549"/>
        <v>-562019.64209667814</v>
      </c>
      <c r="AA1561" s="44">
        <f t="shared" si="541"/>
        <v>562019.64209667814</v>
      </c>
      <c r="AB1561" s="44">
        <f t="shared" si="542"/>
        <v>561478.85622562491</v>
      </c>
      <c r="AC1561" s="19">
        <f t="shared" si="543"/>
        <v>241435.90817701872</v>
      </c>
      <c r="AD1561" s="44">
        <f t="shared" si="544"/>
        <v>193148.72654161497</v>
      </c>
      <c r="AE1561" s="68"/>
      <c r="AF1561" s="68"/>
      <c r="AG1561" s="68"/>
      <c r="AH1561" s="68"/>
      <c r="AI1561" s="4">
        <v>94.9</v>
      </c>
      <c r="AJ1561" s="69"/>
      <c r="AK1561" s="69"/>
      <c r="AL1561" s="69"/>
      <c r="AM1561" s="69"/>
      <c r="AN1561" s="69"/>
      <c r="AO1561" s="69"/>
      <c r="AP1561" s="69"/>
      <c r="AQ1561" s="69"/>
      <c r="AR1561" s="69"/>
    </row>
    <row r="1562" spans="1:44" x14ac:dyDescent="0.25">
      <c r="A1562" s="69"/>
      <c r="B1562" s="5" t="s">
        <v>10</v>
      </c>
      <c r="C1562" s="5">
        <v>1554</v>
      </c>
      <c r="D1562" s="5">
        <v>77</v>
      </c>
      <c r="E1562" s="38">
        <f t="shared" si="528"/>
        <v>26.361111111111114</v>
      </c>
      <c r="F1562" s="18">
        <f t="shared" si="545"/>
        <v>5.787037037037053E-2</v>
      </c>
      <c r="G1562" s="41">
        <f t="shared" si="529"/>
        <v>26.472222222222225</v>
      </c>
      <c r="H1562" s="18">
        <f t="shared" si="530"/>
        <v>13.130787037037074</v>
      </c>
      <c r="I1562" s="18">
        <f t="shared" si="531"/>
        <v>44.517780000000002</v>
      </c>
      <c r="J1562" s="36">
        <f t="shared" si="532"/>
        <v>174.22390410108031</v>
      </c>
      <c r="K1562" s="18">
        <f t="shared" si="533"/>
        <v>218.7416841010803</v>
      </c>
      <c r="L1562" s="18">
        <f t="shared" si="534"/>
        <v>5790.5784707869316</v>
      </c>
      <c r="M1562" s="19">
        <f>K1562*E1562</f>
        <v>5766.2738392201454</v>
      </c>
      <c r="N1562" s="18">
        <f>M1562/1000</f>
        <v>5.7662738392201458</v>
      </c>
      <c r="O1562" s="18">
        <f t="shared" si="535"/>
        <v>2.9497703086419733</v>
      </c>
      <c r="P1562" s="18">
        <f t="shared" si="546"/>
        <v>0.38903384645055894</v>
      </c>
      <c r="Q1562" s="18">
        <f t="shared" si="547"/>
        <v>-540.7858710532405</v>
      </c>
      <c r="R1562" s="44">
        <f t="shared" si="536"/>
        <v>540.7858710532405</v>
      </c>
      <c r="S1562" s="18">
        <f t="shared" si="548"/>
        <v>678621.48395061691</v>
      </c>
      <c r="T1562" s="18">
        <f>IF(H1562+J1562+I1562=I1562,0,H1562+J1562+I1562)</f>
        <v>231.87247113811736</v>
      </c>
      <c r="U1562" s="43">
        <f t="shared" si="537"/>
        <v>78837.332908950644</v>
      </c>
      <c r="V1562" s="43">
        <f t="shared" si="538"/>
        <v>1334.7882716049207</v>
      </c>
      <c r="W1562" s="43">
        <f t="shared" si="539"/>
        <v>73046.754438163713</v>
      </c>
      <c r="X1562" s="43">
        <f t="shared" si="540"/>
        <v>1204.3574808655248</v>
      </c>
      <c r="Y1562" s="18">
        <f>K1562*G1562</f>
        <v>5790.5784707869316</v>
      </c>
      <c r="Z1562" s="44">
        <f t="shared" si="549"/>
        <v>-562019.64209667814</v>
      </c>
      <c r="AA1562" s="44">
        <f t="shared" si="541"/>
        <v>562019.64209667814</v>
      </c>
      <c r="AB1562" s="44">
        <f t="shared" si="542"/>
        <v>561478.85622562491</v>
      </c>
      <c r="AC1562" s="19">
        <f t="shared" si="543"/>
        <v>241435.90817701872</v>
      </c>
      <c r="AD1562" s="44">
        <f t="shared" si="544"/>
        <v>193148.72654161497</v>
      </c>
      <c r="AE1562" s="68"/>
      <c r="AF1562" s="68"/>
      <c r="AG1562" s="68"/>
      <c r="AH1562" s="68"/>
      <c r="AI1562" s="4">
        <v>95.7</v>
      </c>
      <c r="AJ1562" s="69"/>
      <c r="AK1562" s="69"/>
      <c r="AL1562" s="69"/>
      <c r="AM1562" s="69"/>
      <c r="AN1562" s="69"/>
      <c r="AO1562" s="69"/>
      <c r="AP1562" s="69"/>
      <c r="AQ1562" s="69"/>
      <c r="AR1562" s="69"/>
    </row>
    <row r="1563" spans="1:44" x14ac:dyDescent="0.25">
      <c r="A1563" s="69"/>
      <c r="B1563" s="5" t="s">
        <v>10</v>
      </c>
      <c r="C1563" s="5">
        <v>1555</v>
      </c>
      <c r="D1563" s="5">
        <v>78</v>
      </c>
      <c r="E1563" s="38">
        <f t="shared" si="528"/>
        <v>26.583333333333336</v>
      </c>
      <c r="F1563" s="18">
        <f t="shared" si="545"/>
        <v>6.5586419753085809E-2</v>
      </c>
      <c r="G1563" s="41">
        <f t="shared" si="529"/>
        <v>26.708333333333336</v>
      </c>
      <c r="H1563" s="18">
        <f t="shared" si="530"/>
        <v>14.88155864197517</v>
      </c>
      <c r="I1563" s="18">
        <f t="shared" si="531"/>
        <v>44.517780000000002</v>
      </c>
      <c r="J1563" s="36">
        <f t="shared" si="532"/>
        <v>177.17367440972225</v>
      </c>
      <c r="K1563" s="18">
        <f t="shared" si="533"/>
        <v>221.69145440972227</v>
      </c>
      <c r="L1563" s="18">
        <f t="shared" si="534"/>
        <v>5921.0092615263329</v>
      </c>
      <c r="M1563" s="19">
        <f>K1563*E1563</f>
        <v>5893.2978297251175</v>
      </c>
      <c r="N1563" s="18">
        <f>M1563/1000</f>
        <v>5.8932978297251175</v>
      </c>
      <c r="O1563" s="18">
        <f t="shared" si="535"/>
        <v>3.3480898958333114</v>
      </c>
      <c r="P1563" s="18">
        <f t="shared" si="546"/>
        <v>0.39831958719133809</v>
      </c>
      <c r="Q1563" s="18">
        <f t="shared" si="547"/>
        <v>-540.7858710532405</v>
      </c>
      <c r="R1563" s="44">
        <f t="shared" si="536"/>
        <v>540.7858710532405</v>
      </c>
      <c r="S1563" s="18">
        <f t="shared" si="548"/>
        <v>680136.51415895019</v>
      </c>
      <c r="T1563" s="18">
        <f>IF(H1563+J1563+I1563=I1563,0,H1563+J1563+I1563)</f>
        <v>236.57301305169744</v>
      </c>
      <c r="U1563" s="43">
        <f t="shared" si="537"/>
        <v>80172.121180555565</v>
      </c>
      <c r="V1563" s="43">
        <f t="shared" si="538"/>
        <v>1515.0302083333227</v>
      </c>
      <c r="W1563" s="43">
        <f t="shared" si="539"/>
        <v>74251.111919029237</v>
      </c>
      <c r="X1563" s="43">
        <f t="shared" si="540"/>
        <v>1363.0973228361108</v>
      </c>
      <c r="Y1563" s="18">
        <f>K1563*G1563</f>
        <v>5921.0092615263329</v>
      </c>
      <c r="Z1563" s="44">
        <f t="shared" si="549"/>
        <v>-562019.64209667814</v>
      </c>
      <c r="AA1563" s="44">
        <f t="shared" si="541"/>
        <v>562019.64209667814</v>
      </c>
      <c r="AB1563" s="44">
        <f t="shared" si="542"/>
        <v>561478.85622562491</v>
      </c>
      <c r="AC1563" s="19">
        <f t="shared" si="543"/>
        <v>241435.90817701872</v>
      </c>
      <c r="AD1563" s="44">
        <f t="shared" si="544"/>
        <v>193148.72654161497</v>
      </c>
      <c r="AE1563" s="68"/>
      <c r="AF1563" s="68"/>
      <c r="AG1563" s="68"/>
      <c r="AH1563" s="68"/>
      <c r="AI1563" s="4">
        <v>96.6</v>
      </c>
      <c r="AJ1563" s="69"/>
      <c r="AK1563" s="69"/>
      <c r="AL1563" s="69"/>
      <c r="AM1563" s="69"/>
      <c r="AN1563" s="69"/>
      <c r="AO1563" s="69"/>
      <c r="AP1563" s="69"/>
      <c r="AQ1563" s="69"/>
      <c r="AR1563" s="69"/>
    </row>
    <row r="1564" spans="1:44" x14ac:dyDescent="0.25">
      <c r="A1564" s="69"/>
      <c r="B1564" s="5" t="s">
        <v>10</v>
      </c>
      <c r="C1564" s="5">
        <v>1556</v>
      </c>
      <c r="D1564" s="5">
        <v>79</v>
      </c>
      <c r="E1564" s="38">
        <f t="shared" si="528"/>
        <v>26.833333333333332</v>
      </c>
      <c r="F1564" s="18">
        <f t="shared" si="545"/>
        <v>7.7160493827160212E-2</v>
      </c>
      <c r="G1564" s="41">
        <f t="shared" si="529"/>
        <v>26.986111111111111</v>
      </c>
      <c r="H1564" s="18">
        <f t="shared" si="530"/>
        <v>17.507716049382651</v>
      </c>
      <c r="I1564" s="18">
        <f t="shared" si="531"/>
        <v>44.517780000000002</v>
      </c>
      <c r="J1564" s="36">
        <f t="shared" si="532"/>
        <v>180.52176430555556</v>
      </c>
      <c r="K1564" s="18">
        <f t="shared" si="533"/>
        <v>225.03954430555558</v>
      </c>
      <c r="L1564" s="18">
        <f t="shared" si="534"/>
        <v>6072.9421470235347</v>
      </c>
      <c r="M1564" s="19">
        <f>K1564*E1564</f>
        <v>6038.561105532408</v>
      </c>
      <c r="N1564" s="18">
        <f>M1564/1000</f>
        <v>6.0385611055324082</v>
      </c>
      <c r="O1564" s="18">
        <f t="shared" si="535"/>
        <v>4.134669517746886</v>
      </c>
      <c r="P1564" s="18">
        <f t="shared" si="546"/>
        <v>0.78657962191357456</v>
      </c>
      <c r="Q1564" s="18">
        <f t="shared" si="547"/>
        <v>-540.7858710532405</v>
      </c>
      <c r="R1564" s="44">
        <f t="shared" si="536"/>
        <v>540.7858710532405</v>
      </c>
      <c r="S1564" s="18">
        <f t="shared" si="548"/>
        <v>682007.47623456747</v>
      </c>
      <c r="T1564" s="18">
        <f>IF(H1564+J1564+I1564=I1564,0,H1564+J1564+I1564)</f>
        <v>242.5472603549382</v>
      </c>
      <c r="U1564" s="43">
        <f t="shared" si="537"/>
        <v>81687.151388888888</v>
      </c>
      <c r="V1564" s="43">
        <f t="shared" si="538"/>
        <v>1870.9620756172953</v>
      </c>
      <c r="W1564" s="43">
        <f t="shared" si="539"/>
        <v>75614.209241865348</v>
      </c>
      <c r="X1564" s="43">
        <f t="shared" si="540"/>
        <v>1686.1749951878737</v>
      </c>
      <c r="Y1564" s="18">
        <f>K1564*G1564</f>
        <v>6072.9421470235347</v>
      </c>
      <c r="Z1564" s="44">
        <f t="shared" si="549"/>
        <v>-562019.64209667814</v>
      </c>
      <c r="AA1564" s="44">
        <f t="shared" si="541"/>
        <v>562019.64209667814</v>
      </c>
      <c r="AB1564" s="44">
        <f t="shared" si="542"/>
        <v>561478.85622562491</v>
      </c>
      <c r="AC1564" s="19">
        <f t="shared" si="543"/>
        <v>241435.90817701872</v>
      </c>
      <c r="AD1564" s="44">
        <f t="shared" si="544"/>
        <v>193148.72654161497</v>
      </c>
      <c r="AE1564" s="68"/>
      <c r="AF1564" s="68"/>
      <c r="AG1564" s="68"/>
      <c r="AH1564" s="68"/>
      <c r="AI1564" s="4">
        <v>97.7</v>
      </c>
      <c r="AJ1564" s="69"/>
      <c r="AK1564" s="69"/>
      <c r="AL1564" s="69"/>
      <c r="AM1564" s="69"/>
      <c r="AN1564" s="69"/>
      <c r="AO1564" s="69"/>
      <c r="AP1564" s="69"/>
      <c r="AQ1564" s="69"/>
      <c r="AR1564" s="69"/>
    </row>
    <row r="1565" spans="1:44" x14ac:dyDescent="0.25">
      <c r="A1565" s="69"/>
      <c r="B1565" s="5" t="s">
        <v>10</v>
      </c>
      <c r="C1565" s="5">
        <v>1557</v>
      </c>
      <c r="D1565" s="5">
        <v>80</v>
      </c>
      <c r="E1565" s="38">
        <f t="shared" si="528"/>
        <v>27.138888888888889</v>
      </c>
      <c r="F1565" s="18">
        <f t="shared" si="545"/>
        <v>8.8734567901235115E-2</v>
      </c>
      <c r="G1565" s="41">
        <f t="shared" si="529"/>
        <v>27.305555555555557</v>
      </c>
      <c r="H1565" s="18">
        <f t="shared" si="530"/>
        <v>20.133873456790248</v>
      </c>
      <c r="I1565" s="18">
        <f t="shared" si="531"/>
        <v>44.517780000000002</v>
      </c>
      <c r="J1565" s="36">
        <f t="shared" si="532"/>
        <v>184.65643382330248</v>
      </c>
      <c r="K1565" s="18">
        <f t="shared" si="533"/>
        <v>229.17421382330247</v>
      </c>
      <c r="L1565" s="18">
        <f t="shared" si="534"/>
        <v>6257.7292274529536</v>
      </c>
      <c r="M1565" s="19">
        <f>K1565*E1565</f>
        <v>6219.5335251490696</v>
      </c>
      <c r="N1565" s="18">
        <f>M1565/1000</f>
        <v>6.2195335251490693</v>
      </c>
      <c r="O1565" s="18">
        <f t="shared" si="535"/>
        <v>4.5639415740741356</v>
      </c>
      <c r="P1565" s="18">
        <f t="shared" si="546"/>
        <v>0.42927205632724963</v>
      </c>
      <c r="Q1565" s="18">
        <f t="shared" si="547"/>
        <v>-540.7858710532405</v>
      </c>
      <c r="R1565" s="44">
        <f t="shared" si="536"/>
        <v>540.7858710532405</v>
      </c>
      <c r="S1565" s="18">
        <f t="shared" si="548"/>
        <v>684072.68641975266</v>
      </c>
      <c r="T1565" s="18">
        <f>IF(H1565+J1565+I1565=I1565,0,H1565+J1565+I1565)</f>
        <v>249.30808728009271</v>
      </c>
      <c r="U1565" s="43">
        <f t="shared" si="537"/>
        <v>83558.113464506183</v>
      </c>
      <c r="V1565" s="43">
        <f t="shared" si="538"/>
        <v>2065.2101851851912</v>
      </c>
      <c r="W1565" s="43">
        <f t="shared" si="539"/>
        <v>77300.384237053222</v>
      </c>
      <c r="X1565" s="43">
        <f t="shared" si="540"/>
        <v>1852.937416707995</v>
      </c>
      <c r="Y1565" s="18">
        <f>K1565*G1565</f>
        <v>6257.7292274529536</v>
      </c>
      <c r="Z1565" s="44">
        <f t="shared" si="549"/>
        <v>-562019.64209667814</v>
      </c>
      <c r="AA1565" s="44">
        <f t="shared" si="541"/>
        <v>562019.64209667814</v>
      </c>
      <c r="AB1565" s="44">
        <f t="shared" si="542"/>
        <v>561478.85622562491</v>
      </c>
      <c r="AC1565" s="19">
        <f t="shared" si="543"/>
        <v>241435.90817701872</v>
      </c>
      <c r="AD1565" s="44">
        <f t="shared" si="544"/>
        <v>193148.72654161497</v>
      </c>
      <c r="AE1565" s="68"/>
      <c r="AF1565" s="68"/>
      <c r="AG1565" s="68"/>
      <c r="AH1565" s="68"/>
      <c r="AI1565" s="4">
        <v>98.9</v>
      </c>
      <c r="AJ1565" s="69"/>
      <c r="AK1565" s="69"/>
      <c r="AL1565" s="69"/>
      <c r="AM1565" s="69"/>
      <c r="AN1565" s="69"/>
      <c r="AO1565" s="69"/>
      <c r="AP1565" s="69"/>
      <c r="AQ1565" s="69"/>
      <c r="AR1565" s="69"/>
    </row>
    <row r="1566" spans="1:44" x14ac:dyDescent="0.25">
      <c r="A1566" s="69"/>
      <c r="B1566" s="5" t="s">
        <v>10</v>
      </c>
      <c r="C1566" s="5">
        <v>1558</v>
      </c>
      <c r="D1566" s="5">
        <v>81</v>
      </c>
      <c r="E1566" s="38">
        <f t="shared" si="528"/>
        <v>27.472222222222225</v>
      </c>
      <c r="F1566" s="18">
        <f t="shared" si="545"/>
        <v>0.10416666666666716</v>
      </c>
      <c r="G1566" s="41">
        <f t="shared" si="529"/>
        <v>27.680555555555557</v>
      </c>
      <c r="H1566" s="18">
        <f t="shared" si="530"/>
        <v>23.635416666666778</v>
      </c>
      <c r="I1566" s="18">
        <f t="shared" si="531"/>
        <v>44.517780000000002</v>
      </c>
      <c r="J1566" s="36">
        <f t="shared" si="532"/>
        <v>189.22037539737659</v>
      </c>
      <c r="K1566" s="18">
        <f t="shared" si="533"/>
        <v>233.7381553973766</v>
      </c>
      <c r="L1566" s="18">
        <f t="shared" si="534"/>
        <v>6470.0019959301608</v>
      </c>
      <c r="M1566" s="19">
        <f>K1566*E1566</f>
        <v>6421.3065468890409</v>
      </c>
      <c r="N1566" s="18">
        <f>M1566/1000</f>
        <v>6.4213065468890411</v>
      </c>
      <c r="O1566" s="18">
        <f t="shared" si="535"/>
        <v>5.7832754050925814</v>
      </c>
      <c r="P1566" s="18">
        <f t="shared" si="546"/>
        <v>1.2193338310184458</v>
      </c>
      <c r="Q1566" s="18">
        <f t="shared" si="547"/>
        <v>-540.7858710532405</v>
      </c>
      <c r="R1566" s="44">
        <f t="shared" si="536"/>
        <v>540.7858710532405</v>
      </c>
      <c r="S1566" s="18">
        <f t="shared" si="548"/>
        <v>686689.65227623412</v>
      </c>
      <c r="T1566" s="18">
        <f>IF(H1566+J1566+I1566=I1566,0,H1566+J1566+I1566)</f>
        <v>257.37357206404334</v>
      </c>
      <c r="U1566" s="43">
        <f t="shared" si="537"/>
        <v>85623.323649691374</v>
      </c>
      <c r="V1566" s="43">
        <f t="shared" si="538"/>
        <v>2616.965856481489</v>
      </c>
      <c r="W1566" s="43">
        <f t="shared" si="539"/>
        <v>79153.321653761217</v>
      </c>
      <c r="X1566" s="43">
        <f t="shared" si="540"/>
        <v>2353.7542976311233</v>
      </c>
      <c r="Y1566" s="18">
        <f>K1566*G1566</f>
        <v>6470.0019959301608</v>
      </c>
      <c r="Z1566" s="44">
        <f t="shared" si="549"/>
        <v>-562019.64209667814</v>
      </c>
      <c r="AA1566" s="44">
        <f t="shared" si="541"/>
        <v>562019.64209667814</v>
      </c>
      <c r="AB1566" s="44">
        <f t="shared" si="542"/>
        <v>561478.85622562491</v>
      </c>
      <c r="AC1566" s="19">
        <f t="shared" si="543"/>
        <v>241435.90817701872</v>
      </c>
      <c r="AD1566" s="44">
        <f t="shared" si="544"/>
        <v>193148.72654161497</v>
      </c>
      <c r="AE1566" s="68"/>
      <c r="AF1566" s="68"/>
      <c r="AG1566" s="68"/>
      <c r="AH1566" s="68"/>
      <c r="AI1566" s="4">
        <v>100.4</v>
      </c>
      <c r="AJ1566" s="69"/>
      <c r="AK1566" s="69"/>
      <c r="AL1566" s="69"/>
      <c r="AM1566" s="69"/>
      <c r="AN1566" s="69"/>
      <c r="AO1566" s="69"/>
      <c r="AP1566" s="69"/>
      <c r="AQ1566" s="69"/>
      <c r="AR1566" s="69"/>
    </row>
    <row r="1567" spans="1:44" x14ac:dyDescent="0.25">
      <c r="A1567" s="69"/>
      <c r="B1567" s="5" t="s">
        <v>10</v>
      </c>
      <c r="C1567" s="5">
        <v>1559</v>
      </c>
      <c r="D1567" s="5">
        <v>82</v>
      </c>
      <c r="E1567" s="38">
        <f t="shared" si="528"/>
        <v>27.888888888888893</v>
      </c>
      <c r="F1567" s="18">
        <f t="shared" si="545"/>
        <v>0.11959876543209871</v>
      </c>
      <c r="G1567" s="41">
        <f t="shared" si="529"/>
        <v>28.111111111111114</v>
      </c>
      <c r="H1567" s="18">
        <f t="shared" si="530"/>
        <v>27.136959876543198</v>
      </c>
      <c r="I1567" s="18">
        <f t="shared" si="531"/>
        <v>44.517780000000002</v>
      </c>
      <c r="J1567" s="36">
        <f t="shared" si="532"/>
        <v>195.0036508024692</v>
      </c>
      <c r="K1567" s="18">
        <f t="shared" si="533"/>
        <v>239.52143080246918</v>
      </c>
      <c r="L1567" s="18">
        <f t="shared" si="534"/>
        <v>6733.2135547805237</v>
      </c>
      <c r="M1567" s="19">
        <f>K1567*E1567</f>
        <v>6679.9865701577528</v>
      </c>
      <c r="N1567" s="18">
        <f>M1567/1000</f>
        <v>6.6799865701577525</v>
      </c>
      <c r="O1567" s="18">
        <f t="shared" si="535"/>
        <v>6.2647797530864295</v>
      </c>
      <c r="P1567" s="18">
        <f t="shared" si="546"/>
        <v>0.48150434799384811</v>
      </c>
      <c r="Q1567" s="18">
        <f t="shared" si="547"/>
        <v>-540.7858710532405</v>
      </c>
      <c r="R1567" s="44">
        <f t="shared" si="536"/>
        <v>540.7858710532405</v>
      </c>
      <c r="S1567" s="18">
        <f t="shared" si="548"/>
        <v>689524.50165895012</v>
      </c>
      <c r="T1567" s="18">
        <f>IF(H1567+J1567+I1567=I1567,0,H1567+J1567+I1567)</f>
        <v>266.65839067901237</v>
      </c>
      <c r="U1567" s="43">
        <f t="shared" si="537"/>
        <v>88240.289506172863</v>
      </c>
      <c r="V1567" s="43">
        <f t="shared" si="538"/>
        <v>2834.8493827160419</v>
      </c>
      <c r="W1567" s="43">
        <f t="shared" si="539"/>
        <v>81507.07595139234</v>
      </c>
      <c r="X1567" s="43">
        <f t="shared" si="540"/>
        <v>2549.5011471879261</v>
      </c>
      <c r="Y1567" s="18">
        <f>K1567*G1567</f>
        <v>6733.2135547805237</v>
      </c>
      <c r="Z1567" s="44">
        <f t="shared" si="549"/>
        <v>-562019.64209667814</v>
      </c>
      <c r="AA1567" s="44">
        <f t="shared" si="541"/>
        <v>562019.64209667814</v>
      </c>
      <c r="AB1567" s="44">
        <f t="shared" si="542"/>
        <v>561478.85622562491</v>
      </c>
      <c r="AC1567" s="19">
        <f t="shared" si="543"/>
        <v>241435.90817701872</v>
      </c>
      <c r="AD1567" s="44">
        <f t="shared" si="544"/>
        <v>193148.72654161497</v>
      </c>
      <c r="AE1567" s="68"/>
      <c r="AF1567" s="68"/>
      <c r="AG1567" s="68"/>
      <c r="AH1567" s="68"/>
      <c r="AI1567" s="4">
        <v>102</v>
      </c>
      <c r="AJ1567" s="69"/>
      <c r="AK1567" s="69"/>
      <c r="AL1567" s="69"/>
      <c r="AM1567" s="69"/>
      <c r="AN1567" s="69"/>
      <c r="AO1567" s="69"/>
      <c r="AP1567" s="69"/>
      <c r="AQ1567" s="69"/>
      <c r="AR1567" s="69"/>
    </row>
    <row r="1568" spans="1:44" x14ac:dyDescent="0.25">
      <c r="A1568" s="69"/>
      <c r="B1568" s="5" t="s">
        <v>10</v>
      </c>
      <c r="C1568" s="5">
        <v>1560</v>
      </c>
      <c r="D1568" s="5">
        <v>83</v>
      </c>
      <c r="E1568" s="38">
        <f t="shared" si="528"/>
        <v>28.333333333333336</v>
      </c>
      <c r="F1568" s="18">
        <f t="shared" si="545"/>
        <v>0.12345679012345635</v>
      </c>
      <c r="G1568" s="41">
        <f t="shared" si="529"/>
        <v>28.555555555555557</v>
      </c>
      <c r="H1568" s="18">
        <f t="shared" si="530"/>
        <v>28.012345679012249</v>
      </c>
      <c r="I1568" s="18">
        <f t="shared" si="531"/>
        <v>44.517780000000002</v>
      </c>
      <c r="J1568" s="36">
        <f t="shared" si="532"/>
        <v>201.26843055555563</v>
      </c>
      <c r="K1568" s="18">
        <f t="shared" si="533"/>
        <v>245.78621055555561</v>
      </c>
      <c r="L1568" s="18">
        <f t="shared" si="534"/>
        <v>7018.561790308644</v>
      </c>
      <c r="M1568" s="19">
        <f>K1568*E1568</f>
        <v>6963.9426324074093</v>
      </c>
      <c r="N1568" s="18">
        <f>M1568/1000</f>
        <v>6.9639426324074094</v>
      </c>
      <c r="O1568" s="18">
        <f t="shared" si="535"/>
        <v>6.3638276543209713</v>
      </c>
      <c r="P1568" s="18">
        <f t="shared" si="546"/>
        <v>9.9047901234541769E-2</v>
      </c>
      <c r="Q1568" s="18">
        <f t="shared" si="547"/>
        <v>-540.7858710532405</v>
      </c>
      <c r="R1568" s="44">
        <f t="shared" si="536"/>
        <v>540.7858710532405</v>
      </c>
      <c r="S1568" s="18">
        <f t="shared" si="548"/>
        <v>692404.17079475254</v>
      </c>
      <c r="T1568" s="18">
        <f>IF(H1568+J1568+I1568=I1568,0,H1568+J1568+I1568)</f>
        <v>273.79855623456785</v>
      </c>
      <c r="U1568" s="43">
        <f t="shared" si="537"/>
        <v>91075.138888888905</v>
      </c>
      <c r="V1568" s="43">
        <f t="shared" si="538"/>
        <v>2879.6691358024545</v>
      </c>
      <c r="W1568" s="43">
        <f t="shared" si="539"/>
        <v>84056.577098580266</v>
      </c>
      <c r="X1568" s="43">
        <f t="shared" si="540"/>
        <v>2585.8798180246667</v>
      </c>
      <c r="Y1568" s="18">
        <f>K1568*G1568</f>
        <v>7018.561790308644</v>
      </c>
      <c r="Z1568" s="44">
        <f t="shared" si="549"/>
        <v>-562019.64209667814</v>
      </c>
      <c r="AA1568" s="44">
        <f t="shared" si="541"/>
        <v>562019.64209667814</v>
      </c>
      <c r="AB1568" s="44">
        <f t="shared" si="542"/>
        <v>561478.85622562491</v>
      </c>
      <c r="AC1568" s="19">
        <f t="shared" si="543"/>
        <v>241435.90817701872</v>
      </c>
      <c r="AD1568" s="44">
        <f t="shared" si="544"/>
        <v>193148.72654161497</v>
      </c>
      <c r="AE1568" s="68"/>
      <c r="AF1568" s="68"/>
      <c r="AG1568" s="68"/>
      <c r="AH1568" s="68"/>
      <c r="AI1568" s="4">
        <v>103.6</v>
      </c>
      <c r="AJ1568" s="69"/>
      <c r="AK1568" s="69"/>
      <c r="AL1568" s="69"/>
      <c r="AM1568" s="69"/>
      <c r="AN1568" s="69"/>
      <c r="AO1568" s="69"/>
      <c r="AP1568" s="69"/>
      <c r="AQ1568" s="69"/>
      <c r="AR1568" s="69"/>
    </row>
    <row r="1569" spans="1:44" x14ac:dyDescent="0.25">
      <c r="A1569" s="69"/>
      <c r="B1569" s="5" t="s">
        <v>10</v>
      </c>
      <c r="C1569" s="5">
        <v>1561</v>
      </c>
      <c r="D1569" s="5">
        <v>84</v>
      </c>
      <c r="E1569" s="38">
        <f t="shared" si="528"/>
        <v>28.777777777777779</v>
      </c>
      <c r="F1569" s="18">
        <f t="shared" si="545"/>
        <v>0.12345679012345684</v>
      </c>
      <c r="G1569" s="41">
        <f t="shared" si="529"/>
        <v>29</v>
      </c>
      <c r="H1569" s="18">
        <f t="shared" si="530"/>
        <v>28.012345679012359</v>
      </c>
      <c r="I1569" s="18">
        <f t="shared" si="531"/>
        <v>44.517780000000002</v>
      </c>
      <c r="J1569" s="36">
        <f t="shared" si="532"/>
        <v>207.63225820987657</v>
      </c>
      <c r="K1569" s="18">
        <f t="shared" si="533"/>
        <v>252.15003820987658</v>
      </c>
      <c r="L1569" s="18">
        <f t="shared" si="534"/>
        <v>7312.3511080864209</v>
      </c>
      <c r="M1569" s="19">
        <f>K1569*E1569</f>
        <v>7256.3177662620037</v>
      </c>
      <c r="N1569" s="18">
        <f>M1569/1000</f>
        <v>7.2563177662620033</v>
      </c>
      <c r="O1569" s="18">
        <f t="shared" si="535"/>
        <v>6.4628755555555699</v>
      </c>
      <c r="P1569" s="18">
        <f t="shared" si="546"/>
        <v>9.9047901234598612E-2</v>
      </c>
      <c r="Q1569" s="18">
        <f t="shared" si="547"/>
        <v>-540.7858710532405</v>
      </c>
      <c r="R1569" s="44">
        <f t="shared" si="536"/>
        <v>540.7858710532405</v>
      </c>
      <c r="S1569" s="18">
        <f t="shared" si="548"/>
        <v>695328.65968364151</v>
      </c>
      <c r="T1569" s="18">
        <f>IF(H1569+J1569+I1569=I1569,0,H1569+J1569+I1569)</f>
        <v>280.16238388888894</v>
      </c>
      <c r="U1569" s="43">
        <f t="shared" si="537"/>
        <v>93954.80802469136</v>
      </c>
      <c r="V1569" s="43">
        <f t="shared" si="538"/>
        <v>2924.4888888889109</v>
      </c>
      <c r="W1569" s="43">
        <f t="shared" si="539"/>
        <v>86642.456916604933</v>
      </c>
      <c r="X1569" s="43">
        <f t="shared" si="540"/>
        <v>2622.1264249931701</v>
      </c>
      <c r="Y1569" s="18">
        <f>K1569*G1569</f>
        <v>7312.3511080864209</v>
      </c>
      <c r="Z1569" s="44">
        <f t="shared" si="549"/>
        <v>-562019.64209667814</v>
      </c>
      <c r="AA1569" s="44">
        <f t="shared" si="541"/>
        <v>562019.64209667814</v>
      </c>
      <c r="AB1569" s="44">
        <f t="shared" si="542"/>
        <v>561478.85622562491</v>
      </c>
      <c r="AC1569" s="19">
        <f t="shared" si="543"/>
        <v>241435.90817701872</v>
      </c>
      <c r="AD1569" s="44">
        <f t="shared" si="544"/>
        <v>193148.72654161497</v>
      </c>
      <c r="AE1569" s="68"/>
      <c r="AF1569" s="68"/>
      <c r="AG1569" s="68"/>
      <c r="AH1569" s="68"/>
      <c r="AI1569" s="4">
        <v>105.2</v>
      </c>
      <c r="AJ1569" s="69"/>
      <c r="AK1569" s="69"/>
      <c r="AL1569" s="69"/>
      <c r="AM1569" s="69"/>
      <c r="AN1569" s="69"/>
      <c r="AO1569" s="69"/>
      <c r="AP1569" s="69"/>
      <c r="AQ1569" s="69"/>
      <c r="AR1569" s="69"/>
    </row>
    <row r="1570" spans="1:44" x14ac:dyDescent="0.25">
      <c r="A1570" s="69"/>
      <c r="B1570" s="5" t="s">
        <v>10</v>
      </c>
      <c r="C1570" s="5">
        <v>1562</v>
      </c>
      <c r="D1570" s="5">
        <v>85</v>
      </c>
      <c r="E1570" s="38">
        <f t="shared" si="528"/>
        <v>29.222222222222225</v>
      </c>
      <c r="F1570" s="18">
        <f t="shared" si="545"/>
        <v>0.12345679012345684</v>
      </c>
      <c r="G1570" s="41">
        <f t="shared" si="529"/>
        <v>29.444444444444446</v>
      </c>
      <c r="H1570" s="18">
        <f t="shared" si="530"/>
        <v>28.012345679012359</v>
      </c>
      <c r="I1570" s="18">
        <f t="shared" si="531"/>
        <v>44.517780000000002</v>
      </c>
      <c r="J1570" s="36">
        <f t="shared" si="532"/>
        <v>214.09513376543217</v>
      </c>
      <c r="K1570" s="18">
        <f t="shared" si="533"/>
        <v>258.61291376543215</v>
      </c>
      <c r="L1570" s="18">
        <f t="shared" si="534"/>
        <v>7614.7135719821699</v>
      </c>
      <c r="M1570" s="19">
        <f>K1570*E1570</f>
        <v>7557.2440355898516</v>
      </c>
      <c r="N1570" s="18">
        <f>M1570/1000</f>
        <v>7.5572440355898518</v>
      </c>
      <c r="O1570" s="18">
        <f t="shared" si="535"/>
        <v>6.5619234567901117</v>
      </c>
      <c r="P1570" s="18">
        <f t="shared" si="546"/>
        <v>9.9047901234541769E-2</v>
      </c>
      <c r="Q1570" s="18">
        <f t="shared" si="547"/>
        <v>-540.7858710532405</v>
      </c>
      <c r="R1570" s="44">
        <f t="shared" si="536"/>
        <v>540.7858710532405</v>
      </c>
      <c r="S1570" s="18">
        <f t="shared" si="548"/>
        <v>698297.96832561679</v>
      </c>
      <c r="T1570" s="18">
        <f>IF(H1570+J1570+I1570=I1570,0,H1570+J1570+I1570)</f>
        <v>286.62525944444451</v>
      </c>
      <c r="U1570" s="43">
        <f t="shared" si="537"/>
        <v>96879.29691358027</v>
      </c>
      <c r="V1570" s="43">
        <f t="shared" si="538"/>
        <v>2969.3086419752944</v>
      </c>
      <c r="W1570" s="43">
        <f t="shared" si="539"/>
        <v>89264.583341598103</v>
      </c>
      <c r="X1570" s="43">
        <f t="shared" si="540"/>
        <v>2654.5579842429579</v>
      </c>
      <c r="Y1570" s="18">
        <f>K1570*G1570</f>
        <v>7614.7135719821699</v>
      </c>
      <c r="Z1570" s="44">
        <f t="shared" si="549"/>
        <v>-562019.64209667814</v>
      </c>
      <c r="AA1570" s="44">
        <f t="shared" si="541"/>
        <v>562019.64209667814</v>
      </c>
      <c r="AB1570" s="44">
        <f t="shared" si="542"/>
        <v>561478.85622562491</v>
      </c>
      <c r="AC1570" s="19">
        <f t="shared" si="543"/>
        <v>241435.90817701872</v>
      </c>
      <c r="AD1570" s="44">
        <f t="shared" si="544"/>
        <v>193148.72654161497</v>
      </c>
      <c r="AE1570" s="68"/>
      <c r="AF1570" s="68"/>
      <c r="AG1570" s="68"/>
      <c r="AH1570" s="68"/>
      <c r="AI1570" s="4">
        <v>106.8</v>
      </c>
      <c r="AJ1570" s="69"/>
      <c r="AK1570" s="69"/>
      <c r="AL1570" s="69"/>
      <c r="AM1570" s="69"/>
      <c r="AN1570" s="69"/>
      <c r="AO1570" s="69"/>
      <c r="AP1570" s="69"/>
      <c r="AQ1570" s="69"/>
      <c r="AR1570" s="69"/>
    </row>
    <row r="1571" spans="1:44" x14ac:dyDescent="0.25">
      <c r="A1571" s="69"/>
      <c r="B1571" s="5" t="s">
        <v>10</v>
      </c>
      <c r="C1571" s="5">
        <v>1563</v>
      </c>
      <c r="D1571" s="5">
        <v>86</v>
      </c>
      <c r="E1571" s="38">
        <f t="shared" si="528"/>
        <v>29.666666666666668</v>
      </c>
      <c r="F1571" s="18">
        <f t="shared" si="545"/>
        <v>0.12731481481481449</v>
      </c>
      <c r="G1571" s="41">
        <f t="shared" si="529"/>
        <v>29.902777777777779</v>
      </c>
      <c r="H1571" s="18">
        <f t="shared" si="530"/>
        <v>28.88773148148141</v>
      </c>
      <c r="I1571" s="18">
        <f t="shared" si="531"/>
        <v>44.517780000000002</v>
      </c>
      <c r="J1571" s="36">
        <f t="shared" si="532"/>
        <v>220.65705722222225</v>
      </c>
      <c r="K1571" s="18">
        <f t="shared" si="533"/>
        <v>265.17483722222227</v>
      </c>
      <c r="L1571" s="18">
        <f t="shared" si="534"/>
        <v>7929.4642297145074</v>
      </c>
      <c r="M1571" s="19">
        <f>K1571*E1571</f>
        <v>7866.8535042592612</v>
      </c>
      <c r="N1571" s="18">
        <f>M1571/1000</f>
        <v>7.8668535042592609</v>
      </c>
      <c r="O1571" s="18">
        <f t="shared" si="535"/>
        <v>7.0805707677469059</v>
      </c>
      <c r="P1571" s="18">
        <f t="shared" si="546"/>
        <v>0.51864731095679417</v>
      </c>
      <c r="Q1571" s="18">
        <f t="shared" si="547"/>
        <v>-540.7858710532405</v>
      </c>
      <c r="R1571" s="44">
        <f t="shared" si="536"/>
        <v>540.7858710532405</v>
      </c>
      <c r="S1571" s="18">
        <f t="shared" si="548"/>
        <v>701501.96790123405</v>
      </c>
      <c r="T1571" s="18">
        <f>IF(H1571+J1571+I1571=I1571,0,H1571+J1571+I1571)</f>
        <v>294.06256870370368</v>
      </c>
      <c r="U1571" s="43">
        <f t="shared" si="537"/>
        <v>99848.605555555565</v>
      </c>
      <c r="V1571" s="43">
        <f t="shared" si="538"/>
        <v>3203.9995756172866</v>
      </c>
      <c r="W1571" s="43">
        <f t="shared" si="539"/>
        <v>91919.141325841061</v>
      </c>
      <c r="X1571" s="43">
        <f t="shared" si="540"/>
        <v>2863.7057876364706</v>
      </c>
      <c r="Y1571" s="18">
        <f>K1571*G1571</f>
        <v>7929.4642297145074</v>
      </c>
      <c r="Z1571" s="44">
        <f t="shared" si="549"/>
        <v>-562019.64209667814</v>
      </c>
      <c r="AA1571" s="44">
        <f t="shared" si="541"/>
        <v>562019.64209667814</v>
      </c>
      <c r="AB1571" s="44">
        <f t="shared" si="542"/>
        <v>561478.85622562491</v>
      </c>
      <c r="AC1571" s="19">
        <f t="shared" si="543"/>
        <v>241435.90817701872</v>
      </c>
      <c r="AD1571" s="44">
        <f t="shared" si="544"/>
        <v>193148.72654161497</v>
      </c>
      <c r="AE1571" s="68"/>
      <c r="AF1571" s="68"/>
      <c r="AG1571" s="68"/>
      <c r="AH1571" s="68"/>
      <c r="AI1571" s="4">
        <v>108.5</v>
      </c>
      <c r="AJ1571" s="69"/>
      <c r="AK1571" s="69"/>
      <c r="AL1571" s="69"/>
      <c r="AM1571" s="69"/>
      <c r="AN1571" s="69"/>
      <c r="AO1571" s="69"/>
      <c r="AP1571" s="69"/>
      <c r="AQ1571" s="69"/>
      <c r="AR1571" s="69"/>
    </row>
    <row r="1572" spans="1:44" x14ac:dyDescent="0.25">
      <c r="A1572" s="69"/>
      <c r="B1572" s="5" t="s">
        <v>10</v>
      </c>
      <c r="C1572" s="5">
        <v>1564</v>
      </c>
      <c r="D1572" s="5">
        <v>87</v>
      </c>
      <c r="E1572" s="38">
        <f t="shared" si="528"/>
        <v>30.138888888888889</v>
      </c>
      <c r="F1572" s="18">
        <f t="shared" si="545"/>
        <v>0.13117283950617312</v>
      </c>
      <c r="G1572" s="41">
        <f t="shared" si="529"/>
        <v>30.375</v>
      </c>
      <c r="H1572" s="18">
        <f t="shared" si="530"/>
        <v>29.763117283950681</v>
      </c>
      <c r="I1572" s="18">
        <f t="shared" si="531"/>
        <v>44.517780000000002</v>
      </c>
      <c r="J1572" s="36">
        <f t="shared" si="532"/>
        <v>227.73762798996918</v>
      </c>
      <c r="K1572" s="18">
        <f t="shared" si="533"/>
        <v>272.25540798996917</v>
      </c>
      <c r="L1572" s="18">
        <f t="shared" si="534"/>
        <v>8269.7580176953143</v>
      </c>
      <c r="M1572" s="19">
        <f>K1572*E1572</f>
        <v>8205.4754908087925</v>
      </c>
      <c r="N1572" s="18">
        <f>M1572/1000</f>
        <v>8.2054754908087926</v>
      </c>
      <c r="O1572" s="18">
        <f t="shared" si="535"/>
        <v>7.192386562500019</v>
      </c>
      <c r="P1572" s="18">
        <f t="shared" si="546"/>
        <v>0.1118157947531131</v>
      </c>
      <c r="Q1572" s="18">
        <f t="shared" si="547"/>
        <v>-540.7858710532405</v>
      </c>
      <c r="R1572" s="44">
        <f t="shared" si="536"/>
        <v>540.7858710532405</v>
      </c>
      <c r="S1572" s="18">
        <f t="shared" si="548"/>
        <v>704756.5647762341</v>
      </c>
      <c r="T1572" s="18">
        <f>IF(H1572+J1572+I1572=I1572,0,H1572+J1572+I1572)</f>
        <v>302.01852527391986</v>
      </c>
      <c r="U1572" s="43">
        <f t="shared" si="537"/>
        <v>103052.60513117285</v>
      </c>
      <c r="V1572" s="43">
        <f t="shared" si="538"/>
        <v>3254.5968750000175</v>
      </c>
      <c r="W1572" s="43">
        <f t="shared" si="539"/>
        <v>94782.847113477532</v>
      </c>
      <c r="X1572" s="43">
        <f t="shared" si="540"/>
        <v>2904.1666746254195</v>
      </c>
      <c r="Y1572" s="18">
        <f>K1572*G1572</f>
        <v>8269.7580176953143</v>
      </c>
      <c r="Z1572" s="44">
        <f t="shared" si="549"/>
        <v>-562019.64209667814</v>
      </c>
      <c r="AA1572" s="44">
        <f t="shared" si="541"/>
        <v>562019.64209667814</v>
      </c>
      <c r="AB1572" s="44">
        <f t="shared" si="542"/>
        <v>561478.85622562491</v>
      </c>
      <c r="AC1572" s="19">
        <f t="shared" si="543"/>
        <v>241435.90817701872</v>
      </c>
      <c r="AD1572" s="44">
        <f t="shared" si="544"/>
        <v>193148.72654161497</v>
      </c>
      <c r="AE1572" s="68"/>
      <c r="AF1572" s="68"/>
      <c r="AG1572" s="68"/>
      <c r="AH1572" s="68"/>
      <c r="AI1572" s="4">
        <v>110.2</v>
      </c>
      <c r="AJ1572" s="69"/>
      <c r="AK1572" s="69"/>
      <c r="AL1572" s="69"/>
      <c r="AM1572" s="69"/>
      <c r="AN1572" s="69"/>
      <c r="AO1572" s="69"/>
      <c r="AP1572" s="69"/>
      <c r="AQ1572" s="69"/>
      <c r="AR1572" s="69"/>
    </row>
    <row r="1573" spans="1:44" x14ac:dyDescent="0.25">
      <c r="A1573" s="69"/>
      <c r="B1573" s="5" t="s">
        <v>10</v>
      </c>
      <c r="C1573" s="5">
        <v>1565</v>
      </c>
      <c r="D1573" s="5">
        <v>88</v>
      </c>
      <c r="E1573" s="38">
        <f t="shared" si="528"/>
        <v>30.611111111111114</v>
      </c>
      <c r="F1573" s="18">
        <f t="shared" si="545"/>
        <v>0.13117283950617312</v>
      </c>
      <c r="G1573" s="41">
        <f t="shared" si="529"/>
        <v>30.847222222222225</v>
      </c>
      <c r="H1573" s="18">
        <f t="shared" si="530"/>
        <v>29.763117283950681</v>
      </c>
      <c r="I1573" s="18">
        <f t="shared" si="531"/>
        <v>44.517780000000002</v>
      </c>
      <c r="J1573" s="36">
        <f t="shared" si="532"/>
        <v>234.9300145524692</v>
      </c>
      <c r="K1573" s="18">
        <f t="shared" si="533"/>
        <v>279.44779455246919</v>
      </c>
      <c r="L1573" s="18">
        <f t="shared" si="534"/>
        <v>8620.1882180699176</v>
      </c>
      <c r="M1573" s="19">
        <f>K1573*E1573</f>
        <v>8554.2074888005864</v>
      </c>
      <c r="N1573" s="18">
        <f>M1573/1000</f>
        <v>8.5542074888005857</v>
      </c>
      <c r="O1573" s="18">
        <f t="shared" si="535"/>
        <v>7.304202357253132</v>
      </c>
      <c r="P1573" s="18">
        <f t="shared" si="546"/>
        <v>0.1118157947531131</v>
      </c>
      <c r="Q1573" s="18">
        <f t="shared" si="547"/>
        <v>-540.7858710532405</v>
      </c>
      <c r="R1573" s="44">
        <f t="shared" si="536"/>
        <v>540.7858710532405</v>
      </c>
      <c r="S1573" s="18">
        <f t="shared" si="548"/>
        <v>708061.75895061682</v>
      </c>
      <c r="T1573" s="18">
        <f>IF(H1573+J1573+I1573=I1573,0,H1573+J1573+I1573)</f>
        <v>309.21091183641988</v>
      </c>
      <c r="U1573" s="43">
        <f t="shared" si="537"/>
        <v>106307.20200617287</v>
      </c>
      <c r="V1573" s="43">
        <f t="shared" si="538"/>
        <v>3305.1941743827192</v>
      </c>
      <c r="W1573" s="43">
        <f t="shared" si="539"/>
        <v>97687.013788102951</v>
      </c>
      <c r="X1573" s="43">
        <f t="shared" si="540"/>
        <v>2940.4864892813348</v>
      </c>
      <c r="Y1573" s="18">
        <f>K1573*G1573</f>
        <v>8620.1882180699176</v>
      </c>
      <c r="Z1573" s="44">
        <f t="shared" si="549"/>
        <v>-562019.64209667814</v>
      </c>
      <c r="AA1573" s="44">
        <f t="shared" si="541"/>
        <v>562019.64209667814</v>
      </c>
      <c r="AB1573" s="44">
        <f t="shared" si="542"/>
        <v>561478.85622562491</v>
      </c>
      <c r="AC1573" s="19">
        <f t="shared" si="543"/>
        <v>241435.90817701872</v>
      </c>
      <c r="AD1573" s="44">
        <f t="shared" si="544"/>
        <v>193148.72654161497</v>
      </c>
      <c r="AE1573" s="68"/>
      <c r="AF1573" s="68"/>
      <c r="AG1573" s="68"/>
      <c r="AH1573" s="68"/>
      <c r="AI1573" s="4">
        <v>111.9</v>
      </c>
      <c r="AJ1573" s="69"/>
      <c r="AK1573" s="69"/>
      <c r="AL1573" s="69"/>
      <c r="AM1573" s="69"/>
      <c r="AN1573" s="69"/>
      <c r="AO1573" s="69"/>
      <c r="AP1573" s="69"/>
      <c r="AQ1573" s="69"/>
      <c r="AR1573" s="69"/>
    </row>
    <row r="1574" spans="1:44" x14ac:dyDescent="0.25">
      <c r="A1574" s="69"/>
      <c r="B1574" s="5" t="s">
        <v>10</v>
      </c>
      <c r="C1574" s="5">
        <v>1566</v>
      </c>
      <c r="D1574" s="5">
        <v>89</v>
      </c>
      <c r="E1574" s="38">
        <f t="shared" si="528"/>
        <v>31.083333333333336</v>
      </c>
      <c r="F1574" s="18">
        <f t="shared" si="545"/>
        <v>0.13503086419753074</v>
      </c>
      <c r="G1574" s="41">
        <f t="shared" si="529"/>
        <v>31.333333333333336</v>
      </c>
      <c r="H1574" s="18">
        <f t="shared" si="530"/>
        <v>30.638503086419725</v>
      </c>
      <c r="I1574" s="18">
        <f t="shared" si="531"/>
        <v>44.517780000000002</v>
      </c>
      <c r="J1574" s="36">
        <f t="shared" si="532"/>
        <v>242.23421690972231</v>
      </c>
      <c r="K1574" s="18">
        <f t="shared" si="533"/>
        <v>286.75199690972232</v>
      </c>
      <c r="L1574" s="18">
        <f t="shared" si="534"/>
        <v>8984.8959031713002</v>
      </c>
      <c r="M1574" s="19">
        <f>K1574*E1574</f>
        <v>8913.2079039438704</v>
      </c>
      <c r="N1574" s="18">
        <f>M1574/1000</f>
        <v>8.9132079039438707</v>
      </c>
      <c r="O1574" s="18">
        <f t="shared" si="535"/>
        <v>7.8557366666666439</v>
      </c>
      <c r="P1574" s="18">
        <f t="shared" si="546"/>
        <v>0.55153430941351189</v>
      </c>
      <c r="Q1574" s="18">
        <f t="shared" si="547"/>
        <v>-540.7858710532405</v>
      </c>
      <c r="R1574" s="44">
        <f t="shared" si="536"/>
        <v>540.7858710532405</v>
      </c>
      <c r="S1574" s="18">
        <f t="shared" si="548"/>
        <v>711616.52561728342</v>
      </c>
      <c r="T1574" s="18">
        <f>IF(H1574+J1574+I1574=I1574,0,H1574+J1574+I1574)</f>
        <v>317.39049999614207</v>
      </c>
      <c r="U1574" s="43">
        <f t="shared" si="537"/>
        <v>109612.39618055559</v>
      </c>
      <c r="V1574" s="43">
        <f t="shared" si="538"/>
        <v>3554.7666666666482</v>
      </c>
      <c r="W1574" s="43">
        <f t="shared" si="539"/>
        <v>100627.50027738429</v>
      </c>
      <c r="X1574" s="43">
        <f t="shared" si="540"/>
        <v>3169.4999324778037</v>
      </c>
      <c r="Y1574" s="18">
        <f>K1574*G1574</f>
        <v>8984.8959031713002</v>
      </c>
      <c r="Z1574" s="44">
        <f t="shared" si="549"/>
        <v>-562019.64209667814</v>
      </c>
      <c r="AA1574" s="44">
        <f t="shared" si="541"/>
        <v>562019.64209667814</v>
      </c>
      <c r="AB1574" s="44">
        <f t="shared" si="542"/>
        <v>561478.85622562491</v>
      </c>
      <c r="AC1574" s="19">
        <f t="shared" si="543"/>
        <v>241435.90817701872</v>
      </c>
      <c r="AD1574" s="44">
        <f t="shared" si="544"/>
        <v>193148.72654161497</v>
      </c>
      <c r="AE1574" s="68"/>
      <c r="AF1574" s="68"/>
      <c r="AG1574" s="68"/>
      <c r="AH1574" s="68"/>
      <c r="AI1574" s="4">
        <v>113.7</v>
      </c>
      <c r="AJ1574" s="69"/>
      <c r="AK1574" s="69"/>
      <c r="AL1574" s="69"/>
      <c r="AM1574" s="69"/>
      <c r="AN1574" s="69"/>
      <c r="AO1574" s="69"/>
      <c r="AP1574" s="69"/>
      <c r="AQ1574" s="69"/>
      <c r="AR1574" s="69"/>
    </row>
    <row r="1575" spans="1:44" x14ac:dyDescent="0.25">
      <c r="A1575" s="69"/>
      <c r="B1575" s="5" t="s">
        <v>10</v>
      </c>
      <c r="C1575" s="5">
        <v>1567</v>
      </c>
      <c r="D1575" s="5">
        <v>90</v>
      </c>
      <c r="E1575" s="38">
        <f t="shared" si="528"/>
        <v>31.583333333333336</v>
      </c>
      <c r="F1575" s="18">
        <f t="shared" si="545"/>
        <v>0.13117283950617262</v>
      </c>
      <c r="G1575" s="41">
        <f t="shared" si="529"/>
        <v>31.805555555555557</v>
      </c>
      <c r="H1575" s="18">
        <f t="shared" si="530"/>
        <v>29.763117283950567</v>
      </c>
      <c r="I1575" s="18">
        <f t="shared" si="531"/>
        <v>44.517780000000002</v>
      </c>
      <c r="J1575" s="36">
        <f t="shared" si="532"/>
        <v>250.08995357638895</v>
      </c>
      <c r="K1575" s="18">
        <f t="shared" si="533"/>
        <v>294.60773357638897</v>
      </c>
      <c r="L1575" s="18">
        <f t="shared" si="534"/>
        <v>9370.1626373601503</v>
      </c>
      <c r="M1575" s="19">
        <f>K1575*E1575</f>
        <v>9304.694252120953</v>
      </c>
      <c r="N1575" s="18">
        <f>M1575/1000</f>
        <v>9.304694252120953</v>
      </c>
      <c r="O1575" s="18">
        <f t="shared" si="535"/>
        <v>7.0881154320987321</v>
      </c>
      <c r="P1575" s="18">
        <f t="shared" si="546"/>
        <v>-0.76762123456791187</v>
      </c>
      <c r="Q1575" s="18">
        <f t="shared" si="547"/>
        <v>-541.55349228780847</v>
      </c>
      <c r="R1575" s="44">
        <f t="shared" si="536"/>
        <v>541.55349228780847</v>
      </c>
      <c r="S1575" s="18">
        <f t="shared" si="548"/>
        <v>714823.93919753027</v>
      </c>
      <c r="T1575" s="18">
        <f>IF(H1575+J1575+I1575=I1575,0,H1575+J1575+I1575)</f>
        <v>324.37085086033954</v>
      </c>
      <c r="U1575" s="43">
        <f t="shared" si="537"/>
        <v>113167.16284722224</v>
      </c>
      <c r="V1575" s="43">
        <f t="shared" si="538"/>
        <v>3207.41358024691</v>
      </c>
      <c r="W1575" s="43">
        <f t="shared" si="539"/>
        <v>103797.00020986209</v>
      </c>
      <c r="X1575" s="43">
        <f t="shared" si="540"/>
        <v>2852.0753072084481</v>
      </c>
      <c r="Y1575" s="18">
        <f>K1575*G1575</f>
        <v>9370.1626373601503</v>
      </c>
      <c r="Z1575" s="44">
        <f t="shared" si="549"/>
        <v>-562019.64209667814</v>
      </c>
      <c r="AA1575" s="44">
        <f t="shared" si="541"/>
        <v>562019.64209667814</v>
      </c>
      <c r="AB1575" s="44">
        <f t="shared" si="542"/>
        <v>561478.08860439039</v>
      </c>
      <c r="AC1575" s="19">
        <f t="shared" si="543"/>
        <v>241435.57809988788</v>
      </c>
      <c r="AD1575" s="44">
        <f t="shared" si="544"/>
        <v>193148.46247991032</v>
      </c>
      <c r="AE1575" s="68"/>
      <c r="AF1575" s="68"/>
      <c r="AG1575" s="68"/>
      <c r="AH1575" s="68"/>
      <c r="AI1575" s="4">
        <v>115.3</v>
      </c>
      <c r="AJ1575" s="69"/>
      <c r="AK1575" s="69"/>
      <c r="AL1575" s="69"/>
      <c r="AM1575" s="69"/>
      <c r="AN1575" s="69"/>
      <c r="AO1575" s="69"/>
      <c r="AP1575" s="69"/>
      <c r="AQ1575" s="69"/>
      <c r="AR1575" s="69"/>
    </row>
    <row r="1576" spans="1:44" x14ac:dyDescent="0.25">
      <c r="A1576" s="69"/>
      <c r="B1576" s="5" t="s">
        <v>10</v>
      </c>
      <c r="C1576" s="5">
        <v>1568</v>
      </c>
      <c r="D1576" s="5">
        <v>91</v>
      </c>
      <c r="E1576" s="38">
        <f t="shared" si="528"/>
        <v>32.027777777777779</v>
      </c>
      <c r="F1576" s="18">
        <f t="shared" si="545"/>
        <v>0.11959876543209821</v>
      </c>
      <c r="G1576" s="41">
        <f t="shared" si="529"/>
        <v>32.236111111111114</v>
      </c>
      <c r="H1576" s="18">
        <f t="shared" si="530"/>
        <v>27.136959876543084</v>
      </c>
      <c r="I1576" s="18">
        <f t="shared" si="531"/>
        <v>44.517780000000002</v>
      </c>
      <c r="J1576" s="36">
        <f t="shared" si="532"/>
        <v>257.17806900848768</v>
      </c>
      <c r="K1576" s="18">
        <f t="shared" si="533"/>
        <v>301.6958490084877</v>
      </c>
      <c r="L1576" s="18">
        <f t="shared" si="534"/>
        <v>9725.5009103986122</v>
      </c>
      <c r="M1576" s="19">
        <f>K1576*E1576</f>
        <v>9662.6476085218419</v>
      </c>
      <c r="N1576" s="18">
        <f>M1576/1000</f>
        <v>9.6626476085218425</v>
      </c>
      <c r="O1576" s="18">
        <f t="shared" si="535"/>
        <v>6.735063831018465</v>
      </c>
      <c r="P1576" s="18">
        <f t="shared" si="546"/>
        <v>-0.35305160108026712</v>
      </c>
      <c r="Q1576" s="18">
        <f t="shared" si="547"/>
        <v>-541.90654388888879</v>
      </c>
      <c r="R1576" s="44">
        <f t="shared" si="536"/>
        <v>541.90654388888879</v>
      </c>
      <c r="S1576" s="18">
        <f t="shared" si="548"/>
        <v>717871.59486882656</v>
      </c>
      <c r="T1576" s="18">
        <f>IF(H1576+J1576+I1576=I1576,0,H1576+J1576+I1576)</f>
        <v>328.83280888503077</v>
      </c>
      <c r="U1576" s="43">
        <f t="shared" si="537"/>
        <v>116374.57642746915</v>
      </c>
      <c r="V1576" s="43">
        <f t="shared" si="538"/>
        <v>3047.6556712962629</v>
      </c>
      <c r="W1576" s="43">
        <f t="shared" si="539"/>
        <v>106649.07551707054</v>
      </c>
      <c r="X1576" s="43">
        <f t="shared" si="540"/>
        <v>2706.3142876276543</v>
      </c>
      <c r="Y1576" s="18">
        <f>K1576*G1576</f>
        <v>9725.5009103986122</v>
      </c>
      <c r="Z1576" s="44">
        <f t="shared" si="549"/>
        <v>-562019.64209667814</v>
      </c>
      <c r="AA1576" s="44">
        <f t="shared" si="541"/>
        <v>562019.64209667814</v>
      </c>
      <c r="AB1576" s="44">
        <f t="shared" si="542"/>
        <v>561477.73555278929</v>
      </c>
      <c r="AC1576" s="19">
        <f t="shared" si="543"/>
        <v>241435.4262876994</v>
      </c>
      <c r="AD1576" s="44">
        <f t="shared" si="544"/>
        <v>193148.34103015953</v>
      </c>
      <c r="AE1576" s="68"/>
      <c r="AF1576" s="68"/>
      <c r="AG1576" s="68"/>
      <c r="AH1576" s="68"/>
      <c r="AI1576" s="4">
        <v>116.8</v>
      </c>
      <c r="AJ1576" s="69"/>
      <c r="AK1576" s="69"/>
      <c r="AL1576" s="69"/>
      <c r="AM1576" s="69"/>
      <c r="AN1576" s="69"/>
      <c r="AO1576" s="69"/>
      <c r="AP1576" s="69"/>
      <c r="AQ1576" s="69"/>
      <c r="AR1576" s="69"/>
    </row>
    <row r="1577" spans="1:44" x14ac:dyDescent="0.25">
      <c r="A1577" s="69"/>
      <c r="B1577" s="5" t="s">
        <v>10</v>
      </c>
      <c r="C1577" s="5">
        <v>1569</v>
      </c>
      <c r="D1577" s="5">
        <v>92</v>
      </c>
      <c r="E1577" s="38">
        <f t="shared" si="528"/>
        <v>32.444444444444443</v>
      </c>
      <c r="F1577" s="18">
        <f t="shared" si="545"/>
        <v>0.11188271604938294</v>
      </c>
      <c r="G1577" s="41">
        <f t="shared" si="529"/>
        <v>32.638888888888886</v>
      </c>
      <c r="H1577" s="18">
        <f t="shared" si="530"/>
        <v>25.38618827160499</v>
      </c>
      <c r="I1577" s="18">
        <f t="shared" si="531"/>
        <v>44.517780000000002</v>
      </c>
      <c r="J1577" s="36">
        <f t="shared" si="532"/>
        <v>263.91313283950615</v>
      </c>
      <c r="K1577" s="18">
        <f t="shared" si="533"/>
        <v>308.43091283950616</v>
      </c>
      <c r="L1577" s="18">
        <f t="shared" si="534"/>
        <v>10066.842294067214</v>
      </c>
      <c r="M1577" s="19">
        <f>K1577*E1577</f>
        <v>10006.869616570644</v>
      </c>
      <c r="N1577" s="18">
        <f>M1577/1000</f>
        <v>10.006869616570643</v>
      </c>
      <c r="O1577" s="18">
        <f t="shared" si="535"/>
        <v>6.3646014660494643</v>
      </c>
      <c r="P1577" s="18">
        <f t="shared" si="546"/>
        <v>-0.37046236496900065</v>
      </c>
      <c r="Q1577" s="18">
        <f t="shared" si="547"/>
        <v>-542.27700625385773</v>
      </c>
      <c r="R1577" s="44">
        <f t="shared" si="536"/>
        <v>542.27700625385773</v>
      </c>
      <c r="S1577" s="18">
        <f t="shared" si="548"/>
        <v>720751.61415895005</v>
      </c>
      <c r="T1577" s="18">
        <f>IF(H1577+J1577+I1577=I1577,0,H1577+J1577+I1577)</f>
        <v>333.81710111111113</v>
      </c>
      <c r="U1577" s="43">
        <f t="shared" si="537"/>
        <v>119422.23209876541</v>
      </c>
      <c r="V1577" s="43">
        <f t="shared" si="538"/>
        <v>2880.0192901234841</v>
      </c>
      <c r="W1577" s="43">
        <f t="shared" si="539"/>
        <v>109355.38980469819</v>
      </c>
      <c r="X1577" s="43">
        <f t="shared" si="540"/>
        <v>2554.2374521864549</v>
      </c>
      <c r="Y1577" s="18">
        <f>K1577*G1577</f>
        <v>10066.842294067214</v>
      </c>
      <c r="Z1577" s="44">
        <f t="shared" si="549"/>
        <v>-562019.64209667814</v>
      </c>
      <c r="AA1577" s="44">
        <f t="shared" si="541"/>
        <v>562019.64209667814</v>
      </c>
      <c r="AB1577" s="44">
        <f t="shared" si="542"/>
        <v>561477.36509042431</v>
      </c>
      <c r="AC1577" s="19">
        <f t="shared" si="543"/>
        <v>241435.26698888245</v>
      </c>
      <c r="AD1577" s="44">
        <f t="shared" si="544"/>
        <v>193148.21359110597</v>
      </c>
      <c r="AE1577" s="68"/>
      <c r="AF1577" s="68"/>
      <c r="AG1577" s="68"/>
      <c r="AH1577" s="68"/>
      <c r="AI1577" s="4">
        <v>118.2</v>
      </c>
      <c r="AJ1577" s="69"/>
      <c r="AK1577" s="69"/>
      <c r="AL1577" s="69"/>
      <c r="AM1577" s="69"/>
      <c r="AN1577" s="69"/>
      <c r="AO1577" s="69"/>
      <c r="AP1577" s="69"/>
      <c r="AQ1577" s="69"/>
      <c r="AR1577" s="69"/>
    </row>
    <row r="1578" spans="1:44" x14ac:dyDescent="0.25">
      <c r="A1578" s="69"/>
      <c r="B1578" s="5" t="s">
        <v>10</v>
      </c>
      <c r="C1578" s="5">
        <v>1570</v>
      </c>
      <c r="D1578" s="5">
        <v>93</v>
      </c>
      <c r="E1578" s="38">
        <f t="shared" si="528"/>
        <v>32.833333333333336</v>
      </c>
      <c r="F1578" s="18">
        <f t="shared" si="545"/>
        <v>0.10416666666666666</v>
      </c>
      <c r="G1578" s="41">
        <f t="shared" si="529"/>
        <v>33.013888888888886</v>
      </c>
      <c r="H1578" s="18">
        <f t="shared" si="530"/>
        <v>23.635416666666664</v>
      </c>
      <c r="I1578" s="18">
        <f t="shared" si="531"/>
        <v>44.517780000000002</v>
      </c>
      <c r="J1578" s="36">
        <f t="shared" si="532"/>
        <v>270.27773430555561</v>
      </c>
      <c r="K1578" s="18">
        <f t="shared" si="533"/>
        <v>314.79551430555563</v>
      </c>
      <c r="L1578" s="18">
        <f t="shared" si="534"/>
        <v>10392.624132004245</v>
      </c>
      <c r="M1578" s="19">
        <f>K1578*E1578</f>
        <v>10335.786053032411</v>
      </c>
      <c r="N1578" s="18">
        <f>M1578/1000</f>
        <v>10.335786053032411</v>
      </c>
      <c r="O1578" s="18">
        <f t="shared" si="535"/>
        <v>5.9778890547838728</v>
      </c>
      <c r="P1578" s="18">
        <f t="shared" si="546"/>
        <v>-0.38671241126559153</v>
      </c>
      <c r="Q1578" s="18">
        <f t="shared" si="547"/>
        <v>-542.66371866512327</v>
      </c>
      <c r="R1578" s="44">
        <f t="shared" si="536"/>
        <v>542.66371866512327</v>
      </c>
      <c r="S1578" s="18">
        <f t="shared" si="548"/>
        <v>723456.64382715989</v>
      </c>
      <c r="T1578" s="18">
        <f>IF(H1578+J1578+I1578=I1578,0,H1578+J1578+I1578)</f>
        <v>338.43093097222231</v>
      </c>
      <c r="U1578" s="43">
        <f t="shared" si="537"/>
        <v>122302.25138888889</v>
      </c>
      <c r="V1578" s="43">
        <f t="shared" si="538"/>
        <v>2705.0296682098706</v>
      </c>
      <c r="W1578" s="43">
        <f t="shared" si="539"/>
        <v>111909.62725688465</v>
      </c>
      <c r="X1578" s="43">
        <f t="shared" si="540"/>
        <v>2396.2966492205742</v>
      </c>
      <c r="Y1578" s="18">
        <f>K1578*G1578</f>
        <v>10392.624132004245</v>
      </c>
      <c r="Z1578" s="44">
        <f t="shared" si="549"/>
        <v>-562019.64209667814</v>
      </c>
      <c r="AA1578" s="44">
        <f t="shared" si="541"/>
        <v>562019.64209667814</v>
      </c>
      <c r="AB1578" s="44">
        <f t="shared" si="542"/>
        <v>561476.97837801301</v>
      </c>
      <c r="AC1578" s="19">
        <f t="shared" si="543"/>
        <v>241435.10070254558</v>
      </c>
      <c r="AD1578" s="44">
        <f t="shared" si="544"/>
        <v>193148.08056203648</v>
      </c>
      <c r="AE1578" s="68"/>
      <c r="AF1578" s="68"/>
      <c r="AG1578" s="68"/>
      <c r="AH1578" s="68"/>
      <c r="AI1578" s="4">
        <v>119.5</v>
      </c>
      <c r="AJ1578" s="69"/>
      <c r="AK1578" s="69"/>
      <c r="AL1578" s="69"/>
      <c r="AM1578" s="69"/>
      <c r="AN1578" s="69"/>
      <c r="AO1578" s="69"/>
      <c r="AP1578" s="69"/>
      <c r="AQ1578" s="69"/>
      <c r="AR1578" s="69"/>
    </row>
    <row r="1579" spans="1:44" x14ac:dyDescent="0.25">
      <c r="A1579" s="69"/>
      <c r="B1579" s="5" t="s">
        <v>10</v>
      </c>
      <c r="C1579" s="5">
        <v>1571</v>
      </c>
      <c r="D1579" s="5">
        <v>94</v>
      </c>
      <c r="E1579" s="38">
        <f t="shared" si="528"/>
        <v>33.194444444444443</v>
      </c>
      <c r="F1579" s="18">
        <f t="shared" si="545"/>
        <v>9.6450617283950393E-2</v>
      </c>
      <c r="G1579" s="41">
        <f t="shared" si="529"/>
        <v>33.361111111111114</v>
      </c>
      <c r="H1579" s="18">
        <f t="shared" si="530"/>
        <v>21.884645061728346</v>
      </c>
      <c r="I1579" s="18">
        <f t="shared" si="531"/>
        <v>44.517780000000002</v>
      </c>
      <c r="J1579" s="36">
        <f t="shared" si="532"/>
        <v>276.25562336033948</v>
      </c>
      <c r="K1579" s="18">
        <f t="shared" si="533"/>
        <v>320.7734033603395</v>
      </c>
      <c r="L1579" s="18">
        <f t="shared" si="534"/>
        <v>10701.35715099355</v>
      </c>
      <c r="M1579" s="19">
        <f>K1579*E1579</f>
        <v>10647.894917100159</v>
      </c>
      <c r="N1579" s="18">
        <f>M1579/1000</f>
        <v>10.647894917100158</v>
      </c>
      <c r="O1579" s="18">
        <f t="shared" si="535"/>
        <v>5.5760873148148562</v>
      </c>
      <c r="P1579" s="18">
        <f t="shared" si="546"/>
        <v>-0.40180173996901658</v>
      </c>
      <c r="Q1579" s="18">
        <f t="shared" si="547"/>
        <v>-543.06552040509223</v>
      </c>
      <c r="R1579" s="44">
        <f t="shared" si="536"/>
        <v>543.06552040509223</v>
      </c>
      <c r="S1579" s="18">
        <f t="shared" si="548"/>
        <v>725979.8558641969</v>
      </c>
      <c r="T1579" s="18">
        <f>IF(H1579+J1579+I1579=I1579,0,H1579+J1579+I1579)</f>
        <v>342.65804842206785</v>
      </c>
      <c r="U1579" s="43">
        <f t="shared" si="537"/>
        <v>125007.28105709876</v>
      </c>
      <c r="V1579" s="43">
        <f t="shared" si="538"/>
        <v>2523.2120370370394</v>
      </c>
      <c r="W1579" s="43">
        <f t="shared" si="539"/>
        <v>114305.92390610522</v>
      </c>
      <c r="X1579" s="43">
        <f t="shared" si="540"/>
        <v>2232.9370368187811</v>
      </c>
      <c r="Y1579" s="18">
        <f>K1579*G1579</f>
        <v>10701.35715099355</v>
      </c>
      <c r="Z1579" s="44">
        <f t="shared" si="549"/>
        <v>-562019.64209667814</v>
      </c>
      <c r="AA1579" s="44">
        <f t="shared" si="541"/>
        <v>562019.64209667814</v>
      </c>
      <c r="AB1579" s="44">
        <f t="shared" si="542"/>
        <v>561476.57657627307</v>
      </c>
      <c r="AC1579" s="19">
        <f t="shared" si="543"/>
        <v>241434.92792779743</v>
      </c>
      <c r="AD1579" s="44">
        <f t="shared" si="544"/>
        <v>193147.94234223795</v>
      </c>
      <c r="AE1579" s="68"/>
      <c r="AF1579" s="68"/>
      <c r="AG1579" s="68"/>
      <c r="AH1579" s="68"/>
      <c r="AI1579" s="4">
        <v>120.7</v>
      </c>
      <c r="AJ1579" s="69"/>
      <c r="AK1579" s="69"/>
      <c r="AL1579" s="69"/>
      <c r="AM1579" s="69"/>
      <c r="AN1579" s="69"/>
      <c r="AO1579" s="69"/>
      <c r="AP1579" s="69"/>
      <c r="AQ1579" s="69"/>
      <c r="AR1579" s="69"/>
    </row>
    <row r="1580" spans="1:44" x14ac:dyDescent="0.25">
      <c r="A1580" s="69"/>
      <c r="B1580" s="5" t="s">
        <v>10</v>
      </c>
      <c r="C1580" s="5">
        <v>1572</v>
      </c>
      <c r="D1580" s="5">
        <v>95</v>
      </c>
      <c r="E1580" s="38">
        <f t="shared" si="528"/>
        <v>33.527777777777779</v>
      </c>
      <c r="F1580" s="18">
        <f t="shared" si="545"/>
        <v>8.8734567901235115E-2</v>
      </c>
      <c r="G1580" s="41">
        <f t="shared" si="529"/>
        <v>33.680555555555557</v>
      </c>
      <c r="H1580" s="18">
        <f t="shared" si="530"/>
        <v>20.133873456790248</v>
      </c>
      <c r="I1580" s="18">
        <f t="shared" si="531"/>
        <v>44.517780000000002</v>
      </c>
      <c r="J1580" s="36">
        <f t="shared" si="532"/>
        <v>281.83171067515434</v>
      </c>
      <c r="K1580" s="18">
        <f t="shared" si="533"/>
        <v>326.34949067515436</v>
      </c>
      <c r="L1580" s="18">
        <f t="shared" si="534"/>
        <v>10991.632151211797</v>
      </c>
      <c r="M1580" s="19">
        <f>K1580*E1580</f>
        <v>10941.773201247537</v>
      </c>
      <c r="N1580" s="18">
        <f>M1580/1000</f>
        <v>10.941773201247537</v>
      </c>
      <c r="O1580" s="18">
        <f t="shared" si="535"/>
        <v>5.1603569637346141</v>
      </c>
      <c r="P1580" s="18">
        <f t="shared" si="546"/>
        <v>-0.41573035108024214</v>
      </c>
      <c r="Q1580" s="18">
        <f t="shared" si="547"/>
        <v>-543.48125075617247</v>
      </c>
      <c r="R1580" s="44">
        <f t="shared" si="536"/>
        <v>543.48125075617247</v>
      </c>
      <c r="S1580" s="18">
        <f t="shared" si="548"/>
        <v>728314.9474922833</v>
      </c>
      <c r="T1580" s="18">
        <f>IF(H1580+J1580+I1580=I1580,0,H1580+J1580+I1580)</f>
        <v>346.4833641319446</v>
      </c>
      <c r="U1580" s="43">
        <f t="shared" si="537"/>
        <v>127530.4930941358</v>
      </c>
      <c r="V1580" s="43">
        <f t="shared" si="538"/>
        <v>2335.091628086433</v>
      </c>
      <c r="W1580" s="43">
        <f t="shared" si="539"/>
        <v>116538.860942924</v>
      </c>
      <c r="X1580" s="43">
        <f t="shared" si="540"/>
        <v>2073.8061733337236</v>
      </c>
      <c r="Y1580" s="18">
        <f>K1580*G1580</f>
        <v>10991.632151211797</v>
      </c>
      <c r="Z1580" s="44">
        <f t="shared" si="549"/>
        <v>-562019.64209667814</v>
      </c>
      <c r="AA1580" s="44">
        <f t="shared" si="541"/>
        <v>562019.64209667814</v>
      </c>
      <c r="AB1580" s="44">
        <f t="shared" si="542"/>
        <v>561476.16084592196</v>
      </c>
      <c r="AC1580" s="19">
        <f t="shared" si="543"/>
        <v>241434.74916374643</v>
      </c>
      <c r="AD1580" s="44">
        <f t="shared" si="544"/>
        <v>193147.79933099716</v>
      </c>
      <c r="AE1580" s="68"/>
      <c r="AF1580" s="68"/>
      <c r="AG1580" s="68"/>
      <c r="AH1580" s="68"/>
      <c r="AI1580" s="4">
        <v>121.8</v>
      </c>
      <c r="AJ1580" s="69"/>
      <c r="AK1580" s="69"/>
      <c r="AL1580" s="69"/>
      <c r="AM1580" s="69"/>
      <c r="AN1580" s="69"/>
      <c r="AO1580" s="69"/>
      <c r="AP1580" s="69"/>
      <c r="AQ1580" s="69"/>
      <c r="AR1580" s="69"/>
    </row>
    <row r="1581" spans="1:44" x14ac:dyDescent="0.25">
      <c r="A1581" s="69"/>
      <c r="B1581" s="5" t="s">
        <v>10</v>
      </c>
      <c r="C1581" s="5">
        <v>1573</v>
      </c>
      <c r="D1581" s="5">
        <v>96</v>
      </c>
      <c r="E1581" s="38">
        <f t="shared" si="528"/>
        <v>33.833333333333336</v>
      </c>
      <c r="F1581" s="18">
        <f t="shared" si="545"/>
        <v>7.3302469135802573E-2</v>
      </c>
      <c r="G1581" s="41">
        <f t="shared" si="529"/>
        <v>33.944444444444443</v>
      </c>
      <c r="H1581" s="18">
        <f t="shared" si="530"/>
        <v>16.632330246913604</v>
      </c>
      <c r="I1581" s="18">
        <f t="shared" si="531"/>
        <v>44.517780000000002</v>
      </c>
      <c r="J1581" s="36">
        <f t="shared" si="532"/>
        <v>286.99206763888895</v>
      </c>
      <c r="K1581" s="18">
        <f t="shared" si="533"/>
        <v>331.50984763888897</v>
      </c>
      <c r="L1581" s="18">
        <f t="shared" si="534"/>
        <v>11252.917605964509</v>
      </c>
      <c r="M1581" s="19">
        <f>K1581*E1581</f>
        <v>11216.083178449078</v>
      </c>
      <c r="N1581" s="18">
        <f>M1581/1000</f>
        <v>11.216083178449079</v>
      </c>
      <c r="O1581" s="18">
        <f t="shared" si="535"/>
        <v>3.782391728395055</v>
      </c>
      <c r="P1581" s="18">
        <f t="shared" si="546"/>
        <v>-1.3779652353395591</v>
      </c>
      <c r="Q1581" s="18">
        <f t="shared" si="547"/>
        <v>-544.85921599151197</v>
      </c>
      <c r="R1581" s="44">
        <f t="shared" si="536"/>
        <v>544.85921599151197</v>
      </c>
      <c r="S1581" s="18">
        <f t="shared" si="548"/>
        <v>730026.50181327097</v>
      </c>
      <c r="T1581" s="18">
        <f>IF(H1581+J1581+I1581=I1581,0,H1581+J1581+I1581)</f>
        <v>348.1421778858026</v>
      </c>
      <c r="U1581" s="43">
        <f t="shared" si="537"/>
        <v>129865.58472222224</v>
      </c>
      <c r="V1581" s="43">
        <f t="shared" si="538"/>
        <v>1711.5543209876632</v>
      </c>
      <c r="W1581" s="43">
        <f t="shared" si="539"/>
        <v>118612.66711625773</v>
      </c>
      <c r="X1581" s="43">
        <f t="shared" si="540"/>
        <v>1517.9674218857253</v>
      </c>
      <c r="Y1581" s="18">
        <f>K1581*G1581</f>
        <v>11252.917605964509</v>
      </c>
      <c r="Z1581" s="44">
        <f t="shared" si="549"/>
        <v>-562019.64209667814</v>
      </c>
      <c r="AA1581" s="44">
        <f t="shared" si="541"/>
        <v>562019.64209667814</v>
      </c>
      <c r="AB1581" s="44">
        <f t="shared" si="542"/>
        <v>561474.78288068669</v>
      </c>
      <c r="AC1581" s="19">
        <f t="shared" si="543"/>
        <v>241434.15663869528</v>
      </c>
      <c r="AD1581" s="44">
        <f t="shared" si="544"/>
        <v>193147.32531095622</v>
      </c>
      <c r="AE1581" s="68"/>
      <c r="AF1581" s="68"/>
      <c r="AG1581" s="68"/>
      <c r="AH1581" s="68"/>
      <c r="AI1581" s="4">
        <v>122.6</v>
      </c>
      <c r="AJ1581" s="69"/>
      <c r="AK1581" s="69"/>
      <c r="AL1581" s="69"/>
      <c r="AM1581" s="69"/>
      <c r="AN1581" s="69"/>
      <c r="AO1581" s="69"/>
      <c r="AP1581" s="69"/>
      <c r="AQ1581" s="69"/>
      <c r="AR1581" s="69"/>
    </row>
    <row r="1582" spans="1:44" x14ac:dyDescent="0.25">
      <c r="A1582" s="69"/>
      <c r="B1582" s="5" t="s">
        <v>10</v>
      </c>
      <c r="C1582" s="5">
        <v>1574</v>
      </c>
      <c r="D1582" s="5">
        <v>97</v>
      </c>
      <c r="E1582" s="38">
        <f t="shared" si="528"/>
        <v>34.055555555555557</v>
      </c>
      <c r="F1582" s="18">
        <f t="shared" si="545"/>
        <v>5.4012345679011906E-2</v>
      </c>
      <c r="G1582" s="41">
        <f t="shared" si="529"/>
        <v>34.138888888888886</v>
      </c>
      <c r="H1582" s="18">
        <f t="shared" si="530"/>
        <v>12.255401234567803</v>
      </c>
      <c r="I1582" s="18">
        <f t="shared" si="531"/>
        <v>44.517780000000002</v>
      </c>
      <c r="J1582" s="36">
        <f t="shared" si="532"/>
        <v>290.77445936728401</v>
      </c>
      <c r="K1582" s="18">
        <f t="shared" si="533"/>
        <v>335.29223936728403</v>
      </c>
      <c r="L1582" s="18">
        <f t="shared" si="534"/>
        <v>11446.504505066445</v>
      </c>
      <c r="M1582" s="19">
        <f>K1582*E1582</f>
        <v>11418.563485119173</v>
      </c>
      <c r="N1582" s="18">
        <f>M1582/1000</f>
        <v>11.418563485119174</v>
      </c>
      <c r="O1582" s="18">
        <f t="shared" si="535"/>
        <v>2.8530438425925695</v>
      </c>
      <c r="P1582" s="18">
        <f t="shared" si="546"/>
        <v>-0.92934788580248551</v>
      </c>
      <c r="Q1582" s="18">
        <f t="shared" si="547"/>
        <v>-545.78856387731446</v>
      </c>
      <c r="R1582" s="44">
        <f t="shared" si="536"/>
        <v>545.78856387731446</v>
      </c>
      <c r="S1582" s="18">
        <f t="shared" si="548"/>
        <v>731317.5207947524</v>
      </c>
      <c r="T1582" s="18">
        <f>IF(H1582+J1582+I1582=I1582,0,H1582+J1582+I1582)</f>
        <v>347.54764060185181</v>
      </c>
      <c r="U1582" s="43">
        <f t="shared" si="537"/>
        <v>131577.1390432099</v>
      </c>
      <c r="V1582" s="43">
        <f t="shared" si="538"/>
        <v>1291.0189814814657</v>
      </c>
      <c r="W1582" s="43">
        <f t="shared" si="539"/>
        <v>120130.63453814345</v>
      </c>
      <c r="X1582" s="43">
        <f t="shared" si="540"/>
        <v>1146.6546120760322</v>
      </c>
      <c r="Y1582" s="18">
        <f>K1582*G1582</f>
        <v>11446.504505066445</v>
      </c>
      <c r="Z1582" s="44">
        <f t="shared" si="549"/>
        <v>-562019.64209667814</v>
      </c>
      <c r="AA1582" s="44">
        <f t="shared" si="541"/>
        <v>562019.64209667814</v>
      </c>
      <c r="AB1582" s="44">
        <f t="shared" si="542"/>
        <v>561473.8535328008</v>
      </c>
      <c r="AC1582" s="19">
        <f t="shared" si="543"/>
        <v>241433.75701910435</v>
      </c>
      <c r="AD1582" s="44">
        <f t="shared" si="544"/>
        <v>193147.0056152835</v>
      </c>
      <c r="AE1582" s="68"/>
      <c r="AF1582" s="68"/>
      <c r="AG1582" s="68"/>
      <c r="AH1582" s="68"/>
      <c r="AI1582" s="4">
        <v>123.2</v>
      </c>
      <c r="AJ1582" s="69"/>
      <c r="AK1582" s="69"/>
      <c r="AL1582" s="69"/>
      <c r="AM1582" s="69"/>
      <c r="AN1582" s="69"/>
      <c r="AO1582" s="69"/>
      <c r="AP1582" s="69"/>
      <c r="AQ1582" s="69"/>
      <c r="AR1582" s="69"/>
    </row>
    <row r="1583" spans="1:44" x14ac:dyDescent="0.25">
      <c r="A1583" s="69"/>
      <c r="B1583" s="5" t="s">
        <v>10</v>
      </c>
      <c r="C1583" s="5">
        <v>1575</v>
      </c>
      <c r="D1583" s="5">
        <v>98</v>
      </c>
      <c r="E1583" s="38">
        <f t="shared" si="528"/>
        <v>34.222222222222221</v>
      </c>
      <c r="F1583" s="18">
        <f t="shared" si="545"/>
        <v>3.8580246913580356E-2</v>
      </c>
      <c r="G1583" s="41">
        <f t="shared" si="529"/>
        <v>34.277777777777779</v>
      </c>
      <c r="H1583" s="18">
        <f t="shared" si="530"/>
        <v>8.7538580246913824</v>
      </c>
      <c r="I1583" s="18">
        <f t="shared" si="531"/>
        <v>44.517780000000002</v>
      </c>
      <c r="J1583" s="36">
        <f t="shared" si="532"/>
        <v>293.62750320987658</v>
      </c>
      <c r="K1583" s="18">
        <f t="shared" si="533"/>
        <v>338.1452832098766</v>
      </c>
      <c r="L1583" s="18">
        <f t="shared" si="534"/>
        <v>11590.868874471882</v>
      </c>
      <c r="M1583" s="19">
        <f>K1583*E1583</f>
        <v>11572.083025404665</v>
      </c>
      <c r="N1583" s="18">
        <f>M1583/1000</f>
        <v>11.572083025404664</v>
      </c>
      <c r="O1583" s="18">
        <f t="shared" si="535"/>
        <v>1.9097673456790289</v>
      </c>
      <c r="P1583" s="18">
        <f t="shared" si="546"/>
        <v>-0.94327649691354054</v>
      </c>
      <c r="Q1583" s="18">
        <f t="shared" si="547"/>
        <v>-546.731840374228</v>
      </c>
      <c r="R1583" s="44">
        <f t="shared" si="536"/>
        <v>546.731840374228</v>
      </c>
      <c r="S1583" s="18">
        <f t="shared" si="548"/>
        <v>732181.70165894995</v>
      </c>
      <c r="T1583" s="18">
        <f>IF(H1583+J1583+I1583=I1583,0,H1583+J1583+I1583)</f>
        <v>346.89914123456799</v>
      </c>
      <c r="U1583" s="43">
        <f t="shared" si="537"/>
        <v>132868.15802469137</v>
      </c>
      <c r="V1583" s="43">
        <f t="shared" si="538"/>
        <v>864.18086419752217</v>
      </c>
      <c r="W1583" s="43">
        <f t="shared" si="539"/>
        <v>121277.28915021948</v>
      </c>
      <c r="X1583" s="43">
        <f t="shared" si="540"/>
        <v>775.10334944872011</v>
      </c>
      <c r="Y1583" s="18">
        <f>K1583*G1583</f>
        <v>11590.868874471882</v>
      </c>
      <c r="Z1583" s="44">
        <f t="shared" si="549"/>
        <v>-562019.64209667814</v>
      </c>
      <c r="AA1583" s="44">
        <f t="shared" si="541"/>
        <v>562019.64209667814</v>
      </c>
      <c r="AB1583" s="44">
        <f t="shared" si="542"/>
        <v>561472.91025630396</v>
      </c>
      <c r="AC1583" s="19">
        <f t="shared" si="543"/>
        <v>241433.35141021071</v>
      </c>
      <c r="AD1583" s="44">
        <f t="shared" si="544"/>
        <v>193146.6811281686</v>
      </c>
      <c r="AE1583" s="68"/>
      <c r="AF1583" s="68"/>
      <c r="AG1583" s="68"/>
      <c r="AH1583" s="68"/>
      <c r="AI1583" s="4">
        <v>123.6</v>
      </c>
      <c r="AJ1583" s="69"/>
      <c r="AK1583" s="69"/>
      <c r="AL1583" s="69"/>
      <c r="AM1583" s="69"/>
      <c r="AN1583" s="69"/>
      <c r="AO1583" s="69"/>
      <c r="AP1583" s="69"/>
      <c r="AQ1583" s="69"/>
      <c r="AR1583" s="69"/>
    </row>
    <row r="1584" spans="1:44" x14ac:dyDescent="0.25">
      <c r="A1584" s="69"/>
      <c r="B1584" s="5" t="s">
        <v>10</v>
      </c>
      <c r="C1584" s="5">
        <v>1576</v>
      </c>
      <c r="D1584" s="5">
        <v>99</v>
      </c>
      <c r="E1584" s="38">
        <f t="shared" si="528"/>
        <v>34.333333333333336</v>
      </c>
      <c r="F1584" s="18">
        <f t="shared" si="545"/>
        <v>1.9290123456790671E-2</v>
      </c>
      <c r="G1584" s="41">
        <f t="shared" si="529"/>
        <v>34.347222222222229</v>
      </c>
      <c r="H1584" s="18">
        <f t="shared" si="530"/>
        <v>4.3769290123458031</v>
      </c>
      <c r="I1584" s="18">
        <f t="shared" si="531"/>
        <v>44.517780000000002</v>
      </c>
      <c r="J1584" s="36">
        <f t="shared" si="532"/>
        <v>295.53727055555561</v>
      </c>
      <c r="K1584" s="18">
        <f t="shared" si="533"/>
        <v>340.05505055555562</v>
      </c>
      <c r="L1584" s="18">
        <f t="shared" si="534"/>
        <v>11679.946389220684</v>
      </c>
      <c r="M1584" s="19">
        <f>K1584*E1584</f>
        <v>11675.223402407411</v>
      </c>
      <c r="N1584" s="18">
        <f>M1584/1000</f>
        <v>11.675223402407411</v>
      </c>
      <c r="O1584" s="18">
        <f t="shared" si="535"/>
        <v>0.47840910108027401</v>
      </c>
      <c r="P1584" s="18">
        <f t="shared" si="546"/>
        <v>-1.4313582445987549</v>
      </c>
      <c r="Q1584" s="18">
        <f t="shared" si="547"/>
        <v>-548.16319861882675</v>
      </c>
      <c r="R1584" s="44">
        <f t="shared" si="536"/>
        <v>548.16319861882675</v>
      </c>
      <c r="S1584" s="18">
        <f t="shared" si="548"/>
        <v>732398.18456790061</v>
      </c>
      <c r="T1584" s="18">
        <f>IF(H1584+J1584+I1584=I1584,0,H1584+J1584+I1584)</f>
        <v>344.43197956790141</v>
      </c>
      <c r="U1584" s="43">
        <f t="shared" si="537"/>
        <v>133732.33888888889</v>
      </c>
      <c r="V1584" s="43">
        <f t="shared" si="538"/>
        <v>216.48290895065293</v>
      </c>
      <c r="W1584" s="43">
        <f t="shared" si="539"/>
        <v>122052.3924996682</v>
      </c>
      <c r="X1584" s="43">
        <f t="shared" si="540"/>
        <v>200.05088524271559</v>
      </c>
      <c r="Y1584" s="18">
        <f>K1584*G1584</f>
        <v>11679.946389220684</v>
      </c>
      <c r="Z1584" s="44">
        <f t="shared" si="549"/>
        <v>-562019.64209667814</v>
      </c>
      <c r="AA1584" s="44">
        <f t="shared" si="541"/>
        <v>562019.64209667814</v>
      </c>
      <c r="AB1584" s="44">
        <f t="shared" si="542"/>
        <v>561471.47889805934</v>
      </c>
      <c r="AC1584" s="19">
        <f t="shared" si="543"/>
        <v>241432.73592616551</v>
      </c>
      <c r="AD1584" s="44">
        <f t="shared" si="544"/>
        <v>193146.18874093241</v>
      </c>
      <c r="AE1584" s="68"/>
      <c r="AF1584" s="68"/>
      <c r="AG1584" s="68"/>
      <c r="AH1584" s="68"/>
      <c r="AI1584" s="4">
        <v>123.7</v>
      </c>
      <c r="AJ1584" s="69"/>
      <c r="AK1584" s="69"/>
      <c r="AL1584" s="69"/>
      <c r="AM1584" s="69"/>
      <c r="AN1584" s="69"/>
      <c r="AO1584" s="69"/>
      <c r="AP1584" s="69"/>
      <c r="AQ1584" s="69"/>
      <c r="AR1584" s="69"/>
    </row>
    <row r="1585" spans="1:44" x14ac:dyDescent="0.25">
      <c r="A1585" s="69"/>
      <c r="B1585" s="5" t="s">
        <v>10</v>
      </c>
      <c r="C1585" s="5">
        <v>1577</v>
      </c>
      <c r="D1585" s="5">
        <v>100</v>
      </c>
      <c r="E1585" s="38">
        <f t="shared" si="528"/>
        <v>34.361111111111114</v>
      </c>
      <c r="F1585" s="18">
        <f t="shared" si="545"/>
        <v>0</v>
      </c>
      <c r="G1585" s="41">
        <f t="shared" si="529"/>
        <v>34.347222222222229</v>
      </c>
      <c r="H1585" s="18">
        <f t="shared" si="530"/>
        <v>0</v>
      </c>
      <c r="I1585" s="18">
        <f t="shared" si="531"/>
        <v>44.517780000000002</v>
      </c>
      <c r="J1585" s="36">
        <f t="shared" si="532"/>
        <v>296.01567965663588</v>
      </c>
      <c r="K1585" s="18">
        <f t="shared" si="533"/>
        <v>340.5334596566359</v>
      </c>
      <c r="L1585" s="18">
        <f t="shared" si="534"/>
        <v>11696.378412928621</v>
      </c>
      <c r="M1585" s="19">
        <f>K1585*E1585</f>
        <v>11701.108044312739</v>
      </c>
      <c r="N1585" s="18">
        <f>M1585/1000</f>
        <v>11.70110804431274</v>
      </c>
      <c r="O1585" s="18">
        <f t="shared" si="535"/>
        <v>-0.47840910108027401</v>
      </c>
      <c r="P1585" s="18">
        <f t="shared" si="546"/>
        <v>-0.95681820216054803</v>
      </c>
      <c r="Q1585" s="18">
        <f t="shared" si="547"/>
        <v>-549.1200168209873</v>
      </c>
      <c r="R1585" s="44">
        <f t="shared" si="536"/>
        <v>549.1200168209873</v>
      </c>
      <c r="S1585" s="18">
        <f t="shared" si="548"/>
        <v>732398.18456790061</v>
      </c>
      <c r="T1585" s="18">
        <f>IF(H1585+J1585+I1585=I1585,0,H1585+J1585+I1585)</f>
        <v>340.5334596566359</v>
      </c>
      <c r="U1585" s="43">
        <f t="shared" si="537"/>
        <v>133948.82179783954</v>
      </c>
      <c r="V1585" s="43">
        <f t="shared" si="538"/>
        <v>-216.48290895065293</v>
      </c>
      <c r="W1585" s="43">
        <f t="shared" si="539"/>
        <v>122252.44338491092</v>
      </c>
      <c r="X1585" s="43">
        <f t="shared" si="540"/>
        <v>-181.15893798963225</v>
      </c>
      <c r="Y1585" s="18">
        <f>K1585*G1585</f>
        <v>11696.378412928621</v>
      </c>
      <c r="Z1585" s="44">
        <f t="shared" si="549"/>
        <v>-562200.80103466776</v>
      </c>
      <c r="AA1585" s="44">
        <f t="shared" si="541"/>
        <v>562200.80103466776</v>
      </c>
      <c r="AB1585" s="44">
        <f t="shared" si="542"/>
        <v>561651.6810178468</v>
      </c>
      <c r="AC1585" s="19">
        <f t="shared" si="543"/>
        <v>241510.22283767411</v>
      </c>
      <c r="AD1585" s="44">
        <f t="shared" si="544"/>
        <v>193208.17827013929</v>
      </c>
      <c r="AE1585" s="68"/>
      <c r="AF1585" s="68"/>
      <c r="AG1585" s="68"/>
      <c r="AH1585" s="68"/>
      <c r="AI1585" s="4">
        <v>123.6</v>
      </c>
      <c r="AJ1585" s="69"/>
      <c r="AK1585" s="69"/>
      <c r="AL1585" s="69"/>
      <c r="AM1585" s="69"/>
      <c r="AN1585" s="69"/>
      <c r="AO1585" s="69"/>
      <c r="AP1585" s="69"/>
      <c r="AQ1585" s="69"/>
      <c r="AR1585" s="69"/>
    </row>
    <row r="1586" spans="1:44" x14ac:dyDescent="0.25">
      <c r="A1586" s="69"/>
      <c r="B1586" s="5" t="s">
        <v>10</v>
      </c>
      <c r="C1586" s="5">
        <v>1578</v>
      </c>
      <c r="D1586" s="5">
        <v>101</v>
      </c>
      <c r="E1586" s="38">
        <f t="shared" si="528"/>
        <v>34.333333333333336</v>
      </c>
      <c r="F1586" s="18">
        <f t="shared" si="545"/>
        <v>-1.5432098765432537E-2</v>
      </c>
      <c r="G1586" s="41">
        <f t="shared" si="529"/>
        <v>34.291666666666671</v>
      </c>
      <c r="H1586" s="18">
        <f t="shared" si="530"/>
        <v>-3.5015432098766426</v>
      </c>
      <c r="I1586" s="18">
        <f t="shared" si="531"/>
        <v>44.517780000000002</v>
      </c>
      <c r="J1586" s="36">
        <f t="shared" si="532"/>
        <v>295.53727055555561</v>
      </c>
      <c r="K1586" s="18">
        <f t="shared" si="533"/>
        <v>340.05505055555562</v>
      </c>
      <c r="L1586" s="18">
        <f t="shared" si="534"/>
        <v>11661.054441967597</v>
      </c>
      <c r="M1586" s="19">
        <f>K1586*E1586</f>
        <v>11675.223402407411</v>
      </c>
      <c r="N1586" s="18">
        <f>M1586/1000</f>
        <v>11.675223402407411</v>
      </c>
      <c r="O1586" s="18">
        <f t="shared" si="535"/>
        <v>-1.4329058680555704</v>
      </c>
      <c r="P1586" s="18">
        <f t="shared" si="546"/>
        <v>-0.9544967669752964</v>
      </c>
      <c r="Q1586" s="18">
        <f t="shared" si="547"/>
        <v>-550.07451358796266</v>
      </c>
      <c r="R1586" s="44">
        <f t="shared" si="536"/>
        <v>550.07451358796266</v>
      </c>
      <c r="S1586" s="18">
        <f t="shared" si="548"/>
        <v>732398.18456790061</v>
      </c>
      <c r="T1586" s="18">
        <f>IF(H1586+J1586+I1586=I1586,0,H1586+J1586+I1586)</f>
        <v>336.55350734567901</v>
      </c>
      <c r="U1586" s="43">
        <f t="shared" si="537"/>
        <v>133732.33888888889</v>
      </c>
      <c r="V1586" s="43">
        <f t="shared" si="538"/>
        <v>-648.39826388887013</v>
      </c>
      <c r="W1586" s="43">
        <f t="shared" si="539"/>
        <v>122071.28444692129</v>
      </c>
      <c r="X1586" s="43">
        <f t="shared" si="540"/>
        <v>-571.0430214395019</v>
      </c>
      <c r="Y1586" s="18">
        <f>K1586*G1586</f>
        <v>11661.054441967597</v>
      </c>
      <c r="Z1586" s="44">
        <f t="shared" si="549"/>
        <v>-562771.84405610722</v>
      </c>
      <c r="AA1586" s="44">
        <f t="shared" si="541"/>
        <v>562771.84405610722</v>
      </c>
      <c r="AB1586" s="44">
        <f t="shared" si="542"/>
        <v>562221.76954251924</v>
      </c>
      <c r="AC1586" s="19">
        <f t="shared" si="543"/>
        <v>241755.36090328326</v>
      </c>
      <c r="AD1586" s="44">
        <f t="shared" si="544"/>
        <v>193404.28872262663</v>
      </c>
      <c r="AE1586" s="68"/>
      <c r="AF1586" s="68"/>
      <c r="AG1586" s="68"/>
      <c r="AH1586" s="68"/>
      <c r="AI1586" s="4">
        <v>123.3</v>
      </c>
      <c r="AJ1586" s="69"/>
      <c r="AK1586" s="69"/>
      <c r="AL1586" s="69"/>
      <c r="AM1586" s="69"/>
      <c r="AN1586" s="69"/>
      <c r="AO1586" s="69"/>
      <c r="AP1586" s="69"/>
      <c r="AQ1586" s="69"/>
      <c r="AR1586" s="69"/>
    </row>
    <row r="1587" spans="1:44" x14ac:dyDescent="0.25">
      <c r="A1587" s="69"/>
      <c r="B1587" s="5" t="s">
        <v>10</v>
      </c>
      <c r="C1587" s="5">
        <v>1579</v>
      </c>
      <c r="D1587" s="5">
        <v>102</v>
      </c>
      <c r="E1587" s="38">
        <f t="shared" si="528"/>
        <v>34.25</v>
      </c>
      <c r="F1587" s="18">
        <f t="shared" si="545"/>
        <v>-2.3148148148147817E-2</v>
      </c>
      <c r="G1587" s="41">
        <f t="shared" si="529"/>
        <v>34.208333333333336</v>
      </c>
      <c r="H1587" s="18">
        <f t="shared" si="530"/>
        <v>-5.2523148148147403</v>
      </c>
      <c r="I1587" s="18">
        <f t="shared" si="531"/>
        <v>44.517780000000002</v>
      </c>
      <c r="J1587" s="36">
        <f t="shared" si="532"/>
        <v>294.10436468750004</v>
      </c>
      <c r="K1587" s="18">
        <f t="shared" si="533"/>
        <v>338.62214468750005</v>
      </c>
      <c r="L1587" s="18">
        <f t="shared" si="534"/>
        <v>11583.699199518232</v>
      </c>
      <c r="M1587" s="19">
        <f>K1587*E1587</f>
        <v>11597.808455546878</v>
      </c>
      <c r="N1587" s="18">
        <f>M1587/1000</f>
        <v>11.597808455546877</v>
      </c>
      <c r="O1587" s="18">
        <f t="shared" si="535"/>
        <v>-1.4294237152776645</v>
      </c>
      <c r="P1587" s="18">
        <f t="shared" si="546"/>
        <v>3.482152777905867E-3</v>
      </c>
      <c r="Q1587" s="18">
        <f t="shared" si="547"/>
        <v>-550.07451358796266</v>
      </c>
      <c r="R1587" s="44">
        <f t="shared" si="536"/>
        <v>550.07451358796266</v>
      </c>
      <c r="S1587" s="18">
        <f t="shared" si="548"/>
        <v>732398.18456790061</v>
      </c>
      <c r="T1587" s="18">
        <f>IF(H1587+J1587+I1587=I1587,0,H1587+J1587+I1587)</f>
        <v>333.36982987268533</v>
      </c>
      <c r="U1587" s="43">
        <f t="shared" si="537"/>
        <v>133083.94062500002</v>
      </c>
      <c r="V1587" s="43">
        <f t="shared" si="538"/>
        <v>-646.82256944439723</v>
      </c>
      <c r="W1587" s="43">
        <f t="shared" si="539"/>
        <v>121500.24142548178</v>
      </c>
      <c r="X1587" s="43">
        <f t="shared" si="540"/>
        <v>-560.45850863181113</v>
      </c>
      <c r="Y1587" s="18">
        <f>K1587*G1587</f>
        <v>11583.699199518232</v>
      </c>
      <c r="Z1587" s="44">
        <f t="shared" si="549"/>
        <v>-563332.30256473902</v>
      </c>
      <c r="AA1587" s="44">
        <f t="shared" si="541"/>
        <v>563332.30256473902</v>
      </c>
      <c r="AB1587" s="44">
        <f t="shared" si="542"/>
        <v>562782.22805115103</v>
      </c>
      <c r="AC1587" s="19">
        <f t="shared" si="543"/>
        <v>241996.35806199495</v>
      </c>
      <c r="AD1587" s="44">
        <f t="shared" si="544"/>
        <v>193597.08644959598</v>
      </c>
      <c r="AE1587" s="68"/>
      <c r="AF1587" s="68"/>
      <c r="AG1587" s="68"/>
      <c r="AH1587" s="68"/>
      <c r="AI1587" s="4">
        <v>123</v>
      </c>
      <c r="AJ1587" s="69"/>
      <c r="AK1587" s="69"/>
      <c r="AL1587" s="69"/>
      <c r="AM1587" s="69"/>
      <c r="AN1587" s="69"/>
      <c r="AO1587" s="69"/>
      <c r="AP1587" s="69"/>
      <c r="AQ1587" s="69"/>
      <c r="AR1587" s="69"/>
    </row>
    <row r="1588" spans="1:44" x14ac:dyDescent="0.25">
      <c r="A1588" s="69"/>
      <c r="B1588" s="5" t="s">
        <v>10</v>
      </c>
      <c r="C1588" s="5">
        <v>1580</v>
      </c>
      <c r="D1588" s="5">
        <v>103</v>
      </c>
      <c r="E1588" s="38">
        <f t="shared" si="528"/>
        <v>34.166666666666671</v>
      </c>
      <c r="F1588" s="18">
        <f t="shared" si="545"/>
        <v>-3.0864197530864088E-2</v>
      </c>
      <c r="G1588" s="41">
        <f t="shared" si="529"/>
        <v>34.097222222222229</v>
      </c>
      <c r="H1588" s="18">
        <f t="shared" si="530"/>
        <v>-7.0030864197530622</v>
      </c>
      <c r="I1588" s="18">
        <f t="shared" si="531"/>
        <v>44.517780000000002</v>
      </c>
      <c r="J1588" s="36">
        <f t="shared" si="532"/>
        <v>292.67494097222237</v>
      </c>
      <c r="K1588" s="18">
        <f t="shared" si="533"/>
        <v>337.19272097222239</v>
      </c>
      <c r="L1588" s="18">
        <f t="shared" si="534"/>
        <v>11497.335138705641</v>
      </c>
      <c r="M1588" s="19">
        <f>K1588*E1588</f>
        <v>11520.751299884267</v>
      </c>
      <c r="N1588" s="18">
        <f>M1588/1000</f>
        <v>11.520751299884267</v>
      </c>
      <c r="O1588" s="18">
        <f t="shared" si="535"/>
        <v>-2.374634741512466</v>
      </c>
      <c r="P1588" s="18">
        <f t="shared" si="546"/>
        <v>-0.94521102623480147</v>
      </c>
      <c r="Q1588" s="18">
        <f t="shared" si="547"/>
        <v>-551.01972461419746</v>
      </c>
      <c r="R1588" s="44">
        <f t="shared" si="536"/>
        <v>551.01972461419746</v>
      </c>
      <c r="S1588" s="18">
        <f t="shared" si="548"/>
        <v>732398.18456790061</v>
      </c>
      <c r="T1588" s="18">
        <f>IF(H1588+J1588+I1588=I1588,0,H1588+J1588+I1588)</f>
        <v>330.18963455246933</v>
      </c>
      <c r="U1588" s="43">
        <f t="shared" si="537"/>
        <v>132437.11805555562</v>
      </c>
      <c r="V1588" s="43">
        <f t="shared" si="538"/>
        <v>-1074.5360725309292</v>
      </c>
      <c r="W1588" s="43">
        <f t="shared" si="539"/>
        <v>120939.78291684997</v>
      </c>
      <c r="X1588" s="43">
        <f t="shared" si="540"/>
        <v>-951.71536327412468</v>
      </c>
      <c r="Y1588" s="18">
        <f>K1588*G1588</f>
        <v>11497.335138705641</v>
      </c>
      <c r="Z1588" s="44">
        <f t="shared" si="549"/>
        <v>-564284.01792801311</v>
      </c>
      <c r="AA1588" s="44">
        <f t="shared" si="541"/>
        <v>564284.01792801311</v>
      </c>
      <c r="AB1588" s="44">
        <f t="shared" si="542"/>
        <v>563732.99820339889</v>
      </c>
      <c r="AC1588" s="19">
        <f t="shared" si="543"/>
        <v>242405.18922746152</v>
      </c>
      <c r="AD1588" s="44">
        <f t="shared" si="544"/>
        <v>193924.15138196922</v>
      </c>
      <c r="AE1588" s="68"/>
      <c r="AF1588" s="68"/>
      <c r="AG1588" s="68"/>
      <c r="AH1588" s="68"/>
      <c r="AI1588" s="4">
        <v>122.5</v>
      </c>
      <c r="AJ1588" s="69"/>
      <c r="AK1588" s="69"/>
      <c r="AL1588" s="69"/>
      <c r="AM1588" s="69"/>
      <c r="AN1588" s="69"/>
      <c r="AO1588" s="69"/>
      <c r="AP1588" s="69"/>
      <c r="AQ1588" s="69"/>
      <c r="AR1588" s="69"/>
    </row>
    <row r="1589" spans="1:44" x14ac:dyDescent="0.25">
      <c r="A1589" s="69"/>
      <c r="B1589" s="5" t="s">
        <v>10</v>
      </c>
      <c r="C1589" s="5">
        <v>1581</v>
      </c>
      <c r="D1589" s="5">
        <v>104</v>
      </c>
      <c r="E1589" s="38">
        <f t="shared" si="528"/>
        <v>34.027777777777779</v>
      </c>
      <c r="F1589" s="18">
        <f t="shared" si="545"/>
        <v>-3.4722222222223209E-2</v>
      </c>
      <c r="G1589" s="41">
        <f t="shared" si="529"/>
        <v>33.972222222222221</v>
      </c>
      <c r="H1589" s="18">
        <f t="shared" si="530"/>
        <v>-7.8784722222224461</v>
      </c>
      <c r="I1589" s="18">
        <f t="shared" si="531"/>
        <v>44.517780000000002</v>
      </c>
      <c r="J1589" s="36">
        <f t="shared" si="532"/>
        <v>290.30030623070991</v>
      </c>
      <c r="K1589" s="18">
        <f t="shared" si="533"/>
        <v>334.81808623070992</v>
      </c>
      <c r="L1589" s="18">
        <f t="shared" si="534"/>
        <v>11374.51442944884</v>
      </c>
      <c r="M1589" s="19">
        <f>K1589*E1589</f>
        <v>11393.115434239435</v>
      </c>
      <c r="N1589" s="18">
        <f>M1589/1000</f>
        <v>11.393115434239435</v>
      </c>
      <c r="O1589" s="18">
        <f t="shared" si="535"/>
        <v>-1.8927434876543998</v>
      </c>
      <c r="P1589" s="18">
        <f t="shared" si="546"/>
        <v>0.48189125385806619</v>
      </c>
      <c r="Q1589" s="18">
        <f t="shared" si="547"/>
        <v>-551.01972461419746</v>
      </c>
      <c r="R1589" s="44">
        <f t="shared" si="536"/>
        <v>551.01972461419746</v>
      </c>
      <c r="S1589" s="18">
        <f t="shared" si="548"/>
        <v>732398.18456790061</v>
      </c>
      <c r="T1589" s="18">
        <f>IF(H1589+J1589+I1589=I1589,0,H1589+J1589+I1589)</f>
        <v>326.93961400848747</v>
      </c>
      <c r="U1589" s="43">
        <f t="shared" si="537"/>
        <v>131362.58198302469</v>
      </c>
      <c r="V1589" s="43">
        <f t="shared" si="538"/>
        <v>-856.47746913581796</v>
      </c>
      <c r="W1589" s="43">
        <f t="shared" si="539"/>
        <v>119988.06755357585</v>
      </c>
      <c r="X1589" s="43">
        <f t="shared" si="540"/>
        <v>-745.93713582701457</v>
      </c>
      <c r="Y1589" s="18">
        <f>K1589*G1589</f>
        <v>11374.51442944884</v>
      </c>
      <c r="Z1589" s="44">
        <f t="shared" si="549"/>
        <v>-565029.95506384014</v>
      </c>
      <c r="AA1589" s="44">
        <f t="shared" si="541"/>
        <v>565029.95506384014</v>
      </c>
      <c r="AB1589" s="44">
        <f t="shared" si="542"/>
        <v>564478.93533922592</v>
      </c>
      <c r="AC1589" s="19">
        <f t="shared" si="543"/>
        <v>242725.94219586713</v>
      </c>
      <c r="AD1589" s="44">
        <f t="shared" si="544"/>
        <v>194180.75375669371</v>
      </c>
      <c r="AE1589" s="68"/>
      <c r="AF1589" s="68"/>
      <c r="AG1589" s="68"/>
      <c r="AH1589" s="68"/>
      <c r="AI1589" s="4">
        <v>122.1</v>
      </c>
      <c r="AJ1589" s="69"/>
      <c r="AK1589" s="69"/>
      <c r="AL1589" s="69"/>
      <c r="AM1589" s="69"/>
      <c r="AN1589" s="69"/>
      <c r="AO1589" s="69"/>
      <c r="AP1589" s="69"/>
      <c r="AQ1589" s="69"/>
      <c r="AR1589" s="69"/>
    </row>
    <row r="1590" spans="1:44" x14ac:dyDescent="0.25">
      <c r="A1590" s="69"/>
      <c r="B1590" s="5" t="s">
        <v>10</v>
      </c>
      <c r="C1590" s="5">
        <v>1582</v>
      </c>
      <c r="D1590" s="5">
        <v>105</v>
      </c>
      <c r="E1590" s="38">
        <f t="shared" si="528"/>
        <v>33.916666666666664</v>
      </c>
      <c r="F1590" s="18">
        <f t="shared" si="545"/>
        <v>-3.8580246913580356E-2</v>
      </c>
      <c r="G1590" s="41">
        <f t="shared" si="529"/>
        <v>33.833333333333329</v>
      </c>
      <c r="H1590" s="18">
        <f t="shared" si="530"/>
        <v>-8.7538580246913824</v>
      </c>
      <c r="I1590" s="18">
        <f t="shared" si="531"/>
        <v>44.517780000000002</v>
      </c>
      <c r="J1590" s="36">
        <f t="shared" si="532"/>
        <v>288.40756274305551</v>
      </c>
      <c r="K1590" s="18">
        <f t="shared" si="533"/>
        <v>332.92534274305552</v>
      </c>
      <c r="L1590" s="18">
        <f t="shared" si="534"/>
        <v>11263.974096140044</v>
      </c>
      <c r="M1590" s="19">
        <f>K1590*E1590</f>
        <v>11291.717874701966</v>
      </c>
      <c r="N1590" s="18">
        <f>M1590/1000</f>
        <v>11.291717874701966</v>
      </c>
      <c r="O1590" s="18">
        <f t="shared" si="535"/>
        <v>-2.8275080555554837</v>
      </c>
      <c r="P1590" s="18">
        <f t="shared" si="546"/>
        <v>-0.93476456790108386</v>
      </c>
      <c r="Q1590" s="18">
        <f t="shared" si="547"/>
        <v>-551.95448918209854</v>
      </c>
      <c r="R1590" s="44">
        <f t="shared" si="536"/>
        <v>551.95448918209854</v>
      </c>
      <c r="S1590" s="18">
        <f t="shared" si="548"/>
        <v>732398.18456790061</v>
      </c>
      <c r="T1590" s="18">
        <f>IF(H1590+J1590+I1590=I1590,0,H1590+J1590+I1590)</f>
        <v>324.17148471836413</v>
      </c>
      <c r="U1590" s="43">
        <f t="shared" si="537"/>
        <v>130506.10451388887</v>
      </c>
      <c r="V1590" s="43">
        <f t="shared" si="538"/>
        <v>-1279.463888888873</v>
      </c>
      <c r="W1590" s="43">
        <f t="shared" si="539"/>
        <v>119242.13041774883</v>
      </c>
      <c r="X1590" s="43">
        <f t="shared" si="540"/>
        <v>-1124.1988684129028</v>
      </c>
      <c r="Y1590" s="18">
        <f>K1590*G1590</f>
        <v>11263.974096140044</v>
      </c>
      <c r="Z1590" s="44">
        <f t="shared" si="549"/>
        <v>-566154.15393225302</v>
      </c>
      <c r="AA1590" s="44">
        <f t="shared" si="541"/>
        <v>566154.15393225302</v>
      </c>
      <c r="AB1590" s="44">
        <f t="shared" si="542"/>
        <v>565602.19944307092</v>
      </c>
      <c r="AC1590" s="19">
        <f t="shared" si="543"/>
        <v>243208.9457605205</v>
      </c>
      <c r="AD1590" s="44">
        <f t="shared" si="544"/>
        <v>194567.15660841641</v>
      </c>
      <c r="AE1590" s="68"/>
      <c r="AF1590" s="68"/>
      <c r="AG1590" s="68"/>
      <c r="AH1590" s="68"/>
      <c r="AI1590" s="4">
        <v>121.5</v>
      </c>
      <c r="AJ1590" s="69"/>
      <c r="AK1590" s="69"/>
      <c r="AL1590" s="69"/>
      <c r="AM1590" s="69"/>
      <c r="AN1590" s="69"/>
      <c r="AO1590" s="69"/>
      <c r="AP1590" s="69"/>
      <c r="AQ1590" s="69"/>
      <c r="AR1590" s="69"/>
    </row>
    <row r="1591" spans="1:44" x14ac:dyDescent="0.25">
      <c r="A1591" s="69"/>
      <c r="B1591" s="5" t="s">
        <v>10</v>
      </c>
      <c r="C1591" s="5">
        <v>1583</v>
      </c>
      <c r="D1591" s="5">
        <v>106</v>
      </c>
      <c r="E1591" s="38">
        <f t="shared" si="528"/>
        <v>33.75</v>
      </c>
      <c r="F1591" s="18">
        <f t="shared" si="545"/>
        <v>-5.0154320987653774E-2</v>
      </c>
      <c r="G1591" s="41">
        <f t="shared" si="529"/>
        <v>33.652777777777779</v>
      </c>
      <c r="H1591" s="18">
        <f t="shared" si="530"/>
        <v>-11.380015432098642</v>
      </c>
      <c r="I1591" s="18">
        <f t="shared" si="531"/>
        <v>44.517780000000002</v>
      </c>
      <c r="J1591" s="36">
        <f t="shared" si="532"/>
        <v>285.58005468750002</v>
      </c>
      <c r="K1591" s="18">
        <f t="shared" si="533"/>
        <v>330.09783468750004</v>
      </c>
      <c r="L1591" s="18">
        <f t="shared" si="534"/>
        <v>11108.709075664065</v>
      </c>
      <c r="M1591" s="19">
        <f>K1591*E1591</f>
        <v>11140.801920703127</v>
      </c>
      <c r="N1591" s="18">
        <f>M1591/1000</f>
        <v>11.140801920703126</v>
      </c>
      <c r="O1591" s="18">
        <f t="shared" si="535"/>
        <v>-3.281155181327108</v>
      </c>
      <c r="P1591" s="18">
        <f t="shared" si="546"/>
        <v>-0.45364712577162436</v>
      </c>
      <c r="Q1591" s="18">
        <f t="shared" si="547"/>
        <v>-552.40813630787011</v>
      </c>
      <c r="R1591" s="44">
        <f t="shared" si="536"/>
        <v>552.40813630787011</v>
      </c>
      <c r="S1591" s="18">
        <f t="shared" si="548"/>
        <v>732398.18456790061</v>
      </c>
      <c r="T1591" s="18">
        <f>IF(H1591+J1591+I1591=I1591,0,H1591+J1591+I1591)</f>
        <v>318.71781925540142</v>
      </c>
      <c r="U1591" s="43">
        <f t="shared" si="537"/>
        <v>129226.640625</v>
      </c>
      <c r="V1591" s="43">
        <f t="shared" si="538"/>
        <v>-1484.7418595678755</v>
      </c>
      <c r="W1591" s="43">
        <f t="shared" si="539"/>
        <v>118117.93154933593</v>
      </c>
      <c r="X1591" s="43">
        <f t="shared" si="540"/>
        <v>-1306.2350651658053</v>
      </c>
      <c r="Y1591" s="18">
        <f>K1591*G1591</f>
        <v>11108.709075664065</v>
      </c>
      <c r="Z1591" s="44">
        <f t="shared" si="549"/>
        <v>-567460.38899741881</v>
      </c>
      <c r="AA1591" s="44">
        <f t="shared" si="541"/>
        <v>567460.38899741881</v>
      </c>
      <c r="AB1591" s="44">
        <f t="shared" si="542"/>
        <v>566907.98086111096</v>
      </c>
      <c r="AC1591" s="19">
        <f t="shared" si="543"/>
        <v>243770.4317702777</v>
      </c>
      <c r="AD1591" s="44">
        <f t="shared" si="544"/>
        <v>195016.34541622218</v>
      </c>
      <c r="AE1591" s="68"/>
      <c r="AF1591" s="68"/>
      <c r="AG1591" s="68"/>
      <c r="AH1591" s="68"/>
      <c r="AI1591" s="4">
        <v>120.8</v>
      </c>
      <c r="AJ1591" s="69"/>
      <c r="AK1591" s="69"/>
      <c r="AL1591" s="69"/>
      <c r="AM1591" s="69"/>
      <c r="AN1591" s="69"/>
      <c r="AO1591" s="69"/>
      <c r="AP1591" s="69"/>
      <c r="AQ1591" s="69"/>
      <c r="AR1591" s="69"/>
    </row>
    <row r="1592" spans="1:44" x14ac:dyDescent="0.25">
      <c r="A1592" s="69"/>
      <c r="B1592" s="5" t="s">
        <v>10</v>
      </c>
      <c r="C1592" s="5">
        <v>1584</v>
      </c>
      <c r="D1592" s="5">
        <v>107</v>
      </c>
      <c r="E1592" s="38">
        <f t="shared" si="528"/>
        <v>33.555555555555557</v>
      </c>
      <c r="F1592" s="18">
        <f t="shared" si="545"/>
        <v>-5.7870370370370038E-2</v>
      </c>
      <c r="G1592" s="41">
        <f t="shared" si="529"/>
        <v>33.444444444444443</v>
      </c>
      <c r="H1592" s="18">
        <f t="shared" si="530"/>
        <v>-13.130787037036962</v>
      </c>
      <c r="I1592" s="18">
        <f t="shared" si="531"/>
        <v>44.517780000000002</v>
      </c>
      <c r="J1592" s="36">
        <f t="shared" si="532"/>
        <v>282.29889950617292</v>
      </c>
      <c r="K1592" s="18">
        <f t="shared" si="533"/>
        <v>326.81667950617293</v>
      </c>
      <c r="L1592" s="18">
        <f t="shared" si="534"/>
        <v>10930.202281262005</v>
      </c>
      <c r="M1592" s="19">
        <f>K1592*E1592</f>
        <v>10966.515245651581</v>
      </c>
      <c r="N1592" s="18">
        <f>M1592/1000</f>
        <v>10.96651524565158</v>
      </c>
      <c r="O1592" s="18">
        <f t="shared" si="535"/>
        <v>-3.7266772839506075</v>
      </c>
      <c r="P1592" s="18">
        <f t="shared" si="546"/>
        <v>-0.44552210262349945</v>
      </c>
      <c r="Q1592" s="18">
        <f t="shared" si="547"/>
        <v>-552.85365841049361</v>
      </c>
      <c r="R1592" s="44">
        <f t="shared" si="536"/>
        <v>552.85365841049361</v>
      </c>
      <c r="S1592" s="18">
        <f t="shared" si="548"/>
        <v>732398.18456790061</v>
      </c>
      <c r="T1592" s="18">
        <f>IF(H1592+J1592+I1592=I1592,0,H1592+J1592+I1592)</f>
        <v>313.68589246913598</v>
      </c>
      <c r="U1592" s="43">
        <f t="shared" si="537"/>
        <v>127741.89876543212</v>
      </c>
      <c r="V1592" s="43">
        <f t="shared" si="538"/>
        <v>-1686.3432098765479</v>
      </c>
      <c r="W1592" s="43">
        <f t="shared" si="539"/>
        <v>116811.69648417013</v>
      </c>
      <c r="X1592" s="43">
        <f t="shared" si="540"/>
        <v>-1485.4214190775238</v>
      </c>
      <c r="Y1592" s="18">
        <f>K1592*G1592</f>
        <v>10930.202281262005</v>
      </c>
      <c r="Z1592" s="44">
        <f t="shared" si="549"/>
        <v>-568945.81041649636</v>
      </c>
      <c r="AA1592" s="44">
        <f t="shared" si="541"/>
        <v>568945.81041649636</v>
      </c>
      <c r="AB1592" s="44">
        <f t="shared" si="542"/>
        <v>568392.95675808587</v>
      </c>
      <c r="AC1592" s="19">
        <f t="shared" si="543"/>
        <v>244408.97140597692</v>
      </c>
      <c r="AD1592" s="44">
        <f t="shared" si="544"/>
        <v>195527.17712478153</v>
      </c>
      <c r="AE1592" s="68"/>
      <c r="AF1592" s="68"/>
      <c r="AG1592" s="68"/>
      <c r="AH1592" s="68"/>
      <c r="AI1592" s="4">
        <v>120</v>
      </c>
      <c r="AJ1592" s="69"/>
      <c r="AK1592" s="69"/>
      <c r="AL1592" s="69"/>
      <c r="AM1592" s="69"/>
      <c r="AN1592" s="69"/>
      <c r="AO1592" s="69"/>
      <c r="AP1592" s="69"/>
      <c r="AQ1592" s="69"/>
      <c r="AR1592" s="69"/>
    </row>
    <row r="1593" spans="1:44" x14ac:dyDescent="0.25">
      <c r="A1593" s="69"/>
      <c r="B1593" s="5" t="s">
        <v>10</v>
      </c>
      <c r="C1593" s="5">
        <v>1585</v>
      </c>
      <c r="D1593" s="5">
        <v>108</v>
      </c>
      <c r="E1593" s="38">
        <f t="shared" si="528"/>
        <v>33.333333333333336</v>
      </c>
      <c r="F1593" s="18">
        <f t="shared" si="545"/>
        <v>-6.5586419753086309E-2</v>
      </c>
      <c r="G1593" s="41">
        <f t="shared" si="529"/>
        <v>33.208333333333336</v>
      </c>
      <c r="H1593" s="18">
        <f t="shared" si="530"/>
        <v>-14.881558641975284</v>
      </c>
      <c r="I1593" s="18">
        <f t="shared" si="531"/>
        <v>44.517780000000002</v>
      </c>
      <c r="J1593" s="36">
        <f t="shared" si="532"/>
        <v>278.57222222222231</v>
      </c>
      <c r="K1593" s="18">
        <f t="shared" si="533"/>
        <v>323.09000222222232</v>
      </c>
      <c r="L1593" s="18">
        <f t="shared" si="534"/>
        <v>10729.280490462967</v>
      </c>
      <c r="M1593" s="19">
        <f>K1593*E1593</f>
        <v>10769.666740740746</v>
      </c>
      <c r="N1593" s="18">
        <f>M1593/1000</f>
        <v>10.769666740740746</v>
      </c>
      <c r="O1593" s="18">
        <f t="shared" si="535"/>
        <v>-4.1629136458333846</v>
      </c>
      <c r="P1593" s="18">
        <f t="shared" si="546"/>
        <v>-0.43623636188277715</v>
      </c>
      <c r="Q1593" s="18">
        <f t="shared" si="547"/>
        <v>-553.28989477237633</v>
      </c>
      <c r="R1593" s="44">
        <f t="shared" si="536"/>
        <v>553.28989477237633</v>
      </c>
      <c r="S1593" s="18">
        <f t="shared" si="548"/>
        <v>732398.18456790061</v>
      </c>
      <c r="T1593" s="18">
        <f>IF(H1593+J1593+I1593=I1593,0,H1593+J1593+I1593)</f>
        <v>308.20844358024704</v>
      </c>
      <c r="U1593" s="43">
        <f t="shared" si="537"/>
        <v>126055.55555555558</v>
      </c>
      <c r="V1593" s="43">
        <f t="shared" si="538"/>
        <v>-1883.7427083333314</v>
      </c>
      <c r="W1593" s="43">
        <f t="shared" si="539"/>
        <v>115326.2750650926</v>
      </c>
      <c r="X1593" s="43">
        <f t="shared" si="540"/>
        <v>-1661.3379693036113</v>
      </c>
      <c r="Y1593" s="18">
        <f>K1593*G1593</f>
        <v>10729.280490462967</v>
      </c>
      <c r="Z1593" s="44">
        <f t="shared" si="549"/>
        <v>-570607.14838579996</v>
      </c>
      <c r="AA1593" s="44">
        <f t="shared" si="541"/>
        <v>570607.14838579996</v>
      </c>
      <c r="AB1593" s="44">
        <f t="shared" si="542"/>
        <v>570053.85849102761</v>
      </c>
      <c r="AC1593" s="19">
        <f t="shared" si="543"/>
        <v>245123.15915114188</v>
      </c>
      <c r="AD1593" s="44">
        <f t="shared" si="544"/>
        <v>196098.5273209135</v>
      </c>
      <c r="AE1593" s="68"/>
      <c r="AF1593" s="68"/>
      <c r="AG1593" s="68"/>
      <c r="AH1593" s="68"/>
      <c r="AI1593" s="4">
        <v>119.1</v>
      </c>
      <c r="AJ1593" s="69"/>
      <c r="AK1593" s="69"/>
      <c r="AL1593" s="69"/>
      <c r="AM1593" s="69"/>
      <c r="AN1593" s="69"/>
      <c r="AO1593" s="69"/>
      <c r="AP1593" s="69"/>
      <c r="AQ1593" s="69"/>
      <c r="AR1593" s="69"/>
    </row>
    <row r="1594" spans="1:44" x14ac:dyDescent="0.25">
      <c r="A1594" s="69"/>
      <c r="B1594" s="5" t="s">
        <v>10</v>
      </c>
      <c r="C1594" s="5">
        <v>1586</v>
      </c>
      <c r="D1594" s="5">
        <v>109</v>
      </c>
      <c r="E1594" s="38">
        <f t="shared" si="528"/>
        <v>33.083333333333336</v>
      </c>
      <c r="F1594" s="18">
        <f t="shared" si="545"/>
        <v>-7.3302469135802573E-2</v>
      </c>
      <c r="G1594" s="41">
        <f t="shared" si="529"/>
        <v>32.944444444444443</v>
      </c>
      <c r="H1594" s="18">
        <f t="shared" si="530"/>
        <v>-16.632330246913604</v>
      </c>
      <c r="I1594" s="18">
        <f t="shared" si="531"/>
        <v>44.517780000000002</v>
      </c>
      <c r="J1594" s="36">
        <f t="shared" si="532"/>
        <v>274.40930857638892</v>
      </c>
      <c r="K1594" s="18">
        <f t="shared" si="533"/>
        <v>318.92708857638894</v>
      </c>
      <c r="L1594" s="18">
        <f t="shared" si="534"/>
        <v>10506.875751433257</v>
      </c>
      <c r="M1594" s="19">
        <f>K1594*E1594</f>
        <v>10551.171180402202</v>
      </c>
      <c r="N1594" s="18">
        <f>M1594/1000</f>
        <v>10.551171180402202</v>
      </c>
      <c r="O1594" s="18">
        <f t="shared" si="535"/>
        <v>-4.5887035493827284</v>
      </c>
      <c r="P1594" s="18">
        <f t="shared" si="546"/>
        <v>-0.42578990354934376</v>
      </c>
      <c r="Q1594" s="18">
        <f t="shared" si="547"/>
        <v>-553.71568467592567</v>
      </c>
      <c r="R1594" s="44">
        <f t="shared" si="536"/>
        <v>553.71568467592567</v>
      </c>
      <c r="S1594" s="18">
        <f t="shared" si="548"/>
        <v>732398.18456790061</v>
      </c>
      <c r="T1594" s="18">
        <f>IF(H1594+J1594+I1594=I1594,0,H1594+J1594+I1594)</f>
        <v>302.29475832947531</v>
      </c>
      <c r="U1594" s="43">
        <f t="shared" si="537"/>
        <v>124171.81284722225</v>
      </c>
      <c r="V1594" s="43">
        <f t="shared" si="538"/>
        <v>-2076.415123456798</v>
      </c>
      <c r="W1594" s="43">
        <f t="shared" si="539"/>
        <v>113664.93709578899</v>
      </c>
      <c r="X1594" s="43">
        <f t="shared" si="540"/>
        <v>-1837.926616239085</v>
      </c>
      <c r="Y1594" s="18">
        <f>K1594*G1594</f>
        <v>10506.875751433257</v>
      </c>
      <c r="Z1594" s="44">
        <f t="shared" si="549"/>
        <v>-572445.07500203908</v>
      </c>
      <c r="AA1594" s="44">
        <f t="shared" si="541"/>
        <v>572445.07500203908</v>
      </c>
      <c r="AB1594" s="44">
        <f t="shared" si="542"/>
        <v>571891.35931736312</v>
      </c>
      <c r="AC1594" s="19">
        <f t="shared" si="543"/>
        <v>245913.28450646615</v>
      </c>
      <c r="AD1594" s="44">
        <f t="shared" si="544"/>
        <v>196730.62760517292</v>
      </c>
      <c r="AE1594" s="68"/>
      <c r="AF1594" s="68"/>
      <c r="AG1594" s="68"/>
      <c r="AH1594" s="68"/>
      <c r="AI1594" s="4">
        <v>118.1</v>
      </c>
      <c r="AJ1594" s="69"/>
      <c r="AK1594" s="69"/>
      <c r="AL1594" s="69"/>
      <c r="AM1594" s="69"/>
      <c r="AN1594" s="69"/>
      <c r="AO1594" s="69"/>
      <c r="AP1594" s="69"/>
      <c r="AQ1594" s="69"/>
      <c r="AR1594" s="69"/>
    </row>
    <row r="1595" spans="1:44" x14ac:dyDescent="0.25">
      <c r="A1595" s="69"/>
      <c r="B1595" s="5" t="s">
        <v>10</v>
      </c>
      <c r="C1595" s="5">
        <v>1587</v>
      </c>
      <c r="D1595" s="5">
        <v>110</v>
      </c>
      <c r="E1595" s="38">
        <f t="shared" si="528"/>
        <v>32.805555555555557</v>
      </c>
      <c r="F1595" s="18">
        <f t="shared" si="545"/>
        <v>-7.7160493827160712E-2</v>
      </c>
      <c r="G1595" s="41">
        <f t="shared" si="529"/>
        <v>32.666666666666671</v>
      </c>
      <c r="H1595" s="18">
        <f t="shared" si="530"/>
        <v>-17.507716049382765</v>
      </c>
      <c r="I1595" s="18">
        <f t="shared" si="531"/>
        <v>44.517780000000002</v>
      </c>
      <c r="J1595" s="36">
        <f t="shared" si="532"/>
        <v>269.8206050270062</v>
      </c>
      <c r="K1595" s="18">
        <f t="shared" si="533"/>
        <v>314.33838502700621</v>
      </c>
      <c r="L1595" s="18">
        <f t="shared" si="534"/>
        <v>10268.387244215537</v>
      </c>
      <c r="M1595" s="19">
        <f>K1595*E1595</f>
        <v>10312.045353247066</v>
      </c>
      <c r="N1595" s="18">
        <f>M1595/1000</f>
        <v>10.312045353247065</v>
      </c>
      <c r="O1595" s="18">
        <f t="shared" si="535"/>
        <v>-4.5500129629629669</v>
      </c>
      <c r="P1595" s="18">
        <f t="shared" si="546"/>
        <v>3.869058641976153E-2</v>
      </c>
      <c r="Q1595" s="18">
        <f t="shared" si="547"/>
        <v>-553.71568467592567</v>
      </c>
      <c r="R1595" s="44">
        <f t="shared" si="536"/>
        <v>553.71568467592567</v>
      </c>
      <c r="S1595" s="18">
        <f t="shared" si="548"/>
        <v>732398.18456790061</v>
      </c>
      <c r="T1595" s="18">
        <f>IF(H1595+J1595+I1595=I1595,0,H1595+J1595+I1595)</f>
        <v>296.83066897762342</v>
      </c>
      <c r="U1595" s="43">
        <f t="shared" si="537"/>
        <v>122095.39772376545</v>
      </c>
      <c r="V1595" s="43">
        <f t="shared" si="538"/>
        <v>-2058.9074074074306</v>
      </c>
      <c r="W1595" s="43">
        <f t="shared" si="539"/>
        <v>111827.01047954991</v>
      </c>
      <c r="X1595" s="43">
        <f t="shared" si="540"/>
        <v>-1828.5239413226227</v>
      </c>
      <c r="Y1595" s="18">
        <f>K1595*G1595</f>
        <v>10268.387244215537</v>
      </c>
      <c r="Z1595" s="44">
        <f t="shared" si="549"/>
        <v>-574273.59894336166</v>
      </c>
      <c r="AA1595" s="44">
        <f t="shared" si="541"/>
        <v>574273.59894336166</v>
      </c>
      <c r="AB1595" s="44">
        <f t="shared" si="542"/>
        <v>573719.8832586857</v>
      </c>
      <c r="AC1595" s="19">
        <f t="shared" si="543"/>
        <v>246699.54980123485</v>
      </c>
      <c r="AD1595" s="44">
        <f t="shared" si="544"/>
        <v>197359.63984098789</v>
      </c>
      <c r="AE1595" s="68"/>
      <c r="AF1595" s="68"/>
      <c r="AG1595" s="68"/>
      <c r="AH1595" s="68"/>
      <c r="AI1595" s="4">
        <v>117.1</v>
      </c>
      <c r="AJ1595" s="69"/>
      <c r="AK1595" s="69"/>
      <c r="AL1595" s="69"/>
      <c r="AM1595" s="69"/>
      <c r="AN1595" s="69"/>
      <c r="AO1595" s="69"/>
      <c r="AP1595" s="69"/>
      <c r="AQ1595" s="69"/>
      <c r="AR1595" s="69"/>
    </row>
    <row r="1596" spans="1:44" x14ac:dyDescent="0.25">
      <c r="A1596" s="69"/>
      <c r="B1596" s="5" t="s">
        <v>10</v>
      </c>
      <c r="C1596" s="5">
        <v>1588</v>
      </c>
      <c r="D1596" s="5">
        <v>111</v>
      </c>
      <c r="E1596" s="38">
        <f t="shared" si="528"/>
        <v>32.527777777777779</v>
      </c>
      <c r="F1596" s="18">
        <f t="shared" si="545"/>
        <v>-7.3302469135802573E-2</v>
      </c>
      <c r="G1596" s="41">
        <f t="shared" si="529"/>
        <v>32.402777777777779</v>
      </c>
      <c r="H1596" s="18">
        <f t="shared" si="530"/>
        <v>-16.632330246913604</v>
      </c>
      <c r="I1596" s="18">
        <f t="shared" si="531"/>
        <v>44.517780000000002</v>
      </c>
      <c r="J1596" s="36">
        <f t="shared" si="532"/>
        <v>265.27059206404323</v>
      </c>
      <c r="K1596" s="18">
        <f t="shared" si="533"/>
        <v>309.78837206404324</v>
      </c>
      <c r="L1596" s="18">
        <f t="shared" si="534"/>
        <v>10038.003778130735</v>
      </c>
      <c r="M1596" s="19">
        <f>K1596*E1596</f>
        <v>10076.727324638739</v>
      </c>
      <c r="N1596" s="18">
        <f>M1596/1000</f>
        <v>10.076727324638739</v>
      </c>
      <c r="O1596" s="18">
        <f t="shared" si="535"/>
        <v>-4.0619312152777525</v>
      </c>
      <c r="P1596" s="18">
        <f t="shared" si="546"/>
        <v>0.4880817476852144</v>
      </c>
      <c r="Q1596" s="18">
        <f t="shared" si="547"/>
        <v>-553.71568467592567</v>
      </c>
      <c r="R1596" s="44">
        <f t="shared" si="536"/>
        <v>553.71568467592567</v>
      </c>
      <c r="S1596" s="18">
        <f t="shared" si="548"/>
        <v>732398.18456790061</v>
      </c>
      <c r="T1596" s="18">
        <f>IF(H1596+J1596+I1596=I1596,0,H1596+J1596+I1596)</f>
        <v>293.15604181712962</v>
      </c>
      <c r="U1596" s="43">
        <f t="shared" si="537"/>
        <v>120036.49031635802</v>
      </c>
      <c r="V1596" s="43">
        <f t="shared" si="538"/>
        <v>-1838.0475694444176</v>
      </c>
      <c r="W1596" s="43">
        <f t="shared" si="539"/>
        <v>109998.48653822728</v>
      </c>
      <c r="X1596" s="43">
        <f t="shared" si="540"/>
        <v>-1638.4905058496515</v>
      </c>
      <c r="Y1596" s="18">
        <f>K1596*G1596</f>
        <v>10038.003778130735</v>
      </c>
      <c r="Z1596" s="44">
        <f t="shared" si="549"/>
        <v>-575912.08944921126</v>
      </c>
      <c r="AA1596" s="44">
        <f t="shared" si="541"/>
        <v>575912.08944921126</v>
      </c>
      <c r="AB1596" s="44">
        <f t="shared" si="542"/>
        <v>575358.3737645353</v>
      </c>
      <c r="AC1596" s="19">
        <f t="shared" si="543"/>
        <v>247404.10071875018</v>
      </c>
      <c r="AD1596" s="44">
        <f t="shared" si="544"/>
        <v>197923.28057500016</v>
      </c>
      <c r="AE1596" s="68"/>
      <c r="AF1596" s="68"/>
      <c r="AG1596" s="68"/>
      <c r="AH1596" s="68"/>
      <c r="AI1596" s="4">
        <v>116.2</v>
      </c>
      <c r="AJ1596" s="69"/>
      <c r="AK1596" s="69"/>
      <c r="AL1596" s="69"/>
      <c r="AM1596" s="69"/>
      <c r="AN1596" s="69"/>
      <c r="AO1596" s="69"/>
      <c r="AP1596" s="69"/>
      <c r="AQ1596" s="69"/>
      <c r="AR1596" s="69"/>
    </row>
    <row r="1597" spans="1:44" x14ac:dyDescent="0.25">
      <c r="A1597" s="69"/>
      <c r="B1597" s="5" t="s">
        <v>10</v>
      </c>
      <c r="C1597" s="5">
        <v>1589</v>
      </c>
      <c r="D1597" s="5">
        <v>112</v>
      </c>
      <c r="E1597" s="38">
        <f t="shared" si="528"/>
        <v>32.277777777777779</v>
      </c>
      <c r="F1597" s="18">
        <f t="shared" si="545"/>
        <v>-6.1728395061728177E-2</v>
      </c>
      <c r="G1597" s="41">
        <f t="shared" si="529"/>
        <v>32.180555555555557</v>
      </c>
      <c r="H1597" s="18">
        <f t="shared" si="530"/>
        <v>-14.006172839506124</v>
      </c>
      <c r="I1597" s="18">
        <f t="shared" si="531"/>
        <v>44.517780000000002</v>
      </c>
      <c r="J1597" s="36">
        <f t="shared" si="532"/>
        <v>261.20866084876548</v>
      </c>
      <c r="K1597" s="18">
        <f t="shared" si="533"/>
        <v>305.72644084876549</v>
      </c>
      <c r="L1597" s="18">
        <f t="shared" si="534"/>
        <v>9838.4467145359686</v>
      </c>
      <c r="M1597" s="19">
        <f>K1597*E1597</f>
        <v>9868.1701185073762</v>
      </c>
      <c r="N1597" s="18">
        <f>M1597/1000</f>
        <v>9.8681701185073756</v>
      </c>
      <c r="O1597" s="18">
        <f t="shared" si="535"/>
        <v>-3.1376131057098746</v>
      </c>
      <c r="P1597" s="18">
        <f t="shared" si="546"/>
        <v>0.92431810956787785</v>
      </c>
      <c r="Q1597" s="18">
        <f t="shared" si="547"/>
        <v>-553.71568467592567</v>
      </c>
      <c r="R1597" s="44">
        <f t="shared" si="536"/>
        <v>553.71568467592567</v>
      </c>
      <c r="S1597" s="18">
        <f t="shared" si="548"/>
        <v>732398.18456790061</v>
      </c>
      <c r="T1597" s="18">
        <f>IF(H1597+J1597+I1597=I1597,0,H1597+J1597+I1597)</f>
        <v>291.72026800925937</v>
      </c>
      <c r="U1597" s="43">
        <f t="shared" si="537"/>
        <v>118198.4427469136</v>
      </c>
      <c r="V1597" s="43">
        <f t="shared" si="538"/>
        <v>-1419.7882330247085</v>
      </c>
      <c r="W1597" s="43">
        <f t="shared" si="539"/>
        <v>108359.99603237763</v>
      </c>
      <c r="X1597" s="43">
        <f t="shared" si="540"/>
        <v>-1264.1840062665142</v>
      </c>
      <c r="Y1597" s="18">
        <f>K1597*G1597</f>
        <v>9838.4467145359686</v>
      </c>
      <c r="Z1597" s="44">
        <f t="shared" si="549"/>
        <v>-577176.27345547779</v>
      </c>
      <c r="AA1597" s="44">
        <f t="shared" si="541"/>
        <v>577176.27345547779</v>
      </c>
      <c r="AB1597" s="44">
        <f t="shared" si="542"/>
        <v>576622.55777080182</v>
      </c>
      <c r="AC1597" s="19">
        <f t="shared" si="543"/>
        <v>247947.69984144479</v>
      </c>
      <c r="AD1597" s="44">
        <f t="shared" si="544"/>
        <v>198358.15987315585</v>
      </c>
      <c r="AE1597" s="68"/>
      <c r="AF1597" s="68"/>
      <c r="AG1597" s="68"/>
      <c r="AH1597" s="68"/>
      <c r="AI1597" s="4">
        <v>115.5</v>
      </c>
      <c r="AJ1597" s="69"/>
      <c r="AK1597" s="69"/>
      <c r="AL1597" s="69"/>
      <c r="AM1597" s="69"/>
      <c r="AN1597" s="69"/>
      <c r="AO1597" s="69"/>
      <c r="AP1597" s="69"/>
      <c r="AQ1597" s="69"/>
      <c r="AR1597" s="69"/>
    </row>
    <row r="1598" spans="1:44" x14ac:dyDescent="0.25">
      <c r="A1598" s="69"/>
      <c r="B1598" s="5" t="s">
        <v>10</v>
      </c>
      <c r="C1598" s="5">
        <v>1590</v>
      </c>
      <c r="D1598" s="5">
        <v>113</v>
      </c>
      <c r="E1598" s="38">
        <f t="shared" si="528"/>
        <v>32.083333333333336</v>
      </c>
      <c r="F1598" s="18">
        <f t="shared" si="545"/>
        <v>-5.0154320987653774E-2</v>
      </c>
      <c r="G1598" s="41">
        <f t="shared" si="529"/>
        <v>32</v>
      </c>
      <c r="H1598" s="18">
        <f t="shared" si="530"/>
        <v>-11.380015432098642</v>
      </c>
      <c r="I1598" s="18">
        <f t="shared" si="531"/>
        <v>44.517780000000002</v>
      </c>
      <c r="J1598" s="36">
        <f t="shared" si="532"/>
        <v>258.0710477430556</v>
      </c>
      <c r="K1598" s="18">
        <f t="shared" si="533"/>
        <v>302.58882774305562</v>
      </c>
      <c r="L1598" s="18">
        <f t="shared" si="534"/>
        <v>9682.8424877777798</v>
      </c>
      <c r="M1598" s="19">
        <f>K1598*E1598</f>
        <v>9708.0582234230351</v>
      </c>
      <c r="N1598" s="18">
        <f>M1598/1000</f>
        <v>9.7080582234230359</v>
      </c>
      <c r="O1598" s="18">
        <f t="shared" si="535"/>
        <v>-2.6742933333333099</v>
      </c>
      <c r="P1598" s="18">
        <f t="shared" si="546"/>
        <v>0.46331977237656474</v>
      </c>
      <c r="Q1598" s="18">
        <f t="shared" si="547"/>
        <v>-553.71568467592567</v>
      </c>
      <c r="R1598" s="44">
        <f t="shared" si="536"/>
        <v>553.71568467592567</v>
      </c>
      <c r="S1598" s="18">
        <f t="shared" si="548"/>
        <v>732398.18456790061</v>
      </c>
      <c r="T1598" s="18">
        <f>IF(H1598+J1598+I1598=I1598,0,H1598+J1598+I1598)</f>
        <v>291.20881231095694</v>
      </c>
      <c r="U1598" s="43">
        <f t="shared" si="537"/>
        <v>116778.65451388889</v>
      </c>
      <c r="V1598" s="43">
        <f t="shared" si="538"/>
        <v>-1210.1333333333023</v>
      </c>
      <c r="W1598" s="43">
        <f t="shared" si="539"/>
        <v>107095.81202611112</v>
      </c>
      <c r="X1598" s="43">
        <f t="shared" si="540"/>
        <v>-1082.901150220845</v>
      </c>
      <c r="Y1598" s="18">
        <f>K1598*G1598</f>
        <v>9682.8424877777798</v>
      </c>
      <c r="Z1598" s="44">
        <f t="shared" si="549"/>
        <v>-578259.17460569867</v>
      </c>
      <c r="AA1598" s="44">
        <f t="shared" si="541"/>
        <v>578259.17460569867</v>
      </c>
      <c r="AB1598" s="44">
        <f t="shared" si="542"/>
        <v>577705.45892102271</v>
      </c>
      <c r="AC1598" s="19">
        <f t="shared" si="543"/>
        <v>248413.34733603976</v>
      </c>
      <c r="AD1598" s="44">
        <f t="shared" si="544"/>
        <v>198730.67786883182</v>
      </c>
      <c r="AE1598" s="68"/>
      <c r="AF1598" s="68"/>
      <c r="AG1598" s="68"/>
      <c r="AH1598" s="68"/>
      <c r="AI1598" s="4">
        <v>114.9</v>
      </c>
      <c r="AJ1598" s="69"/>
      <c r="AK1598" s="69"/>
      <c r="AL1598" s="69"/>
      <c r="AM1598" s="69"/>
      <c r="AN1598" s="69"/>
      <c r="AO1598" s="69"/>
      <c r="AP1598" s="69"/>
      <c r="AQ1598" s="69"/>
      <c r="AR1598" s="69"/>
    </row>
    <row r="1599" spans="1:44" x14ac:dyDescent="0.25">
      <c r="A1599" s="69"/>
      <c r="B1599" s="5" t="s">
        <v>10</v>
      </c>
      <c r="C1599" s="5">
        <v>1591</v>
      </c>
      <c r="D1599" s="5">
        <v>114</v>
      </c>
      <c r="E1599" s="38">
        <f t="shared" si="528"/>
        <v>31.916666666666671</v>
      </c>
      <c r="F1599" s="18">
        <f t="shared" si="545"/>
        <v>-3.8580246913580356E-2</v>
      </c>
      <c r="G1599" s="41">
        <f t="shared" si="529"/>
        <v>31.861111111111114</v>
      </c>
      <c r="H1599" s="18">
        <f t="shared" si="530"/>
        <v>-8.7538580246913824</v>
      </c>
      <c r="I1599" s="18">
        <f t="shared" si="531"/>
        <v>44.517780000000002</v>
      </c>
      <c r="J1599" s="36">
        <f t="shared" si="532"/>
        <v>255.39675440972232</v>
      </c>
      <c r="K1599" s="18">
        <f t="shared" si="533"/>
        <v>299.91453440972231</v>
      </c>
      <c r="L1599" s="18">
        <f t="shared" si="534"/>
        <v>9555.6103046653207</v>
      </c>
      <c r="M1599" s="19">
        <f>K1599*E1599</f>
        <v>9572.272223243639</v>
      </c>
      <c r="N1599" s="18">
        <f>M1599/1000</f>
        <v>9.5722722232436386</v>
      </c>
      <c r="O1599" s="18">
        <f t="shared" si="535"/>
        <v>-1.7751241049382998</v>
      </c>
      <c r="P1599" s="18">
        <f t="shared" si="546"/>
        <v>0.89916922839501012</v>
      </c>
      <c r="Q1599" s="18">
        <f t="shared" si="547"/>
        <v>-553.71568467592567</v>
      </c>
      <c r="R1599" s="44">
        <f t="shared" si="536"/>
        <v>553.71568467592567</v>
      </c>
      <c r="S1599" s="18">
        <f t="shared" si="548"/>
        <v>732398.18456790061</v>
      </c>
      <c r="T1599" s="18">
        <f>IF(H1599+J1599+I1599=I1599,0,H1599+J1599+I1599)</f>
        <v>291.16067638503097</v>
      </c>
      <c r="U1599" s="43">
        <f t="shared" si="537"/>
        <v>115568.52118055559</v>
      </c>
      <c r="V1599" s="43">
        <f t="shared" si="538"/>
        <v>-803.25401234570018</v>
      </c>
      <c r="W1599" s="43">
        <f t="shared" si="539"/>
        <v>106012.91087589027</v>
      </c>
      <c r="X1599" s="43">
        <f t="shared" si="540"/>
        <v>-713.56998485726945</v>
      </c>
      <c r="Y1599" s="18">
        <f>K1599*G1599</f>
        <v>9555.6103046653207</v>
      </c>
      <c r="Z1599" s="44">
        <f t="shared" si="549"/>
        <v>-578972.7445905559</v>
      </c>
      <c r="AA1599" s="44">
        <f t="shared" si="541"/>
        <v>578972.7445905559</v>
      </c>
      <c r="AB1599" s="44">
        <f t="shared" si="542"/>
        <v>578419.02890587994</v>
      </c>
      <c r="AC1599" s="19">
        <f t="shared" si="543"/>
        <v>248720.18242952836</v>
      </c>
      <c r="AD1599" s="44">
        <f t="shared" si="544"/>
        <v>198976.14594362269</v>
      </c>
      <c r="AE1599" s="68"/>
      <c r="AF1599" s="68"/>
      <c r="AG1599" s="68"/>
      <c r="AH1599" s="68"/>
      <c r="AI1599" s="4">
        <v>114.5</v>
      </c>
      <c r="AJ1599" s="69"/>
      <c r="AK1599" s="69"/>
      <c r="AL1599" s="69"/>
      <c r="AM1599" s="69"/>
      <c r="AN1599" s="69"/>
      <c r="AO1599" s="69"/>
      <c r="AP1599" s="69"/>
      <c r="AQ1599" s="69"/>
      <c r="AR1599" s="69"/>
    </row>
    <row r="1600" spans="1:44" x14ac:dyDescent="0.25">
      <c r="A1600" s="69"/>
      <c r="B1600" s="5" t="s">
        <v>10</v>
      </c>
      <c r="C1600" s="5">
        <v>1592</v>
      </c>
      <c r="D1600" s="5">
        <v>115</v>
      </c>
      <c r="E1600" s="38">
        <f t="shared" si="528"/>
        <v>31.805555555555557</v>
      </c>
      <c r="F1600" s="18">
        <f t="shared" si="545"/>
        <v>-3.0864197530865074E-2</v>
      </c>
      <c r="G1600" s="41">
        <f t="shared" si="529"/>
        <v>31.75</v>
      </c>
      <c r="H1600" s="18">
        <f t="shared" si="530"/>
        <v>-7.0030864197532852</v>
      </c>
      <c r="I1600" s="18">
        <f t="shared" si="531"/>
        <v>44.517780000000002</v>
      </c>
      <c r="J1600" s="36">
        <f t="shared" si="532"/>
        <v>253.62163030478399</v>
      </c>
      <c r="K1600" s="18">
        <f t="shared" si="533"/>
        <v>298.13941030478401</v>
      </c>
      <c r="L1600" s="18">
        <f t="shared" si="534"/>
        <v>9465.9262771768917</v>
      </c>
      <c r="M1600" s="19">
        <f>K1600*E1600</f>
        <v>9482.4895777493803</v>
      </c>
      <c r="N1600" s="18">
        <f>M1600/1000</f>
        <v>9.4824895777493801</v>
      </c>
      <c r="O1600" s="18">
        <f t="shared" si="535"/>
        <v>-1.7689336111111515</v>
      </c>
      <c r="P1600" s="18">
        <f t="shared" si="546"/>
        <v>6.1904938271482024E-3</v>
      </c>
      <c r="Q1600" s="18">
        <f t="shared" si="547"/>
        <v>-553.71568467592567</v>
      </c>
      <c r="R1600" s="44">
        <f t="shared" si="536"/>
        <v>553.71568467592567</v>
      </c>
      <c r="S1600" s="18">
        <f t="shared" si="548"/>
        <v>732398.18456790061</v>
      </c>
      <c r="T1600" s="18">
        <f>IF(H1600+J1600+I1600=I1600,0,H1600+J1600+I1600)</f>
        <v>291.13632388503072</v>
      </c>
      <c r="U1600" s="43">
        <f t="shared" si="537"/>
        <v>114765.26716820989</v>
      </c>
      <c r="V1600" s="43">
        <f t="shared" si="538"/>
        <v>-800.45277777779847</v>
      </c>
      <c r="W1600" s="43">
        <f t="shared" si="539"/>
        <v>105299.340891033</v>
      </c>
      <c r="X1600" s="43">
        <f t="shared" si="540"/>
        <v>-719.5915959005506</v>
      </c>
      <c r="Y1600" s="18">
        <f>K1600*G1600</f>
        <v>9465.9262771768917</v>
      </c>
      <c r="Z1600" s="44">
        <f t="shared" si="549"/>
        <v>-579692.33618645649</v>
      </c>
      <c r="AA1600" s="44">
        <f t="shared" si="541"/>
        <v>579692.33618645649</v>
      </c>
      <c r="AB1600" s="44">
        <f t="shared" si="542"/>
        <v>579138.62050178053</v>
      </c>
      <c r="AC1600" s="19">
        <f t="shared" si="543"/>
        <v>249029.60681576561</v>
      </c>
      <c r="AD1600" s="44">
        <f t="shared" si="544"/>
        <v>199223.6854526125</v>
      </c>
      <c r="AE1600" s="68"/>
      <c r="AF1600" s="68"/>
      <c r="AG1600" s="68"/>
      <c r="AH1600" s="68"/>
      <c r="AI1600" s="4">
        <v>114.1</v>
      </c>
      <c r="AJ1600" s="69"/>
      <c r="AK1600" s="69"/>
      <c r="AL1600" s="69"/>
      <c r="AM1600" s="69"/>
      <c r="AN1600" s="69"/>
      <c r="AO1600" s="69"/>
      <c r="AP1600" s="69"/>
      <c r="AQ1600" s="69"/>
      <c r="AR1600" s="69"/>
    </row>
    <row r="1601" spans="1:44" x14ac:dyDescent="0.25">
      <c r="A1601" s="69"/>
      <c r="B1601" s="5" t="s">
        <v>10</v>
      </c>
      <c r="C1601" s="5">
        <v>1593</v>
      </c>
      <c r="D1601" s="5">
        <v>116</v>
      </c>
      <c r="E1601" s="38">
        <f t="shared" si="528"/>
        <v>31.694444444444443</v>
      </c>
      <c r="F1601" s="18">
        <f t="shared" si="545"/>
        <v>-2.3148148148147817E-2</v>
      </c>
      <c r="G1601" s="41">
        <f t="shared" si="529"/>
        <v>31.666666666666668</v>
      </c>
      <c r="H1601" s="18">
        <f t="shared" si="530"/>
        <v>-5.2523148148147403</v>
      </c>
      <c r="I1601" s="18">
        <f t="shared" si="531"/>
        <v>44.517780000000002</v>
      </c>
      <c r="J1601" s="36">
        <f t="shared" si="532"/>
        <v>251.85269669367284</v>
      </c>
      <c r="K1601" s="18">
        <f t="shared" si="533"/>
        <v>296.37047669367286</v>
      </c>
      <c r="L1601" s="18">
        <f t="shared" si="534"/>
        <v>9385.0650952996402</v>
      </c>
      <c r="M1601" s="19">
        <f>K1601*E1601</f>
        <v>9393.2976085411301</v>
      </c>
      <c r="N1601" s="18">
        <f>M1601/1000</f>
        <v>9.3932976085411308</v>
      </c>
      <c r="O1601" s="18">
        <f t="shared" si="535"/>
        <v>-0.88214537037032414</v>
      </c>
      <c r="P1601" s="18">
        <f t="shared" si="546"/>
        <v>0.8867882407408274</v>
      </c>
      <c r="Q1601" s="18">
        <f t="shared" si="547"/>
        <v>-553.71568467592567</v>
      </c>
      <c r="R1601" s="44">
        <f t="shared" si="536"/>
        <v>553.71568467592567</v>
      </c>
      <c r="S1601" s="18">
        <f t="shared" si="548"/>
        <v>732398.18456790061</v>
      </c>
      <c r="T1601" s="18">
        <f>IF(H1601+J1601+I1601=I1601,0,H1601+J1601+I1601)</f>
        <v>291.11816187885807</v>
      </c>
      <c r="U1601" s="43">
        <f t="shared" si="537"/>
        <v>113964.81439043209</v>
      </c>
      <c r="V1601" s="43">
        <f t="shared" si="538"/>
        <v>-399.17592592588335</v>
      </c>
      <c r="W1601" s="43">
        <f t="shared" si="539"/>
        <v>104579.74929513245</v>
      </c>
      <c r="X1601" s="43">
        <f t="shared" si="540"/>
        <v>-354.82530412398046</v>
      </c>
      <c r="Y1601" s="18">
        <f>K1601*G1601</f>
        <v>9385.0650952996402</v>
      </c>
      <c r="Z1601" s="44">
        <f t="shared" si="549"/>
        <v>-580047.16149058053</v>
      </c>
      <c r="AA1601" s="44">
        <f t="shared" si="541"/>
        <v>580047.16149058053</v>
      </c>
      <c r="AB1601" s="44">
        <f t="shared" si="542"/>
        <v>579493.44580590457</v>
      </c>
      <c r="AC1601" s="19">
        <f t="shared" si="543"/>
        <v>249182.18169653896</v>
      </c>
      <c r="AD1601" s="44">
        <f t="shared" si="544"/>
        <v>199345.74535723118</v>
      </c>
      <c r="AE1601" s="68"/>
      <c r="AF1601" s="68"/>
      <c r="AG1601" s="68"/>
      <c r="AH1601" s="68"/>
      <c r="AI1601" s="4">
        <v>113.9</v>
      </c>
      <c r="AJ1601" s="69"/>
      <c r="AK1601" s="69"/>
      <c r="AL1601" s="69"/>
      <c r="AM1601" s="69"/>
      <c r="AN1601" s="69"/>
      <c r="AO1601" s="69"/>
      <c r="AP1601" s="69"/>
      <c r="AQ1601" s="69"/>
      <c r="AR1601" s="69"/>
    </row>
    <row r="1602" spans="1:44" x14ac:dyDescent="0.25">
      <c r="A1602" s="69"/>
      <c r="B1602" s="5" t="s">
        <v>10</v>
      </c>
      <c r="C1602" s="5">
        <v>1594</v>
      </c>
      <c r="D1602" s="5">
        <v>117</v>
      </c>
      <c r="E1602" s="38">
        <f t="shared" si="528"/>
        <v>31.638888888888893</v>
      </c>
      <c r="F1602" s="18">
        <f t="shared" si="545"/>
        <v>-1.543209876543155E-2</v>
      </c>
      <c r="G1602" s="41">
        <f t="shared" si="529"/>
        <v>31.611111111111114</v>
      </c>
      <c r="H1602" s="18">
        <f t="shared" si="530"/>
        <v>-3.5015432098764188</v>
      </c>
      <c r="I1602" s="18">
        <f t="shared" si="531"/>
        <v>44.517780000000002</v>
      </c>
      <c r="J1602" s="36">
        <f t="shared" si="532"/>
        <v>250.97055132330254</v>
      </c>
      <c r="K1602" s="18">
        <f t="shared" si="533"/>
        <v>295.48833132330253</v>
      </c>
      <c r="L1602" s="18">
        <f t="shared" si="534"/>
        <v>9340.7144734977301</v>
      </c>
      <c r="M1602" s="19">
        <f>K1602*E1602</f>
        <v>9348.9224827011567</v>
      </c>
      <c r="N1602" s="18">
        <f>M1602/1000</f>
        <v>9.3489224827011572</v>
      </c>
      <c r="O1602" s="18">
        <f t="shared" si="535"/>
        <v>-0.88059774691356552</v>
      </c>
      <c r="P1602" s="18">
        <f t="shared" si="546"/>
        <v>1.5476234567586289E-3</v>
      </c>
      <c r="Q1602" s="18">
        <f t="shared" si="547"/>
        <v>-553.71568467592567</v>
      </c>
      <c r="R1602" s="44">
        <f t="shared" si="536"/>
        <v>553.71568467592567</v>
      </c>
      <c r="S1602" s="18">
        <f t="shared" si="548"/>
        <v>732398.18456790061</v>
      </c>
      <c r="T1602" s="18">
        <f>IF(H1602+J1602+I1602=I1602,0,H1602+J1602+I1602)</f>
        <v>291.98678811342614</v>
      </c>
      <c r="U1602" s="43">
        <f t="shared" si="537"/>
        <v>113565.63846450621</v>
      </c>
      <c r="V1602" s="43">
        <f t="shared" si="538"/>
        <v>-398.47561728396977</v>
      </c>
      <c r="W1602" s="43">
        <f t="shared" si="539"/>
        <v>104224.92399100847</v>
      </c>
      <c r="X1602" s="43">
        <f t="shared" si="540"/>
        <v>-346.08829959739523</v>
      </c>
      <c r="Y1602" s="18">
        <f>K1602*G1602</f>
        <v>9340.7144734977301</v>
      </c>
      <c r="Z1602" s="44">
        <f t="shared" si="549"/>
        <v>-580393.24979017791</v>
      </c>
      <c r="AA1602" s="44">
        <f t="shared" si="541"/>
        <v>580393.24979017791</v>
      </c>
      <c r="AB1602" s="44">
        <f t="shared" si="542"/>
        <v>579839.53410550195</v>
      </c>
      <c r="AC1602" s="19">
        <f t="shared" si="543"/>
        <v>249330.99966536585</v>
      </c>
      <c r="AD1602" s="44">
        <f t="shared" si="544"/>
        <v>199464.79973229268</v>
      </c>
      <c r="AE1602" s="68"/>
      <c r="AF1602" s="68"/>
      <c r="AG1602" s="68"/>
      <c r="AH1602" s="68"/>
      <c r="AI1602" s="4">
        <v>113.7</v>
      </c>
      <c r="AJ1602" s="69"/>
      <c r="AK1602" s="69"/>
      <c r="AL1602" s="69"/>
      <c r="AM1602" s="69"/>
      <c r="AN1602" s="69"/>
      <c r="AO1602" s="69"/>
      <c r="AP1602" s="69"/>
      <c r="AQ1602" s="69"/>
      <c r="AR1602" s="69"/>
    </row>
    <row r="1603" spans="1:44" x14ac:dyDescent="0.25">
      <c r="A1603" s="69"/>
      <c r="B1603" s="5" t="s">
        <v>10</v>
      </c>
      <c r="C1603" s="5">
        <v>1595</v>
      </c>
      <c r="D1603" s="5">
        <v>118</v>
      </c>
      <c r="E1603" s="38">
        <f t="shared" si="528"/>
        <v>31.583333333333336</v>
      </c>
      <c r="F1603" s="18">
        <f t="shared" si="545"/>
        <v>-2.3148148148148806E-2</v>
      </c>
      <c r="G1603" s="41">
        <f t="shared" si="529"/>
        <v>31.527777777777779</v>
      </c>
      <c r="H1603" s="18">
        <f t="shared" si="530"/>
        <v>-5.2523148148149641</v>
      </c>
      <c r="I1603" s="18">
        <f t="shared" si="531"/>
        <v>44.517780000000002</v>
      </c>
      <c r="J1603" s="36">
        <f t="shared" si="532"/>
        <v>250.08995357638895</v>
      </c>
      <c r="K1603" s="18">
        <f t="shared" si="533"/>
        <v>294.60773357638897</v>
      </c>
      <c r="L1603" s="18">
        <f t="shared" si="534"/>
        <v>9288.3271558111519</v>
      </c>
      <c r="M1603" s="19">
        <f>K1603*E1603</f>
        <v>9304.694252120953</v>
      </c>
      <c r="N1603" s="18">
        <f>M1603/1000</f>
        <v>9.304694252120953</v>
      </c>
      <c r="O1603" s="18">
        <f t="shared" si="535"/>
        <v>-1.7565526234568551</v>
      </c>
      <c r="P1603" s="18">
        <f t="shared" si="546"/>
        <v>-0.87595487654328963</v>
      </c>
      <c r="Q1603" s="18">
        <f t="shared" si="547"/>
        <v>-554.59163955246891</v>
      </c>
      <c r="R1603" s="44">
        <f t="shared" si="536"/>
        <v>554.59163955246891</v>
      </c>
      <c r="S1603" s="18">
        <f t="shared" si="548"/>
        <v>732398.18456790061</v>
      </c>
      <c r="T1603" s="18">
        <f>IF(H1603+J1603+I1603=I1603,0,H1603+J1603+I1603)</f>
        <v>289.35541876157401</v>
      </c>
      <c r="U1603" s="43">
        <f t="shared" si="537"/>
        <v>113167.16284722224</v>
      </c>
      <c r="V1603" s="43">
        <f t="shared" si="538"/>
        <v>-794.85030864199507</v>
      </c>
      <c r="W1603" s="43">
        <f t="shared" si="539"/>
        <v>103878.83569141108</v>
      </c>
      <c r="X1603" s="43">
        <f t="shared" si="540"/>
        <v>-706.93108776878216</v>
      </c>
      <c r="Y1603" s="18">
        <f>K1603*G1603</f>
        <v>9288.3271558111519</v>
      </c>
      <c r="Z1603" s="44">
        <f t="shared" si="549"/>
        <v>-581100.18087794667</v>
      </c>
      <c r="AA1603" s="44">
        <f t="shared" si="541"/>
        <v>581100.18087794667</v>
      </c>
      <c r="AB1603" s="44">
        <f t="shared" si="542"/>
        <v>580545.58923839417</v>
      </c>
      <c r="AC1603" s="19">
        <f t="shared" si="543"/>
        <v>249634.60337250947</v>
      </c>
      <c r="AD1603" s="44">
        <f t="shared" si="544"/>
        <v>199707.68269800759</v>
      </c>
      <c r="AE1603" s="68"/>
      <c r="AF1603" s="68"/>
      <c r="AG1603" s="68"/>
      <c r="AH1603" s="68"/>
      <c r="AI1603" s="4">
        <v>113.3</v>
      </c>
      <c r="AJ1603" s="69"/>
      <c r="AK1603" s="69"/>
      <c r="AL1603" s="69"/>
      <c r="AM1603" s="69"/>
      <c r="AN1603" s="69"/>
      <c r="AO1603" s="69"/>
      <c r="AP1603" s="69"/>
      <c r="AQ1603" s="69"/>
      <c r="AR1603" s="69"/>
    </row>
    <row r="1604" spans="1:44" x14ac:dyDescent="0.25">
      <c r="A1604" s="69"/>
      <c r="B1604" s="5" t="s">
        <v>10</v>
      </c>
      <c r="C1604" s="5">
        <v>1596</v>
      </c>
      <c r="D1604" s="5">
        <v>119</v>
      </c>
      <c r="E1604" s="38">
        <f t="shared" si="528"/>
        <v>31.472222222222221</v>
      </c>
      <c r="F1604" s="18">
        <f t="shared" si="545"/>
        <v>-3.0864197530864088E-2</v>
      </c>
      <c r="G1604" s="41">
        <f t="shared" si="529"/>
        <v>31.416666666666668</v>
      </c>
      <c r="H1604" s="18">
        <f t="shared" si="530"/>
        <v>-7.0030864197530622</v>
      </c>
      <c r="I1604" s="18">
        <f t="shared" si="531"/>
        <v>44.517780000000002</v>
      </c>
      <c r="J1604" s="36">
        <f t="shared" si="532"/>
        <v>248.3334009529321</v>
      </c>
      <c r="K1604" s="18">
        <f t="shared" si="533"/>
        <v>292.85118095293211</v>
      </c>
      <c r="L1604" s="18">
        <f t="shared" si="534"/>
        <v>9200.4079349379517</v>
      </c>
      <c r="M1604" s="19">
        <f>K1604*E1604</f>
        <v>9216.6774449908917</v>
      </c>
      <c r="N1604" s="18">
        <f>M1604/1000</f>
        <v>9.216677444990891</v>
      </c>
      <c r="O1604" s="18">
        <f t="shared" si="535"/>
        <v>-1.7503621296295364</v>
      </c>
      <c r="P1604" s="18">
        <f t="shared" si="546"/>
        <v>6.1904938273187327E-3</v>
      </c>
      <c r="Q1604" s="18">
        <f t="shared" si="547"/>
        <v>-554.59163955246891</v>
      </c>
      <c r="R1604" s="44">
        <f t="shared" si="536"/>
        <v>554.59163955246891</v>
      </c>
      <c r="S1604" s="18">
        <f t="shared" si="548"/>
        <v>732398.18456790061</v>
      </c>
      <c r="T1604" s="18">
        <f>IF(H1604+J1604+I1604=I1604,0,H1604+J1604+I1604)</f>
        <v>285.84809453317905</v>
      </c>
      <c r="U1604" s="43">
        <f t="shared" si="537"/>
        <v>112372.31253858024</v>
      </c>
      <c r="V1604" s="43">
        <f t="shared" si="538"/>
        <v>-792.04907407403516</v>
      </c>
      <c r="W1604" s="43">
        <f t="shared" si="539"/>
        <v>103171.9046036423</v>
      </c>
      <c r="X1604" s="43">
        <f t="shared" si="540"/>
        <v>-692.58479429240106</v>
      </c>
      <c r="Y1604" s="18">
        <f>K1604*G1604</f>
        <v>9200.4079349379517</v>
      </c>
      <c r="Z1604" s="44">
        <f t="shared" si="549"/>
        <v>-581792.76567223901</v>
      </c>
      <c r="AA1604" s="44">
        <f t="shared" si="541"/>
        <v>581792.76567223901</v>
      </c>
      <c r="AB1604" s="44">
        <f t="shared" si="542"/>
        <v>581238.17403268651</v>
      </c>
      <c r="AC1604" s="19">
        <f t="shared" si="543"/>
        <v>249932.41483405521</v>
      </c>
      <c r="AD1604" s="44">
        <f t="shared" si="544"/>
        <v>199945.93186724419</v>
      </c>
      <c r="AE1604" s="68"/>
      <c r="AF1604" s="68"/>
      <c r="AG1604" s="68"/>
      <c r="AH1604" s="68"/>
      <c r="AI1604" s="4">
        <v>112.9</v>
      </c>
      <c r="AJ1604" s="69"/>
      <c r="AK1604" s="69"/>
      <c r="AL1604" s="69"/>
      <c r="AM1604" s="69"/>
      <c r="AN1604" s="69"/>
      <c r="AO1604" s="69"/>
      <c r="AP1604" s="69"/>
      <c r="AQ1604" s="69"/>
      <c r="AR1604" s="69"/>
    </row>
    <row r="1605" spans="1:44" x14ac:dyDescent="0.25">
      <c r="A1605" s="69"/>
      <c r="B1605" s="5" t="s">
        <v>10</v>
      </c>
      <c r="C1605" s="5">
        <v>1597</v>
      </c>
      <c r="D1605" s="5">
        <v>120</v>
      </c>
      <c r="E1605" s="38">
        <f t="shared" si="528"/>
        <v>31.361111111111114</v>
      </c>
      <c r="F1605" s="18">
        <f t="shared" si="545"/>
        <v>-4.2438271604937995E-2</v>
      </c>
      <c r="G1605" s="41">
        <f t="shared" si="529"/>
        <v>31.263888888888893</v>
      </c>
      <c r="H1605" s="18">
        <f t="shared" si="530"/>
        <v>-9.6292438271604315</v>
      </c>
      <c r="I1605" s="18">
        <f t="shared" si="531"/>
        <v>44.517780000000002</v>
      </c>
      <c r="J1605" s="36">
        <f t="shared" si="532"/>
        <v>246.58303882330256</v>
      </c>
      <c r="K1605" s="18">
        <f t="shared" si="533"/>
        <v>291.10081882330257</v>
      </c>
      <c r="L1605" s="18">
        <f t="shared" si="534"/>
        <v>9100.9436551563085</v>
      </c>
      <c r="M1605" s="19">
        <f>K1605*E1605</f>
        <v>9129.2451236530178</v>
      </c>
      <c r="N1605" s="18">
        <f>M1605/1000</f>
        <v>9.1292451236530177</v>
      </c>
      <c r="O1605" s="18">
        <f t="shared" si="535"/>
        <v>-3.0482378510803301</v>
      </c>
      <c r="P1605" s="18">
        <f t="shared" si="546"/>
        <v>-1.2978757214507937</v>
      </c>
      <c r="Q1605" s="18">
        <f t="shared" si="547"/>
        <v>-555.88951527391964</v>
      </c>
      <c r="R1605" s="44">
        <f t="shared" si="536"/>
        <v>555.88951527391964</v>
      </c>
      <c r="S1605" s="18">
        <f t="shared" si="548"/>
        <v>732398.18456790061</v>
      </c>
      <c r="T1605" s="18">
        <f>IF(H1605+J1605+I1605=I1605,0,H1605+J1605+I1605)</f>
        <v>281.47157499614212</v>
      </c>
      <c r="U1605" s="43">
        <f t="shared" si="537"/>
        <v>111580.26346450621</v>
      </c>
      <c r="V1605" s="43">
        <f t="shared" si="538"/>
        <v>-1379.3454089506413</v>
      </c>
      <c r="W1605" s="43">
        <f t="shared" si="539"/>
        <v>102479.31980934989</v>
      </c>
      <c r="X1605" s="43">
        <f t="shared" si="540"/>
        <v>-1224.0346850983478</v>
      </c>
      <c r="Y1605" s="18">
        <f>K1605*G1605</f>
        <v>9100.9436551563085</v>
      </c>
      <c r="Z1605" s="44">
        <f t="shared" si="549"/>
        <v>-583016.80035733734</v>
      </c>
      <c r="AA1605" s="44">
        <f t="shared" si="541"/>
        <v>583016.80035733734</v>
      </c>
      <c r="AB1605" s="44">
        <f t="shared" si="542"/>
        <v>582460.91084206337</v>
      </c>
      <c r="AC1605" s="19">
        <f t="shared" si="543"/>
        <v>250458.19166208725</v>
      </c>
      <c r="AD1605" s="44">
        <f t="shared" si="544"/>
        <v>200366.55332966981</v>
      </c>
      <c r="AE1605" s="68"/>
      <c r="AF1605" s="68"/>
      <c r="AG1605" s="68"/>
      <c r="AH1605" s="68"/>
      <c r="AI1605" s="4">
        <v>112.2</v>
      </c>
      <c r="AJ1605" s="69"/>
      <c r="AK1605" s="69"/>
      <c r="AL1605" s="69"/>
      <c r="AM1605" s="69"/>
      <c r="AN1605" s="69"/>
      <c r="AO1605" s="69"/>
      <c r="AP1605" s="69"/>
      <c r="AQ1605" s="69"/>
      <c r="AR1605" s="69"/>
    </row>
    <row r="1606" spans="1:44" x14ac:dyDescent="0.25">
      <c r="A1606" s="69"/>
      <c r="B1606" s="5" t="s">
        <v>10</v>
      </c>
      <c r="C1606" s="5">
        <v>1598</v>
      </c>
      <c r="D1606" s="5">
        <v>121</v>
      </c>
      <c r="E1606" s="38">
        <f t="shared" si="528"/>
        <v>31.166666666666668</v>
      </c>
      <c r="F1606" s="18">
        <f t="shared" si="545"/>
        <v>-5.787037037037053E-2</v>
      </c>
      <c r="G1606" s="41">
        <f t="shared" si="529"/>
        <v>31.055555555555557</v>
      </c>
      <c r="H1606" s="18">
        <f t="shared" si="530"/>
        <v>-13.130787037037074</v>
      </c>
      <c r="I1606" s="18">
        <f t="shared" si="531"/>
        <v>44.517780000000002</v>
      </c>
      <c r="J1606" s="36">
        <f t="shared" si="532"/>
        <v>243.53480097222226</v>
      </c>
      <c r="K1606" s="18">
        <f t="shared" si="533"/>
        <v>288.05258097222224</v>
      </c>
      <c r="L1606" s="18">
        <f t="shared" si="534"/>
        <v>8945.6329313040133</v>
      </c>
      <c r="M1606" s="19">
        <f>K1606*E1606</f>
        <v>8977.6387736342604</v>
      </c>
      <c r="N1606" s="18">
        <f>M1606/1000</f>
        <v>8.9776387736342596</v>
      </c>
      <c r="O1606" s="18">
        <f t="shared" si="535"/>
        <v>-3.4604860493826664</v>
      </c>
      <c r="P1606" s="18">
        <f t="shared" si="546"/>
        <v>-0.41224819830233628</v>
      </c>
      <c r="Q1606" s="18">
        <f t="shared" si="547"/>
        <v>-556.30176347222198</v>
      </c>
      <c r="R1606" s="44">
        <f t="shared" si="536"/>
        <v>556.30176347222198</v>
      </c>
      <c r="S1606" s="18">
        <f t="shared" si="548"/>
        <v>732398.18456790061</v>
      </c>
      <c r="T1606" s="18">
        <f>IF(H1606+J1606+I1606=I1606,0,H1606+J1606+I1606)</f>
        <v>274.92179393518518</v>
      </c>
      <c r="U1606" s="43">
        <f t="shared" si="537"/>
        <v>110200.91805555556</v>
      </c>
      <c r="V1606" s="43">
        <f t="shared" si="538"/>
        <v>-1565.8901234567747</v>
      </c>
      <c r="W1606" s="43">
        <f t="shared" si="539"/>
        <v>101255.28512425155</v>
      </c>
      <c r="X1606" s="43">
        <f t="shared" si="540"/>
        <v>-1391.2274509552662</v>
      </c>
      <c r="Y1606" s="18">
        <f>K1606*G1606</f>
        <v>8945.6329313040133</v>
      </c>
      <c r="Z1606" s="44">
        <f t="shared" si="549"/>
        <v>-584408.02780829265</v>
      </c>
      <c r="AA1606" s="44">
        <f t="shared" si="541"/>
        <v>584408.02780829265</v>
      </c>
      <c r="AB1606" s="44">
        <f t="shared" si="542"/>
        <v>583851.72604482039</v>
      </c>
      <c r="AC1606" s="19">
        <f t="shared" si="543"/>
        <v>251056.24219927276</v>
      </c>
      <c r="AD1606" s="44">
        <f t="shared" si="544"/>
        <v>200844.99375941823</v>
      </c>
      <c r="AE1606" s="68"/>
      <c r="AF1606" s="68"/>
      <c r="AG1606" s="68"/>
      <c r="AH1606" s="68"/>
      <c r="AI1606" s="4">
        <v>111.4</v>
      </c>
      <c r="AJ1606" s="69"/>
      <c r="AK1606" s="69"/>
      <c r="AL1606" s="69"/>
      <c r="AM1606" s="69"/>
      <c r="AN1606" s="69"/>
      <c r="AO1606" s="69"/>
      <c r="AP1606" s="69"/>
      <c r="AQ1606" s="69"/>
      <c r="AR1606" s="69"/>
    </row>
    <row r="1607" spans="1:44" x14ac:dyDescent="0.25">
      <c r="A1607" s="69"/>
      <c r="B1607" s="5" t="s">
        <v>10</v>
      </c>
      <c r="C1607" s="5">
        <v>1599</v>
      </c>
      <c r="D1607" s="5">
        <v>122</v>
      </c>
      <c r="E1607" s="38">
        <f t="shared" si="528"/>
        <v>30.944444444444446</v>
      </c>
      <c r="F1607" s="18">
        <f t="shared" si="545"/>
        <v>-6.5586419753086309E-2</v>
      </c>
      <c r="G1607" s="41">
        <f t="shared" si="529"/>
        <v>30.819444444444446</v>
      </c>
      <c r="H1607" s="18">
        <f t="shared" si="530"/>
        <v>-14.881558641975284</v>
      </c>
      <c r="I1607" s="18">
        <f t="shared" si="531"/>
        <v>44.517780000000002</v>
      </c>
      <c r="J1607" s="36">
        <f t="shared" si="532"/>
        <v>240.07431492283956</v>
      </c>
      <c r="K1607" s="18">
        <f t="shared" si="533"/>
        <v>284.59209492283958</v>
      </c>
      <c r="L1607" s="18">
        <f t="shared" si="534"/>
        <v>8770.9702588025157</v>
      </c>
      <c r="M1607" s="19">
        <f>K1607*E1607</f>
        <v>8806.5442706678696</v>
      </c>
      <c r="N1607" s="18">
        <f>M1607/1000</f>
        <v>8.8065442706678692</v>
      </c>
      <c r="O1607" s="18">
        <f t="shared" si="535"/>
        <v>-3.8634485069444509</v>
      </c>
      <c r="P1607" s="18">
        <f t="shared" si="546"/>
        <v>-0.4029624575617845</v>
      </c>
      <c r="Q1607" s="18">
        <f t="shared" si="547"/>
        <v>-556.70472592978376</v>
      </c>
      <c r="R1607" s="44">
        <f t="shared" si="536"/>
        <v>556.70472592978376</v>
      </c>
      <c r="S1607" s="18">
        <f t="shared" si="548"/>
        <v>732398.18456790061</v>
      </c>
      <c r="T1607" s="18">
        <f>IF(H1607+J1607+I1607=I1607,0,H1607+J1607+I1607)</f>
        <v>269.71053628086429</v>
      </c>
      <c r="U1607" s="43">
        <f t="shared" si="537"/>
        <v>108635.02793209879</v>
      </c>
      <c r="V1607" s="43">
        <f t="shared" si="538"/>
        <v>-1748.2329861111211</v>
      </c>
      <c r="W1607" s="43">
        <f t="shared" si="539"/>
        <v>99864.05767329628</v>
      </c>
      <c r="X1607" s="43">
        <f t="shared" si="540"/>
        <v>-1555.0824789054022</v>
      </c>
      <c r="Y1607" s="18">
        <f>K1607*G1607</f>
        <v>8770.9702588025157</v>
      </c>
      <c r="Z1607" s="44">
        <f t="shared" si="549"/>
        <v>-585963.1102871981</v>
      </c>
      <c r="AA1607" s="44">
        <f t="shared" si="541"/>
        <v>585963.1102871981</v>
      </c>
      <c r="AB1607" s="44">
        <f t="shared" si="542"/>
        <v>585406.40556126833</v>
      </c>
      <c r="AC1607" s="19">
        <f t="shared" si="543"/>
        <v>251724.75439134537</v>
      </c>
      <c r="AD1607" s="44">
        <f t="shared" si="544"/>
        <v>201379.8035130763</v>
      </c>
      <c r="AE1607" s="68"/>
      <c r="AF1607" s="68"/>
      <c r="AG1607" s="68"/>
      <c r="AH1607" s="68"/>
      <c r="AI1607" s="4">
        <v>110.5</v>
      </c>
      <c r="AJ1607" s="69"/>
      <c r="AK1607" s="69"/>
      <c r="AL1607" s="69"/>
      <c r="AM1607" s="69"/>
      <c r="AN1607" s="69"/>
      <c r="AO1607" s="69"/>
      <c r="AP1607" s="69"/>
      <c r="AQ1607" s="69"/>
      <c r="AR1607" s="69"/>
    </row>
    <row r="1608" spans="1:44" x14ac:dyDescent="0.25">
      <c r="A1608" s="69"/>
      <c r="B1608" s="5" t="s">
        <v>10</v>
      </c>
      <c r="C1608" s="5">
        <v>1600</v>
      </c>
      <c r="D1608" s="5">
        <v>123</v>
      </c>
      <c r="E1608" s="38">
        <f t="shared" si="528"/>
        <v>30.694444444444446</v>
      </c>
      <c r="F1608" s="18">
        <f t="shared" si="545"/>
        <v>-7.3302469135802573E-2</v>
      </c>
      <c r="G1608" s="41">
        <f t="shared" si="529"/>
        <v>30.555555555555557</v>
      </c>
      <c r="H1608" s="18">
        <f t="shared" si="530"/>
        <v>-16.632330246913604</v>
      </c>
      <c r="I1608" s="18">
        <f t="shared" si="531"/>
        <v>44.517780000000002</v>
      </c>
      <c r="J1608" s="36">
        <f t="shared" si="532"/>
        <v>236.21086641589511</v>
      </c>
      <c r="K1608" s="18">
        <f t="shared" si="533"/>
        <v>280.72864641589513</v>
      </c>
      <c r="L1608" s="18">
        <f t="shared" si="534"/>
        <v>8577.8197515967968</v>
      </c>
      <c r="M1608" s="19">
        <f>K1608*E1608</f>
        <v>8616.8098413767821</v>
      </c>
      <c r="N1608" s="18">
        <f>M1608/1000</f>
        <v>8.6168098413767815</v>
      </c>
      <c r="O1608" s="18">
        <f t="shared" si="535"/>
        <v>-4.2559645061728588</v>
      </c>
      <c r="P1608" s="18">
        <f t="shared" si="546"/>
        <v>-0.39251599922840796</v>
      </c>
      <c r="Q1608" s="18">
        <f t="shared" si="547"/>
        <v>-557.09724192901217</v>
      </c>
      <c r="R1608" s="44">
        <f t="shared" si="536"/>
        <v>557.09724192901217</v>
      </c>
      <c r="S1608" s="18">
        <f t="shared" si="548"/>
        <v>732398.18456790061</v>
      </c>
      <c r="T1608" s="18">
        <f>IF(H1608+J1608+I1608=I1608,0,H1608+J1608+I1608)</f>
        <v>264.0963161689815</v>
      </c>
      <c r="U1608" s="43">
        <f t="shared" si="537"/>
        <v>106886.79494598767</v>
      </c>
      <c r="V1608" s="43">
        <f t="shared" si="538"/>
        <v>-1925.848765432107</v>
      </c>
      <c r="W1608" s="43">
        <f t="shared" si="539"/>
        <v>98308.975194390878</v>
      </c>
      <c r="X1608" s="43">
        <f t="shared" si="540"/>
        <v>-1719.0074383241299</v>
      </c>
      <c r="Y1608" s="18">
        <f>K1608*G1608</f>
        <v>8577.8197515967968</v>
      </c>
      <c r="Z1608" s="44">
        <f t="shared" si="549"/>
        <v>-587682.11772552226</v>
      </c>
      <c r="AA1608" s="44">
        <f t="shared" si="541"/>
        <v>587682.11772552226</v>
      </c>
      <c r="AB1608" s="44">
        <f t="shared" si="542"/>
        <v>587125.02048359322</v>
      </c>
      <c r="AC1608" s="19">
        <f t="shared" si="543"/>
        <v>252463.75880794509</v>
      </c>
      <c r="AD1608" s="44">
        <f t="shared" si="544"/>
        <v>201971.0070463561</v>
      </c>
      <c r="AE1608" s="68"/>
      <c r="AF1608" s="68"/>
      <c r="AG1608" s="68"/>
      <c r="AH1608" s="68"/>
      <c r="AI1608" s="4">
        <v>109.5</v>
      </c>
      <c r="AJ1608" s="69"/>
      <c r="AK1608" s="69"/>
      <c r="AL1608" s="69"/>
      <c r="AM1608" s="69"/>
      <c r="AN1608" s="69"/>
      <c r="AO1608" s="69"/>
      <c r="AP1608" s="69"/>
      <c r="AQ1608" s="69"/>
      <c r="AR1608" s="69"/>
    </row>
    <row r="1609" spans="1:44" x14ac:dyDescent="0.25">
      <c r="A1609" s="69"/>
      <c r="B1609" s="5" t="s">
        <v>10</v>
      </c>
      <c r="C1609" s="5">
        <v>1601</v>
      </c>
      <c r="D1609" s="5">
        <v>124</v>
      </c>
      <c r="E1609" s="38">
        <f t="shared" ref="E1609:E1672" si="550">(AI1608)*((1000)/(3600))</f>
        <v>30.416666666666668</v>
      </c>
      <c r="F1609" s="18">
        <f t="shared" si="545"/>
        <v>-7.7160493827160712E-2</v>
      </c>
      <c r="G1609" s="41">
        <f t="shared" ref="G1609:G1672" si="551">(E1610+E1609)/2</f>
        <v>30.277777777777779</v>
      </c>
      <c r="H1609" s="18">
        <f t="shared" ref="H1609:H1672" si="552">C$3*F1609</f>
        <v>-17.507716049382765</v>
      </c>
      <c r="I1609" s="18">
        <f t="shared" ref="I1609:I1672" si="553">C$3*C$4*C$2</f>
        <v>44.517780000000002</v>
      </c>
      <c r="J1609" s="36">
        <f t="shared" ref="J1609:J1672" si="554">(1/2)*F$2*F$3*J$2*((E1609)*(E1609))</f>
        <v>231.95490190972225</v>
      </c>
      <c r="K1609" s="18">
        <f t="shared" ref="K1609:K1672" si="555">I1609+J1609</f>
        <v>276.47268190972227</v>
      </c>
      <c r="L1609" s="18">
        <f t="shared" ref="L1609:L1672" si="556">K1609*G1609</f>
        <v>8370.9784244888142</v>
      </c>
      <c r="M1609" s="19">
        <f>K1609*E1609</f>
        <v>8409.3774080873864</v>
      </c>
      <c r="N1609" s="18">
        <f>M1609/1000</f>
        <v>8.4093774080873871</v>
      </c>
      <c r="O1609" s="18">
        <f t="shared" ref="O1609:O1672" si="557">K1610-K1609</f>
        <v>-4.2172739197530973</v>
      </c>
      <c r="P1609" s="18">
        <f t="shared" si="546"/>
        <v>3.869058641976153E-2</v>
      </c>
      <c r="Q1609" s="18">
        <f t="shared" si="547"/>
        <v>-557.09724192901217</v>
      </c>
      <c r="R1609" s="44">
        <f t="shared" ref="R1609:R1672" si="558">Q1609*-1</f>
        <v>557.09724192901217</v>
      </c>
      <c r="S1609" s="18">
        <f t="shared" si="548"/>
        <v>732398.18456790061</v>
      </c>
      <c r="T1609" s="18">
        <f>IF(H1609+J1609+I1609=I1609,0,H1609+J1609+I1609)</f>
        <v>258.96496586033948</v>
      </c>
      <c r="U1609" s="43">
        <f t="shared" ref="U1609:U1672" si="559">0.5*C$3*(E1609*E1609)</f>
        <v>104960.94618055556</v>
      </c>
      <c r="V1609" s="43">
        <f t="shared" ref="V1609:V1672" si="560">U1610-U1609</f>
        <v>-1908.3410493827105</v>
      </c>
      <c r="W1609" s="43">
        <f t="shared" ref="W1609:W1672" si="561">U1609-Y1609</f>
        <v>96589.967756066748</v>
      </c>
      <c r="X1609" s="43">
        <f t="shared" ref="X1609:X1672" si="562">W1610-W1609</f>
        <v>-1712.5875148149207</v>
      </c>
      <c r="Y1609" s="18">
        <f>K1609*G1609</f>
        <v>8370.9784244888142</v>
      </c>
      <c r="Z1609" s="44">
        <f t="shared" si="549"/>
        <v>-589394.70524033718</v>
      </c>
      <c r="AA1609" s="44">
        <f t="shared" ref="AA1609:AA1672" si="563">-1*Z1609</f>
        <v>589394.70524033718</v>
      </c>
      <c r="AB1609" s="44">
        <f t="shared" ref="AB1609:AB1672" si="564">AA1609-R1609</f>
        <v>588837.60799840814</v>
      </c>
      <c r="AC1609" s="19">
        <f t="shared" ref="AC1609:AC1672" si="565">M$3*AB1609</f>
        <v>253200.17143931551</v>
      </c>
      <c r="AD1609" s="44">
        <f t="shared" ref="AD1609:AD1672" si="566">AC1609*0.8</f>
        <v>202560.13715145242</v>
      </c>
      <c r="AE1609" s="68"/>
      <c r="AF1609" s="68"/>
      <c r="AG1609" s="68"/>
      <c r="AH1609" s="68"/>
      <c r="AI1609" s="4">
        <v>108.5</v>
      </c>
      <c r="AJ1609" s="69"/>
      <c r="AK1609" s="69"/>
      <c r="AL1609" s="69"/>
      <c r="AM1609" s="69"/>
      <c r="AN1609" s="69"/>
      <c r="AO1609" s="69"/>
      <c r="AP1609" s="69"/>
      <c r="AQ1609" s="69"/>
      <c r="AR1609" s="69"/>
    </row>
    <row r="1610" spans="1:44" x14ac:dyDescent="0.25">
      <c r="A1610" s="69"/>
      <c r="B1610" s="5" t="s">
        <v>10</v>
      </c>
      <c r="C1610" s="5">
        <v>1602</v>
      </c>
      <c r="D1610" s="5">
        <v>125</v>
      </c>
      <c r="E1610" s="38">
        <f t="shared" si="550"/>
        <v>30.138888888888889</v>
      </c>
      <c r="F1610" s="18">
        <f t="shared" ref="F1610:F1673" si="567">($E1611-$E1609)/2/3.6</f>
        <v>-6.9444444444444448E-2</v>
      </c>
      <c r="G1610" s="41">
        <f t="shared" si="551"/>
        <v>30.027777777777779</v>
      </c>
      <c r="H1610" s="18">
        <f t="shared" si="552"/>
        <v>-15.756944444444446</v>
      </c>
      <c r="I1610" s="18">
        <f t="shared" si="553"/>
        <v>44.517780000000002</v>
      </c>
      <c r="J1610" s="36">
        <f t="shared" si="554"/>
        <v>227.73762798996918</v>
      </c>
      <c r="K1610" s="18">
        <f t="shared" si="555"/>
        <v>272.25540798996917</v>
      </c>
      <c r="L1610" s="18">
        <f t="shared" si="556"/>
        <v>8175.224889921019</v>
      </c>
      <c r="M1610" s="19">
        <f>K1610*E1610</f>
        <v>8205.4754908087925</v>
      </c>
      <c r="N1610" s="18">
        <f>M1610/1000</f>
        <v>8.2054754908087926</v>
      </c>
      <c r="O1610" s="18">
        <f t="shared" si="557"/>
        <v>-3.3459619135802541</v>
      </c>
      <c r="P1610" s="18">
        <f t="shared" ref="P1610:P1673" si="568">O1610-O1609</f>
        <v>0.87131200617284321</v>
      </c>
      <c r="Q1610" s="18">
        <f t="shared" ref="Q1610:Q1673" si="569">IF(P1610&lt;0,Q1609+P1610,Q1609)</f>
        <v>-557.09724192901217</v>
      </c>
      <c r="R1610" s="44">
        <f t="shared" si="558"/>
        <v>557.09724192901217</v>
      </c>
      <c r="S1610" s="18">
        <f t="shared" ref="S1610:S1673" si="570">IF(V1610&gt;0,V1610+S1609,S1609)</f>
        <v>732398.18456790061</v>
      </c>
      <c r="T1610" s="18">
        <f>IF(H1610+J1610+I1610=I1610,0,H1610+J1610+I1610)</f>
        <v>256.49846354552471</v>
      </c>
      <c r="U1610" s="43">
        <f t="shared" si="559"/>
        <v>103052.60513117285</v>
      </c>
      <c r="V1610" s="43">
        <f t="shared" si="560"/>
        <v>-1514.0672839506151</v>
      </c>
      <c r="W1610" s="43">
        <f t="shared" si="561"/>
        <v>94877.380241251827</v>
      </c>
      <c r="X1610" s="43">
        <f t="shared" si="562"/>
        <v>-1361.3075353085296</v>
      </c>
      <c r="Y1610" s="18">
        <f>K1610*G1610</f>
        <v>8175.224889921019</v>
      </c>
      <c r="Z1610" s="44">
        <f t="shared" ref="Z1610:Z1673" si="571">IF(X1610&lt;0,Z1609+$X1610,Z1609)</f>
        <v>-590756.01277564571</v>
      </c>
      <c r="AA1610" s="44">
        <f t="shared" si="563"/>
        <v>590756.01277564571</v>
      </c>
      <c r="AB1610" s="44">
        <f t="shared" si="564"/>
        <v>590198.91553371667</v>
      </c>
      <c r="AC1610" s="19">
        <f t="shared" si="565"/>
        <v>253785.53367949816</v>
      </c>
      <c r="AD1610" s="44">
        <f t="shared" si="566"/>
        <v>203028.42694359855</v>
      </c>
      <c r="AE1610" s="68"/>
      <c r="AF1610" s="68"/>
      <c r="AG1610" s="68"/>
      <c r="AH1610" s="68"/>
      <c r="AI1610" s="4">
        <v>107.7</v>
      </c>
      <c r="AJ1610" s="69"/>
      <c r="AK1610" s="69"/>
      <c r="AL1610" s="69"/>
      <c r="AM1610" s="69"/>
      <c r="AN1610" s="69"/>
      <c r="AO1610" s="69"/>
      <c r="AP1610" s="69"/>
      <c r="AQ1610" s="69"/>
      <c r="AR1610" s="69"/>
    </row>
    <row r="1611" spans="1:44" x14ac:dyDescent="0.25">
      <c r="A1611" s="69"/>
      <c r="B1611" s="5" t="s">
        <v>10</v>
      </c>
      <c r="C1611" s="5">
        <v>1603</v>
      </c>
      <c r="D1611" s="5">
        <v>126</v>
      </c>
      <c r="E1611" s="38">
        <f t="shared" si="550"/>
        <v>29.916666666666668</v>
      </c>
      <c r="F1611" s="18">
        <f t="shared" si="567"/>
        <v>-5.4012345679012398E-2</v>
      </c>
      <c r="G1611" s="41">
        <f t="shared" si="551"/>
        <v>29.833333333333336</v>
      </c>
      <c r="H1611" s="18">
        <f t="shared" si="552"/>
        <v>-12.255401234567913</v>
      </c>
      <c r="I1611" s="18">
        <f t="shared" si="553"/>
        <v>44.517780000000002</v>
      </c>
      <c r="J1611" s="36">
        <f t="shared" si="554"/>
        <v>224.39166607638893</v>
      </c>
      <c r="K1611" s="18">
        <f t="shared" si="555"/>
        <v>268.90944607638892</v>
      </c>
      <c r="L1611" s="18">
        <f t="shared" si="556"/>
        <v>8022.4651412789362</v>
      </c>
      <c r="M1611" s="19">
        <f>K1611*E1611</f>
        <v>8044.8742617853022</v>
      </c>
      <c r="N1611" s="18">
        <f>M1611/1000</f>
        <v>8.0448742617853028</v>
      </c>
      <c r="O1611" s="18">
        <f t="shared" si="557"/>
        <v>-2.4932213888889123</v>
      </c>
      <c r="P1611" s="18">
        <f t="shared" si="568"/>
        <v>0.85274052469134176</v>
      </c>
      <c r="Q1611" s="18">
        <f t="shared" si="569"/>
        <v>-557.09724192901217</v>
      </c>
      <c r="R1611" s="44">
        <f t="shared" si="558"/>
        <v>557.09724192901217</v>
      </c>
      <c r="S1611" s="18">
        <f t="shared" si="570"/>
        <v>732398.18456790061</v>
      </c>
      <c r="T1611" s="18">
        <f>IF(H1611+J1611+I1611=I1611,0,H1611+J1611+I1611)</f>
        <v>256.65404484182102</v>
      </c>
      <c r="U1611" s="43">
        <f t="shared" si="559"/>
        <v>101538.53784722224</v>
      </c>
      <c r="V1611" s="43">
        <f t="shared" si="560"/>
        <v>-1128.1972222222394</v>
      </c>
      <c r="W1611" s="43">
        <f t="shared" si="561"/>
        <v>93516.072705943297</v>
      </c>
      <c r="X1611" s="43">
        <f t="shared" si="562"/>
        <v>-1013.1136386820144</v>
      </c>
      <c r="Y1611" s="18">
        <f>K1611*G1611</f>
        <v>8022.4651412789362</v>
      </c>
      <c r="Z1611" s="44">
        <f t="shared" si="571"/>
        <v>-591769.12641432777</v>
      </c>
      <c r="AA1611" s="44">
        <f t="shared" si="563"/>
        <v>591769.12641432777</v>
      </c>
      <c r="AB1611" s="44">
        <f t="shared" si="564"/>
        <v>591212.02917239873</v>
      </c>
      <c r="AC1611" s="19">
        <f t="shared" si="565"/>
        <v>254221.17254413146</v>
      </c>
      <c r="AD1611" s="44">
        <f t="shared" si="566"/>
        <v>203376.93803530518</v>
      </c>
      <c r="AE1611" s="68"/>
      <c r="AF1611" s="68"/>
      <c r="AG1611" s="68"/>
      <c r="AH1611" s="68"/>
      <c r="AI1611" s="4">
        <v>107.1</v>
      </c>
      <c r="AJ1611" s="69"/>
      <c r="AK1611" s="69"/>
      <c r="AL1611" s="69"/>
      <c r="AM1611" s="69"/>
      <c r="AN1611" s="69"/>
      <c r="AO1611" s="69"/>
      <c r="AP1611" s="69"/>
      <c r="AQ1611" s="69"/>
      <c r="AR1611" s="69"/>
    </row>
    <row r="1612" spans="1:44" x14ac:dyDescent="0.25">
      <c r="A1612" s="69"/>
      <c r="B1612" s="5" t="s">
        <v>10</v>
      </c>
      <c r="C1612" s="5">
        <v>1604</v>
      </c>
      <c r="D1612" s="5">
        <v>127</v>
      </c>
      <c r="E1612" s="38">
        <f t="shared" si="550"/>
        <v>29.75</v>
      </c>
      <c r="F1612" s="18">
        <f t="shared" si="567"/>
        <v>-4.2438271604938488E-2</v>
      </c>
      <c r="G1612" s="41">
        <f t="shared" si="551"/>
        <v>29.680555555555557</v>
      </c>
      <c r="H1612" s="18">
        <f t="shared" si="552"/>
        <v>-9.6292438271605434</v>
      </c>
      <c r="I1612" s="18">
        <f t="shared" si="553"/>
        <v>44.517780000000002</v>
      </c>
      <c r="J1612" s="36">
        <f t="shared" si="554"/>
        <v>221.89844468750002</v>
      </c>
      <c r="K1612" s="18">
        <f t="shared" si="555"/>
        <v>266.41622468750001</v>
      </c>
      <c r="L1612" s="18">
        <f t="shared" si="556"/>
        <v>7907.3815577387159</v>
      </c>
      <c r="M1612" s="19">
        <f>K1612*E1612</f>
        <v>7925.882684453125</v>
      </c>
      <c r="N1612" s="18">
        <f>M1612/1000</f>
        <v>7.9258826844531249</v>
      </c>
      <c r="O1612" s="18">
        <f t="shared" si="557"/>
        <v>-2.0670445794752936</v>
      </c>
      <c r="P1612" s="18">
        <f t="shared" si="568"/>
        <v>0.42617680941361868</v>
      </c>
      <c r="Q1612" s="18">
        <f t="shared" si="569"/>
        <v>-557.09724192901217</v>
      </c>
      <c r="R1612" s="44">
        <f t="shared" si="558"/>
        <v>557.09724192901217</v>
      </c>
      <c r="S1612" s="18">
        <f t="shared" si="570"/>
        <v>732398.18456790061</v>
      </c>
      <c r="T1612" s="18">
        <f>IF(H1612+J1612+I1612=I1612,0,H1612+J1612+I1612)</f>
        <v>256.7869808603395</v>
      </c>
      <c r="U1612" s="43">
        <f t="shared" si="559"/>
        <v>100410.340625</v>
      </c>
      <c r="V1612" s="43">
        <f t="shared" si="560"/>
        <v>-935.3497299382725</v>
      </c>
      <c r="W1612" s="43">
        <f t="shared" si="561"/>
        <v>92502.959067261283</v>
      </c>
      <c r="X1612" s="43">
        <f t="shared" si="562"/>
        <v>-848.29808372861589</v>
      </c>
      <c r="Y1612" s="18">
        <f>K1612*G1612</f>
        <v>7907.3815577387159</v>
      </c>
      <c r="Z1612" s="44">
        <f t="shared" si="571"/>
        <v>-592617.42449805641</v>
      </c>
      <c r="AA1612" s="44">
        <f t="shared" si="563"/>
        <v>592617.42449805641</v>
      </c>
      <c r="AB1612" s="44">
        <f t="shared" si="564"/>
        <v>592060.32725612738</v>
      </c>
      <c r="AC1612" s="19">
        <f t="shared" si="565"/>
        <v>254585.94072013476</v>
      </c>
      <c r="AD1612" s="44">
        <f t="shared" si="566"/>
        <v>203668.75257610783</v>
      </c>
      <c r="AE1612" s="68"/>
      <c r="AF1612" s="68"/>
      <c r="AG1612" s="68"/>
      <c r="AH1612" s="68"/>
      <c r="AI1612" s="4">
        <v>106.6</v>
      </c>
      <c r="AJ1612" s="69"/>
      <c r="AK1612" s="69"/>
      <c r="AL1612" s="69"/>
      <c r="AM1612" s="69"/>
      <c r="AN1612" s="69"/>
      <c r="AO1612" s="69"/>
      <c r="AP1612" s="69"/>
      <c r="AQ1612" s="69"/>
      <c r="AR1612" s="69"/>
    </row>
    <row r="1613" spans="1:44" x14ac:dyDescent="0.25">
      <c r="A1613" s="69"/>
      <c r="B1613" s="5" t="s">
        <v>10</v>
      </c>
      <c r="C1613" s="5">
        <v>1605</v>
      </c>
      <c r="D1613" s="5">
        <v>128</v>
      </c>
      <c r="E1613" s="38">
        <f t="shared" si="550"/>
        <v>29.611111111111111</v>
      </c>
      <c r="F1613" s="18">
        <f t="shared" si="567"/>
        <v>-2.7006172839505953E-2</v>
      </c>
      <c r="G1613" s="41">
        <f t="shared" si="551"/>
        <v>29.583333333333336</v>
      </c>
      <c r="H1613" s="18">
        <f t="shared" si="552"/>
        <v>-6.1277006172839013</v>
      </c>
      <c r="I1613" s="18">
        <f t="shared" si="553"/>
        <v>44.517780000000002</v>
      </c>
      <c r="J1613" s="36">
        <f t="shared" si="554"/>
        <v>219.8314001080247</v>
      </c>
      <c r="K1613" s="18">
        <f t="shared" si="555"/>
        <v>264.34918010802471</v>
      </c>
      <c r="L1613" s="18">
        <f t="shared" si="556"/>
        <v>7820.3299115290647</v>
      </c>
      <c r="M1613" s="19">
        <f>K1613*E1613</f>
        <v>7827.6729443098429</v>
      </c>
      <c r="N1613" s="18">
        <f>M1613/1000</f>
        <v>7.8276729443098425</v>
      </c>
      <c r="O1613" s="18">
        <f t="shared" si="557"/>
        <v>-0.82410949074073869</v>
      </c>
      <c r="P1613" s="18">
        <f t="shared" si="568"/>
        <v>1.2429350887345549</v>
      </c>
      <c r="Q1613" s="18">
        <f t="shared" si="569"/>
        <v>-557.09724192901217</v>
      </c>
      <c r="R1613" s="44">
        <f t="shared" si="558"/>
        <v>557.09724192901217</v>
      </c>
      <c r="S1613" s="18">
        <f t="shared" si="570"/>
        <v>732398.18456790061</v>
      </c>
      <c r="T1613" s="18">
        <f>IF(H1613+J1613+I1613=I1613,0,H1613+J1613+I1613)</f>
        <v>258.22147949074082</v>
      </c>
      <c r="U1613" s="43">
        <f t="shared" si="559"/>
        <v>99474.990895061725</v>
      </c>
      <c r="V1613" s="43">
        <f t="shared" si="560"/>
        <v>-372.91435185183946</v>
      </c>
      <c r="W1613" s="43">
        <f t="shared" si="561"/>
        <v>91654.660983532667</v>
      </c>
      <c r="X1613" s="43">
        <f t="shared" si="562"/>
        <v>-333.89416438313492</v>
      </c>
      <c r="Y1613" s="18">
        <f>K1613*G1613</f>
        <v>7820.3299115290647</v>
      </c>
      <c r="Z1613" s="44">
        <f t="shared" si="571"/>
        <v>-592951.31866243959</v>
      </c>
      <c r="AA1613" s="44">
        <f t="shared" si="563"/>
        <v>592951.31866243959</v>
      </c>
      <c r="AB1613" s="44">
        <f t="shared" si="564"/>
        <v>592394.22142051056</v>
      </c>
      <c r="AC1613" s="19">
        <f t="shared" si="565"/>
        <v>254729.51521081955</v>
      </c>
      <c r="AD1613" s="44">
        <f t="shared" si="566"/>
        <v>203783.61216865564</v>
      </c>
      <c r="AE1613" s="68"/>
      <c r="AF1613" s="68"/>
      <c r="AG1613" s="68"/>
      <c r="AH1613" s="68"/>
      <c r="AI1613" s="4">
        <v>106.4</v>
      </c>
      <c r="AJ1613" s="69"/>
      <c r="AK1613" s="69"/>
      <c r="AL1613" s="69"/>
      <c r="AM1613" s="69"/>
      <c r="AN1613" s="69"/>
      <c r="AO1613" s="69"/>
      <c r="AP1613" s="69"/>
      <c r="AQ1613" s="69"/>
      <c r="AR1613" s="69"/>
    </row>
    <row r="1614" spans="1:44" x14ac:dyDescent="0.25">
      <c r="A1614" s="69"/>
      <c r="B1614" s="5" t="s">
        <v>10</v>
      </c>
      <c r="C1614" s="5">
        <v>1606</v>
      </c>
      <c r="D1614" s="5">
        <v>129</v>
      </c>
      <c r="E1614" s="38">
        <f t="shared" si="550"/>
        <v>29.555555555555557</v>
      </c>
      <c r="F1614" s="18">
        <f t="shared" si="567"/>
        <v>-1.543209876543155E-2</v>
      </c>
      <c r="G1614" s="41">
        <f t="shared" si="551"/>
        <v>29.527777777777779</v>
      </c>
      <c r="H1614" s="18">
        <f t="shared" si="552"/>
        <v>-3.5015432098764188</v>
      </c>
      <c r="I1614" s="18">
        <f t="shared" si="553"/>
        <v>44.517780000000002</v>
      </c>
      <c r="J1614" s="36">
        <f t="shared" si="554"/>
        <v>219.00729061728399</v>
      </c>
      <c r="K1614" s="18">
        <f t="shared" si="555"/>
        <v>263.52507061728397</v>
      </c>
      <c r="L1614" s="18">
        <f t="shared" si="556"/>
        <v>7781.3097240603574</v>
      </c>
      <c r="M1614" s="19">
        <f>K1614*E1614</f>
        <v>7788.6298649108376</v>
      </c>
      <c r="N1614" s="18">
        <f>M1614/1000</f>
        <v>7.7886298649108374</v>
      </c>
      <c r="O1614" s="18">
        <f t="shared" si="557"/>
        <v>-0.82256186728392322</v>
      </c>
      <c r="P1614" s="18">
        <f t="shared" si="568"/>
        <v>1.5476234568154723E-3</v>
      </c>
      <c r="Q1614" s="18">
        <f t="shared" si="569"/>
        <v>-557.09724192901217</v>
      </c>
      <c r="R1614" s="44">
        <f t="shared" si="558"/>
        <v>557.09724192901217</v>
      </c>
      <c r="S1614" s="18">
        <f t="shared" si="570"/>
        <v>732398.18456790061</v>
      </c>
      <c r="T1614" s="18">
        <f>IF(H1614+J1614+I1614=I1614,0,H1614+J1614+I1614)</f>
        <v>260.02352740740758</v>
      </c>
      <c r="U1614" s="43">
        <f t="shared" si="559"/>
        <v>99102.076543209885</v>
      </c>
      <c r="V1614" s="43">
        <f t="shared" si="560"/>
        <v>-372.21404320985312</v>
      </c>
      <c r="W1614" s="43">
        <f t="shared" si="561"/>
        <v>91320.766819149532</v>
      </c>
      <c r="X1614" s="43">
        <f t="shared" si="562"/>
        <v>-340.62832727450586</v>
      </c>
      <c r="Y1614" s="18">
        <f>K1614*G1614</f>
        <v>7781.3097240603574</v>
      </c>
      <c r="Z1614" s="44">
        <f t="shared" si="571"/>
        <v>-593291.94698971405</v>
      </c>
      <c r="AA1614" s="44">
        <f t="shared" si="563"/>
        <v>593291.94698971405</v>
      </c>
      <c r="AB1614" s="44">
        <f t="shared" si="564"/>
        <v>592734.84974778502</v>
      </c>
      <c r="AC1614" s="19">
        <f t="shared" si="565"/>
        <v>254875.98539154755</v>
      </c>
      <c r="AD1614" s="44">
        <f t="shared" si="566"/>
        <v>203900.78831323807</v>
      </c>
      <c r="AE1614" s="68"/>
      <c r="AF1614" s="68"/>
      <c r="AG1614" s="68"/>
      <c r="AH1614" s="68"/>
      <c r="AI1614" s="4">
        <v>106.2</v>
      </c>
      <c r="AJ1614" s="69"/>
      <c r="AK1614" s="69"/>
      <c r="AL1614" s="69"/>
      <c r="AM1614" s="69"/>
      <c r="AN1614" s="69"/>
      <c r="AO1614" s="69"/>
      <c r="AP1614" s="69"/>
      <c r="AQ1614" s="69"/>
      <c r="AR1614" s="69"/>
    </row>
    <row r="1615" spans="1:44" x14ac:dyDescent="0.25">
      <c r="A1615" s="69"/>
      <c r="B1615" s="5" t="s">
        <v>10</v>
      </c>
      <c r="C1615" s="5">
        <v>1607</v>
      </c>
      <c r="D1615" s="5">
        <v>130</v>
      </c>
      <c r="E1615" s="38">
        <f t="shared" si="550"/>
        <v>29.500000000000004</v>
      </c>
      <c r="F1615" s="18">
        <f t="shared" si="567"/>
        <v>-7.7160493827157749E-3</v>
      </c>
      <c r="G1615" s="41">
        <f t="shared" si="551"/>
        <v>29.500000000000004</v>
      </c>
      <c r="H1615" s="18">
        <f t="shared" si="552"/>
        <v>-1.7507716049382094</v>
      </c>
      <c r="I1615" s="18">
        <f t="shared" si="553"/>
        <v>44.517780000000002</v>
      </c>
      <c r="J1615" s="36">
        <f t="shared" si="554"/>
        <v>218.18472875000006</v>
      </c>
      <c r="K1615" s="18">
        <f t="shared" si="555"/>
        <v>262.70250875000005</v>
      </c>
      <c r="L1615" s="18">
        <f t="shared" si="556"/>
        <v>7749.724008125002</v>
      </c>
      <c r="M1615" s="19">
        <f>K1615*E1615</f>
        <v>7749.724008125002</v>
      </c>
      <c r="N1615" s="18">
        <f>M1615/1000</f>
        <v>7.7497240081250016</v>
      </c>
      <c r="O1615" s="18">
        <f t="shared" si="557"/>
        <v>0</v>
      </c>
      <c r="P1615" s="18">
        <f t="shared" si="568"/>
        <v>0.82256186728392322</v>
      </c>
      <c r="Q1615" s="18">
        <f t="shared" si="569"/>
        <v>-557.09724192901217</v>
      </c>
      <c r="R1615" s="44">
        <f t="shared" si="558"/>
        <v>557.09724192901217</v>
      </c>
      <c r="S1615" s="18">
        <f t="shared" si="570"/>
        <v>732398.18456790061</v>
      </c>
      <c r="T1615" s="18">
        <f>IF(H1615+J1615+I1615=I1615,0,H1615+J1615+I1615)</f>
        <v>260.95173714506183</v>
      </c>
      <c r="U1615" s="43">
        <f t="shared" si="559"/>
        <v>98729.862500000032</v>
      </c>
      <c r="V1615" s="43">
        <f t="shared" si="560"/>
        <v>0</v>
      </c>
      <c r="W1615" s="43">
        <f t="shared" si="561"/>
        <v>90980.138491875026</v>
      </c>
      <c r="X1615" s="43">
        <f t="shared" si="562"/>
        <v>0</v>
      </c>
      <c r="Y1615" s="18">
        <f>K1615*G1615</f>
        <v>7749.724008125002</v>
      </c>
      <c r="Z1615" s="44">
        <f t="shared" si="571"/>
        <v>-593291.94698971405</v>
      </c>
      <c r="AA1615" s="44">
        <f t="shared" si="563"/>
        <v>593291.94698971405</v>
      </c>
      <c r="AB1615" s="44">
        <f t="shared" si="564"/>
        <v>592734.84974778502</v>
      </c>
      <c r="AC1615" s="19">
        <f t="shared" si="565"/>
        <v>254875.98539154755</v>
      </c>
      <c r="AD1615" s="44">
        <f t="shared" si="566"/>
        <v>203900.78831323807</v>
      </c>
      <c r="AE1615" s="68"/>
      <c r="AF1615" s="68"/>
      <c r="AG1615" s="68"/>
      <c r="AH1615" s="68"/>
      <c r="AI1615" s="4">
        <v>106.2</v>
      </c>
      <c r="AJ1615" s="69"/>
      <c r="AK1615" s="69"/>
      <c r="AL1615" s="69"/>
      <c r="AM1615" s="69"/>
      <c r="AN1615" s="69"/>
      <c r="AO1615" s="69"/>
      <c r="AP1615" s="69"/>
      <c r="AQ1615" s="69"/>
      <c r="AR1615" s="69"/>
    </row>
    <row r="1616" spans="1:44" x14ac:dyDescent="0.25">
      <c r="A1616" s="69"/>
      <c r="B1616" s="5" t="s">
        <v>10</v>
      </c>
      <c r="C1616" s="5">
        <v>1608</v>
      </c>
      <c r="D1616" s="5">
        <v>131</v>
      </c>
      <c r="E1616" s="38">
        <f t="shared" si="550"/>
        <v>29.500000000000004</v>
      </c>
      <c r="F1616" s="18">
        <f t="shared" si="567"/>
        <v>0</v>
      </c>
      <c r="G1616" s="41">
        <f t="shared" si="551"/>
        <v>29.500000000000004</v>
      </c>
      <c r="H1616" s="18">
        <f t="shared" si="552"/>
        <v>0</v>
      </c>
      <c r="I1616" s="18">
        <f t="shared" si="553"/>
        <v>44.517780000000002</v>
      </c>
      <c r="J1616" s="36">
        <f t="shared" si="554"/>
        <v>218.18472875000006</v>
      </c>
      <c r="K1616" s="18">
        <f t="shared" si="555"/>
        <v>262.70250875000005</v>
      </c>
      <c r="L1616" s="18">
        <f t="shared" si="556"/>
        <v>7749.724008125002</v>
      </c>
      <c r="M1616" s="19">
        <f>K1616*E1616</f>
        <v>7749.724008125002</v>
      </c>
      <c r="N1616" s="18">
        <f>M1616/1000</f>
        <v>7.7497240081250016</v>
      </c>
      <c r="O1616" s="18">
        <f t="shared" si="557"/>
        <v>0</v>
      </c>
      <c r="P1616" s="18">
        <f t="shared" si="568"/>
        <v>0</v>
      </c>
      <c r="Q1616" s="18">
        <f t="shared" si="569"/>
        <v>-557.09724192901217</v>
      </c>
      <c r="R1616" s="44">
        <f t="shared" si="558"/>
        <v>557.09724192901217</v>
      </c>
      <c r="S1616" s="18">
        <f t="shared" si="570"/>
        <v>732398.18456790061</v>
      </c>
      <c r="T1616" s="18">
        <f>IF(H1616+J1616+I1616=I1616,0,H1616+J1616+I1616)</f>
        <v>262.70250875000005</v>
      </c>
      <c r="U1616" s="43">
        <f t="shared" si="559"/>
        <v>98729.862500000032</v>
      </c>
      <c r="V1616" s="43">
        <f t="shared" si="560"/>
        <v>0</v>
      </c>
      <c r="W1616" s="43">
        <f t="shared" si="561"/>
        <v>90980.138491875026</v>
      </c>
      <c r="X1616" s="43">
        <f t="shared" si="562"/>
        <v>-7.2972919097228441</v>
      </c>
      <c r="Y1616" s="18">
        <f>K1616*G1616</f>
        <v>7749.724008125002</v>
      </c>
      <c r="Z1616" s="44">
        <f t="shared" si="571"/>
        <v>-593299.24428162375</v>
      </c>
      <c r="AA1616" s="44">
        <f t="shared" si="563"/>
        <v>593299.24428162375</v>
      </c>
      <c r="AB1616" s="44">
        <f t="shared" si="564"/>
        <v>592742.14703969471</v>
      </c>
      <c r="AC1616" s="19">
        <f t="shared" si="565"/>
        <v>254879.12322706872</v>
      </c>
      <c r="AD1616" s="44">
        <f t="shared" si="566"/>
        <v>203903.29858165499</v>
      </c>
      <c r="AE1616" s="68"/>
      <c r="AF1616" s="68"/>
      <c r="AG1616" s="68"/>
      <c r="AH1616" s="68"/>
      <c r="AI1616" s="4">
        <v>106.2</v>
      </c>
      <c r="AJ1616" s="69"/>
      <c r="AK1616" s="69"/>
      <c r="AL1616" s="69"/>
      <c r="AM1616" s="69"/>
      <c r="AN1616" s="69"/>
      <c r="AO1616" s="69"/>
      <c r="AP1616" s="69"/>
      <c r="AQ1616" s="69"/>
      <c r="AR1616" s="69"/>
    </row>
    <row r="1617" spans="1:44" x14ac:dyDescent="0.25">
      <c r="A1617" s="69"/>
      <c r="B1617" s="5" t="s">
        <v>10</v>
      </c>
      <c r="C1617" s="5">
        <v>1609</v>
      </c>
      <c r="D1617" s="5">
        <v>132</v>
      </c>
      <c r="E1617" s="38">
        <f t="shared" si="550"/>
        <v>29.500000000000004</v>
      </c>
      <c r="F1617" s="18">
        <f t="shared" si="567"/>
        <v>7.7160493827157749E-3</v>
      </c>
      <c r="G1617" s="41">
        <f t="shared" si="551"/>
        <v>29.527777777777779</v>
      </c>
      <c r="H1617" s="18">
        <f t="shared" si="552"/>
        <v>1.7507716049382094</v>
      </c>
      <c r="I1617" s="18">
        <f t="shared" si="553"/>
        <v>44.517780000000002</v>
      </c>
      <c r="J1617" s="36">
        <f t="shared" si="554"/>
        <v>218.18472875000006</v>
      </c>
      <c r="K1617" s="18">
        <f t="shared" si="555"/>
        <v>262.70250875000005</v>
      </c>
      <c r="L1617" s="18">
        <f t="shared" si="556"/>
        <v>7757.0213000347239</v>
      </c>
      <c r="M1617" s="19">
        <f>K1617*E1617</f>
        <v>7749.724008125002</v>
      </c>
      <c r="N1617" s="18">
        <f>M1617/1000</f>
        <v>7.7497240081250016</v>
      </c>
      <c r="O1617" s="18">
        <f t="shared" si="557"/>
        <v>0.82256186728392322</v>
      </c>
      <c r="P1617" s="18">
        <f t="shared" si="568"/>
        <v>0.82256186728392322</v>
      </c>
      <c r="Q1617" s="18">
        <f t="shared" si="569"/>
        <v>-557.09724192901217</v>
      </c>
      <c r="R1617" s="44">
        <f t="shared" si="558"/>
        <v>557.09724192901217</v>
      </c>
      <c r="S1617" s="18">
        <f t="shared" si="570"/>
        <v>732770.3986111104</v>
      </c>
      <c r="T1617" s="18">
        <f>IF(H1617+J1617+I1617=I1617,0,H1617+J1617+I1617)</f>
        <v>264.45328035493827</v>
      </c>
      <c r="U1617" s="43">
        <f t="shared" si="559"/>
        <v>98729.862500000032</v>
      </c>
      <c r="V1617" s="43">
        <f t="shared" si="560"/>
        <v>372.21404320985312</v>
      </c>
      <c r="W1617" s="43">
        <f t="shared" si="561"/>
        <v>90972.841199965304</v>
      </c>
      <c r="X1617" s="43">
        <f t="shared" si="562"/>
        <v>336.94540790849715</v>
      </c>
      <c r="Y1617" s="18">
        <f>K1617*G1617</f>
        <v>7757.0213000347239</v>
      </c>
      <c r="Z1617" s="44">
        <f t="shared" si="571"/>
        <v>-593299.24428162375</v>
      </c>
      <c r="AA1617" s="44">
        <f t="shared" si="563"/>
        <v>593299.24428162375</v>
      </c>
      <c r="AB1617" s="44">
        <f t="shared" si="564"/>
        <v>592742.14703969471</v>
      </c>
      <c r="AC1617" s="19">
        <f t="shared" si="565"/>
        <v>254879.12322706872</v>
      </c>
      <c r="AD1617" s="44">
        <f t="shared" si="566"/>
        <v>203903.29858165499</v>
      </c>
      <c r="AE1617" s="68"/>
      <c r="AF1617" s="68"/>
      <c r="AG1617" s="68"/>
      <c r="AH1617" s="68"/>
      <c r="AI1617" s="4">
        <v>106.4</v>
      </c>
      <c r="AJ1617" s="69"/>
      <c r="AK1617" s="69"/>
      <c r="AL1617" s="69"/>
      <c r="AM1617" s="69"/>
      <c r="AN1617" s="69"/>
      <c r="AO1617" s="69"/>
      <c r="AP1617" s="69"/>
      <c r="AQ1617" s="69"/>
      <c r="AR1617" s="69"/>
    </row>
    <row r="1618" spans="1:44" x14ac:dyDescent="0.25">
      <c r="A1618" s="69"/>
      <c r="B1618" s="5" t="s">
        <v>10</v>
      </c>
      <c r="C1618" s="5">
        <v>1610</v>
      </c>
      <c r="D1618" s="5">
        <v>133</v>
      </c>
      <c r="E1618" s="38">
        <f t="shared" si="550"/>
        <v>29.555555555555557</v>
      </c>
      <c r="F1618" s="18">
        <f t="shared" si="567"/>
        <v>1.1574074074073909E-2</v>
      </c>
      <c r="G1618" s="41">
        <f t="shared" si="551"/>
        <v>29.569444444444446</v>
      </c>
      <c r="H1618" s="18">
        <f t="shared" si="552"/>
        <v>2.6261574074073701</v>
      </c>
      <c r="I1618" s="18">
        <f t="shared" si="553"/>
        <v>44.517780000000002</v>
      </c>
      <c r="J1618" s="36">
        <f t="shared" si="554"/>
        <v>219.00729061728399</v>
      </c>
      <c r="K1618" s="18">
        <f t="shared" si="555"/>
        <v>263.52507061728397</v>
      </c>
      <c r="L1618" s="18">
        <f t="shared" si="556"/>
        <v>7792.2899353360781</v>
      </c>
      <c r="M1618" s="19">
        <f>K1618*E1618</f>
        <v>7788.6298649108376</v>
      </c>
      <c r="N1618" s="18">
        <f>M1618/1000</f>
        <v>7.7886298649108374</v>
      </c>
      <c r="O1618" s="18">
        <f t="shared" si="557"/>
        <v>0.41186129243828873</v>
      </c>
      <c r="P1618" s="18">
        <f t="shared" si="568"/>
        <v>-0.41070057484563449</v>
      </c>
      <c r="Q1618" s="18">
        <f t="shared" si="569"/>
        <v>-557.50794250385775</v>
      </c>
      <c r="R1618" s="44">
        <f t="shared" si="558"/>
        <v>557.50794250385775</v>
      </c>
      <c r="S1618" s="18">
        <f t="shared" si="570"/>
        <v>732956.76824845606</v>
      </c>
      <c r="T1618" s="18">
        <f>IF(H1618+J1618+I1618=I1618,0,H1618+J1618+I1618)</f>
        <v>266.15122802469136</v>
      </c>
      <c r="U1618" s="43">
        <f t="shared" si="559"/>
        <v>99102.076543209885</v>
      </c>
      <c r="V1618" s="43">
        <f t="shared" si="560"/>
        <v>186.36963734567689</v>
      </c>
      <c r="W1618" s="43">
        <f t="shared" si="561"/>
        <v>91309.786607873801</v>
      </c>
      <c r="X1618" s="43">
        <f t="shared" si="562"/>
        <v>159.52796485624276</v>
      </c>
      <c r="Y1618" s="18">
        <f>K1618*G1618</f>
        <v>7792.2899353360781</v>
      </c>
      <c r="Z1618" s="44">
        <f t="shared" si="571"/>
        <v>-593299.24428162375</v>
      </c>
      <c r="AA1618" s="44">
        <f t="shared" si="563"/>
        <v>593299.24428162375</v>
      </c>
      <c r="AB1618" s="44">
        <f t="shared" si="564"/>
        <v>592741.73633911985</v>
      </c>
      <c r="AC1618" s="19">
        <f t="shared" si="565"/>
        <v>254878.94662582153</v>
      </c>
      <c r="AD1618" s="44">
        <f t="shared" si="566"/>
        <v>203903.15730065724</v>
      </c>
      <c r="AE1618" s="68"/>
      <c r="AF1618" s="68"/>
      <c r="AG1618" s="68"/>
      <c r="AH1618" s="68"/>
      <c r="AI1618" s="4">
        <v>106.5</v>
      </c>
      <c r="AJ1618" s="69"/>
      <c r="AK1618" s="69"/>
      <c r="AL1618" s="69"/>
      <c r="AM1618" s="69"/>
      <c r="AN1618" s="69"/>
      <c r="AO1618" s="69"/>
      <c r="AP1618" s="69"/>
      <c r="AQ1618" s="69"/>
      <c r="AR1618" s="69"/>
    </row>
    <row r="1619" spans="1:44" x14ac:dyDescent="0.25">
      <c r="A1619" s="69"/>
      <c r="B1619" s="5" t="s">
        <v>10</v>
      </c>
      <c r="C1619" s="5">
        <v>1611</v>
      </c>
      <c r="D1619" s="5">
        <v>134</v>
      </c>
      <c r="E1619" s="38">
        <f t="shared" si="550"/>
        <v>29.583333333333336</v>
      </c>
      <c r="F1619" s="18">
        <f t="shared" si="567"/>
        <v>1.5432098765432044E-2</v>
      </c>
      <c r="G1619" s="41">
        <f t="shared" si="551"/>
        <v>29.625</v>
      </c>
      <c r="H1619" s="18">
        <f t="shared" si="552"/>
        <v>3.5015432098765311</v>
      </c>
      <c r="I1619" s="18">
        <f t="shared" si="553"/>
        <v>44.517780000000002</v>
      </c>
      <c r="J1619" s="36">
        <f t="shared" si="554"/>
        <v>219.41915190972227</v>
      </c>
      <c r="K1619" s="18">
        <f t="shared" si="555"/>
        <v>263.93693190972226</v>
      </c>
      <c r="L1619" s="18">
        <f t="shared" si="556"/>
        <v>7819.1316078255222</v>
      </c>
      <c r="M1619" s="19">
        <f>K1619*E1619</f>
        <v>7808.1342356626174</v>
      </c>
      <c r="N1619" s="18">
        <f>M1619/1000</f>
        <v>7.8081342356626173</v>
      </c>
      <c r="O1619" s="18">
        <f t="shared" si="557"/>
        <v>1.2379053125000041</v>
      </c>
      <c r="P1619" s="18">
        <f t="shared" si="568"/>
        <v>0.8260440200617154</v>
      </c>
      <c r="Q1619" s="18">
        <f t="shared" si="569"/>
        <v>-557.50794250385775</v>
      </c>
      <c r="R1619" s="44">
        <f t="shared" si="558"/>
        <v>557.50794250385775</v>
      </c>
      <c r="S1619" s="18">
        <f t="shared" si="570"/>
        <v>733516.92762345611</v>
      </c>
      <c r="T1619" s="18">
        <f>IF(H1619+J1619+I1619=I1619,0,H1619+J1619+I1619)</f>
        <v>267.43847511959882</v>
      </c>
      <c r="U1619" s="43">
        <f t="shared" si="559"/>
        <v>99288.446180555562</v>
      </c>
      <c r="V1619" s="43">
        <f t="shared" si="560"/>
        <v>560.15937500000291</v>
      </c>
      <c r="W1619" s="43">
        <f t="shared" si="561"/>
        <v>91469.314572730043</v>
      </c>
      <c r="X1619" s="43">
        <f t="shared" si="562"/>
        <v>497.70554316502239</v>
      </c>
      <c r="Y1619" s="18">
        <f>K1619*G1619</f>
        <v>7819.1316078255222</v>
      </c>
      <c r="Z1619" s="44">
        <f t="shared" si="571"/>
        <v>-593299.24428162375</v>
      </c>
      <c r="AA1619" s="44">
        <f t="shared" si="563"/>
        <v>593299.24428162375</v>
      </c>
      <c r="AB1619" s="44">
        <f t="shared" si="564"/>
        <v>592741.73633911985</v>
      </c>
      <c r="AC1619" s="19">
        <f t="shared" si="565"/>
        <v>254878.94662582153</v>
      </c>
      <c r="AD1619" s="44">
        <f t="shared" si="566"/>
        <v>203903.15730065724</v>
      </c>
      <c r="AE1619" s="68"/>
      <c r="AF1619" s="68"/>
      <c r="AG1619" s="68"/>
      <c r="AH1619" s="68"/>
      <c r="AI1619" s="4">
        <v>106.8</v>
      </c>
      <c r="AJ1619" s="69"/>
      <c r="AK1619" s="69"/>
      <c r="AL1619" s="69"/>
      <c r="AM1619" s="69"/>
      <c r="AN1619" s="69"/>
      <c r="AO1619" s="69"/>
      <c r="AP1619" s="69"/>
      <c r="AQ1619" s="69"/>
      <c r="AR1619" s="69"/>
    </row>
    <row r="1620" spans="1:44" x14ac:dyDescent="0.25">
      <c r="A1620" s="69"/>
      <c r="B1620" s="5" t="s">
        <v>10</v>
      </c>
      <c r="C1620" s="5">
        <v>1612</v>
      </c>
      <c r="D1620" s="5">
        <v>135</v>
      </c>
      <c r="E1620" s="38">
        <f t="shared" si="550"/>
        <v>29.666666666666668</v>
      </c>
      <c r="F1620" s="18">
        <f t="shared" si="567"/>
        <v>2.7006172839505953E-2</v>
      </c>
      <c r="G1620" s="41">
        <f t="shared" si="551"/>
        <v>29.722222222222221</v>
      </c>
      <c r="H1620" s="18">
        <f t="shared" si="552"/>
        <v>6.1277006172839013</v>
      </c>
      <c r="I1620" s="18">
        <f t="shared" si="553"/>
        <v>44.517780000000002</v>
      </c>
      <c r="J1620" s="36">
        <f t="shared" si="554"/>
        <v>220.65705722222225</v>
      </c>
      <c r="K1620" s="18">
        <f t="shared" si="555"/>
        <v>265.17483722222227</v>
      </c>
      <c r="L1620" s="18">
        <f t="shared" si="556"/>
        <v>7881.5854396604946</v>
      </c>
      <c r="M1620" s="19">
        <f>K1620*E1620</f>
        <v>7866.8535042592612</v>
      </c>
      <c r="N1620" s="18">
        <f>M1620/1000</f>
        <v>7.8668535042592609</v>
      </c>
      <c r="O1620" s="18">
        <f t="shared" si="557"/>
        <v>1.6559570987653842</v>
      </c>
      <c r="P1620" s="18">
        <f t="shared" si="568"/>
        <v>0.41805178626538009</v>
      </c>
      <c r="Q1620" s="18">
        <f t="shared" si="569"/>
        <v>-557.50794250385775</v>
      </c>
      <c r="R1620" s="44">
        <f t="shared" si="558"/>
        <v>557.50794250385775</v>
      </c>
      <c r="S1620" s="18">
        <f t="shared" si="570"/>
        <v>734266.25787036971</v>
      </c>
      <c r="T1620" s="18">
        <f>IF(H1620+J1620+I1620=I1620,0,H1620+J1620+I1620)</f>
        <v>271.30253783950616</v>
      </c>
      <c r="U1620" s="43">
        <f t="shared" si="559"/>
        <v>99848.605555555565</v>
      </c>
      <c r="V1620" s="43">
        <f t="shared" si="560"/>
        <v>749.33024691356695</v>
      </c>
      <c r="W1620" s="43">
        <f t="shared" si="561"/>
        <v>91967.020115895066</v>
      </c>
      <c r="X1620" s="43">
        <f t="shared" si="562"/>
        <v>663.05168948901701</v>
      </c>
      <c r="Y1620" s="18">
        <f>K1620*G1620</f>
        <v>7881.5854396604946</v>
      </c>
      <c r="Z1620" s="44">
        <f t="shared" si="571"/>
        <v>-593299.24428162375</v>
      </c>
      <c r="AA1620" s="44">
        <f t="shared" si="563"/>
        <v>593299.24428162375</v>
      </c>
      <c r="AB1620" s="44">
        <f t="shared" si="564"/>
        <v>592741.73633911985</v>
      </c>
      <c r="AC1620" s="19">
        <f t="shared" si="565"/>
        <v>254878.94662582153</v>
      </c>
      <c r="AD1620" s="44">
        <f t="shared" si="566"/>
        <v>203903.15730065724</v>
      </c>
      <c r="AE1620" s="68"/>
      <c r="AF1620" s="68"/>
      <c r="AG1620" s="68"/>
      <c r="AH1620" s="68"/>
      <c r="AI1620" s="4">
        <v>107.2</v>
      </c>
      <c r="AJ1620" s="69"/>
      <c r="AK1620" s="69"/>
      <c r="AL1620" s="69"/>
      <c r="AM1620" s="69"/>
      <c r="AN1620" s="69"/>
      <c r="AO1620" s="69"/>
      <c r="AP1620" s="69"/>
      <c r="AQ1620" s="69"/>
      <c r="AR1620" s="69"/>
    </row>
    <row r="1621" spans="1:44" x14ac:dyDescent="0.25">
      <c r="A1621" s="69"/>
      <c r="B1621" s="5" t="s">
        <v>10</v>
      </c>
      <c r="C1621" s="5">
        <v>1613</v>
      </c>
      <c r="D1621" s="5">
        <v>136</v>
      </c>
      <c r="E1621" s="38">
        <f t="shared" si="550"/>
        <v>29.777777777777779</v>
      </c>
      <c r="F1621" s="18">
        <f t="shared" si="567"/>
        <v>3.8580246913580356E-2</v>
      </c>
      <c r="G1621" s="41">
        <f t="shared" si="551"/>
        <v>29.861111111111114</v>
      </c>
      <c r="H1621" s="18">
        <f t="shared" si="552"/>
        <v>8.7538580246913824</v>
      </c>
      <c r="I1621" s="18">
        <f t="shared" si="553"/>
        <v>44.517780000000002</v>
      </c>
      <c r="J1621" s="36">
        <f t="shared" si="554"/>
        <v>222.31301432098766</v>
      </c>
      <c r="K1621" s="18">
        <f t="shared" si="555"/>
        <v>266.83079432098765</v>
      </c>
      <c r="L1621" s="18">
        <f t="shared" si="556"/>
        <v>7967.863997085049</v>
      </c>
      <c r="M1621" s="19">
        <f>K1621*E1621</f>
        <v>7945.6280975582995</v>
      </c>
      <c r="N1621" s="18">
        <f>M1621/1000</f>
        <v>7.9456280975582994</v>
      </c>
      <c r="O1621" s="18">
        <f t="shared" si="557"/>
        <v>2.4955428240741071</v>
      </c>
      <c r="P1621" s="18">
        <f t="shared" si="568"/>
        <v>0.83958572530872289</v>
      </c>
      <c r="Q1621" s="18">
        <f t="shared" si="569"/>
        <v>-557.50794250385775</v>
      </c>
      <c r="R1621" s="44">
        <f t="shared" si="558"/>
        <v>557.50794250385775</v>
      </c>
      <c r="S1621" s="18">
        <f t="shared" si="570"/>
        <v>735395.50555555488</v>
      </c>
      <c r="T1621" s="18">
        <f>IF(H1621+J1621+I1621=I1621,0,H1621+J1621+I1621)</f>
        <v>275.58465234567905</v>
      </c>
      <c r="U1621" s="43">
        <f t="shared" si="559"/>
        <v>100597.93580246913</v>
      </c>
      <c r="V1621" s="43">
        <f t="shared" si="560"/>
        <v>1129.247685185197</v>
      </c>
      <c r="W1621" s="43">
        <f t="shared" si="561"/>
        <v>92630.071805384083</v>
      </c>
      <c r="X1621" s="43">
        <f t="shared" si="562"/>
        <v>1006.0996372040099</v>
      </c>
      <c r="Y1621" s="18">
        <f>K1621*G1621</f>
        <v>7967.863997085049</v>
      </c>
      <c r="Z1621" s="44">
        <f t="shared" si="571"/>
        <v>-593299.24428162375</v>
      </c>
      <c r="AA1621" s="44">
        <f t="shared" si="563"/>
        <v>593299.24428162375</v>
      </c>
      <c r="AB1621" s="44">
        <f t="shared" si="564"/>
        <v>592741.73633911985</v>
      </c>
      <c r="AC1621" s="19">
        <f t="shared" si="565"/>
        <v>254878.94662582153</v>
      </c>
      <c r="AD1621" s="44">
        <f t="shared" si="566"/>
        <v>203903.15730065724</v>
      </c>
      <c r="AE1621" s="68"/>
      <c r="AF1621" s="68"/>
      <c r="AG1621" s="68"/>
      <c r="AH1621" s="68"/>
      <c r="AI1621" s="4">
        <v>107.8</v>
      </c>
      <c r="AJ1621" s="69"/>
      <c r="AK1621" s="69"/>
      <c r="AL1621" s="69"/>
      <c r="AM1621" s="69"/>
      <c r="AN1621" s="69"/>
      <c r="AO1621" s="69"/>
      <c r="AP1621" s="69"/>
      <c r="AQ1621" s="69"/>
      <c r="AR1621" s="69"/>
    </row>
    <row r="1622" spans="1:44" x14ac:dyDescent="0.25">
      <c r="A1622" s="69"/>
      <c r="B1622" s="5" t="s">
        <v>10</v>
      </c>
      <c r="C1622" s="5">
        <v>1614</v>
      </c>
      <c r="D1622" s="5">
        <v>137</v>
      </c>
      <c r="E1622" s="38">
        <f t="shared" si="550"/>
        <v>29.944444444444446</v>
      </c>
      <c r="F1622" s="18">
        <f t="shared" si="567"/>
        <v>5.0154320987654266E-2</v>
      </c>
      <c r="G1622" s="41">
        <f t="shared" si="551"/>
        <v>30.041666666666668</v>
      </c>
      <c r="H1622" s="18">
        <f t="shared" si="552"/>
        <v>11.380015432098753</v>
      </c>
      <c r="I1622" s="18">
        <f t="shared" si="553"/>
        <v>44.517780000000002</v>
      </c>
      <c r="J1622" s="36">
        <f t="shared" si="554"/>
        <v>224.80855714506177</v>
      </c>
      <c r="K1622" s="18">
        <f t="shared" si="555"/>
        <v>269.32633714506176</v>
      </c>
      <c r="L1622" s="18">
        <f t="shared" si="556"/>
        <v>8091.0120450662307</v>
      </c>
      <c r="M1622" s="19">
        <f>K1622*E1622</f>
        <v>8064.8275400660168</v>
      </c>
      <c r="N1622" s="18">
        <f>M1622/1000</f>
        <v>8.0648275400660161</v>
      </c>
      <c r="O1622" s="18">
        <f t="shared" si="557"/>
        <v>2.9290708449074145</v>
      </c>
      <c r="P1622" s="18">
        <f t="shared" si="568"/>
        <v>0.43352802083330744</v>
      </c>
      <c r="Q1622" s="18">
        <f t="shared" si="569"/>
        <v>-557.50794250385775</v>
      </c>
      <c r="R1622" s="44">
        <f t="shared" si="558"/>
        <v>557.50794250385775</v>
      </c>
      <c r="S1622" s="18">
        <f t="shared" si="570"/>
        <v>736720.92719907337</v>
      </c>
      <c r="T1622" s="18">
        <f>IF(H1622+J1622+I1622=I1622,0,H1622+J1622+I1622)</f>
        <v>280.70635257716054</v>
      </c>
      <c r="U1622" s="43">
        <f t="shared" si="559"/>
        <v>101727.18348765433</v>
      </c>
      <c r="V1622" s="43">
        <f t="shared" si="560"/>
        <v>1325.4216435185226</v>
      </c>
      <c r="W1622" s="43">
        <f t="shared" si="561"/>
        <v>93636.171442588093</v>
      </c>
      <c r="X1622" s="43">
        <f t="shared" si="562"/>
        <v>1176.9262717772217</v>
      </c>
      <c r="Y1622" s="18">
        <f>K1622*G1622</f>
        <v>8091.0120450662307</v>
      </c>
      <c r="Z1622" s="44">
        <f t="shared" si="571"/>
        <v>-593299.24428162375</v>
      </c>
      <c r="AA1622" s="44">
        <f t="shared" si="563"/>
        <v>593299.24428162375</v>
      </c>
      <c r="AB1622" s="44">
        <f t="shared" si="564"/>
        <v>592741.73633911985</v>
      </c>
      <c r="AC1622" s="19">
        <f t="shared" si="565"/>
        <v>254878.94662582153</v>
      </c>
      <c r="AD1622" s="44">
        <f t="shared" si="566"/>
        <v>203903.15730065724</v>
      </c>
      <c r="AE1622" s="68"/>
      <c r="AF1622" s="68"/>
      <c r="AG1622" s="68"/>
      <c r="AH1622" s="68"/>
      <c r="AI1622" s="4">
        <v>108.5</v>
      </c>
      <c r="AJ1622" s="69"/>
      <c r="AK1622" s="69"/>
      <c r="AL1622" s="69"/>
      <c r="AM1622" s="69"/>
      <c r="AN1622" s="69"/>
      <c r="AO1622" s="69"/>
      <c r="AP1622" s="69"/>
      <c r="AQ1622" s="69"/>
      <c r="AR1622" s="69"/>
    </row>
    <row r="1623" spans="1:44" x14ac:dyDescent="0.25">
      <c r="A1623" s="69"/>
      <c r="B1623" s="5" t="s">
        <v>10</v>
      </c>
      <c r="C1623" s="5">
        <v>1615</v>
      </c>
      <c r="D1623" s="5">
        <v>138</v>
      </c>
      <c r="E1623" s="38">
        <f t="shared" si="550"/>
        <v>30.138888888888889</v>
      </c>
      <c r="F1623" s="18">
        <f t="shared" si="567"/>
        <v>6.1728395061728669E-2</v>
      </c>
      <c r="G1623" s="41">
        <f t="shared" si="551"/>
        <v>30.263888888888893</v>
      </c>
      <c r="H1623" s="18">
        <f t="shared" si="552"/>
        <v>14.006172839506235</v>
      </c>
      <c r="I1623" s="18">
        <f t="shared" si="553"/>
        <v>44.517780000000002</v>
      </c>
      <c r="J1623" s="36">
        <f t="shared" si="554"/>
        <v>227.73762798996918</v>
      </c>
      <c r="K1623" s="18">
        <f t="shared" si="555"/>
        <v>272.25540798996917</v>
      </c>
      <c r="L1623" s="18">
        <f t="shared" si="556"/>
        <v>8239.5074168075407</v>
      </c>
      <c r="M1623" s="19">
        <f>K1623*E1623</f>
        <v>8205.4754908087925</v>
      </c>
      <c r="N1623" s="18">
        <f>M1623/1000</f>
        <v>8.2054754908087926</v>
      </c>
      <c r="O1623" s="18">
        <f t="shared" si="557"/>
        <v>3.7938054513889483</v>
      </c>
      <c r="P1623" s="18">
        <f t="shared" si="568"/>
        <v>0.86473460648153377</v>
      </c>
      <c r="Q1623" s="18">
        <f t="shared" si="569"/>
        <v>-557.50794250385775</v>
      </c>
      <c r="R1623" s="44">
        <f t="shared" si="558"/>
        <v>557.50794250385775</v>
      </c>
      <c r="S1623" s="18">
        <f t="shared" si="570"/>
        <v>738437.64629629557</v>
      </c>
      <c r="T1623" s="18">
        <f>IF(H1623+J1623+I1623=I1623,0,H1623+J1623+I1623)</f>
        <v>286.26158082947541</v>
      </c>
      <c r="U1623" s="43">
        <f t="shared" si="559"/>
        <v>103052.60513117285</v>
      </c>
      <c r="V1623" s="43">
        <f t="shared" si="560"/>
        <v>1716.7190972222306</v>
      </c>
      <c r="W1623" s="43">
        <f t="shared" si="561"/>
        <v>94813.097714365314</v>
      </c>
      <c r="X1623" s="43">
        <f t="shared" si="562"/>
        <v>1525.2234535082825</v>
      </c>
      <c r="Y1623" s="18">
        <f>K1623*G1623</f>
        <v>8239.5074168075407</v>
      </c>
      <c r="Z1623" s="44">
        <f t="shared" si="571"/>
        <v>-593299.24428162375</v>
      </c>
      <c r="AA1623" s="44">
        <f t="shared" si="563"/>
        <v>593299.24428162375</v>
      </c>
      <c r="AB1623" s="44">
        <f t="shared" si="564"/>
        <v>592741.73633911985</v>
      </c>
      <c r="AC1623" s="19">
        <f t="shared" si="565"/>
        <v>254878.94662582153</v>
      </c>
      <c r="AD1623" s="44">
        <f t="shared" si="566"/>
        <v>203903.15730065724</v>
      </c>
      <c r="AE1623" s="68"/>
      <c r="AF1623" s="68"/>
      <c r="AG1623" s="68"/>
      <c r="AH1623" s="68"/>
      <c r="AI1623" s="4">
        <v>109.4</v>
      </c>
      <c r="AJ1623" s="69"/>
      <c r="AK1623" s="69"/>
      <c r="AL1623" s="69"/>
      <c r="AM1623" s="69"/>
      <c r="AN1623" s="69"/>
      <c r="AO1623" s="69"/>
      <c r="AP1623" s="69"/>
      <c r="AQ1623" s="69"/>
      <c r="AR1623" s="69"/>
    </row>
    <row r="1624" spans="1:44" x14ac:dyDescent="0.25">
      <c r="A1624" s="69"/>
      <c r="B1624" s="5" t="s">
        <v>10</v>
      </c>
      <c r="C1624" s="5">
        <v>1616</v>
      </c>
      <c r="D1624" s="5">
        <v>139</v>
      </c>
      <c r="E1624" s="38">
        <f t="shared" si="550"/>
        <v>30.388888888888893</v>
      </c>
      <c r="F1624" s="18">
        <f t="shared" si="567"/>
        <v>7.7160493827160712E-2</v>
      </c>
      <c r="G1624" s="41">
        <f t="shared" si="551"/>
        <v>30.541666666666671</v>
      </c>
      <c r="H1624" s="18">
        <f t="shared" si="552"/>
        <v>17.507716049382765</v>
      </c>
      <c r="I1624" s="18">
        <f t="shared" si="553"/>
        <v>44.517780000000002</v>
      </c>
      <c r="J1624" s="36">
        <f t="shared" si="554"/>
        <v>231.5314334413581</v>
      </c>
      <c r="K1624" s="18">
        <f t="shared" si="555"/>
        <v>276.04921344135812</v>
      </c>
      <c r="L1624" s="18">
        <f t="shared" si="556"/>
        <v>8431.0030605214797</v>
      </c>
      <c r="M1624" s="19">
        <f>K1624*E1624</f>
        <v>8388.8288751346063</v>
      </c>
      <c r="N1624" s="18">
        <f>M1624/1000</f>
        <v>8.3888288751346067</v>
      </c>
      <c r="O1624" s="18">
        <f t="shared" si="557"/>
        <v>4.6794329745370078</v>
      </c>
      <c r="P1624" s="18">
        <f t="shared" si="568"/>
        <v>0.88562752314805948</v>
      </c>
      <c r="Q1624" s="18">
        <f t="shared" si="569"/>
        <v>-557.50794250385775</v>
      </c>
      <c r="R1624" s="44">
        <f t="shared" si="558"/>
        <v>557.50794250385775</v>
      </c>
      <c r="S1624" s="18">
        <f t="shared" si="570"/>
        <v>740555.1170138882</v>
      </c>
      <c r="T1624" s="18">
        <f>IF(H1624+J1624+I1624=I1624,0,H1624+J1624+I1624)</f>
        <v>293.55692949074086</v>
      </c>
      <c r="U1624" s="43">
        <f t="shared" si="559"/>
        <v>104769.32422839508</v>
      </c>
      <c r="V1624" s="43">
        <f t="shared" si="560"/>
        <v>2117.4707175925869</v>
      </c>
      <c r="W1624" s="43">
        <f t="shared" si="561"/>
        <v>96338.321167873597</v>
      </c>
      <c r="X1624" s="43">
        <f t="shared" si="562"/>
        <v>1884.8758290013066</v>
      </c>
      <c r="Y1624" s="18">
        <f>K1624*G1624</f>
        <v>8431.0030605214797</v>
      </c>
      <c r="Z1624" s="44">
        <f t="shared" si="571"/>
        <v>-593299.24428162375</v>
      </c>
      <c r="AA1624" s="44">
        <f t="shared" si="563"/>
        <v>593299.24428162375</v>
      </c>
      <c r="AB1624" s="44">
        <f t="shared" si="564"/>
        <v>592741.73633911985</v>
      </c>
      <c r="AC1624" s="19">
        <f t="shared" si="565"/>
        <v>254878.94662582153</v>
      </c>
      <c r="AD1624" s="44">
        <f t="shared" si="566"/>
        <v>203903.15730065724</v>
      </c>
      <c r="AE1624" s="68"/>
      <c r="AF1624" s="68"/>
      <c r="AG1624" s="68"/>
      <c r="AH1624" s="68"/>
      <c r="AI1624" s="4">
        <v>110.5</v>
      </c>
      <c r="AJ1624" s="69"/>
      <c r="AK1624" s="69"/>
      <c r="AL1624" s="69"/>
      <c r="AM1624" s="69"/>
      <c r="AN1624" s="69"/>
      <c r="AO1624" s="69"/>
      <c r="AP1624" s="69"/>
      <c r="AQ1624" s="69"/>
      <c r="AR1624" s="69"/>
    </row>
    <row r="1625" spans="1:44" x14ac:dyDescent="0.25">
      <c r="A1625" s="69"/>
      <c r="B1625" s="5" t="s">
        <v>10</v>
      </c>
      <c r="C1625" s="5">
        <v>1617</v>
      </c>
      <c r="D1625" s="5">
        <v>140</v>
      </c>
      <c r="E1625" s="38">
        <f t="shared" si="550"/>
        <v>30.694444444444446</v>
      </c>
      <c r="F1625" s="18">
        <f t="shared" si="567"/>
        <v>8.8734567901234129E-2</v>
      </c>
      <c r="G1625" s="41">
        <f t="shared" si="551"/>
        <v>30.861111111111114</v>
      </c>
      <c r="H1625" s="18">
        <f t="shared" si="552"/>
        <v>20.133873456790024</v>
      </c>
      <c r="I1625" s="18">
        <f t="shared" si="553"/>
        <v>44.517780000000002</v>
      </c>
      <c r="J1625" s="36">
        <f t="shared" si="554"/>
        <v>236.21086641589511</v>
      </c>
      <c r="K1625" s="18">
        <f t="shared" si="555"/>
        <v>280.72864641589513</v>
      </c>
      <c r="L1625" s="18">
        <f t="shared" si="556"/>
        <v>8663.5979491127637</v>
      </c>
      <c r="M1625" s="19">
        <f>K1625*E1625</f>
        <v>8616.8098413767821</v>
      </c>
      <c r="N1625" s="18">
        <f>M1625/1000</f>
        <v>8.6168098413767815</v>
      </c>
      <c r="O1625" s="18">
        <f t="shared" si="557"/>
        <v>5.158228981481443</v>
      </c>
      <c r="P1625" s="18">
        <f t="shared" si="568"/>
        <v>0.47879600694443525</v>
      </c>
      <c r="Q1625" s="18">
        <f t="shared" si="569"/>
        <v>-557.50794250385775</v>
      </c>
      <c r="R1625" s="44">
        <f t="shared" si="558"/>
        <v>557.50794250385775</v>
      </c>
      <c r="S1625" s="18">
        <f t="shared" si="570"/>
        <v>742889.24571759184</v>
      </c>
      <c r="T1625" s="18">
        <f>IF(H1625+J1625+I1625=I1625,0,H1625+J1625+I1625)</f>
        <v>300.86251987268514</v>
      </c>
      <c r="U1625" s="43">
        <f t="shared" si="559"/>
        <v>106886.79494598767</v>
      </c>
      <c r="V1625" s="43">
        <f t="shared" si="560"/>
        <v>2334.1287037036964</v>
      </c>
      <c r="W1625" s="43">
        <f t="shared" si="561"/>
        <v>98223.196996874904</v>
      </c>
      <c r="X1625" s="43">
        <f t="shared" si="562"/>
        <v>2075.6737497900031</v>
      </c>
      <c r="Y1625" s="18">
        <f>K1625*G1625</f>
        <v>8663.5979491127637</v>
      </c>
      <c r="Z1625" s="44">
        <f t="shared" si="571"/>
        <v>-593299.24428162375</v>
      </c>
      <c r="AA1625" s="44">
        <f t="shared" si="563"/>
        <v>593299.24428162375</v>
      </c>
      <c r="AB1625" s="44">
        <f t="shared" si="564"/>
        <v>592741.73633911985</v>
      </c>
      <c r="AC1625" s="19">
        <f t="shared" si="565"/>
        <v>254878.94662582153</v>
      </c>
      <c r="AD1625" s="44">
        <f t="shared" si="566"/>
        <v>203903.15730065724</v>
      </c>
      <c r="AE1625" s="68"/>
      <c r="AF1625" s="68"/>
      <c r="AG1625" s="68"/>
      <c r="AH1625" s="68"/>
      <c r="AI1625" s="4">
        <v>111.7</v>
      </c>
      <c r="AJ1625" s="69"/>
      <c r="AK1625" s="69"/>
      <c r="AL1625" s="69"/>
      <c r="AM1625" s="69"/>
      <c r="AN1625" s="69"/>
      <c r="AO1625" s="69"/>
      <c r="AP1625" s="69"/>
      <c r="AQ1625" s="69"/>
      <c r="AR1625" s="69"/>
    </row>
    <row r="1626" spans="1:44" x14ac:dyDescent="0.25">
      <c r="A1626" s="69"/>
      <c r="B1626" s="5" t="s">
        <v>10</v>
      </c>
      <c r="C1626" s="5">
        <v>1618</v>
      </c>
      <c r="D1626" s="5">
        <v>141</v>
      </c>
      <c r="E1626" s="38">
        <f t="shared" si="550"/>
        <v>31.027777777777779</v>
      </c>
      <c r="F1626" s="18">
        <f t="shared" si="567"/>
        <v>9.6450617283950393E-2</v>
      </c>
      <c r="G1626" s="41">
        <f t="shared" si="551"/>
        <v>31.208333333333336</v>
      </c>
      <c r="H1626" s="18">
        <f t="shared" si="552"/>
        <v>21.884645061728346</v>
      </c>
      <c r="I1626" s="18">
        <f t="shared" si="553"/>
        <v>44.517780000000002</v>
      </c>
      <c r="J1626" s="36">
        <f t="shared" si="554"/>
        <v>241.36909539737655</v>
      </c>
      <c r="K1626" s="18">
        <f t="shared" si="555"/>
        <v>285.88687539737657</v>
      </c>
      <c r="L1626" s="18">
        <f t="shared" si="556"/>
        <v>8922.0529030264606</v>
      </c>
      <c r="M1626" s="19">
        <f>K1626*E1626</f>
        <v>8870.4344394130458</v>
      </c>
      <c r="N1626" s="18">
        <f>M1626/1000</f>
        <v>8.8704344394130459</v>
      </c>
      <c r="O1626" s="18">
        <f t="shared" si="557"/>
        <v>5.650953599537047</v>
      </c>
      <c r="P1626" s="18">
        <f t="shared" si="568"/>
        <v>0.49272461805560397</v>
      </c>
      <c r="Q1626" s="18">
        <f t="shared" si="569"/>
        <v>-557.50794250385775</v>
      </c>
      <c r="R1626" s="44">
        <f t="shared" si="558"/>
        <v>557.50794250385775</v>
      </c>
      <c r="S1626" s="18">
        <f t="shared" si="570"/>
        <v>745446.33518518438</v>
      </c>
      <c r="T1626" s="18">
        <f>IF(H1626+J1626+I1626=I1626,0,H1626+J1626+I1626)</f>
        <v>307.77152045910492</v>
      </c>
      <c r="U1626" s="43">
        <f t="shared" si="559"/>
        <v>109220.92364969137</v>
      </c>
      <c r="V1626" s="43">
        <f t="shared" si="560"/>
        <v>2557.0894675925956</v>
      </c>
      <c r="W1626" s="43">
        <f t="shared" si="561"/>
        <v>100298.87074666491</v>
      </c>
      <c r="X1626" s="43">
        <f t="shared" si="562"/>
        <v>2283.5533476747369</v>
      </c>
      <c r="Y1626" s="18">
        <f>K1626*G1626</f>
        <v>8922.0529030264606</v>
      </c>
      <c r="Z1626" s="44">
        <f t="shared" si="571"/>
        <v>-593299.24428162375</v>
      </c>
      <c r="AA1626" s="44">
        <f t="shared" si="563"/>
        <v>593299.24428162375</v>
      </c>
      <c r="AB1626" s="44">
        <f t="shared" si="564"/>
        <v>592741.73633911985</v>
      </c>
      <c r="AC1626" s="19">
        <f t="shared" si="565"/>
        <v>254878.94662582153</v>
      </c>
      <c r="AD1626" s="44">
        <f t="shared" si="566"/>
        <v>203903.15730065724</v>
      </c>
      <c r="AE1626" s="68"/>
      <c r="AF1626" s="68"/>
      <c r="AG1626" s="68"/>
      <c r="AH1626" s="68"/>
      <c r="AI1626" s="4">
        <v>113</v>
      </c>
      <c r="AJ1626" s="69"/>
      <c r="AK1626" s="69"/>
      <c r="AL1626" s="69"/>
      <c r="AM1626" s="69"/>
      <c r="AN1626" s="69"/>
      <c r="AO1626" s="69"/>
      <c r="AP1626" s="69"/>
      <c r="AQ1626" s="69"/>
      <c r="AR1626" s="69"/>
    </row>
    <row r="1627" spans="1:44" x14ac:dyDescent="0.25">
      <c r="A1627" s="69"/>
      <c r="B1627" s="5" t="s">
        <v>10</v>
      </c>
      <c r="C1627" s="5">
        <v>1619</v>
      </c>
      <c r="D1627" s="5">
        <v>142</v>
      </c>
      <c r="E1627" s="38">
        <f t="shared" si="550"/>
        <v>31.388888888888889</v>
      </c>
      <c r="F1627" s="18">
        <f t="shared" si="567"/>
        <v>9.2592592592592268E-2</v>
      </c>
      <c r="G1627" s="41">
        <f t="shared" si="551"/>
        <v>31.541666666666664</v>
      </c>
      <c r="H1627" s="18">
        <f t="shared" si="552"/>
        <v>21.009259259259185</v>
      </c>
      <c r="I1627" s="18">
        <f t="shared" si="553"/>
        <v>44.517780000000002</v>
      </c>
      <c r="J1627" s="36">
        <f t="shared" si="554"/>
        <v>247.0200489969136</v>
      </c>
      <c r="K1627" s="18">
        <f t="shared" si="555"/>
        <v>291.53782899691362</v>
      </c>
      <c r="L1627" s="18">
        <f t="shared" si="556"/>
        <v>9195.5890229443157</v>
      </c>
      <c r="M1627" s="19">
        <f>K1627*E1627</f>
        <v>9151.0485212920103</v>
      </c>
      <c r="N1627" s="18">
        <f>M1627/1000</f>
        <v>9.1510485212920099</v>
      </c>
      <c r="O1627" s="18">
        <f t="shared" si="557"/>
        <v>4.8326476967592384</v>
      </c>
      <c r="P1627" s="18">
        <f t="shared" si="568"/>
        <v>-0.81830590277780857</v>
      </c>
      <c r="Q1627" s="18">
        <f t="shared" si="569"/>
        <v>-558.32624840663561</v>
      </c>
      <c r="R1627" s="44">
        <f t="shared" si="558"/>
        <v>558.32624840663561</v>
      </c>
      <c r="S1627" s="18">
        <f t="shared" si="570"/>
        <v>747633.13645833253</v>
      </c>
      <c r="T1627" s="18">
        <f>IF(H1627+J1627+I1627=I1627,0,H1627+J1627+I1627)</f>
        <v>312.5470882561728</v>
      </c>
      <c r="U1627" s="43">
        <f t="shared" si="559"/>
        <v>111778.01311728396</v>
      </c>
      <c r="V1627" s="43">
        <f t="shared" si="560"/>
        <v>2186.8012731481285</v>
      </c>
      <c r="W1627" s="43">
        <f t="shared" si="561"/>
        <v>102582.42409433964</v>
      </c>
      <c r="X1627" s="43">
        <f t="shared" si="562"/>
        <v>1947.9301213438594</v>
      </c>
      <c r="Y1627" s="18">
        <f>K1627*G1627</f>
        <v>9195.5890229443157</v>
      </c>
      <c r="Z1627" s="44">
        <f t="shared" si="571"/>
        <v>-593299.24428162375</v>
      </c>
      <c r="AA1627" s="44">
        <f t="shared" si="563"/>
        <v>593299.24428162375</v>
      </c>
      <c r="AB1627" s="44">
        <f t="shared" si="564"/>
        <v>592740.91803321708</v>
      </c>
      <c r="AC1627" s="19">
        <f t="shared" si="565"/>
        <v>254878.59475428335</v>
      </c>
      <c r="AD1627" s="44">
        <f t="shared" si="566"/>
        <v>203902.87580342669</v>
      </c>
      <c r="AE1627" s="68"/>
      <c r="AF1627" s="68"/>
      <c r="AG1627" s="68"/>
      <c r="AH1627" s="68"/>
      <c r="AI1627" s="4">
        <v>114.1</v>
      </c>
      <c r="AJ1627" s="69"/>
      <c r="AK1627" s="69"/>
      <c r="AL1627" s="69"/>
      <c r="AM1627" s="69"/>
      <c r="AN1627" s="69"/>
      <c r="AO1627" s="69"/>
      <c r="AP1627" s="69"/>
      <c r="AQ1627" s="69"/>
      <c r="AR1627" s="69"/>
    </row>
    <row r="1628" spans="1:44" x14ac:dyDescent="0.25">
      <c r="A1628" s="69"/>
      <c r="B1628" s="5" t="s">
        <v>10</v>
      </c>
      <c r="C1628" s="5">
        <v>1620</v>
      </c>
      <c r="D1628" s="5">
        <v>143</v>
      </c>
      <c r="E1628" s="38">
        <f t="shared" si="550"/>
        <v>31.694444444444443</v>
      </c>
      <c r="F1628" s="18">
        <f t="shared" si="567"/>
        <v>8.1018518518518351E-2</v>
      </c>
      <c r="G1628" s="41">
        <f t="shared" si="551"/>
        <v>31.833333333333332</v>
      </c>
      <c r="H1628" s="18">
        <f t="shared" si="552"/>
        <v>18.383101851851816</v>
      </c>
      <c r="I1628" s="18">
        <f t="shared" si="553"/>
        <v>44.517780000000002</v>
      </c>
      <c r="J1628" s="36">
        <f t="shared" si="554"/>
        <v>251.85269669367284</v>
      </c>
      <c r="K1628" s="18">
        <f t="shared" si="555"/>
        <v>296.37047669367286</v>
      </c>
      <c r="L1628" s="18">
        <f t="shared" si="556"/>
        <v>9434.4601747485849</v>
      </c>
      <c r="M1628" s="19">
        <f>K1628*E1628</f>
        <v>9393.2976085411301</v>
      </c>
      <c r="N1628" s="18">
        <f>M1628/1000</f>
        <v>9.3932976085411308</v>
      </c>
      <c r="O1628" s="18">
        <f t="shared" si="557"/>
        <v>4.4339412037036823</v>
      </c>
      <c r="P1628" s="18">
        <f t="shared" si="568"/>
        <v>-0.39870649305555617</v>
      </c>
      <c r="Q1628" s="18">
        <f t="shared" si="569"/>
        <v>-558.72495489969117</v>
      </c>
      <c r="R1628" s="44">
        <f t="shared" si="558"/>
        <v>558.72495489969117</v>
      </c>
      <c r="S1628" s="18">
        <f t="shared" si="570"/>
        <v>749639.52071759175</v>
      </c>
      <c r="T1628" s="18">
        <f>IF(H1628+J1628+I1628=I1628,0,H1628+J1628+I1628)</f>
        <v>314.75357854552465</v>
      </c>
      <c r="U1628" s="43">
        <f t="shared" si="559"/>
        <v>113964.81439043209</v>
      </c>
      <c r="V1628" s="43">
        <f t="shared" si="560"/>
        <v>2006.3842592592555</v>
      </c>
      <c r="W1628" s="43">
        <f t="shared" si="561"/>
        <v>104530.3542156835</v>
      </c>
      <c r="X1628" s="43">
        <f t="shared" si="562"/>
        <v>1790.0360264670162</v>
      </c>
      <c r="Y1628" s="18">
        <f>K1628*G1628</f>
        <v>9434.4601747485849</v>
      </c>
      <c r="Z1628" s="44">
        <f t="shared" si="571"/>
        <v>-593299.24428162375</v>
      </c>
      <c r="AA1628" s="44">
        <f t="shared" si="563"/>
        <v>593299.24428162375</v>
      </c>
      <c r="AB1628" s="44">
        <f t="shared" si="564"/>
        <v>592740.51932672411</v>
      </c>
      <c r="AC1628" s="19">
        <f t="shared" si="565"/>
        <v>254878.42331049137</v>
      </c>
      <c r="AD1628" s="44">
        <f t="shared" si="566"/>
        <v>203902.7386483931</v>
      </c>
      <c r="AE1628" s="68"/>
      <c r="AF1628" s="68"/>
      <c r="AG1628" s="68"/>
      <c r="AH1628" s="68"/>
      <c r="AI1628" s="4">
        <v>115.1</v>
      </c>
      <c r="AJ1628" s="69"/>
      <c r="AK1628" s="69"/>
      <c r="AL1628" s="69"/>
      <c r="AM1628" s="69"/>
      <c r="AN1628" s="69"/>
      <c r="AO1628" s="69"/>
      <c r="AP1628" s="69"/>
      <c r="AQ1628" s="69"/>
      <c r="AR1628" s="69"/>
    </row>
    <row r="1629" spans="1:44" x14ac:dyDescent="0.25">
      <c r="A1629" s="69"/>
      <c r="B1629" s="5" t="s">
        <v>10</v>
      </c>
      <c r="C1629" s="5">
        <v>1621</v>
      </c>
      <c r="D1629" s="5">
        <v>144</v>
      </c>
      <c r="E1629" s="38">
        <f t="shared" si="550"/>
        <v>31.972222222222221</v>
      </c>
      <c r="F1629" s="18">
        <f t="shared" si="567"/>
        <v>6.9444444444445433E-2</v>
      </c>
      <c r="G1629" s="41">
        <f t="shared" si="551"/>
        <v>32.083333333333336</v>
      </c>
      <c r="H1629" s="18">
        <f t="shared" si="552"/>
        <v>15.756944444444668</v>
      </c>
      <c r="I1629" s="18">
        <f t="shared" si="553"/>
        <v>44.517780000000002</v>
      </c>
      <c r="J1629" s="36">
        <f t="shared" si="554"/>
        <v>256.28663789737652</v>
      </c>
      <c r="K1629" s="18">
        <f t="shared" si="555"/>
        <v>300.80441789737654</v>
      </c>
      <c r="L1629" s="18">
        <f t="shared" si="556"/>
        <v>9650.8084075408315</v>
      </c>
      <c r="M1629" s="19">
        <f>K1629*E1629</f>
        <v>9617.3856944411218</v>
      </c>
      <c r="N1629" s="18">
        <f>M1629/1000</f>
        <v>9.617385694441122</v>
      </c>
      <c r="O1629" s="18">
        <f t="shared" si="557"/>
        <v>3.575010185185306</v>
      </c>
      <c r="P1629" s="18">
        <f t="shared" si="568"/>
        <v>-0.85893101851837628</v>
      </c>
      <c r="Q1629" s="18">
        <f t="shared" si="569"/>
        <v>-559.58388591820949</v>
      </c>
      <c r="R1629" s="44">
        <f t="shared" si="558"/>
        <v>559.58388591820949</v>
      </c>
      <c r="S1629" s="18">
        <f t="shared" si="570"/>
        <v>751257.23368055478</v>
      </c>
      <c r="T1629" s="18">
        <f>IF(H1629+J1629+I1629=I1629,0,H1629+J1629+I1629)</f>
        <v>316.56136234182122</v>
      </c>
      <c r="U1629" s="43">
        <f t="shared" si="559"/>
        <v>115971.19864969135</v>
      </c>
      <c r="V1629" s="43">
        <f t="shared" si="560"/>
        <v>1617.7129629630217</v>
      </c>
      <c r="W1629" s="43">
        <f t="shared" si="561"/>
        <v>106320.39024215052</v>
      </c>
      <c r="X1629" s="43">
        <f t="shared" si="562"/>
        <v>1443.8298307278164</v>
      </c>
      <c r="Y1629" s="18">
        <f>K1629*G1629</f>
        <v>9650.8084075408315</v>
      </c>
      <c r="Z1629" s="44">
        <f t="shared" si="571"/>
        <v>-593299.24428162375</v>
      </c>
      <c r="AA1629" s="44">
        <f t="shared" si="563"/>
        <v>593299.24428162375</v>
      </c>
      <c r="AB1629" s="44">
        <f t="shared" si="564"/>
        <v>592739.66039570549</v>
      </c>
      <c r="AC1629" s="19">
        <f t="shared" si="565"/>
        <v>254878.05397015336</v>
      </c>
      <c r="AD1629" s="44">
        <f t="shared" si="566"/>
        <v>203902.4431761227</v>
      </c>
      <c r="AE1629" s="68"/>
      <c r="AF1629" s="68"/>
      <c r="AG1629" s="68"/>
      <c r="AH1629" s="68"/>
      <c r="AI1629" s="4">
        <v>115.9</v>
      </c>
      <c r="AJ1629" s="69"/>
      <c r="AK1629" s="69"/>
      <c r="AL1629" s="69"/>
      <c r="AM1629" s="69"/>
      <c r="AN1629" s="69"/>
      <c r="AO1629" s="69"/>
      <c r="AP1629" s="69"/>
      <c r="AQ1629" s="69"/>
      <c r="AR1629" s="69"/>
    </row>
    <row r="1630" spans="1:44" x14ac:dyDescent="0.25">
      <c r="A1630" s="69"/>
      <c r="B1630" s="5" t="s">
        <v>10</v>
      </c>
      <c r="C1630" s="5">
        <v>1622</v>
      </c>
      <c r="D1630" s="5">
        <v>145</v>
      </c>
      <c r="E1630" s="38">
        <f t="shared" si="550"/>
        <v>32.19444444444445</v>
      </c>
      <c r="F1630" s="18">
        <f t="shared" si="567"/>
        <v>5.4012345679012891E-2</v>
      </c>
      <c r="G1630" s="41">
        <f t="shared" si="551"/>
        <v>32.277777777777786</v>
      </c>
      <c r="H1630" s="18">
        <f t="shared" si="552"/>
        <v>12.255401234568025</v>
      </c>
      <c r="I1630" s="18">
        <f t="shared" si="553"/>
        <v>44.517780000000002</v>
      </c>
      <c r="J1630" s="36">
        <f t="shared" si="554"/>
        <v>259.86164808256183</v>
      </c>
      <c r="K1630" s="18">
        <f t="shared" si="555"/>
        <v>304.37942808256184</v>
      </c>
      <c r="L1630" s="18">
        <f t="shared" si="556"/>
        <v>9824.6915397760258</v>
      </c>
      <c r="M1630" s="19">
        <f>K1630*E1630</f>
        <v>9799.3265874358131</v>
      </c>
      <c r="N1630" s="18">
        <f>M1630/1000</f>
        <v>9.7993265874358126</v>
      </c>
      <c r="O1630" s="18">
        <f t="shared" si="557"/>
        <v>2.6975076851851441</v>
      </c>
      <c r="P1630" s="18">
        <f t="shared" si="568"/>
        <v>-0.87750250000016194</v>
      </c>
      <c r="Q1630" s="18">
        <f t="shared" si="569"/>
        <v>-560.46138841820971</v>
      </c>
      <c r="R1630" s="44">
        <f t="shared" si="558"/>
        <v>560.46138841820971</v>
      </c>
      <c r="S1630" s="18">
        <f t="shared" si="570"/>
        <v>752477.87164351775</v>
      </c>
      <c r="T1630" s="18">
        <f>IF(H1630+J1630+I1630=I1630,0,H1630+J1630+I1630)</f>
        <v>316.63482931712986</v>
      </c>
      <c r="U1630" s="43">
        <f t="shared" si="559"/>
        <v>117588.91161265437</v>
      </c>
      <c r="V1630" s="43">
        <f t="shared" si="560"/>
        <v>1220.6379629629373</v>
      </c>
      <c r="W1630" s="43">
        <f t="shared" si="561"/>
        <v>107764.22007287834</v>
      </c>
      <c r="X1630" s="43">
        <f t="shared" si="562"/>
        <v>1099.4487498169328</v>
      </c>
      <c r="Y1630" s="18">
        <f>K1630*G1630</f>
        <v>9824.6915397760258</v>
      </c>
      <c r="Z1630" s="44">
        <f t="shared" si="571"/>
        <v>-593299.24428162375</v>
      </c>
      <c r="AA1630" s="44">
        <f t="shared" si="563"/>
        <v>593299.24428162375</v>
      </c>
      <c r="AB1630" s="44">
        <f t="shared" si="564"/>
        <v>592738.78289320553</v>
      </c>
      <c r="AC1630" s="19">
        <f t="shared" si="565"/>
        <v>254877.67664407837</v>
      </c>
      <c r="AD1630" s="44">
        <f t="shared" si="566"/>
        <v>203902.14131526271</v>
      </c>
      <c r="AE1630" s="68"/>
      <c r="AF1630" s="68"/>
      <c r="AG1630" s="68"/>
      <c r="AH1630" s="68"/>
      <c r="AI1630" s="4">
        <v>116.5</v>
      </c>
      <c r="AJ1630" s="69"/>
      <c r="AK1630" s="69"/>
      <c r="AL1630" s="69"/>
      <c r="AM1630" s="69"/>
      <c r="AN1630" s="69"/>
      <c r="AO1630" s="69"/>
      <c r="AP1630" s="69"/>
      <c r="AQ1630" s="69"/>
      <c r="AR1630" s="69"/>
    </row>
    <row r="1631" spans="1:44" x14ac:dyDescent="0.25">
      <c r="A1631" s="69"/>
      <c r="B1631" s="5" t="s">
        <v>10</v>
      </c>
      <c r="C1631" s="5">
        <v>1623</v>
      </c>
      <c r="D1631" s="5">
        <v>146</v>
      </c>
      <c r="E1631" s="38">
        <f t="shared" si="550"/>
        <v>32.361111111111114</v>
      </c>
      <c r="F1631" s="18">
        <f t="shared" si="567"/>
        <v>3.0864197530864088E-2</v>
      </c>
      <c r="G1631" s="41">
        <f t="shared" si="551"/>
        <v>32.388888888888893</v>
      </c>
      <c r="H1631" s="18">
        <f t="shared" si="552"/>
        <v>7.0030864197530622</v>
      </c>
      <c r="I1631" s="18">
        <f t="shared" si="553"/>
        <v>44.517780000000002</v>
      </c>
      <c r="J1631" s="36">
        <f t="shared" si="554"/>
        <v>262.55915576774697</v>
      </c>
      <c r="K1631" s="18">
        <f t="shared" si="555"/>
        <v>307.07693576774699</v>
      </c>
      <c r="L1631" s="18">
        <f t="shared" si="556"/>
        <v>9945.8807529220285</v>
      </c>
      <c r="M1631" s="19">
        <f>K1631*E1631</f>
        <v>9937.3508380395906</v>
      </c>
      <c r="N1631" s="18">
        <f>M1631/1000</f>
        <v>9.9373508380395901</v>
      </c>
      <c r="O1631" s="18">
        <f t="shared" si="557"/>
        <v>0.90226447530869791</v>
      </c>
      <c r="P1631" s="18">
        <f t="shared" si="568"/>
        <v>-1.7952432098764461</v>
      </c>
      <c r="Q1631" s="18">
        <f t="shared" si="569"/>
        <v>-562.2566316280861</v>
      </c>
      <c r="R1631" s="44">
        <f t="shared" si="558"/>
        <v>562.2566316280861</v>
      </c>
      <c r="S1631" s="18">
        <f t="shared" si="570"/>
        <v>752886.15158178937</v>
      </c>
      <c r="T1631" s="18">
        <f>IF(H1631+J1631+I1631=I1631,0,H1631+J1631+I1631)</f>
        <v>314.08002218750005</v>
      </c>
      <c r="U1631" s="43">
        <f t="shared" si="559"/>
        <v>118809.5495756173</v>
      </c>
      <c r="V1631" s="43">
        <f t="shared" si="560"/>
        <v>408.27993827161845</v>
      </c>
      <c r="W1631" s="43">
        <f t="shared" si="561"/>
        <v>108863.66882269527</v>
      </c>
      <c r="X1631" s="43">
        <f t="shared" si="562"/>
        <v>374.77910554019036</v>
      </c>
      <c r="Y1631" s="18">
        <f>K1631*G1631</f>
        <v>9945.8807529220285</v>
      </c>
      <c r="Z1631" s="44">
        <f t="shared" si="571"/>
        <v>-593299.24428162375</v>
      </c>
      <c r="AA1631" s="44">
        <f t="shared" si="563"/>
        <v>593299.24428162375</v>
      </c>
      <c r="AB1631" s="44">
        <f t="shared" si="564"/>
        <v>592736.98764999572</v>
      </c>
      <c r="AC1631" s="19">
        <f t="shared" si="565"/>
        <v>254876.90468949816</v>
      </c>
      <c r="AD1631" s="44">
        <f t="shared" si="566"/>
        <v>203901.52375159855</v>
      </c>
      <c r="AE1631" s="68"/>
      <c r="AF1631" s="68"/>
      <c r="AG1631" s="68"/>
      <c r="AH1631" s="68"/>
      <c r="AI1631" s="4">
        <v>116.7</v>
      </c>
      <c r="AJ1631" s="69"/>
      <c r="AK1631" s="69"/>
      <c r="AL1631" s="69"/>
      <c r="AM1631" s="69"/>
      <c r="AN1631" s="69"/>
      <c r="AO1631" s="69"/>
      <c r="AP1631" s="69"/>
      <c r="AQ1631" s="69"/>
      <c r="AR1631" s="69"/>
    </row>
    <row r="1632" spans="1:44" x14ac:dyDescent="0.25">
      <c r="A1632" s="69"/>
      <c r="B1632" s="5" t="s">
        <v>10</v>
      </c>
      <c r="C1632" s="5">
        <v>1624</v>
      </c>
      <c r="D1632" s="5">
        <v>147</v>
      </c>
      <c r="E1632" s="38">
        <f t="shared" si="550"/>
        <v>32.416666666666671</v>
      </c>
      <c r="F1632" s="18">
        <f t="shared" si="567"/>
        <v>3.8580246913571476E-3</v>
      </c>
      <c r="G1632" s="41">
        <f t="shared" si="551"/>
        <v>32.402777777777779</v>
      </c>
      <c r="H1632" s="18">
        <f t="shared" si="552"/>
        <v>0.87538580246893682</v>
      </c>
      <c r="I1632" s="18">
        <f t="shared" si="553"/>
        <v>44.517780000000002</v>
      </c>
      <c r="J1632" s="36">
        <f t="shared" si="554"/>
        <v>263.46142024305567</v>
      </c>
      <c r="K1632" s="18">
        <f t="shared" si="555"/>
        <v>307.97920024305569</v>
      </c>
      <c r="L1632" s="18">
        <f t="shared" si="556"/>
        <v>9979.3815856534566</v>
      </c>
      <c r="M1632" s="19">
        <f>K1632*E1632</f>
        <v>9983.6590745457233</v>
      </c>
      <c r="N1632" s="18">
        <f>M1632/1000</f>
        <v>9.9836590745457237</v>
      </c>
      <c r="O1632" s="18">
        <f t="shared" si="557"/>
        <v>-0.4513256905866001</v>
      </c>
      <c r="P1632" s="18">
        <f t="shared" si="568"/>
        <v>-1.353590165895298</v>
      </c>
      <c r="Q1632" s="18">
        <f t="shared" si="569"/>
        <v>-563.6102217939814</v>
      </c>
      <c r="R1632" s="44">
        <f t="shared" si="558"/>
        <v>563.6102217939814</v>
      </c>
      <c r="S1632" s="18">
        <f t="shared" si="570"/>
        <v>752886.15158178937</v>
      </c>
      <c r="T1632" s="18">
        <f>IF(H1632+J1632+I1632=I1632,0,H1632+J1632+I1632)</f>
        <v>308.85458604552463</v>
      </c>
      <c r="U1632" s="43">
        <f t="shared" si="559"/>
        <v>119217.82951388892</v>
      </c>
      <c r="V1632" s="43">
        <f t="shared" si="560"/>
        <v>-204.22750771611754</v>
      </c>
      <c r="W1632" s="43">
        <f t="shared" si="561"/>
        <v>109238.44792823546</v>
      </c>
      <c r="X1632" s="43">
        <f t="shared" si="562"/>
        <v>-168.24719925914542</v>
      </c>
      <c r="Y1632" s="18">
        <f>K1632*G1632</f>
        <v>9979.3815856534566</v>
      </c>
      <c r="Z1632" s="44">
        <f t="shared" si="571"/>
        <v>-593467.49148088286</v>
      </c>
      <c r="AA1632" s="44">
        <f t="shared" si="563"/>
        <v>593467.49148088286</v>
      </c>
      <c r="AB1632" s="44">
        <f t="shared" si="564"/>
        <v>592903.88125908887</v>
      </c>
      <c r="AC1632" s="19">
        <f t="shared" si="565"/>
        <v>254948.66894140822</v>
      </c>
      <c r="AD1632" s="44">
        <f t="shared" si="566"/>
        <v>203958.9351531266</v>
      </c>
      <c r="AE1632" s="68"/>
      <c r="AF1632" s="68"/>
      <c r="AG1632" s="68"/>
      <c r="AH1632" s="68"/>
      <c r="AI1632" s="4">
        <v>116.6</v>
      </c>
      <c r="AJ1632" s="69"/>
      <c r="AK1632" s="69"/>
      <c r="AL1632" s="69"/>
      <c r="AM1632" s="69"/>
      <c r="AN1632" s="69"/>
      <c r="AO1632" s="69"/>
      <c r="AP1632" s="69"/>
      <c r="AQ1632" s="69"/>
      <c r="AR1632" s="69"/>
    </row>
    <row r="1633" spans="1:44" x14ac:dyDescent="0.25">
      <c r="A1633" s="69"/>
      <c r="B1633" s="5" t="s">
        <v>10</v>
      </c>
      <c r="C1633" s="5">
        <v>1625</v>
      </c>
      <c r="D1633" s="5">
        <v>148</v>
      </c>
      <c r="E1633" s="38">
        <f t="shared" si="550"/>
        <v>32.388888888888886</v>
      </c>
      <c r="F1633" s="18">
        <f t="shared" si="567"/>
        <v>-1.9290123456790671E-2</v>
      </c>
      <c r="G1633" s="41">
        <f t="shared" si="551"/>
        <v>32.333333333333329</v>
      </c>
      <c r="H1633" s="18">
        <f t="shared" si="552"/>
        <v>-4.3769290123458031</v>
      </c>
      <c r="I1633" s="18">
        <f t="shared" si="553"/>
        <v>44.517780000000002</v>
      </c>
      <c r="J1633" s="36">
        <f t="shared" si="554"/>
        <v>263.01009455246907</v>
      </c>
      <c r="K1633" s="18">
        <f t="shared" si="555"/>
        <v>307.52787455246909</v>
      </c>
      <c r="L1633" s="18">
        <f t="shared" si="556"/>
        <v>9943.401277196499</v>
      </c>
      <c r="M1633" s="19">
        <f>K1633*E1633</f>
        <v>9960.4861591160807</v>
      </c>
      <c r="N1633" s="18">
        <f>M1633/1000</f>
        <v>9.9604861591160798</v>
      </c>
      <c r="O1633" s="18">
        <f t="shared" si="557"/>
        <v>-1.8014337037035943</v>
      </c>
      <c r="P1633" s="18">
        <f t="shared" si="568"/>
        <v>-1.3501080131169942</v>
      </c>
      <c r="Q1633" s="18">
        <f t="shared" si="569"/>
        <v>-564.96032980709833</v>
      </c>
      <c r="R1633" s="44">
        <f t="shared" si="558"/>
        <v>564.96032980709833</v>
      </c>
      <c r="S1633" s="18">
        <f t="shared" si="570"/>
        <v>752886.15158178937</v>
      </c>
      <c r="T1633" s="18">
        <f>IF(H1633+J1633+I1633=I1633,0,H1633+J1633+I1633)</f>
        <v>303.1509455401233</v>
      </c>
      <c r="U1633" s="43">
        <f t="shared" si="559"/>
        <v>119013.6020061728</v>
      </c>
      <c r="V1633" s="43">
        <f t="shared" si="560"/>
        <v>-815.15925925920601</v>
      </c>
      <c r="W1633" s="43">
        <f t="shared" si="561"/>
        <v>109070.20072897631</v>
      </c>
      <c r="X1633" s="43">
        <f t="shared" si="562"/>
        <v>-697.46609489664843</v>
      </c>
      <c r="Y1633" s="18">
        <f>K1633*G1633</f>
        <v>9943.401277196499</v>
      </c>
      <c r="Z1633" s="44">
        <f t="shared" si="571"/>
        <v>-594164.95757577952</v>
      </c>
      <c r="AA1633" s="44">
        <f t="shared" si="563"/>
        <v>594164.95757577952</v>
      </c>
      <c r="AB1633" s="44">
        <f t="shared" si="564"/>
        <v>593599.99724597239</v>
      </c>
      <c r="AC1633" s="19">
        <f t="shared" si="565"/>
        <v>255247.99881576814</v>
      </c>
      <c r="AD1633" s="44">
        <f t="shared" si="566"/>
        <v>204198.39905261452</v>
      </c>
      <c r="AE1633" s="68"/>
      <c r="AF1633" s="68"/>
      <c r="AG1633" s="68"/>
      <c r="AH1633" s="68"/>
      <c r="AI1633" s="4">
        <v>116.2</v>
      </c>
      <c r="AJ1633" s="69"/>
      <c r="AK1633" s="69"/>
      <c r="AL1633" s="69"/>
      <c r="AM1633" s="69"/>
      <c r="AN1633" s="69"/>
      <c r="AO1633" s="69"/>
      <c r="AP1633" s="69"/>
      <c r="AQ1633" s="69"/>
      <c r="AR1633" s="69"/>
    </row>
    <row r="1634" spans="1:44" x14ac:dyDescent="0.25">
      <c r="A1634" s="69"/>
      <c r="B1634" s="5" t="s">
        <v>10</v>
      </c>
      <c r="C1634" s="5">
        <v>1626</v>
      </c>
      <c r="D1634" s="5">
        <v>149</v>
      </c>
      <c r="E1634" s="38">
        <f t="shared" si="550"/>
        <v>32.277777777777779</v>
      </c>
      <c r="F1634" s="18">
        <f t="shared" si="567"/>
        <v>-5.4012345679011906E-2</v>
      </c>
      <c r="G1634" s="41">
        <f t="shared" si="551"/>
        <v>32.138888888888886</v>
      </c>
      <c r="H1634" s="18">
        <f t="shared" si="552"/>
        <v>-12.255401234567803</v>
      </c>
      <c r="I1634" s="18">
        <f t="shared" si="553"/>
        <v>44.517780000000002</v>
      </c>
      <c r="J1634" s="36">
        <f t="shared" si="554"/>
        <v>261.20866084876548</v>
      </c>
      <c r="K1634" s="18">
        <f t="shared" si="555"/>
        <v>305.72644084876549</v>
      </c>
      <c r="L1634" s="18">
        <f t="shared" si="556"/>
        <v>9825.7081128339341</v>
      </c>
      <c r="M1634" s="19">
        <f>K1634*E1634</f>
        <v>9868.1701185073762</v>
      </c>
      <c r="N1634" s="18">
        <f>M1634/1000</f>
        <v>9.8681701185073756</v>
      </c>
      <c r="O1634" s="18">
        <f t="shared" si="557"/>
        <v>-4.4765008487654541</v>
      </c>
      <c r="P1634" s="18">
        <f t="shared" si="568"/>
        <v>-2.6750671450618597</v>
      </c>
      <c r="Q1634" s="18">
        <f t="shared" si="569"/>
        <v>-567.63539695216014</v>
      </c>
      <c r="R1634" s="44">
        <f t="shared" si="558"/>
        <v>567.63539695216014</v>
      </c>
      <c r="S1634" s="18">
        <f t="shared" si="570"/>
        <v>752886.15158178937</v>
      </c>
      <c r="T1634" s="18">
        <f>IF(H1634+J1634+I1634=I1634,0,H1634+J1634+I1634)</f>
        <v>293.47103961419765</v>
      </c>
      <c r="U1634" s="43">
        <f t="shared" si="559"/>
        <v>118198.4427469136</v>
      </c>
      <c r="V1634" s="43">
        <f t="shared" si="560"/>
        <v>-2025.6427469135961</v>
      </c>
      <c r="W1634" s="43">
        <f t="shared" si="561"/>
        <v>108372.73463407966</v>
      </c>
      <c r="X1634" s="43">
        <f t="shared" si="562"/>
        <v>-1781.3563368574396</v>
      </c>
      <c r="Y1634" s="18">
        <f>K1634*G1634</f>
        <v>9825.7081128339341</v>
      </c>
      <c r="Z1634" s="44">
        <f t="shared" si="571"/>
        <v>-595946.31391263695</v>
      </c>
      <c r="AA1634" s="44">
        <f t="shared" si="563"/>
        <v>595946.31391263695</v>
      </c>
      <c r="AB1634" s="44">
        <f t="shared" si="564"/>
        <v>595378.67851568479</v>
      </c>
      <c r="AC1634" s="19">
        <f t="shared" si="565"/>
        <v>256012.83176174446</v>
      </c>
      <c r="AD1634" s="44">
        <f t="shared" si="566"/>
        <v>204810.26540939556</v>
      </c>
      <c r="AE1634" s="68"/>
      <c r="AF1634" s="68"/>
      <c r="AG1634" s="68"/>
      <c r="AH1634" s="68"/>
      <c r="AI1634" s="4">
        <v>115.2</v>
      </c>
      <c r="AJ1634" s="69"/>
      <c r="AK1634" s="69"/>
      <c r="AL1634" s="69"/>
      <c r="AM1634" s="69"/>
      <c r="AN1634" s="69"/>
      <c r="AO1634" s="69"/>
      <c r="AP1634" s="69"/>
      <c r="AQ1634" s="69"/>
      <c r="AR1634" s="69"/>
    </row>
    <row r="1635" spans="1:44" x14ac:dyDescent="0.25">
      <c r="A1635" s="69"/>
      <c r="B1635" s="5" t="s">
        <v>10</v>
      </c>
      <c r="C1635" s="5">
        <v>1627</v>
      </c>
      <c r="D1635" s="5">
        <v>150</v>
      </c>
      <c r="E1635" s="38">
        <f t="shared" si="550"/>
        <v>32</v>
      </c>
      <c r="F1635" s="18">
        <f t="shared" si="567"/>
        <v>-9.2592592592592754E-2</v>
      </c>
      <c r="G1635" s="41">
        <f t="shared" si="551"/>
        <v>31.805555555555557</v>
      </c>
      <c r="H1635" s="18">
        <f t="shared" si="552"/>
        <v>-21.009259259259295</v>
      </c>
      <c r="I1635" s="18">
        <f t="shared" si="553"/>
        <v>44.517780000000002</v>
      </c>
      <c r="J1635" s="36">
        <f t="shared" si="554"/>
        <v>256.73216000000002</v>
      </c>
      <c r="K1635" s="18">
        <f t="shared" si="555"/>
        <v>301.24994000000004</v>
      </c>
      <c r="L1635" s="18">
        <f t="shared" si="556"/>
        <v>9581.4217027777795</v>
      </c>
      <c r="M1635" s="19">
        <f>K1635*E1635</f>
        <v>9639.9980800000012</v>
      </c>
      <c r="N1635" s="18">
        <f>M1635/1000</f>
        <v>9.6399980800000016</v>
      </c>
      <c r="O1635" s="18">
        <f t="shared" si="557"/>
        <v>-6.2021010030864545</v>
      </c>
      <c r="P1635" s="18">
        <f t="shared" si="568"/>
        <v>-1.7256001543210004</v>
      </c>
      <c r="Q1635" s="18">
        <f t="shared" si="569"/>
        <v>-569.36099710648114</v>
      </c>
      <c r="R1635" s="44">
        <f t="shared" si="558"/>
        <v>569.36099710648114</v>
      </c>
      <c r="S1635" s="18">
        <f t="shared" si="570"/>
        <v>752886.15158178937</v>
      </c>
      <c r="T1635" s="18">
        <f>IF(H1635+J1635+I1635=I1635,0,H1635+J1635+I1635)</f>
        <v>280.24068074074074</v>
      </c>
      <c r="U1635" s="43">
        <f t="shared" si="559"/>
        <v>116172.8</v>
      </c>
      <c r="V1635" s="43">
        <f t="shared" si="560"/>
        <v>-2806.4868827160535</v>
      </c>
      <c r="W1635" s="43">
        <f t="shared" si="561"/>
        <v>106591.37829722223</v>
      </c>
      <c r="X1635" s="43">
        <f t="shared" si="562"/>
        <v>-2478.093241813709</v>
      </c>
      <c r="Y1635" s="18">
        <f>K1635*G1635</f>
        <v>9581.4217027777795</v>
      </c>
      <c r="Z1635" s="44">
        <f t="shared" si="571"/>
        <v>-598424.40715445066</v>
      </c>
      <c r="AA1635" s="44">
        <f t="shared" si="563"/>
        <v>598424.40715445066</v>
      </c>
      <c r="AB1635" s="44">
        <f t="shared" si="564"/>
        <v>597855.04615734413</v>
      </c>
      <c r="AC1635" s="19">
        <f t="shared" si="565"/>
        <v>257077.66984765796</v>
      </c>
      <c r="AD1635" s="44">
        <f t="shared" si="566"/>
        <v>205662.13587812637</v>
      </c>
      <c r="AE1635" s="68"/>
      <c r="AF1635" s="68"/>
      <c r="AG1635" s="68"/>
      <c r="AH1635" s="68"/>
      <c r="AI1635" s="4">
        <v>113.8</v>
      </c>
      <c r="AJ1635" s="69"/>
      <c r="AK1635" s="69"/>
      <c r="AL1635" s="69"/>
      <c r="AM1635" s="69"/>
      <c r="AN1635" s="69"/>
      <c r="AO1635" s="69"/>
      <c r="AP1635" s="69"/>
      <c r="AQ1635" s="69"/>
      <c r="AR1635" s="69"/>
    </row>
    <row r="1636" spans="1:44" x14ac:dyDescent="0.25">
      <c r="A1636" s="69"/>
      <c r="B1636" s="5" t="s">
        <v>10</v>
      </c>
      <c r="C1636" s="5">
        <v>1628</v>
      </c>
      <c r="D1636" s="5">
        <v>151</v>
      </c>
      <c r="E1636" s="38">
        <f t="shared" si="550"/>
        <v>31.611111111111111</v>
      </c>
      <c r="F1636" s="18">
        <f t="shared" si="567"/>
        <v>-0.12345679012345635</v>
      </c>
      <c r="G1636" s="41">
        <f t="shared" si="551"/>
        <v>31.361111111111114</v>
      </c>
      <c r="H1636" s="18">
        <f t="shared" si="552"/>
        <v>-28.012345679012249</v>
      </c>
      <c r="I1636" s="18">
        <f t="shared" si="553"/>
        <v>44.517780000000002</v>
      </c>
      <c r="J1636" s="36">
        <f t="shared" si="554"/>
        <v>250.5300589969136</v>
      </c>
      <c r="K1636" s="18">
        <f t="shared" si="555"/>
        <v>295.04783899691358</v>
      </c>
      <c r="L1636" s="18">
        <f t="shared" si="556"/>
        <v>9253.0280618754296</v>
      </c>
      <c r="M1636" s="19">
        <f>K1636*E1636</f>
        <v>9326.7900216246562</v>
      </c>
      <c r="N1636" s="18">
        <f>M1636/1000</f>
        <v>9.3267900216246566</v>
      </c>
      <c r="O1636" s="18">
        <f t="shared" si="557"/>
        <v>-7.8627009722221715</v>
      </c>
      <c r="P1636" s="18">
        <f t="shared" si="568"/>
        <v>-1.6605999691357169</v>
      </c>
      <c r="Q1636" s="18">
        <f t="shared" si="569"/>
        <v>-571.02159707561691</v>
      </c>
      <c r="R1636" s="44">
        <f t="shared" si="558"/>
        <v>571.02159707561691</v>
      </c>
      <c r="S1636" s="18">
        <f t="shared" si="570"/>
        <v>752886.15158178937</v>
      </c>
      <c r="T1636" s="18">
        <f>IF(H1636+J1636+I1636=I1636,0,H1636+J1636+I1636)</f>
        <v>267.03549331790134</v>
      </c>
      <c r="U1636" s="43">
        <f t="shared" si="559"/>
        <v>113366.31311728395</v>
      </c>
      <c r="V1636" s="43">
        <f t="shared" si="560"/>
        <v>-3557.9180555555358</v>
      </c>
      <c r="W1636" s="43">
        <f t="shared" si="561"/>
        <v>104113.28505540852</v>
      </c>
      <c r="X1636" s="43">
        <f t="shared" si="562"/>
        <v>-3163.7537652473256</v>
      </c>
      <c r="Y1636" s="18">
        <f>K1636*G1636</f>
        <v>9253.0280618754296</v>
      </c>
      <c r="Z1636" s="44">
        <f t="shared" si="571"/>
        <v>-601588.16091969796</v>
      </c>
      <c r="AA1636" s="44">
        <f t="shared" si="563"/>
        <v>601588.16091969796</v>
      </c>
      <c r="AB1636" s="44">
        <f t="shared" si="564"/>
        <v>601017.13932262233</v>
      </c>
      <c r="AC1636" s="19">
        <f t="shared" si="565"/>
        <v>258437.36990872759</v>
      </c>
      <c r="AD1636" s="44">
        <f t="shared" si="566"/>
        <v>206749.89592698208</v>
      </c>
      <c r="AE1636" s="68"/>
      <c r="AF1636" s="68"/>
      <c r="AG1636" s="68"/>
      <c r="AH1636" s="68"/>
      <c r="AI1636" s="4">
        <v>112</v>
      </c>
      <c r="AJ1636" s="69"/>
      <c r="AK1636" s="69"/>
      <c r="AL1636" s="69"/>
      <c r="AM1636" s="69"/>
      <c r="AN1636" s="69"/>
      <c r="AO1636" s="69"/>
      <c r="AP1636" s="69"/>
      <c r="AQ1636" s="69"/>
      <c r="AR1636" s="69"/>
    </row>
    <row r="1637" spans="1:44" x14ac:dyDescent="0.25">
      <c r="A1637" s="69"/>
      <c r="B1637" s="5" t="s">
        <v>10</v>
      </c>
      <c r="C1637" s="5">
        <v>1629</v>
      </c>
      <c r="D1637" s="5">
        <v>152</v>
      </c>
      <c r="E1637" s="38">
        <f t="shared" si="550"/>
        <v>31.111111111111114</v>
      </c>
      <c r="F1637" s="18">
        <f t="shared" si="567"/>
        <v>-0.14274691358024702</v>
      </c>
      <c r="G1637" s="41">
        <f t="shared" si="551"/>
        <v>30.847222222222221</v>
      </c>
      <c r="H1637" s="18">
        <f t="shared" si="552"/>
        <v>-32.389274691358047</v>
      </c>
      <c r="I1637" s="18">
        <f t="shared" si="553"/>
        <v>44.517780000000002</v>
      </c>
      <c r="J1637" s="36">
        <f t="shared" si="554"/>
        <v>242.66735802469142</v>
      </c>
      <c r="K1637" s="18">
        <f t="shared" si="555"/>
        <v>287.18513802469141</v>
      </c>
      <c r="L1637" s="18">
        <f t="shared" si="556"/>
        <v>8858.8637715672176</v>
      </c>
      <c r="M1637" s="19">
        <f>K1637*E1637</f>
        <v>8934.6487385459568</v>
      </c>
      <c r="N1637" s="18">
        <f>M1637/1000</f>
        <v>8.9346487385459561</v>
      </c>
      <c r="O1637" s="18">
        <f t="shared" si="557"/>
        <v>-8.1635202816358401</v>
      </c>
      <c r="P1637" s="18">
        <f t="shared" si="568"/>
        <v>-0.30081930941366863</v>
      </c>
      <c r="Q1637" s="18">
        <f t="shared" si="569"/>
        <v>-571.32241638503058</v>
      </c>
      <c r="R1637" s="44">
        <f t="shared" si="558"/>
        <v>571.32241638503058</v>
      </c>
      <c r="S1637" s="18">
        <f t="shared" si="570"/>
        <v>752886.15158178937</v>
      </c>
      <c r="T1637" s="18">
        <f>IF(H1637+J1637+I1637=I1637,0,H1637+J1637+I1637)</f>
        <v>254.79586333333339</v>
      </c>
      <c r="U1637" s="43">
        <f t="shared" si="559"/>
        <v>109808.39506172841</v>
      </c>
      <c r="V1637" s="43">
        <f t="shared" si="560"/>
        <v>-3694.040547839526</v>
      </c>
      <c r="W1637" s="43">
        <f t="shared" si="561"/>
        <v>100949.53129016119</v>
      </c>
      <c r="X1637" s="43">
        <f t="shared" si="562"/>
        <v>-3298.8325144783157</v>
      </c>
      <c r="Y1637" s="18">
        <f>K1637*G1637</f>
        <v>8858.8637715672176</v>
      </c>
      <c r="Z1637" s="44">
        <f t="shared" si="571"/>
        <v>-604886.99343417631</v>
      </c>
      <c r="AA1637" s="44">
        <f t="shared" si="563"/>
        <v>604886.99343417631</v>
      </c>
      <c r="AB1637" s="44">
        <f t="shared" si="564"/>
        <v>604315.67101779126</v>
      </c>
      <c r="AC1637" s="19">
        <f t="shared" si="565"/>
        <v>259855.73853765024</v>
      </c>
      <c r="AD1637" s="44">
        <f t="shared" si="566"/>
        <v>207884.5908301202</v>
      </c>
      <c r="AE1637" s="68"/>
      <c r="AF1637" s="68"/>
      <c r="AG1637" s="68"/>
      <c r="AH1637" s="68"/>
      <c r="AI1637" s="4">
        <v>110.1</v>
      </c>
      <c r="AJ1637" s="69"/>
      <c r="AK1637" s="69"/>
      <c r="AL1637" s="69"/>
      <c r="AM1637" s="69"/>
      <c r="AN1637" s="69"/>
      <c r="AO1637" s="69"/>
      <c r="AP1637" s="69"/>
      <c r="AQ1637" s="69"/>
      <c r="AR1637" s="69"/>
    </row>
    <row r="1638" spans="1:44" x14ac:dyDescent="0.25">
      <c r="A1638" s="69"/>
      <c r="B1638" s="5" t="s">
        <v>10</v>
      </c>
      <c r="C1638" s="5">
        <v>1630</v>
      </c>
      <c r="D1638" s="5">
        <v>153</v>
      </c>
      <c r="E1638" s="38">
        <f t="shared" si="550"/>
        <v>30.583333333333332</v>
      </c>
      <c r="F1638" s="18">
        <f t="shared" si="567"/>
        <v>-0.14274691358024752</v>
      </c>
      <c r="G1638" s="41">
        <f t="shared" si="551"/>
        <v>30.333333333333332</v>
      </c>
      <c r="H1638" s="18">
        <f t="shared" si="552"/>
        <v>-32.38927469135816</v>
      </c>
      <c r="I1638" s="18">
        <f t="shared" si="553"/>
        <v>44.517780000000002</v>
      </c>
      <c r="J1638" s="36">
        <f t="shared" si="554"/>
        <v>234.50383774305556</v>
      </c>
      <c r="K1638" s="18">
        <f t="shared" si="555"/>
        <v>279.02161774305557</v>
      </c>
      <c r="L1638" s="18">
        <f t="shared" si="556"/>
        <v>8463.6557382060182</v>
      </c>
      <c r="M1638" s="19">
        <f>K1638*E1638</f>
        <v>8533.4111426417821</v>
      </c>
      <c r="N1638" s="18">
        <f>M1638/1000</f>
        <v>8.533411142641782</v>
      </c>
      <c r="O1638" s="18">
        <f t="shared" si="557"/>
        <v>-7.605021666666687</v>
      </c>
      <c r="P1638" s="18">
        <f t="shared" si="568"/>
        <v>0.5584986149691531</v>
      </c>
      <c r="Q1638" s="18">
        <f t="shared" si="569"/>
        <v>-571.32241638503058</v>
      </c>
      <c r="R1638" s="44">
        <f t="shared" si="558"/>
        <v>571.32241638503058</v>
      </c>
      <c r="S1638" s="18">
        <f t="shared" si="570"/>
        <v>752886.15158178937</v>
      </c>
      <c r="T1638" s="18">
        <f>IF(H1638+J1638+I1638=I1638,0,H1638+J1638+I1638)</f>
        <v>246.63234305169738</v>
      </c>
      <c r="U1638" s="43">
        <f t="shared" si="559"/>
        <v>106114.35451388889</v>
      </c>
      <c r="V1638" s="43">
        <f t="shared" si="560"/>
        <v>-3441.3166666666802</v>
      </c>
      <c r="W1638" s="43">
        <f t="shared" si="561"/>
        <v>97650.698775682875</v>
      </c>
      <c r="X1638" s="43">
        <f t="shared" si="562"/>
        <v>-3093.7710861337982</v>
      </c>
      <c r="Y1638" s="18">
        <f>K1638*G1638</f>
        <v>8463.6557382060182</v>
      </c>
      <c r="Z1638" s="44">
        <f t="shared" si="571"/>
        <v>-607980.7645203101</v>
      </c>
      <c r="AA1638" s="44">
        <f t="shared" si="563"/>
        <v>607980.7645203101</v>
      </c>
      <c r="AB1638" s="44">
        <f t="shared" si="564"/>
        <v>607409.44210392504</v>
      </c>
      <c r="AC1638" s="19">
        <f t="shared" si="565"/>
        <v>261186.06010468776</v>
      </c>
      <c r="AD1638" s="44">
        <f t="shared" si="566"/>
        <v>208948.84808375023</v>
      </c>
      <c r="AE1638" s="68"/>
      <c r="AF1638" s="68"/>
      <c r="AG1638" s="68"/>
      <c r="AH1638" s="68"/>
      <c r="AI1638" s="4">
        <v>108.3</v>
      </c>
      <c r="AJ1638" s="69"/>
      <c r="AK1638" s="69"/>
      <c r="AL1638" s="69"/>
      <c r="AM1638" s="69"/>
      <c r="AN1638" s="69"/>
      <c r="AO1638" s="69"/>
      <c r="AP1638" s="69"/>
      <c r="AQ1638" s="69"/>
      <c r="AR1638" s="69"/>
    </row>
    <row r="1639" spans="1:44" x14ac:dyDescent="0.25">
      <c r="A1639" s="69"/>
      <c r="B1639" s="5" t="s">
        <v>10</v>
      </c>
      <c r="C1639" s="5">
        <v>1631</v>
      </c>
      <c r="D1639" s="5">
        <v>154</v>
      </c>
      <c r="E1639" s="38">
        <f t="shared" si="550"/>
        <v>30.083333333333332</v>
      </c>
      <c r="F1639" s="18">
        <f t="shared" si="567"/>
        <v>-0.11959876543209821</v>
      </c>
      <c r="G1639" s="41">
        <f t="shared" si="551"/>
        <v>29.902777777777779</v>
      </c>
      <c r="H1639" s="18">
        <f t="shared" si="552"/>
        <v>-27.136959876543084</v>
      </c>
      <c r="I1639" s="18">
        <f t="shared" si="553"/>
        <v>44.517780000000002</v>
      </c>
      <c r="J1639" s="36">
        <f t="shared" si="554"/>
        <v>226.89881607638887</v>
      </c>
      <c r="K1639" s="18">
        <f t="shared" si="555"/>
        <v>271.41659607638888</v>
      </c>
      <c r="L1639" s="18">
        <f t="shared" si="556"/>
        <v>8116.1101576731289</v>
      </c>
      <c r="M1639" s="19">
        <f>K1639*E1639</f>
        <v>8165.1159319646986</v>
      </c>
      <c r="N1639" s="18">
        <f>M1639/1000</f>
        <v>8.1651159319646993</v>
      </c>
      <c r="O1639" s="18">
        <f t="shared" si="557"/>
        <v>-5.4145541165123063</v>
      </c>
      <c r="P1639" s="18">
        <f t="shared" si="568"/>
        <v>2.1904675501543807</v>
      </c>
      <c r="Q1639" s="18">
        <f t="shared" si="569"/>
        <v>-571.32241638503058</v>
      </c>
      <c r="R1639" s="44">
        <f t="shared" si="558"/>
        <v>571.32241638503058</v>
      </c>
      <c r="S1639" s="18">
        <f t="shared" si="570"/>
        <v>752886.15158178937</v>
      </c>
      <c r="T1639" s="18">
        <f>IF(H1639+J1639+I1639=I1639,0,H1639+J1639+I1639)</f>
        <v>244.27963619984581</v>
      </c>
      <c r="U1639" s="43">
        <f t="shared" si="559"/>
        <v>102673.03784722221</v>
      </c>
      <c r="V1639" s="43">
        <f t="shared" si="560"/>
        <v>-2450.1173225308303</v>
      </c>
      <c r="W1639" s="43">
        <f t="shared" si="561"/>
        <v>94556.927689549077</v>
      </c>
      <c r="X1639" s="43">
        <f t="shared" si="562"/>
        <v>-2206.9287123090471</v>
      </c>
      <c r="Y1639" s="18">
        <f>K1639*G1639</f>
        <v>8116.1101576731289</v>
      </c>
      <c r="Z1639" s="44">
        <f t="shared" si="571"/>
        <v>-610187.6932326192</v>
      </c>
      <c r="AA1639" s="44">
        <f t="shared" si="563"/>
        <v>610187.6932326192</v>
      </c>
      <c r="AB1639" s="44">
        <f t="shared" si="564"/>
        <v>609616.37081623415</v>
      </c>
      <c r="AC1639" s="19">
        <f t="shared" si="565"/>
        <v>262135.03945098069</v>
      </c>
      <c r="AD1639" s="44">
        <f t="shared" si="566"/>
        <v>209708.03156078456</v>
      </c>
      <c r="AE1639" s="68"/>
      <c r="AF1639" s="68"/>
      <c r="AG1639" s="68"/>
      <c r="AH1639" s="68"/>
      <c r="AI1639" s="4">
        <v>107</v>
      </c>
      <c r="AJ1639" s="69"/>
      <c r="AK1639" s="69"/>
      <c r="AL1639" s="69"/>
      <c r="AM1639" s="69"/>
      <c r="AN1639" s="69"/>
      <c r="AO1639" s="69"/>
      <c r="AP1639" s="69"/>
      <c r="AQ1639" s="69"/>
      <c r="AR1639" s="69"/>
    </row>
    <row r="1640" spans="1:44" x14ac:dyDescent="0.25">
      <c r="A1640" s="69"/>
      <c r="B1640" s="5" t="s">
        <v>10</v>
      </c>
      <c r="C1640" s="5">
        <v>1632</v>
      </c>
      <c r="D1640" s="5">
        <v>155</v>
      </c>
      <c r="E1640" s="38">
        <f t="shared" si="550"/>
        <v>29.722222222222225</v>
      </c>
      <c r="F1640" s="18">
        <f t="shared" si="567"/>
        <v>-8.487654320987649E-2</v>
      </c>
      <c r="G1640" s="41">
        <f t="shared" si="551"/>
        <v>29.597222222222221</v>
      </c>
      <c r="H1640" s="18">
        <f t="shared" si="552"/>
        <v>-19.258487654320977</v>
      </c>
      <c r="I1640" s="18">
        <f t="shared" si="553"/>
        <v>44.517780000000002</v>
      </c>
      <c r="J1640" s="36">
        <f t="shared" si="554"/>
        <v>221.48426195987659</v>
      </c>
      <c r="K1640" s="18">
        <f t="shared" si="555"/>
        <v>266.00204195987658</v>
      </c>
      <c r="L1640" s="18">
        <f t="shared" si="556"/>
        <v>7872.9215474513467</v>
      </c>
      <c r="M1640" s="19">
        <f>K1640*E1640</f>
        <v>7906.1718026963326</v>
      </c>
      <c r="N1640" s="18">
        <f>M1640/1000</f>
        <v>7.906171802696333</v>
      </c>
      <c r="O1640" s="18">
        <f t="shared" si="557"/>
        <v>-3.7102337847222771</v>
      </c>
      <c r="P1640" s="18">
        <f t="shared" si="568"/>
        <v>1.7043203317900293</v>
      </c>
      <c r="Q1640" s="18">
        <f t="shared" si="569"/>
        <v>-571.32241638503058</v>
      </c>
      <c r="R1640" s="44">
        <f t="shared" si="558"/>
        <v>571.32241638503058</v>
      </c>
      <c r="S1640" s="18">
        <f t="shared" si="570"/>
        <v>752886.15158178937</v>
      </c>
      <c r="T1640" s="18">
        <f>IF(H1640+J1640+I1640=I1640,0,H1640+J1640+I1640)</f>
        <v>246.74355430555562</v>
      </c>
      <c r="U1640" s="43">
        <f t="shared" si="559"/>
        <v>100222.92052469138</v>
      </c>
      <c r="V1640" s="43">
        <f t="shared" si="560"/>
        <v>-1678.9024305555795</v>
      </c>
      <c r="W1640" s="43">
        <f t="shared" si="561"/>
        <v>92349.998977240029</v>
      </c>
      <c r="X1640" s="43">
        <f t="shared" si="562"/>
        <v>-1525.374515370233</v>
      </c>
      <c r="Y1640" s="18">
        <f>K1640*G1640</f>
        <v>7872.9215474513467</v>
      </c>
      <c r="Z1640" s="44">
        <f t="shared" si="571"/>
        <v>-611713.06774798944</v>
      </c>
      <c r="AA1640" s="44">
        <f t="shared" si="563"/>
        <v>611713.06774798944</v>
      </c>
      <c r="AB1640" s="44">
        <f t="shared" si="564"/>
        <v>611141.74533160438</v>
      </c>
      <c r="AC1640" s="19">
        <f t="shared" si="565"/>
        <v>262790.95049258991</v>
      </c>
      <c r="AD1640" s="44">
        <f t="shared" si="566"/>
        <v>210232.76039407193</v>
      </c>
      <c r="AE1640" s="68"/>
      <c r="AF1640" s="68"/>
      <c r="AG1640" s="68"/>
      <c r="AH1640" s="68"/>
      <c r="AI1640" s="4">
        <v>106.1</v>
      </c>
      <c r="AJ1640" s="69"/>
      <c r="AK1640" s="69"/>
      <c r="AL1640" s="69"/>
      <c r="AM1640" s="69"/>
      <c r="AN1640" s="69"/>
      <c r="AO1640" s="69"/>
      <c r="AP1640" s="69"/>
      <c r="AQ1640" s="69"/>
      <c r="AR1640" s="69"/>
    </row>
    <row r="1641" spans="1:44" x14ac:dyDescent="0.25">
      <c r="A1641" s="69"/>
      <c r="B1641" s="5" t="s">
        <v>10</v>
      </c>
      <c r="C1641" s="5">
        <v>1633</v>
      </c>
      <c r="D1641" s="5">
        <v>156</v>
      </c>
      <c r="E1641" s="38">
        <f t="shared" si="550"/>
        <v>29.472222222222221</v>
      </c>
      <c r="F1641" s="18">
        <f t="shared" si="567"/>
        <v>-4.6296296296296627E-2</v>
      </c>
      <c r="G1641" s="41">
        <f t="shared" si="551"/>
        <v>29.430555555555557</v>
      </c>
      <c r="H1641" s="18">
        <f t="shared" si="552"/>
        <v>-10.504629629629704</v>
      </c>
      <c r="I1641" s="18">
        <f t="shared" si="553"/>
        <v>44.517780000000002</v>
      </c>
      <c r="J1641" s="36">
        <f t="shared" si="554"/>
        <v>217.77402817515431</v>
      </c>
      <c r="K1641" s="18">
        <f t="shared" si="555"/>
        <v>262.2918081751543</v>
      </c>
      <c r="L1641" s="18">
        <f t="shared" si="556"/>
        <v>7719.3936322660002</v>
      </c>
      <c r="M1641" s="19">
        <f>K1641*E1641</f>
        <v>7730.3224576066305</v>
      </c>
      <c r="N1641" s="18">
        <f>M1641/1000</f>
        <v>7.7303224576066301</v>
      </c>
      <c r="O1641" s="18">
        <f t="shared" si="557"/>
        <v>-1.2297802893518224</v>
      </c>
      <c r="P1641" s="18">
        <f t="shared" si="568"/>
        <v>2.4804534953704547</v>
      </c>
      <c r="Q1641" s="18">
        <f t="shared" si="569"/>
        <v>-571.32241638503058</v>
      </c>
      <c r="R1641" s="44">
        <f t="shared" si="558"/>
        <v>571.32241638503058</v>
      </c>
      <c r="S1641" s="18">
        <f t="shared" si="570"/>
        <v>752886.15158178937</v>
      </c>
      <c r="T1641" s="18">
        <f>IF(H1641+J1641+I1641=I1641,0,H1641+J1641+I1641)</f>
        <v>251.78717854552463</v>
      </c>
      <c r="U1641" s="43">
        <f t="shared" si="559"/>
        <v>98544.018094135798</v>
      </c>
      <c r="V1641" s="43">
        <f t="shared" si="560"/>
        <v>-556.48275462961465</v>
      </c>
      <c r="W1641" s="43">
        <f t="shared" si="561"/>
        <v>90824.624461869797</v>
      </c>
      <c r="X1641" s="43">
        <f t="shared" si="562"/>
        <v>-505.78619150906161</v>
      </c>
      <c r="Y1641" s="18">
        <f>K1641*G1641</f>
        <v>7719.3936322660002</v>
      </c>
      <c r="Z1641" s="44">
        <f t="shared" si="571"/>
        <v>-612218.85393949854</v>
      </c>
      <c r="AA1641" s="44">
        <f t="shared" si="563"/>
        <v>612218.85393949854</v>
      </c>
      <c r="AB1641" s="44">
        <f t="shared" si="564"/>
        <v>611647.53152311349</v>
      </c>
      <c r="AC1641" s="19">
        <f t="shared" si="565"/>
        <v>263008.43855493882</v>
      </c>
      <c r="AD1641" s="44">
        <f t="shared" si="566"/>
        <v>210406.75084395107</v>
      </c>
      <c r="AE1641" s="68"/>
      <c r="AF1641" s="68"/>
      <c r="AG1641" s="68"/>
      <c r="AH1641" s="68"/>
      <c r="AI1641" s="4">
        <v>105.8</v>
      </c>
      <c r="AJ1641" s="69"/>
      <c r="AK1641" s="69"/>
      <c r="AL1641" s="69"/>
      <c r="AM1641" s="69"/>
      <c r="AN1641" s="69"/>
      <c r="AO1641" s="69"/>
      <c r="AP1641" s="69"/>
      <c r="AQ1641" s="69"/>
      <c r="AR1641" s="69"/>
    </row>
    <row r="1642" spans="1:44" x14ac:dyDescent="0.25">
      <c r="A1642" s="69"/>
      <c r="B1642" s="5" t="s">
        <v>10</v>
      </c>
      <c r="C1642" s="5">
        <v>1634</v>
      </c>
      <c r="D1642" s="5">
        <v>157</v>
      </c>
      <c r="E1642" s="38">
        <f t="shared" si="550"/>
        <v>29.388888888888889</v>
      </c>
      <c r="F1642" s="18">
        <f t="shared" si="567"/>
        <v>-1.543209876543155E-2</v>
      </c>
      <c r="G1642" s="41">
        <f t="shared" si="551"/>
        <v>29.375</v>
      </c>
      <c r="H1642" s="18">
        <f t="shared" si="552"/>
        <v>-3.5015432098764188</v>
      </c>
      <c r="I1642" s="18">
        <f t="shared" si="553"/>
        <v>44.517780000000002</v>
      </c>
      <c r="J1642" s="36">
        <f t="shared" si="554"/>
        <v>216.54424788580249</v>
      </c>
      <c r="K1642" s="18">
        <f t="shared" si="555"/>
        <v>261.06202788580248</v>
      </c>
      <c r="L1642" s="18">
        <f t="shared" si="556"/>
        <v>7668.697069145448</v>
      </c>
      <c r="M1642" s="19">
        <f>K1642*E1642</f>
        <v>7672.3229306438616</v>
      </c>
      <c r="N1642" s="18">
        <f>M1642/1000</f>
        <v>7.6723229306438618</v>
      </c>
      <c r="O1642" s="18">
        <f t="shared" si="557"/>
        <v>-0.40915295138881902</v>
      </c>
      <c r="P1642" s="18">
        <f t="shared" si="568"/>
        <v>0.82062733796300336</v>
      </c>
      <c r="Q1642" s="18">
        <f t="shared" si="569"/>
        <v>-571.32241638503058</v>
      </c>
      <c r="R1642" s="44">
        <f t="shared" si="558"/>
        <v>571.32241638503058</v>
      </c>
      <c r="S1642" s="18">
        <f t="shared" si="570"/>
        <v>752886.15158178937</v>
      </c>
      <c r="T1642" s="18">
        <f>IF(H1642+J1642+I1642=I1642,0,H1642+J1642+I1642)</f>
        <v>257.56048467592609</v>
      </c>
      <c r="U1642" s="43">
        <f t="shared" si="559"/>
        <v>97987.535339506183</v>
      </c>
      <c r="V1642" s="43">
        <f t="shared" si="560"/>
        <v>-185.14409722220444</v>
      </c>
      <c r="W1642" s="43">
        <f t="shared" si="561"/>
        <v>90318.838270360735</v>
      </c>
      <c r="X1642" s="43">
        <f t="shared" si="562"/>
        <v>-169.50505045663158</v>
      </c>
      <c r="Y1642" s="18">
        <f>K1642*G1642</f>
        <v>7668.697069145448</v>
      </c>
      <c r="Z1642" s="44">
        <f t="shared" si="571"/>
        <v>-612388.35898995516</v>
      </c>
      <c r="AA1642" s="44">
        <f t="shared" si="563"/>
        <v>612388.35898995516</v>
      </c>
      <c r="AB1642" s="44">
        <f t="shared" si="564"/>
        <v>611817.03657357011</v>
      </c>
      <c r="AC1642" s="19">
        <f t="shared" si="565"/>
        <v>263081.32572663511</v>
      </c>
      <c r="AD1642" s="44">
        <f t="shared" si="566"/>
        <v>210465.06058130809</v>
      </c>
      <c r="AE1642" s="68"/>
      <c r="AF1642" s="68"/>
      <c r="AG1642" s="68"/>
      <c r="AH1642" s="68"/>
      <c r="AI1642" s="4">
        <v>105.7</v>
      </c>
      <c r="AJ1642" s="69"/>
      <c r="AK1642" s="69"/>
      <c r="AL1642" s="69"/>
      <c r="AM1642" s="69"/>
      <c r="AN1642" s="69"/>
      <c r="AO1642" s="69"/>
      <c r="AP1642" s="69"/>
      <c r="AQ1642" s="69"/>
      <c r="AR1642" s="69"/>
    </row>
    <row r="1643" spans="1:44" x14ac:dyDescent="0.25">
      <c r="A1643" s="69"/>
      <c r="B1643" s="5" t="s">
        <v>10</v>
      </c>
      <c r="C1643" s="5">
        <v>1635</v>
      </c>
      <c r="D1643" s="5">
        <v>158</v>
      </c>
      <c r="E1643" s="38">
        <f t="shared" si="550"/>
        <v>29.361111111111114</v>
      </c>
      <c r="F1643" s="18">
        <f t="shared" si="567"/>
        <v>-3.8580246913576407E-3</v>
      </c>
      <c r="G1643" s="41">
        <f t="shared" si="551"/>
        <v>29.361111111111114</v>
      </c>
      <c r="H1643" s="18">
        <f t="shared" si="552"/>
        <v>-0.87538580246904873</v>
      </c>
      <c r="I1643" s="18">
        <f t="shared" si="553"/>
        <v>44.517780000000002</v>
      </c>
      <c r="J1643" s="36">
        <f t="shared" si="554"/>
        <v>216.13509493441364</v>
      </c>
      <c r="K1643" s="18">
        <f t="shared" si="555"/>
        <v>260.65287493441366</v>
      </c>
      <c r="L1643" s="18">
        <f t="shared" si="556"/>
        <v>7653.0580223798688</v>
      </c>
      <c r="M1643" s="19">
        <f>K1643*E1643</f>
        <v>7653.0580223798688</v>
      </c>
      <c r="N1643" s="18">
        <f>M1643/1000</f>
        <v>7.6530580223798692</v>
      </c>
      <c r="O1643" s="18">
        <f t="shared" si="557"/>
        <v>0</v>
      </c>
      <c r="P1643" s="18">
        <f t="shared" si="568"/>
        <v>0.40915295138881902</v>
      </c>
      <c r="Q1643" s="18">
        <f t="shared" si="569"/>
        <v>-571.32241638503058</v>
      </c>
      <c r="R1643" s="44">
        <f t="shared" si="558"/>
        <v>571.32241638503058</v>
      </c>
      <c r="S1643" s="18">
        <f t="shared" si="570"/>
        <v>752886.15158178937</v>
      </c>
      <c r="T1643" s="18">
        <f>IF(H1643+J1643+I1643=I1643,0,H1643+J1643+I1643)</f>
        <v>259.77748913194461</v>
      </c>
      <c r="U1643" s="43">
        <f t="shared" si="559"/>
        <v>97802.391242283978</v>
      </c>
      <c r="V1643" s="43">
        <f t="shared" si="560"/>
        <v>0</v>
      </c>
      <c r="W1643" s="43">
        <f t="shared" si="561"/>
        <v>90149.333219904103</v>
      </c>
      <c r="X1643" s="43">
        <f t="shared" si="562"/>
        <v>3.6201788185426267</v>
      </c>
      <c r="Y1643" s="18">
        <f>K1643*G1643</f>
        <v>7653.0580223798688</v>
      </c>
      <c r="Z1643" s="44">
        <f t="shared" si="571"/>
        <v>-612388.35898995516</v>
      </c>
      <c r="AA1643" s="44">
        <f t="shared" si="563"/>
        <v>612388.35898995516</v>
      </c>
      <c r="AB1643" s="44">
        <f t="shared" si="564"/>
        <v>611817.03657357011</v>
      </c>
      <c r="AC1643" s="19">
        <f t="shared" si="565"/>
        <v>263081.32572663511</v>
      </c>
      <c r="AD1643" s="44">
        <f t="shared" si="566"/>
        <v>210465.06058130809</v>
      </c>
      <c r="AE1643" s="68"/>
      <c r="AF1643" s="68"/>
      <c r="AG1643" s="68"/>
      <c r="AH1643" s="68"/>
      <c r="AI1643" s="4">
        <v>105.7</v>
      </c>
      <c r="AJ1643" s="69"/>
      <c r="AK1643" s="69"/>
      <c r="AL1643" s="69"/>
      <c r="AM1643" s="69"/>
      <c r="AN1643" s="69"/>
      <c r="AO1643" s="69"/>
      <c r="AP1643" s="69"/>
      <c r="AQ1643" s="69"/>
      <c r="AR1643" s="69"/>
    </row>
    <row r="1644" spans="1:44" x14ac:dyDescent="0.25">
      <c r="A1644" s="69"/>
      <c r="B1644" s="5" t="s">
        <v>10</v>
      </c>
      <c r="C1644" s="5">
        <v>1636</v>
      </c>
      <c r="D1644" s="5">
        <v>159</v>
      </c>
      <c r="E1644" s="38">
        <f t="shared" si="550"/>
        <v>29.361111111111114</v>
      </c>
      <c r="F1644" s="18">
        <f t="shared" si="567"/>
        <v>-3.8580246913586277E-3</v>
      </c>
      <c r="G1644" s="41">
        <f t="shared" si="551"/>
        <v>29.347222222222221</v>
      </c>
      <c r="H1644" s="18">
        <f t="shared" si="552"/>
        <v>-0.87538580246927267</v>
      </c>
      <c r="I1644" s="18">
        <f t="shared" si="553"/>
        <v>44.517780000000002</v>
      </c>
      <c r="J1644" s="36">
        <f t="shared" si="554"/>
        <v>216.13509493441364</v>
      </c>
      <c r="K1644" s="18">
        <f t="shared" si="555"/>
        <v>260.65287493441366</v>
      </c>
      <c r="L1644" s="18">
        <f t="shared" si="556"/>
        <v>7649.4378435613344</v>
      </c>
      <c r="M1644" s="19">
        <f>K1644*E1644</f>
        <v>7653.0580223798688</v>
      </c>
      <c r="N1644" s="18">
        <f>M1644/1000</f>
        <v>7.6530580223798692</v>
      </c>
      <c r="O1644" s="18">
        <f t="shared" si="557"/>
        <v>-0.40876604552477147</v>
      </c>
      <c r="P1644" s="18">
        <f t="shared" si="568"/>
        <v>-0.40876604552477147</v>
      </c>
      <c r="Q1644" s="18">
        <f t="shared" si="569"/>
        <v>-571.73118243055535</v>
      </c>
      <c r="R1644" s="44">
        <f t="shared" si="558"/>
        <v>571.73118243055535</v>
      </c>
      <c r="S1644" s="18">
        <f t="shared" si="570"/>
        <v>752886.15158178937</v>
      </c>
      <c r="T1644" s="18">
        <f>IF(H1644+J1644+I1644=I1644,0,H1644+J1644+I1644)</f>
        <v>259.77748913194438</v>
      </c>
      <c r="U1644" s="43">
        <f t="shared" si="559"/>
        <v>97802.391242283978</v>
      </c>
      <c r="V1644" s="43">
        <f t="shared" si="560"/>
        <v>-184.96902006176242</v>
      </c>
      <c r="W1644" s="43">
        <f t="shared" si="561"/>
        <v>90152.953398722646</v>
      </c>
      <c r="X1644" s="43">
        <f t="shared" si="562"/>
        <v>-158.51486603746889</v>
      </c>
      <c r="Y1644" s="18">
        <f>K1644*G1644</f>
        <v>7649.4378435613344</v>
      </c>
      <c r="Z1644" s="44">
        <f t="shared" si="571"/>
        <v>-612546.87385599269</v>
      </c>
      <c r="AA1644" s="44">
        <f t="shared" si="563"/>
        <v>612546.87385599269</v>
      </c>
      <c r="AB1644" s="44">
        <f t="shared" si="564"/>
        <v>611975.14267356216</v>
      </c>
      <c r="AC1644" s="19">
        <f t="shared" si="565"/>
        <v>263149.31134963175</v>
      </c>
      <c r="AD1644" s="44">
        <f t="shared" si="566"/>
        <v>210519.4490797054</v>
      </c>
      <c r="AE1644" s="68"/>
      <c r="AF1644" s="68"/>
      <c r="AG1644" s="68"/>
      <c r="AH1644" s="68"/>
      <c r="AI1644" s="4">
        <v>105.6</v>
      </c>
      <c r="AJ1644" s="69"/>
      <c r="AK1644" s="69"/>
      <c r="AL1644" s="69"/>
      <c r="AM1644" s="69"/>
      <c r="AN1644" s="69"/>
      <c r="AO1644" s="69"/>
      <c r="AP1644" s="69"/>
      <c r="AQ1644" s="69"/>
      <c r="AR1644" s="69"/>
    </row>
    <row r="1645" spans="1:44" x14ac:dyDescent="0.25">
      <c r="A1645" s="69"/>
      <c r="B1645" s="5" t="s">
        <v>10</v>
      </c>
      <c r="C1645" s="5">
        <v>1637</v>
      </c>
      <c r="D1645" s="5">
        <v>160</v>
      </c>
      <c r="E1645" s="38">
        <f t="shared" si="550"/>
        <v>29.333333333333332</v>
      </c>
      <c r="F1645" s="18">
        <f t="shared" si="567"/>
        <v>-1.5432098765432537E-2</v>
      </c>
      <c r="G1645" s="41">
        <f t="shared" si="551"/>
        <v>29.291666666666664</v>
      </c>
      <c r="H1645" s="18">
        <f t="shared" si="552"/>
        <v>-3.5015432098766426</v>
      </c>
      <c r="I1645" s="18">
        <f t="shared" si="553"/>
        <v>44.517780000000002</v>
      </c>
      <c r="J1645" s="36">
        <f t="shared" si="554"/>
        <v>215.72632888888887</v>
      </c>
      <c r="K1645" s="18">
        <f t="shared" si="555"/>
        <v>260.24410888888889</v>
      </c>
      <c r="L1645" s="18">
        <f t="shared" si="556"/>
        <v>7622.9836895370363</v>
      </c>
      <c r="M1645" s="19">
        <f>K1645*E1645</f>
        <v>7633.8271940740733</v>
      </c>
      <c r="N1645" s="18">
        <f>M1645/1000</f>
        <v>7.6338271940740734</v>
      </c>
      <c r="O1645" s="18">
        <f t="shared" si="557"/>
        <v>-1.2239767013888923</v>
      </c>
      <c r="P1645" s="18">
        <f t="shared" si="568"/>
        <v>-0.81521065586412078</v>
      </c>
      <c r="Q1645" s="18">
        <f t="shared" si="569"/>
        <v>-572.54639308641947</v>
      </c>
      <c r="R1645" s="44">
        <f t="shared" si="558"/>
        <v>572.54639308641947</v>
      </c>
      <c r="S1645" s="18">
        <f t="shared" si="570"/>
        <v>752886.15158178937</v>
      </c>
      <c r="T1645" s="18">
        <f>IF(H1645+J1645+I1645=I1645,0,H1645+J1645+I1645)</f>
        <v>256.74256567901222</v>
      </c>
      <c r="U1645" s="43">
        <f t="shared" si="559"/>
        <v>97617.422222222216</v>
      </c>
      <c r="V1645" s="43">
        <f t="shared" si="560"/>
        <v>-553.85659722221317</v>
      </c>
      <c r="W1645" s="43">
        <f t="shared" si="561"/>
        <v>89994.438532685177</v>
      </c>
      <c r="X1645" s="43">
        <f t="shared" si="562"/>
        <v>-492.8217668258003</v>
      </c>
      <c r="Y1645" s="18">
        <f>K1645*G1645</f>
        <v>7622.9836895370363</v>
      </c>
      <c r="Z1645" s="44">
        <f t="shared" si="571"/>
        <v>-613039.69562281854</v>
      </c>
      <c r="AA1645" s="44">
        <f t="shared" si="563"/>
        <v>613039.69562281854</v>
      </c>
      <c r="AB1645" s="44">
        <f t="shared" si="564"/>
        <v>612467.14922973211</v>
      </c>
      <c r="AC1645" s="19">
        <f t="shared" si="565"/>
        <v>263360.87416878482</v>
      </c>
      <c r="AD1645" s="44">
        <f t="shared" si="566"/>
        <v>210688.69933502786</v>
      </c>
      <c r="AE1645" s="68"/>
      <c r="AF1645" s="68"/>
      <c r="AG1645" s="68"/>
      <c r="AH1645" s="68"/>
      <c r="AI1645" s="4">
        <v>105.3</v>
      </c>
      <c r="AJ1645" s="69"/>
      <c r="AK1645" s="69"/>
      <c r="AL1645" s="69"/>
      <c r="AM1645" s="69"/>
      <c r="AN1645" s="69"/>
      <c r="AO1645" s="69"/>
      <c r="AP1645" s="69"/>
      <c r="AQ1645" s="69"/>
      <c r="AR1645" s="69"/>
    </row>
    <row r="1646" spans="1:44" x14ac:dyDescent="0.25">
      <c r="A1646" s="69"/>
      <c r="B1646" s="5" t="s">
        <v>10</v>
      </c>
      <c r="C1646" s="5">
        <v>1638</v>
      </c>
      <c r="D1646" s="5">
        <v>161</v>
      </c>
      <c r="E1646" s="38">
        <f t="shared" si="550"/>
        <v>29.25</v>
      </c>
      <c r="F1646" s="18">
        <f t="shared" si="567"/>
        <v>-2.700617283950546E-2</v>
      </c>
      <c r="G1646" s="41">
        <f t="shared" si="551"/>
        <v>29.194444444444446</v>
      </c>
      <c r="H1646" s="18">
        <f t="shared" si="552"/>
        <v>-6.1277006172837893</v>
      </c>
      <c r="I1646" s="18">
        <f t="shared" si="553"/>
        <v>44.517780000000002</v>
      </c>
      <c r="J1646" s="36">
        <f t="shared" si="554"/>
        <v>214.50235218750001</v>
      </c>
      <c r="K1646" s="18">
        <f t="shared" si="555"/>
        <v>259.0201321875</v>
      </c>
      <c r="L1646" s="18">
        <f t="shared" si="556"/>
        <v>7561.9488591406252</v>
      </c>
      <c r="M1646" s="19">
        <f>K1646*E1646</f>
        <v>7576.3388664843751</v>
      </c>
      <c r="N1646" s="18">
        <f>M1646/1000</f>
        <v>7.5763388664843747</v>
      </c>
      <c r="O1646" s="18">
        <f t="shared" si="557"/>
        <v>-1.626552253086345</v>
      </c>
      <c r="P1646" s="18">
        <f t="shared" si="568"/>
        <v>-0.40257555169745274</v>
      </c>
      <c r="Q1646" s="18">
        <f t="shared" si="569"/>
        <v>-572.94896863811687</v>
      </c>
      <c r="R1646" s="44">
        <f t="shared" si="558"/>
        <v>572.94896863811687</v>
      </c>
      <c r="S1646" s="18">
        <f t="shared" si="570"/>
        <v>752886.15158178937</v>
      </c>
      <c r="T1646" s="18">
        <f>IF(H1646+J1646+I1646=I1646,0,H1646+J1646+I1646)</f>
        <v>252.89243157021622</v>
      </c>
      <c r="U1646" s="43">
        <f t="shared" si="559"/>
        <v>97063.565625000003</v>
      </c>
      <c r="V1646" s="43">
        <f t="shared" si="560"/>
        <v>-736.02438271603023</v>
      </c>
      <c r="W1646" s="43">
        <f t="shared" si="561"/>
        <v>89501.616765859377</v>
      </c>
      <c r="X1646" s="43">
        <f t="shared" si="562"/>
        <v>-656.363895835515</v>
      </c>
      <c r="Y1646" s="18">
        <f>K1646*G1646</f>
        <v>7561.9488591406252</v>
      </c>
      <c r="Z1646" s="44">
        <f t="shared" si="571"/>
        <v>-613696.05951865402</v>
      </c>
      <c r="AA1646" s="44">
        <f t="shared" si="563"/>
        <v>613696.05951865402</v>
      </c>
      <c r="AB1646" s="44">
        <f t="shared" si="564"/>
        <v>613123.11055001593</v>
      </c>
      <c r="AC1646" s="19">
        <f t="shared" si="565"/>
        <v>263642.93753650686</v>
      </c>
      <c r="AD1646" s="44">
        <f t="shared" si="566"/>
        <v>210914.3500292055</v>
      </c>
      <c r="AE1646" s="68"/>
      <c r="AF1646" s="68"/>
      <c r="AG1646" s="68"/>
      <c r="AH1646" s="68"/>
      <c r="AI1646" s="4">
        <v>104.9</v>
      </c>
      <c r="AJ1646" s="69"/>
      <c r="AK1646" s="69"/>
      <c r="AL1646" s="69"/>
      <c r="AM1646" s="69"/>
      <c r="AN1646" s="69"/>
      <c r="AO1646" s="69"/>
      <c r="AP1646" s="69"/>
      <c r="AQ1646" s="69"/>
      <c r="AR1646" s="69"/>
    </row>
    <row r="1647" spans="1:44" x14ac:dyDescent="0.25">
      <c r="A1647" s="69"/>
      <c r="B1647" s="5" t="s">
        <v>10</v>
      </c>
      <c r="C1647" s="5">
        <v>1639</v>
      </c>
      <c r="D1647" s="5">
        <v>162</v>
      </c>
      <c r="E1647" s="38">
        <f t="shared" si="550"/>
        <v>29.138888888888893</v>
      </c>
      <c r="F1647" s="18">
        <f t="shared" si="567"/>
        <v>-3.4722222222221731E-2</v>
      </c>
      <c r="G1647" s="41">
        <f t="shared" si="551"/>
        <v>29.06944444444445</v>
      </c>
      <c r="H1647" s="18">
        <f t="shared" si="552"/>
        <v>-7.8784722222221113</v>
      </c>
      <c r="I1647" s="18">
        <f t="shared" si="553"/>
        <v>44.517780000000002</v>
      </c>
      <c r="J1647" s="36">
        <f t="shared" si="554"/>
        <v>212.87579993441366</v>
      </c>
      <c r="K1647" s="18">
        <f t="shared" si="555"/>
        <v>257.39357993441365</v>
      </c>
      <c r="L1647" s="18">
        <f t="shared" si="556"/>
        <v>7482.2883722601091</v>
      </c>
      <c r="M1647" s="19">
        <f>K1647*E1647</f>
        <v>7500.1629264222211</v>
      </c>
      <c r="N1647" s="18">
        <f>M1647/1000</f>
        <v>7.5001629264222212</v>
      </c>
      <c r="O1647" s="18">
        <f t="shared" si="557"/>
        <v>-2.0244849344135787</v>
      </c>
      <c r="P1647" s="18">
        <f t="shared" si="568"/>
        <v>-0.39793268132723369</v>
      </c>
      <c r="Q1647" s="18">
        <f t="shared" si="569"/>
        <v>-573.3469013194441</v>
      </c>
      <c r="R1647" s="44">
        <f t="shared" si="558"/>
        <v>573.3469013194441</v>
      </c>
      <c r="S1647" s="18">
        <f t="shared" si="570"/>
        <v>752886.15158178937</v>
      </c>
      <c r="T1647" s="18">
        <f>IF(H1647+J1647+I1647=I1647,0,H1647+J1647+I1647)</f>
        <v>249.51510771219154</v>
      </c>
      <c r="U1647" s="43">
        <f t="shared" si="559"/>
        <v>96327.541242283973</v>
      </c>
      <c r="V1647" s="43">
        <f t="shared" si="560"/>
        <v>-916.09124228394649</v>
      </c>
      <c r="W1647" s="43">
        <f t="shared" si="561"/>
        <v>88845.252870023862</v>
      </c>
      <c r="X1647" s="43">
        <f t="shared" si="562"/>
        <v>-825.31945307939895</v>
      </c>
      <c r="Y1647" s="18">
        <f>K1647*G1647</f>
        <v>7482.2883722601091</v>
      </c>
      <c r="Z1647" s="44">
        <f t="shared" si="571"/>
        <v>-614521.37897173339</v>
      </c>
      <c r="AA1647" s="44">
        <f t="shared" si="563"/>
        <v>614521.37897173339</v>
      </c>
      <c r="AB1647" s="44">
        <f t="shared" si="564"/>
        <v>613948.03207041393</v>
      </c>
      <c r="AC1647" s="19">
        <f t="shared" si="565"/>
        <v>263997.65379027801</v>
      </c>
      <c r="AD1647" s="44">
        <f t="shared" si="566"/>
        <v>211198.12303222241</v>
      </c>
      <c r="AE1647" s="68"/>
      <c r="AF1647" s="68"/>
      <c r="AG1647" s="68"/>
      <c r="AH1647" s="68"/>
      <c r="AI1647" s="4">
        <v>104.4</v>
      </c>
      <c r="AJ1647" s="69"/>
      <c r="AK1647" s="69"/>
      <c r="AL1647" s="69"/>
      <c r="AM1647" s="69"/>
      <c r="AN1647" s="69"/>
      <c r="AO1647" s="69"/>
      <c r="AP1647" s="69"/>
      <c r="AQ1647" s="69"/>
      <c r="AR1647" s="69"/>
    </row>
    <row r="1648" spans="1:44" x14ac:dyDescent="0.25">
      <c r="A1648" s="69"/>
      <c r="B1648" s="5" t="s">
        <v>10</v>
      </c>
      <c r="C1648" s="5">
        <v>1640</v>
      </c>
      <c r="D1648" s="5">
        <v>163</v>
      </c>
      <c r="E1648" s="38">
        <f t="shared" si="550"/>
        <v>29.000000000000004</v>
      </c>
      <c r="F1648" s="18">
        <f t="shared" si="567"/>
        <v>-3.4722222222222716E-2</v>
      </c>
      <c r="G1648" s="41">
        <f t="shared" si="551"/>
        <v>28.944444444444446</v>
      </c>
      <c r="H1648" s="18">
        <f t="shared" si="552"/>
        <v>-7.8784722222223342</v>
      </c>
      <c r="I1648" s="18">
        <f t="shared" si="553"/>
        <v>44.517780000000002</v>
      </c>
      <c r="J1648" s="36">
        <f t="shared" si="554"/>
        <v>210.85131500000008</v>
      </c>
      <c r="K1648" s="18">
        <f t="shared" si="555"/>
        <v>255.36909500000007</v>
      </c>
      <c r="L1648" s="18">
        <f t="shared" si="556"/>
        <v>7391.5165830555579</v>
      </c>
      <c r="M1648" s="19">
        <f>K1648*E1648</f>
        <v>7405.7037550000032</v>
      </c>
      <c r="N1648" s="18">
        <f>M1648/1000</f>
        <v>7.4057037550000029</v>
      </c>
      <c r="O1648" s="18">
        <f t="shared" si="557"/>
        <v>-1.6126236419753468</v>
      </c>
      <c r="P1648" s="18">
        <f t="shared" si="568"/>
        <v>0.41186129243823189</v>
      </c>
      <c r="Q1648" s="18">
        <f t="shared" si="569"/>
        <v>-573.3469013194441</v>
      </c>
      <c r="R1648" s="44">
        <f t="shared" si="558"/>
        <v>573.3469013194441</v>
      </c>
      <c r="S1648" s="18">
        <f t="shared" si="570"/>
        <v>752886.15158178937</v>
      </c>
      <c r="T1648" s="18">
        <f>IF(H1648+J1648+I1648=I1648,0,H1648+J1648+I1648)</f>
        <v>247.49062277777773</v>
      </c>
      <c r="U1648" s="43">
        <f t="shared" si="559"/>
        <v>95411.450000000026</v>
      </c>
      <c r="V1648" s="43">
        <f t="shared" si="560"/>
        <v>-729.7216049382987</v>
      </c>
      <c r="W1648" s="43">
        <f t="shared" si="561"/>
        <v>88019.933416944463</v>
      </c>
      <c r="X1648" s="43">
        <f t="shared" si="562"/>
        <v>-661.89873691016692</v>
      </c>
      <c r="Y1648" s="18">
        <f>K1648*G1648</f>
        <v>7391.5165830555579</v>
      </c>
      <c r="Z1648" s="44">
        <f t="shared" si="571"/>
        <v>-615183.27770864358</v>
      </c>
      <c r="AA1648" s="44">
        <f t="shared" si="563"/>
        <v>615183.27770864358</v>
      </c>
      <c r="AB1648" s="44">
        <f t="shared" si="564"/>
        <v>614609.93080732413</v>
      </c>
      <c r="AC1648" s="19">
        <f t="shared" si="565"/>
        <v>264282.2702471494</v>
      </c>
      <c r="AD1648" s="44">
        <f t="shared" si="566"/>
        <v>211425.81619771954</v>
      </c>
      <c r="AE1648" s="68"/>
      <c r="AF1648" s="68"/>
      <c r="AG1648" s="68"/>
      <c r="AH1648" s="68"/>
      <c r="AI1648" s="4">
        <v>104</v>
      </c>
      <c r="AJ1648" s="69"/>
      <c r="AK1648" s="69"/>
      <c r="AL1648" s="69"/>
      <c r="AM1648" s="69"/>
      <c r="AN1648" s="69"/>
      <c r="AO1648" s="69"/>
      <c r="AP1648" s="69"/>
      <c r="AQ1648" s="69"/>
      <c r="AR1648" s="69"/>
    </row>
    <row r="1649" spans="1:44" x14ac:dyDescent="0.25">
      <c r="A1649" s="69"/>
      <c r="B1649" s="5" t="s">
        <v>10</v>
      </c>
      <c r="C1649" s="5">
        <v>1641</v>
      </c>
      <c r="D1649" s="5">
        <v>164</v>
      </c>
      <c r="E1649" s="38">
        <f t="shared" si="550"/>
        <v>28.888888888888889</v>
      </c>
      <c r="F1649" s="18">
        <f t="shared" si="567"/>
        <v>-2.3148148148148806E-2</v>
      </c>
      <c r="G1649" s="41">
        <f t="shared" si="551"/>
        <v>28.861111111111111</v>
      </c>
      <c r="H1649" s="18">
        <f t="shared" si="552"/>
        <v>-5.2523148148149641</v>
      </c>
      <c r="I1649" s="18">
        <f t="shared" si="553"/>
        <v>44.517780000000002</v>
      </c>
      <c r="J1649" s="36">
        <f t="shared" si="554"/>
        <v>209.23869135802471</v>
      </c>
      <c r="K1649" s="18">
        <f t="shared" si="555"/>
        <v>253.75647135802473</v>
      </c>
      <c r="L1649" s="18">
        <f t="shared" si="556"/>
        <v>7323.6937150274362</v>
      </c>
      <c r="M1649" s="19">
        <f>K1649*E1649</f>
        <v>7330.7425058984918</v>
      </c>
      <c r="N1649" s="18">
        <f>M1649/1000</f>
        <v>7.3307425058984919</v>
      </c>
      <c r="O1649" s="18">
        <f t="shared" si="557"/>
        <v>-0.80399038580247861</v>
      </c>
      <c r="P1649" s="18">
        <f t="shared" si="568"/>
        <v>0.80863325617286819</v>
      </c>
      <c r="Q1649" s="18">
        <f t="shared" si="569"/>
        <v>-573.3469013194441</v>
      </c>
      <c r="R1649" s="44">
        <f t="shared" si="558"/>
        <v>573.3469013194441</v>
      </c>
      <c r="S1649" s="18">
        <f t="shared" si="570"/>
        <v>752886.15158178937</v>
      </c>
      <c r="T1649" s="18">
        <f>IF(H1649+J1649+I1649=I1649,0,H1649+J1649+I1649)</f>
        <v>248.50415654320977</v>
      </c>
      <c r="U1649" s="43">
        <f t="shared" si="559"/>
        <v>94681.728395061727</v>
      </c>
      <c r="V1649" s="43">
        <f t="shared" si="560"/>
        <v>-363.81033950617712</v>
      </c>
      <c r="W1649" s="43">
        <f t="shared" si="561"/>
        <v>87358.034680034296</v>
      </c>
      <c r="X1649" s="43">
        <f t="shared" si="562"/>
        <v>-337.09305474687426</v>
      </c>
      <c r="Y1649" s="18">
        <f>K1649*G1649</f>
        <v>7323.6937150274362</v>
      </c>
      <c r="Z1649" s="44">
        <f t="shared" si="571"/>
        <v>-615520.37076339044</v>
      </c>
      <c r="AA1649" s="44">
        <f t="shared" si="563"/>
        <v>615520.37076339044</v>
      </c>
      <c r="AB1649" s="44">
        <f t="shared" si="564"/>
        <v>614947.02386207099</v>
      </c>
      <c r="AC1649" s="19">
        <f t="shared" si="565"/>
        <v>264427.22026069055</v>
      </c>
      <c r="AD1649" s="44">
        <f t="shared" si="566"/>
        <v>211541.77620855244</v>
      </c>
      <c r="AE1649" s="68"/>
      <c r="AF1649" s="68"/>
      <c r="AG1649" s="68"/>
      <c r="AH1649" s="68"/>
      <c r="AI1649" s="4">
        <v>103.8</v>
      </c>
      <c r="AJ1649" s="69"/>
      <c r="AK1649" s="69"/>
      <c r="AL1649" s="69"/>
      <c r="AM1649" s="69"/>
      <c r="AN1649" s="69"/>
      <c r="AO1649" s="69"/>
      <c r="AP1649" s="69"/>
      <c r="AQ1649" s="69"/>
      <c r="AR1649" s="69"/>
    </row>
    <row r="1650" spans="1:44" x14ac:dyDescent="0.25">
      <c r="A1650" s="69"/>
      <c r="B1650" s="5" t="s">
        <v>10</v>
      </c>
      <c r="C1650" s="5">
        <v>1642</v>
      </c>
      <c r="D1650" s="5">
        <v>165</v>
      </c>
      <c r="E1650" s="38">
        <f t="shared" si="550"/>
        <v>28.833333333333332</v>
      </c>
      <c r="F1650" s="18">
        <f t="shared" si="567"/>
        <v>-3.8580246913576407E-3</v>
      </c>
      <c r="G1650" s="41">
        <f t="shared" si="551"/>
        <v>28.847222222222221</v>
      </c>
      <c r="H1650" s="18">
        <f t="shared" si="552"/>
        <v>-0.87538580246904873</v>
      </c>
      <c r="I1650" s="18">
        <f t="shared" si="553"/>
        <v>44.517780000000002</v>
      </c>
      <c r="J1650" s="36">
        <f t="shared" si="554"/>
        <v>208.43470097222223</v>
      </c>
      <c r="K1650" s="18">
        <f t="shared" si="555"/>
        <v>252.95248097222225</v>
      </c>
      <c r="L1650" s="18">
        <f t="shared" si="556"/>
        <v>7296.9764302681333</v>
      </c>
      <c r="M1650" s="19">
        <f>K1650*E1650</f>
        <v>7293.463201365741</v>
      </c>
      <c r="N1650" s="18">
        <f>M1650/1000</f>
        <v>7.293463201365741</v>
      </c>
      <c r="O1650" s="18">
        <f t="shared" si="557"/>
        <v>0.40180173996918711</v>
      </c>
      <c r="P1650" s="18">
        <f t="shared" si="568"/>
        <v>1.2057921257716657</v>
      </c>
      <c r="Q1650" s="18">
        <f t="shared" si="569"/>
        <v>-573.3469013194441</v>
      </c>
      <c r="R1650" s="44">
        <f t="shared" si="558"/>
        <v>573.3469013194441</v>
      </c>
      <c r="S1650" s="18">
        <f t="shared" si="570"/>
        <v>753067.9692129622</v>
      </c>
      <c r="T1650" s="18">
        <f>IF(H1650+J1650+I1650=I1650,0,H1650+J1650+I1650)</f>
        <v>252.07709516975319</v>
      </c>
      <c r="U1650" s="43">
        <f t="shared" si="559"/>
        <v>94317.91805555555</v>
      </c>
      <c r="V1650" s="43">
        <f t="shared" si="560"/>
        <v>181.81763117286027</v>
      </c>
      <c r="W1650" s="43">
        <f t="shared" si="561"/>
        <v>87020.941625287422</v>
      </c>
      <c r="X1650" s="43">
        <f t="shared" si="562"/>
        <v>149.11391019800794</v>
      </c>
      <c r="Y1650" s="18">
        <f>K1650*G1650</f>
        <v>7296.9764302681333</v>
      </c>
      <c r="Z1650" s="44">
        <f t="shared" si="571"/>
        <v>-615520.37076339044</v>
      </c>
      <c r="AA1650" s="44">
        <f t="shared" si="563"/>
        <v>615520.37076339044</v>
      </c>
      <c r="AB1650" s="44">
        <f t="shared" si="564"/>
        <v>614947.02386207099</v>
      </c>
      <c r="AC1650" s="19">
        <f t="shared" si="565"/>
        <v>264427.22026069055</v>
      </c>
      <c r="AD1650" s="44">
        <f t="shared" si="566"/>
        <v>211541.77620855244</v>
      </c>
      <c r="AE1650" s="68"/>
      <c r="AF1650" s="68"/>
      <c r="AG1650" s="68"/>
      <c r="AH1650" s="68"/>
      <c r="AI1650" s="4">
        <v>103.9</v>
      </c>
      <c r="AJ1650" s="69"/>
      <c r="AK1650" s="69"/>
      <c r="AL1650" s="69"/>
      <c r="AM1650" s="69"/>
      <c r="AN1650" s="69"/>
      <c r="AO1650" s="69"/>
      <c r="AP1650" s="69"/>
      <c r="AQ1650" s="69"/>
      <c r="AR1650" s="69"/>
    </row>
    <row r="1651" spans="1:44" x14ac:dyDescent="0.25">
      <c r="A1651" s="69"/>
      <c r="B1651" s="5" t="s">
        <v>10</v>
      </c>
      <c r="C1651" s="5">
        <v>1643</v>
      </c>
      <c r="D1651" s="5">
        <v>166</v>
      </c>
      <c r="E1651" s="38">
        <f t="shared" si="550"/>
        <v>28.861111111111114</v>
      </c>
      <c r="F1651" s="18">
        <f t="shared" si="567"/>
        <v>2.3148148148148806E-2</v>
      </c>
      <c r="G1651" s="41">
        <f t="shared" si="551"/>
        <v>28.930555555555557</v>
      </c>
      <c r="H1651" s="18">
        <f t="shared" si="552"/>
        <v>5.2523148148149641</v>
      </c>
      <c r="I1651" s="18">
        <f t="shared" si="553"/>
        <v>44.517780000000002</v>
      </c>
      <c r="J1651" s="36">
        <f t="shared" si="554"/>
        <v>208.83650271219142</v>
      </c>
      <c r="K1651" s="18">
        <f t="shared" si="555"/>
        <v>253.35428271219143</v>
      </c>
      <c r="L1651" s="18">
        <f t="shared" si="556"/>
        <v>7329.6801512429829</v>
      </c>
      <c r="M1651" s="19">
        <f>K1651*E1651</f>
        <v>7312.0861038324147</v>
      </c>
      <c r="N1651" s="18">
        <f>M1651/1000</f>
        <v>7.3120861038324145</v>
      </c>
      <c r="O1651" s="18">
        <f t="shared" si="557"/>
        <v>2.0148122878086383</v>
      </c>
      <c r="P1651" s="18">
        <f t="shared" si="568"/>
        <v>1.6130105478394512</v>
      </c>
      <c r="Q1651" s="18">
        <f t="shared" si="569"/>
        <v>-573.3469013194441</v>
      </c>
      <c r="R1651" s="44">
        <f t="shared" si="558"/>
        <v>573.3469013194441</v>
      </c>
      <c r="S1651" s="18">
        <f t="shared" si="570"/>
        <v>753979.68352623377</v>
      </c>
      <c r="T1651" s="18">
        <f>IF(H1651+J1651+I1651=I1651,0,H1651+J1651+I1651)</f>
        <v>258.60659752700639</v>
      </c>
      <c r="U1651" s="43">
        <f t="shared" si="559"/>
        <v>94499.735686728411</v>
      </c>
      <c r="V1651" s="43">
        <f t="shared" si="560"/>
        <v>911.71431327161554</v>
      </c>
      <c r="W1651" s="43">
        <f t="shared" si="561"/>
        <v>87170.05553548543</v>
      </c>
      <c r="X1651" s="43">
        <f t="shared" si="562"/>
        <v>810.86315861181356</v>
      </c>
      <c r="Y1651" s="18">
        <f>K1651*G1651</f>
        <v>7329.6801512429829</v>
      </c>
      <c r="Z1651" s="44">
        <f t="shared" si="571"/>
        <v>-615520.37076339044</v>
      </c>
      <c r="AA1651" s="44">
        <f t="shared" si="563"/>
        <v>615520.37076339044</v>
      </c>
      <c r="AB1651" s="44">
        <f t="shared" si="564"/>
        <v>614947.02386207099</v>
      </c>
      <c r="AC1651" s="19">
        <f t="shared" si="565"/>
        <v>264427.22026069055</v>
      </c>
      <c r="AD1651" s="44">
        <f t="shared" si="566"/>
        <v>211541.77620855244</v>
      </c>
      <c r="AE1651" s="68"/>
      <c r="AF1651" s="68"/>
      <c r="AG1651" s="68"/>
      <c r="AH1651" s="68"/>
      <c r="AI1651" s="4">
        <v>104.4</v>
      </c>
      <c r="AJ1651" s="69"/>
      <c r="AK1651" s="69"/>
      <c r="AL1651" s="69"/>
      <c r="AM1651" s="69"/>
      <c r="AN1651" s="69"/>
      <c r="AO1651" s="69"/>
      <c r="AP1651" s="69"/>
      <c r="AQ1651" s="69"/>
      <c r="AR1651" s="69"/>
    </row>
    <row r="1652" spans="1:44" x14ac:dyDescent="0.25">
      <c r="A1652" s="69"/>
      <c r="B1652" s="5" t="s">
        <v>10</v>
      </c>
      <c r="C1652" s="5">
        <v>1644</v>
      </c>
      <c r="D1652" s="5">
        <v>167</v>
      </c>
      <c r="E1652" s="38">
        <f t="shared" si="550"/>
        <v>29.000000000000004</v>
      </c>
      <c r="F1652" s="18">
        <f t="shared" si="567"/>
        <v>4.6296296296295635E-2</v>
      </c>
      <c r="G1652" s="41">
        <f t="shared" si="551"/>
        <v>29.097222222222221</v>
      </c>
      <c r="H1652" s="18">
        <f t="shared" si="552"/>
        <v>10.504629629629481</v>
      </c>
      <c r="I1652" s="18">
        <f t="shared" si="553"/>
        <v>44.517780000000002</v>
      </c>
      <c r="J1652" s="36">
        <f t="shared" si="554"/>
        <v>210.85131500000008</v>
      </c>
      <c r="K1652" s="18">
        <f t="shared" si="555"/>
        <v>255.36909500000007</v>
      </c>
      <c r="L1652" s="18">
        <f t="shared" si="556"/>
        <v>7430.5313059027794</v>
      </c>
      <c r="M1652" s="19">
        <f>K1652*E1652</f>
        <v>7405.7037550000032</v>
      </c>
      <c r="N1652" s="18">
        <f>M1652/1000</f>
        <v>7.4057037550000029</v>
      </c>
      <c r="O1652" s="18">
        <f t="shared" si="557"/>
        <v>2.8369872492283434</v>
      </c>
      <c r="P1652" s="18">
        <f t="shared" si="568"/>
        <v>0.82217496141970514</v>
      </c>
      <c r="Q1652" s="18">
        <f t="shared" si="569"/>
        <v>-573.3469013194441</v>
      </c>
      <c r="R1652" s="44">
        <f t="shared" si="558"/>
        <v>573.3469013194441</v>
      </c>
      <c r="S1652" s="18">
        <f t="shared" si="570"/>
        <v>755263.43680555467</v>
      </c>
      <c r="T1652" s="18">
        <f>IF(H1652+J1652+I1652=I1652,0,H1652+J1652+I1652)</f>
        <v>265.87372462962958</v>
      </c>
      <c r="U1652" s="43">
        <f t="shared" si="559"/>
        <v>95411.450000000026</v>
      </c>
      <c r="V1652" s="43">
        <f t="shared" si="560"/>
        <v>1283.7532793209539</v>
      </c>
      <c r="W1652" s="43">
        <f t="shared" si="561"/>
        <v>87980.918694097243</v>
      </c>
      <c r="X1652" s="43">
        <f t="shared" si="562"/>
        <v>1140.2395059130358</v>
      </c>
      <c r="Y1652" s="18">
        <f>K1652*G1652</f>
        <v>7430.5313059027794</v>
      </c>
      <c r="Z1652" s="44">
        <f t="shared" si="571"/>
        <v>-615520.37076339044</v>
      </c>
      <c r="AA1652" s="44">
        <f t="shared" si="563"/>
        <v>615520.37076339044</v>
      </c>
      <c r="AB1652" s="44">
        <f t="shared" si="564"/>
        <v>614947.02386207099</v>
      </c>
      <c r="AC1652" s="19">
        <f t="shared" si="565"/>
        <v>264427.22026069055</v>
      </c>
      <c r="AD1652" s="44">
        <f t="shared" si="566"/>
        <v>211541.77620855244</v>
      </c>
      <c r="AE1652" s="68"/>
      <c r="AF1652" s="68"/>
      <c r="AG1652" s="68"/>
      <c r="AH1652" s="68"/>
      <c r="AI1652" s="4">
        <v>105.1</v>
      </c>
      <c r="AJ1652" s="69"/>
      <c r="AK1652" s="69"/>
      <c r="AL1652" s="69"/>
      <c r="AM1652" s="69"/>
      <c r="AN1652" s="69"/>
      <c r="AO1652" s="69"/>
      <c r="AP1652" s="69"/>
      <c r="AQ1652" s="69"/>
      <c r="AR1652" s="69"/>
    </row>
    <row r="1653" spans="1:44" x14ac:dyDescent="0.25">
      <c r="A1653" s="69"/>
      <c r="B1653" s="5" t="s">
        <v>10</v>
      </c>
      <c r="C1653" s="5">
        <v>1645</v>
      </c>
      <c r="D1653" s="5">
        <v>168</v>
      </c>
      <c r="E1653" s="38">
        <f t="shared" si="550"/>
        <v>29.194444444444443</v>
      </c>
      <c r="F1653" s="18">
        <f t="shared" si="567"/>
        <v>6.5586419753085809E-2</v>
      </c>
      <c r="G1653" s="41">
        <f t="shared" si="551"/>
        <v>29.333333333333332</v>
      </c>
      <c r="H1653" s="18">
        <f t="shared" si="552"/>
        <v>14.88155864197517</v>
      </c>
      <c r="I1653" s="18">
        <f t="shared" si="553"/>
        <v>44.517780000000002</v>
      </c>
      <c r="J1653" s="36">
        <f t="shared" si="554"/>
        <v>213.6883022492284</v>
      </c>
      <c r="K1653" s="18">
        <f t="shared" si="555"/>
        <v>258.20608224922842</v>
      </c>
      <c r="L1653" s="18">
        <f t="shared" si="556"/>
        <v>7574.0450793107002</v>
      </c>
      <c r="M1653" s="19">
        <f>K1653*E1653</f>
        <v>7538.1831234427518</v>
      </c>
      <c r="N1653" s="18">
        <f>M1653/1000</f>
        <v>7.5381831234427521</v>
      </c>
      <c r="O1653" s="18">
        <f t="shared" si="557"/>
        <v>4.0857259259258853</v>
      </c>
      <c r="P1653" s="18">
        <f t="shared" si="568"/>
        <v>1.2487386766975419</v>
      </c>
      <c r="Q1653" s="18">
        <f t="shared" si="569"/>
        <v>-573.3469013194441</v>
      </c>
      <c r="R1653" s="44">
        <f t="shared" si="558"/>
        <v>573.3469013194441</v>
      </c>
      <c r="S1653" s="18">
        <f t="shared" si="570"/>
        <v>757112.2516203695</v>
      </c>
      <c r="T1653" s="18">
        <f>IF(H1653+J1653+I1653=I1653,0,H1653+J1653+I1653)</f>
        <v>273.08764089120359</v>
      </c>
      <c r="U1653" s="43">
        <f t="shared" si="559"/>
        <v>96695.20327932098</v>
      </c>
      <c r="V1653" s="43">
        <f t="shared" si="560"/>
        <v>1848.8148148148175</v>
      </c>
      <c r="W1653" s="43">
        <f t="shared" si="561"/>
        <v>89121.158200010279</v>
      </c>
      <c r="X1653" s="43">
        <f t="shared" si="562"/>
        <v>1652.4650769365689</v>
      </c>
      <c r="Y1653" s="18">
        <f>K1653*G1653</f>
        <v>7574.0450793107002</v>
      </c>
      <c r="Z1653" s="44">
        <f t="shared" si="571"/>
        <v>-615520.37076339044</v>
      </c>
      <c r="AA1653" s="44">
        <f t="shared" si="563"/>
        <v>615520.37076339044</v>
      </c>
      <c r="AB1653" s="44">
        <f t="shared" si="564"/>
        <v>614947.02386207099</v>
      </c>
      <c r="AC1653" s="19">
        <f t="shared" si="565"/>
        <v>264427.22026069055</v>
      </c>
      <c r="AD1653" s="44">
        <f t="shared" si="566"/>
        <v>211541.77620855244</v>
      </c>
      <c r="AE1653" s="68"/>
      <c r="AF1653" s="68"/>
      <c r="AG1653" s="68"/>
      <c r="AH1653" s="68"/>
      <c r="AI1653" s="4">
        <v>106.1</v>
      </c>
      <c r="AJ1653" s="69"/>
      <c r="AK1653" s="69"/>
      <c r="AL1653" s="69"/>
      <c r="AM1653" s="69"/>
      <c r="AN1653" s="69"/>
      <c r="AO1653" s="69"/>
      <c r="AP1653" s="69"/>
      <c r="AQ1653" s="69"/>
      <c r="AR1653" s="69"/>
    </row>
    <row r="1654" spans="1:44" x14ac:dyDescent="0.25">
      <c r="A1654" s="69"/>
      <c r="B1654" s="5" t="s">
        <v>10</v>
      </c>
      <c r="C1654" s="5">
        <v>1646</v>
      </c>
      <c r="D1654" s="5">
        <v>169</v>
      </c>
      <c r="E1654" s="38">
        <f t="shared" si="550"/>
        <v>29.472222222222221</v>
      </c>
      <c r="F1654" s="18">
        <f t="shared" si="567"/>
        <v>8.1018518518518851E-2</v>
      </c>
      <c r="G1654" s="41">
        <f t="shared" si="551"/>
        <v>29.625</v>
      </c>
      <c r="H1654" s="18">
        <f t="shared" si="552"/>
        <v>18.383101851851929</v>
      </c>
      <c r="I1654" s="18">
        <f t="shared" si="553"/>
        <v>44.517780000000002</v>
      </c>
      <c r="J1654" s="36">
        <f t="shared" si="554"/>
        <v>217.77402817515431</v>
      </c>
      <c r="K1654" s="18">
        <f t="shared" si="555"/>
        <v>262.2918081751543</v>
      </c>
      <c r="L1654" s="18">
        <f t="shared" si="556"/>
        <v>7770.394817188946</v>
      </c>
      <c r="M1654" s="19">
        <f>K1654*E1654</f>
        <v>7730.3224576066305</v>
      </c>
      <c r="N1654" s="18">
        <f>M1654/1000</f>
        <v>7.7303224576066301</v>
      </c>
      <c r="O1654" s="18">
        <f t="shared" si="557"/>
        <v>4.5389861458333485</v>
      </c>
      <c r="P1654" s="18">
        <f t="shared" si="568"/>
        <v>0.45326021990746312</v>
      </c>
      <c r="Q1654" s="18">
        <f t="shared" si="569"/>
        <v>-573.3469013194441</v>
      </c>
      <c r="R1654" s="44">
        <f t="shared" si="558"/>
        <v>573.3469013194441</v>
      </c>
      <c r="S1654" s="18">
        <f t="shared" si="570"/>
        <v>759166.16932870285</v>
      </c>
      <c r="T1654" s="18">
        <f>IF(H1654+J1654+I1654=I1654,0,H1654+J1654+I1654)</f>
        <v>280.67491002700626</v>
      </c>
      <c r="U1654" s="43">
        <f t="shared" si="559"/>
        <v>98544.018094135798</v>
      </c>
      <c r="V1654" s="43">
        <f t="shared" si="560"/>
        <v>2053.9177083333343</v>
      </c>
      <c r="W1654" s="43">
        <f t="shared" si="561"/>
        <v>90773.623276946848</v>
      </c>
      <c r="X1654" s="43">
        <f t="shared" si="562"/>
        <v>1830.5066456560307</v>
      </c>
      <c r="Y1654" s="18">
        <f>K1654*G1654</f>
        <v>7770.394817188946</v>
      </c>
      <c r="Z1654" s="44">
        <f t="shared" si="571"/>
        <v>-615520.37076339044</v>
      </c>
      <c r="AA1654" s="44">
        <f t="shared" si="563"/>
        <v>615520.37076339044</v>
      </c>
      <c r="AB1654" s="44">
        <f t="shared" si="564"/>
        <v>614947.02386207099</v>
      </c>
      <c r="AC1654" s="19">
        <f t="shared" si="565"/>
        <v>264427.22026069055</v>
      </c>
      <c r="AD1654" s="44">
        <f t="shared" si="566"/>
        <v>211541.77620855244</v>
      </c>
      <c r="AE1654" s="68"/>
      <c r="AF1654" s="68"/>
      <c r="AG1654" s="68"/>
      <c r="AH1654" s="68"/>
      <c r="AI1654" s="4">
        <v>107.2</v>
      </c>
      <c r="AJ1654" s="69"/>
      <c r="AK1654" s="69"/>
      <c r="AL1654" s="69"/>
      <c r="AM1654" s="69"/>
      <c r="AN1654" s="69"/>
      <c r="AO1654" s="69"/>
      <c r="AP1654" s="69"/>
      <c r="AQ1654" s="69"/>
      <c r="AR1654" s="69"/>
    </row>
    <row r="1655" spans="1:44" x14ac:dyDescent="0.25">
      <c r="A1655" s="69"/>
      <c r="B1655" s="5" t="s">
        <v>10</v>
      </c>
      <c r="C1655" s="5">
        <v>1647</v>
      </c>
      <c r="D1655" s="5">
        <v>170</v>
      </c>
      <c r="E1655" s="38">
        <f t="shared" si="550"/>
        <v>29.777777777777779</v>
      </c>
      <c r="F1655" s="18">
        <f t="shared" si="567"/>
        <v>9.2592592592592754E-2</v>
      </c>
      <c r="G1655" s="41">
        <f t="shared" si="551"/>
        <v>29.958333333333336</v>
      </c>
      <c r="H1655" s="18">
        <f t="shared" si="552"/>
        <v>21.009259259259295</v>
      </c>
      <c r="I1655" s="18">
        <f t="shared" si="553"/>
        <v>44.517780000000002</v>
      </c>
      <c r="J1655" s="36">
        <f t="shared" si="554"/>
        <v>222.31301432098766</v>
      </c>
      <c r="K1655" s="18">
        <f t="shared" si="555"/>
        <v>266.83079432098765</v>
      </c>
      <c r="L1655" s="18">
        <f t="shared" si="556"/>
        <v>7993.805879866256</v>
      </c>
      <c r="M1655" s="19">
        <f>K1655*E1655</f>
        <v>7945.6280975582995</v>
      </c>
      <c r="N1655" s="18">
        <f>M1655/1000</f>
        <v>7.9456280975582994</v>
      </c>
      <c r="O1655" s="18">
        <f t="shared" si="557"/>
        <v>5.4246136689815216</v>
      </c>
      <c r="P1655" s="18">
        <f t="shared" si="568"/>
        <v>0.88562752314817317</v>
      </c>
      <c r="Q1655" s="18">
        <f t="shared" si="569"/>
        <v>-573.3469013194441</v>
      </c>
      <c r="R1655" s="44">
        <f t="shared" si="558"/>
        <v>573.3469013194441</v>
      </c>
      <c r="S1655" s="18">
        <f t="shared" si="570"/>
        <v>761620.83865740662</v>
      </c>
      <c r="T1655" s="18">
        <f>IF(H1655+J1655+I1655=I1655,0,H1655+J1655+I1655)</f>
        <v>287.84005358024694</v>
      </c>
      <c r="U1655" s="43">
        <f t="shared" si="559"/>
        <v>100597.93580246913</v>
      </c>
      <c r="V1655" s="43">
        <f t="shared" si="560"/>
        <v>2454.6693287037197</v>
      </c>
      <c r="W1655" s="43">
        <f t="shared" si="561"/>
        <v>92604.129922602879</v>
      </c>
      <c r="X1655" s="43">
        <f t="shared" si="562"/>
        <v>2190.061166207568</v>
      </c>
      <c r="Y1655" s="18">
        <f>K1655*G1655</f>
        <v>7993.805879866256</v>
      </c>
      <c r="Z1655" s="44">
        <f t="shared" si="571"/>
        <v>-615520.37076339044</v>
      </c>
      <c r="AA1655" s="44">
        <f t="shared" si="563"/>
        <v>615520.37076339044</v>
      </c>
      <c r="AB1655" s="44">
        <f t="shared" si="564"/>
        <v>614947.02386207099</v>
      </c>
      <c r="AC1655" s="19">
        <f t="shared" si="565"/>
        <v>264427.22026069055</v>
      </c>
      <c r="AD1655" s="44">
        <f t="shared" si="566"/>
        <v>211541.77620855244</v>
      </c>
      <c r="AE1655" s="68"/>
      <c r="AF1655" s="68"/>
      <c r="AG1655" s="68"/>
      <c r="AH1655" s="68"/>
      <c r="AI1655" s="4">
        <v>108.5</v>
      </c>
      <c r="AJ1655" s="69"/>
      <c r="AK1655" s="69"/>
      <c r="AL1655" s="69"/>
      <c r="AM1655" s="69"/>
      <c r="AN1655" s="69"/>
      <c r="AO1655" s="69"/>
      <c r="AP1655" s="69"/>
      <c r="AQ1655" s="69"/>
      <c r="AR1655" s="69"/>
    </row>
    <row r="1656" spans="1:44" x14ac:dyDescent="0.25">
      <c r="A1656" s="69"/>
      <c r="B1656" s="5" t="s">
        <v>10</v>
      </c>
      <c r="C1656" s="5">
        <v>1648</v>
      </c>
      <c r="D1656" s="5">
        <v>171</v>
      </c>
      <c r="E1656" s="38">
        <f t="shared" si="550"/>
        <v>30.138888888888889</v>
      </c>
      <c r="F1656" s="18">
        <f t="shared" si="567"/>
        <v>0.10416666666666716</v>
      </c>
      <c r="G1656" s="41">
        <f t="shared" si="551"/>
        <v>30.333333333333336</v>
      </c>
      <c r="H1656" s="18">
        <f t="shared" si="552"/>
        <v>23.635416666666778</v>
      </c>
      <c r="I1656" s="18">
        <f t="shared" si="553"/>
        <v>44.517780000000002</v>
      </c>
      <c r="J1656" s="36">
        <f t="shared" si="554"/>
        <v>227.73762798996918</v>
      </c>
      <c r="K1656" s="18">
        <f t="shared" si="555"/>
        <v>272.25540798996917</v>
      </c>
      <c r="L1656" s="18">
        <f t="shared" si="556"/>
        <v>8258.4140423623994</v>
      </c>
      <c r="M1656" s="19">
        <f>K1656*E1656</f>
        <v>8205.4754908087925</v>
      </c>
      <c r="N1656" s="18">
        <f>M1656/1000</f>
        <v>8.2054754908087926</v>
      </c>
      <c r="O1656" s="18">
        <f t="shared" si="557"/>
        <v>5.9150168518519308</v>
      </c>
      <c r="P1656" s="18">
        <f t="shared" si="568"/>
        <v>0.49040318287040918</v>
      </c>
      <c r="Q1656" s="18">
        <f t="shared" si="569"/>
        <v>-573.3469013194441</v>
      </c>
      <c r="R1656" s="44">
        <f t="shared" si="558"/>
        <v>573.3469013194441</v>
      </c>
      <c r="S1656" s="18">
        <f t="shared" si="570"/>
        <v>764297.41828703624</v>
      </c>
      <c r="T1656" s="18">
        <f>IF(H1656+J1656+I1656=I1656,0,H1656+J1656+I1656)</f>
        <v>295.89082465663597</v>
      </c>
      <c r="U1656" s="43">
        <f t="shared" si="559"/>
        <v>103052.60513117285</v>
      </c>
      <c r="V1656" s="43">
        <f t="shared" si="560"/>
        <v>2676.5796296296612</v>
      </c>
      <c r="W1656" s="43">
        <f t="shared" si="561"/>
        <v>94794.191088810447</v>
      </c>
      <c r="X1656" s="43">
        <f t="shared" si="562"/>
        <v>2388.9800643516646</v>
      </c>
      <c r="Y1656" s="18">
        <f>K1656*G1656</f>
        <v>8258.4140423623994</v>
      </c>
      <c r="Z1656" s="44">
        <f t="shared" si="571"/>
        <v>-615520.37076339044</v>
      </c>
      <c r="AA1656" s="44">
        <f t="shared" si="563"/>
        <v>615520.37076339044</v>
      </c>
      <c r="AB1656" s="44">
        <f t="shared" si="564"/>
        <v>614947.02386207099</v>
      </c>
      <c r="AC1656" s="19">
        <f t="shared" si="565"/>
        <v>264427.22026069055</v>
      </c>
      <c r="AD1656" s="44">
        <f t="shared" si="566"/>
        <v>211541.77620855244</v>
      </c>
      <c r="AE1656" s="68"/>
      <c r="AF1656" s="68"/>
      <c r="AG1656" s="68"/>
      <c r="AH1656" s="68"/>
      <c r="AI1656" s="4">
        <v>109.9</v>
      </c>
      <c r="AJ1656" s="69"/>
      <c r="AK1656" s="69"/>
      <c r="AL1656" s="69"/>
      <c r="AM1656" s="69"/>
      <c r="AN1656" s="69"/>
      <c r="AO1656" s="69"/>
      <c r="AP1656" s="69"/>
      <c r="AQ1656" s="69"/>
      <c r="AR1656" s="69"/>
    </row>
    <row r="1657" spans="1:44" x14ac:dyDescent="0.25">
      <c r="A1657" s="69"/>
      <c r="B1657" s="5" t="s">
        <v>10</v>
      </c>
      <c r="C1657" s="5">
        <v>1649</v>
      </c>
      <c r="D1657" s="5">
        <v>172</v>
      </c>
      <c r="E1657" s="38">
        <f t="shared" si="550"/>
        <v>30.527777777777782</v>
      </c>
      <c r="F1657" s="18">
        <f t="shared" si="567"/>
        <v>0.1080246913580248</v>
      </c>
      <c r="G1657" s="41">
        <f t="shared" si="551"/>
        <v>30.722222222222225</v>
      </c>
      <c r="H1657" s="18">
        <f t="shared" si="552"/>
        <v>24.510802469135825</v>
      </c>
      <c r="I1657" s="18">
        <f t="shared" si="553"/>
        <v>44.517780000000002</v>
      </c>
      <c r="J1657" s="36">
        <f t="shared" si="554"/>
        <v>233.65264484182109</v>
      </c>
      <c r="K1657" s="18">
        <f t="shared" si="555"/>
        <v>278.1704248418211</v>
      </c>
      <c r="L1657" s="18">
        <f t="shared" si="556"/>
        <v>8546.0136076403942</v>
      </c>
      <c r="M1657" s="19">
        <f>K1657*E1657</f>
        <v>8491.9249139211515</v>
      </c>
      <c r="N1657" s="18">
        <f>M1657/1000</f>
        <v>8.4919249139211512</v>
      </c>
      <c r="O1657" s="18">
        <f t="shared" si="557"/>
        <v>5.9908504012344679</v>
      </c>
      <c r="P1657" s="18">
        <f t="shared" si="568"/>
        <v>7.5833549382537058E-2</v>
      </c>
      <c r="Q1657" s="18">
        <f t="shared" si="569"/>
        <v>-573.3469013194441</v>
      </c>
      <c r="R1657" s="44">
        <f t="shared" si="558"/>
        <v>573.3469013194441</v>
      </c>
      <c r="S1657" s="18">
        <f t="shared" si="570"/>
        <v>767008.31304012262</v>
      </c>
      <c r="T1657" s="18">
        <f>IF(H1657+J1657+I1657=I1657,0,H1657+J1657+I1657)</f>
        <v>302.68122731095696</v>
      </c>
      <c r="U1657" s="43">
        <f t="shared" si="559"/>
        <v>105729.18476080251</v>
      </c>
      <c r="V1657" s="43">
        <f t="shared" si="560"/>
        <v>2710.8947530863807</v>
      </c>
      <c r="W1657" s="43">
        <f t="shared" si="561"/>
        <v>97183.171153162111</v>
      </c>
      <c r="X1657" s="43">
        <f t="shared" si="562"/>
        <v>2416.33535316505</v>
      </c>
      <c r="Y1657" s="18">
        <f>K1657*G1657</f>
        <v>8546.0136076403942</v>
      </c>
      <c r="Z1657" s="44">
        <f t="shared" si="571"/>
        <v>-615520.37076339044</v>
      </c>
      <c r="AA1657" s="44">
        <f t="shared" si="563"/>
        <v>615520.37076339044</v>
      </c>
      <c r="AB1657" s="44">
        <f t="shared" si="564"/>
        <v>614947.02386207099</v>
      </c>
      <c r="AC1657" s="19">
        <f t="shared" si="565"/>
        <v>264427.22026069055</v>
      </c>
      <c r="AD1657" s="44">
        <f t="shared" si="566"/>
        <v>211541.77620855244</v>
      </c>
      <c r="AE1657" s="68"/>
      <c r="AF1657" s="68"/>
      <c r="AG1657" s="68"/>
      <c r="AH1657" s="68"/>
      <c r="AI1657" s="4">
        <v>111.3</v>
      </c>
      <c r="AJ1657" s="69"/>
      <c r="AK1657" s="69"/>
      <c r="AL1657" s="69"/>
      <c r="AM1657" s="69"/>
      <c r="AN1657" s="69"/>
      <c r="AO1657" s="69"/>
      <c r="AP1657" s="69"/>
      <c r="AQ1657" s="69"/>
      <c r="AR1657" s="69"/>
    </row>
    <row r="1658" spans="1:44" x14ac:dyDescent="0.25">
      <c r="A1658" s="69"/>
      <c r="B1658" s="5" t="s">
        <v>10</v>
      </c>
      <c r="C1658" s="5">
        <v>1650</v>
      </c>
      <c r="D1658" s="5">
        <v>173</v>
      </c>
      <c r="E1658" s="38">
        <f t="shared" si="550"/>
        <v>30.916666666666668</v>
      </c>
      <c r="F1658" s="18">
        <f t="shared" si="567"/>
        <v>0.10802469135802431</v>
      </c>
      <c r="G1658" s="41">
        <f t="shared" si="551"/>
        <v>31.111111111111114</v>
      </c>
      <c r="H1658" s="18">
        <f t="shared" si="552"/>
        <v>24.510802469135715</v>
      </c>
      <c r="I1658" s="18">
        <f t="shared" si="553"/>
        <v>44.517780000000002</v>
      </c>
      <c r="J1658" s="36">
        <f t="shared" si="554"/>
        <v>239.64349524305558</v>
      </c>
      <c r="K1658" s="18">
        <f t="shared" si="555"/>
        <v>284.16127524305557</v>
      </c>
      <c r="L1658" s="18">
        <f t="shared" si="556"/>
        <v>8840.5730075617303</v>
      </c>
      <c r="M1658" s="19">
        <f>K1658*E1658</f>
        <v>8785.3194262644683</v>
      </c>
      <c r="N1658" s="18">
        <f>M1658/1000</f>
        <v>8.7853194262644685</v>
      </c>
      <c r="O1658" s="18">
        <f t="shared" si="557"/>
        <v>6.0666839506172892</v>
      </c>
      <c r="P1658" s="18">
        <f t="shared" si="568"/>
        <v>7.5833549382821275E-2</v>
      </c>
      <c r="Q1658" s="18">
        <f t="shared" si="569"/>
        <v>-573.3469013194441</v>
      </c>
      <c r="R1658" s="44">
        <f t="shared" si="558"/>
        <v>573.3469013194441</v>
      </c>
      <c r="S1658" s="18">
        <f t="shared" si="570"/>
        <v>769753.52291666588</v>
      </c>
      <c r="T1658" s="18">
        <f>IF(H1658+J1658+I1658=I1658,0,H1658+J1658+I1658)</f>
        <v>308.67207771219131</v>
      </c>
      <c r="U1658" s="43">
        <f t="shared" si="559"/>
        <v>108440.07951388889</v>
      </c>
      <c r="V1658" s="43">
        <f t="shared" si="560"/>
        <v>2745.2098765432165</v>
      </c>
      <c r="W1658" s="43">
        <f t="shared" si="561"/>
        <v>99599.506506327161</v>
      </c>
      <c r="X1658" s="43">
        <f t="shared" si="562"/>
        <v>2451.664057259637</v>
      </c>
      <c r="Y1658" s="18">
        <f>K1658*G1658</f>
        <v>8840.5730075617303</v>
      </c>
      <c r="Z1658" s="44">
        <f t="shared" si="571"/>
        <v>-615520.37076339044</v>
      </c>
      <c r="AA1658" s="44">
        <f t="shared" si="563"/>
        <v>615520.37076339044</v>
      </c>
      <c r="AB1658" s="44">
        <f t="shared" si="564"/>
        <v>614947.02386207099</v>
      </c>
      <c r="AC1658" s="19">
        <f t="shared" si="565"/>
        <v>264427.22026069055</v>
      </c>
      <c r="AD1658" s="44">
        <f t="shared" si="566"/>
        <v>211541.77620855244</v>
      </c>
      <c r="AE1658" s="68"/>
      <c r="AF1658" s="68"/>
      <c r="AG1658" s="68"/>
      <c r="AH1658" s="68"/>
      <c r="AI1658" s="4">
        <v>112.7</v>
      </c>
      <c r="AJ1658" s="69"/>
      <c r="AK1658" s="69"/>
      <c r="AL1658" s="69"/>
      <c r="AM1658" s="69"/>
      <c r="AN1658" s="69"/>
      <c r="AO1658" s="69"/>
      <c r="AP1658" s="69"/>
      <c r="AQ1658" s="69"/>
      <c r="AR1658" s="69"/>
    </row>
    <row r="1659" spans="1:44" x14ac:dyDescent="0.25">
      <c r="A1659" s="69"/>
      <c r="B1659" s="5" t="s">
        <v>10</v>
      </c>
      <c r="C1659" s="5">
        <v>1651</v>
      </c>
      <c r="D1659" s="5">
        <v>174</v>
      </c>
      <c r="E1659" s="38">
        <f t="shared" si="550"/>
        <v>31.305555555555557</v>
      </c>
      <c r="F1659" s="18">
        <f t="shared" si="567"/>
        <v>0.10030864197530902</v>
      </c>
      <c r="G1659" s="41">
        <f t="shared" si="551"/>
        <v>31.472222222222225</v>
      </c>
      <c r="H1659" s="18">
        <f t="shared" si="552"/>
        <v>22.760030864197617</v>
      </c>
      <c r="I1659" s="18">
        <f t="shared" si="553"/>
        <v>44.517780000000002</v>
      </c>
      <c r="J1659" s="36">
        <f t="shared" si="554"/>
        <v>245.71017919367287</v>
      </c>
      <c r="K1659" s="18">
        <f t="shared" si="555"/>
        <v>290.22795919367286</v>
      </c>
      <c r="L1659" s="18">
        <f t="shared" si="556"/>
        <v>9134.1188268453152</v>
      </c>
      <c r="M1659" s="19">
        <f>K1659*E1659</f>
        <v>9085.7475003130367</v>
      </c>
      <c r="N1659" s="18">
        <f>M1659/1000</f>
        <v>9.0857475003130368</v>
      </c>
      <c r="O1659" s="18">
        <f t="shared" si="557"/>
        <v>5.2603721296296726</v>
      </c>
      <c r="P1659" s="18">
        <f t="shared" si="568"/>
        <v>-0.80631182098761656</v>
      </c>
      <c r="Q1659" s="18">
        <f t="shared" si="569"/>
        <v>-574.15321314043172</v>
      </c>
      <c r="R1659" s="44">
        <f t="shared" si="558"/>
        <v>574.15321314043172</v>
      </c>
      <c r="S1659" s="18">
        <f t="shared" si="570"/>
        <v>772133.87199073995</v>
      </c>
      <c r="T1659" s="18">
        <f>IF(H1659+J1659+I1659=I1659,0,H1659+J1659+I1659)</f>
        <v>312.98799005787049</v>
      </c>
      <c r="U1659" s="43">
        <f t="shared" si="559"/>
        <v>111185.28939043211</v>
      </c>
      <c r="V1659" s="43">
        <f t="shared" si="560"/>
        <v>2380.3490740740963</v>
      </c>
      <c r="W1659" s="43">
        <f t="shared" si="561"/>
        <v>102051.1705635868</v>
      </c>
      <c r="X1659" s="43">
        <f t="shared" si="562"/>
        <v>2120.4013675994211</v>
      </c>
      <c r="Y1659" s="18">
        <f>K1659*G1659</f>
        <v>9134.1188268453152</v>
      </c>
      <c r="Z1659" s="44">
        <f t="shared" si="571"/>
        <v>-615520.37076339044</v>
      </c>
      <c r="AA1659" s="44">
        <f t="shared" si="563"/>
        <v>615520.37076339044</v>
      </c>
      <c r="AB1659" s="44">
        <f t="shared" si="564"/>
        <v>614946.21755025</v>
      </c>
      <c r="AC1659" s="19">
        <f t="shared" si="565"/>
        <v>264426.8735466075</v>
      </c>
      <c r="AD1659" s="44">
        <f t="shared" si="566"/>
        <v>211541.49883728602</v>
      </c>
      <c r="AE1659" s="68"/>
      <c r="AF1659" s="68"/>
      <c r="AG1659" s="68"/>
      <c r="AH1659" s="68"/>
      <c r="AI1659" s="4">
        <v>113.9</v>
      </c>
      <c r="AJ1659" s="69"/>
      <c r="AK1659" s="69"/>
      <c r="AL1659" s="69"/>
      <c r="AM1659" s="69"/>
      <c r="AN1659" s="69"/>
      <c r="AO1659" s="69"/>
      <c r="AP1659" s="69"/>
      <c r="AQ1659" s="69"/>
      <c r="AR1659" s="69"/>
    </row>
    <row r="1660" spans="1:44" x14ac:dyDescent="0.25">
      <c r="A1660" s="69"/>
      <c r="B1660" s="5" t="s">
        <v>10</v>
      </c>
      <c r="C1660" s="5">
        <v>1652</v>
      </c>
      <c r="D1660" s="5">
        <v>175</v>
      </c>
      <c r="E1660" s="38">
        <f t="shared" si="550"/>
        <v>31.638888888888893</v>
      </c>
      <c r="F1660" s="18">
        <f t="shared" si="567"/>
        <v>8.8734567901234615E-2</v>
      </c>
      <c r="G1660" s="41">
        <f t="shared" si="551"/>
        <v>31.791666666666671</v>
      </c>
      <c r="H1660" s="18">
        <f t="shared" si="552"/>
        <v>20.133873456790134</v>
      </c>
      <c r="I1660" s="18">
        <f t="shared" si="553"/>
        <v>44.517780000000002</v>
      </c>
      <c r="J1660" s="36">
        <f t="shared" si="554"/>
        <v>250.97055132330254</v>
      </c>
      <c r="K1660" s="18">
        <f t="shared" si="555"/>
        <v>295.48833132330253</v>
      </c>
      <c r="L1660" s="18">
        <f t="shared" si="556"/>
        <v>9394.0665333199941</v>
      </c>
      <c r="M1660" s="19">
        <f>K1660*E1660</f>
        <v>9348.9224827011567</v>
      </c>
      <c r="N1660" s="18">
        <f>M1660/1000</f>
        <v>9.3489224827011572</v>
      </c>
      <c r="O1660" s="18">
        <f t="shared" si="557"/>
        <v>4.8709513773148387</v>
      </c>
      <c r="P1660" s="18">
        <f t="shared" si="568"/>
        <v>-0.38942075231483386</v>
      </c>
      <c r="Q1660" s="18">
        <f t="shared" si="569"/>
        <v>-574.54263389274661</v>
      </c>
      <c r="R1660" s="44">
        <f t="shared" si="558"/>
        <v>574.54263389274661</v>
      </c>
      <c r="S1660" s="18">
        <f t="shared" si="570"/>
        <v>774338.00590277696</v>
      </c>
      <c r="T1660" s="18">
        <f>IF(H1660+J1660+I1660=I1660,0,H1660+J1660+I1660)</f>
        <v>315.62220478009272</v>
      </c>
      <c r="U1660" s="43">
        <f t="shared" si="559"/>
        <v>113565.63846450621</v>
      </c>
      <c r="V1660" s="43">
        <f t="shared" si="560"/>
        <v>2204.1339120370249</v>
      </c>
      <c r="W1660" s="43">
        <f t="shared" si="561"/>
        <v>104171.57193118622</v>
      </c>
      <c r="X1660" s="43">
        <f t="shared" si="562"/>
        <v>1961.6734587122046</v>
      </c>
      <c r="Y1660" s="18">
        <f>K1660*G1660</f>
        <v>9394.0665333199941</v>
      </c>
      <c r="Z1660" s="44">
        <f t="shared" si="571"/>
        <v>-615520.37076339044</v>
      </c>
      <c r="AA1660" s="44">
        <f t="shared" si="563"/>
        <v>615520.37076339044</v>
      </c>
      <c r="AB1660" s="44">
        <f t="shared" si="564"/>
        <v>614945.82812949771</v>
      </c>
      <c r="AC1660" s="19">
        <f t="shared" si="565"/>
        <v>264426.70609568403</v>
      </c>
      <c r="AD1660" s="44">
        <f t="shared" si="566"/>
        <v>211541.36487654725</v>
      </c>
      <c r="AE1660" s="68"/>
      <c r="AF1660" s="68"/>
      <c r="AG1660" s="68"/>
      <c r="AH1660" s="68"/>
      <c r="AI1660" s="4">
        <v>115</v>
      </c>
      <c r="AJ1660" s="69"/>
      <c r="AK1660" s="69"/>
      <c r="AL1660" s="69"/>
      <c r="AM1660" s="69"/>
      <c r="AN1660" s="69"/>
      <c r="AO1660" s="69"/>
      <c r="AP1660" s="69"/>
      <c r="AQ1660" s="69"/>
      <c r="AR1660" s="69"/>
    </row>
    <row r="1661" spans="1:44" x14ac:dyDescent="0.25">
      <c r="A1661" s="69"/>
      <c r="B1661" s="5" t="s">
        <v>10</v>
      </c>
      <c r="C1661" s="5">
        <v>1653</v>
      </c>
      <c r="D1661" s="5">
        <v>176</v>
      </c>
      <c r="E1661" s="38">
        <f t="shared" si="550"/>
        <v>31.944444444444446</v>
      </c>
      <c r="F1661" s="18">
        <f t="shared" si="567"/>
        <v>8.1018518518517865E-2</v>
      </c>
      <c r="G1661" s="41">
        <f t="shared" si="551"/>
        <v>32.083333333333336</v>
      </c>
      <c r="H1661" s="18">
        <f t="shared" si="552"/>
        <v>18.383101851851706</v>
      </c>
      <c r="I1661" s="18">
        <f t="shared" si="553"/>
        <v>44.517780000000002</v>
      </c>
      <c r="J1661" s="36">
        <f t="shared" si="554"/>
        <v>255.84150270061735</v>
      </c>
      <c r="K1661" s="18">
        <f t="shared" si="555"/>
        <v>300.35928270061737</v>
      </c>
      <c r="L1661" s="18">
        <f t="shared" si="556"/>
        <v>9636.5269866448089</v>
      </c>
      <c r="M1661" s="19">
        <f>K1661*E1661</f>
        <v>9594.8104196030563</v>
      </c>
      <c r="N1661" s="18">
        <f>M1661/1000</f>
        <v>9.594810419603057</v>
      </c>
      <c r="O1661" s="18">
        <f t="shared" si="557"/>
        <v>4.4687627314814335</v>
      </c>
      <c r="P1661" s="18">
        <f t="shared" si="568"/>
        <v>-0.40218864583340519</v>
      </c>
      <c r="Q1661" s="18">
        <f t="shared" si="569"/>
        <v>-574.94482253857996</v>
      </c>
      <c r="R1661" s="44">
        <f t="shared" si="558"/>
        <v>574.94482253857996</v>
      </c>
      <c r="S1661" s="18">
        <f t="shared" si="570"/>
        <v>776360.14710648067</v>
      </c>
      <c r="T1661" s="18">
        <f>IF(H1661+J1661+I1661=I1661,0,H1661+J1661+I1661)</f>
        <v>318.74238455246905</v>
      </c>
      <c r="U1661" s="43">
        <f t="shared" si="559"/>
        <v>115769.77237654323</v>
      </c>
      <c r="V1661" s="43">
        <f t="shared" si="560"/>
        <v>2022.1412037036789</v>
      </c>
      <c r="W1661" s="43">
        <f t="shared" si="561"/>
        <v>106133.24538989842</v>
      </c>
      <c r="X1661" s="43">
        <f t="shared" si="562"/>
        <v>1802.5613880439632</v>
      </c>
      <c r="Y1661" s="18">
        <f>K1661*G1661</f>
        <v>9636.5269866448089</v>
      </c>
      <c r="Z1661" s="44">
        <f t="shared" si="571"/>
        <v>-615520.37076339044</v>
      </c>
      <c r="AA1661" s="44">
        <f t="shared" si="563"/>
        <v>615520.37076339044</v>
      </c>
      <c r="AB1661" s="44">
        <f t="shared" si="564"/>
        <v>614945.42594085191</v>
      </c>
      <c r="AC1661" s="19">
        <f t="shared" si="565"/>
        <v>264426.53315456631</v>
      </c>
      <c r="AD1661" s="44">
        <f t="shared" si="566"/>
        <v>211541.22652365305</v>
      </c>
      <c r="AE1661" s="68"/>
      <c r="AF1661" s="68"/>
      <c r="AG1661" s="68"/>
      <c r="AH1661" s="68"/>
      <c r="AI1661" s="4">
        <v>116</v>
      </c>
      <c r="AJ1661" s="69"/>
      <c r="AK1661" s="69"/>
      <c r="AL1661" s="69"/>
      <c r="AM1661" s="69"/>
      <c r="AN1661" s="69"/>
      <c r="AO1661" s="69"/>
      <c r="AP1661" s="69"/>
      <c r="AQ1661" s="69"/>
      <c r="AR1661" s="69"/>
    </row>
    <row r="1662" spans="1:44" x14ac:dyDescent="0.25">
      <c r="A1662" s="69"/>
      <c r="B1662" s="5" t="s">
        <v>10</v>
      </c>
      <c r="C1662" s="5">
        <v>1654</v>
      </c>
      <c r="D1662" s="5">
        <v>177</v>
      </c>
      <c r="E1662" s="38">
        <f t="shared" si="550"/>
        <v>32.222222222222221</v>
      </c>
      <c r="F1662" s="18">
        <f t="shared" si="567"/>
        <v>6.9444444444443948E-2</v>
      </c>
      <c r="G1662" s="41">
        <f t="shared" si="551"/>
        <v>32.333333333333329</v>
      </c>
      <c r="H1662" s="18">
        <f t="shared" si="552"/>
        <v>15.756944444444333</v>
      </c>
      <c r="I1662" s="18">
        <f t="shared" si="553"/>
        <v>44.517780000000002</v>
      </c>
      <c r="J1662" s="36">
        <f t="shared" si="554"/>
        <v>260.31026543209879</v>
      </c>
      <c r="K1662" s="18">
        <f t="shared" si="555"/>
        <v>304.8280454320988</v>
      </c>
      <c r="L1662" s="18">
        <f t="shared" si="556"/>
        <v>9856.1068023045264</v>
      </c>
      <c r="M1662" s="19">
        <f>K1662*E1662</f>
        <v>9822.2370194787381</v>
      </c>
      <c r="N1662" s="18">
        <f>M1662/1000</f>
        <v>9.8222370194787381</v>
      </c>
      <c r="O1662" s="18">
        <f t="shared" si="557"/>
        <v>3.6028674074073592</v>
      </c>
      <c r="P1662" s="18">
        <f t="shared" si="568"/>
        <v>-0.86589532407407432</v>
      </c>
      <c r="Q1662" s="18">
        <f t="shared" si="569"/>
        <v>-575.81071786265397</v>
      </c>
      <c r="R1662" s="44">
        <f t="shared" si="558"/>
        <v>575.81071786265397</v>
      </c>
      <c r="S1662" s="18">
        <f t="shared" si="570"/>
        <v>777990.46562499914</v>
      </c>
      <c r="T1662" s="18">
        <f>IF(H1662+J1662+I1662=I1662,0,H1662+J1662+I1662)</f>
        <v>320.58498987654315</v>
      </c>
      <c r="U1662" s="43">
        <f t="shared" si="559"/>
        <v>117791.91358024691</v>
      </c>
      <c r="V1662" s="43">
        <f t="shared" si="560"/>
        <v>1630.3185185184993</v>
      </c>
      <c r="W1662" s="43">
        <f t="shared" si="561"/>
        <v>107935.80677794239</v>
      </c>
      <c r="X1662" s="43">
        <f t="shared" si="562"/>
        <v>1445.2856028257665</v>
      </c>
      <c r="Y1662" s="18">
        <f>K1662*G1662</f>
        <v>9856.1068023045264</v>
      </c>
      <c r="Z1662" s="44">
        <f t="shared" si="571"/>
        <v>-615520.37076339044</v>
      </c>
      <c r="AA1662" s="44">
        <f t="shared" si="563"/>
        <v>615520.37076339044</v>
      </c>
      <c r="AB1662" s="44">
        <f t="shared" si="564"/>
        <v>614944.56004552776</v>
      </c>
      <c r="AC1662" s="19">
        <f t="shared" si="565"/>
        <v>264426.16081957694</v>
      </c>
      <c r="AD1662" s="44">
        <f t="shared" si="566"/>
        <v>211540.92865566156</v>
      </c>
      <c r="AE1662" s="68"/>
      <c r="AF1662" s="68"/>
      <c r="AG1662" s="68"/>
      <c r="AH1662" s="68"/>
      <c r="AI1662" s="4">
        <v>116.8</v>
      </c>
      <c r="AJ1662" s="69"/>
      <c r="AK1662" s="69"/>
      <c r="AL1662" s="69"/>
      <c r="AM1662" s="69"/>
      <c r="AN1662" s="69"/>
      <c r="AO1662" s="69"/>
      <c r="AP1662" s="69"/>
      <c r="AQ1662" s="69"/>
      <c r="AR1662" s="69"/>
    </row>
    <row r="1663" spans="1:44" x14ac:dyDescent="0.25">
      <c r="A1663" s="69"/>
      <c r="B1663" s="5" t="s">
        <v>10</v>
      </c>
      <c r="C1663" s="5">
        <v>1655</v>
      </c>
      <c r="D1663" s="5">
        <v>178</v>
      </c>
      <c r="E1663" s="38">
        <f t="shared" si="550"/>
        <v>32.444444444444443</v>
      </c>
      <c r="F1663" s="18">
        <f t="shared" si="567"/>
        <v>6.1728395061728177E-2</v>
      </c>
      <c r="G1663" s="41">
        <f t="shared" si="551"/>
        <v>32.555555555555557</v>
      </c>
      <c r="H1663" s="18">
        <f t="shared" si="552"/>
        <v>14.006172839506124</v>
      </c>
      <c r="I1663" s="18">
        <f t="shared" si="553"/>
        <v>44.517780000000002</v>
      </c>
      <c r="J1663" s="36">
        <f t="shared" si="554"/>
        <v>263.91313283950615</v>
      </c>
      <c r="K1663" s="18">
        <f t="shared" si="555"/>
        <v>308.43091283950616</v>
      </c>
      <c r="L1663" s="18">
        <f t="shared" si="556"/>
        <v>10041.139717997257</v>
      </c>
      <c r="M1663" s="19">
        <f>K1663*E1663</f>
        <v>10006.869616570644</v>
      </c>
      <c r="N1663" s="18">
        <f>M1663/1000</f>
        <v>10.006869616570643</v>
      </c>
      <c r="O1663" s="18">
        <f t="shared" si="557"/>
        <v>3.6276293827160089</v>
      </c>
      <c r="P1663" s="18">
        <f t="shared" si="568"/>
        <v>2.4761975308649653E-2</v>
      </c>
      <c r="Q1663" s="18">
        <f t="shared" si="569"/>
        <v>-575.81071786265397</v>
      </c>
      <c r="R1663" s="44">
        <f t="shared" si="558"/>
        <v>575.81071786265397</v>
      </c>
      <c r="S1663" s="18">
        <f t="shared" si="570"/>
        <v>779631.98908178927</v>
      </c>
      <c r="T1663" s="18">
        <f>IF(H1663+J1663+I1663=I1663,0,H1663+J1663+I1663)</f>
        <v>322.43708567901228</v>
      </c>
      <c r="U1663" s="43">
        <f t="shared" si="559"/>
        <v>119422.23209876541</v>
      </c>
      <c r="V1663" s="43">
        <f t="shared" si="560"/>
        <v>1641.5234567901207</v>
      </c>
      <c r="W1663" s="43">
        <f t="shared" si="561"/>
        <v>109381.09238076815</v>
      </c>
      <c r="X1663" s="43">
        <f t="shared" si="562"/>
        <v>1454.0776241700951</v>
      </c>
      <c r="Y1663" s="18">
        <f>K1663*G1663</f>
        <v>10041.139717997257</v>
      </c>
      <c r="Z1663" s="44">
        <f t="shared" si="571"/>
        <v>-615520.37076339044</v>
      </c>
      <c r="AA1663" s="44">
        <f t="shared" si="563"/>
        <v>615520.37076339044</v>
      </c>
      <c r="AB1663" s="44">
        <f t="shared" si="564"/>
        <v>614944.56004552776</v>
      </c>
      <c r="AC1663" s="19">
        <f t="shared" si="565"/>
        <v>264426.16081957694</v>
      </c>
      <c r="AD1663" s="44">
        <f t="shared" si="566"/>
        <v>211540.92865566156</v>
      </c>
      <c r="AE1663" s="68"/>
      <c r="AF1663" s="68"/>
      <c r="AG1663" s="68"/>
      <c r="AH1663" s="68"/>
      <c r="AI1663" s="4">
        <v>117.6</v>
      </c>
      <c r="AJ1663" s="69"/>
      <c r="AK1663" s="69"/>
      <c r="AL1663" s="69"/>
      <c r="AM1663" s="69"/>
      <c r="AN1663" s="69"/>
      <c r="AO1663" s="69"/>
      <c r="AP1663" s="69"/>
      <c r="AQ1663" s="69"/>
      <c r="AR1663" s="69"/>
    </row>
    <row r="1664" spans="1:44" x14ac:dyDescent="0.25">
      <c r="A1664" s="69"/>
      <c r="B1664" s="5" t="s">
        <v>10</v>
      </c>
      <c r="C1664" s="5">
        <v>1656</v>
      </c>
      <c r="D1664" s="5">
        <v>179</v>
      </c>
      <c r="E1664" s="38">
        <f t="shared" si="550"/>
        <v>32.666666666666664</v>
      </c>
      <c r="F1664" s="18">
        <f t="shared" si="567"/>
        <v>6.1728395061729162E-2</v>
      </c>
      <c r="G1664" s="41">
        <f t="shared" si="551"/>
        <v>32.777777777777779</v>
      </c>
      <c r="H1664" s="18">
        <f t="shared" si="552"/>
        <v>14.006172839506347</v>
      </c>
      <c r="I1664" s="18">
        <f t="shared" si="553"/>
        <v>44.517780000000002</v>
      </c>
      <c r="J1664" s="36">
        <f t="shared" si="554"/>
        <v>267.54076222222216</v>
      </c>
      <c r="K1664" s="18">
        <f t="shared" si="555"/>
        <v>312.05854222222217</v>
      </c>
      <c r="L1664" s="18">
        <f t="shared" si="556"/>
        <v>10228.585550617283</v>
      </c>
      <c r="M1664" s="19">
        <f>K1664*E1664</f>
        <v>10193.912379259256</v>
      </c>
      <c r="N1664" s="18">
        <f>M1664/1000</f>
        <v>10.193912379259256</v>
      </c>
      <c r="O1664" s="18">
        <f t="shared" si="557"/>
        <v>3.6523913580248291</v>
      </c>
      <c r="P1664" s="18">
        <f t="shared" si="568"/>
        <v>2.4761975308820183E-2</v>
      </c>
      <c r="Q1664" s="18">
        <f t="shared" si="569"/>
        <v>-575.81071786265397</v>
      </c>
      <c r="R1664" s="44">
        <f t="shared" si="558"/>
        <v>575.81071786265397</v>
      </c>
      <c r="S1664" s="18">
        <f t="shared" si="570"/>
        <v>781284.71747685107</v>
      </c>
      <c r="T1664" s="18">
        <f>IF(H1664+J1664+I1664=I1664,0,H1664+J1664+I1664)</f>
        <v>326.06471506172852</v>
      </c>
      <c r="U1664" s="43">
        <f t="shared" si="559"/>
        <v>121063.75555555553</v>
      </c>
      <c r="V1664" s="43">
        <f t="shared" si="560"/>
        <v>1652.7283950617857</v>
      </c>
      <c r="W1664" s="43">
        <f t="shared" si="561"/>
        <v>110835.17000493825</v>
      </c>
      <c r="X1664" s="43">
        <f t="shared" si="562"/>
        <v>1462.8531375309103</v>
      </c>
      <c r="Y1664" s="18">
        <f>K1664*G1664</f>
        <v>10228.585550617283</v>
      </c>
      <c r="Z1664" s="44">
        <f t="shared" si="571"/>
        <v>-615520.37076339044</v>
      </c>
      <c r="AA1664" s="44">
        <f t="shared" si="563"/>
        <v>615520.37076339044</v>
      </c>
      <c r="AB1664" s="44">
        <f t="shared" si="564"/>
        <v>614944.56004552776</v>
      </c>
      <c r="AC1664" s="19">
        <f t="shared" si="565"/>
        <v>264426.16081957694</v>
      </c>
      <c r="AD1664" s="44">
        <f t="shared" si="566"/>
        <v>211540.92865566156</v>
      </c>
      <c r="AE1664" s="68"/>
      <c r="AF1664" s="68"/>
      <c r="AG1664" s="68"/>
      <c r="AH1664" s="68"/>
      <c r="AI1664" s="4">
        <v>118.4</v>
      </c>
      <c r="AJ1664" s="69"/>
      <c r="AK1664" s="69"/>
      <c r="AL1664" s="69"/>
      <c r="AM1664" s="69"/>
      <c r="AN1664" s="69"/>
      <c r="AO1664" s="69"/>
      <c r="AP1664" s="69"/>
      <c r="AQ1664" s="69"/>
      <c r="AR1664" s="69"/>
    </row>
    <row r="1665" spans="1:44" x14ac:dyDescent="0.25">
      <c r="A1665" s="69"/>
      <c r="B1665" s="5" t="s">
        <v>10</v>
      </c>
      <c r="C1665" s="5">
        <v>1657</v>
      </c>
      <c r="D1665" s="5">
        <v>180</v>
      </c>
      <c r="E1665" s="38">
        <f t="shared" si="550"/>
        <v>32.888888888888893</v>
      </c>
      <c r="F1665" s="18">
        <f t="shared" si="567"/>
        <v>6.1728395061729162E-2</v>
      </c>
      <c r="G1665" s="41">
        <f t="shared" si="551"/>
        <v>33</v>
      </c>
      <c r="H1665" s="18">
        <f t="shared" si="552"/>
        <v>14.006172839506347</v>
      </c>
      <c r="I1665" s="18">
        <f t="shared" si="553"/>
        <v>44.517780000000002</v>
      </c>
      <c r="J1665" s="36">
        <f t="shared" si="554"/>
        <v>271.19315358024699</v>
      </c>
      <c r="K1665" s="18">
        <f t="shared" si="555"/>
        <v>315.710933580247</v>
      </c>
      <c r="L1665" s="18">
        <f t="shared" si="556"/>
        <v>10418.460808148151</v>
      </c>
      <c r="M1665" s="19">
        <f>K1665*E1665</f>
        <v>10383.381815528124</v>
      </c>
      <c r="N1665" s="18">
        <f>M1665/1000</f>
        <v>10.383381815528125</v>
      </c>
      <c r="O1665" s="18">
        <f t="shared" si="557"/>
        <v>3.677153333333365</v>
      </c>
      <c r="P1665" s="18">
        <f t="shared" si="568"/>
        <v>2.4761975308535966E-2</v>
      </c>
      <c r="Q1665" s="18">
        <f t="shared" si="569"/>
        <v>-575.81071786265397</v>
      </c>
      <c r="R1665" s="44">
        <f t="shared" si="558"/>
        <v>575.81071786265397</v>
      </c>
      <c r="S1665" s="18">
        <f t="shared" si="570"/>
        <v>782948.65081018442</v>
      </c>
      <c r="T1665" s="18">
        <f>IF(H1665+J1665+I1665=I1665,0,H1665+J1665+I1665)</f>
        <v>329.71710641975335</v>
      </c>
      <c r="U1665" s="43">
        <f t="shared" si="559"/>
        <v>122716.48395061732</v>
      </c>
      <c r="V1665" s="43">
        <f t="shared" si="560"/>
        <v>1663.9333333333343</v>
      </c>
      <c r="W1665" s="43">
        <f t="shared" si="561"/>
        <v>112298.02314246916</v>
      </c>
      <c r="X1665" s="43">
        <f t="shared" si="562"/>
        <v>1471.6121429080958</v>
      </c>
      <c r="Y1665" s="18">
        <f>K1665*G1665</f>
        <v>10418.460808148151</v>
      </c>
      <c r="Z1665" s="44">
        <f t="shared" si="571"/>
        <v>-615520.37076339044</v>
      </c>
      <c r="AA1665" s="44">
        <f t="shared" si="563"/>
        <v>615520.37076339044</v>
      </c>
      <c r="AB1665" s="44">
        <f t="shared" si="564"/>
        <v>614944.56004552776</v>
      </c>
      <c r="AC1665" s="19">
        <f t="shared" si="565"/>
        <v>264426.16081957694</v>
      </c>
      <c r="AD1665" s="44">
        <f t="shared" si="566"/>
        <v>211540.92865566156</v>
      </c>
      <c r="AE1665" s="68"/>
      <c r="AF1665" s="68"/>
      <c r="AG1665" s="68"/>
      <c r="AH1665" s="68"/>
      <c r="AI1665" s="4">
        <v>119.2</v>
      </c>
      <c r="AJ1665" s="69"/>
      <c r="AK1665" s="69"/>
      <c r="AL1665" s="69"/>
      <c r="AM1665" s="69"/>
      <c r="AN1665" s="69"/>
      <c r="AO1665" s="69"/>
      <c r="AP1665" s="69"/>
      <c r="AQ1665" s="69"/>
      <c r="AR1665" s="69"/>
    </row>
    <row r="1666" spans="1:44" x14ac:dyDescent="0.25">
      <c r="A1666" s="69"/>
      <c r="B1666" s="5" t="s">
        <v>10</v>
      </c>
      <c r="C1666" s="5">
        <v>1658</v>
      </c>
      <c r="D1666" s="5">
        <v>181</v>
      </c>
      <c r="E1666" s="38">
        <f t="shared" si="550"/>
        <v>33.111111111111114</v>
      </c>
      <c r="F1666" s="18">
        <f t="shared" si="567"/>
        <v>6.1728395061728177E-2</v>
      </c>
      <c r="G1666" s="41">
        <f t="shared" si="551"/>
        <v>33.222222222222229</v>
      </c>
      <c r="H1666" s="18">
        <f t="shared" si="552"/>
        <v>14.006172839506124</v>
      </c>
      <c r="I1666" s="18">
        <f t="shared" si="553"/>
        <v>44.517780000000002</v>
      </c>
      <c r="J1666" s="36">
        <f t="shared" si="554"/>
        <v>274.87030691358035</v>
      </c>
      <c r="K1666" s="18">
        <f t="shared" si="555"/>
        <v>319.38808691358037</v>
      </c>
      <c r="L1666" s="18">
        <f t="shared" si="556"/>
        <v>10610.781998573395</v>
      </c>
      <c r="M1666" s="19">
        <f>K1666*E1666</f>
        <v>10575.294433360774</v>
      </c>
      <c r="N1666" s="18">
        <f>M1666/1000</f>
        <v>10.575294433360774</v>
      </c>
      <c r="O1666" s="18">
        <f t="shared" si="557"/>
        <v>3.7019153086419578</v>
      </c>
      <c r="P1666" s="18">
        <f t="shared" si="568"/>
        <v>2.476197530859281E-2</v>
      </c>
      <c r="Q1666" s="18">
        <f t="shared" si="569"/>
        <v>-575.81071786265397</v>
      </c>
      <c r="R1666" s="44">
        <f t="shared" si="558"/>
        <v>575.81071786265397</v>
      </c>
      <c r="S1666" s="18">
        <f t="shared" si="570"/>
        <v>784623.78908178932</v>
      </c>
      <c r="T1666" s="18">
        <f>IF(H1666+J1666+I1666=I1666,0,H1666+J1666+I1666)</f>
        <v>333.39425975308649</v>
      </c>
      <c r="U1666" s="43">
        <f t="shared" si="559"/>
        <v>124380.41728395065</v>
      </c>
      <c r="V1666" s="43">
        <f t="shared" si="560"/>
        <v>1675.1382716049266</v>
      </c>
      <c r="W1666" s="43">
        <f t="shared" si="561"/>
        <v>113769.63528537726</v>
      </c>
      <c r="X1666" s="43">
        <f t="shared" si="562"/>
        <v>1480.3546403017681</v>
      </c>
      <c r="Y1666" s="18">
        <f>K1666*G1666</f>
        <v>10610.781998573395</v>
      </c>
      <c r="Z1666" s="44">
        <f t="shared" si="571"/>
        <v>-615520.37076339044</v>
      </c>
      <c r="AA1666" s="44">
        <f t="shared" si="563"/>
        <v>615520.37076339044</v>
      </c>
      <c r="AB1666" s="44">
        <f t="shared" si="564"/>
        <v>614944.56004552776</v>
      </c>
      <c r="AC1666" s="19">
        <f t="shared" si="565"/>
        <v>264426.16081957694</v>
      </c>
      <c r="AD1666" s="44">
        <f t="shared" si="566"/>
        <v>211540.92865566156</v>
      </c>
      <c r="AE1666" s="68"/>
      <c r="AF1666" s="68"/>
      <c r="AG1666" s="68"/>
      <c r="AH1666" s="68"/>
      <c r="AI1666" s="4">
        <v>120</v>
      </c>
      <c r="AJ1666" s="69"/>
      <c r="AK1666" s="69"/>
      <c r="AL1666" s="69"/>
      <c r="AM1666" s="69"/>
      <c r="AN1666" s="69"/>
      <c r="AO1666" s="69"/>
      <c r="AP1666" s="69"/>
      <c r="AQ1666" s="69"/>
      <c r="AR1666" s="69"/>
    </row>
    <row r="1667" spans="1:44" x14ac:dyDescent="0.25">
      <c r="A1667" s="69"/>
      <c r="B1667" s="5" t="s">
        <v>10</v>
      </c>
      <c r="C1667" s="5">
        <v>1659</v>
      </c>
      <c r="D1667" s="5">
        <v>182</v>
      </c>
      <c r="E1667" s="38">
        <f t="shared" si="550"/>
        <v>33.333333333333336</v>
      </c>
      <c r="F1667" s="18">
        <f t="shared" si="567"/>
        <v>6.1728395061728177E-2</v>
      </c>
      <c r="G1667" s="41">
        <f t="shared" si="551"/>
        <v>33.444444444444443</v>
      </c>
      <c r="H1667" s="18">
        <f t="shared" si="552"/>
        <v>14.006172839506124</v>
      </c>
      <c r="I1667" s="18">
        <f t="shared" si="553"/>
        <v>44.517780000000002</v>
      </c>
      <c r="J1667" s="36">
        <f t="shared" si="554"/>
        <v>278.57222222222231</v>
      </c>
      <c r="K1667" s="18">
        <f t="shared" si="555"/>
        <v>323.09000222222232</v>
      </c>
      <c r="L1667" s="18">
        <f t="shared" si="556"/>
        <v>10805.565629876546</v>
      </c>
      <c r="M1667" s="19">
        <f>K1667*E1667</f>
        <v>10769.666740740746</v>
      </c>
      <c r="N1667" s="18">
        <f>M1667/1000</f>
        <v>10.769666740740746</v>
      </c>
      <c r="O1667" s="18">
        <f t="shared" si="557"/>
        <v>3.7266772839506075</v>
      </c>
      <c r="P1667" s="18">
        <f t="shared" si="568"/>
        <v>2.4761975308649653E-2</v>
      </c>
      <c r="Q1667" s="18">
        <f t="shared" si="569"/>
        <v>-575.81071786265397</v>
      </c>
      <c r="R1667" s="44">
        <f t="shared" si="558"/>
        <v>575.81071786265397</v>
      </c>
      <c r="S1667" s="18">
        <f t="shared" si="570"/>
        <v>786310.13229166588</v>
      </c>
      <c r="T1667" s="18">
        <f>IF(H1667+J1667+I1667=I1667,0,H1667+J1667+I1667)</f>
        <v>337.09617506172845</v>
      </c>
      <c r="U1667" s="43">
        <f t="shared" si="559"/>
        <v>126055.55555555558</v>
      </c>
      <c r="V1667" s="43">
        <f t="shared" si="560"/>
        <v>1686.3432098765479</v>
      </c>
      <c r="W1667" s="43">
        <f t="shared" si="561"/>
        <v>115249.98992567902</v>
      </c>
      <c r="X1667" s="43">
        <f t="shared" si="562"/>
        <v>1489.0806297119416</v>
      </c>
      <c r="Y1667" s="18">
        <f>K1667*G1667</f>
        <v>10805.565629876546</v>
      </c>
      <c r="Z1667" s="44">
        <f t="shared" si="571"/>
        <v>-615520.37076339044</v>
      </c>
      <c r="AA1667" s="44">
        <f t="shared" si="563"/>
        <v>615520.37076339044</v>
      </c>
      <c r="AB1667" s="44">
        <f t="shared" si="564"/>
        <v>614944.56004552776</v>
      </c>
      <c r="AC1667" s="19">
        <f t="shared" si="565"/>
        <v>264426.16081957694</v>
      </c>
      <c r="AD1667" s="44">
        <f t="shared" si="566"/>
        <v>211540.92865566156</v>
      </c>
      <c r="AE1667" s="68"/>
      <c r="AF1667" s="68"/>
      <c r="AG1667" s="68"/>
      <c r="AH1667" s="68"/>
      <c r="AI1667" s="4">
        <v>120.8</v>
      </c>
      <c r="AJ1667" s="69"/>
      <c r="AK1667" s="69"/>
      <c r="AL1667" s="69"/>
      <c r="AM1667" s="69"/>
      <c r="AN1667" s="69"/>
      <c r="AO1667" s="69"/>
      <c r="AP1667" s="69"/>
      <c r="AQ1667" s="69"/>
      <c r="AR1667" s="69"/>
    </row>
    <row r="1668" spans="1:44" x14ac:dyDescent="0.25">
      <c r="A1668" s="69"/>
      <c r="B1668" s="5" t="s">
        <v>10</v>
      </c>
      <c r="C1668" s="5">
        <v>1660</v>
      </c>
      <c r="D1668" s="5">
        <v>183</v>
      </c>
      <c r="E1668" s="38">
        <f t="shared" si="550"/>
        <v>33.555555555555557</v>
      </c>
      <c r="F1668" s="18">
        <f t="shared" si="567"/>
        <v>6.1728395061728177E-2</v>
      </c>
      <c r="G1668" s="41">
        <f t="shared" si="551"/>
        <v>33.666666666666671</v>
      </c>
      <c r="H1668" s="18">
        <f t="shared" si="552"/>
        <v>14.006172839506124</v>
      </c>
      <c r="I1668" s="18">
        <f t="shared" si="553"/>
        <v>44.517780000000002</v>
      </c>
      <c r="J1668" s="36">
        <f t="shared" si="554"/>
        <v>282.29889950617292</v>
      </c>
      <c r="K1668" s="18">
        <f t="shared" si="555"/>
        <v>326.81667950617293</v>
      </c>
      <c r="L1668" s="18">
        <f t="shared" si="556"/>
        <v>11002.828210041156</v>
      </c>
      <c r="M1668" s="19">
        <f>K1668*E1668</f>
        <v>10966.515245651581</v>
      </c>
      <c r="N1668" s="18">
        <f>M1668/1000</f>
        <v>10.96651524565158</v>
      </c>
      <c r="O1668" s="18">
        <f t="shared" si="557"/>
        <v>3.7514392592592003</v>
      </c>
      <c r="P1668" s="18">
        <f t="shared" si="568"/>
        <v>2.476197530859281E-2</v>
      </c>
      <c r="Q1668" s="18">
        <f t="shared" si="569"/>
        <v>-575.81071786265397</v>
      </c>
      <c r="R1668" s="44">
        <f t="shared" si="558"/>
        <v>575.81071786265397</v>
      </c>
      <c r="S1668" s="18">
        <f t="shared" si="570"/>
        <v>788007.68043981399</v>
      </c>
      <c r="T1668" s="18">
        <f>IF(H1668+J1668+I1668=I1668,0,H1668+J1668+I1668)</f>
        <v>340.82285234567905</v>
      </c>
      <c r="U1668" s="43">
        <f t="shared" si="559"/>
        <v>127741.89876543212</v>
      </c>
      <c r="V1668" s="43">
        <f t="shared" si="560"/>
        <v>1697.5481481481402</v>
      </c>
      <c r="W1668" s="43">
        <f t="shared" si="561"/>
        <v>116739.07055539096</v>
      </c>
      <c r="X1668" s="43">
        <f t="shared" si="562"/>
        <v>1502.3813350102864</v>
      </c>
      <c r="Y1668" s="18">
        <f>K1668*G1668</f>
        <v>11002.828210041156</v>
      </c>
      <c r="Z1668" s="44">
        <f t="shared" si="571"/>
        <v>-615520.37076339044</v>
      </c>
      <c r="AA1668" s="44">
        <f t="shared" si="563"/>
        <v>615520.37076339044</v>
      </c>
      <c r="AB1668" s="44">
        <f t="shared" si="564"/>
        <v>614944.56004552776</v>
      </c>
      <c r="AC1668" s="19">
        <f t="shared" si="565"/>
        <v>264426.16081957694</v>
      </c>
      <c r="AD1668" s="44">
        <f t="shared" si="566"/>
        <v>211540.92865566156</v>
      </c>
      <c r="AE1668" s="68"/>
      <c r="AF1668" s="68"/>
      <c r="AG1668" s="68"/>
      <c r="AH1668" s="68"/>
      <c r="AI1668" s="4">
        <v>121.6</v>
      </c>
      <c r="AJ1668" s="69"/>
      <c r="AK1668" s="69"/>
      <c r="AL1668" s="69"/>
      <c r="AM1668" s="69"/>
      <c r="AN1668" s="69"/>
      <c r="AO1668" s="69"/>
      <c r="AP1668" s="69"/>
      <c r="AQ1668" s="69"/>
      <c r="AR1668" s="69"/>
    </row>
    <row r="1669" spans="1:44" x14ac:dyDescent="0.25">
      <c r="A1669" s="69"/>
      <c r="B1669" s="5" t="s">
        <v>10</v>
      </c>
      <c r="C1669" s="5">
        <v>1661</v>
      </c>
      <c r="D1669" s="5">
        <v>184</v>
      </c>
      <c r="E1669" s="38">
        <f t="shared" si="550"/>
        <v>33.777777777777779</v>
      </c>
      <c r="F1669" s="18">
        <f t="shared" si="567"/>
        <v>5.7870370370370038E-2</v>
      </c>
      <c r="G1669" s="41">
        <f t="shared" si="551"/>
        <v>33.875</v>
      </c>
      <c r="H1669" s="18">
        <f t="shared" si="552"/>
        <v>13.130787037036962</v>
      </c>
      <c r="I1669" s="18">
        <f t="shared" si="553"/>
        <v>44.517780000000002</v>
      </c>
      <c r="J1669" s="36">
        <f t="shared" si="554"/>
        <v>286.05033876543212</v>
      </c>
      <c r="K1669" s="18">
        <f t="shared" si="555"/>
        <v>330.56811876543213</v>
      </c>
      <c r="L1669" s="18">
        <f t="shared" si="556"/>
        <v>11197.995023179014</v>
      </c>
      <c r="M1669" s="19">
        <f>K1669*E1669</f>
        <v>11165.856456076819</v>
      </c>
      <c r="N1669" s="18">
        <f>M1669/1000</f>
        <v>11.165856456076819</v>
      </c>
      <c r="O1669" s="18">
        <f t="shared" si="557"/>
        <v>3.3028219097222404</v>
      </c>
      <c r="P1669" s="18">
        <f t="shared" si="568"/>
        <v>-0.44861734953695986</v>
      </c>
      <c r="Q1669" s="18">
        <f t="shared" si="569"/>
        <v>-576.25933521219099</v>
      </c>
      <c r="R1669" s="44">
        <f t="shared" si="558"/>
        <v>576.25933521219099</v>
      </c>
      <c r="S1669" s="18">
        <f t="shared" si="570"/>
        <v>789502.22662036959</v>
      </c>
      <c r="T1669" s="18">
        <f>IF(H1669+J1669+I1669=I1669,0,H1669+J1669+I1669)</f>
        <v>343.69890580246908</v>
      </c>
      <c r="U1669" s="43">
        <f t="shared" si="559"/>
        <v>129439.44691358026</v>
      </c>
      <c r="V1669" s="43">
        <f t="shared" si="560"/>
        <v>1494.5461805555387</v>
      </c>
      <c r="W1669" s="43">
        <f t="shared" si="561"/>
        <v>118241.45189040125</v>
      </c>
      <c r="X1669" s="43">
        <f t="shared" si="562"/>
        <v>1313.1066423897137</v>
      </c>
      <c r="Y1669" s="18">
        <f>K1669*G1669</f>
        <v>11197.995023179014</v>
      </c>
      <c r="Z1669" s="44">
        <f t="shared" si="571"/>
        <v>-615520.37076339044</v>
      </c>
      <c r="AA1669" s="44">
        <f t="shared" si="563"/>
        <v>615520.37076339044</v>
      </c>
      <c r="AB1669" s="44">
        <f t="shared" si="564"/>
        <v>614944.11142817826</v>
      </c>
      <c r="AC1669" s="19">
        <f t="shared" si="565"/>
        <v>264425.96791411663</v>
      </c>
      <c r="AD1669" s="44">
        <f t="shared" si="566"/>
        <v>211540.7743312933</v>
      </c>
      <c r="AE1669" s="68"/>
      <c r="AF1669" s="68"/>
      <c r="AG1669" s="68"/>
      <c r="AH1669" s="68"/>
      <c r="AI1669" s="4">
        <v>122.3</v>
      </c>
      <c r="AJ1669" s="69"/>
      <c r="AK1669" s="69"/>
      <c r="AL1669" s="69"/>
      <c r="AM1669" s="69"/>
      <c r="AN1669" s="69"/>
      <c r="AO1669" s="69"/>
      <c r="AP1669" s="69"/>
      <c r="AQ1669" s="69"/>
      <c r="AR1669" s="69"/>
    </row>
    <row r="1670" spans="1:44" x14ac:dyDescent="0.25">
      <c r="A1670" s="69"/>
      <c r="B1670" s="5" t="s">
        <v>10</v>
      </c>
      <c r="C1670" s="5">
        <v>1662</v>
      </c>
      <c r="D1670" s="5">
        <v>185</v>
      </c>
      <c r="E1670" s="38">
        <f t="shared" si="550"/>
        <v>33.972222222222221</v>
      </c>
      <c r="F1670" s="18">
        <f t="shared" si="567"/>
        <v>5.7870370370370038E-2</v>
      </c>
      <c r="G1670" s="41">
        <f t="shared" si="551"/>
        <v>34.083333333333329</v>
      </c>
      <c r="H1670" s="18">
        <f t="shared" si="552"/>
        <v>13.130787037036962</v>
      </c>
      <c r="I1670" s="18">
        <f t="shared" si="553"/>
        <v>44.517780000000002</v>
      </c>
      <c r="J1670" s="36">
        <f t="shared" si="554"/>
        <v>289.35316067515436</v>
      </c>
      <c r="K1670" s="18">
        <f t="shared" si="555"/>
        <v>333.87094067515437</v>
      </c>
      <c r="L1670" s="18">
        <f t="shared" si="556"/>
        <v>11379.434561344844</v>
      </c>
      <c r="M1670" s="19">
        <f>K1670*E1670</f>
        <v>11342.337790158716</v>
      </c>
      <c r="N1670" s="18">
        <f>M1670/1000</f>
        <v>11.342337790158716</v>
      </c>
      <c r="O1670" s="18">
        <f t="shared" si="557"/>
        <v>3.7978679629629255</v>
      </c>
      <c r="P1670" s="18">
        <f t="shared" si="568"/>
        <v>0.49504605324068507</v>
      </c>
      <c r="Q1670" s="18">
        <f t="shared" si="569"/>
        <v>-576.25933521219099</v>
      </c>
      <c r="R1670" s="44">
        <f t="shared" si="558"/>
        <v>576.25933521219099</v>
      </c>
      <c r="S1670" s="18">
        <f t="shared" si="570"/>
        <v>791220.78402777703</v>
      </c>
      <c r="T1670" s="18">
        <f>IF(H1670+J1670+I1670=I1670,0,H1670+J1670+I1670)</f>
        <v>347.00172771219133</v>
      </c>
      <c r="U1670" s="43">
        <f t="shared" si="559"/>
        <v>130933.9930941358</v>
      </c>
      <c r="V1670" s="43">
        <f t="shared" si="560"/>
        <v>1718.5574074074102</v>
      </c>
      <c r="W1670" s="43">
        <f t="shared" si="561"/>
        <v>119554.55853279096</v>
      </c>
      <c r="X1670" s="43">
        <f t="shared" si="562"/>
        <v>1518.7657392034744</v>
      </c>
      <c r="Y1670" s="18">
        <f>K1670*G1670</f>
        <v>11379.434561344844</v>
      </c>
      <c r="Z1670" s="44">
        <f t="shared" si="571"/>
        <v>-615520.37076339044</v>
      </c>
      <c r="AA1670" s="44">
        <f t="shared" si="563"/>
        <v>615520.37076339044</v>
      </c>
      <c r="AB1670" s="44">
        <f t="shared" si="564"/>
        <v>614944.11142817826</v>
      </c>
      <c r="AC1670" s="19">
        <f t="shared" si="565"/>
        <v>264425.96791411663</v>
      </c>
      <c r="AD1670" s="44">
        <f t="shared" si="566"/>
        <v>211540.7743312933</v>
      </c>
      <c r="AE1670" s="68"/>
      <c r="AF1670" s="68"/>
      <c r="AG1670" s="68"/>
      <c r="AH1670" s="68"/>
      <c r="AI1670" s="4">
        <v>123.1</v>
      </c>
      <c r="AJ1670" s="69"/>
      <c r="AK1670" s="69"/>
      <c r="AL1670" s="69"/>
      <c r="AM1670" s="69"/>
      <c r="AN1670" s="69"/>
      <c r="AO1670" s="69"/>
      <c r="AP1670" s="69"/>
      <c r="AQ1670" s="69"/>
      <c r="AR1670" s="69"/>
    </row>
    <row r="1671" spans="1:44" x14ac:dyDescent="0.25">
      <c r="A1671" s="69"/>
      <c r="B1671" s="5" t="s">
        <v>10</v>
      </c>
      <c r="C1671" s="5">
        <v>1663</v>
      </c>
      <c r="D1671" s="5">
        <v>186</v>
      </c>
      <c r="E1671" s="38">
        <f t="shared" si="550"/>
        <v>34.194444444444443</v>
      </c>
      <c r="F1671" s="18">
        <f t="shared" si="567"/>
        <v>5.787037037037103E-2</v>
      </c>
      <c r="G1671" s="41">
        <f t="shared" si="551"/>
        <v>34.291666666666671</v>
      </c>
      <c r="H1671" s="18">
        <f t="shared" si="552"/>
        <v>13.130787037037187</v>
      </c>
      <c r="I1671" s="18">
        <f t="shared" si="553"/>
        <v>44.517780000000002</v>
      </c>
      <c r="J1671" s="36">
        <f t="shared" si="554"/>
        <v>293.15102863811728</v>
      </c>
      <c r="K1671" s="18">
        <f t="shared" si="555"/>
        <v>337.6688086381173</v>
      </c>
      <c r="L1671" s="18">
        <f t="shared" si="556"/>
        <v>11579.226229548774</v>
      </c>
      <c r="M1671" s="19">
        <f>K1671*E1671</f>
        <v>11546.397317597844</v>
      </c>
      <c r="N1671" s="18">
        <f>M1671/1000</f>
        <v>11.546397317597844</v>
      </c>
      <c r="O1671" s="18">
        <f t="shared" si="557"/>
        <v>3.3434470254630355</v>
      </c>
      <c r="P1671" s="18">
        <f t="shared" si="568"/>
        <v>-0.45442093749988999</v>
      </c>
      <c r="Q1671" s="18">
        <f t="shared" si="569"/>
        <v>-576.71375614969088</v>
      </c>
      <c r="R1671" s="44">
        <f t="shared" si="558"/>
        <v>576.71375614969088</v>
      </c>
      <c r="S1671" s="18">
        <f t="shared" si="570"/>
        <v>792733.71331018442</v>
      </c>
      <c r="T1671" s="18">
        <f>IF(H1671+J1671+I1671=I1671,0,H1671+J1671+I1671)</f>
        <v>350.79959567515448</v>
      </c>
      <c r="U1671" s="43">
        <f t="shared" si="559"/>
        <v>132652.55050154321</v>
      </c>
      <c r="V1671" s="43">
        <f t="shared" si="560"/>
        <v>1512.929282407451</v>
      </c>
      <c r="W1671" s="43">
        <f t="shared" si="561"/>
        <v>121073.32427199444</v>
      </c>
      <c r="X1671" s="43">
        <f t="shared" si="562"/>
        <v>1336.7052542200254</v>
      </c>
      <c r="Y1671" s="18">
        <f>K1671*G1671</f>
        <v>11579.226229548774</v>
      </c>
      <c r="Z1671" s="44">
        <f t="shared" si="571"/>
        <v>-615520.37076339044</v>
      </c>
      <c r="AA1671" s="44">
        <f t="shared" si="563"/>
        <v>615520.37076339044</v>
      </c>
      <c r="AB1671" s="44">
        <f t="shared" si="564"/>
        <v>614943.65700724081</v>
      </c>
      <c r="AC1671" s="19">
        <f t="shared" si="565"/>
        <v>264425.77251311357</v>
      </c>
      <c r="AD1671" s="44">
        <f t="shared" si="566"/>
        <v>211540.61801049087</v>
      </c>
      <c r="AE1671" s="68"/>
      <c r="AF1671" s="68"/>
      <c r="AG1671" s="68"/>
      <c r="AH1671" s="68"/>
      <c r="AI1671" s="4">
        <v>123.8</v>
      </c>
      <c r="AJ1671" s="69"/>
      <c r="AK1671" s="69"/>
      <c r="AL1671" s="69"/>
      <c r="AM1671" s="69"/>
      <c r="AN1671" s="69"/>
      <c r="AO1671" s="69"/>
      <c r="AP1671" s="69"/>
      <c r="AQ1671" s="69"/>
      <c r="AR1671" s="69"/>
    </row>
    <row r="1672" spans="1:44" x14ac:dyDescent="0.25">
      <c r="A1672" s="69"/>
      <c r="B1672" s="5" t="s">
        <v>10</v>
      </c>
      <c r="C1672" s="5">
        <v>1664</v>
      </c>
      <c r="D1672" s="5">
        <v>187</v>
      </c>
      <c r="E1672" s="38">
        <f t="shared" si="550"/>
        <v>34.388888888888893</v>
      </c>
      <c r="F1672" s="18">
        <f t="shared" si="567"/>
        <v>5.0154320987654759E-2</v>
      </c>
      <c r="G1672" s="41">
        <f t="shared" si="551"/>
        <v>34.472222222222229</v>
      </c>
      <c r="H1672" s="18">
        <f t="shared" si="552"/>
        <v>11.380015432098865</v>
      </c>
      <c r="I1672" s="18">
        <f t="shared" si="553"/>
        <v>44.517780000000002</v>
      </c>
      <c r="J1672" s="36">
        <f t="shared" si="554"/>
        <v>296.49447566358032</v>
      </c>
      <c r="K1672" s="18">
        <f t="shared" si="555"/>
        <v>341.01225566358033</v>
      </c>
      <c r="L1672" s="18">
        <f t="shared" si="556"/>
        <v>11755.450257736202</v>
      </c>
      <c r="M1672" s="19">
        <f>K1672*E1672</f>
        <v>11727.032569764237</v>
      </c>
      <c r="N1672" s="18">
        <f>M1672/1000</f>
        <v>11.727032569764237</v>
      </c>
      <c r="O1672" s="18">
        <f t="shared" si="557"/>
        <v>2.8809010648147932</v>
      </c>
      <c r="P1672" s="18">
        <f t="shared" si="568"/>
        <v>-0.46254596064824227</v>
      </c>
      <c r="Q1672" s="18">
        <f t="shared" si="569"/>
        <v>-577.17630211033907</v>
      </c>
      <c r="R1672" s="44">
        <f t="shared" si="558"/>
        <v>577.17630211033907</v>
      </c>
      <c r="S1672" s="18">
        <f t="shared" si="570"/>
        <v>794037.33784722141</v>
      </c>
      <c r="T1672" s="18">
        <f>IF(H1672+J1672+I1672=I1672,0,H1672+J1672+I1672)</f>
        <v>352.39227109567918</v>
      </c>
      <c r="U1672" s="43">
        <f t="shared" si="559"/>
        <v>134165.47978395066</v>
      </c>
      <c r="V1672" s="43">
        <f t="shared" si="560"/>
        <v>1303.6245370370161</v>
      </c>
      <c r="W1672" s="43">
        <f t="shared" si="561"/>
        <v>122410.02952621446</v>
      </c>
      <c r="X1672" s="43">
        <f t="shared" si="562"/>
        <v>1146.9979492090933</v>
      </c>
      <c r="Y1672" s="18">
        <f>K1672*G1672</f>
        <v>11755.450257736202</v>
      </c>
      <c r="Z1672" s="44">
        <f t="shared" si="571"/>
        <v>-615520.37076339044</v>
      </c>
      <c r="AA1672" s="44">
        <f t="shared" si="563"/>
        <v>615520.37076339044</v>
      </c>
      <c r="AB1672" s="44">
        <f t="shared" si="564"/>
        <v>614943.19446128013</v>
      </c>
      <c r="AC1672" s="19">
        <f t="shared" si="565"/>
        <v>264425.57361835043</v>
      </c>
      <c r="AD1672" s="44">
        <f t="shared" si="566"/>
        <v>211540.45889468037</v>
      </c>
      <c r="AE1672" s="68"/>
      <c r="AF1672" s="68"/>
      <c r="AG1672" s="68"/>
      <c r="AH1672" s="68"/>
      <c r="AI1672" s="4">
        <v>124.4</v>
      </c>
      <c r="AJ1672" s="69"/>
      <c r="AK1672" s="69"/>
      <c r="AL1672" s="69"/>
      <c r="AM1672" s="69"/>
      <c r="AN1672" s="69"/>
      <c r="AO1672" s="69"/>
      <c r="AP1672" s="69"/>
      <c r="AQ1672" s="69"/>
      <c r="AR1672" s="69"/>
    </row>
    <row r="1673" spans="1:44" x14ac:dyDescent="0.25">
      <c r="A1673" s="69"/>
      <c r="B1673" s="5" t="s">
        <v>10</v>
      </c>
      <c r="C1673" s="5">
        <v>1665</v>
      </c>
      <c r="D1673" s="5">
        <v>188</v>
      </c>
      <c r="E1673" s="38">
        <f t="shared" ref="E1673:E1736" si="572">(AI1672)*((1000)/(3600))</f>
        <v>34.555555555555557</v>
      </c>
      <c r="F1673" s="18">
        <f t="shared" si="567"/>
        <v>4.6296296296295635E-2</v>
      </c>
      <c r="G1673" s="41">
        <f t="shared" ref="G1673:G1736" si="573">(E1674+E1673)/2</f>
        <v>34.638888888888886</v>
      </c>
      <c r="H1673" s="18">
        <f t="shared" ref="H1673:H1736" si="574">C$3*F1673</f>
        <v>10.504629629629481</v>
      </c>
      <c r="I1673" s="18">
        <f t="shared" ref="I1673:I1736" si="575">C$3*C$4*C$2</f>
        <v>44.517780000000002</v>
      </c>
      <c r="J1673" s="36">
        <f t="shared" ref="J1673:J1736" si="576">(1/2)*F$2*F$3*J$2*((E1673)*(E1673))</f>
        <v>299.37537672839511</v>
      </c>
      <c r="K1673" s="18">
        <f t="shared" ref="K1673:K1736" si="577">I1673+J1673</f>
        <v>343.89315672839513</v>
      </c>
      <c r="L1673" s="18">
        <f t="shared" ref="L1673:L1736" si="578">K1673*G1673</f>
        <v>11912.07684556413</v>
      </c>
      <c r="M1673" s="19">
        <f>K1673*E1673</f>
        <v>11883.419082503433</v>
      </c>
      <c r="N1673" s="18">
        <f>M1673/1000</f>
        <v>11.883419082503433</v>
      </c>
      <c r="O1673" s="18">
        <f t="shared" ref="O1673:O1736" si="579">K1674-K1673</f>
        <v>2.8948296759259051</v>
      </c>
      <c r="P1673" s="18">
        <f t="shared" si="568"/>
        <v>1.3928611111111877E-2</v>
      </c>
      <c r="Q1673" s="18">
        <f t="shared" si="569"/>
        <v>-577.17630211033907</v>
      </c>
      <c r="R1673" s="44">
        <f t="shared" ref="R1673:R1736" si="580">Q1673*-1</f>
        <v>577.17630211033907</v>
      </c>
      <c r="S1673" s="18">
        <f t="shared" si="570"/>
        <v>795347.26516203617</v>
      </c>
      <c r="T1673" s="18">
        <f>IF(H1673+J1673+I1673=I1673,0,H1673+J1673+I1673)</f>
        <v>354.39778635802463</v>
      </c>
      <c r="U1673" s="43">
        <f t="shared" ref="U1673:U1736" si="581">0.5*C$3*(E1673*E1673)</f>
        <v>135469.10432098768</v>
      </c>
      <c r="V1673" s="43">
        <f t="shared" ref="V1673:V1736" si="582">U1674-U1673</f>
        <v>1309.9273148147913</v>
      </c>
      <c r="W1673" s="43">
        <f t="shared" ref="W1673:W1736" si="583">U1673-Y1673</f>
        <v>123557.02747542356</v>
      </c>
      <c r="X1673" s="43">
        <f t="shared" ref="X1673:X1736" si="584">W1674-W1673</f>
        <v>1161.4886332064198</v>
      </c>
      <c r="Y1673" s="18">
        <f>K1673*G1673</f>
        <v>11912.07684556413</v>
      </c>
      <c r="Z1673" s="44">
        <f t="shared" si="571"/>
        <v>-615520.37076339044</v>
      </c>
      <c r="AA1673" s="44">
        <f t="shared" ref="AA1673:AA1736" si="585">-1*Z1673</f>
        <v>615520.37076339044</v>
      </c>
      <c r="AB1673" s="44">
        <f t="shared" ref="AB1673:AB1736" si="586">AA1673-R1673</f>
        <v>614943.19446128013</v>
      </c>
      <c r="AC1673" s="19">
        <f t="shared" ref="AC1673:AC1736" si="587">M$3*AB1673</f>
        <v>264425.57361835043</v>
      </c>
      <c r="AD1673" s="44">
        <f t="shared" ref="AD1673:AD1736" si="588">AC1673*0.8</f>
        <v>211540.45889468037</v>
      </c>
      <c r="AE1673" s="68"/>
      <c r="AF1673" s="68"/>
      <c r="AG1673" s="68"/>
      <c r="AH1673" s="68"/>
      <c r="AI1673" s="4">
        <v>125</v>
      </c>
      <c r="AJ1673" s="69"/>
      <c r="AK1673" s="69"/>
      <c r="AL1673" s="69"/>
      <c r="AM1673" s="69"/>
      <c r="AN1673" s="69"/>
      <c r="AO1673" s="69"/>
      <c r="AP1673" s="69"/>
      <c r="AQ1673" s="69"/>
      <c r="AR1673" s="69"/>
    </row>
    <row r="1674" spans="1:44" x14ac:dyDescent="0.25">
      <c r="A1674" s="69"/>
      <c r="B1674" s="5" t="s">
        <v>10</v>
      </c>
      <c r="C1674" s="5">
        <v>1666</v>
      </c>
      <c r="D1674" s="5">
        <v>189</v>
      </c>
      <c r="E1674" s="38">
        <f t="shared" si="572"/>
        <v>34.722222222222221</v>
      </c>
      <c r="F1674" s="18">
        <f t="shared" ref="F1674:F1737" si="589">($E1675-$E1673)/2/3.6</f>
        <v>3.8580246913580356E-2</v>
      </c>
      <c r="G1674" s="41">
        <f t="shared" si="573"/>
        <v>34.777777777777779</v>
      </c>
      <c r="H1674" s="18">
        <f t="shared" si="574"/>
        <v>8.7538580246913824</v>
      </c>
      <c r="I1674" s="18">
        <f t="shared" si="575"/>
        <v>44.517780000000002</v>
      </c>
      <c r="J1674" s="36">
        <f t="shared" si="576"/>
        <v>302.27020640432102</v>
      </c>
      <c r="K1674" s="18">
        <f t="shared" si="577"/>
        <v>346.78798640432103</v>
      </c>
      <c r="L1674" s="18">
        <f t="shared" si="578"/>
        <v>12060.515527172498</v>
      </c>
      <c r="M1674" s="19">
        <f>K1674*E1674</f>
        <v>12041.249527927814</v>
      </c>
      <c r="N1674" s="18">
        <f>M1674/1000</f>
        <v>12.041249527927814</v>
      </c>
      <c r="O1674" s="18">
        <f t="shared" si="579"/>
        <v>1.9376245679013095</v>
      </c>
      <c r="P1674" s="18">
        <f t="shared" ref="P1674:P1737" si="590">O1674-O1673</f>
        <v>-0.95720510802459557</v>
      </c>
      <c r="Q1674" s="18">
        <f t="shared" ref="Q1674:Q1737" si="591">IF(P1674&lt;0,Q1673+P1674,Q1673)</f>
        <v>-578.13350721836366</v>
      </c>
      <c r="R1674" s="44">
        <f t="shared" si="580"/>
        <v>578.13350721836366</v>
      </c>
      <c r="S1674" s="18">
        <f t="shared" ref="S1674:S1737" si="592">IF(V1674&gt;0,V1674+S1673,S1673)</f>
        <v>796224.05158178927</v>
      </c>
      <c r="T1674" s="18">
        <f>IF(H1674+J1674+I1674=I1674,0,H1674+J1674+I1674)</f>
        <v>355.54184442901243</v>
      </c>
      <c r="U1674" s="43">
        <f t="shared" si="581"/>
        <v>136779.03163580247</v>
      </c>
      <c r="V1674" s="43">
        <f t="shared" si="582"/>
        <v>876.78641975310165</v>
      </c>
      <c r="W1674" s="43">
        <f t="shared" si="583"/>
        <v>124718.51610862998</v>
      </c>
      <c r="X1674" s="43">
        <f t="shared" si="584"/>
        <v>770.65285300584219</v>
      </c>
      <c r="Y1674" s="18">
        <f>K1674*G1674</f>
        <v>12060.515527172498</v>
      </c>
      <c r="Z1674" s="44">
        <f t="shared" ref="Z1674:Z1737" si="593">IF(X1674&lt;0,Z1673+$X1674,Z1673)</f>
        <v>-615520.37076339044</v>
      </c>
      <c r="AA1674" s="44">
        <f t="shared" si="585"/>
        <v>615520.37076339044</v>
      </c>
      <c r="AB1674" s="44">
        <f t="shared" si="586"/>
        <v>614942.23725617211</v>
      </c>
      <c r="AC1674" s="19">
        <f t="shared" si="587"/>
        <v>264425.16202015401</v>
      </c>
      <c r="AD1674" s="44">
        <f t="shared" si="588"/>
        <v>211540.12961612322</v>
      </c>
      <c r="AE1674" s="68"/>
      <c r="AF1674" s="68"/>
      <c r="AG1674" s="68"/>
      <c r="AH1674" s="68"/>
      <c r="AI1674" s="4">
        <v>125.4</v>
      </c>
      <c r="AJ1674" s="69"/>
      <c r="AK1674" s="69"/>
      <c r="AL1674" s="69"/>
      <c r="AM1674" s="69"/>
      <c r="AN1674" s="69"/>
      <c r="AO1674" s="69"/>
      <c r="AP1674" s="69"/>
      <c r="AQ1674" s="69"/>
      <c r="AR1674" s="69"/>
    </row>
    <row r="1675" spans="1:44" x14ac:dyDescent="0.25">
      <c r="A1675" s="69"/>
      <c r="B1675" s="5" t="s">
        <v>10</v>
      </c>
      <c r="C1675" s="5">
        <v>1667</v>
      </c>
      <c r="D1675" s="5">
        <v>190</v>
      </c>
      <c r="E1675" s="38">
        <f t="shared" si="572"/>
        <v>34.833333333333336</v>
      </c>
      <c r="F1675" s="18">
        <f t="shared" si="589"/>
        <v>3.0864197530864088E-2</v>
      </c>
      <c r="G1675" s="41">
        <f t="shared" si="573"/>
        <v>34.888888888888886</v>
      </c>
      <c r="H1675" s="18">
        <f t="shared" si="574"/>
        <v>7.0030864197530622</v>
      </c>
      <c r="I1675" s="18">
        <f t="shared" si="575"/>
        <v>44.517780000000002</v>
      </c>
      <c r="J1675" s="36">
        <f t="shared" si="576"/>
        <v>304.20783097222233</v>
      </c>
      <c r="K1675" s="18">
        <f t="shared" si="577"/>
        <v>348.72561097222234</v>
      </c>
      <c r="L1675" s="18">
        <f t="shared" si="578"/>
        <v>12166.649093919756</v>
      </c>
      <c r="M1675" s="19">
        <f>K1675*E1675</f>
        <v>12147.275448865747</v>
      </c>
      <c r="N1675" s="18">
        <f>M1675/1000</f>
        <v>12.147275448865747</v>
      </c>
      <c r="O1675" s="18">
        <f t="shared" si="579"/>
        <v>1.9438150617282872</v>
      </c>
      <c r="P1675" s="18">
        <f t="shared" si="590"/>
        <v>6.1904938269776721E-3</v>
      </c>
      <c r="Q1675" s="18">
        <f t="shared" si="591"/>
        <v>-578.13350721836366</v>
      </c>
      <c r="R1675" s="44">
        <f t="shared" si="580"/>
        <v>578.13350721836366</v>
      </c>
      <c r="S1675" s="18">
        <f t="shared" si="592"/>
        <v>797103.63923611026</v>
      </c>
      <c r="T1675" s="18">
        <f>IF(H1675+J1675+I1675=I1675,0,H1675+J1675+I1675)</f>
        <v>355.7286973919754</v>
      </c>
      <c r="U1675" s="43">
        <f t="shared" si="581"/>
        <v>137655.81805555557</v>
      </c>
      <c r="V1675" s="43">
        <f t="shared" si="582"/>
        <v>879.5876543209597</v>
      </c>
      <c r="W1675" s="43">
        <f t="shared" si="583"/>
        <v>125489.16896163582</v>
      </c>
      <c r="X1675" s="43">
        <f t="shared" si="584"/>
        <v>777.67724574735621</v>
      </c>
      <c r="Y1675" s="18">
        <f>K1675*G1675</f>
        <v>12166.649093919756</v>
      </c>
      <c r="Z1675" s="44">
        <f t="shared" si="593"/>
        <v>-615520.37076339044</v>
      </c>
      <c r="AA1675" s="44">
        <f t="shared" si="585"/>
        <v>615520.37076339044</v>
      </c>
      <c r="AB1675" s="44">
        <f t="shared" si="586"/>
        <v>614942.23725617211</v>
      </c>
      <c r="AC1675" s="19">
        <f t="shared" si="587"/>
        <v>264425.16202015401</v>
      </c>
      <c r="AD1675" s="44">
        <f t="shared" si="588"/>
        <v>211540.12961612322</v>
      </c>
      <c r="AE1675" s="68"/>
      <c r="AF1675" s="68"/>
      <c r="AG1675" s="68"/>
      <c r="AH1675" s="68"/>
      <c r="AI1675" s="4">
        <v>125.8</v>
      </c>
      <c r="AJ1675" s="69"/>
      <c r="AK1675" s="69"/>
      <c r="AL1675" s="69"/>
      <c r="AM1675" s="69"/>
      <c r="AN1675" s="69"/>
      <c r="AO1675" s="69"/>
      <c r="AP1675" s="69"/>
      <c r="AQ1675" s="69"/>
      <c r="AR1675" s="69"/>
    </row>
    <row r="1676" spans="1:44" x14ac:dyDescent="0.25">
      <c r="A1676" s="69"/>
      <c r="B1676" s="5" t="s">
        <v>10</v>
      </c>
      <c r="C1676" s="5">
        <v>1668</v>
      </c>
      <c r="D1676" s="5">
        <v>191</v>
      </c>
      <c r="E1676" s="38">
        <f t="shared" si="572"/>
        <v>34.944444444444443</v>
      </c>
      <c r="F1676" s="18">
        <f t="shared" si="589"/>
        <v>2.7006172839505953E-2</v>
      </c>
      <c r="G1676" s="41">
        <f t="shared" si="573"/>
        <v>34.986111111111114</v>
      </c>
      <c r="H1676" s="18">
        <f t="shared" si="574"/>
        <v>6.1277006172839013</v>
      </c>
      <c r="I1676" s="18">
        <f t="shared" si="575"/>
        <v>44.517780000000002</v>
      </c>
      <c r="J1676" s="36">
        <f t="shared" si="576"/>
        <v>306.15164603395061</v>
      </c>
      <c r="K1676" s="18">
        <f t="shared" si="577"/>
        <v>350.66942603395063</v>
      </c>
      <c r="L1676" s="18">
        <f t="shared" si="578"/>
        <v>12268.559502493357</v>
      </c>
      <c r="M1676" s="19">
        <f>K1676*E1676</f>
        <v>12253.948276408608</v>
      </c>
      <c r="N1676" s="18">
        <f>M1676/1000</f>
        <v>12.253948276408607</v>
      </c>
      <c r="O1676" s="18">
        <f t="shared" si="579"/>
        <v>1.4619238078703916</v>
      </c>
      <c r="P1676" s="18">
        <f t="shared" si="590"/>
        <v>-0.48189125385789566</v>
      </c>
      <c r="Q1676" s="18">
        <f t="shared" si="591"/>
        <v>-578.61539847222161</v>
      </c>
      <c r="R1676" s="44">
        <f t="shared" si="580"/>
        <v>578.61539847222161</v>
      </c>
      <c r="S1676" s="18">
        <f t="shared" si="592"/>
        <v>797765.16828703624</v>
      </c>
      <c r="T1676" s="18">
        <f>IF(H1676+J1676+I1676=I1676,0,H1676+J1676+I1676)</f>
        <v>356.79712665123452</v>
      </c>
      <c r="U1676" s="43">
        <f t="shared" si="581"/>
        <v>138535.40570987653</v>
      </c>
      <c r="V1676" s="43">
        <f t="shared" si="582"/>
        <v>661.52905092592118</v>
      </c>
      <c r="W1676" s="43">
        <f t="shared" si="583"/>
        <v>126266.84620738318</v>
      </c>
      <c r="X1676" s="43">
        <f t="shared" si="584"/>
        <v>581.0377429943037</v>
      </c>
      <c r="Y1676" s="18">
        <f>K1676*G1676</f>
        <v>12268.559502493357</v>
      </c>
      <c r="Z1676" s="44">
        <f t="shared" si="593"/>
        <v>-615520.37076339044</v>
      </c>
      <c r="AA1676" s="44">
        <f t="shared" si="585"/>
        <v>615520.37076339044</v>
      </c>
      <c r="AB1676" s="44">
        <f t="shared" si="586"/>
        <v>614941.75536491827</v>
      </c>
      <c r="AC1676" s="19">
        <f t="shared" si="587"/>
        <v>264424.95480691484</v>
      </c>
      <c r="AD1676" s="44">
        <f t="shared" si="588"/>
        <v>211539.96384553189</v>
      </c>
      <c r="AE1676" s="68"/>
      <c r="AF1676" s="68"/>
      <c r="AG1676" s="68"/>
      <c r="AH1676" s="68"/>
      <c r="AI1676" s="4">
        <v>126.1</v>
      </c>
      <c r="AJ1676" s="69"/>
      <c r="AK1676" s="69"/>
      <c r="AL1676" s="69"/>
      <c r="AM1676" s="69"/>
      <c r="AN1676" s="69"/>
      <c r="AO1676" s="69"/>
      <c r="AP1676" s="69"/>
      <c r="AQ1676" s="69"/>
      <c r="AR1676" s="69"/>
    </row>
    <row r="1677" spans="1:44" x14ac:dyDescent="0.25">
      <c r="A1677" s="69"/>
      <c r="B1677" s="5" t="s">
        <v>10</v>
      </c>
      <c r="C1677" s="5">
        <v>1669</v>
      </c>
      <c r="D1677" s="5">
        <v>192</v>
      </c>
      <c r="E1677" s="38">
        <f t="shared" si="572"/>
        <v>35.027777777777779</v>
      </c>
      <c r="F1677" s="18">
        <f t="shared" si="589"/>
        <v>2.3148148148148806E-2</v>
      </c>
      <c r="G1677" s="41">
        <f t="shared" si="573"/>
        <v>35.069444444444443</v>
      </c>
      <c r="H1677" s="18">
        <f t="shared" si="574"/>
        <v>5.2523148148149641</v>
      </c>
      <c r="I1677" s="18">
        <f t="shared" si="575"/>
        <v>44.517780000000002</v>
      </c>
      <c r="J1677" s="36">
        <f t="shared" si="576"/>
        <v>307.613569841821</v>
      </c>
      <c r="K1677" s="18">
        <f t="shared" si="577"/>
        <v>352.13134984182102</v>
      </c>
      <c r="L1677" s="18">
        <f t="shared" si="578"/>
        <v>12349.050810424973</v>
      </c>
      <c r="M1677" s="19">
        <f>K1677*E1677</f>
        <v>12334.378670848231</v>
      </c>
      <c r="N1677" s="18">
        <f>M1677/1000</f>
        <v>12.334378670848231</v>
      </c>
      <c r="O1677" s="18">
        <f t="shared" si="579"/>
        <v>1.4654059606481837</v>
      </c>
      <c r="P1677" s="18">
        <f t="shared" si="590"/>
        <v>3.4821527777921801E-3</v>
      </c>
      <c r="Q1677" s="18">
        <f t="shared" si="591"/>
        <v>-578.61539847222161</v>
      </c>
      <c r="R1677" s="44">
        <f t="shared" si="580"/>
        <v>578.61539847222161</v>
      </c>
      <c r="S1677" s="18">
        <f t="shared" si="592"/>
        <v>798428.27303240658</v>
      </c>
      <c r="T1677" s="18">
        <f>IF(H1677+J1677+I1677=I1677,0,H1677+J1677+I1677)</f>
        <v>357.38366465663597</v>
      </c>
      <c r="U1677" s="43">
        <f t="shared" si="581"/>
        <v>139196.93476080245</v>
      </c>
      <c r="V1677" s="43">
        <f t="shared" si="582"/>
        <v>663.10474537039408</v>
      </c>
      <c r="W1677" s="43">
        <f t="shared" si="583"/>
        <v>126847.88395037748</v>
      </c>
      <c r="X1677" s="43">
        <f t="shared" si="584"/>
        <v>587.15844218082202</v>
      </c>
      <c r="Y1677" s="18">
        <f>K1677*G1677</f>
        <v>12349.050810424973</v>
      </c>
      <c r="Z1677" s="44">
        <f t="shared" si="593"/>
        <v>-615520.37076339044</v>
      </c>
      <c r="AA1677" s="44">
        <f t="shared" si="585"/>
        <v>615520.37076339044</v>
      </c>
      <c r="AB1677" s="44">
        <f t="shared" si="586"/>
        <v>614941.75536491827</v>
      </c>
      <c r="AC1677" s="19">
        <f t="shared" si="587"/>
        <v>264424.95480691484</v>
      </c>
      <c r="AD1677" s="44">
        <f t="shared" si="588"/>
        <v>211539.96384553189</v>
      </c>
      <c r="AE1677" s="68"/>
      <c r="AF1677" s="68"/>
      <c r="AG1677" s="68"/>
      <c r="AH1677" s="68"/>
      <c r="AI1677" s="4">
        <v>126.4</v>
      </c>
      <c r="AJ1677" s="69"/>
      <c r="AK1677" s="69"/>
      <c r="AL1677" s="69"/>
      <c r="AM1677" s="69"/>
      <c r="AN1677" s="69"/>
      <c r="AO1677" s="69"/>
      <c r="AP1677" s="69"/>
      <c r="AQ1677" s="69"/>
      <c r="AR1677" s="69"/>
    </row>
    <row r="1678" spans="1:44" x14ac:dyDescent="0.25">
      <c r="A1678" s="69"/>
      <c r="B1678" s="5" t="s">
        <v>10</v>
      </c>
      <c r="C1678" s="5">
        <v>1670</v>
      </c>
      <c r="D1678" s="5">
        <v>193</v>
      </c>
      <c r="E1678" s="38">
        <f t="shared" si="572"/>
        <v>35.111111111111114</v>
      </c>
      <c r="F1678" s="18">
        <f t="shared" si="589"/>
        <v>1.9290123456789685E-2</v>
      </c>
      <c r="G1678" s="41">
        <f t="shared" si="573"/>
        <v>35.138888888888886</v>
      </c>
      <c r="H1678" s="18">
        <f t="shared" si="574"/>
        <v>4.3769290123455793</v>
      </c>
      <c r="I1678" s="18">
        <f t="shared" si="575"/>
        <v>44.517780000000002</v>
      </c>
      <c r="J1678" s="36">
        <f t="shared" si="576"/>
        <v>309.07897580246919</v>
      </c>
      <c r="K1678" s="18">
        <f t="shared" si="577"/>
        <v>353.5967558024692</v>
      </c>
      <c r="L1678" s="18">
        <f t="shared" si="578"/>
        <v>12424.997113614541</v>
      </c>
      <c r="M1678" s="19">
        <f>K1678*E1678</f>
        <v>12415.174981508921</v>
      </c>
      <c r="N1678" s="18">
        <f>M1678/1000</f>
        <v>12.415174981508921</v>
      </c>
      <c r="O1678" s="18">
        <f t="shared" si="579"/>
        <v>0.97887183641972797</v>
      </c>
      <c r="P1678" s="18">
        <f t="shared" si="590"/>
        <v>-0.48653412422845577</v>
      </c>
      <c r="Q1678" s="18">
        <f t="shared" si="591"/>
        <v>-579.10193259645007</v>
      </c>
      <c r="R1678" s="44">
        <f t="shared" si="580"/>
        <v>579.10193259645007</v>
      </c>
      <c r="S1678" s="18">
        <f t="shared" si="592"/>
        <v>798871.2182484559</v>
      </c>
      <c r="T1678" s="18">
        <f>IF(H1678+J1678+I1678=I1678,0,H1678+J1678+I1678)</f>
        <v>357.97368481481476</v>
      </c>
      <c r="U1678" s="43">
        <f t="shared" si="581"/>
        <v>139860.03950617285</v>
      </c>
      <c r="V1678" s="43">
        <f t="shared" si="582"/>
        <v>442.94521604935289</v>
      </c>
      <c r="W1678" s="43">
        <f t="shared" si="583"/>
        <v>127435.0423925583</v>
      </c>
      <c r="X1678" s="43">
        <f t="shared" si="584"/>
        <v>393.77476286797901</v>
      </c>
      <c r="Y1678" s="18">
        <f>K1678*G1678</f>
        <v>12424.997113614541</v>
      </c>
      <c r="Z1678" s="44">
        <f t="shared" si="593"/>
        <v>-615520.37076339044</v>
      </c>
      <c r="AA1678" s="44">
        <f t="shared" si="585"/>
        <v>615520.37076339044</v>
      </c>
      <c r="AB1678" s="44">
        <f t="shared" si="586"/>
        <v>614941.26883079403</v>
      </c>
      <c r="AC1678" s="19">
        <f t="shared" si="587"/>
        <v>264424.74559724145</v>
      </c>
      <c r="AD1678" s="44">
        <f t="shared" si="588"/>
        <v>211539.79647779316</v>
      </c>
      <c r="AE1678" s="68"/>
      <c r="AF1678" s="68"/>
      <c r="AG1678" s="68"/>
      <c r="AH1678" s="68"/>
      <c r="AI1678" s="4">
        <v>126.6</v>
      </c>
      <c r="AJ1678" s="69"/>
      <c r="AK1678" s="69"/>
      <c r="AL1678" s="69"/>
      <c r="AM1678" s="69"/>
      <c r="AN1678" s="69"/>
      <c r="AO1678" s="69"/>
      <c r="AP1678" s="69"/>
      <c r="AQ1678" s="69"/>
      <c r="AR1678" s="69"/>
    </row>
    <row r="1679" spans="1:44" x14ac:dyDescent="0.25">
      <c r="A1679" s="69"/>
      <c r="B1679" s="5" t="s">
        <v>10</v>
      </c>
      <c r="C1679" s="5">
        <v>1671</v>
      </c>
      <c r="D1679" s="5">
        <v>194</v>
      </c>
      <c r="E1679" s="38">
        <f t="shared" si="572"/>
        <v>35.166666666666664</v>
      </c>
      <c r="F1679" s="18">
        <f t="shared" si="589"/>
        <v>1.1574074074074403E-2</v>
      </c>
      <c r="G1679" s="41">
        <f t="shared" si="573"/>
        <v>35.180555555555557</v>
      </c>
      <c r="H1679" s="18">
        <f t="shared" si="574"/>
        <v>2.626157407407482</v>
      </c>
      <c r="I1679" s="18">
        <f t="shared" si="575"/>
        <v>44.517780000000002</v>
      </c>
      <c r="J1679" s="36">
        <f t="shared" si="576"/>
        <v>310.05784763888892</v>
      </c>
      <c r="K1679" s="18">
        <f t="shared" si="577"/>
        <v>354.57562763888893</v>
      </c>
      <c r="L1679" s="18">
        <f t="shared" si="578"/>
        <v>12474.167566795913</v>
      </c>
      <c r="M1679" s="19">
        <f>K1679*E1679</f>
        <v>12469.242905300927</v>
      </c>
      <c r="N1679" s="18">
        <f>M1679/1000</f>
        <v>12.469242905300927</v>
      </c>
      <c r="O1679" s="18">
        <f t="shared" si="579"/>
        <v>0.49001627700624795</v>
      </c>
      <c r="P1679" s="18">
        <f t="shared" si="590"/>
        <v>-0.48885555941348002</v>
      </c>
      <c r="Q1679" s="18">
        <f t="shared" si="591"/>
        <v>-579.59078815586349</v>
      </c>
      <c r="R1679" s="44">
        <f t="shared" si="580"/>
        <v>579.59078815586349</v>
      </c>
      <c r="S1679" s="18">
        <f t="shared" si="592"/>
        <v>799092.95347222139</v>
      </c>
      <c r="T1679" s="18">
        <f>IF(H1679+J1679+I1679=I1679,0,H1679+J1679+I1679)</f>
        <v>357.20178504629644</v>
      </c>
      <c r="U1679" s="43">
        <f t="shared" si="581"/>
        <v>140302.9847222222</v>
      </c>
      <c r="V1679" s="43">
        <f t="shared" si="582"/>
        <v>221.73522376551409</v>
      </c>
      <c r="W1679" s="43">
        <f t="shared" si="583"/>
        <v>127828.81715542628</v>
      </c>
      <c r="X1679" s="43">
        <f t="shared" si="584"/>
        <v>194.63324435596587</v>
      </c>
      <c r="Y1679" s="18">
        <f>K1679*G1679</f>
        <v>12474.167566795913</v>
      </c>
      <c r="Z1679" s="44">
        <f t="shared" si="593"/>
        <v>-615520.37076339044</v>
      </c>
      <c r="AA1679" s="44">
        <f t="shared" si="585"/>
        <v>615520.37076339044</v>
      </c>
      <c r="AB1679" s="44">
        <f t="shared" si="586"/>
        <v>614940.77997523453</v>
      </c>
      <c r="AC1679" s="19">
        <f t="shared" si="587"/>
        <v>264424.53538935084</v>
      </c>
      <c r="AD1679" s="44">
        <f t="shared" si="588"/>
        <v>211539.62831148069</v>
      </c>
      <c r="AE1679" s="68"/>
      <c r="AF1679" s="68"/>
      <c r="AG1679" s="68"/>
      <c r="AH1679" s="68"/>
      <c r="AI1679" s="4">
        <v>126.7</v>
      </c>
      <c r="AJ1679" s="69"/>
      <c r="AK1679" s="69"/>
      <c r="AL1679" s="69"/>
      <c r="AM1679" s="69"/>
      <c r="AN1679" s="69"/>
      <c r="AO1679" s="69"/>
      <c r="AP1679" s="69"/>
      <c r="AQ1679" s="69"/>
      <c r="AR1679" s="69"/>
    </row>
    <row r="1680" spans="1:44" x14ac:dyDescent="0.25">
      <c r="A1680" s="69"/>
      <c r="B1680" s="5" t="s">
        <v>10</v>
      </c>
      <c r="C1680" s="5">
        <v>1672</v>
      </c>
      <c r="D1680" s="5">
        <v>195</v>
      </c>
      <c r="E1680" s="38">
        <f t="shared" si="572"/>
        <v>35.19444444444445</v>
      </c>
      <c r="F1680" s="18">
        <f t="shared" si="589"/>
        <v>7.7160493827162684E-3</v>
      </c>
      <c r="G1680" s="41">
        <f t="shared" si="573"/>
        <v>35.208333333333336</v>
      </c>
      <c r="H1680" s="18">
        <f t="shared" si="574"/>
        <v>1.7507716049383213</v>
      </c>
      <c r="I1680" s="18">
        <f t="shared" si="575"/>
        <v>44.517780000000002</v>
      </c>
      <c r="J1680" s="36">
        <f t="shared" si="576"/>
        <v>310.54786391589516</v>
      </c>
      <c r="K1680" s="18">
        <f t="shared" si="577"/>
        <v>355.06564391589518</v>
      </c>
      <c r="L1680" s="18">
        <f t="shared" si="578"/>
        <v>12501.269546205476</v>
      </c>
      <c r="M1680" s="19">
        <f>K1680*E1680</f>
        <v>12496.338078928868</v>
      </c>
      <c r="N1680" s="18">
        <f>M1680/1000</f>
        <v>12.496338078928868</v>
      </c>
      <c r="O1680" s="18">
        <f t="shared" si="579"/>
        <v>0.4904031828702955</v>
      </c>
      <c r="P1680" s="18">
        <f t="shared" si="590"/>
        <v>3.8690586404754868E-4</v>
      </c>
      <c r="Q1680" s="18">
        <f t="shared" si="591"/>
        <v>-579.59078815586349</v>
      </c>
      <c r="R1680" s="44">
        <f t="shared" si="580"/>
        <v>579.59078815586349</v>
      </c>
      <c r="S1680" s="18">
        <f t="shared" si="592"/>
        <v>799314.86377314723</v>
      </c>
      <c r="T1680" s="18">
        <f>IF(H1680+J1680+I1680=I1680,0,H1680+J1680+I1680)</f>
        <v>356.81641552083352</v>
      </c>
      <c r="U1680" s="43">
        <f t="shared" si="581"/>
        <v>140524.71994598772</v>
      </c>
      <c r="V1680" s="43">
        <f t="shared" si="582"/>
        <v>221.9103009258688</v>
      </c>
      <c r="W1680" s="43">
        <f t="shared" si="583"/>
        <v>128023.45039978225</v>
      </c>
      <c r="X1680" s="43">
        <f t="shared" si="584"/>
        <v>194.76746533178084</v>
      </c>
      <c r="Y1680" s="18">
        <f>K1680*G1680</f>
        <v>12501.269546205476</v>
      </c>
      <c r="Z1680" s="44">
        <f t="shared" si="593"/>
        <v>-615520.37076339044</v>
      </c>
      <c r="AA1680" s="44">
        <f t="shared" si="585"/>
        <v>615520.37076339044</v>
      </c>
      <c r="AB1680" s="44">
        <f t="shared" si="586"/>
        <v>614940.77997523453</v>
      </c>
      <c r="AC1680" s="19">
        <f t="shared" si="587"/>
        <v>264424.53538935084</v>
      </c>
      <c r="AD1680" s="44">
        <f t="shared" si="588"/>
        <v>211539.62831148069</v>
      </c>
      <c r="AE1680" s="68"/>
      <c r="AF1680" s="68"/>
      <c r="AG1680" s="68"/>
      <c r="AH1680" s="68"/>
      <c r="AI1680" s="4">
        <v>126.8</v>
      </c>
      <c r="AJ1680" s="69"/>
      <c r="AK1680" s="69"/>
      <c r="AL1680" s="69"/>
      <c r="AM1680" s="69"/>
      <c r="AN1680" s="69"/>
      <c r="AO1680" s="69"/>
      <c r="AP1680" s="69"/>
      <c r="AQ1680" s="69"/>
      <c r="AR1680" s="69"/>
    </row>
    <row r="1681" spans="1:44" x14ac:dyDescent="0.25">
      <c r="A1681" s="69"/>
      <c r="B1681" s="5" t="s">
        <v>10</v>
      </c>
      <c r="C1681" s="5">
        <v>1673</v>
      </c>
      <c r="D1681" s="5">
        <v>196</v>
      </c>
      <c r="E1681" s="38">
        <f t="shared" si="572"/>
        <v>35.222222222222221</v>
      </c>
      <c r="F1681" s="18">
        <f t="shared" si="589"/>
        <v>7.7160493827152813E-3</v>
      </c>
      <c r="G1681" s="41">
        <f t="shared" si="573"/>
        <v>35.236111111111114</v>
      </c>
      <c r="H1681" s="18">
        <f t="shared" si="574"/>
        <v>1.7507716049380975</v>
      </c>
      <c r="I1681" s="18">
        <f t="shared" si="575"/>
        <v>44.517780000000002</v>
      </c>
      <c r="J1681" s="36">
        <f t="shared" si="576"/>
        <v>311.03826709876546</v>
      </c>
      <c r="K1681" s="18">
        <f t="shared" si="577"/>
        <v>355.55604709876548</v>
      </c>
      <c r="L1681" s="18">
        <f t="shared" si="578"/>
        <v>12528.412381799557</v>
      </c>
      <c r="M1681" s="19">
        <f>K1681*E1681</f>
        <v>12523.474103367627</v>
      </c>
      <c r="N1681" s="18">
        <f>M1681/1000</f>
        <v>12.523474103367628</v>
      </c>
      <c r="O1681" s="18">
        <f t="shared" si="579"/>
        <v>0.49079008873457042</v>
      </c>
      <c r="P1681" s="18">
        <f t="shared" si="590"/>
        <v>3.8690586427492235E-4</v>
      </c>
      <c r="Q1681" s="18">
        <f t="shared" si="591"/>
        <v>-579.59078815586349</v>
      </c>
      <c r="R1681" s="44">
        <f t="shared" si="580"/>
        <v>579.59078815586349</v>
      </c>
      <c r="S1681" s="18">
        <f t="shared" si="592"/>
        <v>799536.94915123365</v>
      </c>
      <c r="T1681" s="18">
        <f>IF(H1681+J1681+I1681=I1681,0,H1681+J1681+I1681)</f>
        <v>357.30681870370358</v>
      </c>
      <c r="U1681" s="43">
        <f t="shared" si="581"/>
        <v>140746.63024691358</v>
      </c>
      <c r="V1681" s="43">
        <f t="shared" si="582"/>
        <v>222.08537808642723</v>
      </c>
      <c r="W1681" s="43">
        <f t="shared" si="583"/>
        <v>128218.21786511403</v>
      </c>
      <c r="X1681" s="43">
        <f t="shared" si="584"/>
        <v>199.84674902660481</v>
      </c>
      <c r="Y1681" s="18">
        <f>K1681*G1681</f>
        <v>12528.412381799557</v>
      </c>
      <c r="Z1681" s="44">
        <f t="shared" si="593"/>
        <v>-615520.37076339044</v>
      </c>
      <c r="AA1681" s="44">
        <f t="shared" si="585"/>
        <v>615520.37076339044</v>
      </c>
      <c r="AB1681" s="44">
        <f t="shared" si="586"/>
        <v>614940.77997523453</v>
      </c>
      <c r="AC1681" s="19">
        <f t="shared" si="587"/>
        <v>264424.53538935084</v>
      </c>
      <c r="AD1681" s="44">
        <f t="shared" si="588"/>
        <v>211539.62831148069</v>
      </c>
      <c r="AE1681" s="68"/>
      <c r="AF1681" s="68"/>
      <c r="AG1681" s="68"/>
      <c r="AH1681" s="68"/>
      <c r="AI1681" s="4">
        <v>126.9</v>
      </c>
      <c r="AJ1681" s="69"/>
      <c r="AK1681" s="69"/>
      <c r="AL1681" s="69"/>
      <c r="AM1681" s="69"/>
      <c r="AN1681" s="69"/>
      <c r="AO1681" s="69"/>
      <c r="AP1681" s="69"/>
      <c r="AQ1681" s="69"/>
      <c r="AR1681" s="69"/>
    </row>
    <row r="1682" spans="1:44" x14ac:dyDescent="0.25">
      <c r="A1682" s="69"/>
      <c r="B1682" s="5" t="s">
        <v>10</v>
      </c>
      <c r="C1682" s="5">
        <v>1674</v>
      </c>
      <c r="D1682" s="5">
        <v>197</v>
      </c>
      <c r="E1682" s="38">
        <f t="shared" si="572"/>
        <v>35.25</v>
      </c>
      <c r="F1682" s="18">
        <f t="shared" si="589"/>
        <v>3.8580246913581342E-3</v>
      </c>
      <c r="G1682" s="41">
        <f t="shared" si="573"/>
        <v>35.25</v>
      </c>
      <c r="H1682" s="18">
        <f t="shared" si="574"/>
        <v>0.87538580246916065</v>
      </c>
      <c r="I1682" s="18">
        <f t="shared" si="575"/>
        <v>44.517780000000002</v>
      </c>
      <c r="J1682" s="36">
        <f t="shared" si="576"/>
        <v>311.52905718750003</v>
      </c>
      <c r="K1682" s="18">
        <f t="shared" si="577"/>
        <v>356.04683718750005</v>
      </c>
      <c r="L1682" s="18">
        <f t="shared" si="578"/>
        <v>12550.651010859377</v>
      </c>
      <c r="M1682" s="19">
        <f>K1682*E1682</f>
        <v>12550.651010859377</v>
      </c>
      <c r="N1682" s="18">
        <f>M1682/1000</f>
        <v>12.550651010859378</v>
      </c>
      <c r="O1682" s="18">
        <f t="shared" si="579"/>
        <v>0</v>
      </c>
      <c r="P1682" s="18">
        <f t="shared" si="590"/>
        <v>-0.49079008873457042</v>
      </c>
      <c r="Q1682" s="18">
        <f t="shared" si="591"/>
        <v>-580.08157824459806</v>
      </c>
      <c r="R1682" s="44">
        <f t="shared" si="580"/>
        <v>580.08157824459806</v>
      </c>
      <c r="S1682" s="18">
        <f t="shared" si="592"/>
        <v>799536.94915123365</v>
      </c>
      <c r="T1682" s="18">
        <f>IF(H1682+J1682+I1682=I1682,0,H1682+J1682+I1682)</f>
        <v>356.92222298996921</v>
      </c>
      <c r="U1682" s="43">
        <f t="shared" si="581"/>
        <v>140968.71562500001</v>
      </c>
      <c r="V1682" s="43">
        <f t="shared" si="582"/>
        <v>0</v>
      </c>
      <c r="W1682" s="43">
        <f t="shared" si="583"/>
        <v>128418.06461414063</v>
      </c>
      <c r="X1682" s="43">
        <f t="shared" si="584"/>
        <v>0</v>
      </c>
      <c r="Y1682" s="18">
        <f>K1682*G1682</f>
        <v>12550.651010859377</v>
      </c>
      <c r="Z1682" s="44">
        <f t="shared" si="593"/>
        <v>-615520.37076339044</v>
      </c>
      <c r="AA1682" s="44">
        <f t="shared" si="585"/>
        <v>615520.37076339044</v>
      </c>
      <c r="AB1682" s="44">
        <f t="shared" si="586"/>
        <v>614940.28918514587</v>
      </c>
      <c r="AC1682" s="19">
        <f t="shared" si="587"/>
        <v>264424.3243496127</v>
      </c>
      <c r="AD1682" s="44">
        <f t="shared" si="588"/>
        <v>211539.45947969018</v>
      </c>
      <c r="AE1682" s="68"/>
      <c r="AF1682" s="68"/>
      <c r="AG1682" s="68"/>
      <c r="AH1682" s="68"/>
      <c r="AI1682" s="4">
        <v>126.9</v>
      </c>
      <c r="AJ1682" s="69"/>
      <c r="AK1682" s="69"/>
      <c r="AL1682" s="69"/>
      <c r="AM1682" s="69"/>
      <c r="AN1682" s="69"/>
      <c r="AO1682" s="69"/>
      <c r="AP1682" s="69"/>
      <c r="AQ1682" s="69"/>
      <c r="AR1682" s="69"/>
    </row>
    <row r="1683" spans="1:44" x14ac:dyDescent="0.25">
      <c r="A1683" s="69"/>
      <c r="B1683" s="5" t="s">
        <v>10</v>
      </c>
      <c r="C1683" s="5">
        <v>1675</v>
      </c>
      <c r="D1683" s="5">
        <v>198</v>
      </c>
      <c r="E1683" s="38">
        <f t="shared" si="572"/>
        <v>35.25</v>
      </c>
      <c r="F1683" s="18">
        <f t="shared" si="589"/>
        <v>0</v>
      </c>
      <c r="G1683" s="41">
        <f t="shared" si="573"/>
        <v>35.25</v>
      </c>
      <c r="H1683" s="18">
        <f t="shared" si="574"/>
        <v>0</v>
      </c>
      <c r="I1683" s="18">
        <f t="shared" si="575"/>
        <v>44.517780000000002</v>
      </c>
      <c r="J1683" s="36">
        <f t="shared" si="576"/>
        <v>311.52905718750003</v>
      </c>
      <c r="K1683" s="18">
        <f t="shared" si="577"/>
        <v>356.04683718750005</v>
      </c>
      <c r="L1683" s="18">
        <f t="shared" si="578"/>
        <v>12550.651010859377</v>
      </c>
      <c r="M1683" s="19">
        <f>K1683*E1683</f>
        <v>12550.651010859377</v>
      </c>
      <c r="N1683" s="18">
        <f>M1683/1000</f>
        <v>12.550651010859378</v>
      </c>
      <c r="O1683" s="18">
        <f t="shared" si="579"/>
        <v>0</v>
      </c>
      <c r="P1683" s="18">
        <f t="shared" si="590"/>
        <v>0</v>
      </c>
      <c r="Q1683" s="18">
        <f t="shared" si="591"/>
        <v>-580.08157824459806</v>
      </c>
      <c r="R1683" s="44">
        <f t="shared" si="580"/>
        <v>580.08157824459806</v>
      </c>
      <c r="S1683" s="18">
        <f t="shared" si="592"/>
        <v>799536.94915123365</v>
      </c>
      <c r="T1683" s="18">
        <f>IF(H1683+J1683+I1683=I1683,0,H1683+J1683+I1683)</f>
        <v>356.04683718750005</v>
      </c>
      <c r="U1683" s="43">
        <f t="shared" si="581"/>
        <v>140968.71562500001</v>
      </c>
      <c r="V1683" s="43">
        <f t="shared" si="582"/>
        <v>0</v>
      </c>
      <c r="W1683" s="43">
        <f t="shared" si="583"/>
        <v>128418.06461414063</v>
      </c>
      <c r="X1683" s="43">
        <f t="shared" si="584"/>
        <v>4.9450949609454256</v>
      </c>
      <c r="Y1683" s="18">
        <f>K1683*G1683</f>
        <v>12550.651010859377</v>
      </c>
      <c r="Z1683" s="44">
        <f t="shared" si="593"/>
        <v>-615520.37076339044</v>
      </c>
      <c r="AA1683" s="44">
        <f t="shared" si="585"/>
        <v>615520.37076339044</v>
      </c>
      <c r="AB1683" s="44">
        <f t="shared" si="586"/>
        <v>614940.28918514587</v>
      </c>
      <c r="AC1683" s="19">
        <f t="shared" si="587"/>
        <v>264424.3243496127</v>
      </c>
      <c r="AD1683" s="44">
        <f t="shared" si="588"/>
        <v>211539.45947969018</v>
      </c>
      <c r="AE1683" s="68"/>
      <c r="AF1683" s="68"/>
      <c r="AG1683" s="68"/>
      <c r="AH1683" s="68"/>
      <c r="AI1683" s="4">
        <v>126.9</v>
      </c>
      <c r="AJ1683" s="69"/>
      <c r="AK1683" s="69"/>
      <c r="AL1683" s="69"/>
      <c r="AM1683" s="69"/>
      <c r="AN1683" s="69"/>
      <c r="AO1683" s="69"/>
      <c r="AP1683" s="69"/>
      <c r="AQ1683" s="69"/>
      <c r="AR1683" s="69"/>
    </row>
    <row r="1684" spans="1:44" x14ac:dyDescent="0.25">
      <c r="A1684" s="69"/>
      <c r="B1684" s="5" t="s">
        <v>10</v>
      </c>
      <c r="C1684" s="5">
        <v>1676</v>
      </c>
      <c r="D1684" s="5">
        <v>199</v>
      </c>
      <c r="E1684" s="38">
        <f t="shared" si="572"/>
        <v>35.25</v>
      </c>
      <c r="F1684" s="18">
        <f t="shared" si="589"/>
        <v>-3.8580246913581342E-3</v>
      </c>
      <c r="G1684" s="41">
        <f t="shared" si="573"/>
        <v>35.236111111111114</v>
      </c>
      <c r="H1684" s="18">
        <f t="shared" si="574"/>
        <v>-0.87538580246916065</v>
      </c>
      <c r="I1684" s="18">
        <f t="shared" si="575"/>
        <v>44.517780000000002</v>
      </c>
      <c r="J1684" s="36">
        <f t="shared" si="576"/>
        <v>311.52905718750003</v>
      </c>
      <c r="K1684" s="18">
        <f t="shared" si="577"/>
        <v>356.04683718750005</v>
      </c>
      <c r="L1684" s="18">
        <f t="shared" si="578"/>
        <v>12545.705915898439</v>
      </c>
      <c r="M1684" s="19">
        <f>K1684*E1684</f>
        <v>12550.651010859377</v>
      </c>
      <c r="N1684" s="18">
        <f>M1684/1000</f>
        <v>12.550651010859378</v>
      </c>
      <c r="O1684" s="18">
        <f t="shared" si="579"/>
        <v>-0.49079008873457042</v>
      </c>
      <c r="P1684" s="18">
        <f t="shared" si="590"/>
        <v>-0.49079008873457042</v>
      </c>
      <c r="Q1684" s="18">
        <f t="shared" si="591"/>
        <v>-580.57236833333263</v>
      </c>
      <c r="R1684" s="44">
        <f t="shared" si="580"/>
        <v>580.57236833333263</v>
      </c>
      <c r="S1684" s="18">
        <f t="shared" si="592"/>
        <v>799536.94915123365</v>
      </c>
      <c r="T1684" s="18">
        <f>IF(H1684+J1684+I1684=I1684,0,H1684+J1684+I1684)</f>
        <v>355.17145138503088</v>
      </c>
      <c r="U1684" s="43">
        <f t="shared" si="581"/>
        <v>140968.71562500001</v>
      </c>
      <c r="V1684" s="43">
        <f t="shared" si="582"/>
        <v>-222.08537808642723</v>
      </c>
      <c r="W1684" s="43">
        <f t="shared" si="583"/>
        <v>128423.00970910158</v>
      </c>
      <c r="X1684" s="43">
        <f t="shared" si="584"/>
        <v>-189.97700869177061</v>
      </c>
      <c r="Y1684" s="18">
        <f>K1684*G1684</f>
        <v>12545.705915898439</v>
      </c>
      <c r="Z1684" s="44">
        <f t="shared" si="593"/>
        <v>-615710.3477720822</v>
      </c>
      <c r="AA1684" s="44">
        <f t="shared" si="585"/>
        <v>615710.3477720822</v>
      </c>
      <c r="AB1684" s="44">
        <f t="shared" si="586"/>
        <v>615129.77540374885</v>
      </c>
      <c r="AC1684" s="19">
        <f t="shared" si="587"/>
        <v>264505.80342361203</v>
      </c>
      <c r="AD1684" s="44">
        <f t="shared" si="588"/>
        <v>211604.64273888964</v>
      </c>
      <c r="AE1684" s="68"/>
      <c r="AF1684" s="68"/>
      <c r="AG1684" s="68"/>
      <c r="AH1684" s="68"/>
      <c r="AI1684" s="4">
        <v>126.8</v>
      </c>
      <c r="AJ1684" s="69"/>
      <c r="AK1684" s="69"/>
      <c r="AL1684" s="69"/>
      <c r="AM1684" s="69"/>
      <c r="AN1684" s="69"/>
      <c r="AO1684" s="69"/>
      <c r="AP1684" s="69"/>
      <c r="AQ1684" s="69"/>
      <c r="AR1684" s="69"/>
    </row>
    <row r="1685" spans="1:44" x14ac:dyDescent="0.25">
      <c r="A1685" s="69"/>
      <c r="B1685" s="5" t="s">
        <v>10</v>
      </c>
      <c r="C1685" s="5">
        <v>1677</v>
      </c>
      <c r="D1685" s="5">
        <v>200</v>
      </c>
      <c r="E1685" s="38">
        <f t="shared" si="572"/>
        <v>35.222222222222221</v>
      </c>
      <c r="F1685" s="18">
        <f t="shared" si="589"/>
        <v>-1.1574074074074403E-2</v>
      </c>
      <c r="G1685" s="41">
        <f t="shared" si="573"/>
        <v>35.194444444444443</v>
      </c>
      <c r="H1685" s="18">
        <f t="shared" si="574"/>
        <v>-2.626157407407482</v>
      </c>
      <c r="I1685" s="18">
        <f t="shared" si="575"/>
        <v>44.517780000000002</v>
      </c>
      <c r="J1685" s="36">
        <f t="shared" si="576"/>
        <v>311.03826709876546</v>
      </c>
      <c r="K1685" s="18">
        <f t="shared" si="577"/>
        <v>355.55604709876548</v>
      </c>
      <c r="L1685" s="18">
        <f t="shared" si="578"/>
        <v>12513.597546503774</v>
      </c>
      <c r="M1685" s="19">
        <f>K1685*E1685</f>
        <v>12523.474103367627</v>
      </c>
      <c r="N1685" s="18">
        <f>M1685/1000</f>
        <v>12.523474103367628</v>
      </c>
      <c r="O1685" s="18">
        <f t="shared" si="579"/>
        <v>-0.98041945987654344</v>
      </c>
      <c r="P1685" s="18">
        <f t="shared" si="590"/>
        <v>-0.48962937114197302</v>
      </c>
      <c r="Q1685" s="18">
        <f t="shared" si="591"/>
        <v>-581.06199770447461</v>
      </c>
      <c r="R1685" s="44">
        <f t="shared" si="580"/>
        <v>581.06199770447461</v>
      </c>
      <c r="S1685" s="18">
        <f t="shared" si="592"/>
        <v>799536.94915123365</v>
      </c>
      <c r="T1685" s="18">
        <f>IF(H1685+J1685+I1685=I1685,0,H1685+J1685+I1685)</f>
        <v>352.92988969135797</v>
      </c>
      <c r="U1685" s="43">
        <f t="shared" si="581"/>
        <v>140746.63024691358</v>
      </c>
      <c r="V1685" s="43">
        <f t="shared" si="582"/>
        <v>-443.64552469138289</v>
      </c>
      <c r="W1685" s="43">
        <f t="shared" si="583"/>
        <v>128233.03270040981</v>
      </c>
      <c r="X1685" s="43">
        <f t="shared" si="584"/>
        <v>-384.51689900357451</v>
      </c>
      <c r="Y1685" s="18">
        <f>K1685*G1685</f>
        <v>12513.597546503774</v>
      </c>
      <c r="Z1685" s="44">
        <f t="shared" si="593"/>
        <v>-616094.86467108573</v>
      </c>
      <c r="AA1685" s="44">
        <f t="shared" si="585"/>
        <v>616094.86467108573</v>
      </c>
      <c r="AB1685" s="44">
        <f t="shared" si="586"/>
        <v>615513.80267338129</v>
      </c>
      <c r="AC1685" s="19">
        <f t="shared" si="587"/>
        <v>264670.93514955393</v>
      </c>
      <c r="AD1685" s="44">
        <f t="shared" si="588"/>
        <v>211736.74811964316</v>
      </c>
      <c r="AE1685" s="68"/>
      <c r="AF1685" s="68"/>
      <c r="AG1685" s="68"/>
      <c r="AH1685" s="68"/>
      <c r="AI1685" s="4">
        <v>126.6</v>
      </c>
      <c r="AJ1685" s="69"/>
      <c r="AK1685" s="69"/>
      <c r="AL1685" s="69"/>
      <c r="AM1685" s="69"/>
      <c r="AN1685" s="69"/>
      <c r="AO1685" s="69"/>
      <c r="AP1685" s="69"/>
      <c r="AQ1685" s="69"/>
      <c r="AR1685" s="69"/>
    </row>
    <row r="1686" spans="1:44" x14ac:dyDescent="0.25">
      <c r="A1686" s="69"/>
      <c r="B1686" s="5" t="s">
        <v>10</v>
      </c>
      <c r="C1686" s="5">
        <v>1678</v>
      </c>
      <c r="D1686" s="5">
        <v>201</v>
      </c>
      <c r="E1686" s="38">
        <f t="shared" si="572"/>
        <v>35.166666666666664</v>
      </c>
      <c r="F1686" s="18">
        <f t="shared" si="589"/>
        <v>-1.9290123456789685E-2</v>
      </c>
      <c r="G1686" s="41">
        <f t="shared" si="573"/>
        <v>35.125</v>
      </c>
      <c r="H1686" s="18">
        <f t="shared" si="574"/>
        <v>-4.3769290123455793</v>
      </c>
      <c r="I1686" s="18">
        <f t="shared" si="575"/>
        <v>44.517780000000002</v>
      </c>
      <c r="J1686" s="36">
        <f t="shared" si="576"/>
        <v>310.05784763888892</v>
      </c>
      <c r="K1686" s="18">
        <f t="shared" si="577"/>
        <v>354.57562763888893</v>
      </c>
      <c r="L1686" s="18">
        <f t="shared" si="578"/>
        <v>12454.468920815974</v>
      </c>
      <c r="M1686" s="19">
        <f>K1686*E1686</f>
        <v>12469.242905300927</v>
      </c>
      <c r="N1686" s="18">
        <f>M1686/1000</f>
        <v>12.469242905300927</v>
      </c>
      <c r="O1686" s="18">
        <f t="shared" si="579"/>
        <v>-1.4677273958332648</v>
      </c>
      <c r="P1686" s="18">
        <f t="shared" si="590"/>
        <v>-0.48730793595672139</v>
      </c>
      <c r="Q1686" s="18">
        <f t="shared" si="591"/>
        <v>-581.54930564043138</v>
      </c>
      <c r="R1686" s="44">
        <f t="shared" si="580"/>
        <v>581.54930564043138</v>
      </c>
      <c r="S1686" s="18">
        <f t="shared" si="592"/>
        <v>799536.94915123365</v>
      </c>
      <c r="T1686" s="18">
        <f>IF(H1686+J1686+I1686=I1686,0,H1686+J1686+I1686)</f>
        <v>350.19869862654338</v>
      </c>
      <c r="U1686" s="43">
        <f t="shared" si="581"/>
        <v>140302.9847222222</v>
      </c>
      <c r="V1686" s="43">
        <f t="shared" si="582"/>
        <v>-664.15520833327901</v>
      </c>
      <c r="W1686" s="43">
        <f t="shared" si="583"/>
        <v>127848.51580140623</v>
      </c>
      <c r="X1686" s="43">
        <f t="shared" si="584"/>
        <v>-583.17562520105275</v>
      </c>
      <c r="Y1686" s="18">
        <f>K1686*G1686</f>
        <v>12454.468920815974</v>
      </c>
      <c r="Z1686" s="44">
        <f t="shared" si="593"/>
        <v>-616678.04029628681</v>
      </c>
      <c r="AA1686" s="44">
        <f t="shared" si="585"/>
        <v>616678.04029628681</v>
      </c>
      <c r="AB1686" s="44">
        <f t="shared" si="586"/>
        <v>616096.49099064642</v>
      </c>
      <c r="AC1686" s="19">
        <f t="shared" si="587"/>
        <v>264921.49112597795</v>
      </c>
      <c r="AD1686" s="44">
        <f t="shared" si="588"/>
        <v>211937.19290078236</v>
      </c>
      <c r="AE1686" s="68"/>
      <c r="AF1686" s="68"/>
      <c r="AG1686" s="68"/>
      <c r="AH1686" s="68"/>
      <c r="AI1686" s="4">
        <v>126.3</v>
      </c>
      <c r="AJ1686" s="69"/>
      <c r="AK1686" s="69"/>
      <c r="AL1686" s="69"/>
      <c r="AM1686" s="69"/>
      <c r="AN1686" s="69"/>
      <c r="AO1686" s="69"/>
      <c r="AP1686" s="69"/>
      <c r="AQ1686" s="69"/>
      <c r="AR1686" s="69"/>
    </row>
    <row r="1687" spans="1:44" x14ac:dyDescent="0.25">
      <c r="A1687" s="69"/>
      <c r="B1687" s="5" t="s">
        <v>10</v>
      </c>
      <c r="C1687" s="5">
        <v>1679</v>
      </c>
      <c r="D1687" s="5">
        <v>202</v>
      </c>
      <c r="E1687" s="38">
        <f t="shared" si="572"/>
        <v>35.083333333333336</v>
      </c>
      <c r="F1687" s="18">
        <f t="shared" si="589"/>
        <v>-2.3148148148147817E-2</v>
      </c>
      <c r="G1687" s="41">
        <f t="shared" si="573"/>
        <v>35.041666666666671</v>
      </c>
      <c r="H1687" s="18">
        <f t="shared" si="574"/>
        <v>-5.2523148148147403</v>
      </c>
      <c r="I1687" s="18">
        <f t="shared" si="575"/>
        <v>44.517780000000002</v>
      </c>
      <c r="J1687" s="36">
        <f t="shared" si="576"/>
        <v>308.59012024305565</v>
      </c>
      <c r="K1687" s="18">
        <f t="shared" si="577"/>
        <v>353.10790024305567</v>
      </c>
      <c r="L1687" s="18">
        <f t="shared" si="578"/>
        <v>12373.489337683744</v>
      </c>
      <c r="M1687" s="19">
        <f>K1687*E1687</f>
        <v>12388.202166860538</v>
      </c>
      <c r="N1687" s="18">
        <f>M1687/1000</f>
        <v>12.388202166860538</v>
      </c>
      <c r="O1687" s="18">
        <f t="shared" si="579"/>
        <v>-1.4642452430556432</v>
      </c>
      <c r="P1687" s="18">
        <f t="shared" si="590"/>
        <v>3.4821527776216499E-3</v>
      </c>
      <c r="Q1687" s="18">
        <f t="shared" si="591"/>
        <v>-581.54930564043138</v>
      </c>
      <c r="R1687" s="44">
        <f t="shared" si="580"/>
        <v>581.54930564043138</v>
      </c>
      <c r="S1687" s="18">
        <f t="shared" si="592"/>
        <v>799536.94915123365</v>
      </c>
      <c r="T1687" s="18">
        <f>IF(H1687+J1687+I1687=I1687,0,H1687+J1687+I1687)</f>
        <v>347.85558542824094</v>
      </c>
      <c r="U1687" s="43">
        <f t="shared" si="581"/>
        <v>139638.82951388892</v>
      </c>
      <c r="V1687" s="43">
        <f t="shared" si="582"/>
        <v>-662.57951388892252</v>
      </c>
      <c r="W1687" s="43">
        <f t="shared" si="583"/>
        <v>127265.34017620518</v>
      </c>
      <c r="X1687" s="43">
        <f t="shared" si="584"/>
        <v>-581.96628224685264</v>
      </c>
      <c r="Y1687" s="18">
        <f>K1687*G1687</f>
        <v>12373.489337683744</v>
      </c>
      <c r="Z1687" s="44">
        <f t="shared" si="593"/>
        <v>-617260.00657853368</v>
      </c>
      <c r="AA1687" s="44">
        <f t="shared" si="585"/>
        <v>617260.00657853368</v>
      </c>
      <c r="AB1687" s="44">
        <f t="shared" si="586"/>
        <v>616678.45727289328</v>
      </c>
      <c r="AC1687" s="19">
        <f t="shared" si="587"/>
        <v>265171.7366273441</v>
      </c>
      <c r="AD1687" s="44">
        <f t="shared" si="588"/>
        <v>212137.38930187529</v>
      </c>
      <c r="AE1687" s="68"/>
      <c r="AF1687" s="68"/>
      <c r="AG1687" s="68"/>
      <c r="AH1687" s="68"/>
      <c r="AI1687" s="4">
        <v>126</v>
      </c>
      <c r="AJ1687" s="69"/>
      <c r="AK1687" s="69"/>
      <c r="AL1687" s="69"/>
      <c r="AM1687" s="69"/>
      <c r="AN1687" s="69"/>
      <c r="AO1687" s="69"/>
      <c r="AP1687" s="69"/>
      <c r="AQ1687" s="69"/>
      <c r="AR1687" s="69"/>
    </row>
    <row r="1688" spans="1:44" x14ac:dyDescent="0.25">
      <c r="A1688" s="69"/>
      <c r="B1688" s="5" t="s">
        <v>10</v>
      </c>
      <c r="C1688" s="5">
        <v>1680</v>
      </c>
      <c r="D1688" s="5">
        <v>203</v>
      </c>
      <c r="E1688" s="38">
        <f t="shared" si="572"/>
        <v>35</v>
      </c>
      <c r="F1688" s="18">
        <f t="shared" si="589"/>
        <v>-2.3148148148147817E-2</v>
      </c>
      <c r="G1688" s="41">
        <f t="shared" si="573"/>
        <v>34.958333333333336</v>
      </c>
      <c r="H1688" s="18">
        <f t="shared" si="574"/>
        <v>-5.2523148148147403</v>
      </c>
      <c r="I1688" s="18">
        <f t="shared" si="575"/>
        <v>44.517780000000002</v>
      </c>
      <c r="J1688" s="36">
        <f t="shared" si="576"/>
        <v>307.12587500000001</v>
      </c>
      <c r="K1688" s="18">
        <f t="shared" si="577"/>
        <v>351.64365500000002</v>
      </c>
      <c r="L1688" s="18">
        <f t="shared" si="578"/>
        <v>12292.876106041669</v>
      </c>
      <c r="M1688" s="19">
        <f>K1688*E1688</f>
        <v>12307.527925</v>
      </c>
      <c r="N1688" s="18">
        <f>M1688/1000</f>
        <v>12.307527925</v>
      </c>
      <c r="O1688" s="18">
        <f t="shared" si="579"/>
        <v>-1.4607630902776236</v>
      </c>
      <c r="P1688" s="18">
        <f t="shared" si="590"/>
        <v>3.4821527780195538E-3</v>
      </c>
      <c r="Q1688" s="18">
        <f t="shared" si="591"/>
        <v>-581.54930564043138</v>
      </c>
      <c r="R1688" s="44">
        <f t="shared" si="580"/>
        <v>581.54930564043138</v>
      </c>
      <c r="S1688" s="18">
        <f t="shared" si="592"/>
        <v>799536.94915123365</v>
      </c>
      <c r="T1688" s="18">
        <f>IF(H1688+J1688+I1688=I1688,0,H1688+J1688+I1688)</f>
        <v>346.3913401851853</v>
      </c>
      <c r="U1688" s="43">
        <f t="shared" si="581"/>
        <v>138976.25</v>
      </c>
      <c r="V1688" s="43">
        <f t="shared" si="582"/>
        <v>-661.00381944439141</v>
      </c>
      <c r="W1688" s="43">
        <f t="shared" si="583"/>
        <v>126683.37389395833</v>
      </c>
      <c r="X1688" s="43">
        <f t="shared" si="584"/>
        <v>-590.48337130733125</v>
      </c>
      <c r="Y1688" s="18">
        <f>K1688*G1688</f>
        <v>12292.876106041669</v>
      </c>
      <c r="Z1688" s="44">
        <f t="shared" si="593"/>
        <v>-617850.48994984105</v>
      </c>
      <c r="AA1688" s="44">
        <f t="shared" si="585"/>
        <v>617850.48994984105</v>
      </c>
      <c r="AB1688" s="44">
        <f t="shared" si="586"/>
        <v>617268.94064420066</v>
      </c>
      <c r="AC1688" s="19">
        <f t="shared" si="587"/>
        <v>265425.64447700628</v>
      </c>
      <c r="AD1688" s="44">
        <f t="shared" si="588"/>
        <v>212340.51558160502</v>
      </c>
      <c r="AE1688" s="68"/>
      <c r="AF1688" s="68"/>
      <c r="AG1688" s="68"/>
      <c r="AH1688" s="68"/>
      <c r="AI1688" s="4">
        <v>125.7</v>
      </c>
      <c r="AJ1688" s="69"/>
      <c r="AK1688" s="69"/>
      <c r="AL1688" s="69"/>
      <c r="AM1688" s="69"/>
      <c r="AN1688" s="69"/>
      <c r="AO1688" s="69"/>
      <c r="AP1688" s="69"/>
      <c r="AQ1688" s="69"/>
      <c r="AR1688" s="69"/>
    </row>
    <row r="1689" spans="1:44" x14ac:dyDescent="0.25">
      <c r="A1689" s="69"/>
      <c r="B1689" s="5" t="s">
        <v>10</v>
      </c>
      <c r="C1689" s="5">
        <v>1681</v>
      </c>
      <c r="D1689" s="5">
        <v>204</v>
      </c>
      <c r="E1689" s="38">
        <f t="shared" si="572"/>
        <v>34.916666666666671</v>
      </c>
      <c r="F1689" s="18">
        <f t="shared" si="589"/>
        <v>-1.5432098765432537E-2</v>
      </c>
      <c r="G1689" s="41">
        <f t="shared" si="573"/>
        <v>34.902777777777779</v>
      </c>
      <c r="H1689" s="18">
        <f t="shared" si="574"/>
        <v>-3.5015432098766426</v>
      </c>
      <c r="I1689" s="18">
        <f t="shared" si="575"/>
        <v>44.517780000000002</v>
      </c>
      <c r="J1689" s="36">
        <f t="shared" si="576"/>
        <v>305.66511190972238</v>
      </c>
      <c r="K1689" s="18">
        <f t="shared" si="577"/>
        <v>350.1828919097224</v>
      </c>
      <c r="L1689" s="18">
        <f t="shared" si="578"/>
        <v>12222.355657904616</v>
      </c>
      <c r="M1689" s="19">
        <f>K1689*E1689</f>
        <v>12227.219309181142</v>
      </c>
      <c r="N1689" s="18">
        <f>M1689/1000</f>
        <v>12.227219309181143</v>
      </c>
      <c r="O1689" s="18">
        <f t="shared" si="579"/>
        <v>-0.48614721836435137</v>
      </c>
      <c r="P1689" s="18">
        <f t="shared" si="590"/>
        <v>0.97461587191327226</v>
      </c>
      <c r="Q1689" s="18">
        <f t="shared" si="591"/>
        <v>-581.54930564043138</v>
      </c>
      <c r="R1689" s="44">
        <f t="shared" si="580"/>
        <v>581.54930564043138</v>
      </c>
      <c r="S1689" s="18">
        <f t="shared" si="592"/>
        <v>799536.94915123365</v>
      </c>
      <c r="T1689" s="18">
        <f>IF(H1689+J1689+I1689=I1689,0,H1689+J1689+I1689)</f>
        <v>346.68134869984578</v>
      </c>
      <c r="U1689" s="43">
        <f t="shared" si="581"/>
        <v>138315.24618055561</v>
      </c>
      <c r="V1689" s="43">
        <f t="shared" si="582"/>
        <v>-219.98445216057007</v>
      </c>
      <c r="W1689" s="43">
        <f t="shared" si="583"/>
        <v>126092.890522651</v>
      </c>
      <c r="X1689" s="43">
        <f t="shared" si="584"/>
        <v>-198.15966459889023</v>
      </c>
      <c r="Y1689" s="18">
        <f>K1689*G1689</f>
        <v>12222.355657904616</v>
      </c>
      <c r="Z1689" s="44">
        <f t="shared" si="593"/>
        <v>-618048.64961443993</v>
      </c>
      <c r="AA1689" s="44">
        <f t="shared" si="585"/>
        <v>618048.64961443993</v>
      </c>
      <c r="AB1689" s="44">
        <f t="shared" si="586"/>
        <v>617467.10030879953</v>
      </c>
      <c r="AC1689" s="19">
        <f t="shared" si="587"/>
        <v>265510.85313278378</v>
      </c>
      <c r="AD1689" s="44">
        <f t="shared" si="588"/>
        <v>212408.68250622705</v>
      </c>
      <c r="AE1689" s="68"/>
      <c r="AF1689" s="68"/>
      <c r="AG1689" s="68"/>
      <c r="AH1689" s="68"/>
      <c r="AI1689" s="4">
        <v>125.6</v>
      </c>
      <c r="AJ1689" s="69"/>
      <c r="AK1689" s="69"/>
      <c r="AL1689" s="69"/>
      <c r="AM1689" s="69"/>
      <c r="AN1689" s="69"/>
      <c r="AO1689" s="69"/>
      <c r="AP1689" s="69"/>
      <c r="AQ1689" s="69"/>
      <c r="AR1689" s="69"/>
    </row>
    <row r="1690" spans="1:44" x14ac:dyDescent="0.25">
      <c r="A1690" s="69"/>
      <c r="B1690" s="5" t="s">
        <v>10</v>
      </c>
      <c r="C1690" s="5">
        <v>1682</v>
      </c>
      <c r="D1690" s="5">
        <v>205</v>
      </c>
      <c r="E1690" s="38">
        <f t="shared" si="572"/>
        <v>34.888888888888886</v>
      </c>
      <c r="F1690" s="18">
        <f t="shared" si="589"/>
        <v>-3.8580246913591213E-3</v>
      </c>
      <c r="G1690" s="41">
        <f t="shared" si="573"/>
        <v>34.888888888888886</v>
      </c>
      <c r="H1690" s="18">
        <f t="shared" si="574"/>
        <v>-0.87538580246938469</v>
      </c>
      <c r="I1690" s="18">
        <f t="shared" si="575"/>
        <v>44.517780000000002</v>
      </c>
      <c r="J1690" s="36">
        <f t="shared" si="576"/>
        <v>305.17896469135803</v>
      </c>
      <c r="K1690" s="18">
        <f t="shared" si="577"/>
        <v>349.69674469135805</v>
      </c>
      <c r="L1690" s="18">
        <f t="shared" si="578"/>
        <v>12200.530870342935</v>
      </c>
      <c r="M1690" s="19">
        <f>K1690*E1690</f>
        <v>12200.530870342935</v>
      </c>
      <c r="N1690" s="18">
        <f>M1690/1000</f>
        <v>12.200530870342934</v>
      </c>
      <c r="O1690" s="18">
        <f t="shared" si="579"/>
        <v>0</v>
      </c>
      <c r="P1690" s="18">
        <f t="shared" si="590"/>
        <v>0.48614721836435137</v>
      </c>
      <c r="Q1690" s="18">
        <f t="shared" si="591"/>
        <v>-581.54930564043138</v>
      </c>
      <c r="R1690" s="44">
        <f t="shared" si="580"/>
        <v>581.54930564043138</v>
      </c>
      <c r="S1690" s="18">
        <f t="shared" si="592"/>
        <v>799536.94915123365</v>
      </c>
      <c r="T1690" s="18">
        <f>IF(H1690+J1690+I1690=I1690,0,H1690+J1690+I1690)</f>
        <v>348.82135888888865</v>
      </c>
      <c r="U1690" s="43">
        <f t="shared" si="581"/>
        <v>138095.26172839504</v>
      </c>
      <c r="V1690" s="43">
        <f t="shared" si="582"/>
        <v>0</v>
      </c>
      <c r="W1690" s="43">
        <f t="shared" si="583"/>
        <v>125894.73085805211</v>
      </c>
      <c r="X1690" s="43">
        <f t="shared" si="584"/>
        <v>-9.7137984636501642</v>
      </c>
      <c r="Y1690" s="18">
        <f>K1690*G1690</f>
        <v>12200.530870342935</v>
      </c>
      <c r="Z1690" s="44">
        <f t="shared" si="593"/>
        <v>-618058.36341290362</v>
      </c>
      <c r="AA1690" s="44">
        <f t="shared" si="585"/>
        <v>618058.36341290362</v>
      </c>
      <c r="AB1690" s="44">
        <f t="shared" si="586"/>
        <v>617476.81410726323</v>
      </c>
      <c r="AC1690" s="19">
        <f t="shared" si="587"/>
        <v>265515.03006612317</v>
      </c>
      <c r="AD1690" s="44">
        <f t="shared" si="588"/>
        <v>212412.02405289855</v>
      </c>
      <c r="AE1690" s="68"/>
      <c r="AF1690" s="68"/>
      <c r="AG1690" s="68"/>
      <c r="AH1690" s="68"/>
      <c r="AI1690" s="4">
        <v>125.6</v>
      </c>
      <c r="AJ1690" s="69"/>
      <c r="AK1690" s="69"/>
      <c r="AL1690" s="69"/>
      <c r="AM1690" s="69"/>
      <c r="AN1690" s="69"/>
      <c r="AO1690" s="69"/>
      <c r="AP1690" s="69"/>
      <c r="AQ1690" s="69"/>
      <c r="AR1690" s="69"/>
    </row>
    <row r="1691" spans="1:44" x14ac:dyDescent="0.25">
      <c r="A1691" s="69"/>
      <c r="B1691" s="5" t="s">
        <v>10</v>
      </c>
      <c r="C1691" s="5">
        <v>1683</v>
      </c>
      <c r="D1691" s="5">
        <v>206</v>
      </c>
      <c r="E1691" s="38">
        <f t="shared" si="572"/>
        <v>34.888888888888886</v>
      </c>
      <c r="F1691" s="18">
        <f t="shared" si="589"/>
        <v>7.7160493827162684E-3</v>
      </c>
      <c r="G1691" s="41">
        <f t="shared" si="573"/>
        <v>34.916666666666664</v>
      </c>
      <c r="H1691" s="18">
        <f t="shared" si="574"/>
        <v>1.7507716049383213</v>
      </c>
      <c r="I1691" s="18">
        <f t="shared" si="575"/>
        <v>44.517780000000002</v>
      </c>
      <c r="J1691" s="36">
        <f t="shared" si="576"/>
        <v>305.17896469135803</v>
      </c>
      <c r="K1691" s="18">
        <f t="shared" si="577"/>
        <v>349.69674469135805</v>
      </c>
      <c r="L1691" s="18">
        <f t="shared" si="578"/>
        <v>12210.244668806585</v>
      </c>
      <c r="M1691" s="19">
        <f>K1691*E1691</f>
        <v>12200.530870342935</v>
      </c>
      <c r="N1691" s="18">
        <f>M1691/1000</f>
        <v>12.200530870342934</v>
      </c>
      <c r="O1691" s="18">
        <f t="shared" si="579"/>
        <v>0.97268134259257977</v>
      </c>
      <c r="P1691" s="18">
        <f t="shared" si="590"/>
        <v>0.97268134259257977</v>
      </c>
      <c r="Q1691" s="18">
        <f t="shared" si="591"/>
        <v>-581.54930564043138</v>
      </c>
      <c r="R1691" s="44">
        <f t="shared" si="580"/>
        <v>581.54930564043138</v>
      </c>
      <c r="S1691" s="18">
        <f t="shared" si="592"/>
        <v>799977.09313271521</v>
      </c>
      <c r="T1691" s="18">
        <f>IF(H1691+J1691+I1691=I1691,0,H1691+J1691+I1691)</f>
        <v>351.44751629629639</v>
      </c>
      <c r="U1691" s="43">
        <f t="shared" si="581"/>
        <v>138095.26172839504</v>
      </c>
      <c r="V1691" s="43">
        <f t="shared" si="582"/>
        <v>440.14398148149485</v>
      </c>
      <c r="W1691" s="43">
        <f t="shared" si="583"/>
        <v>125885.01705958846</v>
      </c>
      <c r="X1691" s="43">
        <f t="shared" si="584"/>
        <v>376.95873909980583</v>
      </c>
      <c r="Y1691" s="18">
        <f>K1691*G1691</f>
        <v>12210.244668806585</v>
      </c>
      <c r="Z1691" s="44">
        <f t="shared" si="593"/>
        <v>-618058.36341290362</v>
      </c>
      <c r="AA1691" s="44">
        <f t="shared" si="585"/>
        <v>618058.36341290362</v>
      </c>
      <c r="AB1691" s="44">
        <f t="shared" si="586"/>
        <v>617476.81410726323</v>
      </c>
      <c r="AC1691" s="19">
        <f t="shared" si="587"/>
        <v>265515.03006612317</v>
      </c>
      <c r="AD1691" s="44">
        <f t="shared" si="588"/>
        <v>212412.02405289855</v>
      </c>
      <c r="AE1691" s="68"/>
      <c r="AF1691" s="68"/>
      <c r="AG1691" s="68"/>
      <c r="AH1691" s="68"/>
      <c r="AI1691" s="4">
        <v>125.8</v>
      </c>
      <c r="AJ1691" s="69"/>
      <c r="AK1691" s="69"/>
      <c r="AL1691" s="69"/>
      <c r="AM1691" s="69"/>
      <c r="AN1691" s="69"/>
      <c r="AO1691" s="69"/>
      <c r="AP1691" s="69"/>
      <c r="AQ1691" s="69"/>
      <c r="AR1691" s="69"/>
    </row>
    <row r="1692" spans="1:44" x14ac:dyDescent="0.25">
      <c r="A1692" s="69"/>
      <c r="B1692" s="5" t="s">
        <v>10</v>
      </c>
      <c r="C1692" s="5">
        <v>1684</v>
      </c>
      <c r="D1692" s="5">
        <v>207</v>
      </c>
      <c r="E1692" s="38">
        <f t="shared" si="572"/>
        <v>34.944444444444443</v>
      </c>
      <c r="F1692" s="18">
        <f t="shared" si="589"/>
        <v>2.3148148148148806E-2</v>
      </c>
      <c r="G1692" s="41">
        <f t="shared" si="573"/>
        <v>35</v>
      </c>
      <c r="H1692" s="18">
        <f t="shared" si="574"/>
        <v>5.2523148148149641</v>
      </c>
      <c r="I1692" s="18">
        <f t="shared" si="575"/>
        <v>44.517780000000002</v>
      </c>
      <c r="J1692" s="36">
        <f t="shared" si="576"/>
        <v>306.15164603395061</v>
      </c>
      <c r="K1692" s="18">
        <f t="shared" si="577"/>
        <v>350.66942603395063</v>
      </c>
      <c r="L1692" s="18">
        <f t="shared" si="578"/>
        <v>12273.429911188272</v>
      </c>
      <c r="M1692" s="19">
        <f>K1692*E1692</f>
        <v>12253.948276408608</v>
      </c>
      <c r="N1692" s="18">
        <f>M1692/1000</f>
        <v>12.253948276408607</v>
      </c>
      <c r="O1692" s="18">
        <f t="shared" si="579"/>
        <v>1.950005555555606</v>
      </c>
      <c r="P1692" s="18">
        <f t="shared" si="590"/>
        <v>0.97732421296302618</v>
      </c>
      <c r="Q1692" s="18">
        <f t="shared" si="591"/>
        <v>-581.54930564043138</v>
      </c>
      <c r="R1692" s="44">
        <f t="shared" si="580"/>
        <v>581.54930564043138</v>
      </c>
      <c r="S1692" s="18">
        <f t="shared" si="592"/>
        <v>800859.48202160408</v>
      </c>
      <c r="T1692" s="18">
        <f>IF(H1692+J1692+I1692=I1692,0,H1692+J1692+I1692)</f>
        <v>355.92174084876558</v>
      </c>
      <c r="U1692" s="43">
        <f t="shared" si="581"/>
        <v>138535.40570987653</v>
      </c>
      <c r="V1692" s="43">
        <f t="shared" si="582"/>
        <v>882.38888888890506</v>
      </c>
      <c r="W1692" s="43">
        <f t="shared" si="583"/>
        <v>126261.97579868826</v>
      </c>
      <c r="X1692" s="43">
        <f t="shared" si="584"/>
        <v>774.95875760118361</v>
      </c>
      <c r="Y1692" s="18">
        <f>K1692*G1692</f>
        <v>12273.429911188272</v>
      </c>
      <c r="Z1692" s="44">
        <f t="shared" si="593"/>
        <v>-618058.36341290362</v>
      </c>
      <c r="AA1692" s="44">
        <f t="shared" si="585"/>
        <v>618058.36341290362</v>
      </c>
      <c r="AB1692" s="44">
        <f t="shared" si="586"/>
        <v>617476.81410726323</v>
      </c>
      <c r="AC1692" s="19">
        <f t="shared" si="587"/>
        <v>265515.03006612317</v>
      </c>
      <c r="AD1692" s="44">
        <f t="shared" si="588"/>
        <v>212412.02405289855</v>
      </c>
      <c r="AE1692" s="68"/>
      <c r="AF1692" s="68"/>
      <c r="AG1692" s="68"/>
      <c r="AH1692" s="68"/>
      <c r="AI1692" s="4">
        <v>126.2</v>
      </c>
      <c r="AJ1692" s="69"/>
      <c r="AK1692" s="69"/>
      <c r="AL1692" s="69"/>
      <c r="AM1692" s="69"/>
      <c r="AN1692" s="69"/>
      <c r="AO1692" s="69"/>
      <c r="AP1692" s="69"/>
      <c r="AQ1692" s="69"/>
      <c r="AR1692" s="69"/>
    </row>
    <row r="1693" spans="1:44" x14ac:dyDescent="0.25">
      <c r="A1693" s="69"/>
      <c r="B1693" s="5" t="s">
        <v>10</v>
      </c>
      <c r="C1693" s="5">
        <v>1685</v>
      </c>
      <c r="D1693" s="5">
        <v>208</v>
      </c>
      <c r="E1693" s="38">
        <f t="shared" si="572"/>
        <v>35.055555555555557</v>
      </c>
      <c r="F1693" s="18">
        <f t="shared" si="589"/>
        <v>3.0864197530864088E-2</v>
      </c>
      <c r="G1693" s="41">
        <f t="shared" si="573"/>
        <v>35.111111111111114</v>
      </c>
      <c r="H1693" s="18">
        <f t="shared" si="574"/>
        <v>7.0030864197530622</v>
      </c>
      <c r="I1693" s="18">
        <f t="shared" si="575"/>
        <v>44.517780000000002</v>
      </c>
      <c r="J1693" s="36">
        <f t="shared" si="576"/>
        <v>308.10165158950622</v>
      </c>
      <c r="K1693" s="18">
        <f t="shared" si="577"/>
        <v>352.61943158950623</v>
      </c>
      <c r="L1693" s="18">
        <f t="shared" si="578"/>
        <v>12380.860042475997</v>
      </c>
      <c r="M1693" s="19">
        <f>K1693*E1693</f>
        <v>12361.270074054359</v>
      </c>
      <c r="N1693" s="18">
        <f>M1693/1000</f>
        <v>12.361270074054358</v>
      </c>
      <c r="O1693" s="18">
        <f t="shared" si="579"/>
        <v>1.9561960493826973</v>
      </c>
      <c r="P1693" s="18">
        <f t="shared" si="590"/>
        <v>6.190493827091359E-3</v>
      </c>
      <c r="Q1693" s="18">
        <f t="shared" si="591"/>
        <v>-581.54930564043138</v>
      </c>
      <c r="R1693" s="44">
        <f t="shared" si="580"/>
        <v>581.54930564043138</v>
      </c>
      <c r="S1693" s="18">
        <f t="shared" si="592"/>
        <v>801744.67214506085</v>
      </c>
      <c r="T1693" s="18">
        <f>IF(H1693+J1693+I1693=I1693,0,H1693+J1693+I1693)</f>
        <v>359.6225180092593</v>
      </c>
      <c r="U1693" s="43">
        <f t="shared" si="581"/>
        <v>139417.79459876544</v>
      </c>
      <c r="V1693" s="43">
        <f t="shared" si="582"/>
        <v>885.1901234567631</v>
      </c>
      <c r="W1693" s="43">
        <f t="shared" si="583"/>
        <v>127036.93455628945</v>
      </c>
      <c r="X1693" s="43">
        <f t="shared" si="584"/>
        <v>777.10861465189373</v>
      </c>
      <c r="Y1693" s="18">
        <f>K1693*G1693</f>
        <v>12380.860042475997</v>
      </c>
      <c r="Z1693" s="44">
        <f t="shared" si="593"/>
        <v>-618058.36341290362</v>
      </c>
      <c r="AA1693" s="44">
        <f t="shared" si="585"/>
        <v>618058.36341290362</v>
      </c>
      <c r="AB1693" s="44">
        <f t="shared" si="586"/>
        <v>617476.81410726323</v>
      </c>
      <c r="AC1693" s="19">
        <f t="shared" si="587"/>
        <v>265515.03006612317</v>
      </c>
      <c r="AD1693" s="44">
        <f t="shared" si="588"/>
        <v>212412.02405289855</v>
      </c>
      <c r="AE1693" s="68"/>
      <c r="AF1693" s="68"/>
      <c r="AG1693" s="68"/>
      <c r="AH1693" s="68"/>
      <c r="AI1693" s="4">
        <v>126.6</v>
      </c>
      <c r="AJ1693" s="69"/>
      <c r="AK1693" s="69"/>
      <c r="AL1693" s="69"/>
      <c r="AM1693" s="69"/>
      <c r="AN1693" s="69"/>
      <c r="AO1693" s="69"/>
      <c r="AP1693" s="69"/>
      <c r="AQ1693" s="69"/>
      <c r="AR1693" s="69"/>
    </row>
    <row r="1694" spans="1:44" x14ac:dyDescent="0.25">
      <c r="A1694" s="69"/>
      <c r="B1694" s="5" t="s">
        <v>10</v>
      </c>
      <c r="C1694" s="5">
        <v>1686</v>
      </c>
      <c r="D1694" s="5">
        <v>209</v>
      </c>
      <c r="E1694" s="38">
        <f t="shared" si="572"/>
        <v>35.166666666666664</v>
      </c>
      <c r="F1694" s="18">
        <f t="shared" si="589"/>
        <v>3.0864197530864088E-2</v>
      </c>
      <c r="G1694" s="41">
        <f t="shared" si="573"/>
        <v>35.222222222222221</v>
      </c>
      <c r="H1694" s="18">
        <f t="shared" si="574"/>
        <v>7.0030864197530622</v>
      </c>
      <c r="I1694" s="18">
        <f t="shared" si="575"/>
        <v>44.517780000000002</v>
      </c>
      <c r="J1694" s="36">
        <f t="shared" si="576"/>
        <v>310.05784763888892</v>
      </c>
      <c r="K1694" s="18">
        <f t="shared" si="577"/>
        <v>354.57562763888893</v>
      </c>
      <c r="L1694" s="18">
        <f t="shared" si="578"/>
        <v>12488.941551280865</v>
      </c>
      <c r="M1694" s="19">
        <f>K1694*E1694</f>
        <v>12469.242905300927</v>
      </c>
      <c r="N1694" s="18">
        <f>M1694/1000</f>
        <v>12.469242905300927</v>
      </c>
      <c r="O1694" s="18">
        <f t="shared" si="579"/>
        <v>1.9623865432098455</v>
      </c>
      <c r="P1694" s="18">
        <f t="shared" si="590"/>
        <v>6.1904938271482024E-3</v>
      </c>
      <c r="Q1694" s="18">
        <f t="shared" si="591"/>
        <v>-581.54930564043138</v>
      </c>
      <c r="R1694" s="44">
        <f t="shared" si="580"/>
        <v>581.54930564043138</v>
      </c>
      <c r="S1694" s="18">
        <f t="shared" si="592"/>
        <v>802632.6635030855</v>
      </c>
      <c r="T1694" s="18">
        <f>IF(H1694+J1694+I1694=I1694,0,H1694+J1694+I1694)</f>
        <v>361.57871405864199</v>
      </c>
      <c r="U1694" s="43">
        <f t="shared" si="581"/>
        <v>140302.9847222222</v>
      </c>
      <c r="V1694" s="43">
        <f t="shared" si="582"/>
        <v>887.99135802470846</v>
      </c>
      <c r="W1694" s="43">
        <f t="shared" si="583"/>
        <v>127814.04317094134</v>
      </c>
      <c r="X1694" s="43">
        <f t="shared" si="584"/>
        <v>779.25640820474655</v>
      </c>
      <c r="Y1694" s="18">
        <f>K1694*G1694</f>
        <v>12488.941551280865</v>
      </c>
      <c r="Z1694" s="44">
        <f t="shared" si="593"/>
        <v>-618058.36341290362</v>
      </c>
      <c r="AA1694" s="44">
        <f t="shared" si="585"/>
        <v>618058.36341290362</v>
      </c>
      <c r="AB1694" s="44">
        <f t="shared" si="586"/>
        <v>617476.81410726323</v>
      </c>
      <c r="AC1694" s="19">
        <f t="shared" si="587"/>
        <v>265515.03006612317</v>
      </c>
      <c r="AD1694" s="44">
        <f t="shared" si="588"/>
        <v>212412.02405289855</v>
      </c>
      <c r="AE1694" s="68"/>
      <c r="AF1694" s="68"/>
      <c r="AG1694" s="68"/>
      <c r="AH1694" s="68"/>
      <c r="AI1694" s="4">
        <v>127</v>
      </c>
      <c r="AJ1694" s="69"/>
      <c r="AK1694" s="69"/>
      <c r="AL1694" s="69"/>
      <c r="AM1694" s="69"/>
      <c r="AN1694" s="69"/>
      <c r="AO1694" s="69"/>
      <c r="AP1694" s="69"/>
      <c r="AQ1694" s="69"/>
      <c r="AR1694" s="69"/>
    </row>
    <row r="1695" spans="1:44" x14ac:dyDescent="0.25">
      <c r="A1695" s="69"/>
      <c r="B1695" s="5" t="s">
        <v>10</v>
      </c>
      <c r="C1695" s="5">
        <v>1687</v>
      </c>
      <c r="D1695" s="5">
        <v>210</v>
      </c>
      <c r="E1695" s="38">
        <f t="shared" si="572"/>
        <v>35.277777777777779</v>
      </c>
      <c r="F1695" s="18">
        <f t="shared" si="589"/>
        <v>3.0864197530865074E-2</v>
      </c>
      <c r="G1695" s="41">
        <f t="shared" si="573"/>
        <v>35.333333333333336</v>
      </c>
      <c r="H1695" s="18">
        <f t="shared" si="574"/>
        <v>7.0030864197532852</v>
      </c>
      <c r="I1695" s="18">
        <f t="shared" si="575"/>
        <v>44.517780000000002</v>
      </c>
      <c r="J1695" s="36">
        <f t="shared" si="576"/>
        <v>312.02023418209876</v>
      </c>
      <c r="K1695" s="18">
        <f t="shared" si="577"/>
        <v>356.53801418209878</v>
      </c>
      <c r="L1695" s="18">
        <f t="shared" si="578"/>
        <v>12597.676501100825</v>
      </c>
      <c r="M1695" s="19">
        <f>K1695*E1695</f>
        <v>12577.868833646262</v>
      </c>
      <c r="N1695" s="18">
        <f>M1695/1000</f>
        <v>12.577868833646262</v>
      </c>
      <c r="O1695" s="18">
        <f t="shared" si="579"/>
        <v>1.9685770370371642</v>
      </c>
      <c r="P1695" s="18">
        <f t="shared" si="590"/>
        <v>6.1904938273187327E-3</v>
      </c>
      <c r="Q1695" s="18">
        <f t="shared" si="591"/>
        <v>-581.54930564043138</v>
      </c>
      <c r="R1695" s="44">
        <f t="shared" si="580"/>
        <v>581.54930564043138</v>
      </c>
      <c r="S1695" s="18">
        <f t="shared" si="592"/>
        <v>803523.45609567815</v>
      </c>
      <c r="T1695" s="18">
        <f>IF(H1695+J1695+I1695=I1695,0,H1695+J1695+I1695)</f>
        <v>363.54110060185207</v>
      </c>
      <c r="U1695" s="43">
        <f t="shared" si="581"/>
        <v>141190.97608024691</v>
      </c>
      <c r="V1695" s="43">
        <f t="shared" si="582"/>
        <v>890.79259259262471</v>
      </c>
      <c r="W1695" s="43">
        <f t="shared" si="583"/>
        <v>128593.29957914609</v>
      </c>
      <c r="X1695" s="43">
        <f t="shared" si="584"/>
        <v>791.36065468238667</v>
      </c>
      <c r="Y1695" s="18">
        <f>K1695*G1695</f>
        <v>12597.676501100825</v>
      </c>
      <c r="Z1695" s="44">
        <f t="shared" si="593"/>
        <v>-618058.36341290362</v>
      </c>
      <c r="AA1695" s="44">
        <f t="shared" si="585"/>
        <v>618058.36341290362</v>
      </c>
      <c r="AB1695" s="44">
        <f t="shared" si="586"/>
        <v>617476.81410726323</v>
      </c>
      <c r="AC1695" s="19">
        <f t="shared" si="587"/>
        <v>265515.03006612317</v>
      </c>
      <c r="AD1695" s="44">
        <f t="shared" si="588"/>
        <v>212412.02405289855</v>
      </c>
      <c r="AE1695" s="68"/>
      <c r="AF1695" s="68"/>
      <c r="AG1695" s="68"/>
      <c r="AH1695" s="68"/>
      <c r="AI1695" s="4">
        <v>127.4</v>
      </c>
      <c r="AJ1695" s="69"/>
      <c r="AK1695" s="69"/>
      <c r="AL1695" s="69"/>
      <c r="AM1695" s="69"/>
      <c r="AN1695" s="69"/>
      <c r="AO1695" s="69"/>
      <c r="AP1695" s="69"/>
      <c r="AQ1695" s="69"/>
      <c r="AR1695" s="69"/>
    </row>
    <row r="1696" spans="1:44" x14ac:dyDescent="0.25">
      <c r="A1696" s="69"/>
      <c r="B1696" s="5" t="s">
        <v>10</v>
      </c>
      <c r="C1696" s="5">
        <v>1688</v>
      </c>
      <c r="D1696" s="5">
        <v>211</v>
      </c>
      <c r="E1696" s="38">
        <f t="shared" si="572"/>
        <v>35.388888888888893</v>
      </c>
      <c r="F1696" s="18">
        <f t="shared" si="589"/>
        <v>2.3148148148147817E-2</v>
      </c>
      <c r="G1696" s="41">
        <f t="shared" si="573"/>
        <v>35.416666666666671</v>
      </c>
      <c r="H1696" s="18">
        <f t="shared" si="574"/>
        <v>5.2523148148147403</v>
      </c>
      <c r="I1696" s="18">
        <f t="shared" si="575"/>
        <v>44.517780000000002</v>
      </c>
      <c r="J1696" s="36">
        <f t="shared" si="576"/>
        <v>313.98881121913593</v>
      </c>
      <c r="K1696" s="18">
        <f t="shared" si="577"/>
        <v>358.50659121913594</v>
      </c>
      <c r="L1696" s="18">
        <f t="shared" si="578"/>
        <v>12697.108439011066</v>
      </c>
      <c r="M1696" s="19">
        <f>K1696*E1696</f>
        <v>12687.149922588313</v>
      </c>
      <c r="N1696" s="18">
        <f>M1696/1000</f>
        <v>12.687149922588313</v>
      </c>
      <c r="O1696" s="18">
        <f t="shared" si="579"/>
        <v>0.98660995370357796</v>
      </c>
      <c r="P1696" s="18">
        <f t="shared" si="590"/>
        <v>-0.98196708333358629</v>
      </c>
      <c r="Q1696" s="18">
        <f t="shared" si="591"/>
        <v>-582.53127272376491</v>
      </c>
      <c r="R1696" s="44">
        <f t="shared" si="580"/>
        <v>582.53127272376491</v>
      </c>
      <c r="S1696" s="18">
        <f t="shared" si="592"/>
        <v>803969.90285493736</v>
      </c>
      <c r="T1696" s="18">
        <f>IF(H1696+J1696+I1696=I1696,0,H1696+J1696+I1696)</f>
        <v>363.75890603395067</v>
      </c>
      <c r="U1696" s="43">
        <f t="shared" si="581"/>
        <v>142081.76867283953</v>
      </c>
      <c r="V1696" s="43">
        <f t="shared" si="582"/>
        <v>446.44675925921183</v>
      </c>
      <c r="W1696" s="43">
        <f t="shared" si="583"/>
        <v>129384.66023382847</v>
      </c>
      <c r="X1696" s="43">
        <f t="shared" si="584"/>
        <v>391.53247888927581</v>
      </c>
      <c r="Y1696" s="18">
        <f>K1696*G1696</f>
        <v>12697.108439011066</v>
      </c>
      <c r="Z1696" s="44">
        <f t="shared" si="593"/>
        <v>-618058.36341290362</v>
      </c>
      <c r="AA1696" s="44">
        <f t="shared" si="585"/>
        <v>618058.36341290362</v>
      </c>
      <c r="AB1696" s="44">
        <f t="shared" si="586"/>
        <v>617475.83214017982</v>
      </c>
      <c r="AC1696" s="19">
        <f t="shared" si="587"/>
        <v>265514.60782027734</v>
      </c>
      <c r="AD1696" s="44">
        <f t="shared" si="588"/>
        <v>212411.68625622187</v>
      </c>
      <c r="AE1696" s="68"/>
      <c r="AF1696" s="68"/>
      <c r="AG1696" s="68"/>
      <c r="AH1696" s="68"/>
      <c r="AI1696" s="4">
        <v>127.6</v>
      </c>
      <c r="AJ1696" s="69"/>
      <c r="AK1696" s="69"/>
      <c r="AL1696" s="69"/>
      <c r="AM1696" s="69"/>
      <c r="AN1696" s="69"/>
      <c r="AO1696" s="69"/>
      <c r="AP1696" s="69"/>
      <c r="AQ1696" s="69"/>
      <c r="AR1696" s="69"/>
    </row>
    <row r="1697" spans="1:44" x14ac:dyDescent="0.25">
      <c r="A1697" s="69"/>
      <c r="B1697" s="5" t="s">
        <v>10</v>
      </c>
      <c r="C1697" s="5">
        <v>1689</v>
      </c>
      <c r="D1697" s="5">
        <v>212</v>
      </c>
      <c r="E1697" s="38">
        <f t="shared" si="572"/>
        <v>35.444444444444443</v>
      </c>
      <c r="F1697" s="18">
        <f t="shared" si="589"/>
        <v>1.543209876543155E-2</v>
      </c>
      <c r="G1697" s="41">
        <f t="shared" si="573"/>
        <v>35.472222222222221</v>
      </c>
      <c r="H1697" s="18">
        <f t="shared" si="574"/>
        <v>3.5015432098764188</v>
      </c>
      <c r="I1697" s="18">
        <f t="shared" si="575"/>
        <v>44.517780000000002</v>
      </c>
      <c r="J1697" s="36">
        <f t="shared" si="576"/>
        <v>314.9754211728395</v>
      </c>
      <c r="K1697" s="18">
        <f t="shared" si="577"/>
        <v>359.49320117283952</v>
      </c>
      <c r="L1697" s="18">
        <f t="shared" si="578"/>
        <v>12752.022719381002</v>
      </c>
      <c r="M1697" s="19">
        <f>K1697*E1697</f>
        <v>12742.0367971262</v>
      </c>
      <c r="N1697" s="18">
        <f>M1697/1000</f>
        <v>12.7420367971262</v>
      </c>
      <c r="O1697" s="18">
        <f t="shared" si="579"/>
        <v>0.98815757716050712</v>
      </c>
      <c r="P1697" s="18">
        <f t="shared" si="590"/>
        <v>1.5476234569291591E-3</v>
      </c>
      <c r="Q1697" s="18">
        <f t="shared" si="591"/>
        <v>-582.53127272376491</v>
      </c>
      <c r="R1697" s="44">
        <f t="shared" si="580"/>
        <v>582.53127272376491</v>
      </c>
      <c r="S1697" s="18">
        <f t="shared" si="592"/>
        <v>804417.04992283857</v>
      </c>
      <c r="T1697" s="18">
        <f>IF(H1697+J1697+I1697=I1697,0,H1697+J1697+I1697)</f>
        <v>362.99474438271596</v>
      </c>
      <c r="U1697" s="43">
        <f t="shared" si="581"/>
        <v>142528.21543209875</v>
      </c>
      <c r="V1697" s="43">
        <f t="shared" si="582"/>
        <v>447.14706790127093</v>
      </c>
      <c r="W1697" s="43">
        <f t="shared" si="583"/>
        <v>129776.19271271775</v>
      </c>
      <c r="X1697" s="43">
        <f t="shared" si="584"/>
        <v>397.0748661190737</v>
      </c>
      <c r="Y1697" s="18">
        <f>K1697*G1697</f>
        <v>12752.022719381002</v>
      </c>
      <c r="Z1697" s="44">
        <f t="shared" si="593"/>
        <v>-618058.36341290362</v>
      </c>
      <c r="AA1697" s="44">
        <f t="shared" si="585"/>
        <v>618058.36341290362</v>
      </c>
      <c r="AB1697" s="44">
        <f t="shared" si="586"/>
        <v>617475.83214017982</v>
      </c>
      <c r="AC1697" s="19">
        <f t="shared" si="587"/>
        <v>265514.60782027734</v>
      </c>
      <c r="AD1697" s="44">
        <f t="shared" si="588"/>
        <v>212411.68625622187</v>
      </c>
      <c r="AE1697" s="68"/>
      <c r="AF1697" s="68"/>
      <c r="AG1697" s="68"/>
      <c r="AH1697" s="68"/>
      <c r="AI1697" s="4">
        <v>127.8</v>
      </c>
      <c r="AJ1697" s="69"/>
      <c r="AK1697" s="69"/>
      <c r="AL1697" s="69"/>
      <c r="AM1697" s="69"/>
      <c r="AN1697" s="69"/>
      <c r="AO1697" s="69"/>
      <c r="AP1697" s="69"/>
      <c r="AQ1697" s="69"/>
      <c r="AR1697" s="69"/>
    </row>
    <row r="1698" spans="1:44" x14ac:dyDescent="0.25">
      <c r="A1698" s="69"/>
      <c r="B1698" s="5" t="s">
        <v>10</v>
      </c>
      <c r="C1698" s="5">
        <v>1690</v>
      </c>
      <c r="D1698" s="5">
        <v>213</v>
      </c>
      <c r="E1698" s="38">
        <f t="shared" si="572"/>
        <v>35.5</v>
      </c>
      <c r="F1698" s="18">
        <f t="shared" si="589"/>
        <v>1.1574074074074403E-2</v>
      </c>
      <c r="G1698" s="41">
        <f t="shared" si="573"/>
        <v>35.513888888888886</v>
      </c>
      <c r="H1698" s="18">
        <f t="shared" si="574"/>
        <v>2.626157407407482</v>
      </c>
      <c r="I1698" s="18">
        <f t="shared" si="575"/>
        <v>44.517780000000002</v>
      </c>
      <c r="J1698" s="36">
        <f t="shared" si="576"/>
        <v>315.96357875000001</v>
      </c>
      <c r="K1698" s="18">
        <f t="shared" si="577"/>
        <v>360.48135875000003</v>
      </c>
      <c r="L1698" s="18">
        <f t="shared" si="578"/>
        <v>12802.094921163194</v>
      </c>
      <c r="M1698" s="19">
        <f>K1698*E1698</f>
        <v>12797.088235625</v>
      </c>
      <c r="N1698" s="18">
        <f>M1698/1000</f>
        <v>12.797088235625001</v>
      </c>
      <c r="O1698" s="18">
        <f t="shared" si="579"/>
        <v>0.49465914737658068</v>
      </c>
      <c r="P1698" s="18">
        <f t="shared" si="590"/>
        <v>-0.49349842978392644</v>
      </c>
      <c r="Q1698" s="18">
        <f t="shared" si="591"/>
        <v>-583.02477115354884</v>
      </c>
      <c r="R1698" s="44">
        <f t="shared" si="580"/>
        <v>583.02477115354884</v>
      </c>
      <c r="S1698" s="18">
        <f t="shared" si="592"/>
        <v>804640.88607252995</v>
      </c>
      <c r="T1698" s="18">
        <f>IF(H1698+J1698+I1698=I1698,0,H1698+J1698+I1698)</f>
        <v>363.10751615740753</v>
      </c>
      <c r="U1698" s="43">
        <f t="shared" si="581"/>
        <v>142975.36250000002</v>
      </c>
      <c r="V1698" s="43">
        <f t="shared" si="582"/>
        <v>223.83614969134214</v>
      </c>
      <c r="W1698" s="43">
        <f t="shared" si="583"/>
        <v>130173.26757883682</v>
      </c>
      <c r="X1698" s="43">
        <f t="shared" si="584"/>
        <v>196.24176808528136</v>
      </c>
      <c r="Y1698" s="18">
        <f>K1698*G1698</f>
        <v>12802.094921163194</v>
      </c>
      <c r="Z1698" s="44">
        <f t="shared" si="593"/>
        <v>-618058.36341290362</v>
      </c>
      <c r="AA1698" s="44">
        <f t="shared" si="585"/>
        <v>618058.36341290362</v>
      </c>
      <c r="AB1698" s="44">
        <f t="shared" si="586"/>
        <v>617475.33864175004</v>
      </c>
      <c r="AC1698" s="19">
        <f t="shared" si="587"/>
        <v>265514.3956159525</v>
      </c>
      <c r="AD1698" s="44">
        <f t="shared" si="588"/>
        <v>212411.51649276202</v>
      </c>
      <c r="AE1698" s="68"/>
      <c r="AF1698" s="68"/>
      <c r="AG1698" s="68"/>
      <c r="AH1698" s="68"/>
      <c r="AI1698" s="4">
        <v>127.9</v>
      </c>
      <c r="AJ1698" s="69"/>
      <c r="AK1698" s="69"/>
      <c r="AL1698" s="69"/>
      <c r="AM1698" s="69"/>
      <c r="AN1698" s="69"/>
      <c r="AO1698" s="69"/>
      <c r="AP1698" s="69"/>
      <c r="AQ1698" s="69"/>
      <c r="AR1698" s="69"/>
    </row>
    <row r="1699" spans="1:44" x14ac:dyDescent="0.25">
      <c r="A1699" s="69"/>
      <c r="B1699" s="5" t="s">
        <v>10</v>
      </c>
      <c r="C1699" s="5">
        <v>1691</v>
      </c>
      <c r="D1699" s="5">
        <v>214</v>
      </c>
      <c r="E1699" s="38">
        <f t="shared" si="572"/>
        <v>35.527777777777779</v>
      </c>
      <c r="F1699" s="18">
        <f t="shared" si="589"/>
        <v>7.7160493827162684E-3</v>
      </c>
      <c r="G1699" s="41">
        <f t="shared" si="573"/>
        <v>35.541666666666671</v>
      </c>
      <c r="H1699" s="18">
        <f t="shared" si="574"/>
        <v>1.7507716049383213</v>
      </c>
      <c r="I1699" s="18">
        <f t="shared" si="575"/>
        <v>44.517780000000002</v>
      </c>
      <c r="J1699" s="36">
        <f t="shared" si="576"/>
        <v>316.45823789737659</v>
      </c>
      <c r="K1699" s="18">
        <f t="shared" si="577"/>
        <v>360.97601789737661</v>
      </c>
      <c r="L1699" s="18">
        <f t="shared" si="578"/>
        <v>12829.689302769262</v>
      </c>
      <c r="M1699" s="19">
        <f>K1699*E1699</f>
        <v>12824.675746965131</v>
      </c>
      <c r="N1699" s="18">
        <f>M1699/1000</f>
        <v>12.824675746965131</v>
      </c>
      <c r="O1699" s="18">
        <f t="shared" si="579"/>
        <v>0.49504605324074191</v>
      </c>
      <c r="P1699" s="18">
        <f t="shared" si="590"/>
        <v>3.8690586416123551E-4</v>
      </c>
      <c r="Q1699" s="18">
        <f t="shared" si="591"/>
        <v>-583.02477115354884</v>
      </c>
      <c r="R1699" s="44">
        <f t="shared" si="580"/>
        <v>583.02477115354884</v>
      </c>
      <c r="S1699" s="18">
        <f t="shared" si="592"/>
        <v>804864.89729938179</v>
      </c>
      <c r="T1699" s="18">
        <f>IF(H1699+J1699+I1699=I1699,0,H1699+J1699+I1699)</f>
        <v>362.72678950231494</v>
      </c>
      <c r="U1699" s="43">
        <f t="shared" si="581"/>
        <v>143199.19864969136</v>
      </c>
      <c r="V1699" s="43">
        <f t="shared" si="582"/>
        <v>224.01122685187147</v>
      </c>
      <c r="W1699" s="43">
        <f t="shared" si="583"/>
        <v>130369.5093469221</v>
      </c>
      <c r="X1699" s="43">
        <f t="shared" si="584"/>
        <v>196.37560215541453</v>
      </c>
      <c r="Y1699" s="18">
        <f>K1699*G1699</f>
        <v>12829.689302769262</v>
      </c>
      <c r="Z1699" s="44">
        <f t="shared" si="593"/>
        <v>-618058.36341290362</v>
      </c>
      <c r="AA1699" s="44">
        <f t="shared" si="585"/>
        <v>618058.36341290362</v>
      </c>
      <c r="AB1699" s="44">
        <f t="shared" si="586"/>
        <v>617475.33864175004</v>
      </c>
      <c r="AC1699" s="19">
        <f t="shared" si="587"/>
        <v>265514.3956159525</v>
      </c>
      <c r="AD1699" s="44">
        <f t="shared" si="588"/>
        <v>212411.51649276202</v>
      </c>
      <c r="AE1699" s="68"/>
      <c r="AF1699" s="68"/>
      <c r="AG1699" s="68"/>
      <c r="AH1699" s="68"/>
      <c r="AI1699" s="4">
        <v>128</v>
      </c>
      <c r="AJ1699" s="69"/>
      <c r="AK1699" s="69"/>
      <c r="AL1699" s="69"/>
      <c r="AM1699" s="69"/>
      <c r="AN1699" s="69"/>
      <c r="AO1699" s="69"/>
      <c r="AP1699" s="69"/>
      <c r="AQ1699" s="69"/>
      <c r="AR1699" s="69"/>
    </row>
    <row r="1700" spans="1:44" x14ac:dyDescent="0.25">
      <c r="A1700" s="69"/>
      <c r="B1700" s="5" t="s">
        <v>10</v>
      </c>
      <c r="C1700" s="5">
        <v>1692</v>
      </c>
      <c r="D1700" s="5">
        <v>215</v>
      </c>
      <c r="E1700" s="38">
        <f t="shared" si="572"/>
        <v>35.555555555555557</v>
      </c>
      <c r="F1700" s="18">
        <f t="shared" si="589"/>
        <v>7.7160493827162684E-3</v>
      </c>
      <c r="G1700" s="41">
        <f t="shared" si="573"/>
        <v>35.569444444444443</v>
      </c>
      <c r="H1700" s="18">
        <f t="shared" si="574"/>
        <v>1.7507716049383213</v>
      </c>
      <c r="I1700" s="18">
        <f t="shared" si="575"/>
        <v>44.517780000000002</v>
      </c>
      <c r="J1700" s="36">
        <f t="shared" si="576"/>
        <v>316.95328395061733</v>
      </c>
      <c r="K1700" s="18">
        <f t="shared" si="577"/>
        <v>361.47106395061735</v>
      </c>
      <c r="L1700" s="18">
        <f t="shared" si="578"/>
        <v>12857.324927465708</v>
      </c>
      <c r="M1700" s="19">
        <f>K1700*E1700</f>
        <v>12852.30449602195</v>
      </c>
      <c r="N1700" s="18">
        <f>M1700/1000</f>
        <v>12.852304496021951</v>
      </c>
      <c r="O1700" s="18">
        <f t="shared" si="579"/>
        <v>0.49543295910495999</v>
      </c>
      <c r="P1700" s="18">
        <f t="shared" si="590"/>
        <v>3.8690586421807893E-4</v>
      </c>
      <c r="Q1700" s="18">
        <f t="shared" si="591"/>
        <v>-583.02477115354884</v>
      </c>
      <c r="R1700" s="44">
        <f t="shared" si="580"/>
        <v>583.02477115354884</v>
      </c>
      <c r="S1700" s="18">
        <f t="shared" si="592"/>
        <v>805089.0836033941</v>
      </c>
      <c r="T1700" s="18">
        <f>IF(H1700+J1700+I1700=I1700,0,H1700+J1700+I1700)</f>
        <v>363.22183555555569</v>
      </c>
      <c r="U1700" s="43">
        <f t="shared" si="581"/>
        <v>143423.20987654323</v>
      </c>
      <c r="V1700" s="43">
        <f t="shared" si="582"/>
        <v>224.18630401234259</v>
      </c>
      <c r="W1700" s="43">
        <f t="shared" si="583"/>
        <v>130565.88494907752</v>
      </c>
      <c r="X1700" s="43">
        <f t="shared" si="584"/>
        <v>196.50940398336388</v>
      </c>
      <c r="Y1700" s="18">
        <f>K1700*G1700</f>
        <v>12857.324927465708</v>
      </c>
      <c r="Z1700" s="44">
        <f t="shared" si="593"/>
        <v>-618058.36341290362</v>
      </c>
      <c r="AA1700" s="44">
        <f t="shared" si="585"/>
        <v>618058.36341290362</v>
      </c>
      <c r="AB1700" s="44">
        <f t="shared" si="586"/>
        <v>617475.33864175004</v>
      </c>
      <c r="AC1700" s="19">
        <f t="shared" si="587"/>
        <v>265514.3956159525</v>
      </c>
      <c r="AD1700" s="44">
        <f t="shared" si="588"/>
        <v>212411.51649276202</v>
      </c>
      <c r="AE1700" s="68"/>
      <c r="AF1700" s="68"/>
      <c r="AG1700" s="68"/>
      <c r="AH1700" s="68"/>
      <c r="AI1700" s="4">
        <v>128.1</v>
      </c>
      <c r="AJ1700" s="69"/>
      <c r="AK1700" s="69"/>
      <c r="AL1700" s="69"/>
      <c r="AM1700" s="69"/>
      <c r="AN1700" s="69"/>
      <c r="AO1700" s="69"/>
      <c r="AP1700" s="69"/>
      <c r="AQ1700" s="69"/>
      <c r="AR1700" s="69"/>
    </row>
    <row r="1701" spans="1:44" x14ac:dyDescent="0.25">
      <c r="A1701" s="69"/>
      <c r="B1701" s="5" t="s">
        <v>10</v>
      </c>
      <c r="C1701" s="5">
        <v>1693</v>
      </c>
      <c r="D1701" s="5">
        <v>216</v>
      </c>
      <c r="E1701" s="38">
        <f t="shared" si="572"/>
        <v>35.583333333333336</v>
      </c>
      <c r="F1701" s="18">
        <f t="shared" si="589"/>
        <v>7.7160493827152813E-3</v>
      </c>
      <c r="G1701" s="41">
        <f t="shared" si="573"/>
        <v>35.597222222222221</v>
      </c>
      <c r="H1701" s="18">
        <f t="shared" si="574"/>
        <v>1.7507716049380975</v>
      </c>
      <c r="I1701" s="18">
        <f t="shared" si="575"/>
        <v>44.517780000000002</v>
      </c>
      <c r="J1701" s="36">
        <f t="shared" si="576"/>
        <v>317.44871690972229</v>
      </c>
      <c r="K1701" s="18">
        <f t="shared" si="577"/>
        <v>361.96649690972231</v>
      </c>
      <c r="L1701" s="18">
        <f t="shared" si="578"/>
        <v>12885.001827494698</v>
      </c>
      <c r="M1701" s="19">
        <f>K1701*E1701</f>
        <v>12879.97451503762</v>
      </c>
      <c r="N1701" s="18">
        <f>M1701/1000</f>
        <v>12.87997451503762</v>
      </c>
      <c r="O1701" s="18">
        <f t="shared" si="579"/>
        <v>0.49581986496900754</v>
      </c>
      <c r="P1701" s="18">
        <f t="shared" si="590"/>
        <v>3.8690586404754868E-4</v>
      </c>
      <c r="Q1701" s="18">
        <f t="shared" si="591"/>
        <v>-583.02477115354884</v>
      </c>
      <c r="R1701" s="44">
        <f t="shared" si="580"/>
        <v>583.02477115354884</v>
      </c>
      <c r="S1701" s="18">
        <f t="shared" si="592"/>
        <v>805313.44498456689</v>
      </c>
      <c r="T1701" s="18">
        <f>IF(H1701+J1701+I1701=I1701,0,H1701+J1701+I1701)</f>
        <v>363.71726851466042</v>
      </c>
      <c r="U1701" s="43">
        <f t="shared" si="581"/>
        <v>143647.39618055557</v>
      </c>
      <c r="V1701" s="43">
        <f t="shared" si="582"/>
        <v>224.3613811727846</v>
      </c>
      <c r="W1701" s="43">
        <f t="shared" si="583"/>
        <v>130762.39435306088</v>
      </c>
      <c r="X1701" s="43">
        <f t="shared" si="584"/>
        <v>196.64317356910033</v>
      </c>
      <c r="Y1701" s="18">
        <f>K1701*G1701</f>
        <v>12885.001827494698</v>
      </c>
      <c r="Z1701" s="44">
        <f t="shared" si="593"/>
        <v>-618058.36341290362</v>
      </c>
      <c r="AA1701" s="44">
        <f t="shared" si="585"/>
        <v>618058.36341290362</v>
      </c>
      <c r="AB1701" s="44">
        <f t="shared" si="586"/>
        <v>617475.33864175004</v>
      </c>
      <c r="AC1701" s="19">
        <f t="shared" si="587"/>
        <v>265514.3956159525</v>
      </c>
      <c r="AD1701" s="44">
        <f t="shared" si="588"/>
        <v>212411.51649276202</v>
      </c>
      <c r="AE1701" s="68"/>
      <c r="AF1701" s="68"/>
      <c r="AG1701" s="68"/>
      <c r="AH1701" s="68"/>
      <c r="AI1701" s="4">
        <v>128.19999999999999</v>
      </c>
      <c r="AJ1701" s="69"/>
      <c r="AK1701" s="69"/>
      <c r="AL1701" s="69"/>
      <c r="AM1701" s="69"/>
      <c r="AN1701" s="69"/>
      <c r="AO1701" s="69"/>
      <c r="AP1701" s="69"/>
      <c r="AQ1701" s="69"/>
      <c r="AR1701" s="69"/>
    </row>
    <row r="1702" spans="1:44" x14ac:dyDescent="0.25">
      <c r="A1702" s="69"/>
      <c r="B1702" s="5" t="s">
        <v>10</v>
      </c>
      <c r="C1702" s="5">
        <v>1694</v>
      </c>
      <c r="D1702" s="5">
        <v>217</v>
      </c>
      <c r="E1702" s="38">
        <f t="shared" si="572"/>
        <v>35.611111111111107</v>
      </c>
      <c r="F1702" s="18">
        <f t="shared" si="589"/>
        <v>7.7160493827162684E-3</v>
      </c>
      <c r="G1702" s="41">
        <f t="shared" si="573"/>
        <v>35.625</v>
      </c>
      <c r="H1702" s="18">
        <f t="shared" si="574"/>
        <v>1.7507716049383213</v>
      </c>
      <c r="I1702" s="18">
        <f t="shared" si="575"/>
        <v>44.517780000000002</v>
      </c>
      <c r="J1702" s="36">
        <f t="shared" si="576"/>
        <v>317.9445367746913</v>
      </c>
      <c r="K1702" s="18">
        <f t="shared" si="577"/>
        <v>362.46231677469132</v>
      </c>
      <c r="L1702" s="18">
        <f t="shared" si="578"/>
        <v>12912.720035098379</v>
      </c>
      <c r="M1702" s="19">
        <f>K1702*E1702</f>
        <v>12907.685836254284</v>
      </c>
      <c r="N1702" s="18">
        <f>M1702/1000</f>
        <v>12.907685836254284</v>
      </c>
      <c r="O1702" s="18">
        <f t="shared" si="579"/>
        <v>0.49620677083345299</v>
      </c>
      <c r="P1702" s="18">
        <f t="shared" si="590"/>
        <v>3.8690586444545261E-4</v>
      </c>
      <c r="Q1702" s="18">
        <f t="shared" si="591"/>
        <v>-583.02477115354884</v>
      </c>
      <c r="R1702" s="44">
        <f t="shared" si="580"/>
        <v>583.02477115354884</v>
      </c>
      <c r="S1702" s="18">
        <f t="shared" si="592"/>
        <v>805537.98144290026</v>
      </c>
      <c r="T1702" s="18">
        <f>IF(H1702+J1702+I1702=I1702,0,H1702+J1702+I1702)</f>
        <v>364.21308837962965</v>
      </c>
      <c r="U1702" s="43">
        <f t="shared" si="581"/>
        <v>143871.75756172836</v>
      </c>
      <c r="V1702" s="43">
        <f t="shared" si="582"/>
        <v>224.53645833340124</v>
      </c>
      <c r="W1702" s="43">
        <f t="shared" si="583"/>
        <v>130959.03752662998</v>
      </c>
      <c r="X1702" s="43">
        <f t="shared" si="584"/>
        <v>196.77691091285669</v>
      </c>
      <c r="Y1702" s="18">
        <f>K1702*G1702</f>
        <v>12912.720035098379</v>
      </c>
      <c r="Z1702" s="44">
        <f t="shared" si="593"/>
        <v>-618058.36341290362</v>
      </c>
      <c r="AA1702" s="44">
        <f t="shared" si="585"/>
        <v>618058.36341290362</v>
      </c>
      <c r="AB1702" s="44">
        <f t="shared" si="586"/>
        <v>617475.33864175004</v>
      </c>
      <c r="AC1702" s="19">
        <f t="shared" si="587"/>
        <v>265514.3956159525</v>
      </c>
      <c r="AD1702" s="44">
        <f t="shared" si="588"/>
        <v>212411.51649276202</v>
      </c>
      <c r="AE1702" s="68"/>
      <c r="AF1702" s="68"/>
      <c r="AG1702" s="68"/>
      <c r="AH1702" s="68"/>
      <c r="AI1702" s="4">
        <v>128.30000000000001</v>
      </c>
      <c r="AJ1702" s="69"/>
      <c r="AK1702" s="69"/>
      <c r="AL1702" s="69"/>
      <c r="AM1702" s="69"/>
      <c r="AN1702" s="69"/>
      <c r="AO1702" s="69"/>
      <c r="AP1702" s="69"/>
      <c r="AQ1702" s="69"/>
      <c r="AR1702" s="69"/>
    </row>
    <row r="1703" spans="1:44" x14ac:dyDescent="0.25">
      <c r="A1703" s="69"/>
      <c r="B1703" s="5" t="s">
        <v>10</v>
      </c>
      <c r="C1703" s="5">
        <v>1695</v>
      </c>
      <c r="D1703" s="5">
        <v>218</v>
      </c>
      <c r="E1703" s="38">
        <f t="shared" si="572"/>
        <v>35.638888888888893</v>
      </c>
      <c r="F1703" s="18">
        <f t="shared" si="589"/>
        <v>7.7160493827172555E-3</v>
      </c>
      <c r="G1703" s="41">
        <f t="shared" si="573"/>
        <v>35.652777777777786</v>
      </c>
      <c r="H1703" s="18">
        <f t="shared" si="574"/>
        <v>1.7507716049385453</v>
      </c>
      <c r="I1703" s="18">
        <f t="shared" si="575"/>
        <v>44.517780000000002</v>
      </c>
      <c r="J1703" s="36">
        <f t="shared" si="576"/>
        <v>318.44074354552475</v>
      </c>
      <c r="K1703" s="18">
        <f t="shared" si="577"/>
        <v>362.95852354552477</v>
      </c>
      <c r="L1703" s="18">
        <f t="shared" si="578"/>
        <v>12940.479582518921</v>
      </c>
      <c r="M1703" s="19">
        <f>K1703*E1703</f>
        <v>12935.438491914121</v>
      </c>
      <c r="N1703" s="18">
        <f>M1703/1000</f>
        <v>12.935438491914121</v>
      </c>
      <c r="O1703" s="18">
        <f t="shared" si="579"/>
        <v>0.49659367669761423</v>
      </c>
      <c r="P1703" s="18">
        <f t="shared" si="590"/>
        <v>3.8690586416123551E-4</v>
      </c>
      <c r="Q1703" s="18">
        <f t="shared" si="591"/>
        <v>-583.02477115354884</v>
      </c>
      <c r="R1703" s="44">
        <f t="shared" si="580"/>
        <v>583.02477115354884</v>
      </c>
      <c r="S1703" s="18">
        <f t="shared" si="592"/>
        <v>805762.6929783941</v>
      </c>
      <c r="T1703" s="18">
        <f>IF(H1703+J1703+I1703=I1703,0,H1703+J1703+I1703)</f>
        <v>364.70929515046333</v>
      </c>
      <c r="U1703" s="43">
        <f t="shared" si="581"/>
        <v>144096.29402006176</v>
      </c>
      <c r="V1703" s="43">
        <f t="shared" si="582"/>
        <v>224.71153549384326</v>
      </c>
      <c r="W1703" s="43">
        <f t="shared" si="583"/>
        <v>131155.81443754284</v>
      </c>
      <c r="X1703" s="43">
        <f t="shared" si="584"/>
        <v>196.91061601429828</v>
      </c>
      <c r="Y1703" s="18">
        <f>K1703*G1703</f>
        <v>12940.479582518921</v>
      </c>
      <c r="Z1703" s="44">
        <f t="shared" si="593"/>
        <v>-618058.36341290362</v>
      </c>
      <c r="AA1703" s="44">
        <f t="shared" si="585"/>
        <v>618058.36341290362</v>
      </c>
      <c r="AB1703" s="44">
        <f t="shared" si="586"/>
        <v>617475.33864175004</v>
      </c>
      <c r="AC1703" s="19">
        <f t="shared" si="587"/>
        <v>265514.3956159525</v>
      </c>
      <c r="AD1703" s="44">
        <f t="shared" si="588"/>
        <v>212411.51649276202</v>
      </c>
      <c r="AE1703" s="68"/>
      <c r="AF1703" s="68"/>
      <c r="AG1703" s="68"/>
      <c r="AH1703" s="68"/>
      <c r="AI1703" s="4">
        <v>128.4</v>
      </c>
      <c r="AJ1703" s="69"/>
      <c r="AK1703" s="69"/>
      <c r="AL1703" s="69"/>
      <c r="AM1703" s="69"/>
      <c r="AN1703" s="69"/>
      <c r="AO1703" s="69"/>
      <c r="AP1703" s="69"/>
      <c r="AQ1703" s="69"/>
      <c r="AR1703" s="69"/>
    </row>
    <row r="1704" spans="1:44" x14ac:dyDescent="0.25">
      <c r="A1704" s="69"/>
      <c r="B1704" s="5" t="s">
        <v>10</v>
      </c>
      <c r="C1704" s="5">
        <v>1696</v>
      </c>
      <c r="D1704" s="5">
        <v>219</v>
      </c>
      <c r="E1704" s="38">
        <f t="shared" si="572"/>
        <v>35.666666666666671</v>
      </c>
      <c r="F1704" s="18">
        <f t="shared" si="589"/>
        <v>7.7160493827152813E-3</v>
      </c>
      <c r="G1704" s="41">
        <f t="shared" si="573"/>
        <v>35.680555555555557</v>
      </c>
      <c r="H1704" s="18">
        <f t="shared" si="574"/>
        <v>1.7507716049380975</v>
      </c>
      <c r="I1704" s="18">
        <f t="shared" si="575"/>
        <v>44.517780000000002</v>
      </c>
      <c r="J1704" s="36">
        <f t="shared" si="576"/>
        <v>318.93733722222237</v>
      </c>
      <c r="K1704" s="18">
        <f t="shared" si="577"/>
        <v>363.45511722222238</v>
      </c>
      <c r="L1704" s="18">
        <f t="shared" si="578"/>
        <v>12968.280501998463</v>
      </c>
      <c r="M1704" s="19">
        <f>K1704*E1704</f>
        <v>12963.232514259267</v>
      </c>
      <c r="N1704" s="18">
        <f>M1704/1000</f>
        <v>12.963232514259268</v>
      </c>
      <c r="O1704" s="18">
        <f t="shared" si="579"/>
        <v>0.49698058256154809</v>
      </c>
      <c r="P1704" s="18">
        <f t="shared" si="590"/>
        <v>3.8690586393386184E-4</v>
      </c>
      <c r="Q1704" s="18">
        <f t="shared" si="591"/>
        <v>-583.02477115354884</v>
      </c>
      <c r="R1704" s="44">
        <f t="shared" si="580"/>
        <v>583.02477115354884</v>
      </c>
      <c r="S1704" s="18">
        <f t="shared" si="592"/>
        <v>805987.57959104842</v>
      </c>
      <c r="T1704" s="18">
        <f>IF(H1704+J1704+I1704=I1704,0,H1704+J1704+I1704)</f>
        <v>365.20588882716049</v>
      </c>
      <c r="U1704" s="43">
        <f t="shared" si="581"/>
        <v>144321.0055555556</v>
      </c>
      <c r="V1704" s="43">
        <f t="shared" si="582"/>
        <v>224.88661265425617</v>
      </c>
      <c r="W1704" s="43">
        <f t="shared" si="583"/>
        <v>131352.72505355714</v>
      </c>
      <c r="X1704" s="43">
        <f t="shared" si="584"/>
        <v>197.04428887355607</v>
      </c>
      <c r="Y1704" s="18">
        <f>K1704*G1704</f>
        <v>12968.280501998463</v>
      </c>
      <c r="Z1704" s="44">
        <f t="shared" si="593"/>
        <v>-618058.36341290362</v>
      </c>
      <c r="AA1704" s="44">
        <f t="shared" si="585"/>
        <v>618058.36341290362</v>
      </c>
      <c r="AB1704" s="44">
        <f t="shared" si="586"/>
        <v>617475.33864175004</v>
      </c>
      <c r="AC1704" s="19">
        <f t="shared" si="587"/>
        <v>265514.3956159525</v>
      </c>
      <c r="AD1704" s="44">
        <f t="shared" si="588"/>
        <v>212411.51649276202</v>
      </c>
      <c r="AE1704" s="68"/>
      <c r="AF1704" s="68"/>
      <c r="AG1704" s="68"/>
      <c r="AH1704" s="68"/>
      <c r="AI1704" s="4">
        <v>128.5</v>
      </c>
      <c r="AJ1704" s="69"/>
      <c r="AK1704" s="69"/>
      <c r="AL1704" s="69"/>
      <c r="AM1704" s="69"/>
      <c r="AN1704" s="69"/>
      <c r="AO1704" s="69"/>
      <c r="AP1704" s="69"/>
      <c r="AQ1704" s="69"/>
      <c r="AR1704" s="69"/>
    </row>
    <row r="1705" spans="1:44" x14ac:dyDescent="0.25">
      <c r="A1705" s="69"/>
      <c r="B1705" s="5" t="s">
        <v>10</v>
      </c>
      <c r="C1705" s="5">
        <v>1697</v>
      </c>
      <c r="D1705" s="5">
        <v>220</v>
      </c>
      <c r="E1705" s="38">
        <f t="shared" si="572"/>
        <v>35.694444444444443</v>
      </c>
      <c r="F1705" s="18">
        <f t="shared" si="589"/>
        <v>7.7160493827152813E-3</v>
      </c>
      <c r="G1705" s="41">
        <f t="shared" si="573"/>
        <v>35.708333333333329</v>
      </c>
      <c r="H1705" s="18">
        <f t="shared" si="574"/>
        <v>1.7507716049380975</v>
      </c>
      <c r="I1705" s="18">
        <f t="shared" si="575"/>
        <v>44.517780000000002</v>
      </c>
      <c r="J1705" s="36">
        <f t="shared" si="576"/>
        <v>319.43431780478392</v>
      </c>
      <c r="K1705" s="18">
        <f t="shared" si="577"/>
        <v>363.95209780478393</v>
      </c>
      <c r="L1705" s="18">
        <f t="shared" si="578"/>
        <v>12996.122825779157</v>
      </c>
      <c r="M1705" s="19">
        <f>K1705*E1705</f>
        <v>12991.06793553187</v>
      </c>
      <c r="N1705" s="18">
        <f>M1705/1000</f>
        <v>12.99106793553187</v>
      </c>
      <c r="O1705" s="18">
        <f t="shared" si="579"/>
        <v>0.4973674884259367</v>
      </c>
      <c r="P1705" s="18">
        <f t="shared" si="590"/>
        <v>3.8690586438860919E-4</v>
      </c>
      <c r="Q1705" s="18">
        <f t="shared" si="591"/>
        <v>-583.02477115354884</v>
      </c>
      <c r="R1705" s="44">
        <f t="shared" si="580"/>
        <v>583.02477115354884</v>
      </c>
      <c r="S1705" s="18">
        <f t="shared" si="592"/>
        <v>806212.6412808632</v>
      </c>
      <c r="T1705" s="18">
        <f>IF(H1705+J1705+I1705=I1705,0,H1705+J1705+I1705)</f>
        <v>365.70286940972204</v>
      </c>
      <c r="U1705" s="43">
        <f t="shared" si="581"/>
        <v>144545.89216820986</v>
      </c>
      <c r="V1705" s="43">
        <f t="shared" si="582"/>
        <v>225.0616898148146</v>
      </c>
      <c r="W1705" s="43">
        <f t="shared" si="583"/>
        <v>131549.76934243069</v>
      </c>
      <c r="X1705" s="43">
        <f t="shared" si="584"/>
        <v>202.23972761986079</v>
      </c>
      <c r="Y1705" s="18">
        <f>K1705*G1705</f>
        <v>12996.122825779157</v>
      </c>
      <c r="Z1705" s="44">
        <f t="shared" si="593"/>
        <v>-618058.36341290362</v>
      </c>
      <c r="AA1705" s="44">
        <f t="shared" si="585"/>
        <v>618058.36341290362</v>
      </c>
      <c r="AB1705" s="44">
        <f t="shared" si="586"/>
        <v>617475.33864175004</v>
      </c>
      <c r="AC1705" s="19">
        <f t="shared" si="587"/>
        <v>265514.3956159525</v>
      </c>
      <c r="AD1705" s="44">
        <f t="shared" si="588"/>
        <v>212411.51649276202</v>
      </c>
      <c r="AE1705" s="68"/>
      <c r="AF1705" s="68"/>
      <c r="AG1705" s="68"/>
      <c r="AH1705" s="68"/>
      <c r="AI1705" s="4">
        <v>128.6</v>
      </c>
      <c r="AJ1705" s="69"/>
      <c r="AK1705" s="69"/>
      <c r="AL1705" s="69"/>
      <c r="AM1705" s="69"/>
      <c r="AN1705" s="69"/>
      <c r="AO1705" s="69"/>
      <c r="AP1705" s="69"/>
      <c r="AQ1705" s="69"/>
      <c r="AR1705" s="69"/>
    </row>
    <row r="1706" spans="1:44" x14ac:dyDescent="0.25">
      <c r="A1706" s="69"/>
      <c r="B1706" s="5" t="s">
        <v>10</v>
      </c>
      <c r="C1706" s="5">
        <v>1698</v>
      </c>
      <c r="D1706" s="5">
        <v>221</v>
      </c>
      <c r="E1706" s="38">
        <f t="shared" si="572"/>
        <v>35.722222222222221</v>
      </c>
      <c r="F1706" s="18">
        <f t="shared" si="589"/>
        <v>3.8580246913581342E-3</v>
      </c>
      <c r="G1706" s="41">
        <f t="shared" si="573"/>
        <v>35.722222222222221</v>
      </c>
      <c r="H1706" s="18">
        <f t="shared" si="574"/>
        <v>0.87538580246916065</v>
      </c>
      <c r="I1706" s="18">
        <f t="shared" si="575"/>
        <v>44.517780000000002</v>
      </c>
      <c r="J1706" s="36">
        <f t="shared" si="576"/>
        <v>319.93168529320985</v>
      </c>
      <c r="K1706" s="18">
        <f t="shared" si="577"/>
        <v>364.44946529320987</v>
      </c>
      <c r="L1706" s="18">
        <f t="shared" si="578"/>
        <v>13018.944787974107</v>
      </c>
      <c r="M1706" s="19">
        <f>K1706*E1706</f>
        <v>13018.944787974107</v>
      </c>
      <c r="N1706" s="18">
        <f>M1706/1000</f>
        <v>13.018944787974107</v>
      </c>
      <c r="O1706" s="18">
        <f t="shared" si="579"/>
        <v>0</v>
      </c>
      <c r="P1706" s="18">
        <f t="shared" si="590"/>
        <v>-0.4973674884259367</v>
      </c>
      <c r="Q1706" s="18">
        <f t="shared" si="591"/>
        <v>-583.52213864197483</v>
      </c>
      <c r="R1706" s="44">
        <f t="shared" si="580"/>
        <v>583.52213864197483</v>
      </c>
      <c r="S1706" s="18">
        <f t="shared" si="592"/>
        <v>806212.6412808632</v>
      </c>
      <c r="T1706" s="18">
        <f>IF(H1706+J1706+I1706=I1706,0,H1706+J1706+I1706)</f>
        <v>365.32485109567904</v>
      </c>
      <c r="U1706" s="43">
        <f t="shared" si="581"/>
        <v>144770.95385802467</v>
      </c>
      <c r="V1706" s="43">
        <f t="shared" si="582"/>
        <v>0</v>
      </c>
      <c r="W1706" s="43">
        <f t="shared" si="583"/>
        <v>131752.00907005055</v>
      </c>
      <c r="X1706" s="43">
        <f t="shared" si="584"/>
        <v>5.0617981290852185</v>
      </c>
      <c r="Y1706" s="18">
        <f>K1706*G1706</f>
        <v>13018.944787974107</v>
      </c>
      <c r="Z1706" s="44">
        <f t="shared" si="593"/>
        <v>-618058.36341290362</v>
      </c>
      <c r="AA1706" s="44">
        <f t="shared" si="585"/>
        <v>618058.36341290362</v>
      </c>
      <c r="AB1706" s="44">
        <f t="shared" si="586"/>
        <v>617474.84127426159</v>
      </c>
      <c r="AC1706" s="19">
        <f t="shared" si="587"/>
        <v>265514.18174793245</v>
      </c>
      <c r="AD1706" s="44">
        <f t="shared" si="588"/>
        <v>212411.34539834596</v>
      </c>
      <c r="AE1706" s="68"/>
      <c r="AF1706" s="68"/>
      <c r="AG1706" s="68"/>
      <c r="AH1706" s="68"/>
      <c r="AI1706" s="4">
        <v>128.6</v>
      </c>
      <c r="AJ1706" s="69"/>
      <c r="AK1706" s="69"/>
      <c r="AL1706" s="69"/>
      <c r="AM1706" s="69"/>
      <c r="AN1706" s="69"/>
      <c r="AO1706" s="69"/>
      <c r="AP1706" s="69"/>
      <c r="AQ1706" s="69"/>
      <c r="AR1706" s="69"/>
    </row>
    <row r="1707" spans="1:44" x14ac:dyDescent="0.25">
      <c r="A1707" s="69"/>
      <c r="B1707" s="5" t="s">
        <v>10</v>
      </c>
      <c r="C1707" s="5">
        <v>1699</v>
      </c>
      <c r="D1707" s="5">
        <v>222</v>
      </c>
      <c r="E1707" s="38">
        <f t="shared" si="572"/>
        <v>35.722222222222221</v>
      </c>
      <c r="F1707" s="18">
        <f t="shared" si="589"/>
        <v>-3.8580246913581342E-3</v>
      </c>
      <c r="G1707" s="41">
        <f t="shared" si="573"/>
        <v>35.708333333333329</v>
      </c>
      <c r="H1707" s="18">
        <f t="shared" si="574"/>
        <v>-0.87538580246916065</v>
      </c>
      <c r="I1707" s="18">
        <f t="shared" si="575"/>
        <v>44.517780000000002</v>
      </c>
      <c r="J1707" s="36">
        <f t="shared" si="576"/>
        <v>319.93168529320985</v>
      </c>
      <c r="K1707" s="18">
        <f t="shared" si="577"/>
        <v>364.44946529320987</v>
      </c>
      <c r="L1707" s="18">
        <f t="shared" si="578"/>
        <v>13013.882989845035</v>
      </c>
      <c r="M1707" s="19">
        <f>K1707*E1707</f>
        <v>13018.944787974107</v>
      </c>
      <c r="N1707" s="18">
        <f>M1707/1000</f>
        <v>13.018944787974107</v>
      </c>
      <c r="O1707" s="18">
        <f t="shared" si="579"/>
        <v>-0.4973674884259367</v>
      </c>
      <c r="P1707" s="18">
        <f t="shared" si="590"/>
        <v>-0.4973674884259367</v>
      </c>
      <c r="Q1707" s="18">
        <f t="shared" si="591"/>
        <v>-584.01950613040071</v>
      </c>
      <c r="R1707" s="44">
        <f t="shared" si="580"/>
        <v>584.01950613040071</v>
      </c>
      <c r="S1707" s="18">
        <f t="shared" si="592"/>
        <v>806212.6412808632</v>
      </c>
      <c r="T1707" s="18">
        <f>IF(H1707+J1707+I1707=I1707,0,H1707+J1707+I1707)</f>
        <v>363.5740794907407</v>
      </c>
      <c r="U1707" s="43">
        <f t="shared" si="581"/>
        <v>144770.95385802467</v>
      </c>
      <c r="V1707" s="43">
        <f t="shared" si="582"/>
        <v>-225.0616898148146</v>
      </c>
      <c r="W1707" s="43">
        <f t="shared" si="583"/>
        <v>131757.07086817964</v>
      </c>
      <c r="X1707" s="43">
        <f t="shared" si="584"/>
        <v>-192.13685500706197</v>
      </c>
      <c r="Y1707" s="18">
        <f>K1707*G1707</f>
        <v>13013.882989845035</v>
      </c>
      <c r="Z1707" s="44">
        <f t="shared" si="593"/>
        <v>-618250.50026791065</v>
      </c>
      <c r="AA1707" s="44">
        <f t="shared" si="585"/>
        <v>618250.50026791065</v>
      </c>
      <c r="AB1707" s="44">
        <f t="shared" si="586"/>
        <v>617666.48076178029</v>
      </c>
      <c r="AC1707" s="19">
        <f t="shared" si="587"/>
        <v>265596.5867275655</v>
      </c>
      <c r="AD1707" s="44">
        <f t="shared" si="588"/>
        <v>212477.26938205241</v>
      </c>
      <c r="AE1707" s="68"/>
      <c r="AF1707" s="68"/>
      <c r="AG1707" s="68"/>
      <c r="AH1707" s="68"/>
      <c r="AI1707" s="4">
        <v>128.5</v>
      </c>
      <c r="AJ1707" s="69"/>
      <c r="AK1707" s="69"/>
      <c r="AL1707" s="69"/>
      <c r="AM1707" s="69"/>
      <c r="AN1707" s="69"/>
      <c r="AO1707" s="69"/>
      <c r="AP1707" s="69"/>
      <c r="AQ1707" s="69"/>
      <c r="AR1707" s="69"/>
    </row>
    <row r="1708" spans="1:44" x14ac:dyDescent="0.25">
      <c r="A1708" s="69"/>
      <c r="B1708" s="5" t="s">
        <v>10</v>
      </c>
      <c r="C1708" s="5">
        <v>1700</v>
      </c>
      <c r="D1708" s="5">
        <v>223</v>
      </c>
      <c r="E1708" s="38">
        <f t="shared" si="572"/>
        <v>35.694444444444443</v>
      </c>
      <c r="F1708" s="18">
        <f t="shared" si="589"/>
        <v>-1.1574074074073416E-2</v>
      </c>
      <c r="G1708" s="41">
        <f t="shared" si="573"/>
        <v>35.666666666666671</v>
      </c>
      <c r="H1708" s="18">
        <f t="shared" si="574"/>
        <v>-2.6261574074072582</v>
      </c>
      <c r="I1708" s="18">
        <f t="shared" si="575"/>
        <v>44.517780000000002</v>
      </c>
      <c r="J1708" s="36">
        <f t="shared" si="576"/>
        <v>319.43431780478392</v>
      </c>
      <c r="K1708" s="18">
        <f t="shared" si="577"/>
        <v>363.95209780478393</v>
      </c>
      <c r="L1708" s="18">
        <f t="shared" si="578"/>
        <v>12980.958155037295</v>
      </c>
      <c r="M1708" s="19">
        <f>K1708*E1708</f>
        <v>12991.06793553187</v>
      </c>
      <c r="N1708" s="18">
        <f>M1708/1000</f>
        <v>12.99106793553187</v>
      </c>
      <c r="O1708" s="18">
        <f t="shared" si="579"/>
        <v>-0.99357425925916232</v>
      </c>
      <c r="P1708" s="18">
        <f t="shared" si="590"/>
        <v>-0.49620677083322562</v>
      </c>
      <c r="Q1708" s="18">
        <f t="shared" si="591"/>
        <v>-584.51571290123388</v>
      </c>
      <c r="R1708" s="44">
        <f t="shared" si="580"/>
        <v>584.51571290123388</v>
      </c>
      <c r="S1708" s="18">
        <f t="shared" si="592"/>
        <v>806212.6412808632</v>
      </c>
      <c r="T1708" s="18">
        <f>IF(H1708+J1708+I1708=I1708,0,H1708+J1708+I1708)</f>
        <v>361.32594039737666</v>
      </c>
      <c r="U1708" s="43">
        <f t="shared" si="581"/>
        <v>144545.89216820986</v>
      </c>
      <c r="V1708" s="43">
        <f t="shared" si="582"/>
        <v>-449.59814814809943</v>
      </c>
      <c r="W1708" s="43">
        <f t="shared" si="583"/>
        <v>131564.93401317258</v>
      </c>
      <c r="X1708" s="43">
        <f t="shared" si="584"/>
        <v>-393.99630381533643</v>
      </c>
      <c r="Y1708" s="18">
        <f>K1708*G1708</f>
        <v>12980.958155037295</v>
      </c>
      <c r="Z1708" s="44">
        <f t="shared" si="593"/>
        <v>-618644.49657172593</v>
      </c>
      <c r="AA1708" s="44">
        <f t="shared" si="585"/>
        <v>618644.49657172593</v>
      </c>
      <c r="AB1708" s="44">
        <f t="shared" si="586"/>
        <v>618059.98085882468</v>
      </c>
      <c r="AC1708" s="19">
        <f t="shared" si="587"/>
        <v>265765.79176929459</v>
      </c>
      <c r="AD1708" s="44">
        <f t="shared" si="588"/>
        <v>212612.63341543567</v>
      </c>
      <c r="AE1708" s="68"/>
      <c r="AF1708" s="68"/>
      <c r="AG1708" s="68"/>
      <c r="AH1708" s="68"/>
      <c r="AI1708" s="4">
        <v>128.30000000000001</v>
      </c>
      <c r="AJ1708" s="69"/>
      <c r="AK1708" s="69"/>
      <c r="AL1708" s="69"/>
      <c r="AM1708" s="69"/>
      <c r="AN1708" s="69"/>
      <c r="AO1708" s="69"/>
      <c r="AP1708" s="69"/>
      <c r="AQ1708" s="69"/>
      <c r="AR1708" s="69"/>
    </row>
    <row r="1709" spans="1:44" x14ac:dyDescent="0.25">
      <c r="A1709" s="69"/>
      <c r="B1709" s="5" t="s">
        <v>10</v>
      </c>
      <c r="C1709" s="5">
        <v>1701</v>
      </c>
      <c r="D1709" s="5">
        <v>224</v>
      </c>
      <c r="E1709" s="38">
        <f t="shared" si="572"/>
        <v>35.638888888888893</v>
      </c>
      <c r="F1709" s="18">
        <f t="shared" si="589"/>
        <v>-1.543209876543155E-2</v>
      </c>
      <c r="G1709" s="41">
        <f t="shared" si="573"/>
        <v>35.611111111111114</v>
      </c>
      <c r="H1709" s="18">
        <f t="shared" si="574"/>
        <v>-3.5015432098764188</v>
      </c>
      <c r="I1709" s="18">
        <f t="shared" si="575"/>
        <v>44.517780000000002</v>
      </c>
      <c r="J1709" s="36">
        <f t="shared" si="576"/>
        <v>318.44074354552475</v>
      </c>
      <c r="K1709" s="18">
        <f t="shared" si="577"/>
        <v>362.95852354552477</v>
      </c>
      <c r="L1709" s="18">
        <f t="shared" si="578"/>
        <v>12925.356310704523</v>
      </c>
      <c r="M1709" s="19">
        <f>K1709*E1709</f>
        <v>12935.438491914121</v>
      </c>
      <c r="N1709" s="18">
        <f>M1709/1000</f>
        <v>12.935438491914121</v>
      </c>
      <c r="O1709" s="18">
        <f t="shared" si="579"/>
        <v>-0.99202663580246053</v>
      </c>
      <c r="P1709" s="18">
        <f t="shared" si="590"/>
        <v>1.5476234567017855E-3</v>
      </c>
      <c r="Q1709" s="18">
        <f t="shared" si="591"/>
        <v>-584.51571290123388</v>
      </c>
      <c r="R1709" s="44">
        <f t="shared" si="580"/>
        <v>584.51571290123388</v>
      </c>
      <c r="S1709" s="18">
        <f t="shared" si="592"/>
        <v>806212.6412808632</v>
      </c>
      <c r="T1709" s="18">
        <f>IF(H1709+J1709+I1709=I1709,0,H1709+J1709+I1709)</f>
        <v>359.45698033564832</v>
      </c>
      <c r="U1709" s="43">
        <f t="shared" si="581"/>
        <v>144096.29402006176</v>
      </c>
      <c r="V1709" s="43">
        <f t="shared" si="582"/>
        <v>-448.89783950618585</v>
      </c>
      <c r="W1709" s="43">
        <f t="shared" si="583"/>
        <v>131170.93770935724</v>
      </c>
      <c r="X1709" s="43">
        <f t="shared" si="584"/>
        <v>-393.46141892512969</v>
      </c>
      <c r="Y1709" s="18">
        <f>K1709*G1709</f>
        <v>12925.356310704523</v>
      </c>
      <c r="Z1709" s="44">
        <f t="shared" si="593"/>
        <v>-619037.95799065102</v>
      </c>
      <c r="AA1709" s="44">
        <f t="shared" si="585"/>
        <v>619037.95799065102</v>
      </c>
      <c r="AB1709" s="44">
        <f t="shared" si="586"/>
        <v>618453.44227774977</v>
      </c>
      <c r="AC1709" s="19">
        <f t="shared" si="587"/>
        <v>265934.98017943237</v>
      </c>
      <c r="AD1709" s="44">
        <f t="shared" si="588"/>
        <v>212747.98414354591</v>
      </c>
      <c r="AE1709" s="68"/>
      <c r="AF1709" s="68"/>
      <c r="AG1709" s="68"/>
      <c r="AH1709" s="68"/>
      <c r="AI1709" s="4">
        <v>128.1</v>
      </c>
      <c r="AJ1709" s="69"/>
      <c r="AK1709" s="69"/>
      <c r="AL1709" s="69"/>
      <c r="AM1709" s="69"/>
      <c r="AN1709" s="69"/>
      <c r="AO1709" s="69"/>
      <c r="AP1709" s="69"/>
      <c r="AQ1709" s="69"/>
      <c r="AR1709" s="69"/>
    </row>
    <row r="1710" spans="1:44" x14ac:dyDescent="0.25">
      <c r="A1710" s="69"/>
      <c r="B1710" s="5" t="s">
        <v>10</v>
      </c>
      <c r="C1710" s="5">
        <v>1702</v>
      </c>
      <c r="D1710" s="5">
        <v>225</v>
      </c>
      <c r="E1710" s="38">
        <f t="shared" si="572"/>
        <v>35.583333333333336</v>
      </c>
      <c r="F1710" s="18">
        <f t="shared" si="589"/>
        <v>-1.5432098765432537E-2</v>
      </c>
      <c r="G1710" s="41">
        <f t="shared" si="573"/>
        <v>35.555555555555557</v>
      </c>
      <c r="H1710" s="18">
        <f t="shared" si="574"/>
        <v>-3.5015432098766426</v>
      </c>
      <c r="I1710" s="18">
        <f t="shared" si="575"/>
        <v>44.517780000000002</v>
      </c>
      <c r="J1710" s="36">
        <f t="shared" si="576"/>
        <v>317.44871690972229</v>
      </c>
      <c r="K1710" s="18">
        <f t="shared" si="577"/>
        <v>361.96649690972231</v>
      </c>
      <c r="L1710" s="18">
        <f t="shared" si="578"/>
        <v>12869.919890123461</v>
      </c>
      <c r="M1710" s="19">
        <f>K1710*E1710</f>
        <v>12879.97451503762</v>
      </c>
      <c r="N1710" s="18">
        <f>M1710/1000</f>
        <v>12.87997451503762</v>
      </c>
      <c r="O1710" s="18">
        <f t="shared" si="579"/>
        <v>-0.9904790123457019</v>
      </c>
      <c r="P1710" s="18">
        <f t="shared" si="590"/>
        <v>1.5476234567586289E-3</v>
      </c>
      <c r="Q1710" s="18">
        <f t="shared" si="591"/>
        <v>-584.51571290123388</v>
      </c>
      <c r="R1710" s="44">
        <f t="shared" si="580"/>
        <v>584.51571290123388</v>
      </c>
      <c r="S1710" s="18">
        <f t="shared" si="592"/>
        <v>806212.6412808632</v>
      </c>
      <c r="T1710" s="18">
        <f>IF(H1710+J1710+I1710=I1710,0,H1710+J1710+I1710)</f>
        <v>358.46495369984569</v>
      </c>
      <c r="U1710" s="43">
        <f t="shared" si="581"/>
        <v>143647.39618055557</v>
      </c>
      <c r="V1710" s="43">
        <f t="shared" si="582"/>
        <v>-448.19753086421406</v>
      </c>
      <c r="W1710" s="43">
        <f t="shared" si="583"/>
        <v>130777.47629043211</v>
      </c>
      <c r="X1710" s="43">
        <f t="shared" si="584"/>
        <v>-387.91272029349057</v>
      </c>
      <c r="Y1710" s="18">
        <f>K1710*G1710</f>
        <v>12869.919890123461</v>
      </c>
      <c r="Z1710" s="44">
        <f t="shared" si="593"/>
        <v>-619425.87071094452</v>
      </c>
      <c r="AA1710" s="44">
        <f t="shared" si="585"/>
        <v>619425.87071094452</v>
      </c>
      <c r="AB1710" s="44">
        <f t="shared" si="586"/>
        <v>618841.35499804327</v>
      </c>
      <c r="AC1710" s="19">
        <f t="shared" si="587"/>
        <v>266101.78264915862</v>
      </c>
      <c r="AD1710" s="44">
        <f t="shared" si="588"/>
        <v>212881.4261193269</v>
      </c>
      <c r="AE1710" s="68"/>
      <c r="AF1710" s="68"/>
      <c r="AG1710" s="68"/>
      <c r="AH1710" s="68"/>
      <c r="AI1710" s="4">
        <v>127.9</v>
      </c>
      <c r="AJ1710" s="69"/>
      <c r="AK1710" s="69"/>
      <c r="AL1710" s="69"/>
      <c r="AM1710" s="69"/>
      <c r="AN1710" s="69"/>
      <c r="AO1710" s="69"/>
      <c r="AP1710" s="69"/>
      <c r="AQ1710" s="69"/>
      <c r="AR1710" s="69"/>
    </row>
    <row r="1711" spans="1:44" x14ac:dyDescent="0.25">
      <c r="A1711" s="69"/>
      <c r="B1711" s="5" t="s">
        <v>10</v>
      </c>
      <c r="C1711" s="5">
        <v>1703</v>
      </c>
      <c r="D1711" s="5">
        <v>226</v>
      </c>
      <c r="E1711" s="38">
        <f t="shared" si="572"/>
        <v>35.527777777777779</v>
      </c>
      <c r="F1711" s="18">
        <f t="shared" si="589"/>
        <v>-1.9290123456790671E-2</v>
      </c>
      <c r="G1711" s="41">
        <f t="shared" si="573"/>
        <v>35.486111111111114</v>
      </c>
      <c r="H1711" s="18">
        <f t="shared" si="574"/>
        <v>-4.3769290123458031</v>
      </c>
      <c r="I1711" s="18">
        <f t="shared" si="575"/>
        <v>44.517780000000002</v>
      </c>
      <c r="J1711" s="36">
        <f t="shared" si="576"/>
        <v>316.45823789737659</v>
      </c>
      <c r="K1711" s="18">
        <f t="shared" si="577"/>
        <v>360.97601789737661</v>
      </c>
      <c r="L1711" s="18">
        <f t="shared" si="578"/>
        <v>12809.63507955274</v>
      </c>
      <c r="M1711" s="19">
        <f>K1711*E1711</f>
        <v>12824.675746965131</v>
      </c>
      <c r="N1711" s="18">
        <f>M1711/1000</f>
        <v>12.824675746965131</v>
      </c>
      <c r="O1711" s="18">
        <f t="shared" si="579"/>
        <v>-1.4828167245370878</v>
      </c>
      <c r="P1711" s="18">
        <f t="shared" si="590"/>
        <v>-0.49233771219138589</v>
      </c>
      <c r="Q1711" s="18">
        <f t="shared" si="591"/>
        <v>-585.00805061342521</v>
      </c>
      <c r="R1711" s="44">
        <f t="shared" si="580"/>
        <v>585.00805061342521</v>
      </c>
      <c r="S1711" s="18">
        <f t="shared" si="592"/>
        <v>806212.6412808632</v>
      </c>
      <c r="T1711" s="18">
        <f>IF(H1711+J1711+I1711=I1711,0,H1711+J1711+I1711)</f>
        <v>356.59908888503082</v>
      </c>
      <c r="U1711" s="43">
        <f t="shared" si="581"/>
        <v>143199.19864969136</v>
      </c>
      <c r="V1711" s="43">
        <f t="shared" si="582"/>
        <v>-670.98321759261307</v>
      </c>
      <c r="W1711" s="43">
        <f t="shared" si="583"/>
        <v>130389.56357013862</v>
      </c>
      <c r="X1711" s="43">
        <f t="shared" si="584"/>
        <v>-593.39901291127899</v>
      </c>
      <c r="Y1711" s="18">
        <f>K1711*G1711</f>
        <v>12809.63507955274</v>
      </c>
      <c r="Z1711" s="44">
        <f t="shared" si="593"/>
        <v>-620019.26972385577</v>
      </c>
      <c r="AA1711" s="44">
        <f t="shared" si="585"/>
        <v>620019.26972385577</v>
      </c>
      <c r="AB1711" s="44">
        <f t="shared" si="586"/>
        <v>619434.26167324232</v>
      </c>
      <c r="AC1711" s="19">
        <f t="shared" si="587"/>
        <v>266356.7325194942</v>
      </c>
      <c r="AD1711" s="44">
        <f t="shared" si="588"/>
        <v>213085.38601559537</v>
      </c>
      <c r="AE1711" s="68"/>
      <c r="AF1711" s="68"/>
      <c r="AG1711" s="68"/>
      <c r="AH1711" s="68"/>
      <c r="AI1711" s="4">
        <v>127.6</v>
      </c>
      <c r="AJ1711" s="69"/>
      <c r="AK1711" s="69"/>
      <c r="AL1711" s="69"/>
      <c r="AM1711" s="69"/>
      <c r="AN1711" s="69"/>
      <c r="AO1711" s="69"/>
      <c r="AP1711" s="69"/>
      <c r="AQ1711" s="69"/>
      <c r="AR1711" s="69"/>
    </row>
    <row r="1712" spans="1:44" x14ac:dyDescent="0.25">
      <c r="A1712" s="69"/>
      <c r="B1712" s="5" t="s">
        <v>10</v>
      </c>
      <c r="C1712" s="5">
        <v>1704</v>
      </c>
      <c r="D1712" s="5">
        <v>227</v>
      </c>
      <c r="E1712" s="38">
        <f t="shared" si="572"/>
        <v>35.444444444444443</v>
      </c>
      <c r="F1712" s="18">
        <f t="shared" si="589"/>
        <v>-1.9290123456789685E-2</v>
      </c>
      <c r="G1712" s="41">
        <f t="shared" si="573"/>
        <v>35.416666666666671</v>
      </c>
      <c r="H1712" s="18">
        <f t="shared" si="574"/>
        <v>-4.3769290123455793</v>
      </c>
      <c r="I1712" s="18">
        <f t="shared" si="575"/>
        <v>44.517780000000002</v>
      </c>
      <c r="J1712" s="36">
        <f t="shared" si="576"/>
        <v>314.9754211728395</v>
      </c>
      <c r="K1712" s="18">
        <f t="shared" si="577"/>
        <v>359.49320117283952</v>
      </c>
      <c r="L1712" s="18">
        <f t="shared" si="578"/>
        <v>12732.050874871402</v>
      </c>
      <c r="M1712" s="19">
        <f>K1712*E1712</f>
        <v>12742.0367971262</v>
      </c>
      <c r="N1712" s="18">
        <f>M1712/1000</f>
        <v>12.7420367971262</v>
      </c>
      <c r="O1712" s="18">
        <f t="shared" si="579"/>
        <v>-0.98660995370357796</v>
      </c>
      <c r="P1712" s="18">
        <f t="shared" si="590"/>
        <v>0.49620677083350984</v>
      </c>
      <c r="Q1712" s="18">
        <f t="shared" si="591"/>
        <v>-585.00805061342521</v>
      </c>
      <c r="R1712" s="44">
        <f t="shared" si="580"/>
        <v>585.00805061342521</v>
      </c>
      <c r="S1712" s="18">
        <f t="shared" si="592"/>
        <v>806212.6412808632</v>
      </c>
      <c r="T1712" s="18">
        <f>IF(H1712+J1712+I1712=I1712,0,H1712+J1712+I1712)</f>
        <v>355.11627216049396</v>
      </c>
      <c r="U1712" s="43">
        <f t="shared" si="581"/>
        <v>142528.21543209875</v>
      </c>
      <c r="V1712" s="43">
        <f t="shared" si="582"/>
        <v>-446.44675925921183</v>
      </c>
      <c r="W1712" s="43">
        <f t="shared" si="583"/>
        <v>129796.16455722734</v>
      </c>
      <c r="X1712" s="43">
        <f t="shared" si="584"/>
        <v>-391.58729055336153</v>
      </c>
      <c r="Y1712" s="18">
        <f>K1712*G1712</f>
        <v>12732.050874871402</v>
      </c>
      <c r="Z1712" s="44">
        <f t="shared" si="593"/>
        <v>-620410.85701440915</v>
      </c>
      <c r="AA1712" s="44">
        <f t="shared" si="585"/>
        <v>620410.85701440915</v>
      </c>
      <c r="AB1712" s="44">
        <f t="shared" si="586"/>
        <v>619825.8489637957</v>
      </c>
      <c r="AC1712" s="19">
        <f t="shared" si="587"/>
        <v>266525.11505443213</v>
      </c>
      <c r="AD1712" s="44">
        <f t="shared" si="588"/>
        <v>213220.09204354571</v>
      </c>
      <c r="AE1712" s="68"/>
      <c r="AF1712" s="68"/>
      <c r="AG1712" s="68"/>
      <c r="AH1712" s="68"/>
      <c r="AI1712" s="4">
        <v>127.4</v>
      </c>
      <c r="AJ1712" s="69"/>
      <c r="AK1712" s="69"/>
      <c r="AL1712" s="69"/>
      <c r="AM1712" s="69"/>
      <c r="AN1712" s="69"/>
      <c r="AO1712" s="69"/>
      <c r="AP1712" s="69"/>
      <c r="AQ1712" s="69"/>
      <c r="AR1712" s="69"/>
    </row>
    <row r="1713" spans="1:44" x14ac:dyDescent="0.25">
      <c r="A1713" s="69"/>
      <c r="B1713" s="5" t="s">
        <v>10</v>
      </c>
      <c r="C1713" s="5">
        <v>1705</v>
      </c>
      <c r="D1713" s="5">
        <v>228</v>
      </c>
      <c r="E1713" s="38">
        <f t="shared" si="572"/>
        <v>35.388888888888893</v>
      </c>
      <c r="F1713" s="18">
        <f t="shared" si="589"/>
        <v>-1.543209876543155E-2</v>
      </c>
      <c r="G1713" s="41">
        <f t="shared" si="573"/>
        <v>35.361111111111114</v>
      </c>
      <c r="H1713" s="18">
        <f t="shared" si="574"/>
        <v>-3.5015432098764188</v>
      </c>
      <c r="I1713" s="18">
        <f t="shared" si="575"/>
        <v>44.517780000000002</v>
      </c>
      <c r="J1713" s="36">
        <f t="shared" si="576"/>
        <v>313.98881121913593</v>
      </c>
      <c r="K1713" s="18">
        <f t="shared" si="577"/>
        <v>358.50659121913594</v>
      </c>
      <c r="L1713" s="18">
        <f t="shared" si="578"/>
        <v>12677.191406165559</v>
      </c>
      <c r="M1713" s="19">
        <f>K1713*E1713</f>
        <v>12687.149922588313</v>
      </c>
      <c r="N1713" s="18">
        <f>M1713/1000</f>
        <v>12.687149922588313</v>
      </c>
      <c r="O1713" s="18">
        <f t="shared" si="579"/>
        <v>-0.98506233024698986</v>
      </c>
      <c r="P1713" s="18">
        <f t="shared" si="590"/>
        <v>1.5476234565880986E-3</v>
      </c>
      <c r="Q1713" s="18">
        <f t="shared" si="591"/>
        <v>-585.00805061342521</v>
      </c>
      <c r="R1713" s="44">
        <f t="shared" si="580"/>
        <v>585.00805061342521</v>
      </c>
      <c r="S1713" s="18">
        <f t="shared" si="592"/>
        <v>806212.6412808632</v>
      </c>
      <c r="T1713" s="18">
        <f>IF(H1713+J1713+I1713=I1713,0,H1713+J1713+I1713)</f>
        <v>355.0050480092595</v>
      </c>
      <c r="U1713" s="43">
        <f t="shared" si="581"/>
        <v>142081.76867283953</v>
      </c>
      <c r="V1713" s="43">
        <f t="shared" si="582"/>
        <v>-445.74645061729825</v>
      </c>
      <c r="W1713" s="43">
        <f t="shared" si="583"/>
        <v>129404.57726667398</v>
      </c>
      <c r="X1713" s="43">
        <f t="shared" si="584"/>
        <v>-391.05124494557094</v>
      </c>
      <c r="Y1713" s="18">
        <f>K1713*G1713</f>
        <v>12677.191406165559</v>
      </c>
      <c r="Z1713" s="44">
        <f t="shared" si="593"/>
        <v>-620801.90825935476</v>
      </c>
      <c r="AA1713" s="44">
        <f t="shared" si="585"/>
        <v>620801.90825935476</v>
      </c>
      <c r="AB1713" s="44">
        <f t="shared" si="586"/>
        <v>620216.90020874131</v>
      </c>
      <c r="AC1713" s="19">
        <f t="shared" si="587"/>
        <v>266693.26708975877</v>
      </c>
      <c r="AD1713" s="44">
        <f t="shared" si="588"/>
        <v>213354.61367180702</v>
      </c>
      <c r="AE1713" s="68"/>
      <c r="AF1713" s="68"/>
      <c r="AG1713" s="68"/>
      <c r="AH1713" s="68"/>
      <c r="AI1713" s="4">
        <v>127.2</v>
      </c>
      <c r="AJ1713" s="69"/>
      <c r="AK1713" s="69"/>
      <c r="AL1713" s="69"/>
      <c r="AM1713" s="69"/>
      <c r="AN1713" s="69"/>
      <c r="AO1713" s="69"/>
      <c r="AP1713" s="69"/>
      <c r="AQ1713" s="69"/>
      <c r="AR1713" s="69"/>
    </row>
    <row r="1714" spans="1:44" x14ac:dyDescent="0.25">
      <c r="A1714" s="69"/>
      <c r="B1714" s="5" t="s">
        <v>10</v>
      </c>
      <c r="C1714" s="5">
        <v>1706</v>
      </c>
      <c r="D1714" s="5">
        <v>229</v>
      </c>
      <c r="E1714" s="38">
        <f t="shared" si="572"/>
        <v>35.333333333333336</v>
      </c>
      <c r="F1714" s="18">
        <f t="shared" si="589"/>
        <v>-1.5432098765432537E-2</v>
      </c>
      <c r="G1714" s="41">
        <f t="shared" si="573"/>
        <v>35.305555555555557</v>
      </c>
      <c r="H1714" s="18">
        <f t="shared" si="574"/>
        <v>-3.5015432098766426</v>
      </c>
      <c r="I1714" s="18">
        <f t="shared" si="575"/>
        <v>44.517780000000002</v>
      </c>
      <c r="J1714" s="36">
        <f t="shared" si="576"/>
        <v>313.00374888888894</v>
      </c>
      <c r="K1714" s="18">
        <f t="shared" si="577"/>
        <v>357.52152888888895</v>
      </c>
      <c r="L1714" s="18">
        <f t="shared" si="578"/>
        <v>12622.49620049383</v>
      </c>
      <c r="M1714" s="19">
        <f>K1714*E1714</f>
        <v>12632.427354074078</v>
      </c>
      <c r="N1714" s="18">
        <f>M1714/1000</f>
        <v>12.632427354074078</v>
      </c>
      <c r="O1714" s="18">
        <f t="shared" si="579"/>
        <v>-0.98351470679017439</v>
      </c>
      <c r="P1714" s="18">
        <f t="shared" si="590"/>
        <v>1.5476234568154723E-3</v>
      </c>
      <c r="Q1714" s="18">
        <f t="shared" si="591"/>
        <v>-585.00805061342521</v>
      </c>
      <c r="R1714" s="44">
        <f t="shared" si="580"/>
        <v>585.00805061342521</v>
      </c>
      <c r="S1714" s="18">
        <f t="shared" si="592"/>
        <v>806212.6412808632</v>
      </c>
      <c r="T1714" s="18">
        <f>IF(H1714+J1714+I1714=I1714,0,H1714+J1714+I1714)</f>
        <v>354.01998567901234</v>
      </c>
      <c r="U1714" s="43">
        <f t="shared" si="581"/>
        <v>141636.02222222224</v>
      </c>
      <c r="V1714" s="43">
        <f t="shared" si="582"/>
        <v>-445.04614197532646</v>
      </c>
      <c r="W1714" s="43">
        <f t="shared" si="583"/>
        <v>129013.52602172841</v>
      </c>
      <c r="X1714" s="43">
        <f t="shared" si="584"/>
        <v>-395.46685826411704</v>
      </c>
      <c r="Y1714" s="18">
        <f>K1714*G1714</f>
        <v>12622.49620049383</v>
      </c>
      <c r="Z1714" s="44">
        <f t="shared" si="593"/>
        <v>-621197.37511761882</v>
      </c>
      <c r="AA1714" s="44">
        <f t="shared" si="585"/>
        <v>621197.37511761882</v>
      </c>
      <c r="AB1714" s="44">
        <f t="shared" si="586"/>
        <v>620612.36706700537</v>
      </c>
      <c r="AC1714" s="19">
        <f t="shared" si="587"/>
        <v>266863.31783881231</v>
      </c>
      <c r="AD1714" s="44">
        <f t="shared" si="588"/>
        <v>213490.65427104986</v>
      </c>
      <c r="AE1714" s="68"/>
      <c r="AF1714" s="68"/>
      <c r="AG1714" s="68"/>
      <c r="AH1714" s="68"/>
      <c r="AI1714" s="4">
        <v>127</v>
      </c>
      <c r="AJ1714" s="69"/>
      <c r="AK1714" s="69"/>
      <c r="AL1714" s="69"/>
      <c r="AM1714" s="69"/>
      <c r="AN1714" s="69"/>
      <c r="AO1714" s="69"/>
      <c r="AP1714" s="69"/>
      <c r="AQ1714" s="69"/>
      <c r="AR1714" s="69"/>
    </row>
    <row r="1715" spans="1:44" x14ac:dyDescent="0.25">
      <c r="A1715" s="69"/>
      <c r="B1715" s="5" t="s">
        <v>10</v>
      </c>
      <c r="C1715" s="5">
        <v>1707</v>
      </c>
      <c r="D1715" s="5">
        <v>230</v>
      </c>
      <c r="E1715" s="38">
        <f t="shared" si="572"/>
        <v>35.277777777777779</v>
      </c>
      <c r="F1715" s="18">
        <f t="shared" si="589"/>
        <v>-1.1574074074074403E-2</v>
      </c>
      <c r="G1715" s="41">
        <f t="shared" si="573"/>
        <v>35.263888888888886</v>
      </c>
      <c r="H1715" s="18">
        <f t="shared" si="574"/>
        <v>-2.626157407407482</v>
      </c>
      <c r="I1715" s="18">
        <f t="shared" si="575"/>
        <v>44.517780000000002</v>
      </c>
      <c r="J1715" s="36">
        <f t="shared" si="576"/>
        <v>312.02023418209876</v>
      </c>
      <c r="K1715" s="18">
        <f t="shared" si="577"/>
        <v>356.53801418209878</v>
      </c>
      <c r="L1715" s="18">
        <f t="shared" si="578"/>
        <v>12572.91691678262</v>
      </c>
      <c r="M1715" s="19">
        <f>K1715*E1715</f>
        <v>12577.868833646262</v>
      </c>
      <c r="N1715" s="18">
        <f>M1715/1000</f>
        <v>12.577868833646262</v>
      </c>
      <c r="O1715" s="18">
        <f t="shared" si="579"/>
        <v>-0.49117699459873165</v>
      </c>
      <c r="P1715" s="18">
        <f t="shared" si="590"/>
        <v>0.49233771219144273</v>
      </c>
      <c r="Q1715" s="18">
        <f t="shared" si="591"/>
        <v>-585.00805061342521</v>
      </c>
      <c r="R1715" s="44">
        <f t="shared" si="580"/>
        <v>585.00805061342521</v>
      </c>
      <c r="S1715" s="18">
        <f t="shared" si="592"/>
        <v>806212.6412808632</v>
      </c>
      <c r="T1715" s="18">
        <f>IF(H1715+J1715+I1715=I1715,0,H1715+J1715+I1715)</f>
        <v>353.91185677469127</v>
      </c>
      <c r="U1715" s="43">
        <f t="shared" si="581"/>
        <v>141190.97608024691</v>
      </c>
      <c r="V1715" s="43">
        <f t="shared" si="582"/>
        <v>-222.26045524689835</v>
      </c>
      <c r="W1715" s="43">
        <f t="shared" si="583"/>
        <v>128618.05916346429</v>
      </c>
      <c r="X1715" s="43">
        <f t="shared" si="584"/>
        <v>-195.04945436271373</v>
      </c>
      <c r="Y1715" s="18">
        <f>K1715*G1715</f>
        <v>12572.91691678262</v>
      </c>
      <c r="Z1715" s="44">
        <f t="shared" si="593"/>
        <v>-621392.42457198154</v>
      </c>
      <c r="AA1715" s="44">
        <f t="shared" si="585"/>
        <v>621392.42457198154</v>
      </c>
      <c r="AB1715" s="44">
        <f t="shared" si="586"/>
        <v>620807.41652136808</v>
      </c>
      <c r="AC1715" s="19">
        <f t="shared" si="587"/>
        <v>266947.18910418829</v>
      </c>
      <c r="AD1715" s="44">
        <f t="shared" si="588"/>
        <v>213557.75128335063</v>
      </c>
      <c r="AE1715" s="68"/>
      <c r="AF1715" s="68"/>
      <c r="AG1715" s="68"/>
      <c r="AH1715" s="68"/>
      <c r="AI1715" s="4">
        <v>126.9</v>
      </c>
      <c r="AJ1715" s="69"/>
      <c r="AK1715" s="69"/>
      <c r="AL1715" s="69"/>
      <c r="AM1715" s="69"/>
      <c r="AN1715" s="69"/>
      <c r="AO1715" s="69"/>
      <c r="AP1715" s="69"/>
      <c r="AQ1715" s="69"/>
      <c r="AR1715" s="69"/>
    </row>
    <row r="1716" spans="1:44" x14ac:dyDescent="0.25">
      <c r="A1716" s="69"/>
      <c r="B1716" s="5" t="s">
        <v>10</v>
      </c>
      <c r="C1716" s="5">
        <v>1708</v>
      </c>
      <c r="D1716" s="5">
        <v>231</v>
      </c>
      <c r="E1716" s="38">
        <f t="shared" si="572"/>
        <v>35.25</v>
      </c>
      <c r="F1716" s="18">
        <f t="shared" si="589"/>
        <v>-7.7160493827162684E-3</v>
      </c>
      <c r="G1716" s="41">
        <f t="shared" si="573"/>
        <v>35.236111111111114</v>
      </c>
      <c r="H1716" s="18">
        <f t="shared" si="574"/>
        <v>-1.7507716049383213</v>
      </c>
      <c r="I1716" s="18">
        <f t="shared" si="575"/>
        <v>44.517780000000002</v>
      </c>
      <c r="J1716" s="36">
        <f t="shared" si="576"/>
        <v>311.52905718750003</v>
      </c>
      <c r="K1716" s="18">
        <f t="shared" si="577"/>
        <v>356.04683718750005</v>
      </c>
      <c r="L1716" s="18">
        <f t="shared" si="578"/>
        <v>12545.705915898439</v>
      </c>
      <c r="M1716" s="19">
        <f>K1716*E1716</f>
        <v>12550.651010859377</v>
      </c>
      <c r="N1716" s="18">
        <f>M1716/1000</f>
        <v>12.550651010859378</v>
      </c>
      <c r="O1716" s="18">
        <f t="shared" si="579"/>
        <v>-0.49079008873457042</v>
      </c>
      <c r="P1716" s="18">
        <f t="shared" si="590"/>
        <v>3.8690586416123551E-4</v>
      </c>
      <c r="Q1716" s="18">
        <f t="shared" si="591"/>
        <v>-585.00805061342521</v>
      </c>
      <c r="R1716" s="44">
        <f t="shared" si="580"/>
        <v>585.00805061342521</v>
      </c>
      <c r="S1716" s="18">
        <f t="shared" si="592"/>
        <v>806212.6412808632</v>
      </c>
      <c r="T1716" s="18">
        <f>IF(H1716+J1716+I1716=I1716,0,H1716+J1716+I1716)</f>
        <v>354.29606558256171</v>
      </c>
      <c r="U1716" s="43">
        <f t="shared" si="581"/>
        <v>140968.71562500001</v>
      </c>
      <c r="V1716" s="43">
        <f t="shared" si="582"/>
        <v>-222.08537808642723</v>
      </c>
      <c r="W1716" s="43">
        <f t="shared" si="583"/>
        <v>128423.00970910158</v>
      </c>
      <c r="X1716" s="43">
        <f t="shared" si="584"/>
        <v>-194.915287123702</v>
      </c>
      <c r="Y1716" s="18">
        <f>K1716*G1716</f>
        <v>12545.705915898439</v>
      </c>
      <c r="Z1716" s="44">
        <f t="shared" si="593"/>
        <v>-621587.33985910518</v>
      </c>
      <c r="AA1716" s="44">
        <f t="shared" si="585"/>
        <v>621587.33985910518</v>
      </c>
      <c r="AB1716" s="44">
        <f t="shared" si="586"/>
        <v>621002.33180849173</v>
      </c>
      <c r="AC1716" s="19">
        <f t="shared" si="587"/>
        <v>267031.00267765141</v>
      </c>
      <c r="AD1716" s="44">
        <f t="shared" si="588"/>
        <v>213624.80214212113</v>
      </c>
      <c r="AE1716" s="68"/>
      <c r="AF1716" s="68"/>
      <c r="AG1716" s="68"/>
      <c r="AH1716" s="68"/>
      <c r="AI1716" s="4">
        <v>126.8</v>
      </c>
      <c r="AJ1716" s="69"/>
      <c r="AK1716" s="69"/>
      <c r="AL1716" s="69"/>
      <c r="AM1716" s="69"/>
      <c r="AN1716" s="69"/>
      <c r="AO1716" s="69"/>
      <c r="AP1716" s="69"/>
      <c r="AQ1716" s="69"/>
      <c r="AR1716" s="69"/>
    </row>
    <row r="1717" spans="1:44" x14ac:dyDescent="0.25">
      <c r="A1717" s="69"/>
      <c r="B1717" s="5" t="s">
        <v>10</v>
      </c>
      <c r="C1717" s="5">
        <v>1709</v>
      </c>
      <c r="D1717" s="5">
        <v>232</v>
      </c>
      <c r="E1717" s="38">
        <f t="shared" si="572"/>
        <v>35.222222222222221</v>
      </c>
      <c r="F1717" s="18">
        <f t="shared" si="589"/>
        <v>-7.7160493827152813E-3</v>
      </c>
      <c r="G1717" s="41">
        <f t="shared" si="573"/>
        <v>35.208333333333336</v>
      </c>
      <c r="H1717" s="18">
        <f t="shared" si="574"/>
        <v>-1.7507716049380975</v>
      </c>
      <c r="I1717" s="18">
        <f t="shared" si="575"/>
        <v>44.517780000000002</v>
      </c>
      <c r="J1717" s="36">
        <f t="shared" si="576"/>
        <v>311.03826709876546</v>
      </c>
      <c r="K1717" s="18">
        <f t="shared" si="577"/>
        <v>355.55604709876548</v>
      </c>
      <c r="L1717" s="18">
        <f t="shared" si="578"/>
        <v>12518.535824935701</v>
      </c>
      <c r="M1717" s="19">
        <f>K1717*E1717</f>
        <v>12523.474103367627</v>
      </c>
      <c r="N1717" s="18">
        <f>M1717/1000</f>
        <v>12.523474103367628</v>
      </c>
      <c r="O1717" s="18">
        <f t="shared" si="579"/>
        <v>-0.4904031828702955</v>
      </c>
      <c r="P1717" s="18">
        <f t="shared" si="590"/>
        <v>3.8690586427492235E-4</v>
      </c>
      <c r="Q1717" s="18">
        <f t="shared" si="591"/>
        <v>-585.00805061342521</v>
      </c>
      <c r="R1717" s="44">
        <f t="shared" si="580"/>
        <v>585.00805061342521</v>
      </c>
      <c r="S1717" s="18">
        <f t="shared" si="592"/>
        <v>806212.6412808632</v>
      </c>
      <c r="T1717" s="18">
        <f>IF(H1717+J1717+I1717=I1717,0,H1717+J1717+I1717)</f>
        <v>353.80527549382737</v>
      </c>
      <c r="U1717" s="43">
        <f t="shared" si="581"/>
        <v>140746.63024691358</v>
      </c>
      <c r="V1717" s="43">
        <f t="shared" si="582"/>
        <v>-221.9103009258688</v>
      </c>
      <c r="W1717" s="43">
        <f t="shared" si="583"/>
        <v>128228.09442197788</v>
      </c>
      <c r="X1717" s="43">
        <f t="shared" si="584"/>
        <v>-204.64402219562908</v>
      </c>
      <c r="Y1717" s="18">
        <f>K1717*G1717</f>
        <v>12518.535824935701</v>
      </c>
      <c r="Z1717" s="44">
        <f t="shared" si="593"/>
        <v>-621791.98388130078</v>
      </c>
      <c r="AA1717" s="44">
        <f t="shared" si="585"/>
        <v>621791.98388130078</v>
      </c>
      <c r="AB1717" s="44">
        <f t="shared" si="586"/>
        <v>621206.97583068733</v>
      </c>
      <c r="AC1717" s="19">
        <f t="shared" si="587"/>
        <v>267118.99960719555</v>
      </c>
      <c r="AD1717" s="44">
        <f t="shared" si="588"/>
        <v>213695.19968575647</v>
      </c>
      <c r="AE1717" s="68"/>
      <c r="AF1717" s="68"/>
      <c r="AG1717" s="68"/>
      <c r="AH1717" s="68"/>
      <c r="AI1717" s="4">
        <v>126.7</v>
      </c>
      <c r="AJ1717" s="69"/>
      <c r="AK1717" s="69"/>
      <c r="AL1717" s="69"/>
      <c r="AM1717" s="69"/>
      <c r="AN1717" s="69"/>
      <c r="AO1717" s="69"/>
      <c r="AP1717" s="69"/>
      <c r="AQ1717" s="69"/>
      <c r="AR1717" s="69"/>
    </row>
    <row r="1718" spans="1:44" x14ac:dyDescent="0.25">
      <c r="A1718" s="69"/>
      <c r="B1718" s="5" t="s">
        <v>10</v>
      </c>
      <c r="C1718" s="5">
        <v>1710</v>
      </c>
      <c r="D1718" s="5">
        <v>233</v>
      </c>
      <c r="E1718" s="38">
        <f t="shared" si="572"/>
        <v>35.19444444444445</v>
      </c>
      <c r="F1718" s="18">
        <f t="shared" si="589"/>
        <v>0</v>
      </c>
      <c r="G1718" s="41">
        <f t="shared" si="573"/>
        <v>35.208333333333336</v>
      </c>
      <c r="H1718" s="18">
        <f t="shared" si="574"/>
        <v>0</v>
      </c>
      <c r="I1718" s="18">
        <f t="shared" si="575"/>
        <v>44.517780000000002</v>
      </c>
      <c r="J1718" s="36">
        <f t="shared" si="576"/>
        <v>310.54786391589516</v>
      </c>
      <c r="K1718" s="18">
        <f t="shared" si="577"/>
        <v>355.06564391589518</v>
      </c>
      <c r="L1718" s="18">
        <f t="shared" si="578"/>
        <v>12501.269546205476</v>
      </c>
      <c r="M1718" s="19">
        <f>K1718*E1718</f>
        <v>12496.338078928868</v>
      </c>
      <c r="N1718" s="18">
        <f>M1718/1000</f>
        <v>12.496338078928868</v>
      </c>
      <c r="O1718" s="18">
        <f t="shared" si="579"/>
        <v>0.4904031828702955</v>
      </c>
      <c r="P1718" s="18">
        <f t="shared" si="590"/>
        <v>0.98080636574059099</v>
      </c>
      <c r="Q1718" s="18">
        <f t="shared" si="591"/>
        <v>-585.00805061342521</v>
      </c>
      <c r="R1718" s="44">
        <f t="shared" si="580"/>
        <v>585.00805061342521</v>
      </c>
      <c r="S1718" s="18">
        <f t="shared" si="592"/>
        <v>806434.55158178904</v>
      </c>
      <c r="T1718" s="18">
        <f>IF(H1718+J1718+I1718=I1718,0,H1718+J1718+I1718)</f>
        <v>355.06564391589518</v>
      </c>
      <c r="U1718" s="43">
        <f t="shared" si="581"/>
        <v>140524.71994598772</v>
      </c>
      <c r="V1718" s="43">
        <f t="shared" si="582"/>
        <v>221.9103009258688</v>
      </c>
      <c r="W1718" s="43">
        <f t="shared" si="583"/>
        <v>128023.45039978225</v>
      </c>
      <c r="X1718" s="43">
        <f t="shared" si="584"/>
        <v>194.76746533178084</v>
      </c>
      <c r="Y1718" s="18">
        <f>K1718*G1718</f>
        <v>12501.269546205476</v>
      </c>
      <c r="Z1718" s="44">
        <f t="shared" si="593"/>
        <v>-621791.98388130078</v>
      </c>
      <c r="AA1718" s="44">
        <f t="shared" si="585"/>
        <v>621791.98388130078</v>
      </c>
      <c r="AB1718" s="44">
        <f t="shared" si="586"/>
        <v>621206.97583068733</v>
      </c>
      <c r="AC1718" s="19">
        <f t="shared" si="587"/>
        <v>267118.99960719555</v>
      </c>
      <c r="AD1718" s="44">
        <f t="shared" si="588"/>
        <v>213695.19968575647</v>
      </c>
      <c r="AE1718" s="68"/>
      <c r="AF1718" s="68"/>
      <c r="AG1718" s="68"/>
      <c r="AH1718" s="68"/>
      <c r="AI1718" s="4">
        <v>126.8</v>
      </c>
      <c r="AJ1718" s="69"/>
      <c r="AK1718" s="69"/>
      <c r="AL1718" s="69"/>
      <c r="AM1718" s="69"/>
      <c r="AN1718" s="69"/>
      <c r="AO1718" s="69"/>
      <c r="AP1718" s="69"/>
      <c r="AQ1718" s="69"/>
      <c r="AR1718" s="69"/>
    </row>
    <row r="1719" spans="1:44" x14ac:dyDescent="0.25">
      <c r="A1719" s="69"/>
      <c r="B1719" s="5" t="s">
        <v>10</v>
      </c>
      <c r="C1719" s="5">
        <v>1711</v>
      </c>
      <c r="D1719" s="5">
        <v>234</v>
      </c>
      <c r="E1719" s="38">
        <f t="shared" si="572"/>
        <v>35.222222222222221</v>
      </c>
      <c r="F1719" s="18">
        <f t="shared" si="589"/>
        <v>7.7160493827152813E-3</v>
      </c>
      <c r="G1719" s="41">
        <f t="shared" si="573"/>
        <v>35.236111111111114</v>
      </c>
      <c r="H1719" s="18">
        <f t="shared" si="574"/>
        <v>1.7507716049380975</v>
      </c>
      <c r="I1719" s="18">
        <f t="shared" si="575"/>
        <v>44.517780000000002</v>
      </c>
      <c r="J1719" s="36">
        <f t="shared" si="576"/>
        <v>311.03826709876546</v>
      </c>
      <c r="K1719" s="18">
        <f t="shared" si="577"/>
        <v>355.55604709876548</v>
      </c>
      <c r="L1719" s="18">
        <f t="shared" si="578"/>
        <v>12528.412381799557</v>
      </c>
      <c r="M1719" s="19">
        <f>K1719*E1719</f>
        <v>12523.474103367627</v>
      </c>
      <c r="N1719" s="18">
        <f>M1719/1000</f>
        <v>12.523474103367628</v>
      </c>
      <c r="O1719" s="18">
        <f t="shared" si="579"/>
        <v>0.49079008873457042</v>
      </c>
      <c r="P1719" s="18">
        <f t="shared" si="590"/>
        <v>3.8690586427492235E-4</v>
      </c>
      <c r="Q1719" s="18">
        <f t="shared" si="591"/>
        <v>-585.00805061342521</v>
      </c>
      <c r="R1719" s="44">
        <f t="shared" si="580"/>
        <v>585.00805061342521</v>
      </c>
      <c r="S1719" s="18">
        <f t="shared" si="592"/>
        <v>806656.63695987547</v>
      </c>
      <c r="T1719" s="18">
        <f>IF(H1719+J1719+I1719=I1719,0,H1719+J1719+I1719)</f>
        <v>357.30681870370358</v>
      </c>
      <c r="U1719" s="43">
        <f t="shared" si="581"/>
        <v>140746.63024691358</v>
      </c>
      <c r="V1719" s="43">
        <f t="shared" si="582"/>
        <v>222.08537808642723</v>
      </c>
      <c r="W1719" s="43">
        <f t="shared" si="583"/>
        <v>128218.21786511403</v>
      </c>
      <c r="X1719" s="43">
        <f t="shared" si="584"/>
        <v>189.95655910472851</v>
      </c>
      <c r="Y1719" s="18">
        <f>K1719*G1719</f>
        <v>12528.412381799557</v>
      </c>
      <c r="Z1719" s="44">
        <f t="shared" si="593"/>
        <v>-621791.98388130078</v>
      </c>
      <c r="AA1719" s="44">
        <f t="shared" si="585"/>
        <v>621791.98388130078</v>
      </c>
      <c r="AB1719" s="44">
        <f t="shared" si="586"/>
        <v>621206.97583068733</v>
      </c>
      <c r="AC1719" s="19">
        <f t="shared" si="587"/>
        <v>267118.99960719555</v>
      </c>
      <c r="AD1719" s="44">
        <f t="shared" si="588"/>
        <v>213695.19968575647</v>
      </c>
      <c r="AE1719" s="68"/>
      <c r="AF1719" s="68"/>
      <c r="AG1719" s="68"/>
      <c r="AH1719" s="68"/>
      <c r="AI1719" s="4">
        <v>126.9</v>
      </c>
      <c r="AJ1719" s="69"/>
      <c r="AK1719" s="69"/>
      <c r="AL1719" s="69"/>
      <c r="AM1719" s="69"/>
      <c r="AN1719" s="69"/>
      <c r="AO1719" s="69"/>
      <c r="AP1719" s="69"/>
      <c r="AQ1719" s="69"/>
      <c r="AR1719" s="69"/>
    </row>
    <row r="1720" spans="1:44" x14ac:dyDescent="0.25">
      <c r="A1720" s="69"/>
      <c r="B1720" s="5" t="s">
        <v>10</v>
      </c>
      <c r="C1720" s="5">
        <v>1712</v>
      </c>
      <c r="D1720" s="5">
        <v>235</v>
      </c>
      <c r="E1720" s="38">
        <f t="shared" si="572"/>
        <v>35.25</v>
      </c>
      <c r="F1720" s="18">
        <f t="shared" si="589"/>
        <v>1.1574074074074403E-2</v>
      </c>
      <c r="G1720" s="41">
        <f t="shared" si="573"/>
        <v>35.277777777777779</v>
      </c>
      <c r="H1720" s="18">
        <f t="shared" si="574"/>
        <v>2.626157407407482</v>
      </c>
      <c r="I1720" s="18">
        <f t="shared" si="575"/>
        <v>44.517780000000002</v>
      </c>
      <c r="J1720" s="36">
        <f t="shared" si="576"/>
        <v>311.52905718750003</v>
      </c>
      <c r="K1720" s="18">
        <f t="shared" si="577"/>
        <v>356.04683718750005</v>
      </c>
      <c r="L1720" s="18">
        <f t="shared" si="578"/>
        <v>12560.541200781252</v>
      </c>
      <c r="M1720" s="19">
        <f>K1720*E1720</f>
        <v>12550.651010859377</v>
      </c>
      <c r="N1720" s="18">
        <f>M1720/1000</f>
        <v>12.550651010859378</v>
      </c>
      <c r="O1720" s="18">
        <f t="shared" si="579"/>
        <v>0.98274089506173823</v>
      </c>
      <c r="P1720" s="18">
        <f t="shared" si="590"/>
        <v>0.49195080632716781</v>
      </c>
      <c r="Q1720" s="18">
        <f t="shared" si="591"/>
        <v>-585.00805061342521</v>
      </c>
      <c r="R1720" s="44">
        <f t="shared" si="580"/>
        <v>585.00805061342521</v>
      </c>
      <c r="S1720" s="18">
        <f t="shared" si="592"/>
        <v>807101.33294752985</v>
      </c>
      <c r="T1720" s="18">
        <f>IF(H1720+J1720+I1720=I1720,0,H1720+J1720+I1720)</f>
        <v>358.67299459490755</v>
      </c>
      <c r="U1720" s="43">
        <f t="shared" si="581"/>
        <v>140968.71562500001</v>
      </c>
      <c r="V1720" s="43">
        <f t="shared" si="582"/>
        <v>444.69598765432602</v>
      </c>
      <c r="W1720" s="43">
        <f t="shared" si="583"/>
        <v>128408.17442421876</v>
      </c>
      <c r="X1720" s="43">
        <f t="shared" si="584"/>
        <v>385.23335204501927</v>
      </c>
      <c r="Y1720" s="18">
        <f>K1720*G1720</f>
        <v>12560.541200781252</v>
      </c>
      <c r="Z1720" s="44">
        <f t="shared" si="593"/>
        <v>-621791.98388130078</v>
      </c>
      <c r="AA1720" s="44">
        <f t="shared" si="585"/>
        <v>621791.98388130078</v>
      </c>
      <c r="AB1720" s="44">
        <f t="shared" si="586"/>
        <v>621206.97583068733</v>
      </c>
      <c r="AC1720" s="19">
        <f t="shared" si="587"/>
        <v>267118.99960719555</v>
      </c>
      <c r="AD1720" s="44">
        <f t="shared" si="588"/>
        <v>213695.19968575647</v>
      </c>
      <c r="AE1720" s="68"/>
      <c r="AF1720" s="68"/>
      <c r="AG1720" s="68"/>
      <c r="AH1720" s="68"/>
      <c r="AI1720" s="4">
        <v>127.1</v>
      </c>
      <c r="AJ1720" s="69"/>
      <c r="AK1720" s="69"/>
      <c r="AL1720" s="69"/>
      <c r="AM1720" s="69"/>
      <c r="AN1720" s="69"/>
      <c r="AO1720" s="69"/>
      <c r="AP1720" s="69"/>
      <c r="AQ1720" s="69"/>
      <c r="AR1720" s="69"/>
    </row>
    <row r="1721" spans="1:44" x14ac:dyDescent="0.25">
      <c r="A1721" s="69"/>
      <c r="B1721" s="5" t="s">
        <v>10</v>
      </c>
      <c r="C1721" s="5">
        <v>1713</v>
      </c>
      <c r="D1721" s="5">
        <v>236</v>
      </c>
      <c r="E1721" s="38">
        <f t="shared" si="572"/>
        <v>35.305555555555557</v>
      </c>
      <c r="F1721" s="18">
        <f t="shared" si="589"/>
        <v>1.9290123456790671E-2</v>
      </c>
      <c r="G1721" s="41">
        <f t="shared" si="573"/>
        <v>35.347222222222229</v>
      </c>
      <c r="H1721" s="18">
        <f t="shared" si="574"/>
        <v>4.3769290123458031</v>
      </c>
      <c r="I1721" s="18">
        <f t="shared" si="575"/>
        <v>44.517780000000002</v>
      </c>
      <c r="J1721" s="36">
        <f t="shared" si="576"/>
        <v>312.51179808256177</v>
      </c>
      <c r="K1721" s="18">
        <f t="shared" si="577"/>
        <v>357.02957808256178</v>
      </c>
      <c r="L1721" s="18">
        <f t="shared" si="578"/>
        <v>12620.003836390555</v>
      </c>
      <c r="M1721" s="19">
        <f>K1721*E1721</f>
        <v>12605.127603970446</v>
      </c>
      <c r="N1721" s="18">
        <f>M1721/1000</f>
        <v>12.605127603970447</v>
      </c>
      <c r="O1721" s="18">
        <f t="shared" si="579"/>
        <v>1.4770131365741577</v>
      </c>
      <c r="P1721" s="18">
        <f t="shared" si="590"/>
        <v>0.49427224151241944</v>
      </c>
      <c r="Q1721" s="18">
        <f t="shared" si="591"/>
        <v>-585.00805061342521</v>
      </c>
      <c r="R1721" s="44">
        <f t="shared" si="580"/>
        <v>585.00805061342521</v>
      </c>
      <c r="S1721" s="18">
        <f t="shared" si="592"/>
        <v>807769.69000771502</v>
      </c>
      <c r="T1721" s="18">
        <f>IF(H1721+J1721+I1721=I1721,0,H1721+J1721+I1721)</f>
        <v>361.40650709490757</v>
      </c>
      <c r="U1721" s="43">
        <f t="shared" si="581"/>
        <v>141413.41161265434</v>
      </c>
      <c r="V1721" s="43">
        <f t="shared" si="582"/>
        <v>668.35706018519704</v>
      </c>
      <c r="W1721" s="43">
        <f t="shared" si="583"/>
        <v>128793.40777626378</v>
      </c>
      <c r="X1721" s="43">
        <f t="shared" si="584"/>
        <v>586.27319935332343</v>
      </c>
      <c r="Y1721" s="18">
        <f>K1721*G1721</f>
        <v>12620.003836390555</v>
      </c>
      <c r="Z1721" s="44">
        <f t="shared" si="593"/>
        <v>-621791.98388130078</v>
      </c>
      <c r="AA1721" s="44">
        <f t="shared" si="585"/>
        <v>621791.98388130078</v>
      </c>
      <c r="AB1721" s="44">
        <f t="shared" si="586"/>
        <v>621206.97583068733</v>
      </c>
      <c r="AC1721" s="19">
        <f t="shared" si="587"/>
        <v>267118.99960719555</v>
      </c>
      <c r="AD1721" s="44">
        <f t="shared" si="588"/>
        <v>213695.19968575647</v>
      </c>
      <c r="AE1721" s="68"/>
      <c r="AF1721" s="68"/>
      <c r="AG1721" s="68"/>
      <c r="AH1721" s="68"/>
      <c r="AI1721" s="4">
        <v>127.4</v>
      </c>
      <c r="AJ1721" s="69"/>
      <c r="AK1721" s="69"/>
      <c r="AL1721" s="69"/>
      <c r="AM1721" s="69"/>
      <c r="AN1721" s="69"/>
      <c r="AO1721" s="69"/>
      <c r="AP1721" s="69"/>
      <c r="AQ1721" s="69"/>
      <c r="AR1721" s="69"/>
    </row>
    <row r="1722" spans="1:44" x14ac:dyDescent="0.25">
      <c r="A1722" s="69"/>
      <c r="B1722" s="5" t="s">
        <v>10</v>
      </c>
      <c r="C1722" s="5">
        <v>1714</v>
      </c>
      <c r="D1722" s="5">
        <v>237</v>
      </c>
      <c r="E1722" s="38">
        <f t="shared" si="572"/>
        <v>35.388888888888893</v>
      </c>
      <c r="F1722" s="18">
        <f t="shared" si="589"/>
        <v>2.3148148148147817E-2</v>
      </c>
      <c r="G1722" s="41">
        <f t="shared" si="573"/>
        <v>35.430555555555557</v>
      </c>
      <c r="H1722" s="18">
        <f t="shared" si="574"/>
        <v>5.2523148148147403</v>
      </c>
      <c r="I1722" s="18">
        <f t="shared" si="575"/>
        <v>44.517780000000002</v>
      </c>
      <c r="J1722" s="36">
        <f t="shared" si="576"/>
        <v>313.98881121913593</v>
      </c>
      <c r="K1722" s="18">
        <f t="shared" si="577"/>
        <v>358.50659121913594</v>
      </c>
      <c r="L1722" s="18">
        <f t="shared" si="578"/>
        <v>12702.087697222441</v>
      </c>
      <c r="M1722" s="19">
        <f>K1722*E1722</f>
        <v>12687.149922588313</v>
      </c>
      <c r="N1722" s="18">
        <f>M1722/1000</f>
        <v>12.687149922588313</v>
      </c>
      <c r="O1722" s="18">
        <f t="shared" si="579"/>
        <v>1.4804952893517225</v>
      </c>
      <c r="P1722" s="18">
        <f t="shared" si="590"/>
        <v>3.4821527775648065E-3</v>
      </c>
      <c r="Q1722" s="18">
        <f t="shared" si="591"/>
        <v>-585.00805061342521</v>
      </c>
      <c r="R1722" s="44">
        <f t="shared" si="580"/>
        <v>585.00805061342521</v>
      </c>
      <c r="S1722" s="18">
        <f t="shared" si="592"/>
        <v>808439.62276234454</v>
      </c>
      <c r="T1722" s="18">
        <f>IF(H1722+J1722+I1722=I1722,0,H1722+J1722+I1722)</f>
        <v>363.75890603395067</v>
      </c>
      <c r="U1722" s="43">
        <f t="shared" si="581"/>
        <v>142081.76867283953</v>
      </c>
      <c r="V1722" s="43">
        <f t="shared" si="582"/>
        <v>669.93275462958263</v>
      </c>
      <c r="W1722" s="43">
        <f t="shared" si="583"/>
        <v>129379.6809756171</v>
      </c>
      <c r="X1722" s="43">
        <f t="shared" si="584"/>
        <v>582.47923950880067</v>
      </c>
      <c r="Y1722" s="18">
        <f>K1722*G1722</f>
        <v>12702.087697222441</v>
      </c>
      <c r="Z1722" s="44">
        <f t="shared" si="593"/>
        <v>-621791.98388130078</v>
      </c>
      <c r="AA1722" s="44">
        <f t="shared" si="585"/>
        <v>621791.98388130078</v>
      </c>
      <c r="AB1722" s="44">
        <f t="shared" si="586"/>
        <v>621206.97583068733</v>
      </c>
      <c r="AC1722" s="19">
        <f t="shared" si="587"/>
        <v>267118.99960719555</v>
      </c>
      <c r="AD1722" s="44">
        <f t="shared" si="588"/>
        <v>213695.19968575647</v>
      </c>
      <c r="AE1722" s="68"/>
      <c r="AF1722" s="68"/>
      <c r="AG1722" s="68"/>
      <c r="AH1722" s="68"/>
      <c r="AI1722" s="4">
        <v>127.7</v>
      </c>
      <c r="AJ1722" s="69"/>
      <c r="AK1722" s="69"/>
      <c r="AL1722" s="69"/>
      <c r="AM1722" s="69"/>
      <c r="AN1722" s="69"/>
      <c r="AO1722" s="69"/>
      <c r="AP1722" s="69"/>
      <c r="AQ1722" s="69"/>
      <c r="AR1722" s="69"/>
    </row>
    <row r="1723" spans="1:44" x14ac:dyDescent="0.25">
      <c r="A1723" s="69"/>
      <c r="B1723" s="5" t="s">
        <v>10</v>
      </c>
      <c r="C1723" s="5">
        <v>1715</v>
      </c>
      <c r="D1723" s="5">
        <v>238</v>
      </c>
      <c r="E1723" s="38">
        <f t="shared" si="572"/>
        <v>35.472222222222221</v>
      </c>
      <c r="F1723" s="18">
        <f t="shared" si="589"/>
        <v>2.7006172839505953E-2</v>
      </c>
      <c r="G1723" s="41">
        <f t="shared" si="573"/>
        <v>35.527777777777779</v>
      </c>
      <c r="H1723" s="18">
        <f t="shared" si="574"/>
        <v>6.1277006172839013</v>
      </c>
      <c r="I1723" s="18">
        <f t="shared" si="575"/>
        <v>44.517780000000002</v>
      </c>
      <c r="J1723" s="36">
        <f t="shared" si="576"/>
        <v>315.46930650848765</v>
      </c>
      <c r="K1723" s="18">
        <f t="shared" si="577"/>
        <v>359.98708650848766</v>
      </c>
      <c r="L1723" s="18">
        <f t="shared" si="578"/>
        <v>12789.541212343214</v>
      </c>
      <c r="M1723" s="19">
        <f>K1723*E1723</f>
        <v>12769.541929759409</v>
      </c>
      <c r="N1723" s="18">
        <f>M1723/1000</f>
        <v>12.769541929759409</v>
      </c>
      <c r="O1723" s="18">
        <f t="shared" si="579"/>
        <v>1.9794104012346452</v>
      </c>
      <c r="P1723" s="18">
        <f t="shared" si="590"/>
        <v>0.4989151118829227</v>
      </c>
      <c r="Q1723" s="18">
        <f t="shared" si="591"/>
        <v>-585.00805061342521</v>
      </c>
      <c r="R1723" s="44">
        <f t="shared" si="580"/>
        <v>585.00805061342521</v>
      </c>
      <c r="S1723" s="18">
        <f t="shared" si="592"/>
        <v>809335.31751543097</v>
      </c>
      <c r="T1723" s="18">
        <f>IF(H1723+J1723+I1723=I1723,0,H1723+J1723+I1723)</f>
        <v>366.11478712577156</v>
      </c>
      <c r="U1723" s="43">
        <f t="shared" si="581"/>
        <v>142751.70142746912</v>
      </c>
      <c r="V1723" s="43">
        <f t="shared" si="582"/>
        <v>895.69475308645633</v>
      </c>
      <c r="W1723" s="43">
        <f t="shared" si="583"/>
        <v>129962.1602151259</v>
      </c>
      <c r="X1723" s="43">
        <f t="shared" si="584"/>
        <v>785.15220056373801</v>
      </c>
      <c r="Y1723" s="18">
        <f>K1723*G1723</f>
        <v>12789.541212343214</v>
      </c>
      <c r="Z1723" s="44">
        <f t="shared" si="593"/>
        <v>-621791.98388130078</v>
      </c>
      <c r="AA1723" s="44">
        <f t="shared" si="585"/>
        <v>621791.98388130078</v>
      </c>
      <c r="AB1723" s="44">
        <f t="shared" si="586"/>
        <v>621206.97583068733</v>
      </c>
      <c r="AC1723" s="19">
        <f t="shared" si="587"/>
        <v>267118.99960719555</v>
      </c>
      <c r="AD1723" s="44">
        <f t="shared" si="588"/>
        <v>213695.19968575647</v>
      </c>
      <c r="AE1723" s="68"/>
      <c r="AF1723" s="68"/>
      <c r="AG1723" s="68"/>
      <c r="AH1723" s="68"/>
      <c r="AI1723" s="4">
        <v>128.1</v>
      </c>
      <c r="AJ1723" s="69"/>
      <c r="AK1723" s="69"/>
      <c r="AL1723" s="69"/>
      <c r="AM1723" s="69"/>
      <c r="AN1723" s="69"/>
      <c r="AO1723" s="69"/>
      <c r="AP1723" s="69"/>
      <c r="AQ1723" s="69"/>
      <c r="AR1723" s="69"/>
    </row>
    <row r="1724" spans="1:44" x14ac:dyDescent="0.25">
      <c r="A1724" s="69"/>
      <c r="B1724" s="5" t="s">
        <v>10</v>
      </c>
      <c r="C1724" s="5">
        <v>1716</v>
      </c>
      <c r="D1724" s="5">
        <v>239</v>
      </c>
      <c r="E1724" s="38">
        <f t="shared" si="572"/>
        <v>35.583333333333336</v>
      </c>
      <c r="F1724" s="18">
        <f t="shared" si="589"/>
        <v>3.0864197530864088E-2</v>
      </c>
      <c r="G1724" s="41">
        <f t="shared" si="573"/>
        <v>35.638888888888886</v>
      </c>
      <c r="H1724" s="18">
        <f t="shared" si="574"/>
        <v>7.0030864197530622</v>
      </c>
      <c r="I1724" s="18">
        <f t="shared" si="575"/>
        <v>44.517780000000002</v>
      </c>
      <c r="J1724" s="36">
        <f t="shared" si="576"/>
        <v>317.44871690972229</v>
      </c>
      <c r="K1724" s="18">
        <f t="shared" si="577"/>
        <v>361.96649690972231</v>
      </c>
      <c r="L1724" s="18">
        <f t="shared" si="578"/>
        <v>12900.083764865936</v>
      </c>
      <c r="M1724" s="19">
        <f>K1724*E1724</f>
        <v>12879.97451503762</v>
      </c>
      <c r="N1724" s="18">
        <f>M1724/1000</f>
        <v>12.87997451503762</v>
      </c>
      <c r="O1724" s="18">
        <f t="shared" si="579"/>
        <v>1.9856008950616229</v>
      </c>
      <c r="P1724" s="18">
        <f t="shared" si="590"/>
        <v>6.1904938269776721E-3</v>
      </c>
      <c r="Q1724" s="18">
        <f t="shared" si="591"/>
        <v>-585.00805061342521</v>
      </c>
      <c r="R1724" s="44">
        <f t="shared" si="580"/>
        <v>585.00805061342521</v>
      </c>
      <c r="S1724" s="18">
        <f t="shared" si="592"/>
        <v>810233.81350308529</v>
      </c>
      <c r="T1724" s="18">
        <f>IF(H1724+J1724+I1724=I1724,0,H1724+J1724+I1724)</f>
        <v>368.96958332947537</v>
      </c>
      <c r="U1724" s="43">
        <f t="shared" si="581"/>
        <v>143647.39618055557</v>
      </c>
      <c r="V1724" s="43">
        <f t="shared" si="582"/>
        <v>898.49598765428527</v>
      </c>
      <c r="W1724" s="43">
        <f t="shared" si="583"/>
        <v>130747.31241568964</v>
      </c>
      <c r="X1724" s="43">
        <f t="shared" si="584"/>
        <v>782.2373657519056</v>
      </c>
      <c r="Y1724" s="18">
        <f>K1724*G1724</f>
        <v>12900.083764865936</v>
      </c>
      <c r="Z1724" s="44">
        <f t="shared" si="593"/>
        <v>-621791.98388130078</v>
      </c>
      <c r="AA1724" s="44">
        <f t="shared" si="585"/>
        <v>621791.98388130078</v>
      </c>
      <c r="AB1724" s="44">
        <f t="shared" si="586"/>
        <v>621206.97583068733</v>
      </c>
      <c r="AC1724" s="19">
        <f t="shared" si="587"/>
        <v>267118.99960719555</v>
      </c>
      <c r="AD1724" s="44">
        <f t="shared" si="588"/>
        <v>213695.19968575647</v>
      </c>
      <c r="AE1724" s="68"/>
      <c r="AF1724" s="68"/>
      <c r="AG1724" s="68"/>
      <c r="AH1724" s="68"/>
      <c r="AI1724" s="4">
        <v>128.5</v>
      </c>
      <c r="AJ1724" s="69"/>
      <c r="AK1724" s="69"/>
      <c r="AL1724" s="69"/>
      <c r="AM1724" s="69"/>
      <c r="AN1724" s="69"/>
      <c r="AO1724" s="69"/>
      <c r="AP1724" s="69"/>
      <c r="AQ1724" s="69"/>
      <c r="AR1724" s="69"/>
    </row>
    <row r="1725" spans="1:44" x14ac:dyDescent="0.25">
      <c r="A1725" s="69"/>
      <c r="B1725" s="5" t="s">
        <v>10</v>
      </c>
      <c r="C1725" s="5">
        <v>1717</v>
      </c>
      <c r="D1725" s="5">
        <v>240</v>
      </c>
      <c r="E1725" s="38">
        <f t="shared" si="572"/>
        <v>35.694444444444443</v>
      </c>
      <c r="F1725" s="18">
        <f t="shared" si="589"/>
        <v>3.4722222222222224E-2</v>
      </c>
      <c r="G1725" s="41">
        <f t="shared" si="573"/>
        <v>35.763888888888886</v>
      </c>
      <c r="H1725" s="18">
        <f t="shared" si="574"/>
        <v>7.8784722222222232</v>
      </c>
      <c r="I1725" s="18">
        <f t="shared" si="575"/>
        <v>44.517780000000002</v>
      </c>
      <c r="J1725" s="36">
        <f t="shared" si="576"/>
        <v>319.43431780478392</v>
      </c>
      <c r="K1725" s="18">
        <f t="shared" si="577"/>
        <v>363.95209780478393</v>
      </c>
      <c r="L1725" s="18">
        <f t="shared" si="578"/>
        <v>13016.342386768312</v>
      </c>
      <c r="M1725" s="19">
        <f>K1725*E1725</f>
        <v>12991.06793553187</v>
      </c>
      <c r="N1725" s="18">
        <f>M1725/1000</f>
        <v>12.99106793553187</v>
      </c>
      <c r="O1725" s="18">
        <f t="shared" si="579"/>
        <v>2.4907065007717506</v>
      </c>
      <c r="P1725" s="18">
        <f t="shared" si="590"/>
        <v>0.50510560571012775</v>
      </c>
      <c r="Q1725" s="18">
        <f t="shared" si="591"/>
        <v>-585.00805061342521</v>
      </c>
      <c r="R1725" s="44">
        <f t="shared" si="580"/>
        <v>585.00805061342521</v>
      </c>
      <c r="S1725" s="18">
        <f t="shared" si="592"/>
        <v>811360.87272376439</v>
      </c>
      <c r="T1725" s="18">
        <f>IF(H1725+J1725+I1725=I1725,0,H1725+J1725+I1725)</f>
        <v>371.83057002700616</v>
      </c>
      <c r="U1725" s="43">
        <f t="shared" si="581"/>
        <v>144545.89216820986</v>
      </c>
      <c r="V1725" s="43">
        <f t="shared" si="582"/>
        <v>1127.0592206790752</v>
      </c>
      <c r="W1725" s="43">
        <f t="shared" si="583"/>
        <v>131529.54978144154</v>
      </c>
      <c r="X1725" s="43">
        <f t="shared" si="584"/>
        <v>987.08703619931475</v>
      </c>
      <c r="Y1725" s="18">
        <f>K1725*G1725</f>
        <v>13016.342386768312</v>
      </c>
      <c r="Z1725" s="44">
        <f t="shared" si="593"/>
        <v>-621791.98388130078</v>
      </c>
      <c r="AA1725" s="44">
        <f t="shared" si="585"/>
        <v>621791.98388130078</v>
      </c>
      <c r="AB1725" s="44">
        <f t="shared" si="586"/>
        <v>621206.97583068733</v>
      </c>
      <c r="AC1725" s="19">
        <f t="shared" si="587"/>
        <v>267118.99960719555</v>
      </c>
      <c r="AD1725" s="44">
        <f t="shared" si="588"/>
        <v>213695.19968575647</v>
      </c>
      <c r="AE1725" s="68"/>
      <c r="AF1725" s="68"/>
      <c r="AG1725" s="68"/>
      <c r="AH1725" s="68"/>
      <c r="AI1725" s="4">
        <v>129</v>
      </c>
      <c r="AJ1725" s="69"/>
      <c r="AK1725" s="69"/>
      <c r="AL1725" s="69"/>
      <c r="AM1725" s="69"/>
      <c r="AN1725" s="69"/>
      <c r="AO1725" s="69"/>
      <c r="AP1725" s="69"/>
      <c r="AQ1725" s="69"/>
      <c r="AR1725" s="69"/>
    </row>
    <row r="1726" spans="1:44" x14ac:dyDescent="0.25">
      <c r="A1726" s="69"/>
      <c r="B1726" s="5" t="s">
        <v>10</v>
      </c>
      <c r="C1726" s="5">
        <v>1718</v>
      </c>
      <c r="D1726" s="5">
        <v>241</v>
      </c>
      <c r="E1726" s="38">
        <f t="shared" si="572"/>
        <v>35.833333333333336</v>
      </c>
      <c r="F1726" s="18">
        <f t="shared" si="589"/>
        <v>3.8580246913580356E-2</v>
      </c>
      <c r="G1726" s="41">
        <f t="shared" si="573"/>
        <v>35.902777777777779</v>
      </c>
      <c r="H1726" s="18">
        <f t="shared" si="574"/>
        <v>8.7538580246913824</v>
      </c>
      <c r="I1726" s="18">
        <f t="shared" si="575"/>
        <v>44.517780000000002</v>
      </c>
      <c r="J1726" s="36">
        <f t="shared" si="576"/>
        <v>321.92502430555567</v>
      </c>
      <c r="K1726" s="18">
        <f t="shared" si="577"/>
        <v>366.44280430555568</v>
      </c>
      <c r="L1726" s="18">
        <f t="shared" si="578"/>
        <v>13156.314571248076</v>
      </c>
      <c r="M1726" s="19">
        <f>K1726*E1726</f>
        <v>13130.867154282412</v>
      </c>
      <c r="N1726" s="18">
        <f>M1726/1000</f>
        <v>13.130867154282413</v>
      </c>
      <c r="O1726" s="18">
        <f t="shared" si="579"/>
        <v>2.5003791473764068</v>
      </c>
      <c r="P1726" s="18">
        <f t="shared" si="590"/>
        <v>9.6726466046561654E-3</v>
      </c>
      <c r="Q1726" s="18">
        <f t="shared" si="591"/>
        <v>-585.00805061342521</v>
      </c>
      <c r="R1726" s="44">
        <f t="shared" si="580"/>
        <v>585.00805061342521</v>
      </c>
      <c r="S1726" s="18">
        <f t="shared" si="592"/>
        <v>812492.30887345574</v>
      </c>
      <c r="T1726" s="18">
        <f>IF(H1726+J1726+I1726=I1726,0,H1726+J1726+I1726)</f>
        <v>375.19666233024708</v>
      </c>
      <c r="U1726" s="43">
        <f t="shared" si="581"/>
        <v>145672.95138888893</v>
      </c>
      <c r="V1726" s="43">
        <f t="shared" si="582"/>
        <v>1131.4361496912898</v>
      </c>
      <c r="W1726" s="43">
        <f t="shared" si="583"/>
        <v>132516.63681764086</v>
      </c>
      <c r="X1726" s="43">
        <f t="shared" si="584"/>
        <v>985.29927310865605</v>
      </c>
      <c r="Y1726" s="18">
        <f>K1726*G1726</f>
        <v>13156.314571248076</v>
      </c>
      <c r="Z1726" s="44">
        <f t="shared" si="593"/>
        <v>-621791.98388130078</v>
      </c>
      <c r="AA1726" s="44">
        <f t="shared" si="585"/>
        <v>621791.98388130078</v>
      </c>
      <c r="AB1726" s="44">
        <f t="shared" si="586"/>
        <v>621206.97583068733</v>
      </c>
      <c r="AC1726" s="19">
        <f t="shared" si="587"/>
        <v>267118.99960719555</v>
      </c>
      <c r="AD1726" s="44">
        <f t="shared" si="588"/>
        <v>213695.19968575647</v>
      </c>
      <c r="AE1726" s="68"/>
      <c r="AF1726" s="68"/>
      <c r="AG1726" s="68"/>
      <c r="AH1726" s="68"/>
      <c r="AI1726" s="4">
        <v>129.5</v>
      </c>
      <c r="AJ1726" s="69"/>
      <c r="AK1726" s="69"/>
      <c r="AL1726" s="69"/>
      <c r="AM1726" s="69"/>
      <c r="AN1726" s="69"/>
      <c r="AO1726" s="69"/>
      <c r="AP1726" s="69"/>
      <c r="AQ1726" s="69"/>
      <c r="AR1726" s="69"/>
    </row>
    <row r="1727" spans="1:44" x14ac:dyDescent="0.25">
      <c r="A1727" s="69"/>
      <c r="B1727" s="5" t="s">
        <v>10</v>
      </c>
      <c r="C1727" s="5">
        <v>1719</v>
      </c>
      <c r="D1727" s="5">
        <v>242</v>
      </c>
      <c r="E1727" s="38">
        <f t="shared" si="572"/>
        <v>35.972222222222221</v>
      </c>
      <c r="F1727" s="18">
        <f t="shared" si="589"/>
        <v>4.2438271604937503E-2</v>
      </c>
      <c r="G1727" s="41">
        <f t="shared" si="573"/>
        <v>36.055555555555557</v>
      </c>
      <c r="H1727" s="18">
        <f t="shared" si="574"/>
        <v>9.6292438271603196</v>
      </c>
      <c r="I1727" s="18">
        <f t="shared" si="575"/>
        <v>44.517780000000002</v>
      </c>
      <c r="J1727" s="36">
        <f t="shared" si="576"/>
        <v>324.42540345293207</v>
      </c>
      <c r="K1727" s="18">
        <f t="shared" si="577"/>
        <v>368.94318345293209</v>
      </c>
      <c r="L1727" s="18">
        <f t="shared" si="578"/>
        <v>13302.451447830719</v>
      </c>
      <c r="M1727" s="19">
        <f>K1727*E1727</f>
        <v>13271.706182542974</v>
      </c>
      <c r="N1727" s="18">
        <f>M1727/1000</f>
        <v>13.271706182542975</v>
      </c>
      <c r="O1727" s="18">
        <f t="shared" si="579"/>
        <v>3.0132228703703845</v>
      </c>
      <c r="P1727" s="18">
        <f t="shared" si="590"/>
        <v>0.51284372299397774</v>
      </c>
      <c r="Q1727" s="18">
        <f t="shared" si="591"/>
        <v>-585.00805061342521</v>
      </c>
      <c r="R1727" s="44">
        <f t="shared" si="580"/>
        <v>585.00805061342521</v>
      </c>
      <c r="S1727" s="18">
        <f t="shared" si="592"/>
        <v>813855.80979938165</v>
      </c>
      <c r="T1727" s="18">
        <f>IF(H1727+J1727+I1727=I1727,0,H1727+J1727+I1727)</f>
        <v>378.57242728009243</v>
      </c>
      <c r="U1727" s="43">
        <f t="shared" si="581"/>
        <v>146804.38753858022</v>
      </c>
      <c r="V1727" s="43">
        <f t="shared" si="582"/>
        <v>1363.5009259259386</v>
      </c>
      <c r="W1727" s="43">
        <f t="shared" si="583"/>
        <v>133501.93609074951</v>
      </c>
      <c r="X1727" s="43">
        <f t="shared" si="584"/>
        <v>1198.0308281337493</v>
      </c>
      <c r="Y1727" s="18">
        <f>K1727*G1727</f>
        <v>13302.451447830719</v>
      </c>
      <c r="Z1727" s="44">
        <f t="shared" si="593"/>
        <v>-621791.98388130078</v>
      </c>
      <c r="AA1727" s="44">
        <f t="shared" si="585"/>
        <v>621791.98388130078</v>
      </c>
      <c r="AB1727" s="44">
        <f t="shared" si="586"/>
        <v>621206.97583068733</v>
      </c>
      <c r="AC1727" s="19">
        <f t="shared" si="587"/>
        <v>267118.99960719555</v>
      </c>
      <c r="AD1727" s="44">
        <f t="shared" si="588"/>
        <v>213695.19968575647</v>
      </c>
      <c r="AE1727" s="68"/>
      <c r="AF1727" s="68"/>
      <c r="AG1727" s="68"/>
      <c r="AH1727" s="68"/>
      <c r="AI1727" s="4">
        <v>130.1</v>
      </c>
      <c r="AJ1727" s="69"/>
      <c r="AK1727" s="69"/>
      <c r="AL1727" s="69"/>
      <c r="AM1727" s="69"/>
      <c r="AN1727" s="69"/>
      <c r="AO1727" s="69"/>
      <c r="AP1727" s="69"/>
      <c r="AQ1727" s="69"/>
      <c r="AR1727" s="69"/>
    </row>
    <row r="1728" spans="1:44" x14ac:dyDescent="0.25">
      <c r="A1728" s="69"/>
      <c r="B1728" s="5" t="s">
        <v>10</v>
      </c>
      <c r="C1728" s="5">
        <v>1720</v>
      </c>
      <c r="D1728" s="5">
        <v>243</v>
      </c>
      <c r="E1728" s="38">
        <f t="shared" si="572"/>
        <v>36.138888888888886</v>
      </c>
      <c r="F1728" s="18">
        <f t="shared" si="589"/>
        <v>4.2438271604938488E-2</v>
      </c>
      <c r="G1728" s="41">
        <f t="shared" si="573"/>
        <v>36.208333333333329</v>
      </c>
      <c r="H1728" s="18">
        <f t="shared" si="574"/>
        <v>9.6292438271605434</v>
      </c>
      <c r="I1728" s="18">
        <f t="shared" si="575"/>
        <v>44.517780000000002</v>
      </c>
      <c r="J1728" s="36">
        <f t="shared" si="576"/>
        <v>327.43862632330246</v>
      </c>
      <c r="K1728" s="18">
        <f t="shared" si="577"/>
        <v>371.95640632330247</v>
      </c>
      <c r="L1728" s="18">
        <f t="shared" si="578"/>
        <v>13467.921545622909</v>
      </c>
      <c r="M1728" s="19">
        <f>K1728*E1728</f>
        <v>13442.091239628235</v>
      </c>
      <c r="N1728" s="18">
        <f>M1728/1000</f>
        <v>13.442091239628235</v>
      </c>
      <c r="O1728" s="18">
        <f t="shared" si="579"/>
        <v>2.5216589699074916</v>
      </c>
      <c r="P1728" s="18">
        <f t="shared" si="590"/>
        <v>-0.49156390046289289</v>
      </c>
      <c r="Q1728" s="18">
        <f t="shared" si="591"/>
        <v>-585.4996145138881</v>
      </c>
      <c r="R1728" s="44">
        <f t="shared" si="580"/>
        <v>585.4996145138881</v>
      </c>
      <c r="S1728" s="18">
        <f t="shared" si="592"/>
        <v>814996.87519290019</v>
      </c>
      <c r="T1728" s="18">
        <f>IF(H1728+J1728+I1728=I1728,0,H1728+J1728+I1728)</f>
        <v>381.58565015046304</v>
      </c>
      <c r="U1728" s="43">
        <f t="shared" si="581"/>
        <v>148167.88846450616</v>
      </c>
      <c r="V1728" s="43">
        <f t="shared" si="582"/>
        <v>1141.0653935185401</v>
      </c>
      <c r="W1728" s="43">
        <f t="shared" si="583"/>
        <v>134699.96691888326</v>
      </c>
      <c r="X1728" s="43">
        <f t="shared" si="584"/>
        <v>1002.9505668214697</v>
      </c>
      <c r="Y1728" s="18">
        <f>K1728*G1728</f>
        <v>13467.921545622909</v>
      </c>
      <c r="Z1728" s="44">
        <f t="shared" si="593"/>
        <v>-621791.98388130078</v>
      </c>
      <c r="AA1728" s="44">
        <f t="shared" si="585"/>
        <v>621791.98388130078</v>
      </c>
      <c r="AB1728" s="44">
        <f t="shared" si="586"/>
        <v>621206.48426678684</v>
      </c>
      <c r="AC1728" s="19">
        <f t="shared" si="587"/>
        <v>267118.78823471832</v>
      </c>
      <c r="AD1728" s="44">
        <f t="shared" si="588"/>
        <v>213695.03058777467</v>
      </c>
      <c r="AE1728" s="68"/>
      <c r="AF1728" s="68"/>
      <c r="AG1728" s="68"/>
      <c r="AH1728" s="68"/>
      <c r="AI1728" s="4">
        <v>130.6</v>
      </c>
      <c r="AJ1728" s="69"/>
      <c r="AK1728" s="69"/>
      <c r="AL1728" s="69"/>
      <c r="AM1728" s="69"/>
      <c r="AN1728" s="69"/>
      <c r="AO1728" s="69"/>
      <c r="AP1728" s="69"/>
      <c r="AQ1728" s="69"/>
      <c r="AR1728" s="69"/>
    </row>
    <row r="1729" spans="1:44" x14ac:dyDescent="0.25">
      <c r="A1729" s="69"/>
      <c r="B1729" s="5" t="s">
        <v>10</v>
      </c>
      <c r="C1729" s="5">
        <v>1721</v>
      </c>
      <c r="D1729" s="5">
        <v>244</v>
      </c>
      <c r="E1729" s="38">
        <f t="shared" si="572"/>
        <v>36.277777777777779</v>
      </c>
      <c r="F1729" s="18">
        <f t="shared" si="589"/>
        <v>3.4722222222223209E-2</v>
      </c>
      <c r="G1729" s="41">
        <f t="shared" si="573"/>
        <v>36.333333333333336</v>
      </c>
      <c r="H1729" s="18">
        <f t="shared" si="574"/>
        <v>7.8784722222224461</v>
      </c>
      <c r="I1729" s="18">
        <f t="shared" si="575"/>
        <v>44.517780000000002</v>
      </c>
      <c r="J1729" s="36">
        <f t="shared" si="576"/>
        <v>329.96028529320995</v>
      </c>
      <c r="K1729" s="18">
        <f t="shared" si="577"/>
        <v>374.47806529320997</v>
      </c>
      <c r="L1729" s="18">
        <f t="shared" si="578"/>
        <v>13606.036372319963</v>
      </c>
      <c r="M1729" s="19">
        <f>K1729*E1729</f>
        <v>13585.232035359228</v>
      </c>
      <c r="N1729" s="18">
        <f>M1729/1000</f>
        <v>13.585232035359228</v>
      </c>
      <c r="O1729" s="18">
        <f t="shared" si="579"/>
        <v>2.0242914814815549</v>
      </c>
      <c r="P1729" s="18">
        <f t="shared" si="590"/>
        <v>-0.4973674884259367</v>
      </c>
      <c r="Q1729" s="18">
        <f t="shared" si="591"/>
        <v>-585.9969820023141</v>
      </c>
      <c r="R1729" s="44">
        <f t="shared" si="580"/>
        <v>585.9969820023141</v>
      </c>
      <c r="S1729" s="18">
        <f t="shared" si="592"/>
        <v>815912.87889660394</v>
      </c>
      <c r="T1729" s="18">
        <f>IF(H1729+J1729+I1729=I1729,0,H1729+J1729+I1729)</f>
        <v>382.35653751543242</v>
      </c>
      <c r="U1729" s="43">
        <f t="shared" si="581"/>
        <v>149308.9538580247</v>
      </c>
      <c r="V1729" s="43">
        <f t="shared" si="582"/>
        <v>916.00370370372548</v>
      </c>
      <c r="W1729" s="43">
        <f t="shared" si="583"/>
        <v>135702.91748570473</v>
      </c>
      <c r="X1729" s="43">
        <f t="shared" si="584"/>
        <v>811.07925014535431</v>
      </c>
      <c r="Y1729" s="18">
        <f>K1729*G1729</f>
        <v>13606.036372319963</v>
      </c>
      <c r="Z1729" s="44">
        <f t="shared" si="593"/>
        <v>-621791.98388130078</v>
      </c>
      <c r="AA1729" s="44">
        <f t="shared" si="585"/>
        <v>621791.98388130078</v>
      </c>
      <c r="AB1729" s="44">
        <f t="shared" si="586"/>
        <v>621205.9868992985</v>
      </c>
      <c r="AC1729" s="19">
        <f t="shared" si="587"/>
        <v>267118.57436669833</v>
      </c>
      <c r="AD1729" s="44">
        <f t="shared" si="588"/>
        <v>213694.85949335867</v>
      </c>
      <c r="AE1729" s="68"/>
      <c r="AF1729" s="68"/>
      <c r="AG1729" s="68"/>
      <c r="AH1729" s="68"/>
      <c r="AI1729" s="4">
        <v>131</v>
      </c>
      <c r="AJ1729" s="69"/>
      <c r="AK1729" s="69"/>
      <c r="AL1729" s="69"/>
      <c r="AM1729" s="69"/>
      <c r="AN1729" s="69"/>
      <c r="AO1729" s="69"/>
      <c r="AP1729" s="69"/>
      <c r="AQ1729" s="69"/>
      <c r="AR1729" s="69"/>
    </row>
    <row r="1730" spans="1:44" x14ac:dyDescent="0.25">
      <c r="A1730" s="69"/>
      <c r="B1730" s="5" t="s">
        <v>10</v>
      </c>
      <c r="C1730" s="5">
        <v>1722</v>
      </c>
      <c r="D1730" s="5">
        <v>245</v>
      </c>
      <c r="E1730" s="38">
        <f t="shared" si="572"/>
        <v>36.388888888888893</v>
      </c>
      <c r="F1730" s="18">
        <f t="shared" si="589"/>
        <v>2.3148148148147817E-2</v>
      </c>
      <c r="G1730" s="41">
        <f t="shared" si="573"/>
        <v>36.416666666666671</v>
      </c>
      <c r="H1730" s="18">
        <f t="shared" si="574"/>
        <v>5.2523148148147403</v>
      </c>
      <c r="I1730" s="18">
        <f t="shared" si="575"/>
        <v>44.517780000000002</v>
      </c>
      <c r="J1730" s="36">
        <f t="shared" si="576"/>
        <v>331.9845767746915</v>
      </c>
      <c r="K1730" s="18">
        <f t="shared" si="577"/>
        <v>376.50235677469152</v>
      </c>
      <c r="L1730" s="18">
        <f t="shared" si="578"/>
        <v>13710.960825878352</v>
      </c>
      <c r="M1730" s="19">
        <f>K1730*E1730</f>
        <v>13700.502427079055</v>
      </c>
      <c r="N1730" s="18">
        <f>M1730/1000</f>
        <v>13.700502427079055</v>
      </c>
      <c r="O1730" s="18">
        <f t="shared" si="579"/>
        <v>1.0144671759258017</v>
      </c>
      <c r="P1730" s="18">
        <f t="shared" si="590"/>
        <v>-1.0098243055557532</v>
      </c>
      <c r="Q1730" s="18">
        <f t="shared" si="591"/>
        <v>-587.00680630786985</v>
      </c>
      <c r="R1730" s="44">
        <f t="shared" si="580"/>
        <v>587.00680630786985</v>
      </c>
      <c r="S1730" s="18">
        <f t="shared" si="592"/>
        <v>816371.93121141871</v>
      </c>
      <c r="T1730" s="18">
        <f>IF(H1730+J1730+I1730=I1730,0,H1730+J1730+I1730)</f>
        <v>381.75467158950624</v>
      </c>
      <c r="U1730" s="43">
        <f t="shared" si="581"/>
        <v>150224.95756172843</v>
      </c>
      <c r="V1730" s="43">
        <f t="shared" si="582"/>
        <v>459.05231481479132</v>
      </c>
      <c r="W1730" s="43">
        <f t="shared" si="583"/>
        <v>136513.99673585009</v>
      </c>
      <c r="X1730" s="43">
        <f t="shared" si="584"/>
        <v>406.37893416019506</v>
      </c>
      <c r="Y1730" s="18">
        <f>K1730*G1730</f>
        <v>13710.960825878352</v>
      </c>
      <c r="Z1730" s="44">
        <f t="shared" si="593"/>
        <v>-621791.98388130078</v>
      </c>
      <c r="AA1730" s="44">
        <f t="shared" si="585"/>
        <v>621791.98388130078</v>
      </c>
      <c r="AB1730" s="44">
        <f t="shared" si="586"/>
        <v>621204.97707499296</v>
      </c>
      <c r="AC1730" s="19">
        <f t="shared" si="587"/>
        <v>267118.14014224696</v>
      </c>
      <c r="AD1730" s="44">
        <f t="shared" si="588"/>
        <v>213694.51211379759</v>
      </c>
      <c r="AE1730" s="68"/>
      <c r="AF1730" s="68"/>
      <c r="AG1730" s="68"/>
      <c r="AH1730" s="68"/>
      <c r="AI1730" s="4">
        <v>131.19999999999999</v>
      </c>
      <c r="AJ1730" s="69"/>
      <c r="AK1730" s="69"/>
      <c r="AL1730" s="69"/>
      <c r="AM1730" s="69"/>
      <c r="AN1730" s="69"/>
      <c r="AO1730" s="69"/>
      <c r="AP1730" s="69"/>
      <c r="AQ1730" s="69"/>
      <c r="AR1730" s="69"/>
    </row>
    <row r="1731" spans="1:44" x14ac:dyDescent="0.25">
      <c r="A1731" s="69"/>
      <c r="B1731" s="5" t="s">
        <v>10</v>
      </c>
      <c r="C1731" s="5">
        <v>1723</v>
      </c>
      <c r="D1731" s="5">
        <v>246</v>
      </c>
      <c r="E1731" s="38">
        <f t="shared" si="572"/>
        <v>36.444444444444443</v>
      </c>
      <c r="F1731" s="18">
        <f t="shared" si="589"/>
        <v>1.1574074074074403E-2</v>
      </c>
      <c r="G1731" s="41">
        <f t="shared" si="573"/>
        <v>36.458333333333336</v>
      </c>
      <c r="H1731" s="18">
        <f t="shared" si="574"/>
        <v>2.626157407407482</v>
      </c>
      <c r="I1731" s="18">
        <f t="shared" si="575"/>
        <v>44.517780000000002</v>
      </c>
      <c r="J1731" s="36">
        <f t="shared" si="576"/>
        <v>332.99904395061731</v>
      </c>
      <c r="K1731" s="18">
        <f t="shared" si="577"/>
        <v>377.51682395061732</v>
      </c>
      <c r="L1731" s="18">
        <f t="shared" si="578"/>
        <v>13763.634206532925</v>
      </c>
      <c r="M1731" s="19">
        <f>K1731*E1731</f>
        <v>13758.390917311386</v>
      </c>
      <c r="N1731" s="18">
        <f>M1731/1000</f>
        <v>13.758390917311386</v>
      </c>
      <c r="O1731" s="18">
        <f t="shared" si="579"/>
        <v>0.50781394675937008</v>
      </c>
      <c r="P1731" s="18">
        <f t="shared" si="590"/>
        <v>-0.50665322916643163</v>
      </c>
      <c r="Q1731" s="18">
        <f t="shared" si="591"/>
        <v>-587.51345953703628</v>
      </c>
      <c r="R1731" s="44">
        <f t="shared" si="580"/>
        <v>587.51345953703628</v>
      </c>
      <c r="S1731" s="18">
        <f t="shared" si="592"/>
        <v>816601.71998456691</v>
      </c>
      <c r="T1731" s="18">
        <f>IF(H1731+J1731+I1731=I1731,0,H1731+J1731+I1731)</f>
        <v>380.14298135802483</v>
      </c>
      <c r="U1731" s="43">
        <f t="shared" si="581"/>
        <v>150684.00987654322</v>
      </c>
      <c r="V1731" s="43">
        <f t="shared" si="582"/>
        <v>229.7887731482042</v>
      </c>
      <c r="W1731" s="43">
        <f t="shared" si="583"/>
        <v>136920.37567001028</v>
      </c>
      <c r="X1731" s="43">
        <f t="shared" si="584"/>
        <v>211.27472300594673</v>
      </c>
      <c r="Y1731" s="18">
        <f>K1731*G1731</f>
        <v>13763.634206532925</v>
      </c>
      <c r="Z1731" s="44">
        <f t="shared" si="593"/>
        <v>-621791.98388130078</v>
      </c>
      <c r="AA1731" s="44">
        <f t="shared" si="585"/>
        <v>621791.98388130078</v>
      </c>
      <c r="AB1731" s="44">
        <f t="shared" si="586"/>
        <v>621204.47042176372</v>
      </c>
      <c r="AC1731" s="19">
        <f t="shared" si="587"/>
        <v>267117.92228135839</v>
      </c>
      <c r="AD1731" s="44">
        <f t="shared" si="588"/>
        <v>213694.33782508672</v>
      </c>
      <c r="AE1731" s="68"/>
      <c r="AF1731" s="68"/>
      <c r="AG1731" s="68"/>
      <c r="AH1731" s="68"/>
      <c r="AI1731" s="4">
        <v>131.30000000000001</v>
      </c>
      <c r="AJ1731" s="69"/>
      <c r="AK1731" s="69"/>
      <c r="AL1731" s="69"/>
      <c r="AM1731" s="69"/>
      <c r="AN1731" s="69"/>
      <c r="AO1731" s="69"/>
      <c r="AP1731" s="69"/>
      <c r="AQ1731" s="69"/>
      <c r="AR1731" s="69"/>
    </row>
    <row r="1732" spans="1:44" x14ac:dyDescent="0.25">
      <c r="A1732" s="69"/>
      <c r="B1732" s="5" t="s">
        <v>10</v>
      </c>
      <c r="C1732" s="5">
        <v>1724</v>
      </c>
      <c r="D1732" s="5">
        <v>247</v>
      </c>
      <c r="E1732" s="38">
        <f t="shared" si="572"/>
        <v>36.472222222222229</v>
      </c>
      <c r="F1732" s="18">
        <f t="shared" si="589"/>
        <v>0</v>
      </c>
      <c r="G1732" s="41">
        <f t="shared" si="573"/>
        <v>36.458333333333336</v>
      </c>
      <c r="H1732" s="18">
        <f t="shared" si="574"/>
        <v>0</v>
      </c>
      <c r="I1732" s="18">
        <f t="shared" si="575"/>
        <v>44.517780000000002</v>
      </c>
      <c r="J1732" s="36">
        <f t="shared" si="576"/>
        <v>333.50685789737668</v>
      </c>
      <c r="K1732" s="18">
        <f t="shared" si="577"/>
        <v>378.02463789737669</v>
      </c>
      <c r="L1732" s="18">
        <f t="shared" si="578"/>
        <v>13782.148256675193</v>
      </c>
      <c r="M1732" s="19">
        <f>K1732*E1732</f>
        <v>13787.398598868214</v>
      </c>
      <c r="N1732" s="18">
        <f>M1732/1000</f>
        <v>13.787398598868215</v>
      </c>
      <c r="O1732" s="18">
        <f t="shared" si="579"/>
        <v>-0.50781394675937008</v>
      </c>
      <c r="P1732" s="18">
        <f t="shared" si="590"/>
        <v>-1.0156278935187402</v>
      </c>
      <c r="Q1732" s="18">
        <f t="shared" si="591"/>
        <v>-588.52908743055502</v>
      </c>
      <c r="R1732" s="44">
        <f t="shared" si="580"/>
        <v>588.52908743055502</v>
      </c>
      <c r="S1732" s="18">
        <f t="shared" si="592"/>
        <v>816601.71998456691</v>
      </c>
      <c r="T1732" s="18">
        <f>IF(H1732+J1732+I1732=I1732,0,H1732+J1732+I1732)</f>
        <v>378.02463789737669</v>
      </c>
      <c r="U1732" s="43">
        <f t="shared" si="581"/>
        <v>150913.79864969142</v>
      </c>
      <c r="V1732" s="43">
        <f t="shared" si="582"/>
        <v>-229.7887731482042</v>
      </c>
      <c r="W1732" s="43">
        <f t="shared" si="583"/>
        <v>137131.65039301623</v>
      </c>
      <c r="X1732" s="43">
        <f t="shared" si="584"/>
        <v>-179.81498767671292</v>
      </c>
      <c r="Y1732" s="18">
        <f>K1732*G1732</f>
        <v>13782.148256675193</v>
      </c>
      <c r="Z1732" s="44">
        <f t="shared" si="593"/>
        <v>-621971.79886897746</v>
      </c>
      <c r="AA1732" s="44">
        <f t="shared" si="585"/>
        <v>621971.79886897746</v>
      </c>
      <c r="AB1732" s="44">
        <f t="shared" si="586"/>
        <v>621383.2697815469</v>
      </c>
      <c r="AC1732" s="19">
        <f t="shared" si="587"/>
        <v>267194.80600606516</v>
      </c>
      <c r="AD1732" s="44">
        <f t="shared" si="588"/>
        <v>213755.84480485215</v>
      </c>
      <c r="AE1732" s="68"/>
      <c r="AF1732" s="68"/>
      <c r="AG1732" s="68"/>
      <c r="AH1732" s="68"/>
      <c r="AI1732" s="4">
        <v>131.19999999999999</v>
      </c>
      <c r="AJ1732" s="69"/>
      <c r="AK1732" s="69"/>
      <c r="AL1732" s="69"/>
      <c r="AM1732" s="69"/>
      <c r="AN1732" s="69"/>
      <c r="AO1732" s="69"/>
      <c r="AP1732" s="69"/>
      <c r="AQ1732" s="69"/>
      <c r="AR1732" s="69"/>
    </row>
    <row r="1733" spans="1:44" x14ac:dyDescent="0.25">
      <c r="A1733" s="69"/>
      <c r="B1733" s="5" t="s">
        <v>10</v>
      </c>
      <c r="C1733" s="5">
        <v>1725</v>
      </c>
      <c r="D1733" s="5">
        <v>248</v>
      </c>
      <c r="E1733" s="38">
        <f t="shared" si="572"/>
        <v>36.444444444444443</v>
      </c>
      <c r="F1733" s="18">
        <f t="shared" si="589"/>
        <v>-2.3148148148148806E-2</v>
      </c>
      <c r="G1733" s="41">
        <f t="shared" si="573"/>
        <v>36.375</v>
      </c>
      <c r="H1733" s="18">
        <f t="shared" si="574"/>
        <v>-5.2523148148149641</v>
      </c>
      <c r="I1733" s="18">
        <f t="shared" si="575"/>
        <v>44.517780000000002</v>
      </c>
      <c r="J1733" s="36">
        <f t="shared" si="576"/>
        <v>332.99904395061731</v>
      </c>
      <c r="K1733" s="18">
        <f t="shared" si="577"/>
        <v>377.51682395061732</v>
      </c>
      <c r="L1733" s="18">
        <f t="shared" si="578"/>
        <v>13732.174471203705</v>
      </c>
      <c r="M1733" s="19">
        <f>K1733*E1733</f>
        <v>13758.390917311386</v>
      </c>
      <c r="N1733" s="18">
        <f>M1733/1000</f>
        <v>13.758390917311386</v>
      </c>
      <c r="O1733" s="18">
        <f t="shared" si="579"/>
        <v>-2.533266145833295</v>
      </c>
      <c r="P1733" s="18">
        <f t="shared" si="590"/>
        <v>-2.0254521990739249</v>
      </c>
      <c r="Q1733" s="18">
        <f t="shared" si="591"/>
        <v>-590.55453962962895</v>
      </c>
      <c r="R1733" s="44">
        <f t="shared" si="580"/>
        <v>590.55453962962895</v>
      </c>
      <c r="S1733" s="18">
        <f t="shared" si="592"/>
        <v>816601.71998456691</v>
      </c>
      <c r="T1733" s="18">
        <f>IF(H1733+J1733+I1733=I1733,0,H1733+J1733+I1733)</f>
        <v>372.26450913580237</v>
      </c>
      <c r="U1733" s="43">
        <f t="shared" si="581"/>
        <v>150684.00987654322</v>
      </c>
      <c r="V1733" s="43">
        <f t="shared" si="582"/>
        <v>-1146.317708333343</v>
      </c>
      <c r="W1733" s="43">
        <f t="shared" si="583"/>
        <v>136951.83540533952</v>
      </c>
      <c r="X1733" s="43">
        <f t="shared" si="584"/>
        <v>-981.2566827055125</v>
      </c>
      <c r="Y1733" s="18">
        <f>K1733*G1733</f>
        <v>13732.174471203705</v>
      </c>
      <c r="Z1733" s="44">
        <f t="shared" si="593"/>
        <v>-622953.05555168295</v>
      </c>
      <c r="AA1733" s="44">
        <f t="shared" si="585"/>
        <v>622953.05555168295</v>
      </c>
      <c r="AB1733" s="44">
        <f t="shared" si="586"/>
        <v>622362.50101205334</v>
      </c>
      <c r="AC1733" s="19">
        <f t="shared" si="587"/>
        <v>267615.87543518294</v>
      </c>
      <c r="AD1733" s="44">
        <f t="shared" si="588"/>
        <v>214092.70034814638</v>
      </c>
      <c r="AE1733" s="68"/>
      <c r="AF1733" s="68"/>
      <c r="AG1733" s="68"/>
      <c r="AH1733" s="68"/>
      <c r="AI1733" s="4">
        <v>130.69999999999999</v>
      </c>
      <c r="AJ1733" s="69"/>
      <c r="AK1733" s="69"/>
      <c r="AL1733" s="69"/>
      <c r="AM1733" s="69"/>
      <c r="AN1733" s="69"/>
      <c r="AO1733" s="69"/>
      <c r="AP1733" s="69"/>
      <c r="AQ1733" s="69"/>
      <c r="AR1733" s="69"/>
    </row>
    <row r="1734" spans="1:44" x14ac:dyDescent="0.25">
      <c r="A1734" s="69"/>
      <c r="B1734" s="5" t="s">
        <v>10</v>
      </c>
      <c r="C1734" s="5">
        <v>1726</v>
      </c>
      <c r="D1734" s="5">
        <v>249</v>
      </c>
      <c r="E1734" s="38">
        <f t="shared" si="572"/>
        <v>36.305555555555557</v>
      </c>
      <c r="F1734" s="18">
        <f t="shared" si="589"/>
        <v>-5.4012345679011906E-2</v>
      </c>
      <c r="G1734" s="41">
        <f t="shared" si="573"/>
        <v>36.180555555555557</v>
      </c>
      <c r="H1734" s="18">
        <f t="shared" si="574"/>
        <v>-12.255401234567803</v>
      </c>
      <c r="I1734" s="18">
        <f t="shared" si="575"/>
        <v>44.517780000000002</v>
      </c>
      <c r="J1734" s="36">
        <f t="shared" si="576"/>
        <v>330.46577780478401</v>
      </c>
      <c r="K1734" s="18">
        <f t="shared" si="577"/>
        <v>374.98355780478403</v>
      </c>
      <c r="L1734" s="18">
        <f t="shared" si="578"/>
        <v>13567.113445575867</v>
      </c>
      <c r="M1734" s="19">
        <f>K1734*E1734</f>
        <v>13613.986390301465</v>
      </c>
      <c r="N1734" s="18">
        <f>M1734/1000</f>
        <v>13.613986390301465</v>
      </c>
      <c r="O1734" s="18">
        <f t="shared" si="579"/>
        <v>-4.5355039930555563</v>
      </c>
      <c r="P1734" s="18">
        <f t="shared" si="590"/>
        <v>-2.0022378472222613</v>
      </c>
      <c r="Q1734" s="18">
        <f t="shared" si="591"/>
        <v>-592.55677747685127</v>
      </c>
      <c r="R1734" s="44">
        <f t="shared" si="580"/>
        <v>592.55677747685127</v>
      </c>
      <c r="S1734" s="18">
        <f t="shared" si="592"/>
        <v>816601.71998456691</v>
      </c>
      <c r="T1734" s="18">
        <f>IF(H1734+J1734+I1734=I1734,0,H1734+J1734+I1734)</f>
        <v>362.72815657021624</v>
      </c>
      <c r="U1734" s="43">
        <f t="shared" si="581"/>
        <v>149537.69216820988</v>
      </c>
      <c r="V1734" s="43">
        <f t="shared" si="582"/>
        <v>-2052.342013888876</v>
      </c>
      <c r="W1734" s="43">
        <f t="shared" si="583"/>
        <v>135970.578722634</v>
      </c>
      <c r="X1734" s="43">
        <f t="shared" si="584"/>
        <v>-1769.9073869502754</v>
      </c>
      <c r="Y1734" s="18">
        <f>K1734*G1734</f>
        <v>13567.113445575867</v>
      </c>
      <c r="Z1734" s="44">
        <f t="shared" si="593"/>
        <v>-624722.96293863328</v>
      </c>
      <c r="AA1734" s="44">
        <f t="shared" si="585"/>
        <v>624722.96293863328</v>
      </c>
      <c r="AB1734" s="44">
        <f t="shared" si="586"/>
        <v>624130.40616115648</v>
      </c>
      <c r="AC1734" s="19">
        <f t="shared" si="587"/>
        <v>268376.07464929728</v>
      </c>
      <c r="AD1734" s="44">
        <f t="shared" si="588"/>
        <v>214700.85971943784</v>
      </c>
      <c r="AE1734" s="68"/>
      <c r="AF1734" s="68"/>
      <c r="AG1734" s="68"/>
      <c r="AH1734" s="68"/>
      <c r="AI1734" s="4">
        <v>129.80000000000001</v>
      </c>
      <c r="AJ1734" s="69"/>
      <c r="AK1734" s="69"/>
      <c r="AL1734" s="69"/>
      <c r="AM1734" s="69"/>
      <c r="AN1734" s="69"/>
      <c r="AO1734" s="69"/>
      <c r="AP1734" s="69"/>
      <c r="AQ1734" s="69"/>
      <c r="AR1734" s="69"/>
    </row>
    <row r="1735" spans="1:44" x14ac:dyDescent="0.25">
      <c r="A1735" s="69"/>
      <c r="B1735" s="5" t="s">
        <v>10</v>
      </c>
      <c r="C1735" s="5">
        <v>1727</v>
      </c>
      <c r="D1735" s="5">
        <v>250</v>
      </c>
      <c r="E1735" s="38">
        <f t="shared" si="572"/>
        <v>36.055555555555557</v>
      </c>
      <c r="F1735" s="18">
        <f t="shared" si="589"/>
        <v>-8.8734567901234129E-2</v>
      </c>
      <c r="G1735" s="41">
        <f t="shared" si="573"/>
        <v>35.861111111111114</v>
      </c>
      <c r="H1735" s="18">
        <f t="shared" si="574"/>
        <v>-20.133873456790024</v>
      </c>
      <c r="I1735" s="18">
        <f t="shared" si="575"/>
        <v>44.517780000000002</v>
      </c>
      <c r="J1735" s="36">
        <f t="shared" si="576"/>
        <v>325.93027381172845</v>
      </c>
      <c r="K1735" s="18">
        <f t="shared" si="577"/>
        <v>370.44805381172847</v>
      </c>
      <c r="L1735" s="18">
        <f t="shared" si="578"/>
        <v>13284.678818637263</v>
      </c>
      <c r="M1735" s="19">
        <f>K1735*E1735</f>
        <v>13356.710384656211</v>
      </c>
      <c r="N1735" s="18">
        <f>M1735/1000</f>
        <v>13.356710384656211</v>
      </c>
      <c r="O1735" s="18">
        <f t="shared" si="579"/>
        <v>-6.9929365895060869</v>
      </c>
      <c r="P1735" s="18">
        <f t="shared" si="590"/>
        <v>-2.4574325964505306</v>
      </c>
      <c r="Q1735" s="18">
        <f t="shared" si="591"/>
        <v>-595.0142100733018</v>
      </c>
      <c r="R1735" s="44">
        <f t="shared" si="580"/>
        <v>595.0142100733018</v>
      </c>
      <c r="S1735" s="18">
        <f t="shared" si="592"/>
        <v>816601.71998456691</v>
      </c>
      <c r="T1735" s="18">
        <f>IF(H1735+J1735+I1735=I1735,0,H1735+J1735+I1735)</f>
        <v>350.31418035493846</v>
      </c>
      <c r="U1735" s="43">
        <f t="shared" si="581"/>
        <v>147485.350154321</v>
      </c>
      <c r="V1735" s="43">
        <f t="shared" si="582"/>
        <v>-3164.3445987653977</v>
      </c>
      <c r="W1735" s="43">
        <f t="shared" si="583"/>
        <v>134200.67133568373</v>
      </c>
      <c r="X1735" s="43">
        <f t="shared" si="584"/>
        <v>-2746.9865273426403</v>
      </c>
      <c r="Y1735" s="18">
        <f>K1735*G1735</f>
        <v>13284.678818637263</v>
      </c>
      <c r="Z1735" s="44">
        <f t="shared" si="593"/>
        <v>-627469.94946597586</v>
      </c>
      <c r="AA1735" s="44">
        <f t="shared" si="585"/>
        <v>627469.94946597586</v>
      </c>
      <c r="AB1735" s="44">
        <f t="shared" si="586"/>
        <v>626874.93525590259</v>
      </c>
      <c r="AC1735" s="19">
        <f t="shared" si="587"/>
        <v>269556.22216003813</v>
      </c>
      <c r="AD1735" s="44">
        <f t="shared" si="588"/>
        <v>215644.97772803053</v>
      </c>
      <c r="AE1735" s="68"/>
      <c r="AF1735" s="68"/>
      <c r="AG1735" s="68"/>
      <c r="AH1735" s="68"/>
      <c r="AI1735" s="4">
        <v>128.4</v>
      </c>
      <c r="AJ1735" s="69"/>
      <c r="AK1735" s="69"/>
      <c r="AL1735" s="69"/>
      <c r="AM1735" s="69"/>
      <c r="AN1735" s="69"/>
      <c r="AO1735" s="69"/>
      <c r="AP1735" s="69"/>
      <c r="AQ1735" s="69"/>
      <c r="AR1735" s="69"/>
    </row>
    <row r="1736" spans="1:44" x14ac:dyDescent="0.25">
      <c r="A1736" s="69"/>
      <c r="B1736" s="5" t="s">
        <v>10</v>
      </c>
      <c r="C1736" s="5">
        <v>1728</v>
      </c>
      <c r="D1736" s="5">
        <v>251</v>
      </c>
      <c r="E1736" s="38">
        <f t="shared" si="572"/>
        <v>35.666666666666671</v>
      </c>
      <c r="F1736" s="18">
        <f t="shared" si="589"/>
        <v>-0.12731481481481449</v>
      </c>
      <c r="G1736" s="41">
        <f t="shared" si="573"/>
        <v>35.402777777777786</v>
      </c>
      <c r="H1736" s="18">
        <f t="shared" si="574"/>
        <v>-28.88773148148141</v>
      </c>
      <c r="I1736" s="18">
        <f t="shared" si="575"/>
        <v>44.517780000000002</v>
      </c>
      <c r="J1736" s="36">
        <f t="shared" si="576"/>
        <v>318.93733722222237</v>
      </c>
      <c r="K1736" s="18">
        <f t="shared" si="577"/>
        <v>363.45511722222238</v>
      </c>
      <c r="L1736" s="18">
        <f t="shared" si="578"/>
        <v>12867.320747214515</v>
      </c>
      <c r="M1736" s="19">
        <f>K1736*E1736</f>
        <v>12963.232514259267</v>
      </c>
      <c r="N1736" s="18">
        <f>M1736/1000</f>
        <v>12.963232514259268</v>
      </c>
      <c r="O1736" s="18">
        <f t="shared" si="579"/>
        <v>-9.3691189544753684</v>
      </c>
      <c r="P1736" s="18">
        <f t="shared" si="590"/>
        <v>-2.3761823649692815</v>
      </c>
      <c r="Q1736" s="18">
        <f t="shared" si="591"/>
        <v>-597.39039243827108</v>
      </c>
      <c r="R1736" s="44">
        <f t="shared" si="580"/>
        <v>597.39039243827108</v>
      </c>
      <c r="S1736" s="18">
        <f t="shared" si="592"/>
        <v>816601.71998456691</v>
      </c>
      <c r="T1736" s="18">
        <f>IF(H1736+J1736+I1736=I1736,0,H1736+J1736+I1736)</f>
        <v>334.56738574074097</v>
      </c>
      <c r="U1736" s="43">
        <f t="shared" si="581"/>
        <v>144321.0055555556</v>
      </c>
      <c r="V1736" s="43">
        <f t="shared" si="582"/>
        <v>-4239.5809799382987</v>
      </c>
      <c r="W1736" s="43">
        <f t="shared" si="583"/>
        <v>131453.68480834109</v>
      </c>
      <c r="X1736" s="43">
        <f t="shared" si="584"/>
        <v>-3696.4201168761938</v>
      </c>
      <c r="Y1736" s="18">
        <f>K1736*G1736</f>
        <v>12867.320747214515</v>
      </c>
      <c r="Z1736" s="44">
        <f t="shared" si="593"/>
        <v>-631166.36958285212</v>
      </c>
      <c r="AA1736" s="44">
        <f t="shared" si="585"/>
        <v>631166.36958285212</v>
      </c>
      <c r="AB1736" s="44">
        <f t="shared" si="586"/>
        <v>630568.97919041384</v>
      </c>
      <c r="AC1736" s="19">
        <f t="shared" si="587"/>
        <v>271144.66105187795</v>
      </c>
      <c r="AD1736" s="44">
        <f t="shared" si="588"/>
        <v>216915.72884150236</v>
      </c>
      <c r="AE1736" s="68"/>
      <c r="AF1736" s="68"/>
      <c r="AG1736" s="68"/>
      <c r="AH1736" s="68"/>
      <c r="AI1736" s="4">
        <v>126.5</v>
      </c>
      <c r="AJ1736" s="69"/>
      <c r="AK1736" s="69"/>
      <c r="AL1736" s="69"/>
      <c r="AM1736" s="69"/>
      <c r="AN1736" s="69"/>
      <c r="AO1736" s="69"/>
      <c r="AP1736" s="69"/>
      <c r="AQ1736" s="69"/>
      <c r="AR1736" s="69"/>
    </row>
    <row r="1737" spans="1:44" x14ac:dyDescent="0.25">
      <c r="A1737" s="69"/>
      <c r="B1737" s="5" t="s">
        <v>10</v>
      </c>
      <c r="C1737" s="5">
        <v>1729</v>
      </c>
      <c r="D1737" s="5">
        <v>252</v>
      </c>
      <c r="E1737" s="38">
        <f t="shared" ref="E1737:E1800" si="594">(AI1736)*((1000)/(3600))</f>
        <v>35.138888888888893</v>
      </c>
      <c r="F1737" s="18">
        <f t="shared" si="589"/>
        <v>-0.16589506172839583</v>
      </c>
      <c r="G1737" s="41">
        <f t="shared" ref="G1737:G1800" si="595">(E1738+E1737)/2</f>
        <v>34.805555555555557</v>
      </c>
      <c r="H1737" s="18">
        <f t="shared" ref="H1737:H1800" si="596">C$3*F1737</f>
        <v>-37.641589506173013</v>
      </c>
      <c r="I1737" s="18">
        <f t="shared" ref="I1737:I1800" si="597">C$3*C$4*C$2</f>
        <v>44.517780000000002</v>
      </c>
      <c r="J1737" s="36">
        <f t="shared" ref="J1737:J1800" si="598">(1/2)*F$2*F$3*J$2*((E1737)*(E1737))</f>
        <v>309.568218267747</v>
      </c>
      <c r="K1737" s="18">
        <f t="shared" ref="K1737:K1800" si="599">I1737+J1737</f>
        <v>354.08599826774702</v>
      </c>
      <c r="L1737" s="18">
        <f t="shared" ref="L1737:L1800" si="600">K1737*G1737</f>
        <v>12324.159884152417</v>
      </c>
      <c r="M1737" s="19">
        <f>K1737*E1737</f>
        <v>12442.188550241668</v>
      </c>
      <c r="N1737" s="18">
        <f>M1737/1000</f>
        <v>12.442188550241669</v>
      </c>
      <c r="O1737" s="18">
        <f t="shared" ref="O1737:O1800" si="601">K1738-K1737</f>
        <v>-11.635033148148239</v>
      </c>
      <c r="P1737" s="18">
        <f t="shared" si="590"/>
        <v>-2.2659141936728702</v>
      </c>
      <c r="Q1737" s="18">
        <f t="shared" si="591"/>
        <v>-599.65630663194395</v>
      </c>
      <c r="R1737" s="44">
        <f t="shared" ref="R1737:R1800" si="602">Q1737*-1</f>
        <v>599.65630663194395</v>
      </c>
      <c r="S1737" s="18">
        <f t="shared" si="592"/>
        <v>816601.71998456691</v>
      </c>
      <c r="T1737" s="18">
        <f>IF(H1737+J1737+I1737=I1737,0,H1737+J1737+I1737)</f>
        <v>316.44440876157398</v>
      </c>
      <c r="U1737" s="43">
        <f t="shared" ref="U1737:U1800" si="603">0.5*C$3*(E1737*E1737)</f>
        <v>140081.4245756173</v>
      </c>
      <c r="V1737" s="43">
        <f t="shared" ref="V1737:V1800" si="604">U1738-U1737</f>
        <v>-5264.9203703703824</v>
      </c>
      <c r="W1737" s="43">
        <f t="shared" ref="W1737:W1800" si="605">U1737-Y1737</f>
        <v>127757.26469146489</v>
      </c>
      <c r="X1737" s="43">
        <f t="shared" ref="X1737:X1800" si="606">W1738-W1737</f>
        <v>-4626.8996709242783</v>
      </c>
      <c r="Y1737" s="18">
        <f>K1737*G1737</f>
        <v>12324.159884152417</v>
      </c>
      <c r="Z1737" s="44">
        <f t="shared" si="593"/>
        <v>-635793.26925377641</v>
      </c>
      <c r="AA1737" s="44">
        <f t="shared" ref="AA1737:AA1800" si="607">-1*Z1737</f>
        <v>635793.26925377641</v>
      </c>
      <c r="AB1737" s="44">
        <f t="shared" ref="AB1737:AB1800" si="608">AA1737-R1737</f>
        <v>635193.61294714443</v>
      </c>
      <c r="AC1737" s="19">
        <f t="shared" ref="AC1737:AC1800" si="609">M$3*AB1737</f>
        <v>273133.2535672721</v>
      </c>
      <c r="AD1737" s="44">
        <f t="shared" ref="AD1737:AD1800" si="610">AC1737*0.8</f>
        <v>218506.60285381769</v>
      </c>
      <c r="AE1737" s="68"/>
      <c r="AF1737" s="68"/>
      <c r="AG1737" s="68"/>
      <c r="AH1737" s="68"/>
      <c r="AI1737" s="4">
        <v>124.1</v>
      </c>
      <c r="AJ1737" s="69"/>
      <c r="AK1737" s="69"/>
      <c r="AL1737" s="69"/>
      <c r="AM1737" s="69"/>
      <c r="AN1737" s="69"/>
      <c r="AO1737" s="69"/>
      <c r="AP1737" s="69"/>
      <c r="AQ1737" s="69"/>
      <c r="AR1737" s="69"/>
    </row>
    <row r="1738" spans="1:44" x14ac:dyDescent="0.25">
      <c r="A1738" s="69"/>
      <c r="B1738" s="5" t="s">
        <v>10</v>
      </c>
      <c r="C1738" s="5">
        <v>1730</v>
      </c>
      <c r="D1738" s="5">
        <v>253</v>
      </c>
      <c r="E1738" s="38">
        <f t="shared" si="594"/>
        <v>34.472222222222221</v>
      </c>
      <c r="F1738" s="18">
        <f t="shared" ref="F1738:F1801" si="611">($E1739-$E1737)/2/3.6</f>
        <v>-0.18904320987654363</v>
      </c>
      <c r="G1738" s="41">
        <f t="shared" si="595"/>
        <v>34.125</v>
      </c>
      <c r="H1738" s="18">
        <f t="shared" si="596"/>
        <v>-42.893904320987751</v>
      </c>
      <c r="I1738" s="18">
        <f t="shared" si="597"/>
        <v>44.517780000000002</v>
      </c>
      <c r="J1738" s="36">
        <f t="shared" si="598"/>
        <v>297.93318511959876</v>
      </c>
      <c r="K1738" s="18">
        <f t="shared" si="599"/>
        <v>342.45096511959878</v>
      </c>
      <c r="L1738" s="18">
        <f t="shared" si="600"/>
        <v>11686.139184706308</v>
      </c>
      <c r="M1738" s="19">
        <f>K1738*E1738</f>
        <v>11805.04576981728</v>
      </c>
      <c r="N1738" s="18">
        <f>M1738/1000</f>
        <v>11.80504576981728</v>
      </c>
      <c r="O1738" s="18">
        <f t="shared" si="601"/>
        <v>-11.882846354166645</v>
      </c>
      <c r="P1738" s="18">
        <f t="shared" ref="P1738:P1801" si="612">O1738-O1737</f>
        <v>-0.24781320601840662</v>
      </c>
      <c r="Q1738" s="18">
        <f t="shared" ref="Q1738:Q1801" si="613">IF(P1738&lt;0,Q1737+P1738,Q1737)</f>
        <v>-599.9041198379623</v>
      </c>
      <c r="R1738" s="44">
        <f t="shared" si="602"/>
        <v>599.9041198379623</v>
      </c>
      <c r="S1738" s="18">
        <f t="shared" ref="S1738:S1801" si="614">IF(V1738&gt;0,V1738+S1737,S1737)</f>
        <v>816601.71998456691</v>
      </c>
      <c r="T1738" s="18">
        <f>IF(H1738+J1738+I1738=I1738,0,H1738+J1738+I1738)</f>
        <v>299.55706079861102</v>
      </c>
      <c r="U1738" s="43">
        <f t="shared" si="603"/>
        <v>134816.50420524692</v>
      </c>
      <c r="V1738" s="43">
        <f t="shared" si="604"/>
        <v>-5377.057291666657</v>
      </c>
      <c r="W1738" s="43">
        <f t="shared" si="605"/>
        <v>123130.36502054062</v>
      </c>
      <c r="X1738" s="43">
        <f t="shared" si="606"/>
        <v>-4737.4027423718799</v>
      </c>
      <c r="Y1738" s="18">
        <f>K1738*G1738</f>
        <v>11686.139184706308</v>
      </c>
      <c r="Z1738" s="44">
        <f t="shared" ref="Z1738:Z1801" si="615">IF(X1738&lt;0,Z1737+$X1738,Z1737)</f>
        <v>-640530.6719961483</v>
      </c>
      <c r="AA1738" s="44">
        <f t="shared" si="607"/>
        <v>640530.6719961483</v>
      </c>
      <c r="AB1738" s="44">
        <f t="shared" si="608"/>
        <v>639930.76787631039</v>
      </c>
      <c r="AC1738" s="19">
        <f t="shared" si="609"/>
        <v>275170.23018681345</v>
      </c>
      <c r="AD1738" s="44">
        <f t="shared" si="610"/>
        <v>220136.18414945077</v>
      </c>
      <c r="AE1738" s="68"/>
      <c r="AF1738" s="68"/>
      <c r="AG1738" s="68"/>
      <c r="AH1738" s="68"/>
      <c r="AI1738" s="4">
        <v>121.6</v>
      </c>
      <c r="AJ1738" s="69"/>
      <c r="AK1738" s="69"/>
      <c r="AL1738" s="69"/>
      <c r="AM1738" s="69"/>
      <c r="AN1738" s="69"/>
      <c r="AO1738" s="69"/>
      <c r="AP1738" s="69"/>
      <c r="AQ1738" s="69"/>
      <c r="AR1738" s="69"/>
    </row>
    <row r="1739" spans="1:44" x14ac:dyDescent="0.25">
      <c r="A1739" s="69"/>
      <c r="B1739" s="5" t="s">
        <v>10</v>
      </c>
      <c r="C1739" s="5">
        <v>1731</v>
      </c>
      <c r="D1739" s="5">
        <v>254</v>
      </c>
      <c r="E1739" s="38">
        <f t="shared" si="594"/>
        <v>33.777777777777779</v>
      </c>
      <c r="F1739" s="18">
        <f t="shared" si="611"/>
        <v>-0.19675925925925891</v>
      </c>
      <c r="G1739" s="41">
        <f t="shared" si="595"/>
        <v>33.416666666666671</v>
      </c>
      <c r="H1739" s="18">
        <f t="shared" si="596"/>
        <v>-44.644675925925846</v>
      </c>
      <c r="I1739" s="18">
        <f t="shared" si="597"/>
        <v>44.517780000000002</v>
      </c>
      <c r="J1739" s="36">
        <f t="shared" si="598"/>
        <v>286.05033876543212</v>
      </c>
      <c r="K1739" s="18">
        <f t="shared" si="599"/>
        <v>330.56811876543213</v>
      </c>
      <c r="L1739" s="18">
        <f t="shared" si="600"/>
        <v>11046.484635411525</v>
      </c>
      <c r="M1739" s="19">
        <f>K1739*E1739</f>
        <v>11165.856456076819</v>
      </c>
      <c r="N1739" s="18">
        <f>M1739/1000</f>
        <v>11.165856456076819</v>
      </c>
      <c r="O1739" s="18">
        <f t="shared" si="601"/>
        <v>-12.101641620370344</v>
      </c>
      <c r="P1739" s="18">
        <f t="shared" si="612"/>
        <v>-0.21879526620369916</v>
      </c>
      <c r="Q1739" s="18">
        <f t="shared" si="613"/>
        <v>-600.12291510416594</v>
      </c>
      <c r="R1739" s="44">
        <f t="shared" si="602"/>
        <v>600.12291510416594</v>
      </c>
      <c r="S1739" s="18">
        <f t="shared" si="614"/>
        <v>816601.71998456691</v>
      </c>
      <c r="T1739" s="18">
        <f>IF(H1739+J1739+I1739=I1739,0,H1739+J1739+I1739)</f>
        <v>285.92344283950627</v>
      </c>
      <c r="U1739" s="43">
        <f t="shared" si="603"/>
        <v>129439.44691358026</v>
      </c>
      <c r="V1739" s="43">
        <f t="shared" si="604"/>
        <v>-5476.0634259259241</v>
      </c>
      <c r="W1739" s="43">
        <f t="shared" si="605"/>
        <v>118392.96227816874</v>
      </c>
      <c r="X1739" s="43">
        <f t="shared" si="606"/>
        <v>-4846.0864804674638</v>
      </c>
      <c r="Y1739" s="18">
        <f>K1739*G1739</f>
        <v>11046.484635411525</v>
      </c>
      <c r="Z1739" s="44">
        <f t="shared" si="615"/>
        <v>-645376.75847661577</v>
      </c>
      <c r="AA1739" s="44">
        <f t="shared" si="607"/>
        <v>645376.75847661577</v>
      </c>
      <c r="AB1739" s="44">
        <f t="shared" si="608"/>
        <v>644776.63556151162</v>
      </c>
      <c r="AC1739" s="19">
        <f t="shared" si="609"/>
        <v>277253.95329144999</v>
      </c>
      <c r="AD1739" s="44">
        <f t="shared" si="610"/>
        <v>221803.16263316001</v>
      </c>
      <c r="AE1739" s="68"/>
      <c r="AF1739" s="68"/>
      <c r="AG1739" s="68"/>
      <c r="AH1739" s="68"/>
      <c r="AI1739" s="4">
        <v>119</v>
      </c>
      <c r="AJ1739" s="69"/>
      <c r="AK1739" s="69"/>
      <c r="AL1739" s="69"/>
      <c r="AM1739" s="69"/>
      <c r="AN1739" s="69"/>
      <c r="AO1739" s="69"/>
      <c r="AP1739" s="69"/>
      <c r="AQ1739" s="69"/>
      <c r="AR1739" s="69"/>
    </row>
    <row r="1740" spans="1:44" x14ac:dyDescent="0.25">
      <c r="A1740" s="69"/>
      <c r="B1740" s="5" t="s">
        <v>10</v>
      </c>
      <c r="C1740" s="5">
        <v>1732</v>
      </c>
      <c r="D1740" s="5">
        <v>255</v>
      </c>
      <c r="E1740" s="38">
        <f t="shared" si="594"/>
        <v>33.055555555555557</v>
      </c>
      <c r="F1740" s="18">
        <f t="shared" si="611"/>
        <v>-0.19675925925925891</v>
      </c>
      <c r="G1740" s="41">
        <f t="shared" si="595"/>
        <v>32.708333333333336</v>
      </c>
      <c r="H1740" s="18">
        <f t="shared" si="596"/>
        <v>-44.644675925925846</v>
      </c>
      <c r="I1740" s="18">
        <f t="shared" si="597"/>
        <v>44.517780000000002</v>
      </c>
      <c r="J1740" s="36">
        <f t="shared" si="598"/>
        <v>273.94869714506177</v>
      </c>
      <c r="K1740" s="18">
        <f t="shared" si="599"/>
        <v>318.46647714506179</v>
      </c>
      <c r="L1740" s="18">
        <f t="shared" si="600"/>
        <v>10416.507689953063</v>
      </c>
      <c r="M1740" s="19">
        <f>K1740*E1740</f>
        <v>10527.086327850655</v>
      </c>
      <c r="N1740" s="18">
        <f>M1740/1000</f>
        <v>10.527086327850656</v>
      </c>
      <c r="O1740" s="18">
        <f t="shared" si="601"/>
        <v>-11.389541377314799</v>
      </c>
      <c r="P1740" s="18">
        <f t="shared" si="612"/>
        <v>0.71210024305554498</v>
      </c>
      <c r="Q1740" s="18">
        <f t="shared" si="613"/>
        <v>-600.12291510416594</v>
      </c>
      <c r="R1740" s="44">
        <f t="shared" si="602"/>
        <v>600.12291510416594</v>
      </c>
      <c r="S1740" s="18">
        <f t="shared" si="614"/>
        <v>816601.71998456691</v>
      </c>
      <c r="T1740" s="18">
        <f>IF(H1740+J1740+I1740=I1740,0,H1740+J1740+I1740)</f>
        <v>273.82180121913592</v>
      </c>
      <c r="U1740" s="43">
        <f t="shared" si="603"/>
        <v>123963.38348765434</v>
      </c>
      <c r="V1740" s="43">
        <f t="shared" si="604"/>
        <v>-5153.8339120370365</v>
      </c>
      <c r="W1740" s="43">
        <f t="shared" si="605"/>
        <v>113546.87579770127</v>
      </c>
      <c r="X1740" s="43">
        <f t="shared" si="606"/>
        <v>-4572.3180815343076</v>
      </c>
      <c r="Y1740" s="18">
        <f>K1740*G1740</f>
        <v>10416.507689953063</v>
      </c>
      <c r="Z1740" s="44">
        <f t="shared" si="615"/>
        <v>-649949.07655815012</v>
      </c>
      <c r="AA1740" s="44">
        <f t="shared" si="607"/>
        <v>649949.07655815012</v>
      </c>
      <c r="AB1740" s="44">
        <f t="shared" si="608"/>
        <v>649348.95364304597</v>
      </c>
      <c r="AC1740" s="19">
        <f t="shared" si="609"/>
        <v>279220.05006650975</v>
      </c>
      <c r="AD1740" s="44">
        <f t="shared" si="610"/>
        <v>223376.04005320781</v>
      </c>
      <c r="AE1740" s="68"/>
      <c r="AF1740" s="68"/>
      <c r="AG1740" s="68"/>
      <c r="AH1740" s="68"/>
      <c r="AI1740" s="4">
        <v>116.5</v>
      </c>
      <c r="AJ1740" s="69"/>
      <c r="AK1740" s="69"/>
      <c r="AL1740" s="69"/>
      <c r="AM1740" s="69"/>
      <c r="AN1740" s="69"/>
      <c r="AO1740" s="69"/>
      <c r="AP1740" s="69"/>
      <c r="AQ1740" s="69"/>
      <c r="AR1740" s="69"/>
    </row>
    <row r="1741" spans="1:44" x14ac:dyDescent="0.25">
      <c r="A1741" s="69"/>
      <c r="B1741" s="5" t="s">
        <v>10</v>
      </c>
      <c r="C1741" s="5">
        <v>1733</v>
      </c>
      <c r="D1741" s="5">
        <v>256</v>
      </c>
      <c r="E1741" s="38">
        <f t="shared" si="594"/>
        <v>32.361111111111114</v>
      </c>
      <c r="F1741" s="18">
        <f t="shared" si="611"/>
        <v>-0.18904320987654363</v>
      </c>
      <c r="G1741" s="41">
        <f t="shared" si="595"/>
        <v>32.027777777777779</v>
      </c>
      <c r="H1741" s="18">
        <f t="shared" si="596"/>
        <v>-42.893904320987751</v>
      </c>
      <c r="I1741" s="18">
        <f t="shared" si="597"/>
        <v>44.517780000000002</v>
      </c>
      <c r="J1741" s="36">
        <f t="shared" si="598"/>
        <v>262.55915576774697</v>
      </c>
      <c r="K1741" s="18">
        <f t="shared" si="599"/>
        <v>307.07693576774699</v>
      </c>
      <c r="L1741" s="18">
        <f t="shared" si="600"/>
        <v>9834.9918594503415</v>
      </c>
      <c r="M1741" s="19">
        <f>K1741*E1741</f>
        <v>9937.3508380395906</v>
      </c>
      <c r="N1741" s="18">
        <f>M1741/1000</f>
        <v>9.9373508380395901</v>
      </c>
      <c r="O1741" s="18">
        <f t="shared" si="601"/>
        <v>-10.706459074074132</v>
      </c>
      <c r="P1741" s="18">
        <f t="shared" si="612"/>
        <v>0.68308230324066699</v>
      </c>
      <c r="Q1741" s="18">
        <f t="shared" si="613"/>
        <v>-600.12291510416594</v>
      </c>
      <c r="R1741" s="44">
        <f t="shared" si="602"/>
        <v>600.12291510416594</v>
      </c>
      <c r="S1741" s="18">
        <f t="shared" si="614"/>
        <v>816601.71998456691</v>
      </c>
      <c r="T1741" s="18">
        <f>IF(H1741+J1741+I1741=I1741,0,H1741+J1741+I1741)</f>
        <v>264.18303144675923</v>
      </c>
      <c r="U1741" s="43">
        <f t="shared" si="603"/>
        <v>118809.5495756173</v>
      </c>
      <c r="V1741" s="43">
        <f t="shared" si="604"/>
        <v>-4844.7351851852145</v>
      </c>
      <c r="W1741" s="43">
        <f t="shared" si="605"/>
        <v>108974.55771616696</v>
      </c>
      <c r="X1741" s="43">
        <f t="shared" si="606"/>
        <v>-4308.3670319988596</v>
      </c>
      <c r="Y1741" s="18">
        <f>K1741*G1741</f>
        <v>9834.9918594503415</v>
      </c>
      <c r="Z1741" s="44">
        <f t="shared" si="615"/>
        <v>-654257.44359014893</v>
      </c>
      <c r="AA1741" s="44">
        <f t="shared" si="607"/>
        <v>654257.44359014893</v>
      </c>
      <c r="AB1741" s="44">
        <f t="shared" si="608"/>
        <v>653657.32067504479</v>
      </c>
      <c r="AC1741" s="19">
        <f t="shared" si="609"/>
        <v>281072.64789026923</v>
      </c>
      <c r="AD1741" s="44">
        <f t="shared" si="610"/>
        <v>224858.1183122154</v>
      </c>
      <c r="AE1741" s="68"/>
      <c r="AF1741" s="68"/>
      <c r="AG1741" s="68"/>
      <c r="AH1741" s="68"/>
      <c r="AI1741" s="4">
        <v>114.1</v>
      </c>
      <c r="AJ1741" s="69"/>
      <c r="AK1741" s="69"/>
      <c r="AL1741" s="69"/>
      <c r="AM1741" s="69"/>
      <c r="AN1741" s="69"/>
      <c r="AO1741" s="69"/>
      <c r="AP1741" s="69"/>
      <c r="AQ1741" s="69"/>
      <c r="AR1741" s="69"/>
    </row>
    <row r="1742" spans="1:44" x14ac:dyDescent="0.25">
      <c r="A1742" s="69"/>
      <c r="B1742" s="5" t="s">
        <v>10</v>
      </c>
      <c r="C1742" s="5">
        <v>1734</v>
      </c>
      <c r="D1742" s="5">
        <v>257</v>
      </c>
      <c r="E1742" s="38">
        <f t="shared" si="594"/>
        <v>31.694444444444443</v>
      </c>
      <c r="F1742" s="18">
        <f t="shared" si="611"/>
        <v>-0.18132716049382738</v>
      </c>
      <c r="G1742" s="41">
        <f t="shared" si="595"/>
        <v>31.375</v>
      </c>
      <c r="H1742" s="18">
        <f t="shared" si="596"/>
        <v>-41.143132716049436</v>
      </c>
      <c r="I1742" s="18">
        <f t="shared" si="597"/>
        <v>44.517780000000002</v>
      </c>
      <c r="J1742" s="36">
        <f t="shared" si="598"/>
        <v>251.85269669367284</v>
      </c>
      <c r="K1742" s="18">
        <f t="shared" si="599"/>
        <v>296.37047669367286</v>
      </c>
      <c r="L1742" s="18">
        <f t="shared" si="600"/>
        <v>9298.6237062639866</v>
      </c>
      <c r="M1742" s="19">
        <f>K1742*E1742</f>
        <v>9393.2976085411301</v>
      </c>
      <c r="N1742" s="18">
        <f>M1742/1000</f>
        <v>9.3932976085411308</v>
      </c>
      <c r="O1742" s="18">
        <f t="shared" si="601"/>
        <v>-10.051233993055519</v>
      </c>
      <c r="P1742" s="18">
        <f t="shared" si="612"/>
        <v>0.65522508101861376</v>
      </c>
      <c r="Q1742" s="18">
        <f t="shared" si="613"/>
        <v>-600.12291510416594</v>
      </c>
      <c r="R1742" s="44">
        <f t="shared" si="602"/>
        <v>600.12291510416594</v>
      </c>
      <c r="S1742" s="18">
        <f t="shared" si="614"/>
        <v>816601.71998456691</v>
      </c>
      <c r="T1742" s="18">
        <f>IF(H1742+J1742+I1742=I1742,0,H1742+J1742+I1742)</f>
        <v>255.22734397762343</v>
      </c>
      <c r="U1742" s="43">
        <f t="shared" si="603"/>
        <v>113964.81439043209</v>
      </c>
      <c r="V1742" s="43">
        <f t="shared" si="604"/>
        <v>-4548.2420138888701</v>
      </c>
      <c r="W1742" s="43">
        <f t="shared" si="605"/>
        <v>104666.1906841681</v>
      </c>
      <c r="X1742" s="43">
        <f t="shared" si="606"/>
        <v>-4049.9583645202511</v>
      </c>
      <c r="Y1742" s="18">
        <f>K1742*G1742</f>
        <v>9298.6237062639866</v>
      </c>
      <c r="Z1742" s="44">
        <f t="shared" si="615"/>
        <v>-658307.40195466916</v>
      </c>
      <c r="AA1742" s="44">
        <f t="shared" si="607"/>
        <v>658307.40195466916</v>
      </c>
      <c r="AB1742" s="44">
        <f t="shared" si="608"/>
        <v>657707.27903956501</v>
      </c>
      <c r="AC1742" s="19">
        <f t="shared" si="609"/>
        <v>282814.12998701294</v>
      </c>
      <c r="AD1742" s="44">
        <f t="shared" si="610"/>
        <v>226251.30398961037</v>
      </c>
      <c r="AE1742" s="68"/>
      <c r="AF1742" s="68"/>
      <c r="AG1742" s="68"/>
      <c r="AH1742" s="68"/>
      <c r="AI1742" s="4">
        <v>111.8</v>
      </c>
      <c r="AJ1742" s="69"/>
      <c r="AK1742" s="69"/>
      <c r="AL1742" s="69"/>
      <c r="AM1742" s="69"/>
      <c r="AN1742" s="69"/>
      <c r="AO1742" s="69"/>
      <c r="AP1742" s="69"/>
      <c r="AQ1742" s="69"/>
      <c r="AR1742" s="69"/>
    </row>
    <row r="1743" spans="1:44" x14ac:dyDescent="0.25">
      <c r="A1743" s="69"/>
      <c r="B1743" s="5" t="s">
        <v>10</v>
      </c>
      <c r="C1743" s="5">
        <v>1735</v>
      </c>
      <c r="D1743" s="5">
        <v>258</v>
      </c>
      <c r="E1743" s="38">
        <f t="shared" si="594"/>
        <v>31.055555555555557</v>
      </c>
      <c r="F1743" s="18">
        <f t="shared" si="611"/>
        <v>-0.17746913580246876</v>
      </c>
      <c r="G1743" s="41">
        <f t="shared" si="595"/>
        <v>30.736111111111114</v>
      </c>
      <c r="H1743" s="18">
        <f t="shared" si="596"/>
        <v>-40.267746913580162</v>
      </c>
      <c r="I1743" s="18">
        <f t="shared" si="597"/>
        <v>44.517780000000002</v>
      </c>
      <c r="J1743" s="36">
        <f t="shared" si="598"/>
        <v>241.80146270061732</v>
      </c>
      <c r="K1743" s="18">
        <f t="shared" si="599"/>
        <v>286.31924270061734</v>
      </c>
      <c r="L1743" s="18">
        <f t="shared" si="600"/>
        <v>8800.3400568953639</v>
      </c>
      <c r="M1743" s="19">
        <f>K1743*E1743</f>
        <v>8891.8031483136165</v>
      </c>
      <c r="N1743" s="18">
        <f>M1743/1000</f>
        <v>8.8918031483136168</v>
      </c>
      <c r="O1743" s="18">
        <f t="shared" si="601"/>
        <v>-9.8465607908950687</v>
      </c>
      <c r="P1743" s="18">
        <f t="shared" si="612"/>
        <v>0.20467320216044982</v>
      </c>
      <c r="Q1743" s="18">
        <f t="shared" si="613"/>
        <v>-600.12291510416594</v>
      </c>
      <c r="R1743" s="44">
        <f t="shared" si="602"/>
        <v>600.12291510416594</v>
      </c>
      <c r="S1743" s="18">
        <f t="shared" si="614"/>
        <v>816601.71998456691</v>
      </c>
      <c r="T1743" s="18">
        <f>IF(H1743+J1743+I1743=I1743,0,H1743+J1743+I1743)</f>
        <v>246.05149578703714</v>
      </c>
      <c r="U1743" s="43">
        <f t="shared" si="603"/>
        <v>109416.57237654322</v>
      </c>
      <c r="V1743" s="43">
        <f t="shared" si="604"/>
        <v>-4455.6261959876574</v>
      </c>
      <c r="W1743" s="43">
        <f t="shared" si="605"/>
        <v>100616.23231964785</v>
      </c>
      <c r="X1743" s="43">
        <f t="shared" si="606"/>
        <v>-3972.5059865431103</v>
      </c>
      <c r="Y1743" s="18">
        <f>K1743*G1743</f>
        <v>8800.3400568953639</v>
      </c>
      <c r="Z1743" s="44">
        <f t="shared" si="615"/>
        <v>-662279.9079412123</v>
      </c>
      <c r="AA1743" s="44">
        <f t="shared" si="607"/>
        <v>662279.9079412123</v>
      </c>
      <c r="AB1743" s="44">
        <f t="shared" si="608"/>
        <v>661679.78502610815</v>
      </c>
      <c r="AC1743" s="19">
        <f t="shared" si="609"/>
        <v>284522.30756122648</v>
      </c>
      <c r="AD1743" s="44">
        <f t="shared" si="610"/>
        <v>227617.84604898118</v>
      </c>
      <c r="AE1743" s="68"/>
      <c r="AF1743" s="68"/>
      <c r="AG1743" s="68"/>
      <c r="AH1743" s="68"/>
      <c r="AI1743" s="4">
        <v>109.5</v>
      </c>
      <c r="AJ1743" s="69"/>
      <c r="AK1743" s="69"/>
      <c r="AL1743" s="69"/>
      <c r="AM1743" s="69"/>
      <c r="AN1743" s="69"/>
      <c r="AO1743" s="69"/>
      <c r="AP1743" s="69"/>
      <c r="AQ1743" s="69"/>
      <c r="AR1743" s="69"/>
    </row>
    <row r="1744" spans="1:44" x14ac:dyDescent="0.25">
      <c r="A1744" s="69"/>
      <c r="B1744" s="5" t="s">
        <v>10</v>
      </c>
      <c r="C1744" s="5">
        <v>1736</v>
      </c>
      <c r="D1744" s="5">
        <v>259</v>
      </c>
      <c r="E1744" s="38">
        <f t="shared" si="594"/>
        <v>30.416666666666668</v>
      </c>
      <c r="F1744" s="18">
        <f t="shared" si="611"/>
        <v>-0.18132716049382738</v>
      </c>
      <c r="G1744" s="41">
        <f t="shared" si="595"/>
        <v>30.083333333333336</v>
      </c>
      <c r="H1744" s="18">
        <f t="shared" si="596"/>
        <v>-41.143132716049436</v>
      </c>
      <c r="I1744" s="18">
        <f t="shared" si="597"/>
        <v>44.517780000000002</v>
      </c>
      <c r="J1744" s="36">
        <f t="shared" si="598"/>
        <v>231.95490190972225</v>
      </c>
      <c r="K1744" s="18">
        <f t="shared" si="599"/>
        <v>276.47268190972227</v>
      </c>
      <c r="L1744" s="18">
        <f t="shared" si="600"/>
        <v>8317.2198474508114</v>
      </c>
      <c r="M1744" s="19">
        <f>K1744*E1744</f>
        <v>8409.3774080873864</v>
      </c>
      <c r="N1744" s="18">
        <f>M1744/1000</f>
        <v>8.4093774080873871</v>
      </c>
      <c r="O1744" s="18">
        <f t="shared" si="601"/>
        <v>-10.056457222222264</v>
      </c>
      <c r="P1744" s="18">
        <f t="shared" si="612"/>
        <v>-0.20989643132719493</v>
      </c>
      <c r="Q1744" s="18">
        <f t="shared" si="613"/>
        <v>-600.33281153549319</v>
      </c>
      <c r="R1744" s="44">
        <f t="shared" si="602"/>
        <v>600.33281153549319</v>
      </c>
      <c r="S1744" s="18">
        <f t="shared" si="614"/>
        <v>816601.71998456691</v>
      </c>
      <c r="T1744" s="18">
        <f>IF(H1744+J1744+I1744=I1744,0,H1744+J1744+I1744)</f>
        <v>235.32954919367285</v>
      </c>
      <c r="U1744" s="43">
        <f t="shared" si="603"/>
        <v>104960.94618055556</v>
      </c>
      <c r="V1744" s="43">
        <f t="shared" si="604"/>
        <v>-4550.6055555555649</v>
      </c>
      <c r="W1744" s="43">
        <f t="shared" si="605"/>
        <v>96643.726333104743</v>
      </c>
      <c r="X1744" s="43">
        <f t="shared" si="606"/>
        <v>-4074.1632096715912</v>
      </c>
      <c r="Y1744" s="18">
        <f>K1744*G1744</f>
        <v>8317.2198474508114</v>
      </c>
      <c r="Z1744" s="44">
        <f t="shared" si="615"/>
        <v>-666354.07115088392</v>
      </c>
      <c r="AA1744" s="44">
        <f t="shared" si="607"/>
        <v>666354.07115088392</v>
      </c>
      <c r="AB1744" s="44">
        <f t="shared" si="608"/>
        <v>665753.73833934846</v>
      </c>
      <c r="AC1744" s="19">
        <f t="shared" si="609"/>
        <v>286274.10748591984</v>
      </c>
      <c r="AD1744" s="44">
        <f t="shared" si="610"/>
        <v>229019.28598873588</v>
      </c>
      <c r="AE1744" s="68"/>
      <c r="AF1744" s="68"/>
      <c r="AG1744" s="68"/>
      <c r="AH1744" s="68"/>
      <c r="AI1744" s="4">
        <v>107.1</v>
      </c>
      <c r="AJ1744" s="69"/>
      <c r="AK1744" s="69"/>
      <c r="AL1744" s="69"/>
      <c r="AM1744" s="69"/>
      <c r="AN1744" s="69"/>
      <c r="AO1744" s="69"/>
      <c r="AP1744" s="69"/>
      <c r="AQ1744" s="69"/>
      <c r="AR1744" s="69"/>
    </row>
    <row r="1745" spans="1:44" x14ac:dyDescent="0.25">
      <c r="A1745" s="69"/>
      <c r="B1745" s="5" t="s">
        <v>10</v>
      </c>
      <c r="C1745" s="5">
        <v>1737</v>
      </c>
      <c r="D1745" s="5">
        <v>260</v>
      </c>
      <c r="E1745" s="38">
        <f t="shared" si="594"/>
        <v>29.75</v>
      </c>
      <c r="F1745" s="18">
        <f t="shared" si="611"/>
        <v>-0.18132716049382738</v>
      </c>
      <c r="G1745" s="41">
        <f t="shared" si="595"/>
        <v>29.430555555555557</v>
      </c>
      <c r="H1745" s="18">
        <f t="shared" si="596"/>
        <v>-41.143132716049436</v>
      </c>
      <c r="I1745" s="18">
        <f t="shared" si="597"/>
        <v>44.517780000000002</v>
      </c>
      <c r="J1745" s="36">
        <f t="shared" si="598"/>
        <v>221.89844468750002</v>
      </c>
      <c r="K1745" s="18">
        <f t="shared" si="599"/>
        <v>266.41622468750001</v>
      </c>
      <c r="L1745" s="18">
        <f t="shared" si="600"/>
        <v>7840.7775015668412</v>
      </c>
      <c r="M1745" s="19">
        <f>K1745*E1745</f>
        <v>7925.882684453125</v>
      </c>
      <c r="N1745" s="18">
        <f>M1745/1000</f>
        <v>7.9258826844531249</v>
      </c>
      <c r="O1745" s="18">
        <f t="shared" si="601"/>
        <v>-9.4283155516974944</v>
      </c>
      <c r="P1745" s="18">
        <f t="shared" si="612"/>
        <v>0.62814167052476932</v>
      </c>
      <c r="Q1745" s="18">
        <f t="shared" si="613"/>
        <v>-600.33281153549319</v>
      </c>
      <c r="R1745" s="44">
        <f t="shared" si="602"/>
        <v>600.33281153549319</v>
      </c>
      <c r="S1745" s="18">
        <f t="shared" si="614"/>
        <v>816601.71998456691</v>
      </c>
      <c r="T1745" s="18">
        <f>IF(H1745+J1745+I1745=I1745,0,H1745+J1745+I1745)</f>
        <v>225.27309197145058</v>
      </c>
      <c r="U1745" s="43">
        <f t="shared" si="603"/>
        <v>100410.340625</v>
      </c>
      <c r="V1745" s="43">
        <f t="shared" si="604"/>
        <v>-4266.3677854938142</v>
      </c>
      <c r="W1745" s="43">
        <f t="shared" si="605"/>
        <v>92569.563123433152</v>
      </c>
      <c r="X1745" s="43">
        <f t="shared" si="606"/>
        <v>-3824.7005011286237</v>
      </c>
      <c r="Y1745" s="18">
        <f>K1745*G1745</f>
        <v>7840.7775015668412</v>
      </c>
      <c r="Z1745" s="44">
        <f t="shared" si="615"/>
        <v>-670178.7716520126</v>
      </c>
      <c r="AA1745" s="44">
        <f t="shared" si="607"/>
        <v>670178.7716520126</v>
      </c>
      <c r="AB1745" s="44">
        <f t="shared" si="608"/>
        <v>669578.43884047715</v>
      </c>
      <c r="AC1745" s="19">
        <f t="shared" si="609"/>
        <v>287918.72870140517</v>
      </c>
      <c r="AD1745" s="44">
        <f t="shared" si="610"/>
        <v>230334.98296112416</v>
      </c>
      <c r="AE1745" s="68"/>
      <c r="AF1745" s="68"/>
      <c r="AG1745" s="68"/>
      <c r="AH1745" s="68"/>
      <c r="AI1745" s="4">
        <v>104.8</v>
      </c>
      <c r="AJ1745" s="69"/>
      <c r="AK1745" s="69"/>
      <c r="AL1745" s="69"/>
      <c r="AM1745" s="69"/>
      <c r="AN1745" s="69"/>
      <c r="AO1745" s="69"/>
      <c r="AP1745" s="69"/>
      <c r="AQ1745" s="69"/>
      <c r="AR1745" s="69"/>
    </row>
    <row r="1746" spans="1:44" x14ac:dyDescent="0.25">
      <c r="A1746" s="69"/>
      <c r="B1746" s="5" t="s">
        <v>10</v>
      </c>
      <c r="C1746" s="5">
        <v>1738</v>
      </c>
      <c r="D1746" s="5">
        <v>261</v>
      </c>
      <c r="E1746" s="38">
        <f t="shared" si="594"/>
        <v>29.111111111111111</v>
      </c>
      <c r="F1746" s="18">
        <f t="shared" si="611"/>
        <v>-0.17746913580246876</v>
      </c>
      <c r="G1746" s="41">
        <f t="shared" si="595"/>
        <v>28.791666666666668</v>
      </c>
      <c r="H1746" s="18">
        <f t="shared" si="596"/>
        <v>-40.267746913580162</v>
      </c>
      <c r="I1746" s="18">
        <f t="shared" si="597"/>
        <v>44.517780000000002</v>
      </c>
      <c r="J1746" s="36">
        <f t="shared" si="598"/>
        <v>212.47012913580249</v>
      </c>
      <c r="K1746" s="18">
        <f t="shared" si="599"/>
        <v>256.98790913580251</v>
      </c>
      <c r="L1746" s="18">
        <f t="shared" si="600"/>
        <v>7399.1102172016472</v>
      </c>
      <c r="M1746" s="19">
        <f>K1746*E1746</f>
        <v>7481.2035770644734</v>
      </c>
      <c r="N1746" s="18">
        <f>M1746/1000</f>
        <v>7.4812035770644734</v>
      </c>
      <c r="O1746" s="18">
        <f t="shared" si="601"/>
        <v>-9.2236423495370445</v>
      </c>
      <c r="P1746" s="18">
        <f t="shared" si="612"/>
        <v>0.20467320216044982</v>
      </c>
      <c r="Q1746" s="18">
        <f t="shared" si="613"/>
        <v>-600.33281153549319</v>
      </c>
      <c r="R1746" s="44">
        <f t="shared" si="602"/>
        <v>600.33281153549319</v>
      </c>
      <c r="S1746" s="18">
        <f t="shared" si="614"/>
        <v>816601.71998456691</v>
      </c>
      <c r="T1746" s="18">
        <f>IF(H1746+J1746+I1746=I1746,0,H1746+J1746+I1746)</f>
        <v>216.72016222222231</v>
      </c>
      <c r="U1746" s="43">
        <f t="shared" si="603"/>
        <v>96143.972839506183</v>
      </c>
      <c r="V1746" s="43">
        <f t="shared" si="604"/>
        <v>-4173.7519675925869</v>
      </c>
      <c r="W1746" s="43">
        <f t="shared" si="605"/>
        <v>88744.862622304528</v>
      </c>
      <c r="X1746" s="43">
        <f t="shared" si="606"/>
        <v>-3756.7764352427766</v>
      </c>
      <c r="Y1746" s="18">
        <f>K1746*G1746</f>
        <v>7399.1102172016472</v>
      </c>
      <c r="Z1746" s="44">
        <f t="shared" si="615"/>
        <v>-673935.54808725533</v>
      </c>
      <c r="AA1746" s="44">
        <f t="shared" si="607"/>
        <v>673935.54808725533</v>
      </c>
      <c r="AB1746" s="44">
        <f t="shared" si="608"/>
        <v>673335.21527571988</v>
      </c>
      <c r="AC1746" s="19">
        <f t="shared" si="609"/>
        <v>289534.14256855956</v>
      </c>
      <c r="AD1746" s="44">
        <f t="shared" si="610"/>
        <v>231627.31405484767</v>
      </c>
      <c r="AE1746" s="68"/>
      <c r="AF1746" s="68"/>
      <c r="AG1746" s="68"/>
      <c r="AH1746" s="68"/>
      <c r="AI1746" s="4">
        <v>102.5</v>
      </c>
      <c r="AJ1746" s="69"/>
      <c r="AK1746" s="69"/>
      <c r="AL1746" s="69"/>
      <c r="AM1746" s="69"/>
      <c r="AN1746" s="69"/>
      <c r="AO1746" s="69"/>
      <c r="AP1746" s="69"/>
      <c r="AQ1746" s="69"/>
      <c r="AR1746" s="69"/>
    </row>
    <row r="1747" spans="1:44" x14ac:dyDescent="0.25">
      <c r="A1747" s="69"/>
      <c r="B1747" s="5" t="s">
        <v>10</v>
      </c>
      <c r="C1747" s="5">
        <v>1739</v>
      </c>
      <c r="D1747" s="5">
        <v>262</v>
      </c>
      <c r="E1747" s="38">
        <f t="shared" si="594"/>
        <v>28.472222222222225</v>
      </c>
      <c r="F1747" s="18">
        <f t="shared" si="611"/>
        <v>-0.16975308641975248</v>
      </c>
      <c r="G1747" s="41">
        <f t="shared" si="595"/>
        <v>28.180555555555557</v>
      </c>
      <c r="H1747" s="18">
        <f t="shared" si="596"/>
        <v>-38.51697530864184</v>
      </c>
      <c r="I1747" s="18">
        <f t="shared" si="597"/>
        <v>44.517780000000002</v>
      </c>
      <c r="J1747" s="36">
        <f t="shared" si="598"/>
        <v>203.24648678626548</v>
      </c>
      <c r="K1747" s="18">
        <f t="shared" si="599"/>
        <v>247.76426678626547</v>
      </c>
      <c r="L1747" s="18">
        <f t="shared" si="600"/>
        <v>6982.1346848518424</v>
      </c>
      <c r="M1747" s="19">
        <f>K1747*E1747</f>
        <v>7054.3992626645031</v>
      </c>
      <c r="N1747" s="18">
        <f>M1747/1000</f>
        <v>7.0543992626645027</v>
      </c>
      <c r="O1747" s="18">
        <f t="shared" si="601"/>
        <v>-8.242835983796283</v>
      </c>
      <c r="P1747" s="18">
        <f t="shared" si="612"/>
        <v>0.98080636574076152</v>
      </c>
      <c r="Q1747" s="18">
        <f t="shared" si="613"/>
        <v>-600.33281153549319</v>
      </c>
      <c r="R1747" s="44">
        <f t="shared" si="602"/>
        <v>600.33281153549319</v>
      </c>
      <c r="S1747" s="18">
        <f t="shared" si="614"/>
        <v>816601.71998456691</v>
      </c>
      <c r="T1747" s="18">
        <f>IF(H1747+J1747+I1747=I1747,0,H1747+J1747+I1747)</f>
        <v>209.24729147762366</v>
      </c>
      <c r="U1747" s="43">
        <f t="shared" si="603"/>
        <v>91970.220871913596</v>
      </c>
      <c r="V1747" s="43">
        <f t="shared" si="604"/>
        <v>-3729.9313657407329</v>
      </c>
      <c r="W1747" s="43">
        <f t="shared" si="605"/>
        <v>84988.086187061752</v>
      </c>
      <c r="X1747" s="43">
        <f t="shared" si="606"/>
        <v>-3367.9028933460213</v>
      </c>
      <c r="Y1747" s="18">
        <f>K1747*G1747</f>
        <v>6982.1346848518424</v>
      </c>
      <c r="Z1747" s="44">
        <f t="shared" si="615"/>
        <v>-677303.45098060137</v>
      </c>
      <c r="AA1747" s="44">
        <f t="shared" si="607"/>
        <v>677303.45098060137</v>
      </c>
      <c r="AB1747" s="44">
        <f t="shared" si="608"/>
        <v>676703.11816906591</v>
      </c>
      <c r="AC1747" s="19">
        <f t="shared" si="609"/>
        <v>290982.34081269836</v>
      </c>
      <c r="AD1747" s="44">
        <f t="shared" si="610"/>
        <v>232785.87265015871</v>
      </c>
      <c r="AE1747" s="68"/>
      <c r="AF1747" s="68"/>
      <c r="AG1747" s="68"/>
      <c r="AH1747" s="68"/>
      <c r="AI1747" s="4">
        <v>100.4</v>
      </c>
      <c r="AJ1747" s="69"/>
      <c r="AK1747" s="69"/>
      <c r="AL1747" s="69"/>
      <c r="AM1747" s="69"/>
      <c r="AN1747" s="69"/>
      <c r="AO1747" s="69"/>
      <c r="AP1747" s="69"/>
      <c r="AQ1747" s="69"/>
      <c r="AR1747" s="69"/>
    </row>
    <row r="1748" spans="1:44" x14ac:dyDescent="0.25">
      <c r="A1748" s="69"/>
      <c r="B1748" s="5" t="s">
        <v>10</v>
      </c>
      <c r="C1748" s="5">
        <v>1740</v>
      </c>
      <c r="D1748" s="5">
        <v>263</v>
      </c>
      <c r="E1748" s="38">
        <f t="shared" si="594"/>
        <v>27.888888888888893</v>
      </c>
      <c r="F1748" s="18">
        <f t="shared" si="611"/>
        <v>-0.1504629629629633</v>
      </c>
      <c r="G1748" s="41">
        <f t="shared" si="595"/>
        <v>27.638888888888893</v>
      </c>
      <c r="H1748" s="18">
        <f t="shared" si="596"/>
        <v>-34.140046296296376</v>
      </c>
      <c r="I1748" s="18">
        <f t="shared" si="597"/>
        <v>44.517780000000002</v>
      </c>
      <c r="J1748" s="36">
        <f t="shared" si="598"/>
        <v>195.0036508024692</v>
      </c>
      <c r="K1748" s="18">
        <f t="shared" si="599"/>
        <v>239.52143080246918</v>
      </c>
      <c r="L1748" s="18">
        <f t="shared" si="600"/>
        <v>6620.1062124571354</v>
      </c>
      <c r="M1748" s="19">
        <f>K1748*E1748</f>
        <v>6679.9865701577528</v>
      </c>
      <c r="N1748" s="18">
        <f>M1748/1000</f>
        <v>6.6799865701577525</v>
      </c>
      <c r="O1748" s="18">
        <f t="shared" si="601"/>
        <v>-6.9294840277777894</v>
      </c>
      <c r="P1748" s="18">
        <f t="shared" si="612"/>
        <v>1.3133519560184936</v>
      </c>
      <c r="Q1748" s="18">
        <f t="shared" si="613"/>
        <v>-600.33281153549319</v>
      </c>
      <c r="R1748" s="44">
        <f t="shared" si="602"/>
        <v>600.33281153549319</v>
      </c>
      <c r="S1748" s="18">
        <f t="shared" si="614"/>
        <v>816601.71998456691</v>
      </c>
      <c r="T1748" s="18">
        <f>IF(H1748+J1748+I1748=I1748,0,H1748+J1748+I1748)</f>
        <v>205.38138450617282</v>
      </c>
      <c r="U1748" s="43">
        <f t="shared" si="603"/>
        <v>88240.289506172863</v>
      </c>
      <c r="V1748" s="43">
        <f t="shared" si="604"/>
        <v>-3135.6319444444671</v>
      </c>
      <c r="W1748" s="43">
        <f t="shared" si="605"/>
        <v>81620.183293715731</v>
      </c>
      <c r="X1748" s="43">
        <f t="shared" si="606"/>
        <v>-2840.734506776862</v>
      </c>
      <c r="Y1748" s="18">
        <f>K1748*G1748</f>
        <v>6620.1062124571354</v>
      </c>
      <c r="Z1748" s="44">
        <f t="shared" si="615"/>
        <v>-680144.18548737827</v>
      </c>
      <c r="AA1748" s="44">
        <f t="shared" si="607"/>
        <v>680144.18548737827</v>
      </c>
      <c r="AB1748" s="44">
        <f t="shared" si="608"/>
        <v>679543.85267584282</v>
      </c>
      <c r="AC1748" s="19">
        <f t="shared" si="609"/>
        <v>292203.85665061243</v>
      </c>
      <c r="AD1748" s="44">
        <f t="shared" si="610"/>
        <v>233763.08532048995</v>
      </c>
      <c r="AE1748" s="68"/>
      <c r="AF1748" s="68"/>
      <c r="AG1748" s="68"/>
      <c r="AH1748" s="68"/>
      <c r="AI1748" s="4">
        <v>98.6</v>
      </c>
      <c r="AJ1748" s="69"/>
      <c r="AK1748" s="69"/>
      <c r="AL1748" s="69"/>
      <c r="AM1748" s="69"/>
      <c r="AN1748" s="69"/>
      <c r="AO1748" s="69"/>
      <c r="AP1748" s="69"/>
      <c r="AQ1748" s="69"/>
      <c r="AR1748" s="69"/>
    </row>
    <row r="1749" spans="1:44" x14ac:dyDescent="0.25">
      <c r="A1749" s="69"/>
      <c r="B1749" s="5" t="s">
        <v>10</v>
      </c>
      <c r="C1749" s="5">
        <v>1741</v>
      </c>
      <c r="D1749" s="5">
        <v>264</v>
      </c>
      <c r="E1749" s="38">
        <f t="shared" si="594"/>
        <v>27.388888888888889</v>
      </c>
      <c r="F1749" s="18">
        <f t="shared" si="611"/>
        <v>-0.12345679012345684</v>
      </c>
      <c r="G1749" s="41">
        <f t="shared" si="595"/>
        <v>27.194444444444446</v>
      </c>
      <c r="H1749" s="18">
        <f t="shared" si="596"/>
        <v>-28.012345679012359</v>
      </c>
      <c r="I1749" s="18">
        <f t="shared" si="597"/>
        <v>44.517780000000002</v>
      </c>
      <c r="J1749" s="36">
        <f t="shared" si="598"/>
        <v>188.07416677469138</v>
      </c>
      <c r="K1749" s="18">
        <f t="shared" si="599"/>
        <v>232.59194677469139</v>
      </c>
      <c r="L1749" s="18">
        <f t="shared" si="600"/>
        <v>6325.2087747895248</v>
      </c>
      <c r="M1749" s="19">
        <f>K1749*E1749</f>
        <v>6370.4349866623807</v>
      </c>
      <c r="N1749" s="18">
        <f>M1749/1000</f>
        <v>6.3704349866623806</v>
      </c>
      <c r="O1749" s="18">
        <f t="shared" si="601"/>
        <v>-5.3029317746913307</v>
      </c>
      <c r="P1749" s="18">
        <f t="shared" si="612"/>
        <v>1.6265522530864587</v>
      </c>
      <c r="Q1749" s="18">
        <f t="shared" si="613"/>
        <v>-600.33281153549319</v>
      </c>
      <c r="R1749" s="44">
        <f t="shared" si="602"/>
        <v>600.33281153549319</v>
      </c>
      <c r="S1749" s="18">
        <f t="shared" si="614"/>
        <v>816601.71998456691</v>
      </c>
      <c r="T1749" s="18">
        <f>IF(H1749+J1749+I1749=I1749,0,H1749+J1749+I1749)</f>
        <v>204.57960109567904</v>
      </c>
      <c r="U1749" s="43">
        <f t="shared" si="603"/>
        <v>85104.657561728396</v>
      </c>
      <c r="V1749" s="43">
        <f t="shared" si="604"/>
        <v>-2399.6075617283641</v>
      </c>
      <c r="W1749" s="43">
        <f t="shared" si="605"/>
        <v>78779.448786938869</v>
      </c>
      <c r="X1749" s="43">
        <f t="shared" si="606"/>
        <v>-2170.1638975638343</v>
      </c>
      <c r="Y1749" s="18">
        <f>K1749*G1749</f>
        <v>6325.2087747895248</v>
      </c>
      <c r="Z1749" s="44">
        <f t="shared" si="615"/>
        <v>-682314.34938494209</v>
      </c>
      <c r="AA1749" s="44">
        <f t="shared" si="607"/>
        <v>682314.34938494209</v>
      </c>
      <c r="AB1749" s="44">
        <f t="shared" si="608"/>
        <v>681714.01657340664</v>
      </c>
      <c r="AC1749" s="19">
        <f t="shared" si="609"/>
        <v>293137.02712656488</v>
      </c>
      <c r="AD1749" s="44">
        <f t="shared" si="610"/>
        <v>234509.62170125192</v>
      </c>
      <c r="AE1749" s="68"/>
      <c r="AF1749" s="68"/>
      <c r="AG1749" s="68"/>
      <c r="AH1749" s="68"/>
      <c r="AI1749" s="4">
        <v>97.2</v>
      </c>
      <c r="AJ1749" s="69"/>
      <c r="AK1749" s="69"/>
      <c r="AL1749" s="69"/>
      <c r="AM1749" s="69"/>
      <c r="AN1749" s="69"/>
      <c r="AO1749" s="69"/>
      <c r="AP1749" s="69"/>
      <c r="AQ1749" s="69"/>
      <c r="AR1749" s="69"/>
    </row>
    <row r="1750" spans="1:44" x14ac:dyDescent="0.25">
      <c r="A1750" s="69"/>
      <c r="B1750" s="5" t="s">
        <v>10</v>
      </c>
      <c r="C1750" s="5">
        <v>1742</v>
      </c>
      <c r="D1750" s="5">
        <v>265</v>
      </c>
      <c r="E1750" s="38">
        <f t="shared" si="594"/>
        <v>27.000000000000004</v>
      </c>
      <c r="F1750" s="18">
        <f t="shared" si="611"/>
        <v>-0.10416666666666617</v>
      </c>
      <c r="G1750" s="41">
        <f t="shared" si="595"/>
        <v>26.81944444444445</v>
      </c>
      <c r="H1750" s="18">
        <f t="shared" si="596"/>
        <v>-23.635416666666554</v>
      </c>
      <c r="I1750" s="18">
        <f t="shared" si="597"/>
        <v>44.517780000000002</v>
      </c>
      <c r="J1750" s="36">
        <f t="shared" si="598"/>
        <v>182.77123500000008</v>
      </c>
      <c r="K1750" s="18">
        <f t="shared" si="599"/>
        <v>227.28901500000006</v>
      </c>
      <c r="L1750" s="18">
        <f t="shared" si="600"/>
        <v>6095.7651106250032</v>
      </c>
      <c r="M1750" s="19">
        <f>K1750*E1750</f>
        <v>6136.8034050000024</v>
      </c>
      <c r="N1750" s="18">
        <f>M1750/1000</f>
        <v>6.136803405000002</v>
      </c>
      <c r="O1750" s="18">
        <f t="shared" si="601"/>
        <v>-4.8562489544752907</v>
      </c>
      <c r="P1750" s="18">
        <f t="shared" si="612"/>
        <v>0.44668282021604</v>
      </c>
      <c r="Q1750" s="18">
        <f t="shared" si="613"/>
        <v>-600.33281153549319</v>
      </c>
      <c r="R1750" s="44">
        <f t="shared" si="602"/>
        <v>600.33281153549319</v>
      </c>
      <c r="S1750" s="18">
        <f t="shared" si="614"/>
        <v>816601.71998456691</v>
      </c>
      <c r="T1750" s="18">
        <f>IF(H1750+J1750+I1750=I1750,0,H1750+J1750+I1750)</f>
        <v>203.65359833333355</v>
      </c>
      <c r="U1750" s="43">
        <f t="shared" si="603"/>
        <v>82705.050000000032</v>
      </c>
      <c r="V1750" s="43">
        <f t="shared" si="604"/>
        <v>-2197.4809799382783</v>
      </c>
      <c r="W1750" s="43">
        <f t="shared" si="605"/>
        <v>76609.284889375034</v>
      </c>
      <c r="X1750" s="43">
        <f t="shared" si="606"/>
        <v>-1993.0948255468393</v>
      </c>
      <c r="Y1750" s="18">
        <f>K1750*G1750</f>
        <v>6095.7651106250032</v>
      </c>
      <c r="Z1750" s="44">
        <f t="shared" si="615"/>
        <v>-684307.44421048893</v>
      </c>
      <c r="AA1750" s="44">
        <f t="shared" si="607"/>
        <v>684307.44421048893</v>
      </c>
      <c r="AB1750" s="44">
        <f t="shared" si="608"/>
        <v>683707.11139895348</v>
      </c>
      <c r="AC1750" s="19">
        <f t="shared" si="609"/>
        <v>293994.05790154997</v>
      </c>
      <c r="AD1750" s="44">
        <f t="shared" si="610"/>
        <v>235195.24632123997</v>
      </c>
      <c r="AE1750" s="68"/>
      <c r="AF1750" s="68"/>
      <c r="AG1750" s="68"/>
      <c r="AH1750" s="68"/>
      <c r="AI1750" s="4">
        <v>95.9</v>
      </c>
      <c r="AJ1750" s="69"/>
      <c r="AK1750" s="69"/>
      <c r="AL1750" s="69"/>
      <c r="AM1750" s="69"/>
      <c r="AN1750" s="69"/>
      <c r="AO1750" s="69"/>
      <c r="AP1750" s="69"/>
      <c r="AQ1750" s="69"/>
      <c r="AR1750" s="69"/>
    </row>
    <row r="1751" spans="1:44" x14ac:dyDescent="0.25">
      <c r="A1751" s="69"/>
      <c r="B1751" s="5" t="s">
        <v>10</v>
      </c>
      <c r="C1751" s="5">
        <v>1743</v>
      </c>
      <c r="D1751" s="5">
        <v>266</v>
      </c>
      <c r="E1751" s="38">
        <f t="shared" si="594"/>
        <v>26.638888888888893</v>
      </c>
      <c r="F1751" s="18">
        <f t="shared" si="611"/>
        <v>-9.2592592592593254E-2</v>
      </c>
      <c r="G1751" s="41">
        <f t="shared" si="595"/>
        <v>26.486111111111114</v>
      </c>
      <c r="H1751" s="18">
        <f t="shared" si="596"/>
        <v>-21.009259259259409</v>
      </c>
      <c r="I1751" s="18">
        <f t="shared" si="597"/>
        <v>44.517780000000002</v>
      </c>
      <c r="J1751" s="36">
        <f t="shared" si="598"/>
        <v>177.91498604552476</v>
      </c>
      <c r="K1751" s="18">
        <f t="shared" si="599"/>
        <v>222.43276604552477</v>
      </c>
      <c r="L1751" s="18">
        <f t="shared" si="600"/>
        <v>5891.3789562335523</v>
      </c>
      <c r="M1751" s="19">
        <f>K1751*E1751</f>
        <v>5925.3617399349523</v>
      </c>
      <c r="N1751" s="18">
        <f>M1751/1000</f>
        <v>5.9253617399349521</v>
      </c>
      <c r="O1751" s="18">
        <f t="shared" si="601"/>
        <v>-4.0580621566359127</v>
      </c>
      <c r="P1751" s="18">
        <f t="shared" si="612"/>
        <v>0.79818679783937796</v>
      </c>
      <c r="Q1751" s="18">
        <f t="shared" si="613"/>
        <v>-600.33281153549319</v>
      </c>
      <c r="R1751" s="44">
        <f t="shared" si="602"/>
        <v>600.33281153549319</v>
      </c>
      <c r="S1751" s="18">
        <f t="shared" si="614"/>
        <v>816601.71998456691</v>
      </c>
      <c r="T1751" s="18">
        <f>IF(H1751+J1751+I1751=I1751,0,H1751+J1751+I1751)</f>
        <v>201.42350678626536</v>
      </c>
      <c r="U1751" s="43">
        <f t="shared" si="603"/>
        <v>80507.569020061754</v>
      </c>
      <c r="V1751" s="43">
        <f t="shared" si="604"/>
        <v>-1836.2967978395463</v>
      </c>
      <c r="W1751" s="43">
        <f t="shared" si="605"/>
        <v>74616.190063828195</v>
      </c>
      <c r="X1751" s="43">
        <f t="shared" si="606"/>
        <v>-1665.1218906954891</v>
      </c>
      <c r="Y1751" s="18">
        <f>K1751*G1751</f>
        <v>5891.3789562335523</v>
      </c>
      <c r="Z1751" s="44">
        <f t="shared" si="615"/>
        <v>-685972.56610118446</v>
      </c>
      <c r="AA1751" s="44">
        <f t="shared" si="607"/>
        <v>685972.56610118446</v>
      </c>
      <c r="AB1751" s="44">
        <f t="shared" si="608"/>
        <v>685372.23328964901</v>
      </c>
      <c r="AC1751" s="19">
        <f t="shared" si="609"/>
        <v>294710.06031454907</v>
      </c>
      <c r="AD1751" s="44">
        <f t="shared" si="610"/>
        <v>235768.04825163927</v>
      </c>
      <c r="AE1751" s="68"/>
      <c r="AF1751" s="68"/>
      <c r="AG1751" s="68"/>
      <c r="AH1751" s="68"/>
      <c r="AI1751" s="4">
        <v>94.8</v>
      </c>
      <c r="AJ1751" s="69"/>
      <c r="AK1751" s="69"/>
      <c r="AL1751" s="69"/>
      <c r="AM1751" s="69"/>
      <c r="AN1751" s="69"/>
      <c r="AO1751" s="69"/>
      <c r="AP1751" s="69"/>
      <c r="AQ1751" s="69"/>
      <c r="AR1751" s="69"/>
    </row>
    <row r="1752" spans="1:44" x14ac:dyDescent="0.25">
      <c r="A1752" s="69"/>
      <c r="B1752" s="5" t="s">
        <v>10</v>
      </c>
      <c r="C1752" s="5">
        <v>1744</v>
      </c>
      <c r="D1752" s="5">
        <v>267</v>
      </c>
      <c r="E1752" s="38">
        <f t="shared" si="594"/>
        <v>26.333333333333332</v>
      </c>
      <c r="F1752" s="18">
        <f t="shared" si="611"/>
        <v>-8.1018518518518851E-2</v>
      </c>
      <c r="G1752" s="41">
        <f t="shared" si="595"/>
        <v>26.194444444444443</v>
      </c>
      <c r="H1752" s="18">
        <f t="shared" si="596"/>
        <v>-18.383101851851929</v>
      </c>
      <c r="I1752" s="18">
        <f t="shared" si="597"/>
        <v>44.517780000000002</v>
      </c>
      <c r="J1752" s="36">
        <f t="shared" si="598"/>
        <v>173.85692388888887</v>
      </c>
      <c r="K1752" s="18">
        <f t="shared" si="599"/>
        <v>218.37470388888886</v>
      </c>
      <c r="L1752" s="18">
        <f t="shared" si="600"/>
        <v>5720.2040490895051</v>
      </c>
      <c r="M1752" s="19">
        <f>K1752*E1752</f>
        <v>5750.5338690740728</v>
      </c>
      <c r="N1752" s="18">
        <f>M1752/1000</f>
        <v>5.750533869074073</v>
      </c>
      <c r="O1752" s="18">
        <f t="shared" si="601"/>
        <v>-3.6485222993826483</v>
      </c>
      <c r="P1752" s="18">
        <f t="shared" si="612"/>
        <v>0.40953985725326447</v>
      </c>
      <c r="Q1752" s="18">
        <f t="shared" si="613"/>
        <v>-600.33281153549319</v>
      </c>
      <c r="R1752" s="44">
        <f t="shared" si="602"/>
        <v>600.33281153549319</v>
      </c>
      <c r="S1752" s="18">
        <f t="shared" si="614"/>
        <v>816601.71998456691</v>
      </c>
      <c r="T1752" s="18">
        <f>IF(H1752+J1752+I1752=I1752,0,H1752+J1752+I1752)</f>
        <v>199.99160203703696</v>
      </c>
      <c r="U1752" s="43">
        <f t="shared" si="603"/>
        <v>78671.272222222207</v>
      </c>
      <c r="V1752" s="43">
        <f t="shared" si="604"/>
        <v>-1650.9776234567689</v>
      </c>
      <c r="W1752" s="43">
        <f t="shared" si="605"/>
        <v>72951.068173132706</v>
      </c>
      <c r="X1752" s="43">
        <f t="shared" si="606"/>
        <v>-1495.760447228633</v>
      </c>
      <c r="Y1752" s="18">
        <f>K1752*G1752</f>
        <v>5720.2040490895051</v>
      </c>
      <c r="Z1752" s="44">
        <f t="shared" si="615"/>
        <v>-687468.32654841314</v>
      </c>
      <c r="AA1752" s="44">
        <f t="shared" si="607"/>
        <v>687468.32654841314</v>
      </c>
      <c r="AB1752" s="44">
        <f t="shared" si="608"/>
        <v>686867.99373687769</v>
      </c>
      <c r="AC1752" s="19">
        <f t="shared" si="609"/>
        <v>295353.23730685742</v>
      </c>
      <c r="AD1752" s="44">
        <f t="shared" si="610"/>
        <v>236282.58984548596</v>
      </c>
      <c r="AE1752" s="68"/>
      <c r="AF1752" s="68"/>
      <c r="AG1752" s="68"/>
      <c r="AH1752" s="68"/>
      <c r="AI1752" s="4">
        <v>93.8</v>
      </c>
      <c r="AJ1752" s="69"/>
      <c r="AK1752" s="69"/>
      <c r="AL1752" s="69"/>
      <c r="AM1752" s="69"/>
      <c r="AN1752" s="69"/>
      <c r="AO1752" s="69"/>
      <c r="AP1752" s="69"/>
      <c r="AQ1752" s="69"/>
      <c r="AR1752" s="69"/>
    </row>
    <row r="1753" spans="1:44" x14ac:dyDescent="0.25">
      <c r="A1753" s="69"/>
      <c r="B1753" s="5" t="s">
        <v>10</v>
      </c>
      <c r="C1753" s="5">
        <v>1745</v>
      </c>
      <c r="D1753" s="5">
        <v>268</v>
      </c>
      <c r="E1753" s="38">
        <f t="shared" si="594"/>
        <v>26.055555555555557</v>
      </c>
      <c r="F1753" s="18">
        <f t="shared" si="611"/>
        <v>-7.7160493827160212E-2</v>
      </c>
      <c r="G1753" s="41">
        <f t="shared" si="595"/>
        <v>25.916666666666668</v>
      </c>
      <c r="H1753" s="18">
        <f t="shared" si="596"/>
        <v>-17.507716049382651</v>
      </c>
      <c r="I1753" s="18">
        <f t="shared" si="597"/>
        <v>44.517780000000002</v>
      </c>
      <c r="J1753" s="36">
        <f t="shared" si="598"/>
        <v>170.2084015895062</v>
      </c>
      <c r="K1753" s="18">
        <f t="shared" si="599"/>
        <v>214.72618158950621</v>
      </c>
      <c r="L1753" s="18">
        <f t="shared" si="600"/>
        <v>5564.9868728613692</v>
      </c>
      <c r="M1753" s="19">
        <f>K1753*E1753</f>
        <v>5594.8099536376903</v>
      </c>
      <c r="N1753" s="18">
        <f>M1753/1000</f>
        <v>5.5948099536376903</v>
      </c>
      <c r="O1753" s="18">
        <f t="shared" si="601"/>
        <v>-3.6098317129630004</v>
      </c>
      <c r="P1753" s="18">
        <f t="shared" si="612"/>
        <v>3.8690586419647843E-2</v>
      </c>
      <c r="Q1753" s="18">
        <f t="shared" si="613"/>
        <v>-600.33281153549319</v>
      </c>
      <c r="R1753" s="44">
        <f t="shared" si="602"/>
        <v>600.33281153549319</v>
      </c>
      <c r="S1753" s="18">
        <f t="shared" si="614"/>
        <v>816601.71998456691</v>
      </c>
      <c r="T1753" s="18">
        <f>IF(H1753+J1753+I1753=I1753,0,H1753+J1753+I1753)</f>
        <v>197.21846554012353</v>
      </c>
      <c r="U1753" s="43">
        <f t="shared" si="603"/>
        <v>77020.294598765438</v>
      </c>
      <c r="V1753" s="43">
        <f t="shared" si="604"/>
        <v>-1633.4699074074015</v>
      </c>
      <c r="W1753" s="43">
        <f t="shared" si="605"/>
        <v>71455.307725904073</v>
      </c>
      <c r="X1753" s="43">
        <f t="shared" si="606"/>
        <v>-1481.2716716585128</v>
      </c>
      <c r="Y1753" s="18">
        <f>K1753*G1753</f>
        <v>5564.9868728613692</v>
      </c>
      <c r="Z1753" s="44">
        <f t="shared" si="615"/>
        <v>-688949.59822007164</v>
      </c>
      <c r="AA1753" s="44">
        <f t="shared" si="607"/>
        <v>688949.59822007164</v>
      </c>
      <c r="AB1753" s="44">
        <f t="shared" si="608"/>
        <v>688349.26540853619</v>
      </c>
      <c r="AC1753" s="19">
        <f t="shared" si="609"/>
        <v>295990.18412567058</v>
      </c>
      <c r="AD1753" s="44">
        <f t="shared" si="610"/>
        <v>236792.14730053648</v>
      </c>
      <c r="AE1753" s="68"/>
      <c r="AF1753" s="68"/>
      <c r="AG1753" s="68"/>
      <c r="AH1753" s="68"/>
      <c r="AI1753" s="4">
        <v>92.8</v>
      </c>
      <c r="AJ1753" s="69"/>
      <c r="AK1753" s="69"/>
      <c r="AL1753" s="69"/>
      <c r="AM1753" s="69"/>
      <c r="AN1753" s="69"/>
      <c r="AO1753" s="69"/>
      <c r="AP1753" s="69"/>
      <c r="AQ1753" s="69"/>
      <c r="AR1753" s="69"/>
    </row>
    <row r="1754" spans="1:44" x14ac:dyDescent="0.25">
      <c r="A1754" s="69"/>
      <c r="B1754" s="5" t="s">
        <v>10</v>
      </c>
      <c r="C1754" s="5">
        <v>1746</v>
      </c>
      <c r="D1754" s="5">
        <v>269</v>
      </c>
      <c r="E1754" s="38">
        <f t="shared" si="594"/>
        <v>25.777777777777779</v>
      </c>
      <c r="F1754" s="18">
        <f t="shared" si="611"/>
        <v>-7.7160493827160712E-2</v>
      </c>
      <c r="G1754" s="41">
        <f t="shared" si="595"/>
        <v>25.638888888888889</v>
      </c>
      <c r="H1754" s="18">
        <f t="shared" si="596"/>
        <v>-17.507716049382765</v>
      </c>
      <c r="I1754" s="18">
        <f t="shared" si="597"/>
        <v>44.517780000000002</v>
      </c>
      <c r="J1754" s="36">
        <f t="shared" si="598"/>
        <v>166.59856987654322</v>
      </c>
      <c r="K1754" s="18">
        <f t="shared" si="599"/>
        <v>211.11634987654321</v>
      </c>
      <c r="L1754" s="18">
        <f t="shared" si="600"/>
        <v>5412.7886371124832</v>
      </c>
      <c r="M1754" s="19">
        <f>K1754*E1754</f>
        <v>5442.1103523731144</v>
      </c>
      <c r="N1754" s="18">
        <f>M1754/1000</f>
        <v>5.4421103523731142</v>
      </c>
      <c r="O1754" s="18">
        <f t="shared" si="601"/>
        <v>-3.5711411265431821</v>
      </c>
      <c r="P1754" s="18">
        <f t="shared" si="612"/>
        <v>3.8690586419818374E-2</v>
      </c>
      <c r="Q1754" s="18">
        <f t="shared" si="613"/>
        <v>-600.33281153549319</v>
      </c>
      <c r="R1754" s="44">
        <f t="shared" si="602"/>
        <v>600.33281153549319</v>
      </c>
      <c r="S1754" s="18">
        <f t="shared" si="614"/>
        <v>816601.71998456691</v>
      </c>
      <c r="T1754" s="18">
        <f>IF(H1754+J1754+I1754=I1754,0,H1754+J1754+I1754)</f>
        <v>193.60863382716047</v>
      </c>
      <c r="U1754" s="43">
        <f t="shared" si="603"/>
        <v>75386.824691358037</v>
      </c>
      <c r="V1754" s="43">
        <f t="shared" si="604"/>
        <v>-1615.962191358034</v>
      </c>
      <c r="W1754" s="43">
        <f t="shared" si="605"/>
        <v>69974.03605424556</v>
      </c>
      <c r="X1754" s="43">
        <f t="shared" si="606"/>
        <v>-1472.5157986205595</v>
      </c>
      <c r="Y1754" s="18">
        <f>K1754*G1754</f>
        <v>5412.7886371124832</v>
      </c>
      <c r="Z1754" s="44">
        <f t="shared" si="615"/>
        <v>-690422.11401869217</v>
      </c>
      <c r="AA1754" s="44">
        <f t="shared" si="607"/>
        <v>690422.11401869217</v>
      </c>
      <c r="AB1754" s="44">
        <f t="shared" si="608"/>
        <v>689821.78120715672</v>
      </c>
      <c r="AC1754" s="19">
        <f t="shared" si="609"/>
        <v>296623.36591907736</v>
      </c>
      <c r="AD1754" s="44">
        <f t="shared" si="610"/>
        <v>237298.69273526189</v>
      </c>
      <c r="AE1754" s="68"/>
      <c r="AF1754" s="68"/>
      <c r="AG1754" s="68"/>
      <c r="AH1754" s="68"/>
      <c r="AI1754" s="4">
        <v>91.8</v>
      </c>
      <c r="AJ1754" s="69"/>
      <c r="AK1754" s="69"/>
      <c r="AL1754" s="69"/>
      <c r="AM1754" s="69"/>
      <c r="AN1754" s="69"/>
      <c r="AO1754" s="69"/>
      <c r="AP1754" s="69"/>
      <c r="AQ1754" s="69"/>
      <c r="AR1754" s="69"/>
    </row>
    <row r="1755" spans="1:44" x14ac:dyDescent="0.25">
      <c r="A1755" s="69"/>
      <c r="B1755" s="5" t="s">
        <v>10</v>
      </c>
      <c r="C1755" s="5">
        <v>1747</v>
      </c>
      <c r="D1755" s="5">
        <v>270</v>
      </c>
      <c r="E1755" s="38">
        <f t="shared" si="594"/>
        <v>25.5</v>
      </c>
      <c r="F1755" s="18">
        <f t="shared" si="611"/>
        <v>-6.9444444444444448E-2</v>
      </c>
      <c r="G1755" s="41">
        <f t="shared" si="595"/>
        <v>25.388888888888889</v>
      </c>
      <c r="H1755" s="18">
        <f t="shared" si="596"/>
        <v>-15.756944444444446</v>
      </c>
      <c r="I1755" s="18">
        <f t="shared" si="597"/>
        <v>44.517780000000002</v>
      </c>
      <c r="J1755" s="36">
        <f t="shared" si="598"/>
        <v>163.02742875000001</v>
      </c>
      <c r="K1755" s="18">
        <f t="shared" si="599"/>
        <v>207.54520875000003</v>
      </c>
      <c r="L1755" s="18">
        <f t="shared" si="600"/>
        <v>5269.3422443750005</v>
      </c>
      <c r="M1755" s="19">
        <f>K1755*E1755</f>
        <v>5292.4028231250004</v>
      </c>
      <c r="N1755" s="18">
        <f>M1755/1000</f>
        <v>5.2924028231250002</v>
      </c>
      <c r="O1755" s="18">
        <f t="shared" si="601"/>
        <v>-2.829055679012356</v>
      </c>
      <c r="P1755" s="18">
        <f t="shared" si="612"/>
        <v>0.74208544753082606</v>
      </c>
      <c r="Q1755" s="18">
        <f t="shared" si="613"/>
        <v>-600.33281153549319</v>
      </c>
      <c r="R1755" s="44">
        <f t="shared" si="602"/>
        <v>600.33281153549319</v>
      </c>
      <c r="S1755" s="18">
        <f t="shared" si="614"/>
        <v>816601.71998456691</v>
      </c>
      <c r="T1755" s="18">
        <f>IF(H1755+J1755+I1755=I1755,0,H1755+J1755+I1755)</f>
        <v>191.78826430555557</v>
      </c>
      <c r="U1755" s="43">
        <f t="shared" si="603"/>
        <v>73770.862500000003</v>
      </c>
      <c r="V1755" s="43">
        <f t="shared" si="604"/>
        <v>-1280.1641975308594</v>
      </c>
      <c r="W1755" s="43">
        <f t="shared" si="605"/>
        <v>68501.520255625001</v>
      </c>
      <c r="X1755" s="43">
        <f t="shared" si="606"/>
        <v>-1162.8451387757086</v>
      </c>
      <c r="Y1755" s="18">
        <f>K1755*G1755</f>
        <v>5269.3422443750005</v>
      </c>
      <c r="Z1755" s="44">
        <f t="shared" si="615"/>
        <v>-691584.95915746782</v>
      </c>
      <c r="AA1755" s="44">
        <f t="shared" si="607"/>
        <v>691584.95915746782</v>
      </c>
      <c r="AB1755" s="44">
        <f t="shared" si="608"/>
        <v>690984.62634593237</v>
      </c>
      <c r="AC1755" s="19">
        <f t="shared" si="609"/>
        <v>297123.3893287509</v>
      </c>
      <c r="AD1755" s="44">
        <f t="shared" si="610"/>
        <v>237698.71146300074</v>
      </c>
      <c r="AE1755" s="68"/>
      <c r="AF1755" s="68"/>
      <c r="AG1755" s="68"/>
      <c r="AH1755" s="68"/>
      <c r="AI1755" s="4">
        <v>91</v>
      </c>
      <c r="AJ1755" s="69"/>
      <c r="AK1755" s="69"/>
      <c r="AL1755" s="69"/>
      <c r="AM1755" s="69"/>
      <c r="AN1755" s="69"/>
      <c r="AO1755" s="69"/>
      <c r="AP1755" s="69"/>
      <c r="AQ1755" s="69"/>
      <c r="AR1755" s="69"/>
    </row>
    <row r="1756" spans="1:44" x14ac:dyDescent="0.25">
      <c r="A1756" s="69"/>
      <c r="B1756" s="5" t="s">
        <v>10</v>
      </c>
      <c r="C1756" s="5">
        <v>1748</v>
      </c>
      <c r="D1756" s="5">
        <v>271</v>
      </c>
      <c r="E1756" s="38">
        <f t="shared" si="594"/>
        <v>25.277777777777779</v>
      </c>
      <c r="F1756" s="18">
        <f t="shared" si="611"/>
        <v>-6.1728395061728177E-2</v>
      </c>
      <c r="G1756" s="41">
        <f t="shared" si="595"/>
        <v>25.166666666666668</v>
      </c>
      <c r="H1756" s="18">
        <f t="shared" si="596"/>
        <v>-14.006172839506124</v>
      </c>
      <c r="I1756" s="18">
        <f t="shared" si="597"/>
        <v>44.517780000000002</v>
      </c>
      <c r="J1756" s="36">
        <f t="shared" si="598"/>
        <v>160.19837307098766</v>
      </c>
      <c r="K1756" s="18">
        <f t="shared" si="599"/>
        <v>204.71615307098767</v>
      </c>
      <c r="L1756" s="18">
        <f t="shared" si="600"/>
        <v>5152.023185619857</v>
      </c>
      <c r="M1756" s="19">
        <f>K1756*E1756</f>
        <v>5174.7694248499665</v>
      </c>
      <c r="N1756" s="18">
        <f>M1756/1000</f>
        <v>5.1747694248499663</v>
      </c>
      <c r="O1756" s="18">
        <f t="shared" si="601"/>
        <v>-2.8042937037037063</v>
      </c>
      <c r="P1756" s="18">
        <f t="shared" si="612"/>
        <v>2.4761975308649653E-2</v>
      </c>
      <c r="Q1756" s="18">
        <f t="shared" si="613"/>
        <v>-600.33281153549319</v>
      </c>
      <c r="R1756" s="44">
        <f t="shared" si="602"/>
        <v>600.33281153549319</v>
      </c>
      <c r="S1756" s="18">
        <f t="shared" si="614"/>
        <v>816601.71998456691</v>
      </c>
      <c r="T1756" s="18">
        <f>IF(H1756+J1756+I1756=I1756,0,H1756+J1756+I1756)</f>
        <v>190.70998023148155</v>
      </c>
      <c r="U1756" s="43">
        <f t="shared" si="603"/>
        <v>72490.698302469144</v>
      </c>
      <c r="V1756" s="43">
        <f t="shared" si="604"/>
        <v>-1268.9592592592526</v>
      </c>
      <c r="W1756" s="43">
        <f t="shared" si="605"/>
        <v>67338.675116849292</v>
      </c>
      <c r="X1756" s="43">
        <f t="shared" si="606"/>
        <v>-1159.1238950613042</v>
      </c>
      <c r="Y1756" s="18">
        <f>K1756*G1756</f>
        <v>5152.023185619857</v>
      </c>
      <c r="Z1756" s="44">
        <f t="shared" si="615"/>
        <v>-692744.08305252914</v>
      </c>
      <c r="AA1756" s="44">
        <f t="shared" si="607"/>
        <v>692744.08305252914</v>
      </c>
      <c r="AB1756" s="44">
        <f t="shared" si="608"/>
        <v>692143.75024099369</v>
      </c>
      <c r="AC1756" s="19">
        <f t="shared" si="609"/>
        <v>297621.81260362727</v>
      </c>
      <c r="AD1756" s="44">
        <f t="shared" si="610"/>
        <v>238097.45008290184</v>
      </c>
      <c r="AE1756" s="68"/>
      <c r="AF1756" s="68"/>
      <c r="AG1756" s="68"/>
      <c r="AH1756" s="68"/>
      <c r="AI1756" s="4">
        <v>90.2</v>
      </c>
      <c r="AJ1756" s="69"/>
      <c r="AK1756" s="69"/>
      <c r="AL1756" s="69"/>
      <c r="AM1756" s="69"/>
      <c r="AN1756" s="69"/>
      <c r="AO1756" s="69"/>
      <c r="AP1756" s="69"/>
      <c r="AQ1756" s="69"/>
      <c r="AR1756" s="69"/>
    </row>
    <row r="1757" spans="1:44" x14ac:dyDescent="0.25">
      <c r="A1757" s="69"/>
      <c r="B1757" s="5" t="s">
        <v>10</v>
      </c>
      <c r="C1757" s="5">
        <v>1749</v>
      </c>
      <c r="D1757" s="5">
        <v>272</v>
      </c>
      <c r="E1757" s="38">
        <f t="shared" si="594"/>
        <v>25.055555555555557</v>
      </c>
      <c r="F1757" s="18">
        <f t="shared" si="611"/>
        <v>-5.4012345679012398E-2</v>
      </c>
      <c r="G1757" s="41">
        <f t="shared" si="595"/>
        <v>24.972222222222221</v>
      </c>
      <c r="H1757" s="18">
        <f t="shared" si="596"/>
        <v>-12.255401234567913</v>
      </c>
      <c r="I1757" s="18">
        <f t="shared" si="597"/>
        <v>44.517780000000002</v>
      </c>
      <c r="J1757" s="36">
        <f t="shared" si="598"/>
        <v>157.39407936728398</v>
      </c>
      <c r="K1757" s="18">
        <f t="shared" si="599"/>
        <v>201.91185936728397</v>
      </c>
      <c r="L1757" s="18">
        <f t="shared" si="600"/>
        <v>5042.1878214218968</v>
      </c>
      <c r="M1757" s="19">
        <f>K1757*E1757</f>
        <v>5059.0138097025037</v>
      </c>
      <c r="N1757" s="18">
        <f>M1757/1000</f>
        <v>5.0590138097025035</v>
      </c>
      <c r="O1757" s="18">
        <f t="shared" si="601"/>
        <v>-2.0869702314814731</v>
      </c>
      <c r="P1757" s="18">
        <f t="shared" si="612"/>
        <v>0.71732347222223325</v>
      </c>
      <c r="Q1757" s="18">
        <f t="shared" si="613"/>
        <v>-600.33281153549319</v>
      </c>
      <c r="R1757" s="44">
        <f t="shared" si="602"/>
        <v>600.33281153549319</v>
      </c>
      <c r="S1757" s="18">
        <f t="shared" si="614"/>
        <v>816601.71998456691</v>
      </c>
      <c r="T1757" s="18">
        <f>IF(H1757+J1757+I1757=I1757,0,H1757+J1757+I1757)</f>
        <v>189.65645813271607</v>
      </c>
      <c r="U1757" s="43">
        <f t="shared" si="603"/>
        <v>71221.739043209891</v>
      </c>
      <c r="V1757" s="43">
        <f t="shared" si="604"/>
        <v>-944.36620370371384</v>
      </c>
      <c r="W1757" s="43">
        <f t="shared" si="605"/>
        <v>66179.551221787988</v>
      </c>
      <c r="X1757" s="43">
        <f t="shared" si="606"/>
        <v>-861.72111680512899</v>
      </c>
      <c r="Y1757" s="18">
        <f>K1757*G1757</f>
        <v>5042.1878214218968</v>
      </c>
      <c r="Z1757" s="44">
        <f t="shared" si="615"/>
        <v>-693605.80416933424</v>
      </c>
      <c r="AA1757" s="44">
        <f t="shared" si="607"/>
        <v>693605.80416933424</v>
      </c>
      <c r="AB1757" s="44">
        <f t="shared" si="608"/>
        <v>693005.47135779879</v>
      </c>
      <c r="AC1757" s="19">
        <f t="shared" si="609"/>
        <v>297992.35268385347</v>
      </c>
      <c r="AD1757" s="44">
        <f t="shared" si="610"/>
        <v>238393.8821470828</v>
      </c>
      <c r="AE1757" s="68"/>
      <c r="AF1757" s="68"/>
      <c r="AG1757" s="68"/>
      <c r="AH1757" s="68"/>
      <c r="AI1757" s="4">
        <v>89.6</v>
      </c>
      <c r="AJ1757" s="69"/>
      <c r="AK1757" s="69"/>
      <c r="AL1757" s="69"/>
      <c r="AM1757" s="69"/>
      <c r="AN1757" s="69"/>
      <c r="AO1757" s="69"/>
      <c r="AP1757" s="69"/>
      <c r="AQ1757" s="69"/>
      <c r="AR1757" s="69"/>
    </row>
    <row r="1758" spans="1:44" x14ac:dyDescent="0.25">
      <c r="A1758" s="69"/>
      <c r="B1758" s="5" t="s">
        <v>10</v>
      </c>
      <c r="C1758" s="5">
        <v>1750</v>
      </c>
      <c r="D1758" s="5">
        <v>273</v>
      </c>
      <c r="E1758" s="38">
        <f t="shared" si="594"/>
        <v>24.888888888888889</v>
      </c>
      <c r="F1758" s="18">
        <f t="shared" si="611"/>
        <v>-4.2438271604938488E-2</v>
      </c>
      <c r="G1758" s="41">
        <f t="shared" si="595"/>
        <v>24.819444444444443</v>
      </c>
      <c r="H1758" s="18">
        <f t="shared" si="596"/>
        <v>-9.6292438271605434</v>
      </c>
      <c r="I1758" s="18">
        <f t="shared" si="597"/>
        <v>44.517780000000002</v>
      </c>
      <c r="J1758" s="36">
        <f t="shared" si="598"/>
        <v>155.30710913580248</v>
      </c>
      <c r="K1758" s="18">
        <f t="shared" si="599"/>
        <v>199.82488913580249</v>
      </c>
      <c r="L1758" s="18">
        <f t="shared" si="600"/>
        <v>4959.5427345233202</v>
      </c>
      <c r="M1758" s="19">
        <f>K1758*E1758</f>
        <v>4973.4194629355288</v>
      </c>
      <c r="N1758" s="18">
        <f>M1758/1000</f>
        <v>4.9734194629355288</v>
      </c>
      <c r="O1758" s="18">
        <f t="shared" si="601"/>
        <v>-1.7285019483024939</v>
      </c>
      <c r="P1758" s="18">
        <f t="shared" si="612"/>
        <v>0.35846828317897916</v>
      </c>
      <c r="Q1758" s="18">
        <f t="shared" si="613"/>
        <v>-600.33281153549319</v>
      </c>
      <c r="R1758" s="44">
        <f t="shared" si="602"/>
        <v>600.33281153549319</v>
      </c>
      <c r="S1758" s="18">
        <f t="shared" si="614"/>
        <v>816601.71998456691</v>
      </c>
      <c r="T1758" s="18">
        <f>IF(H1758+J1758+I1758=I1758,0,H1758+J1758+I1758)</f>
        <v>190.19564530864193</v>
      </c>
      <c r="U1758" s="43">
        <f t="shared" si="603"/>
        <v>70277.372839506177</v>
      </c>
      <c r="V1758" s="43">
        <f t="shared" si="604"/>
        <v>-782.15721450618003</v>
      </c>
      <c r="W1758" s="43">
        <f t="shared" si="605"/>
        <v>65317.830104982859</v>
      </c>
      <c r="X1758" s="43">
        <f t="shared" si="606"/>
        <v>-711.74336931879952</v>
      </c>
      <c r="Y1758" s="18">
        <f>K1758*G1758</f>
        <v>4959.5427345233202</v>
      </c>
      <c r="Z1758" s="44">
        <f t="shared" si="615"/>
        <v>-694317.54753865302</v>
      </c>
      <c r="AA1758" s="44">
        <f t="shared" si="607"/>
        <v>694317.54753865302</v>
      </c>
      <c r="AB1758" s="44">
        <f t="shared" si="608"/>
        <v>693717.21472711756</v>
      </c>
      <c r="AC1758" s="19">
        <f t="shared" si="609"/>
        <v>298298.40233266057</v>
      </c>
      <c r="AD1758" s="44">
        <f t="shared" si="610"/>
        <v>238638.72186612847</v>
      </c>
      <c r="AE1758" s="68"/>
      <c r="AF1758" s="68"/>
      <c r="AG1758" s="68"/>
      <c r="AH1758" s="68"/>
      <c r="AI1758" s="4">
        <v>89.1</v>
      </c>
      <c r="AJ1758" s="69"/>
      <c r="AK1758" s="69"/>
      <c r="AL1758" s="69"/>
      <c r="AM1758" s="69"/>
      <c r="AN1758" s="69"/>
      <c r="AO1758" s="69"/>
      <c r="AP1758" s="69"/>
      <c r="AQ1758" s="69"/>
      <c r="AR1758" s="69"/>
    </row>
    <row r="1759" spans="1:44" x14ac:dyDescent="0.25">
      <c r="A1759" s="69"/>
      <c r="B1759" s="5" t="s">
        <v>10</v>
      </c>
      <c r="C1759" s="5">
        <v>1751</v>
      </c>
      <c r="D1759" s="5">
        <v>274</v>
      </c>
      <c r="E1759" s="38">
        <f t="shared" si="594"/>
        <v>24.75</v>
      </c>
      <c r="F1759" s="18">
        <f t="shared" si="611"/>
        <v>-3.8580246913580356E-2</v>
      </c>
      <c r="G1759" s="41">
        <f t="shared" si="595"/>
        <v>24.680555555555557</v>
      </c>
      <c r="H1759" s="18">
        <f t="shared" si="596"/>
        <v>-8.7538580246913824</v>
      </c>
      <c r="I1759" s="18">
        <f t="shared" si="597"/>
        <v>44.517780000000002</v>
      </c>
      <c r="J1759" s="36">
        <f t="shared" si="598"/>
        <v>153.57860718750001</v>
      </c>
      <c r="K1759" s="18">
        <f t="shared" si="599"/>
        <v>198.0963871875</v>
      </c>
      <c r="L1759" s="18">
        <f t="shared" si="600"/>
        <v>4889.1288893359379</v>
      </c>
      <c r="M1759" s="19">
        <f>K1759*E1759</f>
        <v>4902.8855828906253</v>
      </c>
      <c r="N1759" s="18">
        <f>M1759/1000</f>
        <v>4.902885582890625</v>
      </c>
      <c r="O1759" s="18">
        <f t="shared" si="601"/>
        <v>-1.7188293016974967</v>
      </c>
      <c r="P1759" s="18">
        <f t="shared" si="612"/>
        <v>9.6726466049972259E-3</v>
      </c>
      <c r="Q1759" s="18">
        <f t="shared" si="613"/>
        <v>-600.33281153549319</v>
      </c>
      <c r="R1759" s="44">
        <f t="shared" si="602"/>
        <v>600.33281153549319</v>
      </c>
      <c r="S1759" s="18">
        <f t="shared" si="614"/>
        <v>816601.71998456691</v>
      </c>
      <c r="T1759" s="18">
        <f>IF(H1759+J1759+I1759=I1759,0,H1759+J1759+I1759)</f>
        <v>189.34252916280866</v>
      </c>
      <c r="U1759" s="43">
        <f t="shared" si="603"/>
        <v>69495.215624999997</v>
      </c>
      <c r="V1759" s="43">
        <f t="shared" si="604"/>
        <v>-777.78028549381997</v>
      </c>
      <c r="W1759" s="43">
        <f t="shared" si="605"/>
        <v>64606.086735664059</v>
      </c>
      <c r="X1759" s="43">
        <f t="shared" si="606"/>
        <v>-708.08396260528389</v>
      </c>
      <c r="Y1759" s="18">
        <f>K1759*G1759</f>
        <v>4889.1288893359379</v>
      </c>
      <c r="Z1759" s="44">
        <f t="shared" si="615"/>
        <v>-695025.63150125835</v>
      </c>
      <c r="AA1759" s="44">
        <f t="shared" si="607"/>
        <v>695025.63150125835</v>
      </c>
      <c r="AB1759" s="44">
        <f t="shared" si="608"/>
        <v>694425.2986897229</v>
      </c>
      <c r="AC1759" s="19">
        <f t="shared" si="609"/>
        <v>298602.87843658082</v>
      </c>
      <c r="AD1759" s="44">
        <f t="shared" si="610"/>
        <v>238882.30274926467</v>
      </c>
      <c r="AE1759" s="68"/>
      <c r="AF1759" s="68"/>
      <c r="AG1759" s="68"/>
      <c r="AH1759" s="68"/>
      <c r="AI1759" s="4">
        <v>88.6</v>
      </c>
      <c r="AJ1759" s="69"/>
      <c r="AK1759" s="69"/>
      <c r="AL1759" s="69"/>
      <c r="AM1759" s="69"/>
      <c r="AN1759" s="69"/>
      <c r="AO1759" s="69"/>
      <c r="AP1759" s="69"/>
      <c r="AQ1759" s="69"/>
      <c r="AR1759" s="69"/>
    </row>
    <row r="1760" spans="1:44" x14ac:dyDescent="0.25">
      <c r="A1760" s="69"/>
      <c r="B1760" s="5" t="s">
        <v>10</v>
      </c>
      <c r="C1760" s="5">
        <v>1752</v>
      </c>
      <c r="D1760" s="5">
        <v>275</v>
      </c>
      <c r="E1760" s="38">
        <f t="shared" si="594"/>
        <v>24.611111111111111</v>
      </c>
      <c r="F1760" s="18">
        <f t="shared" si="611"/>
        <v>-3.8580246913580356E-2</v>
      </c>
      <c r="G1760" s="41">
        <f t="shared" si="595"/>
        <v>24.541666666666664</v>
      </c>
      <c r="H1760" s="18">
        <f t="shared" si="596"/>
        <v>-8.7538580246913824</v>
      </c>
      <c r="I1760" s="18">
        <f t="shared" si="597"/>
        <v>44.517780000000002</v>
      </c>
      <c r="J1760" s="36">
        <f t="shared" si="598"/>
        <v>151.85977788580249</v>
      </c>
      <c r="K1760" s="18">
        <f t="shared" si="599"/>
        <v>196.3775578858025</v>
      </c>
      <c r="L1760" s="18">
        <f t="shared" si="600"/>
        <v>4819.4325664474027</v>
      </c>
      <c r="M1760" s="19">
        <f>K1760*E1760</f>
        <v>4833.0698968561392</v>
      </c>
      <c r="N1760" s="18">
        <f>M1760/1000</f>
        <v>4.8330698968561387</v>
      </c>
      <c r="O1760" s="18">
        <f t="shared" si="601"/>
        <v>-1.7091566550926132</v>
      </c>
      <c r="P1760" s="18">
        <f t="shared" si="612"/>
        <v>9.6726466048835391E-3</v>
      </c>
      <c r="Q1760" s="18">
        <f t="shared" si="613"/>
        <v>-600.33281153549319</v>
      </c>
      <c r="R1760" s="44">
        <f t="shared" si="602"/>
        <v>600.33281153549319</v>
      </c>
      <c r="S1760" s="18">
        <f t="shared" si="614"/>
        <v>816601.71998456691</v>
      </c>
      <c r="T1760" s="18">
        <f>IF(H1760+J1760+I1760=I1760,0,H1760+J1760+I1760)</f>
        <v>187.62369986111111</v>
      </c>
      <c r="U1760" s="43">
        <f t="shared" si="603"/>
        <v>68717.435339506177</v>
      </c>
      <c r="V1760" s="43">
        <f t="shared" si="604"/>
        <v>-773.40335648148903</v>
      </c>
      <c r="W1760" s="43">
        <f t="shared" si="605"/>
        <v>63898.002773058775</v>
      </c>
      <c r="X1760" s="43">
        <f t="shared" si="606"/>
        <v>-704.4205256223795</v>
      </c>
      <c r="Y1760" s="18">
        <f>K1760*G1760</f>
        <v>4819.4325664474027</v>
      </c>
      <c r="Z1760" s="44">
        <f t="shared" si="615"/>
        <v>-695730.05202688067</v>
      </c>
      <c r="AA1760" s="44">
        <f t="shared" si="607"/>
        <v>695730.05202688067</v>
      </c>
      <c r="AB1760" s="44">
        <f t="shared" si="608"/>
        <v>695129.71921534522</v>
      </c>
      <c r="AC1760" s="19">
        <f t="shared" si="609"/>
        <v>298905.77926259843</v>
      </c>
      <c r="AD1760" s="44">
        <f t="shared" si="610"/>
        <v>239124.62341007876</v>
      </c>
      <c r="AE1760" s="68"/>
      <c r="AF1760" s="68"/>
      <c r="AG1760" s="68"/>
      <c r="AH1760" s="68"/>
      <c r="AI1760" s="4">
        <v>88.1</v>
      </c>
      <c r="AJ1760" s="69"/>
      <c r="AK1760" s="69"/>
      <c r="AL1760" s="69"/>
      <c r="AM1760" s="69"/>
      <c r="AN1760" s="69"/>
      <c r="AO1760" s="69"/>
      <c r="AP1760" s="69"/>
      <c r="AQ1760" s="69"/>
      <c r="AR1760" s="69"/>
    </row>
    <row r="1761" spans="1:44" x14ac:dyDescent="0.25">
      <c r="A1761" s="69"/>
      <c r="B1761" s="5" t="s">
        <v>10</v>
      </c>
      <c r="C1761" s="5">
        <v>1753</v>
      </c>
      <c r="D1761" s="5">
        <v>276</v>
      </c>
      <c r="E1761" s="38">
        <f t="shared" si="594"/>
        <v>24.472222222222221</v>
      </c>
      <c r="F1761" s="18">
        <f t="shared" si="611"/>
        <v>-3.8580246913580356E-2</v>
      </c>
      <c r="G1761" s="41">
        <f t="shared" si="595"/>
        <v>24.402777777777779</v>
      </c>
      <c r="H1761" s="18">
        <f t="shared" si="596"/>
        <v>-8.7538580246913824</v>
      </c>
      <c r="I1761" s="18">
        <f t="shared" si="597"/>
        <v>44.517780000000002</v>
      </c>
      <c r="J1761" s="36">
        <f t="shared" si="598"/>
        <v>150.15062123070987</v>
      </c>
      <c r="K1761" s="18">
        <f t="shared" si="599"/>
        <v>194.66840123070989</v>
      </c>
      <c r="L1761" s="18">
        <f t="shared" si="600"/>
        <v>4750.4497355882959</v>
      </c>
      <c r="M1761" s="19">
        <f>K1761*E1761</f>
        <v>4763.9683745626498</v>
      </c>
      <c r="N1761" s="18">
        <f>M1761/1000</f>
        <v>4.7639683745626495</v>
      </c>
      <c r="O1761" s="18">
        <f t="shared" si="601"/>
        <v>-1.6994840084876728</v>
      </c>
      <c r="P1761" s="18">
        <f t="shared" si="612"/>
        <v>9.6726466049403825E-3</v>
      </c>
      <c r="Q1761" s="18">
        <f t="shared" si="613"/>
        <v>-600.33281153549319</v>
      </c>
      <c r="R1761" s="44">
        <f t="shared" si="602"/>
        <v>600.33281153549319</v>
      </c>
      <c r="S1761" s="18">
        <f t="shared" si="614"/>
        <v>816601.71998456691</v>
      </c>
      <c r="T1761" s="18">
        <f>IF(H1761+J1761+I1761=I1761,0,H1761+J1761+I1761)</f>
        <v>185.91454320601849</v>
      </c>
      <c r="U1761" s="43">
        <f t="shared" si="603"/>
        <v>67944.031983024688</v>
      </c>
      <c r="V1761" s="43">
        <f t="shared" si="604"/>
        <v>-769.02642746912898</v>
      </c>
      <c r="W1761" s="43">
        <f t="shared" si="605"/>
        <v>63193.582247436396</v>
      </c>
      <c r="X1761" s="43">
        <f t="shared" si="606"/>
        <v>-700.75305837003543</v>
      </c>
      <c r="Y1761" s="18">
        <f>K1761*G1761</f>
        <v>4750.4497355882959</v>
      </c>
      <c r="Z1761" s="44">
        <f t="shared" si="615"/>
        <v>-696430.80508525076</v>
      </c>
      <c r="AA1761" s="44">
        <f t="shared" si="607"/>
        <v>696430.80508525076</v>
      </c>
      <c r="AB1761" s="44">
        <f t="shared" si="608"/>
        <v>695830.47227371531</v>
      </c>
      <c r="AC1761" s="19">
        <f t="shared" si="609"/>
        <v>299207.10307769757</v>
      </c>
      <c r="AD1761" s="44">
        <f t="shared" si="610"/>
        <v>239365.68246215806</v>
      </c>
      <c r="AE1761" s="68"/>
      <c r="AF1761" s="68"/>
      <c r="AG1761" s="68"/>
      <c r="AH1761" s="68"/>
      <c r="AI1761" s="4">
        <v>87.6</v>
      </c>
      <c r="AJ1761" s="69"/>
      <c r="AK1761" s="69"/>
      <c r="AL1761" s="69"/>
      <c r="AM1761" s="69"/>
      <c r="AN1761" s="69"/>
      <c r="AO1761" s="69"/>
      <c r="AP1761" s="69"/>
      <c r="AQ1761" s="69"/>
      <c r="AR1761" s="69"/>
    </row>
    <row r="1762" spans="1:44" x14ac:dyDescent="0.25">
      <c r="A1762" s="69"/>
      <c r="B1762" s="5" t="s">
        <v>10</v>
      </c>
      <c r="C1762" s="5">
        <v>1754</v>
      </c>
      <c r="D1762" s="5">
        <v>277</v>
      </c>
      <c r="E1762" s="38">
        <f t="shared" si="594"/>
        <v>24.333333333333332</v>
      </c>
      <c r="F1762" s="18">
        <f t="shared" si="611"/>
        <v>-3.8580246913580356E-2</v>
      </c>
      <c r="G1762" s="41">
        <f t="shared" si="595"/>
        <v>24.263888888888886</v>
      </c>
      <c r="H1762" s="18">
        <f t="shared" si="596"/>
        <v>-8.7538580246913824</v>
      </c>
      <c r="I1762" s="18">
        <f t="shared" si="597"/>
        <v>44.517780000000002</v>
      </c>
      <c r="J1762" s="36">
        <f t="shared" si="598"/>
        <v>148.45113722222223</v>
      </c>
      <c r="K1762" s="18">
        <f t="shared" si="599"/>
        <v>192.96891722222222</v>
      </c>
      <c r="L1762" s="18">
        <f t="shared" si="600"/>
        <v>4682.1763664891969</v>
      </c>
      <c r="M1762" s="19">
        <f>K1762*E1762</f>
        <v>4695.5769857407404</v>
      </c>
      <c r="N1762" s="18">
        <f>M1762/1000</f>
        <v>4.6955769857407406</v>
      </c>
      <c r="O1762" s="18">
        <f t="shared" si="601"/>
        <v>-1.6898113618827324</v>
      </c>
      <c r="P1762" s="18">
        <f t="shared" si="612"/>
        <v>9.6726466049403825E-3</v>
      </c>
      <c r="Q1762" s="18">
        <f t="shared" si="613"/>
        <v>-600.33281153549319</v>
      </c>
      <c r="R1762" s="44">
        <f t="shared" si="602"/>
        <v>600.33281153549319</v>
      </c>
      <c r="S1762" s="18">
        <f t="shared" si="614"/>
        <v>816601.71998456691</v>
      </c>
      <c r="T1762" s="18">
        <f>IF(H1762+J1762+I1762=I1762,0,H1762+J1762+I1762)</f>
        <v>184.21505919753088</v>
      </c>
      <c r="U1762" s="43">
        <f t="shared" si="603"/>
        <v>67175.005555555559</v>
      </c>
      <c r="V1762" s="43">
        <f t="shared" si="604"/>
        <v>-764.64949845679803</v>
      </c>
      <c r="W1762" s="43">
        <f t="shared" si="605"/>
        <v>62492.82918906636</v>
      </c>
      <c r="X1762" s="43">
        <f t="shared" si="606"/>
        <v>-697.08156084828806</v>
      </c>
      <c r="Y1762" s="18">
        <f>K1762*G1762</f>
        <v>4682.1763664891969</v>
      </c>
      <c r="Z1762" s="44">
        <f t="shared" si="615"/>
        <v>-697127.88664609904</v>
      </c>
      <c r="AA1762" s="44">
        <f t="shared" si="607"/>
        <v>697127.88664609904</v>
      </c>
      <c r="AB1762" s="44">
        <f t="shared" si="608"/>
        <v>696527.55383456359</v>
      </c>
      <c r="AC1762" s="19">
        <f t="shared" si="609"/>
        <v>299506.84814886237</v>
      </c>
      <c r="AD1762" s="44">
        <f t="shared" si="610"/>
        <v>239605.4785190899</v>
      </c>
      <c r="AE1762" s="68"/>
      <c r="AF1762" s="68"/>
      <c r="AG1762" s="68"/>
      <c r="AH1762" s="68"/>
      <c r="AI1762" s="4">
        <v>87.1</v>
      </c>
      <c r="AJ1762" s="69"/>
      <c r="AK1762" s="69"/>
      <c r="AL1762" s="69"/>
      <c r="AM1762" s="69"/>
      <c r="AN1762" s="69"/>
      <c r="AO1762" s="69"/>
      <c r="AP1762" s="69"/>
      <c r="AQ1762" s="69"/>
      <c r="AR1762" s="69"/>
    </row>
    <row r="1763" spans="1:44" x14ac:dyDescent="0.25">
      <c r="A1763" s="69"/>
      <c r="B1763" s="5" t="s">
        <v>10</v>
      </c>
      <c r="C1763" s="5">
        <v>1755</v>
      </c>
      <c r="D1763" s="5">
        <v>278</v>
      </c>
      <c r="E1763" s="38">
        <f t="shared" si="594"/>
        <v>24.194444444444443</v>
      </c>
      <c r="F1763" s="18">
        <f t="shared" si="611"/>
        <v>-3.8580246913580356E-2</v>
      </c>
      <c r="G1763" s="41">
        <f t="shared" si="595"/>
        <v>24.125</v>
      </c>
      <c r="H1763" s="18">
        <f t="shared" si="596"/>
        <v>-8.7538580246913824</v>
      </c>
      <c r="I1763" s="18">
        <f t="shared" si="597"/>
        <v>44.517780000000002</v>
      </c>
      <c r="J1763" s="36">
        <f t="shared" si="598"/>
        <v>146.7613258603395</v>
      </c>
      <c r="K1763" s="18">
        <f t="shared" si="599"/>
        <v>191.27910586033948</v>
      </c>
      <c r="L1763" s="18">
        <f t="shared" si="600"/>
        <v>4614.6084288806896</v>
      </c>
      <c r="M1763" s="19">
        <f>K1763*E1763</f>
        <v>4627.8917001209911</v>
      </c>
      <c r="N1763" s="18">
        <f>M1763/1000</f>
        <v>4.6278917001209914</v>
      </c>
      <c r="O1763" s="18">
        <f t="shared" si="601"/>
        <v>-1.680138715277792</v>
      </c>
      <c r="P1763" s="18">
        <f t="shared" si="612"/>
        <v>9.6726466049403825E-3</v>
      </c>
      <c r="Q1763" s="18">
        <f t="shared" si="613"/>
        <v>-600.33281153549319</v>
      </c>
      <c r="R1763" s="44">
        <f t="shared" si="602"/>
        <v>600.33281153549319</v>
      </c>
      <c r="S1763" s="18">
        <f t="shared" si="614"/>
        <v>816601.71998456691</v>
      </c>
      <c r="T1763" s="18">
        <f>IF(H1763+J1763+I1763=I1763,0,H1763+J1763+I1763)</f>
        <v>182.52524783564814</v>
      </c>
      <c r="U1763" s="43">
        <f t="shared" si="603"/>
        <v>66410.356057098761</v>
      </c>
      <c r="V1763" s="43">
        <f t="shared" si="604"/>
        <v>-760.27256944445253</v>
      </c>
      <c r="W1763" s="43">
        <f t="shared" si="605"/>
        <v>61795.747628218072</v>
      </c>
      <c r="X1763" s="43">
        <f t="shared" si="606"/>
        <v>-693.40603305711556</v>
      </c>
      <c r="Y1763" s="18">
        <f>K1763*G1763</f>
        <v>4614.6084288806896</v>
      </c>
      <c r="Z1763" s="44">
        <f t="shared" si="615"/>
        <v>-697821.29267915618</v>
      </c>
      <c r="AA1763" s="44">
        <f t="shared" si="607"/>
        <v>697821.29267915618</v>
      </c>
      <c r="AB1763" s="44">
        <f t="shared" si="608"/>
        <v>697220.95986762072</v>
      </c>
      <c r="AC1763" s="19">
        <f t="shared" si="609"/>
        <v>299805.01274307689</v>
      </c>
      <c r="AD1763" s="44">
        <f t="shared" si="610"/>
        <v>239844.01019446153</v>
      </c>
      <c r="AE1763" s="68"/>
      <c r="AF1763" s="68"/>
      <c r="AG1763" s="68"/>
      <c r="AH1763" s="68"/>
      <c r="AI1763" s="4">
        <v>86.6</v>
      </c>
      <c r="AJ1763" s="69"/>
      <c r="AK1763" s="69"/>
      <c r="AL1763" s="69"/>
      <c r="AM1763" s="69"/>
      <c r="AN1763" s="69"/>
      <c r="AO1763" s="69"/>
      <c r="AP1763" s="69"/>
      <c r="AQ1763" s="69"/>
      <c r="AR1763" s="69"/>
    </row>
    <row r="1764" spans="1:44" x14ac:dyDescent="0.25">
      <c r="A1764" s="69"/>
      <c r="B1764" s="5" t="s">
        <v>10</v>
      </c>
      <c r="C1764" s="5">
        <v>1756</v>
      </c>
      <c r="D1764" s="5">
        <v>279</v>
      </c>
      <c r="E1764" s="38">
        <f t="shared" si="594"/>
        <v>24.055555555555554</v>
      </c>
      <c r="F1764" s="18">
        <f t="shared" si="611"/>
        <v>-3.8580246913579863E-2</v>
      </c>
      <c r="G1764" s="41">
        <f t="shared" si="595"/>
        <v>23.986111111111111</v>
      </c>
      <c r="H1764" s="18">
        <f t="shared" si="596"/>
        <v>-8.7538580246912705</v>
      </c>
      <c r="I1764" s="18">
        <f t="shared" si="597"/>
        <v>44.517780000000002</v>
      </c>
      <c r="J1764" s="36">
        <f t="shared" si="598"/>
        <v>145.0811871450617</v>
      </c>
      <c r="K1764" s="18">
        <f t="shared" si="599"/>
        <v>189.59896714506169</v>
      </c>
      <c r="L1764" s="18">
        <f t="shared" si="600"/>
        <v>4547.7418924933545</v>
      </c>
      <c r="M1764" s="19">
        <f>K1764*E1764</f>
        <v>4560.9084874339833</v>
      </c>
      <c r="N1764" s="18">
        <f>M1764/1000</f>
        <v>4.5609084874339834</v>
      </c>
      <c r="O1764" s="18">
        <f t="shared" si="601"/>
        <v>-1.6704660686727948</v>
      </c>
      <c r="P1764" s="18">
        <f t="shared" si="612"/>
        <v>9.6726466049972259E-3</v>
      </c>
      <c r="Q1764" s="18">
        <f t="shared" si="613"/>
        <v>-600.33281153549319</v>
      </c>
      <c r="R1764" s="44">
        <f t="shared" si="602"/>
        <v>600.33281153549319</v>
      </c>
      <c r="S1764" s="18">
        <f t="shared" si="614"/>
        <v>816601.71998456691</v>
      </c>
      <c r="T1764" s="18">
        <f>IF(H1764+J1764+I1764=I1764,0,H1764+J1764+I1764)</f>
        <v>180.84510912037041</v>
      </c>
      <c r="U1764" s="43">
        <f t="shared" si="603"/>
        <v>65650.083487654309</v>
      </c>
      <c r="V1764" s="43">
        <f t="shared" si="604"/>
        <v>-755.8956404320852</v>
      </c>
      <c r="W1764" s="43">
        <f t="shared" si="605"/>
        <v>61102.341595160957</v>
      </c>
      <c r="X1764" s="43">
        <f t="shared" si="606"/>
        <v>-687.11635692600248</v>
      </c>
      <c r="Y1764" s="18">
        <f>K1764*G1764</f>
        <v>4547.7418924933545</v>
      </c>
      <c r="Z1764" s="44">
        <f t="shared" si="615"/>
        <v>-698508.40903608222</v>
      </c>
      <c r="AA1764" s="44">
        <f t="shared" si="607"/>
        <v>698508.40903608222</v>
      </c>
      <c r="AB1764" s="44">
        <f t="shared" si="608"/>
        <v>697908.07622454676</v>
      </c>
      <c r="AC1764" s="19">
        <f t="shared" si="609"/>
        <v>300100.47277655511</v>
      </c>
      <c r="AD1764" s="44">
        <f t="shared" si="610"/>
        <v>240080.37822124409</v>
      </c>
      <c r="AE1764" s="68"/>
      <c r="AF1764" s="68"/>
      <c r="AG1764" s="68"/>
      <c r="AH1764" s="68"/>
      <c r="AI1764" s="4">
        <v>86.1</v>
      </c>
      <c r="AJ1764" s="69"/>
      <c r="AK1764" s="69"/>
      <c r="AL1764" s="69"/>
      <c r="AM1764" s="69"/>
      <c r="AN1764" s="69"/>
      <c r="AO1764" s="69"/>
      <c r="AP1764" s="69"/>
      <c r="AQ1764" s="69"/>
      <c r="AR1764" s="69"/>
    </row>
    <row r="1765" spans="1:44" x14ac:dyDescent="0.25">
      <c r="A1765" s="69"/>
      <c r="B1765" s="5" t="s">
        <v>10</v>
      </c>
      <c r="C1765" s="5">
        <v>1757</v>
      </c>
      <c r="D1765" s="5">
        <v>280</v>
      </c>
      <c r="E1765" s="38">
        <f t="shared" si="594"/>
        <v>23.916666666666668</v>
      </c>
      <c r="F1765" s="18">
        <f t="shared" si="611"/>
        <v>-4.2438271604937995E-2</v>
      </c>
      <c r="G1765" s="41">
        <f t="shared" si="595"/>
        <v>23.833333333333336</v>
      </c>
      <c r="H1765" s="18">
        <f t="shared" si="596"/>
        <v>-9.6292438271604315</v>
      </c>
      <c r="I1765" s="18">
        <f t="shared" si="597"/>
        <v>44.517780000000002</v>
      </c>
      <c r="J1765" s="36">
        <f t="shared" si="598"/>
        <v>143.41072107638891</v>
      </c>
      <c r="K1765" s="18">
        <f t="shared" si="599"/>
        <v>187.9285010763889</v>
      </c>
      <c r="L1765" s="18">
        <f t="shared" si="600"/>
        <v>4478.962608987269</v>
      </c>
      <c r="M1765" s="19">
        <f>K1765*E1765</f>
        <v>4494.6233174103018</v>
      </c>
      <c r="N1765" s="18">
        <f>M1765/1000</f>
        <v>4.4946233174103014</v>
      </c>
      <c r="O1765" s="18">
        <f t="shared" si="601"/>
        <v>-1.9917913888888847</v>
      </c>
      <c r="P1765" s="18">
        <f t="shared" si="612"/>
        <v>-0.32132532021608995</v>
      </c>
      <c r="Q1765" s="18">
        <f t="shared" si="613"/>
        <v>-600.65413685570934</v>
      </c>
      <c r="R1765" s="44">
        <f t="shared" si="602"/>
        <v>600.65413685570934</v>
      </c>
      <c r="S1765" s="18">
        <f t="shared" si="614"/>
        <v>816601.71998456691</v>
      </c>
      <c r="T1765" s="18">
        <f>IF(H1765+J1765+I1765=I1765,0,H1765+J1765+I1765)</f>
        <v>178.2992572492285</v>
      </c>
      <c r="U1765" s="43">
        <f t="shared" si="603"/>
        <v>64894.187847222223</v>
      </c>
      <c r="V1765" s="43">
        <f t="shared" si="604"/>
        <v>-901.29722222222335</v>
      </c>
      <c r="W1765" s="43">
        <f t="shared" si="605"/>
        <v>60415.225238234954</v>
      </c>
      <c r="X1765" s="43">
        <f t="shared" si="606"/>
        <v>-825.41919680700084</v>
      </c>
      <c r="Y1765" s="18">
        <f>K1765*G1765</f>
        <v>4478.962608987269</v>
      </c>
      <c r="Z1765" s="44">
        <f t="shared" si="615"/>
        <v>-699333.82823288918</v>
      </c>
      <c r="AA1765" s="44">
        <f t="shared" si="607"/>
        <v>699333.82823288918</v>
      </c>
      <c r="AB1765" s="44">
        <f t="shared" si="608"/>
        <v>698733.17409603344</v>
      </c>
      <c r="AC1765" s="19">
        <f t="shared" si="609"/>
        <v>300455.26486129436</v>
      </c>
      <c r="AD1765" s="44">
        <f t="shared" si="610"/>
        <v>240364.21188903551</v>
      </c>
      <c r="AE1765" s="68"/>
      <c r="AF1765" s="68"/>
      <c r="AG1765" s="68"/>
      <c r="AH1765" s="68"/>
      <c r="AI1765" s="4">
        <v>85.5</v>
      </c>
      <c r="AJ1765" s="69"/>
      <c r="AK1765" s="69"/>
      <c r="AL1765" s="69"/>
      <c r="AM1765" s="69"/>
      <c r="AN1765" s="69"/>
      <c r="AO1765" s="69"/>
      <c r="AP1765" s="69"/>
      <c r="AQ1765" s="69"/>
      <c r="AR1765" s="69"/>
    </row>
    <row r="1766" spans="1:44" x14ac:dyDescent="0.25">
      <c r="A1766" s="69"/>
      <c r="B1766" s="5" t="s">
        <v>10</v>
      </c>
      <c r="C1766" s="5">
        <v>1758</v>
      </c>
      <c r="D1766" s="5">
        <v>281</v>
      </c>
      <c r="E1766" s="38">
        <f t="shared" si="594"/>
        <v>23.75</v>
      </c>
      <c r="F1766" s="18">
        <f t="shared" si="611"/>
        <v>-4.2438271604938488E-2</v>
      </c>
      <c r="G1766" s="41">
        <f t="shared" si="595"/>
        <v>23.680555555555557</v>
      </c>
      <c r="H1766" s="18">
        <f t="shared" si="596"/>
        <v>-9.6292438271605434</v>
      </c>
      <c r="I1766" s="18">
        <f t="shared" si="597"/>
        <v>44.517780000000002</v>
      </c>
      <c r="J1766" s="36">
        <f t="shared" si="598"/>
        <v>141.41892968750003</v>
      </c>
      <c r="K1766" s="18">
        <f t="shared" si="599"/>
        <v>185.93670968750001</v>
      </c>
      <c r="L1766" s="18">
        <f t="shared" si="600"/>
        <v>4403.0845835720493</v>
      </c>
      <c r="M1766" s="19">
        <f>K1766*E1766</f>
        <v>4415.996855078125</v>
      </c>
      <c r="N1766" s="18">
        <f>M1766/1000</f>
        <v>4.4159968550781254</v>
      </c>
      <c r="O1766" s="18">
        <f t="shared" si="601"/>
        <v>-1.6491862461419942</v>
      </c>
      <c r="P1766" s="18">
        <f t="shared" si="612"/>
        <v>0.34260514274689058</v>
      </c>
      <c r="Q1766" s="18">
        <f t="shared" si="613"/>
        <v>-600.65413685570934</v>
      </c>
      <c r="R1766" s="44">
        <f t="shared" si="602"/>
        <v>600.65413685570934</v>
      </c>
      <c r="S1766" s="18">
        <f t="shared" si="614"/>
        <v>816601.71998456691</v>
      </c>
      <c r="T1766" s="18">
        <f>IF(H1766+J1766+I1766=I1766,0,H1766+J1766+I1766)</f>
        <v>176.30746586033951</v>
      </c>
      <c r="U1766" s="43">
        <f t="shared" si="603"/>
        <v>63992.890625</v>
      </c>
      <c r="V1766" s="43">
        <f t="shared" si="604"/>
        <v>-746.26639660494402</v>
      </c>
      <c r="W1766" s="43">
        <f t="shared" si="605"/>
        <v>59589.806041427953</v>
      </c>
      <c r="X1766" s="43">
        <f t="shared" si="606"/>
        <v>-679.05771177817951</v>
      </c>
      <c r="Y1766" s="18">
        <f>K1766*G1766</f>
        <v>4403.0845835720493</v>
      </c>
      <c r="Z1766" s="44">
        <f t="shared" si="615"/>
        <v>-700012.88594466739</v>
      </c>
      <c r="AA1766" s="44">
        <f t="shared" si="607"/>
        <v>700012.88594466739</v>
      </c>
      <c r="AB1766" s="44">
        <f t="shared" si="608"/>
        <v>699412.23180781165</v>
      </c>
      <c r="AC1766" s="19">
        <f t="shared" si="609"/>
        <v>300747.25967735902</v>
      </c>
      <c r="AD1766" s="44">
        <f t="shared" si="610"/>
        <v>240597.80774188723</v>
      </c>
      <c r="AE1766" s="68"/>
      <c r="AF1766" s="68"/>
      <c r="AG1766" s="68"/>
      <c r="AH1766" s="68"/>
      <c r="AI1766" s="4">
        <v>85</v>
      </c>
      <c r="AJ1766" s="69"/>
      <c r="AK1766" s="69"/>
      <c r="AL1766" s="69"/>
      <c r="AM1766" s="69"/>
      <c r="AN1766" s="69"/>
      <c r="AO1766" s="69"/>
      <c r="AP1766" s="69"/>
      <c r="AQ1766" s="69"/>
      <c r="AR1766" s="69"/>
    </row>
    <row r="1767" spans="1:44" x14ac:dyDescent="0.25">
      <c r="A1767" s="69"/>
      <c r="B1767" s="5" t="s">
        <v>10</v>
      </c>
      <c r="C1767" s="5">
        <v>1759</v>
      </c>
      <c r="D1767" s="5">
        <v>282</v>
      </c>
      <c r="E1767" s="38">
        <f t="shared" si="594"/>
        <v>23.611111111111111</v>
      </c>
      <c r="F1767" s="18">
        <f t="shared" si="611"/>
        <v>-4.2438271604937995E-2</v>
      </c>
      <c r="G1767" s="41">
        <f t="shared" si="595"/>
        <v>23.527777777777779</v>
      </c>
      <c r="H1767" s="18">
        <f t="shared" si="596"/>
        <v>-9.6292438271604315</v>
      </c>
      <c r="I1767" s="18">
        <f t="shared" si="597"/>
        <v>44.517780000000002</v>
      </c>
      <c r="J1767" s="36">
        <f t="shared" si="598"/>
        <v>139.76974344135803</v>
      </c>
      <c r="K1767" s="18">
        <f t="shared" si="599"/>
        <v>184.28752344135802</v>
      </c>
      <c r="L1767" s="18">
        <f t="shared" si="600"/>
        <v>4335.8758987452848</v>
      </c>
      <c r="M1767" s="19">
        <f>K1767*E1767</f>
        <v>4351.2331923653974</v>
      </c>
      <c r="N1767" s="18">
        <f>M1767/1000</f>
        <v>4.3512331923653971</v>
      </c>
      <c r="O1767" s="18">
        <f t="shared" si="601"/>
        <v>-1.9662556018517989</v>
      </c>
      <c r="P1767" s="18">
        <f t="shared" si="612"/>
        <v>-0.31706935570980477</v>
      </c>
      <c r="Q1767" s="18">
        <f t="shared" si="613"/>
        <v>-600.97120621141914</v>
      </c>
      <c r="R1767" s="44">
        <f t="shared" si="602"/>
        <v>600.97120621141914</v>
      </c>
      <c r="S1767" s="18">
        <f t="shared" si="614"/>
        <v>816601.71998456691</v>
      </c>
      <c r="T1767" s="18">
        <f>IF(H1767+J1767+I1767=I1767,0,H1767+J1767+I1767)</f>
        <v>174.65827961419762</v>
      </c>
      <c r="U1767" s="43">
        <f t="shared" si="603"/>
        <v>63246.624228395056</v>
      </c>
      <c r="V1767" s="43">
        <f t="shared" si="604"/>
        <v>-889.7421296296161</v>
      </c>
      <c r="W1767" s="43">
        <f t="shared" si="605"/>
        <v>58910.748329649774</v>
      </c>
      <c r="X1767" s="43">
        <f t="shared" si="606"/>
        <v>-813.09362680168852</v>
      </c>
      <c r="Y1767" s="18">
        <f>K1767*G1767</f>
        <v>4335.8758987452848</v>
      </c>
      <c r="Z1767" s="44">
        <f t="shared" si="615"/>
        <v>-700825.97957146913</v>
      </c>
      <c r="AA1767" s="44">
        <f t="shared" si="607"/>
        <v>700825.97957146913</v>
      </c>
      <c r="AB1767" s="44">
        <f t="shared" si="608"/>
        <v>700225.00836525776</v>
      </c>
      <c r="AC1767" s="19">
        <f t="shared" si="609"/>
        <v>301096.75359706086</v>
      </c>
      <c r="AD1767" s="44">
        <f t="shared" si="610"/>
        <v>240877.40287764871</v>
      </c>
      <c r="AE1767" s="68"/>
      <c r="AF1767" s="68"/>
      <c r="AG1767" s="68"/>
      <c r="AH1767" s="68"/>
      <c r="AI1767" s="4">
        <v>84.4</v>
      </c>
      <c r="AJ1767" s="69"/>
      <c r="AK1767" s="69"/>
      <c r="AL1767" s="69"/>
      <c r="AM1767" s="69"/>
      <c r="AN1767" s="69"/>
      <c r="AO1767" s="69"/>
      <c r="AP1767" s="69"/>
      <c r="AQ1767" s="69"/>
      <c r="AR1767" s="69"/>
    </row>
    <row r="1768" spans="1:44" x14ac:dyDescent="0.25">
      <c r="A1768" s="69"/>
      <c r="B1768" s="5" t="s">
        <v>10</v>
      </c>
      <c r="C1768" s="5">
        <v>1760</v>
      </c>
      <c r="D1768" s="5">
        <v>283</v>
      </c>
      <c r="E1768" s="38">
        <f t="shared" si="594"/>
        <v>23.444444444444446</v>
      </c>
      <c r="F1768" s="18">
        <f t="shared" si="611"/>
        <v>-4.6296296296296134E-2</v>
      </c>
      <c r="G1768" s="41">
        <f t="shared" si="595"/>
        <v>23.361111111111114</v>
      </c>
      <c r="H1768" s="18">
        <f t="shared" si="596"/>
        <v>-10.504629629629592</v>
      </c>
      <c r="I1768" s="18">
        <f t="shared" si="597"/>
        <v>44.517780000000002</v>
      </c>
      <c r="J1768" s="36">
        <f t="shared" si="598"/>
        <v>137.8034878395062</v>
      </c>
      <c r="K1768" s="18">
        <f t="shared" si="599"/>
        <v>182.32126783950622</v>
      </c>
      <c r="L1768" s="18">
        <f t="shared" si="600"/>
        <v>4259.2273959173544</v>
      </c>
      <c r="M1768" s="19">
        <f>K1768*E1768</f>
        <v>4274.4208349039791</v>
      </c>
      <c r="N1768" s="18">
        <f>M1768/1000</f>
        <v>4.2744208349039789</v>
      </c>
      <c r="O1768" s="18">
        <f t="shared" si="601"/>
        <v>-1.9523269907407439</v>
      </c>
      <c r="P1768" s="18">
        <f t="shared" si="612"/>
        <v>1.3928611111055034E-2</v>
      </c>
      <c r="Q1768" s="18">
        <f t="shared" si="613"/>
        <v>-600.97120621141914</v>
      </c>
      <c r="R1768" s="44">
        <f t="shared" si="602"/>
        <v>600.97120621141914</v>
      </c>
      <c r="S1768" s="18">
        <f t="shared" si="614"/>
        <v>816601.71998456691</v>
      </c>
      <c r="T1768" s="18">
        <f>IF(H1768+J1768+I1768=I1768,0,H1768+J1768+I1768)</f>
        <v>171.8166382098766</v>
      </c>
      <c r="U1768" s="43">
        <f t="shared" si="603"/>
        <v>62356.88209876544</v>
      </c>
      <c r="V1768" s="43">
        <f t="shared" si="604"/>
        <v>-883.43935185185546</v>
      </c>
      <c r="W1768" s="43">
        <f t="shared" si="605"/>
        <v>58097.654702848085</v>
      </c>
      <c r="X1768" s="43">
        <f t="shared" si="606"/>
        <v>-807.7693339544785</v>
      </c>
      <c r="Y1768" s="18">
        <f>K1768*G1768</f>
        <v>4259.2273959173544</v>
      </c>
      <c r="Z1768" s="44">
        <f t="shared" si="615"/>
        <v>-701633.74890542356</v>
      </c>
      <c r="AA1768" s="44">
        <f t="shared" si="607"/>
        <v>701633.74890542356</v>
      </c>
      <c r="AB1768" s="44">
        <f t="shared" si="608"/>
        <v>701032.77769921219</v>
      </c>
      <c r="AC1768" s="19">
        <f t="shared" si="609"/>
        <v>301444.09441066126</v>
      </c>
      <c r="AD1768" s="44">
        <f t="shared" si="610"/>
        <v>241155.27552852902</v>
      </c>
      <c r="AE1768" s="68"/>
      <c r="AF1768" s="68"/>
      <c r="AG1768" s="68"/>
      <c r="AH1768" s="68"/>
      <c r="AI1768" s="4">
        <v>83.8</v>
      </c>
      <c r="AJ1768" s="69"/>
      <c r="AK1768" s="69"/>
      <c r="AL1768" s="69"/>
      <c r="AM1768" s="69"/>
      <c r="AN1768" s="69"/>
      <c r="AO1768" s="69"/>
      <c r="AP1768" s="69"/>
      <c r="AQ1768" s="69"/>
      <c r="AR1768" s="69"/>
    </row>
    <row r="1769" spans="1:44" x14ac:dyDescent="0.25">
      <c r="A1769" s="69"/>
      <c r="B1769" s="5" t="s">
        <v>10</v>
      </c>
      <c r="C1769" s="5">
        <v>1761</v>
      </c>
      <c r="D1769" s="5">
        <v>284</v>
      </c>
      <c r="E1769" s="38">
        <f t="shared" si="594"/>
        <v>23.277777777777779</v>
      </c>
      <c r="F1769" s="18">
        <f t="shared" si="611"/>
        <v>-4.6296296296296134E-2</v>
      </c>
      <c r="G1769" s="41">
        <f t="shared" si="595"/>
        <v>23.194444444444446</v>
      </c>
      <c r="H1769" s="18">
        <f t="shared" si="596"/>
        <v>-10.504629629629592</v>
      </c>
      <c r="I1769" s="18">
        <f t="shared" si="597"/>
        <v>44.517780000000002</v>
      </c>
      <c r="J1769" s="36">
        <f t="shared" si="598"/>
        <v>135.85116084876546</v>
      </c>
      <c r="K1769" s="18">
        <f t="shared" si="599"/>
        <v>180.36894084876548</v>
      </c>
      <c r="L1769" s="18">
        <f t="shared" si="600"/>
        <v>4183.5573780199775</v>
      </c>
      <c r="M1769" s="19">
        <f>K1769*E1769</f>
        <v>4198.588123090708</v>
      </c>
      <c r="N1769" s="18">
        <f>M1769/1000</f>
        <v>4.1985881230907083</v>
      </c>
      <c r="O1769" s="18">
        <f t="shared" si="601"/>
        <v>-1.938398379629632</v>
      </c>
      <c r="P1769" s="18">
        <f t="shared" si="612"/>
        <v>1.3928611111111877E-2</v>
      </c>
      <c r="Q1769" s="18">
        <f t="shared" si="613"/>
        <v>-600.97120621141914</v>
      </c>
      <c r="R1769" s="44">
        <f t="shared" si="602"/>
        <v>600.97120621141914</v>
      </c>
      <c r="S1769" s="18">
        <f t="shared" si="614"/>
        <v>816601.71998456691</v>
      </c>
      <c r="T1769" s="18">
        <f>IF(H1769+J1769+I1769=I1769,0,H1769+J1769+I1769)</f>
        <v>169.86431121913586</v>
      </c>
      <c r="U1769" s="43">
        <f t="shared" si="603"/>
        <v>61473.442746913584</v>
      </c>
      <c r="V1769" s="43">
        <f t="shared" si="604"/>
        <v>-877.13657407406572</v>
      </c>
      <c r="W1769" s="43">
        <f t="shared" si="605"/>
        <v>57289.885368893607</v>
      </c>
      <c r="X1769" s="43">
        <f t="shared" si="606"/>
        <v>-802.43807680168538</v>
      </c>
      <c r="Y1769" s="18">
        <f>K1769*G1769</f>
        <v>4183.5573780199775</v>
      </c>
      <c r="Z1769" s="44">
        <f t="shared" si="615"/>
        <v>-702436.18698222528</v>
      </c>
      <c r="AA1769" s="44">
        <f t="shared" si="607"/>
        <v>702436.18698222528</v>
      </c>
      <c r="AB1769" s="44">
        <f t="shared" si="608"/>
        <v>701835.21577601391</v>
      </c>
      <c r="AC1769" s="19">
        <f t="shared" si="609"/>
        <v>301789.14278368599</v>
      </c>
      <c r="AD1769" s="44">
        <f t="shared" si="610"/>
        <v>241431.3142269488</v>
      </c>
      <c r="AE1769" s="68"/>
      <c r="AF1769" s="68"/>
      <c r="AG1769" s="68"/>
      <c r="AH1769" s="68"/>
      <c r="AI1769" s="4">
        <v>83.2</v>
      </c>
      <c r="AJ1769" s="69"/>
      <c r="AK1769" s="69"/>
      <c r="AL1769" s="69"/>
      <c r="AM1769" s="69"/>
      <c r="AN1769" s="69"/>
      <c r="AO1769" s="69"/>
      <c r="AP1769" s="69"/>
      <c r="AQ1769" s="69"/>
      <c r="AR1769" s="69"/>
    </row>
    <row r="1770" spans="1:44" x14ac:dyDescent="0.25">
      <c r="A1770" s="69"/>
      <c r="B1770" s="5" t="s">
        <v>10</v>
      </c>
      <c r="C1770" s="5">
        <v>1762</v>
      </c>
      <c r="D1770" s="5">
        <v>285</v>
      </c>
      <c r="E1770" s="38">
        <f t="shared" si="594"/>
        <v>23.111111111111114</v>
      </c>
      <c r="F1770" s="18">
        <f t="shared" si="611"/>
        <v>-4.6296296296296627E-2</v>
      </c>
      <c r="G1770" s="41">
        <f t="shared" si="595"/>
        <v>23.027777777777779</v>
      </c>
      <c r="H1770" s="18">
        <f t="shared" si="596"/>
        <v>-10.504629629629704</v>
      </c>
      <c r="I1770" s="18">
        <f t="shared" si="597"/>
        <v>44.517780000000002</v>
      </c>
      <c r="J1770" s="36">
        <f t="shared" si="598"/>
        <v>133.91276246913583</v>
      </c>
      <c r="K1770" s="18">
        <f t="shared" si="599"/>
        <v>178.43054246913584</v>
      </c>
      <c r="L1770" s="18">
        <f t="shared" si="600"/>
        <v>4108.8588807476008</v>
      </c>
      <c r="M1770" s="19">
        <f>K1770*E1770</f>
        <v>4123.7280926200292</v>
      </c>
      <c r="N1770" s="18">
        <f>M1770/1000</f>
        <v>4.1237280926200288</v>
      </c>
      <c r="O1770" s="18">
        <f t="shared" si="601"/>
        <v>-1.924469768518577</v>
      </c>
      <c r="P1770" s="18">
        <f t="shared" si="612"/>
        <v>1.3928611111055034E-2</v>
      </c>
      <c r="Q1770" s="18">
        <f t="shared" si="613"/>
        <v>-600.97120621141914</v>
      </c>
      <c r="R1770" s="44">
        <f t="shared" si="602"/>
        <v>600.97120621141914</v>
      </c>
      <c r="S1770" s="18">
        <f t="shared" si="614"/>
        <v>816601.71998456691</v>
      </c>
      <c r="T1770" s="18">
        <f>IF(H1770+J1770+I1770=I1770,0,H1770+J1770+I1770)</f>
        <v>167.92591283950611</v>
      </c>
      <c r="U1770" s="43">
        <f t="shared" si="603"/>
        <v>60596.306172839519</v>
      </c>
      <c r="V1770" s="43">
        <f t="shared" si="604"/>
        <v>-870.83379629631236</v>
      </c>
      <c r="W1770" s="43">
        <f t="shared" si="605"/>
        <v>56487.447292091922</v>
      </c>
      <c r="X1770" s="43">
        <f t="shared" si="606"/>
        <v>-797.09985534338193</v>
      </c>
      <c r="Y1770" s="18">
        <f>K1770*G1770</f>
        <v>4108.8588807476008</v>
      </c>
      <c r="Z1770" s="44">
        <f t="shared" si="615"/>
        <v>-703233.28683756862</v>
      </c>
      <c r="AA1770" s="44">
        <f t="shared" si="607"/>
        <v>703233.28683756862</v>
      </c>
      <c r="AB1770" s="44">
        <f t="shared" si="608"/>
        <v>702632.31563135725</v>
      </c>
      <c r="AC1770" s="19">
        <f t="shared" si="609"/>
        <v>302131.89572148363</v>
      </c>
      <c r="AD1770" s="44">
        <f t="shared" si="610"/>
        <v>241705.51657718691</v>
      </c>
      <c r="AE1770" s="68"/>
      <c r="AF1770" s="68"/>
      <c r="AG1770" s="68"/>
      <c r="AH1770" s="68"/>
      <c r="AI1770" s="4">
        <v>82.6</v>
      </c>
      <c r="AJ1770" s="69"/>
      <c r="AK1770" s="69"/>
      <c r="AL1770" s="69"/>
      <c r="AM1770" s="69"/>
      <c r="AN1770" s="69"/>
      <c r="AO1770" s="69"/>
      <c r="AP1770" s="69"/>
      <c r="AQ1770" s="69"/>
      <c r="AR1770" s="69"/>
    </row>
    <row r="1771" spans="1:44" x14ac:dyDescent="0.25">
      <c r="A1771" s="69"/>
      <c r="B1771" s="5" t="s">
        <v>10</v>
      </c>
      <c r="C1771" s="5">
        <v>1763</v>
      </c>
      <c r="D1771" s="5">
        <v>286</v>
      </c>
      <c r="E1771" s="38">
        <f t="shared" si="594"/>
        <v>22.944444444444443</v>
      </c>
      <c r="F1771" s="18">
        <f t="shared" si="611"/>
        <v>-4.6296296296296627E-2</v>
      </c>
      <c r="G1771" s="41">
        <f t="shared" si="595"/>
        <v>22.861111111111111</v>
      </c>
      <c r="H1771" s="18">
        <f t="shared" si="596"/>
        <v>-10.504629629629704</v>
      </c>
      <c r="I1771" s="18">
        <f t="shared" si="597"/>
        <v>44.517780000000002</v>
      </c>
      <c r="J1771" s="36">
        <f t="shared" si="598"/>
        <v>131.98829270061728</v>
      </c>
      <c r="K1771" s="18">
        <f t="shared" si="599"/>
        <v>176.50607270061727</v>
      </c>
      <c r="L1771" s="18">
        <f t="shared" si="600"/>
        <v>4035.1249397946667</v>
      </c>
      <c r="M1771" s="19">
        <f>K1771*E1771</f>
        <v>4049.8337791863846</v>
      </c>
      <c r="N1771" s="18">
        <f>M1771/1000</f>
        <v>4.0498337791863843</v>
      </c>
      <c r="O1771" s="18">
        <f t="shared" si="601"/>
        <v>-1.9105411574073514</v>
      </c>
      <c r="P1771" s="18">
        <f t="shared" si="612"/>
        <v>1.3928611111225564E-2</v>
      </c>
      <c r="Q1771" s="18">
        <f t="shared" si="613"/>
        <v>-600.97120621141914</v>
      </c>
      <c r="R1771" s="44">
        <f t="shared" si="602"/>
        <v>600.97120621141914</v>
      </c>
      <c r="S1771" s="18">
        <f t="shared" si="614"/>
        <v>816601.71998456691</v>
      </c>
      <c r="T1771" s="18">
        <f>IF(H1771+J1771+I1771=I1771,0,H1771+J1771+I1771)</f>
        <v>166.00144307098759</v>
      </c>
      <c r="U1771" s="43">
        <f t="shared" si="603"/>
        <v>59725.472376543206</v>
      </c>
      <c r="V1771" s="43">
        <f t="shared" si="604"/>
        <v>-864.53101851850079</v>
      </c>
      <c r="W1771" s="43">
        <f t="shared" si="605"/>
        <v>55690.34743674854</v>
      </c>
      <c r="X1771" s="43">
        <f t="shared" si="606"/>
        <v>-789.3297316413591</v>
      </c>
      <c r="Y1771" s="18">
        <f>K1771*G1771</f>
        <v>4035.1249397946667</v>
      </c>
      <c r="Z1771" s="44">
        <f t="shared" si="615"/>
        <v>-704022.61656920996</v>
      </c>
      <c r="AA1771" s="44">
        <f t="shared" si="607"/>
        <v>704022.61656920996</v>
      </c>
      <c r="AB1771" s="44">
        <f t="shared" si="608"/>
        <v>703421.64536299859</v>
      </c>
      <c r="AC1771" s="19">
        <f t="shared" si="609"/>
        <v>302471.30750608939</v>
      </c>
      <c r="AD1771" s="44">
        <f t="shared" si="610"/>
        <v>241977.04600487152</v>
      </c>
      <c r="AE1771" s="68"/>
      <c r="AF1771" s="68"/>
      <c r="AG1771" s="68"/>
      <c r="AH1771" s="68"/>
      <c r="AI1771" s="4">
        <v>82</v>
      </c>
      <c r="AJ1771" s="69"/>
      <c r="AK1771" s="69"/>
      <c r="AL1771" s="69"/>
      <c r="AM1771" s="69"/>
      <c r="AN1771" s="69"/>
      <c r="AO1771" s="69"/>
      <c r="AP1771" s="69"/>
      <c r="AQ1771" s="69"/>
      <c r="AR1771" s="69"/>
    </row>
    <row r="1772" spans="1:44" x14ac:dyDescent="0.25">
      <c r="A1772" s="69"/>
      <c r="B1772" s="5" t="s">
        <v>10</v>
      </c>
      <c r="C1772" s="5">
        <v>1764</v>
      </c>
      <c r="D1772" s="5">
        <v>287</v>
      </c>
      <c r="E1772" s="38">
        <f t="shared" si="594"/>
        <v>22.777777777777779</v>
      </c>
      <c r="F1772" s="18">
        <f t="shared" si="611"/>
        <v>-5.0154320987654266E-2</v>
      </c>
      <c r="G1772" s="41">
        <f t="shared" si="595"/>
        <v>22.680555555555557</v>
      </c>
      <c r="H1772" s="18">
        <f t="shared" si="596"/>
        <v>-11.380015432098753</v>
      </c>
      <c r="I1772" s="18">
        <f t="shared" si="597"/>
        <v>44.517780000000002</v>
      </c>
      <c r="J1772" s="36">
        <f t="shared" si="598"/>
        <v>130.0777515432099</v>
      </c>
      <c r="K1772" s="18">
        <f t="shared" si="599"/>
        <v>174.59553154320992</v>
      </c>
      <c r="L1772" s="18">
        <f t="shared" si="600"/>
        <v>3959.923652917525</v>
      </c>
      <c r="M1772" s="19">
        <f>K1772*E1772</f>
        <v>3976.8982184842262</v>
      </c>
      <c r="N1772" s="18">
        <f>M1772/1000</f>
        <v>3.9768982184842261</v>
      </c>
      <c r="O1772" s="18">
        <f t="shared" si="601"/>
        <v>-2.2113604668210201</v>
      </c>
      <c r="P1772" s="18">
        <f t="shared" si="612"/>
        <v>-0.30081930941366863</v>
      </c>
      <c r="Q1772" s="18">
        <f t="shared" si="613"/>
        <v>-601.27202552083281</v>
      </c>
      <c r="R1772" s="44">
        <f t="shared" si="602"/>
        <v>601.27202552083281</v>
      </c>
      <c r="S1772" s="18">
        <f t="shared" si="614"/>
        <v>816601.71998456691</v>
      </c>
      <c r="T1772" s="18">
        <f>IF(H1772+J1772+I1772=I1772,0,H1772+J1772+I1772)</f>
        <v>163.21551611111113</v>
      </c>
      <c r="U1772" s="43">
        <f t="shared" si="603"/>
        <v>58860.941358024706</v>
      </c>
      <c r="V1772" s="43">
        <f t="shared" si="604"/>
        <v>-1000.6535108024837</v>
      </c>
      <c r="W1772" s="43">
        <f t="shared" si="605"/>
        <v>54901.017705107181</v>
      </c>
      <c r="X1772" s="43">
        <f t="shared" si="606"/>
        <v>-912.19103330885991</v>
      </c>
      <c r="Y1772" s="18">
        <f>K1772*G1772</f>
        <v>3959.923652917525</v>
      </c>
      <c r="Z1772" s="44">
        <f t="shared" si="615"/>
        <v>-704934.80760251882</v>
      </c>
      <c r="AA1772" s="44">
        <f t="shared" si="607"/>
        <v>704934.80760251882</v>
      </c>
      <c r="AB1772" s="44">
        <f t="shared" si="608"/>
        <v>704333.53557699802</v>
      </c>
      <c r="AC1772" s="19">
        <f t="shared" si="609"/>
        <v>302863.42029810912</v>
      </c>
      <c r="AD1772" s="44">
        <f t="shared" si="610"/>
        <v>242290.7362384873</v>
      </c>
      <c r="AE1772" s="68"/>
      <c r="AF1772" s="68"/>
      <c r="AG1772" s="68"/>
      <c r="AH1772" s="68"/>
      <c r="AI1772" s="4">
        <v>81.3</v>
      </c>
      <c r="AJ1772" s="69"/>
      <c r="AK1772" s="69"/>
      <c r="AL1772" s="69"/>
      <c r="AM1772" s="69"/>
      <c r="AN1772" s="69"/>
      <c r="AO1772" s="69"/>
      <c r="AP1772" s="69"/>
      <c r="AQ1772" s="69"/>
      <c r="AR1772" s="69"/>
    </row>
    <row r="1773" spans="1:44" x14ac:dyDescent="0.25">
      <c r="A1773" s="69"/>
      <c r="B1773" s="5" t="s">
        <v>10</v>
      </c>
      <c r="C1773" s="5">
        <v>1765</v>
      </c>
      <c r="D1773" s="5">
        <v>288</v>
      </c>
      <c r="E1773" s="38">
        <f t="shared" si="594"/>
        <v>22.583333333333332</v>
      </c>
      <c r="F1773" s="18">
        <f t="shared" si="611"/>
        <v>-6.1728395061728177E-2</v>
      </c>
      <c r="G1773" s="41">
        <f t="shared" si="595"/>
        <v>22.458333333333336</v>
      </c>
      <c r="H1773" s="18">
        <f t="shared" si="596"/>
        <v>-14.006172839506124</v>
      </c>
      <c r="I1773" s="18">
        <f t="shared" si="597"/>
        <v>44.517780000000002</v>
      </c>
      <c r="J1773" s="36">
        <f t="shared" si="598"/>
        <v>127.86639107638889</v>
      </c>
      <c r="K1773" s="18">
        <f t="shared" si="599"/>
        <v>172.3841710763889</v>
      </c>
      <c r="L1773" s="18">
        <f t="shared" si="600"/>
        <v>3871.4611754239008</v>
      </c>
      <c r="M1773" s="19">
        <f>K1773*E1773</f>
        <v>3893.0091968084489</v>
      </c>
      <c r="N1773" s="18">
        <f>M1773/1000</f>
        <v>3.8930091968084488</v>
      </c>
      <c r="O1773" s="18">
        <f t="shared" si="601"/>
        <v>-2.8153205208332963</v>
      </c>
      <c r="P1773" s="18">
        <f t="shared" si="612"/>
        <v>-0.60396005401227626</v>
      </c>
      <c r="Q1773" s="18">
        <f t="shared" si="613"/>
        <v>-601.87598557484512</v>
      </c>
      <c r="R1773" s="44">
        <f t="shared" si="602"/>
        <v>601.87598557484512</v>
      </c>
      <c r="S1773" s="18">
        <f t="shared" si="614"/>
        <v>816601.71998456691</v>
      </c>
      <c r="T1773" s="18">
        <f>IF(H1773+J1773+I1773=I1773,0,H1773+J1773+I1773)</f>
        <v>158.37799823688277</v>
      </c>
      <c r="U1773" s="43">
        <f t="shared" si="603"/>
        <v>57860.287847222222</v>
      </c>
      <c r="V1773" s="43">
        <f t="shared" si="604"/>
        <v>-1273.9489583333198</v>
      </c>
      <c r="W1773" s="43">
        <f t="shared" si="605"/>
        <v>53988.826671798321</v>
      </c>
      <c r="X1773" s="43">
        <f t="shared" si="606"/>
        <v>-1158.9088472998483</v>
      </c>
      <c r="Y1773" s="18">
        <f>K1773*G1773</f>
        <v>3871.4611754239008</v>
      </c>
      <c r="Z1773" s="44">
        <f t="shared" si="615"/>
        <v>-706093.71644981869</v>
      </c>
      <c r="AA1773" s="44">
        <f t="shared" si="607"/>
        <v>706093.71644981869</v>
      </c>
      <c r="AB1773" s="44">
        <f t="shared" si="608"/>
        <v>705491.8404642439</v>
      </c>
      <c r="AC1773" s="19">
        <f t="shared" si="609"/>
        <v>303361.49139962485</v>
      </c>
      <c r="AD1773" s="44">
        <f t="shared" si="610"/>
        <v>242689.19311969989</v>
      </c>
      <c r="AE1773" s="68"/>
      <c r="AF1773" s="68"/>
      <c r="AG1773" s="68"/>
      <c r="AH1773" s="68"/>
      <c r="AI1773" s="4">
        <v>80.400000000000006</v>
      </c>
      <c r="AJ1773" s="69"/>
      <c r="AK1773" s="69"/>
      <c r="AL1773" s="69"/>
      <c r="AM1773" s="69"/>
      <c r="AN1773" s="69"/>
      <c r="AO1773" s="69"/>
      <c r="AP1773" s="69"/>
      <c r="AQ1773" s="69"/>
      <c r="AR1773" s="69"/>
    </row>
    <row r="1774" spans="1:44" x14ac:dyDescent="0.25">
      <c r="A1774" s="69"/>
      <c r="B1774" s="5" t="s">
        <v>10</v>
      </c>
      <c r="C1774" s="5">
        <v>1766</v>
      </c>
      <c r="D1774" s="5">
        <v>289</v>
      </c>
      <c r="E1774" s="38">
        <f t="shared" si="594"/>
        <v>22.333333333333336</v>
      </c>
      <c r="F1774" s="18">
        <f t="shared" si="611"/>
        <v>-8.487654320987649E-2</v>
      </c>
      <c r="G1774" s="41">
        <f t="shared" si="595"/>
        <v>22.152777777777779</v>
      </c>
      <c r="H1774" s="18">
        <f t="shared" si="596"/>
        <v>-19.258487654320977</v>
      </c>
      <c r="I1774" s="18">
        <f t="shared" si="597"/>
        <v>44.517780000000002</v>
      </c>
      <c r="J1774" s="36">
        <f t="shared" si="598"/>
        <v>125.0510705555556</v>
      </c>
      <c r="K1774" s="18">
        <f t="shared" si="599"/>
        <v>169.5688505555556</v>
      </c>
      <c r="L1774" s="18">
        <f t="shared" si="600"/>
        <v>3756.421064390433</v>
      </c>
      <c r="M1774" s="19">
        <f>K1774*E1774</f>
        <v>3787.0376624074088</v>
      </c>
      <c r="N1774" s="18">
        <f>M1774/1000</f>
        <v>3.7870376624074087</v>
      </c>
      <c r="O1774" s="18">
        <f t="shared" si="601"/>
        <v>-4.011246547067941</v>
      </c>
      <c r="P1774" s="18">
        <f t="shared" si="612"/>
        <v>-1.1959260262346447</v>
      </c>
      <c r="Q1774" s="18">
        <f t="shared" si="613"/>
        <v>-603.07191160107982</v>
      </c>
      <c r="R1774" s="44">
        <f t="shared" si="602"/>
        <v>603.07191160107982</v>
      </c>
      <c r="S1774" s="18">
        <f t="shared" si="614"/>
        <v>816601.71998456691</v>
      </c>
      <c r="T1774" s="18">
        <f>IF(H1774+J1774+I1774=I1774,0,H1774+J1774+I1774)</f>
        <v>150.31036290123461</v>
      </c>
      <c r="U1774" s="43">
        <f t="shared" si="603"/>
        <v>56586.338888888902</v>
      </c>
      <c r="V1774" s="43">
        <f t="shared" si="604"/>
        <v>-1815.1124614197688</v>
      </c>
      <c r="W1774" s="43">
        <f t="shared" si="605"/>
        <v>52829.917824498472</v>
      </c>
      <c r="X1774" s="43">
        <f t="shared" si="606"/>
        <v>-1657.2698730471602</v>
      </c>
      <c r="Y1774" s="18">
        <f>K1774*G1774</f>
        <v>3756.421064390433</v>
      </c>
      <c r="Z1774" s="44">
        <f t="shared" si="615"/>
        <v>-707750.98632286582</v>
      </c>
      <c r="AA1774" s="44">
        <f t="shared" si="607"/>
        <v>707750.98632286582</v>
      </c>
      <c r="AB1774" s="44">
        <f t="shared" si="608"/>
        <v>707147.9144112647</v>
      </c>
      <c r="AC1774" s="19">
        <f t="shared" si="609"/>
        <v>304073.60319684382</v>
      </c>
      <c r="AD1774" s="44">
        <f t="shared" si="610"/>
        <v>243258.88255747507</v>
      </c>
      <c r="AE1774" s="68"/>
      <c r="AF1774" s="68"/>
      <c r="AG1774" s="68"/>
      <c r="AH1774" s="68"/>
      <c r="AI1774" s="4">
        <v>79.099999999999994</v>
      </c>
      <c r="AJ1774" s="69"/>
      <c r="AK1774" s="69"/>
      <c r="AL1774" s="69"/>
      <c r="AM1774" s="69"/>
      <c r="AN1774" s="69"/>
      <c r="AO1774" s="69"/>
      <c r="AP1774" s="69"/>
      <c r="AQ1774" s="69"/>
      <c r="AR1774" s="69"/>
    </row>
    <row r="1775" spans="1:44" x14ac:dyDescent="0.25">
      <c r="A1775" s="69"/>
      <c r="B1775" s="5" t="s">
        <v>10</v>
      </c>
      <c r="C1775" s="5">
        <v>1767</v>
      </c>
      <c r="D1775" s="5">
        <v>290</v>
      </c>
      <c r="E1775" s="38">
        <f t="shared" si="594"/>
        <v>21.972222222222221</v>
      </c>
      <c r="F1775" s="18">
        <f t="shared" si="611"/>
        <v>-0.11574074074074057</v>
      </c>
      <c r="G1775" s="41">
        <f t="shared" si="595"/>
        <v>21.736111111111114</v>
      </c>
      <c r="H1775" s="18">
        <f t="shared" si="596"/>
        <v>-26.261574074074037</v>
      </c>
      <c r="I1775" s="18">
        <f t="shared" si="597"/>
        <v>44.517780000000002</v>
      </c>
      <c r="J1775" s="36">
        <f t="shared" si="598"/>
        <v>121.03982400848766</v>
      </c>
      <c r="K1775" s="18">
        <f t="shared" si="599"/>
        <v>165.55760400848766</v>
      </c>
      <c r="L1775" s="18">
        <f t="shared" si="600"/>
        <v>3598.5784760178226</v>
      </c>
      <c r="M1775" s="19">
        <f>K1775*E1775</f>
        <v>3637.6684658531594</v>
      </c>
      <c r="N1775" s="18">
        <f>M1775/1000</f>
        <v>3.6376684658531593</v>
      </c>
      <c r="O1775" s="18">
        <f t="shared" si="601"/>
        <v>-5.1468152584876066</v>
      </c>
      <c r="P1775" s="18">
        <f t="shared" si="612"/>
        <v>-1.1355687114196655</v>
      </c>
      <c r="Q1775" s="18">
        <f t="shared" si="613"/>
        <v>-604.20748031249946</v>
      </c>
      <c r="R1775" s="44">
        <f t="shared" si="602"/>
        <v>604.20748031249946</v>
      </c>
      <c r="S1775" s="18">
        <f t="shared" si="614"/>
        <v>816601.71998456691</v>
      </c>
      <c r="T1775" s="18">
        <f>IF(H1775+J1775+I1775=I1775,0,H1775+J1775+I1775)</f>
        <v>139.29602993441364</v>
      </c>
      <c r="U1775" s="43">
        <f t="shared" si="603"/>
        <v>54771.226427469133</v>
      </c>
      <c r="V1775" s="43">
        <f t="shared" si="604"/>
        <v>-2328.9639274691144</v>
      </c>
      <c r="W1775" s="43">
        <f t="shared" si="605"/>
        <v>51172.647951451312</v>
      </c>
      <c r="X1775" s="43">
        <f t="shared" si="606"/>
        <v>-2127.975074281152</v>
      </c>
      <c r="Y1775" s="18">
        <f>K1775*G1775</f>
        <v>3598.5784760178226</v>
      </c>
      <c r="Z1775" s="44">
        <f t="shared" si="615"/>
        <v>-709878.96139714692</v>
      </c>
      <c r="AA1775" s="44">
        <f t="shared" si="607"/>
        <v>709878.96139714692</v>
      </c>
      <c r="AB1775" s="44">
        <f t="shared" si="608"/>
        <v>709274.75391683448</v>
      </c>
      <c r="AC1775" s="19">
        <f t="shared" si="609"/>
        <v>304988.1441842388</v>
      </c>
      <c r="AD1775" s="44">
        <f t="shared" si="610"/>
        <v>243990.51534739105</v>
      </c>
      <c r="AE1775" s="68"/>
      <c r="AF1775" s="68"/>
      <c r="AG1775" s="68"/>
      <c r="AH1775" s="68"/>
      <c r="AI1775" s="4">
        <v>77.400000000000006</v>
      </c>
      <c r="AJ1775" s="69"/>
      <c r="AK1775" s="69"/>
      <c r="AL1775" s="69"/>
      <c r="AM1775" s="69"/>
      <c r="AN1775" s="69"/>
      <c r="AO1775" s="69"/>
      <c r="AP1775" s="69"/>
      <c r="AQ1775" s="69"/>
      <c r="AR1775" s="69"/>
    </row>
    <row r="1776" spans="1:44" x14ac:dyDescent="0.25">
      <c r="A1776" s="69"/>
      <c r="B1776" s="5" t="s">
        <v>10</v>
      </c>
      <c r="C1776" s="5">
        <v>1768</v>
      </c>
      <c r="D1776" s="5">
        <v>291</v>
      </c>
      <c r="E1776" s="38">
        <f t="shared" si="594"/>
        <v>21.500000000000004</v>
      </c>
      <c r="F1776" s="18">
        <f t="shared" si="611"/>
        <v>-0.15432098765432092</v>
      </c>
      <c r="G1776" s="41">
        <f t="shared" si="595"/>
        <v>21.180555555555557</v>
      </c>
      <c r="H1776" s="18">
        <f t="shared" si="596"/>
        <v>-35.015432098765416</v>
      </c>
      <c r="I1776" s="18">
        <f t="shared" si="597"/>
        <v>44.517780000000002</v>
      </c>
      <c r="J1776" s="36">
        <f t="shared" si="598"/>
        <v>115.89300875000005</v>
      </c>
      <c r="K1776" s="18">
        <f t="shared" si="599"/>
        <v>160.41078875000005</v>
      </c>
      <c r="L1776" s="18">
        <f t="shared" si="600"/>
        <v>3397.5896228298625</v>
      </c>
      <c r="M1776" s="19">
        <f>K1776*E1776</f>
        <v>3448.8319581250016</v>
      </c>
      <c r="N1776" s="18">
        <f>M1776/1000</f>
        <v>3.4488319581250018</v>
      </c>
      <c r="O1776" s="18">
        <f t="shared" si="601"/>
        <v>-6.7853615933642573</v>
      </c>
      <c r="P1776" s="18">
        <f t="shared" si="612"/>
        <v>-1.6385463348766507</v>
      </c>
      <c r="Q1776" s="18">
        <f t="shared" si="613"/>
        <v>-605.84602664737611</v>
      </c>
      <c r="R1776" s="44">
        <f t="shared" si="602"/>
        <v>605.84602664737611</v>
      </c>
      <c r="S1776" s="18">
        <f t="shared" si="614"/>
        <v>816601.71998456691</v>
      </c>
      <c r="T1776" s="18">
        <f>IF(H1776+J1776+I1776=I1776,0,H1776+J1776+I1776)</f>
        <v>125.39535665123464</v>
      </c>
      <c r="U1776" s="43">
        <f t="shared" si="603"/>
        <v>52442.262500000019</v>
      </c>
      <c r="V1776" s="43">
        <f t="shared" si="604"/>
        <v>-3070.4157021605133</v>
      </c>
      <c r="W1776" s="43">
        <f t="shared" si="605"/>
        <v>49044.67287717016</v>
      </c>
      <c r="X1776" s="43">
        <f t="shared" si="606"/>
        <v>-2817.879963065112</v>
      </c>
      <c r="Y1776" s="18">
        <f>K1776*G1776</f>
        <v>3397.5896228298625</v>
      </c>
      <c r="Z1776" s="44">
        <f t="shared" si="615"/>
        <v>-712696.84136021207</v>
      </c>
      <c r="AA1776" s="44">
        <f t="shared" si="607"/>
        <v>712696.84136021207</v>
      </c>
      <c r="AB1776" s="44">
        <f t="shared" si="608"/>
        <v>712090.9953335647</v>
      </c>
      <c r="AC1776" s="19">
        <f t="shared" si="609"/>
        <v>306199.1279934328</v>
      </c>
      <c r="AD1776" s="44">
        <f t="shared" si="610"/>
        <v>244959.30239474625</v>
      </c>
      <c r="AE1776" s="68"/>
      <c r="AF1776" s="68"/>
      <c r="AG1776" s="68"/>
      <c r="AH1776" s="68"/>
      <c r="AI1776" s="4">
        <v>75.099999999999994</v>
      </c>
      <c r="AJ1776" s="69"/>
      <c r="AK1776" s="69"/>
      <c r="AL1776" s="69"/>
      <c r="AM1776" s="69"/>
      <c r="AN1776" s="69"/>
      <c r="AO1776" s="69"/>
      <c r="AP1776" s="69"/>
      <c r="AQ1776" s="69"/>
      <c r="AR1776" s="69"/>
    </row>
    <row r="1777" spans="1:44" x14ac:dyDescent="0.25">
      <c r="A1777" s="69"/>
      <c r="B1777" s="5" t="s">
        <v>10</v>
      </c>
      <c r="C1777" s="5">
        <v>1769</v>
      </c>
      <c r="D1777" s="5">
        <v>292</v>
      </c>
      <c r="E1777" s="38">
        <f t="shared" si="594"/>
        <v>20.861111111111111</v>
      </c>
      <c r="F1777" s="18">
        <f t="shared" si="611"/>
        <v>-0.19675925925925991</v>
      </c>
      <c r="G1777" s="41">
        <f t="shared" si="595"/>
        <v>20.472222222222221</v>
      </c>
      <c r="H1777" s="18">
        <f t="shared" si="596"/>
        <v>-44.644675925926073</v>
      </c>
      <c r="I1777" s="18">
        <f t="shared" si="597"/>
        <v>44.517780000000002</v>
      </c>
      <c r="J1777" s="36">
        <f t="shared" si="598"/>
        <v>109.10764715663581</v>
      </c>
      <c r="K1777" s="18">
        <f t="shared" si="599"/>
        <v>153.62542715663579</v>
      </c>
      <c r="L1777" s="18">
        <f t="shared" si="600"/>
        <v>3145.0538837344607</v>
      </c>
      <c r="M1777" s="19">
        <f>K1777*E1777</f>
        <v>3204.7971054064856</v>
      </c>
      <c r="N1777" s="18">
        <f>M1777/1000</f>
        <v>3.2047971054064854</v>
      </c>
      <c r="O1777" s="18">
        <f t="shared" si="601"/>
        <v>-7.9841894135802249</v>
      </c>
      <c r="P1777" s="18">
        <f t="shared" si="612"/>
        <v>-1.1988278202159677</v>
      </c>
      <c r="Q1777" s="18">
        <f t="shared" si="613"/>
        <v>-607.04485446759213</v>
      </c>
      <c r="R1777" s="44">
        <f t="shared" si="602"/>
        <v>607.04485446759213</v>
      </c>
      <c r="S1777" s="18">
        <f t="shared" si="614"/>
        <v>816601.71998456691</v>
      </c>
      <c r="T1777" s="18">
        <f>IF(H1777+J1777+I1777=I1777,0,H1777+J1777+I1777)</f>
        <v>108.98075123070974</v>
      </c>
      <c r="U1777" s="43">
        <f t="shared" si="603"/>
        <v>49371.846797839506</v>
      </c>
      <c r="V1777" s="43">
        <f t="shared" si="604"/>
        <v>-3612.8922839506195</v>
      </c>
      <c r="W1777" s="43">
        <f t="shared" si="605"/>
        <v>46226.792914105048</v>
      </c>
      <c r="X1777" s="43">
        <f t="shared" si="606"/>
        <v>-3328.0704858922836</v>
      </c>
      <c r="Y1777" s="18">
        <f>K1777*G1777</f>
        <v>3145.0538837344607</v>
      </c>
      <c r="Z1777" s="44">
        <f t="shared" si="615"/>
        <v>-716024.91184610431</v>
      </c>
      <c r="AA1777" s="44">
        <f t="shared" si="607"/>
        <v>716024.91184610431</v>
      </c>
      <c r="AB1777" s="44">
        <f t="shared" si="608"/>
        <v>715417.86699163669</v>
      </c>
      <c r="AC1777" s="19">
        <f t="shared" si="609"/>
        <v>307629.68280640378</v>
      </c>
      <c r="AD1777" s="44">
        <f t="shared" si="610"/>
        <v>246103.74624512304</v>
      </c>
      <c r="AE1777" s="68"/>
      <c r="AF1777" s="68"/>
      <c r="AG1777" s="68"/>
      <c r="AH1777" s="68"/>
      <c r="AI1777" s="4">
        <v>72.3</v>
      </c>
      <c r="AJ1777" s="69"/>
      <c r="AK1777" s="69"/>
      <c r="AL1777" s="69"/>
      <c r="AM1777" s="69"/>
      <c r="AN1777" s="69"/>
      <c r="AO1777" s="69"/>
      <c r="AP1777" s="69"/>
      <c r="AQ1777" s="69"/>
      <c r="AR1777" s="69"/>
    </row>
    <row r="1778" spans="1:44" x14ac:dyDescent="0.25">
      <c r="A1778" s="69"/>
      <c r="B1778" s="5" t="s">
        <v>10</v>
      </c>
      <c r="C1778" s="5">
        <v>1770</v>
      </c>
      <c r="D1778" s="5">
        <v>293</v>
      </c>
      <c r="E1778" s="38">
        <f t="shared" si="594"/>
        <v>20.083333333333332</v>
      </c>
      <c r="F1778" s="18">
        <f t="shared" si="611"/>
        <v>-0.23148148148148165</v>
      </c>
      <c r="G1778" s="41">
        <f t="shared" si="595"/>
        <v>19.638888888888886</v>
      </c>
      <c r="H1778" s="18">
        <f t="shared" si="596"/>
        <v>-52.523148148148188</v>
      </c>
      <c r="I1778" s="18">
        <f t="shared" si="597"/>
        <v>44.517780000000002</v>
      </c>
      <c r="J1778" s="36">
        <f t="shared" si="598"/>
        <v>101.12345774305555</v>
      </c>
      <c r="K1778" s="18">
        <f t="shared" si="599"/>
        <v>145.64123774305557</v>
      </c>
      <c r="L1778" s="18">
        <f t="shared" si="600"/>
        <v>2860.2320856761185</v>
      </c>
      <c r="M1778" s="19">
        <f>K1778*E1778</f>
        <v>2924.9615246730327</v>
      </c>
      <c r="N1778" s="18">
        <f>M1778/1000</f>
        <v>2.9249615246730327</v>
      </c>
      <c r="O1778" s="18">
        <f t="shared" si="601"/>
        <v>-8.7533582716049523</v>
      </c>
      <c r="P1778" s="18">
        <f t="shared" si="612"/>
        <v>-0.76916885802472734</v>
      </c>
      <c r="Q1778" s="18">
        <f t="shared" si="613"/>
        <v>-607.81402332561686</v>
      </c>
      <c r="R1778" s="44">
        <f t="shared" si="602"/>
        <v>607.81402332561686</v>
      </c>
      <c r="S1778" s="18">
        <f t="shared" si="614"/>
        <v>816601.71998456691</v>
      </c>
      <c r="T1778" s="18">
        <f>IF(H1778+J1778+I1778=I1778,0,H1778+J1778+I1778)</f>
        <v>93.11808959490736</v>
      </c>
      <c r="U1778" s="43">
        <f t="shared" si="603"/>
        <v>45758.954513888886</v>
      </c>
      <c r="V1778" s="43">
        <f t="shared" si="604"/>
        <v>-3960.9456790123513</v>
      </c>
      <c r="W1778" s="43">
        <f t="shared" si="605"/>
        <v>42898.722428212764</v>
      </c>
      <c r="X1778" s="43">
        <f t="shared" si="606"/>
        <v>-3667.361333425928</v>
      </c>
      <c r="Y1778" s="18">
        <f>K1778*G1778</f>
        <v>2860.2320856761185</v>
      </c>
      <c r="Z1778" s="44">
        <f t="shared" si="615"/>
        <v>-719692.27317953028</v>
      </c>
      <c r="AA1778" s="44">
        <f t="shared" si="607"/>
        <v>719692.27317953028</v>
      </c>
      <c r="AB1778" s="44">
        <f t="shared" si="608"/>
        <v>719084.45915620471</v>
      </c>
      <c r="AC1778" s="19">
        <f t="shared" si="609"/>
        <v>309206.31743716804</v>
      </c>
      <c r="AD1778" s="44">
        <f t="shared" si="610"/>
        <v>247365.05394973443</v>
      </c>
      <c r="AE1778" s="68"/>
      <c r="AF1778" s="68"/>
      <c r="AG1778" s="68"/>
      <c r="AH1778" s="68"/>
      <c r="AI1778" s="4">
        <v>69.099999999999994</v>
      </c>
      <c r="AJ1778" s="69"/>
      <c r="AK1778" s="69"/>
      <c r="AL1778" s="69"/>
      <c r="AM1778" s="69"/>
      <c r="AN1778" s="69"/>
      <c r="AO1778" s="69"/>
      <c r="AP1778" s="69"/>
      <c r="AQ1778" s="69"/>
      <c r="AR1778" s="69"/>
    </row>
    <row r="1779" spans="1:44" x14ac:dyDescent="0.25">
      <c r="A1779" s="69"/>
      <c r="B1779" s="5" t="s">
        <v>10</v>
      </c>
      <c r="C1779" s="5">
        <v>1771</v>
      </c>
      <c r="D1779" s="5">
        <v>294</v>
      </c>
      <c r="E1779" s="38">
        <f t="shared" si="594"/>
        <v>19.194444444444443</v>
      </c>
      <c r="F1779" s="18">
        <f t="shared" si="611"/>
        <v>-0.24691358024691318</v>
      </c>
      <c r="G1779" s="41">
        <f t="shared" si="595"/>
        <v>18.75</v>
      </c>
      <c r="H1779" s="18">
        <f t="shared" si="596"/>
        <v>-56.024691358024604</v>
      </c>
      <c r="I1779" s="18">
        <f t="shared" si="597"/>
        <v>44.517780000000002</v>
      </c>
      <c r="J1779" s="36">
        <f t="shared" si="598"/>
        <v>92.370099471450615</v>
      </c>
      <c r="K1779" s="18">
        <f t="shared" si="599"/>
        <v>136.88787947145062</v>
      </c>
      <c r="L1779" s="18">
        <f t="shared" si="600"/>
        <v>2566.6477400896993</v>
      </c>
      <c r="M1779" s="19">
        <f>K1779*E1779</f>
        <v>2627.4867976325659</v>
      </c>
      <c r="N1779" s="18">
        <f>M1779/1000</f>
        <v>2.627486797632566</v>
      </c>
      <c r="O1779" s="18">
        <f t="shared" si="601"/>
        <v>-8.3571666666666431</v>
      </c>
      <c r="P1779" s="18">
        <f t="shared" si="612"/>
        <v>0.39619160493830918</v>
      </c>
      <c r="Q1779" s="18">
        <f t="shared" si="613"/>
        <v>-607.81402332561686</v>
      </c>
      <c r="R1779" s="44">
        <f t="shared" si="602"/>
        <v>607.81402332561686</v>
      </c>
      <c r="S1779" s="18">
        <f t="shared" si="614"/>
        <v>816601.71998456691</v>
      </c>
      <c r="T1779" s="18">
        <f>IF(H1779+J1779+I1779=I1779,0,H1779+J1779+I1779)</f>
        <v>80.86318811342602</v>
      </c>
      <c r="U1779" s="43">
        <f t="shared" si="603"/>
        <v>41798.008834876535</v>
      </c>
      <c r="V1779" s="43">
        <f t="shared" si="604"/>
        <v>-3781.6666666666497</v>
      </c>
      <c r="W1779" s="43">
        <f t="shared" si="605"/>
        <v>39231.361094786836</v>
      </c>
      <c r="X1779" s="43">
        <f t="shared" si="606"/>
        <v>-3510.7202691735074</v>
      </c>
      <c r="Y1779" s="18">
        <f>K1779*G1779</f>
        <v>2566.6477400896993</v>
      </c>
      <c r="Z1779" s="44">
        <f t="shared" si="615"/>
        <v>-723202.99344870378</v>
      </c>
      <c r="AA1779" s="44">
        <f t="shared" si="607"/>
        <v>723202.99344870378</v>
      </c>
      <c r="AB1779" s="44">
        <f t="shared" si="608"/>
        <v>722595.17942537821</v>
      </c>
      <c r="AC1779" s="19">
        <f t="shared" si="609"/>
        <v>310715.9271529126</v>
      </c>
      <c r="AD1779" s="44">
        <f t="shared" si="610"/>
        <v>248572.7417223301</v>
      </c>
      <c r="AE1779" s="68"/>
      <c r="AF1779" s="68"/>
      <c r="AG1779" s="68"/>
      <c r="AH1779" s="68"/>
      <c r="AI1779" s="4">
        <v>65.900000000000006</v>
      </c>
      <c r="AJ1779" s="69"/>
      <c r="AK1779" s="69"/>
      <c r="AL1779" s="69"/>
      <c r="AM1779" s="69"/>
      <c r="AN1779" s="69"/>
      <c r="AO1779" s="69"/>
      <c r="AP1779" s="69"/>
      <c r="AQ1779" s="69"/>
      <c r="AR1779" s="69"/>
    </row>
    <row r="1780" spans="1:44" x14ac:dyDescent="0.25">
      <c r="A1780" s="69"/>
      <c r="B1780" s="5" t="s">
        <v>10</v>
      </c>
      <c r="C1780" s="5">
        <v>1772</v>
      </c>
      <c r="D1780" s="5">
        <v>295</v>
      </c>
      <c r="E1780" s="38">
        <f t="shared" si="594"/>
        <v>18.305555555555557</v>
      </c>
      <c r="F1780" s="18">
        <f t="shared" si="611"/>
        <v>-0.24691358024691318</v>
      </c>
      <c r="G1780" s="41">
        <f t="shared" si="595"/>
        <v>17.861111111111114</v>
      </c>
      <c r="H1780" s="18">
        <f t="shared" si="596"/>
        <v>-56.024691358024604</v>
      </c>
      <c r="I1780" s="18">
        <f t="shared" si="597"/>
        <v>44.517780000000002</v>
      </c>
      <c r="J1780" s="36">
        <f t="shared" si="598"/>
        <v>84.012932804783972</v>
      </c>
      <c r="K1780" s="18">
        <f t="shared" si="599"/>
        <v>128.53071280478397</v>
      </c>
      <c r="L1780" s="18">
        <f t="shared" si="600"/>
        <v>2295.7013425965588</v>
      </c>
      <c r="M1780" s="19">
        <f>K1780*E1780</f>
        <v>2352.8261038431292</v>
      </c>
      <c r="N1780" s="18">
        <f>M1780/1000</f>
        <v>2.3528261038431291</v>
      </c>
      <c r="O1780" s="18">
        <f t="shared" si="601"/>
        <v>-7.9609750617283908</v>
      </c>
      <c r="P1780" s="18">
        <f t="shared" si="612"/>
        <v>0.39619160493825234</v>
      </c>
      <c r="Q1780" s="18">
        <f t="shared" si="613"/>
        <v>-607.81402332561686</v>
      </c>
      <c r="R1780" s="44">
        <f t="shared" si="602"/>
        <v>607.81402332561686</v>
      </c>
      <c r="S1780" s="18">
        <f t="shared" si="614"/>
        <v>816601.71998456691</v>
      </c>
      <c r="T1780" s="18">
        <f>IF(H1780+J1780+I1780=I1780,0,H1780+J1780+I1780)</f>
        <v>72.506021446759377</v>
      </c>
      <c r="U1780" s="43">
        <f t="shared" si="603"/>
        <v>38016.342168209885</v>
      </c>
      <c r="V1780" s="43">
        <f t="shared" si="604"/>
        <v>-3602.3876543209917</v>
      </c>
      <c r="W1780" s="43">
        <f t="shared" si="605"/>
        <v>35720.640825613329</v>
      </c>
      <c r="X1780" s="43">
        <f t="shared" si="606"/>
        <v>-3356.3718533563806</v>
      </c>
      <c r="Y1780" s="18">
        <f>K1780*G1780</f>
        <v>2295.7013425965588</v>
      </c>
      <c r="Z1780" s="44">
        <f t="shared" si="615"/>
        <v>-726559.36530206015</v>
      </c>
      <c r="AA1780" s="44">
        <f t="shared" si="607"/>
        <v>726559.36530206015</v>
      </c>
      <c r="AB1780" s="44">
        <f t="shared" si="608"/>
        <v>725951.55127873458</v>
      </c>
      <c r="AC1780" s="19">
        <f t="shared" si="609"/>
        <v>312159.16704985587</v>
      </c>
      <c r="AD1780" s="44">
        <f t="shared" si="610"/>
        <v>249727.33363988472</v>
      </c>
      <c r="AE1780" s="68"/>
      <c r="AF1780" s="68"/>
      <c r="AG1780" s="68"/>
      <c r="AH1780" s="68"/>
      <c r="AI1780" s="4">
        <v>62.7</v>
      </c>
      <c r="AJ1780" s="69"/>
      <c r="AK1780" s="69"/>
      <c r="AL1780" s="69"/>
      <c r="AM1780" s="69"/>
      <c r="AN1780" s="69"/>
      <c r="AO1780" s="69"/>
      <c r="AP1780" s="69"/>
      <c r="AQ1780" s="69"/>
      <c r="AR1780" s="69"/>
    </row>
    <row r="1781" spans="1:44" x14ac:dyDescent="0.25">
      <c r="A1781" s="69"/>
      <c r="B1781" s="5" t="s">
        <v>10</v>
      </c>
      <c r="C1781" s="5">
        <v>1773</v>
      </c>
      <c r="D1781" s="5">
        <v>296</v>
      </c>
      <c r="E1781" s="38">
        <f t="shared" si="594"/>
        <v>17.416666666666668</v>
      </c>
      <c r="F1781" s="18">
        <f t="shared" si="611"/>
        <v>-0.23919753086419743</v>
      </c>
      <c r="G1781" s="41">
        <f t="shared" si="595"/>
        <v>17</v>
      </c>
      <c r="H1781" s="18">
        <f t="shared" si="596"/>
        <v>-54.273919753086396</v>
      </c>
      <c r="I1781" s="18">
        <f t="shared" si="597"/>
        <v>44.517780000000002</v>
      </c>
      <c r="J1781" s="36">
        <f t="shared" si="598"/>
        <v>76.051957743055581</v>
      </c>
      <c r="K1781" s="18">
        <f t="shared" si="599"/>
        <v>120.56973774305558</v>
      </c>
      <c r="L1781" s="18">
        <f t="shared" si="600"/>
        <v>2049.6855416319449</v>
      </c>
      <c r="M1781" s="19">
        <f>K1781*E1781</f>
        <v>2099.9229323582181</v>
      </c>
      <c r="N1781" s="18">
        <f>M1781/1000</f>
        <v>2.099922932358218</v>
      </c>
      <c r="O1781" s="18">
        <f t="shared" si="601"/>
        <v>-7.1035916666666736</v>
      </c>
      <c r="P1781" s="18">
        <f t="shared" si="612"/>
        <v>0.85738339506171712</v>
      </c>
      <c r="Q1781" s="18">
        <f t="shared" si="613"/>
        <v>-607.81402332561686</v>
      </c>
      <c r="R1781" s="44">
        <f t="shared" si="602"/>
        <v>607.81402332561686</v>
      </c>
      <c r="S1781" s="18">
        <f t="shared" si="614"/>
        <v>816601.71998456691</v>
      </c>
      <c r="T1781" s="18">
        <f>IF(H1781+J1781+I1781=I1781,0,H1781+J1781+I1781)</f>
        <v>66.29581798996918</v>
      </c>
      <c r="U1781" s="43">
        <f t="shared" si="603"/>
        <v>34413.954513888893</v>
      </c>
      <c r="V1781" s="43">
        <f t="shared" si="604"/>
        <v>-3214.4166666666642</v>
      </c>
      <c r="W1781" s="43">
        <f t="shared" si="605"/>
        <v>32364.268972256948</v>
      </c>
      <c r="X1781" s="43">
        <f t="shared" si="606"/>
        <v>-3003.8282426895239</v>
      </c>
      <c r="Y1781" s="18">
        <f>K1781*G1781</f>
        <v>2049.6855416319449</v>
      </c>
      <c r="Z1781" s="44">
        <f t="shared" si="615"/>
        <v>-729563.19354474964</v>
      </c>
      <c r="AA1781" s="44">
        <f t="shared" si="607"/>
        <v>729563.19354474964</v>
      </c>
      <c r="AB1781" s="44">
        <f t="shared" si="608"/>
        <v>728955.37952142407</v>
      </c>
      <c r="AC1781" s="19">
        <f t="shared" si="609"/>
        <v>313450.81319421233</v>
      </c>
      <c r="AD1781" s="44">
        <f t="shared" si="610"/>
        <v>250760.65055536988</v>
      </c>
      <c r="AE1781" s="68"/>
      <c r="AF1781" s="68"/>
      <c r="AG1781" s="68"/>
      <c r="AH1781" s="68"/>
      <c r="AI1781" s="4">
        <v>59.7</v>
      </c>
      <c r="AJ1781" s="69"/>
      <c r="AK1781" s="69"/>
      <c r="AL1781" s="69"/>
      <c r="AM1781" s="69"/>
      <c r="AN1781" s="69"/>
      <c r="AO1781" s="69"/>
      <c r="AP1781" s="69"/>
      <c r="AQ1781" s="69"/>
      <c r="AR1781" s="69"/>
    </row>
    <row r="1782" spans="1:44" x14ac:dyDescent="0.25">
      <c r="A1782" s="69"/>
      <c r="B1782" s="5" t="s">
        <v>10</v>
      </c>
      <c r="C1782" s="5">
        <v>1774</v>
      </c>
      <c r="D1782" s="5">
        <v>297</v>
      </c>
      <c r="E1782" s="38">
        <f t="shared" si="594"/>
        <v>16.583333333333336</v>
      </c>
      <c r="F1782" s="18">
        <f t="shared" si="611"/>
        <v>-0.2199074074074075</v>
      </c>
      <c r="G1782" s="41">
        <f t="shared" si="595"/>
        <v>16.208333333333336</v>
      </c>
      <c r="H1782" s="18">
        <f t="shared" si="596"/>
        <v>-49.896990740740762</v>
      </c>
      <c r="I1782" s="18">
        <f t="shared" si="597"/>
        <v>44.517780000000002</v>
      </c>
      <c r="J1782" s="36">
        <f t="shared" si="598"/>
        <v>68.948366076388908</v>
      </c>
      <c r="K1782" s="18">
        <f t="shared" si="599"/>
        <v>113.46614607638891</v>
      </c>
      <c r="L1782" s="18">
        <f t="shared" si="600"/>
        <v>1839.0971176548039</v>
      </c>
      <c r="M1782" s="19">
        <f>K1782*E1782</f>
        <v>1881.6469224334496</v>
      </c>
      <c r="N1782" s="18">
        <f>M1782/1000</f>
        <v>1.8816469224334496</v>
      </c>
      <c r="O1782" s="18">
        <f t="shared" si="601"/>
        <v>-6.0955084375000155</v>
      </c>
      <c r="P1782" s="18">
        <f t="shared" si="612"/>
        <v>1.0080832291666582</v>
      </c>
      <c r="Q1782" s="18">
        <f t="shared" si="613"/>
        <v>-607.81402332561686</v>
      </c>
      <c r="R1782" s="44">
        <f t="shared" si="602"/>
        <v>607.81402332561686</v>
      </c>
      <c r="S1782" s="18">
        <f t="shared" si="614"/>
        <v>816601.71998456691</v>
      </c>
      <c r="T1782" s="18">
        <f>IF(H1782+J1782+I1782=I1782,0,H1782+J1782+I1782)</f>
        <v>63.569155335648148</v>
      </c>
      <c r="U1782" s="43">
        <f t="shared" si="603"/>
        <v>31199.537847222229</v>
      </c>
      <c r="V1782" s="43">
        <f t="shared" si="604"/>
        <v>-2758.2531250000065</v>
      </c>
      <c r="W1782" s="43">
        <f t="shared" si="605"/>
        <v>29360.440729567425</v>
      </c>
      <c r="X1782" s="43">
        <f t="shared" si="606"/>
        <v>-2583.4008907479802</v>
      </c>
      <c r="Y1782" s="18">
        <f>K1782*G1782</f>
        <v>1839.0971176548039</v>
      </c>
      <c r="Z1782" s="44">
        <f t="shared" si="615"/>
        <v>-732146.59443549765</v>
      </c>
      <c r="AA1782" s="44">
        <f t="shared" si="607"/>
        <v>732146.59443549765</v>
      </c>
      <c r="AB1782" s="44">
        <f t="shared" si="608"/>
        <v>731538.78041217208</v>
      </c>
      <c r="AC1782" s="19">
        <f t="shared" si="609"/>
        <v>314561.67557723401</v>
      </c>
      <c r="AD1782" s="44">
        <f t="shared" si="610"/>
        <v>251649.34046178721</v>
      </c>
      <c r="AE1782" s="68"/>
      <c r="AF1782" s="68"/>
      <c r="AG1782" s="68"/>
      <c r="AH1782" s="68"/>
      <c r="AI1782" s="4">
        <v>57</v>
      </c>
      <c r="AJ1782" s="69"/>
      <c r="AK1782" s="69"/>
      <c r="AL1782" s="69"/>
      <c r="AM1782" s="69"/>
      <c r="AN1782" s="69"/>
      <c r="AO1782" s="69"/>
      <c r="AP1782" s="69"/>
      <c r="AQ1782" s="69"/>
      <c r="AR1782" s="69"/>
    </row>
    <row r="1783" spans="1:44" x14ac:dyDescent="0.25">
      <c r="A1783" s="69"/>
      <c r="B1783" s="5" t="s">
        <v>10</v>
      </c>
      <c r="C1783" s="5">
        <v>1775</v>
      </c>
      <c r="D1783" s="5">
        <v>298</v>
      </c>
      <c r="E1783" s="38">
        <f t="shared" si="594"/>
        <v>15.833333333333334</v>
      </c>
      <c r="F1783" s="18">
        <f t="shared" si="611"/>
        <v>-0.19675925925925941</v>
      </c>
      <c r="G1783" s="41">
        <f t="shared" si="595"/>
        <v>15.5</v>
      </c>
      <c r="H1783" s="18">
        <f t="shared" si="596"/>
        <v>-44.644675925925959</v>
      </c>
      <c r="I1783" s="18">
        <f t="shared" si="597"/>
        <v>44.517780000000002</v>
      </c>
      <c r="J1783" s="36">
        <f t="shared" si="598"/>
        <v>62.852857638888899</v>
      </c>
      <c r="K1783" s="18">
        <f t="shared" si="599"/>
        <v>107.37063763888889</v>
      </c>
      <c r="L1783" s="18">
        <f t="shared" si="600"/>
        <v>1664.2448834027778</v>
      </c>
      <c r="M1783" s="19">
        <f>K1783*E1783</f>
        <v>1700.0350959490743</v>
      </c>
      <c r="N1783" s="18">
        <f>M1783/1000</f>
        <v>1.7000350959490742</v>
      </c>
      <c r="O1783" s="18">
        <f t="shared" si="601"/>
        <v>-5.1814433333333341</v>
      </c>
      <c r="P1783" s="18">
        <f t="shared" si="612"/>
        <v>0.91406510416668141</v>
      </c>
      <c r="Q1783" s="18">
        <f t="shared" si="613"/>
        <v>-607.81402332561686</v>
      </c>
      <c r="R1783" s="44">
        <f t="shared" si="602"/>
        <v>607.81402332561686</v>
      </c>
      <c r="S1783" s="18">
        <f t="shared" si="614"/>
        <v>816601.71998456691</v>
      </c>
      <c r="T1783" s="18">
        <f>IF(H1783+J1783+I1783=I1783,0,H1783+J1783+I1783)</f>
        <v>62.725961712962942</v>
      </c>
      <c r="U1783" s="43">
        <f t="shared" si="603"/>
        <v>28441.284722222223</v>
      </c>
      <c r="V1783" s="43">
        <f t="shared" si="604"/>
        <v>-2344.6333333333314</v>
      </c>
      <c r="W1783" s="43">
        <f t="shared" si="605"/>
        <v>26777.039838819444</v>
      </c>
      <c r="X1783" s="43">
        <f t="shared" si="606"/>
        <v>-2196.1948321296259</v>
      </c>
      <c r="Y1783" s="18">
        <f>K1783*G1783</f>
        <v>1664.2448834027778</v>
      </c>
      <c r="Z1783" s="44">
        <f t="shared" si="615"/>
        <v>-734342.78926762729</v>
      </c>
      <c r="AA1783" s="44">
        <f t="shared" si="607"/>
        <v>734342.78926762729</v>
      </c>
      <c r="AB1783" s="44">
        <f t="shared" si="608"/>
        <v>733734.97524430172</v>
      </c>
      <c r="AC1783" s="19">
        <f t="shared" si="609"/>
        <v>315506.03935504972</v>
      </c>
      <c r="AD1783" s="44">
        <f t="shared" si="610"/>
        <v>252404.83148403978</v>
      </c>
      <c r="AE1783" s="68"/>
      <c r="AF1783" s="68"/>
      <c r="AG1783" s="68"/>
      <c r="AH1783" s="68"/>
      <c r="AI1783" s="4">
        <v>54.6</v>
      </c>
      <c r="AJ1783" s="69"/>
      <c r="AK1783" s="69"/>
      <c r="AL1783" s="69"/>
      <c r="AM1783" s="69"/>
      <c r="AN1783" s="69"/>
      <c r="AO1783" s="69"/>
      <c r="AP1783" s="69"/>
      <c r="AQ1783" s="69"/>
      <c r="AR1783" s="69"/>
    </row>
    <row r="1784" spans="1:44" x14ac:dyDescent="0.25">
      <c r="A1784" s="69"/>
      <c r="B1784" s="5" t="s">
        <v>10</v>
      </c>
      <c r="C1784" s="5">
        <v>1776</v>
      </c>
      <c r="D1784" s="5">
        <v>299</v>
      </c>
      <c r="E1784" s="38">
        <f t="shared" si="594"/>
        <v>15.166666666666668</v>
      </c>
      <c r="F1784" s="18">
        <f t="shared" si="611"/>
        <v>-0.18518518518518501</v>
      </c>
      <c r="G1784" s="41">
        <f t="shared" si="595"/>
        <v>14.833333333333336</v>
      </c>
      <c r="H1784" s="18">
        <f t="shared" si="596"/>
        <v>-42.018518518518476</v>
      </c>
      <c r="I1784" s="18">
        <f t="shared" si="597"/>
        <v>44.517780000000002</v>
      </c>
      <c r="J1784" s="36">
        <f t="shared" si="598"/>
        <v>57.671414305555565</v>
      </c>
      <c r="K1784" s="18">
        <f t="shared" si="599"/>
        <v>102.18919430555556</v>
      </c>
      <c r="L1784" s="18">
        <f t="shared" si="600"/>
        <v>1515.8063821990743</v>
      </c>
      <c r="M1784" s="19">
        <f>K1784*E1784</f>
        <v>1549.8694469675927</v>
      </c>
      <c r="N1784" s="18">
        <f>M1784/1000</f>
        <v>1.5498694469675927</v>
      </c>
      <c r="O1784" s="18">
        <f t="shared" si="601"/>
        <v>-4.958585555555544</v>
      </c>
      <c r="P1784" s="18">
        <f t="shared" si="612"/>
        <v>0.22285777777779003</v>
      </c>
      <c r="Q1784" s="18">
        <f t="shared" si="613"/>
        <v>-607.81402332561686</v>
      </c>
      <c r="R1784" s="44">
        <f t="shared" si="602"/>
        <v>607.81402332561686</v>
      </c>
      <c r="S1784" s="18">
        <f t="shared" si="614"/>
        <v>816601.71998456691</v>
      </c>
      <c r="T1784" s="18">
        <f>IF(H1784+J1784+I1784=I1784,0,H1784+J1784+I1784)</f>
        <v>60.170675787037091</v>
      </c>
      <c r="U1784" s="43">
        <f t="shared" si="603"/>
        <v>26096.651388888891</v>
      </c>
      <c r="V1784" s="43">
        <f t="shared" si="604"/>
        <v>-2243.7888888888847</v>
      </c>
      <c r="W1784" s="43">
        <f t="shared" si="605"/>
        <v>24580.845006689819</v>
      </c>
      <c r="X1784" s="43">
        <f t="shared" si="606"/>
        <v>-2104.0657055266165</v>
      </c>
      <c r="Y1784" s="18">
        <f>K1784*G1784</f>
        <v>1515.8063821990743</v>
      </c>
      <c r="Z1784" s="44">
        <f t="shared" si="615"/>
        <v>-736446.85497315391</v>
      </c>
      <c r="AA1784" s="44">
        <f t="shared" si="607"/>
        <v>736446.85497315391</v>
      </c>
      <c r="AB1784" s="44">
        <f t="shared" si="608"/>
        <v>735839.04094982834</v>
      </c>
      <c r="AC1784" s="19">
        <f t="shared" si="609"/>
        <v>316410.78760842618</v>
      </c>
      <c r="AD1784" s="44">
        <f t="shared" si="610"/>
        <v>253128.63008674094</v>
      </c>
      <c r="AE1784" s="68"/>
      <c r="AF1784" s="68"/>
      <c r="AG1784" s="68"/>
      <c r="AH1784" s="68"/>
      <c r="AI1784" s="4">
        <v>52.2</v>
      </c>
      <c r="AJ1784" s="69"/>
      <c r="AK1784" s="69"/>
      <c r="AL1784" s="69"/>
      <c r="AM1784" s="69"/>
      <c r="AN1784" s="69"/>
      <c r="AO1784" s="69"/>
      <c r="AP1784" s="69"/>
      <c r="AQ1784" s="69"/>
      <c r="AR1784" s="69"/>
    </row>
    <row r="1785" spans="1:44" x14ac:dyDescent="0.25">
      <c r="A1785" s="69"/>
      <c r="B1785" s="5" t="s">
        <v>10</v>
      </c>
      <c r="C1785" s="5">
        <v>1777</v>
      </c>
      <c r="D1785" s="5">
        <v>300</v>
      </c>
      <c r="E1785" s="38">
        <f t="shared" si="594"/>
        <v>14.500000000000002</v>
      </c>
      <c r="F1785" s="18">
        <f t="shared" si="611"/>
        <v>-0.18904320987654316</v>
      </c>
      <c r="G1785" s="41">
        <f t="shared" si="595"/>
        <v>14.152777777777779</v>
      </c>
      <c r="H1785" s="18">
        <f t="shared" si="596"/>
        <v>-42.893904320987644</v>
      </c>
      <c r="I1785" s="18">
        <f t="shared" si="597"/>
        <v>44.517780000000002</v>
      </c>
      <c r="J1785" s="36">
        <f t="shared" si="598"/>
        <v>52.712828750000021</v>
      </c>
      <c r="K1785" s="18">
        <f t="shared" si="599"/>
        <v>97.230608750000016</v>
      </c>
      <c r="L1785" s="18">
        <f t="shared" si="600"/>
        <v>1376.0831988368059</v>
      </c>
      <c r="M1785" s="19">
        <f>K1785*E1785</f>
        <v>1409.8438268750003</v>
      </c>
      <c r="N1785" s="18">
        <f>M1785/1000</f>
        <v>1.4098438268750004</v>
      </c>
      <c r="O1785" s="18">
        <f t="shared" si="601"/>
        <v>-4.9282134452160449</v>
      </c>
      <c r="P1785" s="18">
        <f t="shared" si="612"/>
        <v>3.0372110339499159E-2</v>
      </c>
      <c r="Q1785" s="18">
        <f t="shared" si="613"/>
        <v>-607.81402332561686</v>
      </c>
      <c r="R1785" s="44">
        <f t="shared" si="602"/>
        <v>607.81402332561686</v>
      </c>
      <c r="S1785" s="18">
        <f t="shared" si="614"/>
        <v>816601.71998456691</v>
      </c>
      <c r="T1785" s="18">
        <f>IF(H1785+J1785+I1785=I1785,0,H1785+J1785+I1785)</f>
        <v>54.336704429012379</v>
      </c>
      <c r="U1785" s="43">
        <f t="shared" si="603"/>
        <v>23852.862500000007</v>
      </c>
      <c r="V1785" s="43">
        <f t="shared" si="604"/>
        <v>-2230.0453317901229</v>
      </c>
      <c r="W1785" s="43">
        <f t="shared" si="605"/>
        <v>22476.779301163202</v>
      </c>
      <c r="X1785" s="43">
        <f t="shared" si="606"/>
        <v>-2091.0706255799378</v>
      </c>
      <c r="Y1785" s="18">
        <f>K1785*G1785</f>
        <v>1376.0831988368059</v>
      </c>
      <c r="Z1785" s="44">
        <f t="shared" si="615"/>
        <v>-738537.92559873383</v>
      </c>
      <c r="AA1785" s="44">
        <f t="shared" si="607"/>
        <v>738537.92559873383</v>
      </c>
      <c r="AB1785" s="44">
        <f t="shared" si="608"/>
        <v>737930.11157540826</v>
      </c>
      <c r="AC1785" s="19">
        <f t="shared" si="609"/>
        <v>317309.94797742553</v>
      </c>
      <c r="AD1785" s="44">
        <f t="shared" si="610"/>
        <v>253847.95838194044</v>
      </c>
      <c r="AE1785" s="68"/>
      <c r="AF1785" s="68"/>
      <c r="AG1785" s="68"/>
      <c r="AH1785" s="68"/>
      <c r="AI1785" s="4">
        <v>49.7</v>
      </c>
      <c r="AJ1785" s="69"/>
      <c r="AK1785" s="69"/>
      <c r="AL1785" s="69"/>
      <c r="AM1785" s="69"/>
      <c r="AN1785" s="69"/>
      <c r="AO1785" s="69"/>
      <c r="AP1785" s="69"/>
      <c r="AQ1785" s="69"/>
      <c r="AR1785" s="69"/>
    </row>
    <row r="1786" spans="1:44" x14ac:dyDescent="0.25">
      <c r="A1786" s="69"/>
      <c r="B1786" s="5" t="s">
        <v>10</v>
      </c>
      <c r="C1786" s="5">
        <v>1778</v>
      </c>
      <c r="D1786" s="5">
        <v>301</v>
      </c>
      <c r="E1786" s="38">
        <f t="shared" si="594"/>
        <v>13.805555555555557</v>
      </c>
      <c r="F1786" s="18">
        <f t="shared" si="611"/>
        <v>-0.20833333333333356</v>
      </c>
      <c r="G1786" s="41">
        <f t="shared" si="595"/>
        <v>13.402777777777779</v>
      </c>
      <c r="H1786" s="18">
        <f t="shared" si="596"/>
        <v>-47.270833333333385</v>
      </c>
      <c r="I1786" s="18">
        <f t="shared" si="597"/>
        <v>44.517780000000002</v>
      </c>
      <c r="J1786" s="36">
        <f t="shared" si="598"/>
        <v>47.784615304783969</v>
      </c>
      <c r="K1786" s="18">
        <f t="shared" si="599"/>
        <v>92.302395304783971</v>
      </c>
      <c r="L1786" s="18">
        <f t="shared" si="600"/>
        <v>1237.1084926266185</v>
      </c>
      <c r="M1786" s="19">
        <f>K1786*E1786</f>
        <v>1274.2858462910456</v>
      </c>
      <c r="N1786" s="18">
        <f>M1786/1000</f>
        <v>1.2742858462910456</v>
      </c>
      <c r="O1786" s="18">
        <f t="shared" si="601"/>
        <v>-5.4137803047839554</v>
      </c>
      <c r="P1786" s="18">
        <f t="shared" si="612"/>
        <v>-0.48556685956791057</v>
      </c>
      <c r="Q1786" s="18">
        <f t="shared" si="613"/>
        <v>-608.2995901851848</v>
      </c>
      <c r="R1786" s="44">
        <f t="shared" si="602"/>
        <v>608.2995901851848</v>
      </c>
      <c r="S1786" s="18">
        <f t="shared" si="614"/>
        <v>816601.71998456691</v>
      </c>
      <c r="T1786" s="18">
        <f>IF(H1786+J1786+I1786=I1786,0,H1786+J1786+I1786)</f>
        <v>45.031561971450586</v>
      </c>
      <c r="U1786" s="43">
        <f t="shared" si="603"/>
        <v>21622.817168209884</v>
      </c>
      <c r="V1786" s="43">
        <f t="shared" si="604"/>
        <v>-2449.7671682098844</v>
      </c>
      <c r="W1786" s="43">
        <f t="shared" si="605"/>
        <v>20385.708675583264</v>
      </c>
      <c r="X1786" s="43">
        <f t="shared" si="606"/>
        <v>-2302.3867220415996</v>
      </c>
      <c r="Y1786" s="18">
        <f>K1786*G1786</f>
        <v>1237.1084926266185</v>
      </c>
      <c r="Z1786" s="44">
        <f t="shared" si="615"/>
        <v>-740840.31232077547</v>
      </c>
      <c r="AA1786" s="44">
        <f t="shared" si="607"/>
        <v>740840.31232077547</v>
      </c>
      <c r="AB1786" s="44">
        <f t="shared" si="608"/>
        <v>740232.0127305903</v>
      </c>
      <c r="AC1786" s="19">
        <f t="shared" si="609"/>
        <v>318299.7654741538</v>
      </c>
      <c r="AD1786" s="44">
        <f t="shared" si="610"/>
        <v>254639.81237932306</v>
      </c>
      <c r="AE1786" s="68"/>
      <c r="AF1786" s="68"/>
      <c r="AG1786" s="68"/>
      <c r="AH1786" s="68"/>
      <c r="AI1786" s="4">
        <v>46.8</v>
      </c>
      <c r="AJ1786" s="69"/>
      <c r="AK1786" s="69"/>
      <c r="AL1786" s="69"/>
      <c r="AM1786" s="69"/>
      <c r="AN1786" s="69"/>
      <c r="AO1786" s="69"/>
      <c r="AP1786" s="69"/>
      <c r="AQ1786" s="69"/>
      <c r="AR1786" s="69"/>
    </row>
    <row r="1787" spans="1:44" x14ac:dyDescent="0.25">
      <c r="A1787" s="69"/>
      <c r="B1787" s="5" t="s">
        <v>10</v>
      </c>
      <c r="C1787" s="5">
        <v>1779</v>
      </c>
      <c r="D1787" s="5">
        <v>302</v>
      </c>
      <c r="E1787" s="38">
        <f t="shared" si="594"/>
        <v>13</v>
      </c>
      <c r="F1787" s="18">
        <f t="shared" si="611"/>
        <v>-0.23919753086419765</v>
      </c>
      <c r="G1787" s="41">
        <f t="shared" si="595"/>
        <v>12.541666666666668</v>
      </c>
      <c r="H1787" s="18">
        <f t="shared" si="596"/>
        <v>-54.273919753086446</v>
      </c>
      <c r="I1787" s="18">
        <f t="shared" si="597"/>
        <v>44.517780000000002</v>
      </c>
      <c r="J1787" s="36">
        <f t="shared" si="598"/>
        <v>42.370835000000007</v>
      </c>
      <c r="K1787" s="18">
        <f t="shared" si="599"/>
        <v>86.888615000000016</v>
      </c>
      <c r="L1787" s="18">
        <f t="shared" si="600"/>
        <v>1089.7280464583337</v>
      </c>
      <c r="M1787" s="19">
        <f>K1787*E1787</f>
        <v>1129.5519950000003</v>
      </c>
      <c r="N1787" s="18">
        <f>M1787/1000</f>
        <v>1.1295519950000004</v>
      </c>
      <c r="O1787" s="18">
        <f t="shared" si="601"/>
        <v>-5.7647039236111084</v>
      </c>
      <c r="P1787" s="18">
        <f t="shared" si="612"/>
        <v>-0.35092361882715295</v>
      </c>
      <c r="Q1787" s="18">
        <f t="shared" si="613"/>
        <v>-608.65051380401201</v>
      </c>
      <c r="R1787" s="44">
        <f t="shared" si="602"/>
        <v>608.65051380401201</v>
      </c>
      <c r="S1787" s="18">
        <f t="shared" si="614"/>
        <v>816601.71998456691</v>
      </c>
      <c r="T1787" s="18">
        <f>IF(H1787+J1787+I1787=I1787,0,H1787+J1787+I1787)</f>
        <v>32.614695246913563</v>
      </c>
      <c r="U1787" s="43">
        <f t="shared" si="603"/>
        <v>19173.05</v>
      </c>
      <c r="V1787" s="43">
        <f t="shared" si="604"/>
        <v>-2608.5621527777766</v>
      </c>
      <c r="W1787" s="43">
        <f t="shared" si="605"/>
        <v>18083.321953541665</v>
      </c>
      <c r="X1787" s="43">
        <f t="shared" si="606"/>
        <v>-2458.519409620947</v>
      </c>
      <c r="Y1787" s="18">
        <f>K1787*G1787</f>
        <v>1089.7280464583337</v>
      </c>
      <c r="Z1787" s="44">
        <f t="shared" si="615"/>
        <v>-743298.83173039637</v>
      </c>
      <c r="AA1787" s="44">
        <f t="shared" si="607"/>
        <v>743298.83173039637</v>
      </c>
      <c r="AB1787" s="44">
        <f t="shared" si="608"/>
        <v>742690.18121659232</v>
      </c>
      <c r="AC1787" s="19">
        <f t="shared" si="609"/>
        <v>319356.77792313468</v>
      </c>
      <c r="AD1787" s="44">
        <f t="shared" si="610"/>
        <v>255485.42233850775</v>
      </c>
      <c r="AE1787" s="68"/>
      <c r="AF1787" s="68"/>
      <c r="AG1787" s="68"/>
      <c r="AH1787" s="68"/>
      <c r="AI1787" s="4">
        <v>43.5</v>
      </c>
      <c r="AJ1787" s="69"/>
      <c r="AK1787" s="69"/>
      <c r="AL1787" s="69"/>
      <c r="AM1787" s="69"/>
      <c r="AN1787" s="69"/>
      <c r="AO1787" s="69"/>
      <c r="AP1787" s="69"/>
      <c r="AQ1787" s="69"/>
      <c r="AR1787" s="69"/>
    </row>
    <row r="1788" spans="1:44" x14ac:dyDescent="0.25">
      <c r="A1788" s="69"/>
      <c r="B1788" s="5" t="s">
        <v>10</v>
      </c>
      <c r="C1788" s="5">
        <v>1780</v>
      </c>
      <c r="D1788" s="5">
        <v>303</v>
      </c>
      <c r="E1788" s="38">
        <f t="shared" si="594"/>
        <v>12.083333333333334</v>
      </c>
      <c r="F1788" s="18">
        <f t="shared" si="611"/>
        <v>-0.26620370370370361</v>
      </c>
      <c r="G1788" s="41">
        <f t="shared" si="595"/>
        <v>11.583333333333334</v>
      </c>
      <c r="H1788" s="18">
        <f t="shared" si="596"/>
        <v>-60.401620370370352</v>
      </c>
      <c r="I1788" s="18">
        <f t="shared" si="597"/>
        <v>44.517780000000002</v>
      </c>
      <c r="J1788" s="36">
        <f t="shared" si="598"/>
        <v>36.606131076388898</v>
      </c>
      <c r="K1788" s="18">
        <f t="shared" si="599"/>
        <v>81.123911076388907</v>
      </c>
      <c r="L1788" s="18">
        <f t="shared" si="600"/>
        <v>939.68530330150486</v>
      </c>
      <c r="M1788" s="19">
        <f>K1788*E1788</f>
        <v>980.24725883969938</v>
      </c>
      <c r="N1788" s="18">
        <f>M1788/1000</f>
        <v>0.98024725883969943</v>
      </c>
      <c r="O1788" s="18">
        <f t="shared" si="601"/>
        <v>-5.8082308333333401</v>
      </c>
      <c r="P1788" s="18">
        <f t="shared" si="612"/>
        <v>-4.3526909722231721E-2</v>
      </c>
      <c r="Q1788" s="18">
        <f t="shared" si="613"/>
        <v>-608.69404071373424</v>
      </c>
      <c r="R1788" s="44">
        <f t="shared" si="602"/>
        <v>608.69404071373424</v>
      </c>
      <c r="S1788" s="18">
        <f t="shared" si="614"/>
        <v>816601.71998456691</v>
      </c>
      <c r="T1788" s="18">
        <f>IF(H1788+J1788+I1788=I1788,0,H1788+J1788+I1788)</f>
        <v>20.722290706018548</v>
      </c>
      <c r="U1788" s="43">
        <f t="shared" si="603"/>
        <v>16564.487847222223</v>
      </c>
      <c r="V1788" s="43">
        <f t="shared" si="604"/>
        <v>-2628.2583333333332</v>
      </c>
      <c r="W1788" s="43">
        <f t="shared" si="605"/>
        <v>15624.802543920718</v>
      </c>
      <c r="X1788" s="43">
        <f t="shared" si="606"/>
        <v>-2486.7100303853204</v>
      </c>
      <c r="Y1788" s="18">
        <f>K1788*G1788</f>
        <v>939.68530330150486</v>
      </c>
      <c r="Z1788" s="44">
        <f t="shared" si="615"/>
        <v>-745785.54176078166</v>
      </c>
      <c r="AA1788" s="44">
        <f t="shared" si="607"/>
        <v>745785.54176078166</v>
      </c>
      <c r="AB1788" s="44">
        <f t="shared" si="608"/>
        <v>745176.84772006795</v>
      </c>
      <c r="AC1788" s="19">
        <f t="shared" si="609"/>
        <v>320426.04451962921</v>
      </c>
      <c r="AD1788" s="44">
        <f t="shared" si="610"/>
        <v>256340.83561570337</v>
      </c>
      <c r="AE1788" s="68"/>
      <c r="AF1788" s="68"/>
      <c r="AG1788" s="68"/>
      <c r="AH1788" s="68"/>
      <c r="AI1788" s="4">
        <v>39.9</v>
      </c>
      <c r="AJ1788" s="69"/>
      <c r="AK1788" s="69"/>
      <c r="AL1788" s="69"/>
      <c r="AM1788" s="69"/>
      <c r="AN1788" s="69"/>
      <c r="AO1788" s="69"/>
      <c r="AP1788" s="69"/>
      <c r="AQ1788" s="69"/>
      <c r="AR1788" s="69"/>
    </row>
    <row r="1789" spans="1:44" x14ac:dyDescent="0.25">
      <c r="A1789" s="69"/>
      <c r="B1789" s="5" t="s">
        <v>10</v>
      </c>
      <c r="C1789" s="5">
        <v>1781</v>
      </c>
      <c r="D1789" s="5">
        <v>304</v>
      </c>
      <c r="E1789" s="38">
        <f t="shared" si="594"/>
        <v>11.083333333333334</v>
      </c>
      <c r="F1789" s="18">
        <f t="shared" si="611"/>
        <v>-0.27391975308641986</v>
      </c>
      <c r="G1789" s="41">
        <f t="shared" si="595"/>
        <v>10.597222222222221</v>
      </c>
      <c r="H1789" s="18">
        <f t="shared" si="596"/>
        <v>-62.152391975308667</v>
      </c>
      <c r="I1789" s="18">
        <f t="shared" si="597"/>
        <v>44.517780000000002</v>
      </c>
      <c r="J1789" s="36">
        <f t="shared" si="598"/>
        <v>30.797900243055562</v>
      </c>
      <c r="K1789" s="18">
        <f t="shared" si="599"/>
        <v>75.315680243055567</v>
      </c>
      <c r="L1789" s="18">
        <f t="shared" si="600"/>
        <v>798.13700035349154</v>
      </c>
      <c r="M1789" s="19">
        <f>K1789*E1789</f>
        <v>834.74878936053256</v>
      </c>
      <c r="N1789" s="18">
        <f>M1789/1000</f>
        <v>0.83474878936053254</v>
      </c>
      <c r="O1789" s="18">
        <f t="shared" si="601"/>
        <v>-5.1661605516975442</v>
      </c>
      <c r="P1789" s="18">
        <f t="shared" si="612"/>
        <v>0.64207028163579594</v>
      </c>
      <c r="Q1789" s="18">
        <f t="shared" si="613"/>
        <v>-608.69404071373424</v>
      </c>
      <c r="R1789" s="44">
        <f t="shared" si="602"/>
        <v>608.69404071373424</v>
      </c>
      <c r="S1789" s="18">
        <f t="shared" si="614"/>
        <v>816601.71998456691</v>
      </c>
      <c r="T1789" s="18">
        <f>IF(H1789+J1789+I1789=I1789,0,H1789+J1789+I1789)</f>
        <v>13.163288267746896</v>
      </c>
      <c r="U1789" s="43">
        <f t="shared" si="603"/>
        <v>13936.229513888889</v>
      </c>
      <c r="V1789" s="43">
        <f t="shared" si="604"/>
        <v>-2337.7177854938291</v>
      </c>
      <c r="W1789" s="43">
        <f t="shared" si="605"/>
        <v>13138.092513535397</v>
      </c>
      <c r="X1789" s="43">
        <f t="shared" si="606"/>
        <v>-2217.6928088234654</v>
      </c>
      <c r="Y1789" s="18">
        <f>K1789*G1789</f>
        <v>798.13700035349154</v>
      </c>
      <c r="Z1789" s="44">
        <f t="shared" si="615"/>
        <v>-748003.23456960509</v>
      </c>
      <c r="AA1789" s="44">
        <f t="shared" si="607"/>
        <v>748003.23456960509</v>
      </c>
      <c r="AB1789" s="44">
        <f t="shared" si="608"/>
        <v>747394.54052889138</v>
      </c>
      <c r="AC1789" s="19">
        <f t="shared" si="609"/>
        <v>321379.65242742328</v>
      </c>
      <c r="AD1789" s="44">
        <f t="shared" si="610"/>
        <v>257103.72194193862</v>
      </c>
      <c r="AE1789" s="68"/>
      <c r="AF1789" s="68"/>
      <c r="AG1789" s="68"/>
      <c r="AH1789" s="68"/>
      <c r="AI1789" s="4">
        <v>36.4</v>
      </c>
      <c r="AJ1789" s="69"/>
      <c r="AK1789" s="69"/>
      <c r="AL1789" s="69"/>
      <c r="AM1789" s="69"/>
      <c r="AN1789" s="69"/>
      <c r="AO1789" s="69"/>
      <c r="AP1789" s="69"/>
      <c r="AQ1789" s="69"/>
      <c r="AR1789" s="69"/>
    </row>
    <row r="1790" spans="1:44" x14ac:dyDescent="0.25">
      <c r="A1790" s="69"/>
      <c r="B1790" s="5" t="s">
        <v>10</v>
      </c>
      <c r="C1790" s="5">
        <v>1782</v>
      </c>
      <c r="D1790" s="5">
        <v>305</v>
      </c>
      <c r="E1790" s="38">
        <f t="shared" si="594"/>
        <v>10.111111111111111</v>
      </c>
      <c r="F1790" s="18">
        <f t="shared" si="611"/>
        <v>-0.25848765432098758</v>
      </c>
      <c r="G1790" s="41">
        <f t="shared" si="595"/>
        <v>9.6666666666666679</v>
      </c>
      <c r="H1790" s="18">
        <f t="shared" si="596"/>
        <v>-58.65084876543208</v>
      </c>
      <c r="I1790" s="18">
        <f t="shared" si="597"/>
        <v>44.517780000000002</v>
      </c>
      <c r="J1790" s="36">
        <f t="shared" si="598"/>
        <v>25.631739691358025</v>
      </c>
      <c r="K1790" s="18">
        <f t="shared" si="599"/>
        <v>70.149519691358023</v>
      </c>
      <c r="L1790" s="18">
        <f t="shared" si="600"/>
        <v>678.11202368312763</v>
      </c>
      <c r="M1790" s="19">
        <f>K1790*E1790</f>
        <v>709.28958799039776</v>
      </c>
      <c r="N1790" s="18">
        <f>M1790/1000</f>
        <v>0.70928958799039776</v>
      </c>
      <c r="O1790" s="18">
        <f t="shared" si="601"/>
        <v>-4.3085837037036896</v>
      </c>
      <c r="P1790" s="18">
        <f t="shared" si="612"/>
        <v>0.85757684799385459</v>
      </c>
      <c r="Q1790" s="18">
        <f t="shared" si="613"/>
        <v>-608.69404071373424</v>
      </c>
      <c r="R1790" s="44">
        <f t="shared" si="602"/>
        <v>608.69404071373424</v>
      </c>
      <c r="S1790" s="18">
        <f t="shared" si="614"/>
        <v>816601.71998456691</v>
      </c>
      <c r="T1790" s="18">
        <f>IF(H1790+J1790+I1790=I1790,0,H1790+J1790+I1790)</f>
        <v>11.49867092592595</v>
      </c>
      <c r="U1790" s="43">
        <f t="shared" si="603"/>
        <v>11598.51172839506</v>
      </c>
      <c r="V1790" s="43">
        <f t="shared" si="604"/>
        <v>-1949.6592592592551</v>
      </c>
      <c r="W1790" s="43">
        <f t="shared" si="605"/>
        <v>10920.399704711932</v>
      </c>
      <c r="X1790" s="43">
        <f t="shared" si="606"/>
        <v>-1854.0566275780129</v>
      </c>
      <c r="Y1790" s="18">
        <f>K1790*G1790</f>
        <v>678.11202368312763</v>
      </c>
      <c r="Z1790" s="44">
        <f t="shared" si="615"/>
        <v>-749857.29119718308</v>
      </c>
      <c r="AA1790" s="44">
        <f t="shared" si="607"/>
        <v>749857.29119718308</v>
      </c>
      <c r="AB1790" s="44">
        <f t="shared" si="608"/>
        <v>749248.59715646936</v>
      </c>
      <c r="AC1790" s="19">
        <f t="shared" si="609"/>
        <v>322176.89677728183</v>
      </c>
      <c r="AD1790" s="44">
        <f t="shared" si="610"/>
        <v>257741.51742182547</v>
      </c>
      <c r="AE1790" s="68"/>
      <c r="AF1790" s="68"/>
      <c r="AG1790" s="68"/>
      <c r="AH1790" s="68"/>
      <c r="AI1790" s="4">
        <v>33.200000000000003</v>
      </c>
      <c r="AJ1790" s="69"/>
      <c r="AK1790" s="69"/>
      <c r="AL1790" s="69"/>
      <c r="AM1790" s="69"/>
      <c r="AN1790" s="69"/>
      <c r="AO1790" s="69"/>
      <c r="AP1790" s="69"/>
      <c r="AQ1790" s="69"/>
      <c r="AR1790" s="69"/>
    </row>
    <row r="1791" spans="1:44" x14ac:dyDescent="0.25">
      <c r="A1791" s="69"/>
      <c r="B1791" s="5" t="s">
        <v>10</v>
      </c>
      <c r="C1791" s="5">
        <v>1783</v>
      </c>
      <c r="D1791" s="5">
        <v>306</v>
      </c>
      <c r="E1791" s="38">
        <f t="shared" si="594"/>
        <v>9.2222222222222232</v>
      </c>
      <c r="F1791" s="18">
        <f t="shared" si="611"/>
        <v>-0.22762345679012325</v>
      </c>
      <c r="G1791" s="41">
        <f t="shared" si="595"/>
        <v>8.8472222222222232</v>
      </c>
      <c r="H1791" s="18">
        <f t="shared" si="596"/>
        <v>-51.647762345678963</v>
      </c>
      <c r="I1791" s="18">
        <f t="shared" si="597"/>
        <v>44.517780000000002</v>
      </c>
      <c r="J1791" s="36">
        <f t="shared" si="598"/>
        <v>21.323155987654328</v>
      </c>
      <c r="K1791" s="18">
        <f t="shared" si="599"/>
        <v>65.840935987654333</v>
      </c>
      <c r="L1791" s="18">
        <f t="shared" si="600"/>
        <v>582.50939200188634</v>
      </c>
      <c r="M1791" s="19">
        <f>K1791*E1791</f>
        <v>607.19974299725675</v>
      </c>
      <c r="N1791" s="18">
        <f>M1791/1000</f>
        <v>0.60719974299725676</v>
      </c>
      <c r="O1791" s="18">
        <f t="shared" si="601"/>
        <v>-3.327196979166672</v>
      </c>
      <c r="P1791" s="18">
        <f t="shared" si="612"/>
        <v>0.98138672453701759</v>
      </c>
      <c r="Q1791" s="18">
        <f t="shared" si="613"/>
        <v>-608.69404071373424</v>
      </c>
      <c r="R1791" s="44">
        <f t="shared" si="602"/>
        <v>608.69404071373424</v>
      </c>
      <c r="S1791" s="18">
        <f t="shared" si="614"/>
        <v>816601.71998456691</v>
      </c>
      <c r="T1791" s="18">
        <f>IF(H1791+J1791+I1791=I1791,0,H1791+J1791+I1791)</f>
        <v>14.193173641975367</v>
      </c>
      <c r="U1791" s="43">
        <f t="shared" si="603"/>
        <v>9648.8524691358052</v>
      </c>
      <c r="V1791" s="43">
        <f t="shared" si="604"/>
        <v>-1505.5760416666672</v>
      </c>
      <c r="W1791" s="43">
        <f t="shared" si="605"/>
        <v>9066.343077133919</v>
      </c>
      <c r="X1791" s="43">
        <f t="shared" si="606"/>
        <v>-1433.5955182340967</v>
      </c>
      <c r="Y1791" s="18">
        <f>K1791*G1791</f>
        <v>582.50939200188634</v>
      </c>
      <c r="Z1791" s="44">
        <f t="shared" si="615"/>
        <v>-751290.88671541715</v>
      </c>
      <c r="AA1791" s="44">
        <f t="shared" si="607"/>
        <v>751290.88671541715</v>
      </c>
      <c r="AB1791" s="44">
        <f t="shared" si="608"/>
        <v>750682.19267470343</v>
      </c>
      <c r="AC1791" s="19">
        <f t="shared" si="609"/>
        <v>322793.34285012248</v>
      </c>
      <c r="AD1791" s="44">
        <f t="shared" si="610"/>
        <v>258234.674280098</v>
      </c>
      <c r="AE1791" s="68"/>
      <c r="AF1791" s="68"/>
      <c r="AG1791" s="68"/>
      <c r="AH1791" s="68"/>
      <c r="AI1791" s="4">
        <v>30.5</v>
      </c>
      <c r="AJ1791" s="69"/>
      <c r="AK1791" s="69"/>
      <c r="AL1791" s="69"/>
      <c r="AM1791" s="69"/>
      <c r="AN1791" s="69"/>
      <c r="AO1791" s="69"/>
      <c r="AP1791" s="69"/>
      <c r="AQ1791" s="69"/>
      <c r="AR1791" s="69"/>
    </row>
    <row r="1792" spans="1:44" x14ac:dyDescent="0.25">
      <c r="A1792" s="69"/>
      <c r="B1792" s="5" t="s">
        <v>10</v>
      </c>
      <c r="C1792" s="5">
        <v>1784</v>
      </c>
      <c r="D1792" s="5">
        <v>307</v>
      </c>
      <c r="E1792" s="38">
        <f t="shared" si="594"/>
        <v>8.4722222222222232</v>
      </c>
      <c r="F1792" s="18">
        <f t="shared" si="611"/>
        <v>-0.18904320987654327</v>
      </c>
      <c r="G1792" s="41">
        <f t="shared" si="595"/>
        <v>8.1666666666666679</v>
      </c>
      <c r="H1792" s="18">
        <f t="shared" si="596"/>
        <v>-42.893904320987673</v>
      </c>
      <c r="I1792" s="18">
        <f t="shared" si="597"/>
        <v>44.517780000000002</v>
      </c>
      <c r="J1792" s="36">
        <f t="shared" si="598"/>
        <v>17.99595900848766</v>
      </c>
      <c r="K1792" s="18">
        <f t="shared" si="599"/>
        <v>62.513739008487661</v>
      </c>
      <c r="L1792" s="18">
        <f t="shared" si="600"/>
        <v>510.52886856931599</v>
      </c>
      <c r="M1792" s="19">
        <f>K1792*E1792</f>
        <v>529.6302888219094</v>
      </c>
      <c r="N1792" s="18">
        <f>M1792/1000</f>
        <v>0.52963028882190943</v>
      </c>
      <c r="O1792" s="18">
        <f t="shared" si="601"/>
        <v>-2.5025071296296346</v>
      </c>
      <c r="P1792" s="18">
        <f t="shared" si="612"/>
        <v>0.82468984953703739</v>
      </c>
      <c r="Q1792" s="18">
        <f t="shared" si="613"/>
        <v>-608.69404071373424</v>
      </c>
      <c r="R1792" s="44">
        <f t="shared" si="602"/>
        <v>608.69404071373424</v>
      </c>
      <c r="S1792" s="18">
        <f t="shared" si="614"/>
        <v>816601.71998456691</v>
      </c>
      <c r="T1792" s="18">
        <f>IF(H1792+J1792+I1792=I1792,0,H1792+J1792+I1792)</f>
        <v>19.619834687499988</v>
      </c>
      <c r="U1792" s="43">
        <f t="shared" si="603"/>
        <v>8143.2764274691381</v>
      </c>
      <c r="V1792" s="43">
        <f t="shared" si="604"/>
        <v>-1132.3990740740755</v>
      </c>
      <c r="W1792" s="43">
        <f t="shared" si="605"/>
        <v>7632.7475588998223</v>
      </c>
      <c r="X1792" s="43">
        <f t="shared" si="606"/>
        <v>-1076.9553805860996</v>
      </c>
      <c r="Y1792" s="18">
        <f>K1792*G1792</f>
        <v>510.52886856931599</v>
      </c>
      <c r="Z1792" s="44">
        <f t="shared" si="615"/>
        <v>-752367.84209600324</v>
      </c>
      <c r="AA1792" s="44">
        <f t="shared" si="607"/>
        <v>752367.84209600324</v>
      </c>
      <c r="AB1792" s="44">
        <f t="shared" si="608"/>
        <v>751759.14805528952</v>
      </c>
      <c r="AC1792" s="19">
        <f t="shared" si="609"/>
        <v>323256.43366377451</v>
      </c>
      <c r="AD1792" s="44">
        <f t="shared" si="610"/>
        <v>258605.14693101961</v>
      </c>
      <c r="AE1792" s="68"/>
      <c r="AF1792" s="68"/>
      <c r="AG1792" s="68"/>
      <c r="AH1792" s="68"/>
      <c r="AI1792" s="4">
        <v>28.3</v>
      </c>
      <c r="AJ1792" s="69"/>
      <c r="AK1792" s="69"/>
      <c r="AL1792" s="69"/>
      <c r="AM1792" s="69"/>
      <c r="AN1792" s="69"/>
      <c r="AO1792" s="69"/>
      <c r="AP1792" s="69"/>
      <c r="AQ1792" s="69"/>
      <c r="AR1792" s="69"/>
    </row>
    <row r="1793" spans="1:44" x14ac:dyDescent="0.25">
      <c r="A1793" s="69"/>
      <c r="B1793" s="5" t="s">
        <v>10</v>
      </c>
      <c r="C1793" s="5">
        <v>1785</v>
      </c>
      <c r="D1793" s="5">
        <v>308</v>
      </c>
      <c r="E1793" s="38">
        <f t="shared" si="594"/>
        <v>7.8611111111111116</v>
      </c>
      <c r="F1793" s="18">
        <f t="shared" si="611"/>
        <v>-0.16203703703703706</v>
      </c>
      <c r="G1793" s="41">
        <f t="shared" si="595"/>
        <v>7.5833333333333339</v>
      </c>
      <c r="H1793" s="18">
        <f t="shared" si="596"/>
        <v>-36.766203703703709</v>
      </c>
      <c r="I1793" s="18">
        <f t="shared" si="597"/>
        <v>44.517780000000002</v>
      </c>
      <c r="J1793" s="36">
        <f t="shared" si="598"/>
        <v>15.493451878858028</v>
      </c>
      <c r="K1793" s="18">
        <f t="shared" si="599"/>
        <v>60.011231878858027</v>
      </c>
      <c r="L1793" s="18">
        <f t="shared" si="600"/>
        <v>455.08517508134008</v>
      </c>
      <c r="M1793" s="19">
        <f>K1793*E1793</f>
        <v>471.75496171435617</v>
      </c>
      <c r="N1793" s="18">
        <f>M1793/1000</f>
        <v>0.47175496171435616</v>
      </c>
      <c r="O1793" s="18">
        <f t="shared" si="601"/>
        <v>-2.1125060185185163</v>
      </c>
      <c r="P1793" s="18">
        <f t="shared" si="612"/>
        <v>0.39000111111111835</v>
      </c>
      <c r="Q1793" s="18">
        <f t="shared" si="613"/>
        <v>-608.69404071373424</v>
      </c>
      <c r="R1793" s="44">
        <f t="shared" si="602"/>
        <v>608.69404071373424</v>
      </c>
      <c r="S1793" s="18">
        <f t="shared" si="614"/>
        <v>816601.71998456691</v>
      </c>
      <c r="T1793" s="18">
        <f>IF(H1793+J1793+I1793=I1793,0,H1793+J1793+I1793)</f>
        <v>23.245028175154321</v>
      </c>
      <c r="U1793" s="43">
        <f t="shared" si="603"/>
        <v>7010.8773533950625</v>
      </c>
      <c r="V1793" s="43">
        <f t="shared" si="604"/>
        <v>-955.92129629629562</v>
      </c>
      <c r="W1793" s="43">
        <f t="shared" si="605"/>
        <v>6555.7921783137226</v>
      </c>
      <c r="X1793" s="43">
        <f t="shared" si="606"/>
        <v>-908.53964914817971</v>
      </c>
      <c r="Y1793" s="18">
        <f>K1793*G1793</f>
        <v>455.08517508134008</v>
      </c>
      <c r="Z1793" s="44">
        <f t="shared" si="615"/>
        <v>-753276.38174515136</v>
      </c>
      <c r="AA1793" s="44">
        <f t="shared" si="607"/>
        <v>753276.38174515136</v>
      </c>
      <c r="AB1793" s="44">
        <f t="shared" si="608"/>
        <v>752667.68770443765</v>
      </c>
      <c r="AC1793" s="19">
        <f t="shared" si="609"/>
        <v>323647.1057129082</v>
      </c>
      <c r="AD1793" s="44">
        <f t="shared" si="610"/>
        <v>258917.68457032659</v>
      </c>
      <c r="AE1793" s="68"/>
      <c r="AF1793" s="68"/>
      <c r="AG1793" s="68"/>
      <c r="AH1793" s="68"/>
      <c r="AI1793" s="4">
        <v>26.3</v>
      </c>
      <c r="AJ1793" s="69"/>
      <c r="AK1793" s="69"/>
      <c r="AL1793" s="69"/>
      <c r="AM1793" s="69"/>
      <c r="AN1793" s="69"/>
      <c r="AO1793" s="69"/>
      <c r="AP1793" s="69"/>
      <c r="AQ1793" s="69"/>
      <c r="AR1793" s="69"/>
    </row>
    <row r="1794" spans="1:44" x14ac:dyDescent="0.25">
      <c r="A1794" s="69"/>
      <c r="B1794" s="5" t="s">
        <v>10</v>
      </c>
      <c r="C1794" s="5">
        <v>1786</v>
      </c>
      <c r="D1794" s="5">
        <v>309</v>
      </c>
      <c r="E1794" s="38">
        <f t="shared" si="594"/>
        <v>7.3055555555555562</v>
      </c>
      <c r="F1794" s="18">
        <f t="shared" si="611"/>
        <v>-0.15046296296296305</v>
      </c>
      <c r="G1794" s="41">
        <f t="shared" si="595"/>
        <v>7.041666666666667</v>
      </c>
      <c r="H1794" s="18">
        <f t="shared" si="596"/>
        <v>-34.140046296296319</v>
      </c>
      <c r="I1794" s="18">
        <f t="shared" si="597"/>
        <v>44.517780000000002</v>
      </c>
      <c r="J1794" s="36">
        <f t="shared" si="598"/>
        <v>13.38094586033951</v>
      </c>
      <c r="K1794" s="18">
        <f t="shared" si="599"/>
        <v>57.898725860339511</v>
      </c>
      <c r="L1794" s="18">
        <f t="shared" si="600"/>
        <v>407.70352793322405</v>
      </c>
      <c r="M1794" s="19">
        <f>K1794*E1794</f>
        <v>422.98235836859146</v>
      </c>
      <c r="N1794" s="18">
        <f>M1794/1000</f>
        <v>0.42298235836859144</v>
      </c>
      <c r="O1794" s="18">
        <f t="shared" si="601"/>
        <v>-1.8635320949074128</v>
      </c>
      <c r="P1794" s="18">
        <f t="shared" si="612"/>
        <v>0.24897392361110349</v>
      </c>
      <c r="Q1794" s="18">
        <f t="shared" si="613"/>
        <v>-608.69404071373424</v>
      </c>
      <c r="R1794" s="44">
        <f t="shared" si="602"/>
        <v>608.69404071373424</v>
      </c>
      <c r="S1794" s="18">
        <f t="shared" si="614"/>
        <v>816601.71998456691</v>
      </c>
      <c r="T1794" s="18">
        <f>IF(H1794+J1794+I1794=I1794,0,H1794+J1794+I1794)</f>
        <v>23.758679564043192</v>
      </c>
      <c r="U1794" s="43">
        <f t="shared" si="603"/>
        <v>6054.9560570987669</v>
      </c>
      <c r="V1794" s="43">
        <f t="shared" si="604"/>
        <v>-843.25914351851952</v>
      </c>
      <c r="W1794" s="43">
        <f t="shared" si="605"/>
        <v>5647.2525291655429</v>
      </c>
      <c r="X1794" s="43">
        <f t="shared" si="606"/>
        <v>-800.56264164067943</v>
      </c>
      <c r="Y1794" s="18">
        <f>K1794*G1794</f>
        <v>407.70352793322405</v>
      </c>
      <c r="Z1794" s="44">
        <f t="shared" si="615"/>
        <v>-754076.94438679202</v>
      </c>
      <c r="AA1794" s="44">
        <f t="shared" si="607"/>
        <v>754076.94438679202</v>
      </c>
      <c r="AB1794" s="44">
        <f t="shared" si="608"/>
        <v>753468.2503460783</v>
      </c>
      <c r="AC1794" s="19">
        <f t="shared" si="609"/>
        <v>323991.34764881368</v>
      </c>
      <c r="AD1794" s="44">
        <f t="shared" si="610"/>
        <v>259193.07811905094</v>
      </c>
      <c r="AE1794" s="68"/>
      <c r="AF1794" s="68"/>
      <c r="AG1794" s="68"/>
      <c r="AH1794" s="68"/>
      <c r="AI1794" s="4">
        <v>24.4</v>
      </c>
      <c r="AJ1794" s="69"/>
      <c r="AK1794" s="69"/>
      <c r="AL1794" s="69"/>
      <c r="AM1794" s="69"/>
      <c r="AN1794" s="69"/>
      <c r="AO1794" s="69"/>
      <c r="AP1794" s="69"/>
      <c r="AQ1794" s="69"/>
      <c r="AR1794" s="69"/>
    </row>
    <row r="1795" spans="1:44" x14ac:dyDescent="0.25">
      <c r="A1795" s="69"/>
      <c r="B1795" s="5" t="s">
        <v>10</v>
      </c>
      <c r="C1795" s="5">
        <v>1787</v>
      </c>
      <c r="D1795" s="5">
        <v>310</v>
      </c>
      <c r="E1795" s="38">
        <f t="shared" si="594"/>
        <v>6.7777777777777777</v>
      </c>
      <c r="F1795" s="18">
        <f t="shared" si="611"/>
        <v>-0.14660493827160503</v>
      </c>
      <c r="G1795" s="41">
        <f t="shared" si="595"/>
        <v>6.5138888888888893</v>
      </c>
      <c r="H1795" s="18">
        <f t="shared" si="596"/>
        <v>-33.264660493827186</v>
      </c>
      <c r="I1795" s="18">
        <f t="shared" si="597"/>
        <v>44.517780000000002</v>
      </c>
      <c r="J1795" s="36">
        <f t="shared" si="598"/>
        <v>11.517413765432099</v>
      </c>
      <c r="K1795" s="18">
        <f t="shared" si="599"/>
        <v>56.035193765432098</v>
      </c>
      <c r="L1795" s="18">
        <f t="shared" si="600"/>
        <v>365.00702605538413</v>
      </c>
      <c r="M1795" s="19">
        <f>K1795*E1795</f>
        <v>379.79409107681755</v>
      </c>
      <c r="N1795" s="18">
        <f>M1795/1000</f>
        <v>0.37979409107681755</v>
      </c>
      <c r="O1795" s="18">
        <f t="shared" si="601"/>
        <v>-1.7238590779320973</v>
      </c>
      <c r="P1795" s="18">
        <f t="shared" si="612"/>
        <v>0.13967301697531553</v>
      </c>
      <c r="Q1795" s="18">
        <f t="shared" si="613"/>
        <v>-608.69404071373424</v>
      </c>
      <c r="R1795" s="44">
        <f t="shared" si="602"/>
        <v>608.69404071373424</v>
      </c>
      <c r="S1795" s="18">
        <f t="shared" si="614"/>
        <v>816601.71998456691</v>
      </c>
      <c r="T1795" s="18">
        <f>IF(H1795+J1795+I1795=I1795,0,H1795+J1795+I1795)</f>
        <v>22.770533271604915</v>
      </c>
      <c r="U1795" s="43">
        <f t="shared" si="603"/>
        <v>5211.6969135802474</v>
      </c>
      <c r="V1795" s="43">
        <f t="shared" si="604"/>
        <v>-780.05628858024738</v>
      </c>
      <c r="W1795" s="43">
        <f t="shared" si="605"/>
        <v>4846.6898875248635</v>
      </c>
      <c r="X1795" s="43">
        <f t="shared" si="606"/>
        <v>-739.40862246409961</v>
      </c>
      <c r="Y1795" s="18">
        <f>K1795*G1795</f>
        <v>365.00702605538413</v>
      </c>
      <c r="Z1795" s="44">
        <f t="shared" si="615"/>
        <v>-754816.35300925607</v>
      </c>
      <c r="AA1795" s="44">
        <f t="shared" si="607"/>
        <v>754816.35300925607</v>
      </c>
      <c r="AB1795" s="44">
        <f t="shared" si="608"/>
        <v>754207.65896854235</v>
      </c>
      <c r="AC1795" s="19">
        <f t="shared" si="609"/>
        <v>324309.29335647321</v>
      </c>
      <c r="AD1795" s="44">
        <f t="shared" si="610"/>
        <v>259447.43468517857</v>
      </c>
      <c r="AE1795" s="68"/>
      <c r="AF1795" s="68"/>
      <c r="AG1795" s="68"/>
      <c r="AH1795" s="68"/>
      <c r="AI1795" s="4">
        <v>22.5</v>
      </c>
      <c r="AJ1795" s="69"/>
      <c r="AK1795" s="69"/>
      <c r="AL1795" s="69"/>
      <c r="AM1795" s="69"/>
      <c r="AN1795" s="69"/>
      <c r="AO1795" s="69"/>
      <c r="AP1795" s="69"/>
      <c r="AQ1795" s="69"/>
      <c r="AR1795" s="69"/>
    </row>
    <row r="1796" spans="1:44" x14ac:dyDescent="0.25">
      <c r="A1796" s="69"/>
      <c r="B1796" s="5" t="s">
        <v>10</v>
      </c>
      <c r="C1796" s="5">
        <v>1788</v>
      </c>
      <c r="D1796" s="5">
        <v>311</v>
      </c>
      <c r="E1796" s="38">
        <f t="shared" si="594"/>
        <v>6.25</v>
      </c>
      <c r="F1796" s="18">
        <f t="shared" si="611"/>
        <v>-0.15046296296296291</v>
      </c>
      <c r="G1796" s="41">
        <f t="shared" si="595"/>
        <v>5.9722222222222223</v>
      </c>
      <c r="H1796" s="18">
        <f t="shared" si="596"/>
        <v>-34.140046296296283</v>
      </c>
      <c r="I1796" s="18">
        <f t="shared" si="597"/>
        <v>44.517780000000002</v>
      </c>
      <c r="J1796" s="36">
        <f t="shared" si="598"/>
        <v>9.7935546875000004</v>
      </c>
      <c r="K1796" s="18">
        <f t="shared" si="599"/>
        <v>54.3113346875</v>
      </c>
      <c r="L1796" s="18">
        <f t="shared" si="600"/>
        <v>324.35935993923613</v>
      </c>
      <c r="M1796" s="19">
        <f>K1796*E1796</f>
        <v>339.44584179687502</v>
      </c>
      <c r="N1796" s="18">
        <f>M1796/1000</f>
        <v>0.33944584179687504</v>
      </c>
      <c r="O1796" s="18">
        <f t="shared" si="601"/>
        <v>-1.6636952160493834</v>
      </c>
      <c r="P1796" s="18">
        <f t="shared" si="612"/>
        <v>6.0163861882713832E-2</v>
      </c>
      <c r="Q1796" s="18">
        <f t="shared" si="613"/>
        <v>-608.69404071373424</v>
      </c>
      <c r="R1796" s="44">
        <f t="shared" si="602"/>
        <v>608.69404071373424</v>
      </c>
      <c r="S1796" s="18">
        <f t="shared" si="614"/>
        <v>816601.71998456691</v>
      </c>
      <c r="T1796" s="18">
        <f>IF(H1796+J1796+I1796=I1796,0,H1796+J1796+I1796)</f>
        <v>20.171288391203717</v>
      </c>
      <c r="U1796" s="43">
        <f t="shared" si="603"/>
        <v>4431.640625</v>
      </c>
      <c r="V1796" s="43">
        <f t="shared" si="604"/>
        <v>-752.8317901234559</v>
      </c>
      <c r="W1796" s="43">
        <f t="shared" si="605"/>
        <v>4107.2812650607639</v>
      </c>
      <c r="X1796" s="43">
        <f t="shared" si="606"/>
        <v>-711.45349234326659</v>
      </c>
      <c r="Y1796" s="18">
        <f>K1796*G1796</f>
        <v>324.35935993923613</v>
      </c>
      <c r="Z1796" s="44">
        <f t="shared" si="615"/>
        <v>-755527.80650159938</v>
      </c>
      <c r="AA1796" s="44">
        <f t="shared" si="607"/>
        <v>755527.80650159938</v>
      </c>
      <c r="AB1796" s="44">
        <f t="shared" si="608"/>
        <v>754919.11246088566</v>
      </c>
      <c r="AC1796" s="19">
        <f t="shared" si="609"/>
        <v>324615.21835818083</v>
      </c>
      <c r="AD1796" s="44">
        <f t="shared" si="610"/>
        <v>259692.17468654469</v>
      </c>
      <c r="AE1796" s="68"/>
      <c r="AF1796" s="68"/>
      <c r="AG1796" s="68"/>
      <c r="AH1796" s="68"/>
      <c r="AI1796" s="4">
        <v>20.5</v>
      </c>
      <c r="AJ1796" s="69"/>
      <c r="AK1796" s="69"/>
      <c r="AL1796" s="69"/>
      <c r="AM1796" s="69"/>
      <c r="AN1796" s="69"/>
      <c r="AO1796" s="69"/>
      <c r="AP1796" s="69"/>
      <c r="AQ1796" s="69"/>
      <c r="AR1796" s="69"/>
    </row>
    <row r="1797" spans="1:44" x14ac:dyDescent="0.25">
      <c r="A1797" s="69"/>
      <c r="B1797" s="5" t="s">
        <v>10</v>
      </c>
      <c r="C1797" s="5">
        <v>1789</v>
      </c>
      <c r="D1797" s="5">
        <v>312</v>
      </c>
      <c r="E1797" s="38">
        <f t="shared" si="594"/>
        <v>5.6944444444444446</v>
      </c>
      <c r="F1797" s="18">
        <f t="shared" si="611"/>
        <v>-0.16589506172839508</v>
      </c>
      <c r="G1797" s="41">
        <f t="shared" si="595"/>
        <v>5.375</v>
      </c>
      <c r="H1797" s="18">
        <f t="shared" si="596"/>
        <v>-37.641589506172842</v>
      </c>
      <c r="I1797" s="18">
        <f t="shared" si="597"/>
        <v>44.517780000000002</v>
      </c>
      <c r="J1797" s="36">
        <f t="shared" si="598"/>
        <v>8.1298594714506187</v>
      </c>
      <c r="K1797" s="18">
        <f t="shared" si="599"/>
        <v>52.647639471450617</v>
      </c>
      <c r="L1797" s="18">
        <f t="shared" si="600"/>
        <v>282.98106215904704</v>
      </c>
      <c r="M1797" s="19">
        <f>K1797*E1797</f>
        <v>299.79905810131601</v>
      </c>
      <c r="N1797" s="18">
        <f>M1797/1000</f>
        <v>0.29979905810131602</v>
      </c>
      <c r="O1797" s="18">
        <f t="shared" si="601"/>
        <v>-1.7219245486111063</v>
      </c>
      <c r="P1797" s="18">
        <f t="shared" si="612"/>
        <v>-5.8229332561722913E-2</v>
      </c>
      <c r="Q1797" s="18">
        <f t="shared" si="613"/>
        <v>-608.75227004629596</v>
      </c>
      <c r="R1797" s="44">
        <f t="shared" si="602"/>
        <v>608.75227004629596</v>
      </c>
      <c r="S1797" s="18">
        <f t="shared" si="614"/>
        <v>816601.71998456691</v>
      </c>
      <c r="T1797" s="18">
        <f>IF(H1797+J1797+I1797=I1797,0,H1797+J1797+I1797)</f>
        <v>15.006049965277779</v>
      </c>
      <c r="U1797" s="43">
        <f t="shared" si="603"/>
        <v>3678.8088348765441</v>
      </c>
      <c r="V1797" s="43">
        <f t="shared" si="604"/>
        <v>-779.18090277777901</v>
      </c>
      <c r="W1797" s="43">
        <f t="shared" si="605"/>
        <v>3395.8277727174973</v>
      </c>
      <c r="X1797" s="43">
        <f t="shared" si="606"/>
        <v>-734.5604785214673</v>
      </c>
      <c r="Y1797" s="18">
        <f>K1797*G1797</f>
        <v>282.98106215904704</v>
      </c>
      <c r="Z1797" s="44">
        <f t="shared" si="615"/>
        <v>-756262.36698012089</v>
      </c>
      <c r="AA1797" s="44">
        <f t="shared" si="607"/>
        <v>756262.36698012089</v>
      </c>
      <c r="AB1797" s="44">
        <f t="shared" si="608"/>
        <v>755653.61471007462</v>
      </c>
      <c r="AC1797" s="19">
        <f t="shared" si="609"/>
        <v>324931.05432533211</v>
      </c>
      <c r="AD1797" s="44">
        <f t="shared" si="610"/>
        <v>259944.84346026569</v>
      </c>
      <c r="AE1797" s="68"/>
      <c r="AF1797" s="68"/>
      <c r="AG1797" s="68"/>
      <c r="AH1797" s="68"/>
      <c r="AI1797" s="4">
        <v>18.2</v>
      </c>
      <c r="AJ1797" s="69"/>
      <c r="AK1797" s="69"/>
      <c r="AL1797" s="69"/>
      <c r="AM1797" s="69"/>
      <c r="AN1797" s="69"/>
      <c r="AO1797" s="69"/>
      <c r="AP1797" s="69"/>
      <c r="AQ1797" s="69"/>
      <c r="AR1797" s="69"/>
    </row>
    <row r="1798" spans="1:44" x14ac:dyDescent="0.25">
      <c r="A1798" s="69"/>
      <c r="B1798" s="5" t="s">
        <v>10</v>
      </c>
      <c r="C1798" s="5">
        <v>1790</v>
      </c>
      <c r="D1798" s="5">
        <v>313</v>
      </c>
      <c r="E1798" s="38">
        <f t="shared" si="594"/>
        <v>5.0555555555555554</v>
      </c>
      <c r="F1798" s="18">
        <f t="shared" si="611"/>
        <v>-0.19290123456790129</v>
      </c>
      <c r="G1798" s="41">
        <f t="shared" si="595"/>
        <v>4.6805555555555554</v>
      </c>
      <c r="H1798" s="18">
        <f t="shared" si="596"/>
        <v>-43.769290123456805</v>
      </c>
      <c r="I1798" s="18">
        <f t="shared" si="597"/>
        <v>44.517780000000002</v>
      </c>
      <c r="J1798" s="36">
        <f t="shared" si="598"/>
        <v>6.4079349228395062</v>
      </c>
      <c r="K1798" s="18">
        <f t="shared" si="599"/>
        <v>50.925714922839511</v>
      </c>
      <c r="L1798" s="18">
        <f t="shared" si="600"/>
        <v>238.36063790273494</v>
      </c>
      <c r="M1798" s="19">
        <f>K1798*E1798</f>
        <v>257.45778099879976</v>
      </c>
      <c r="N1798" s="18">
        <f>M1798/1000</f>
        <v>0.25745778099879979</v>
      </c>
      <c r="O1798" s="18">
        <f t="shared" si="601"/>
        <v>-1.7602282291666711</v>
      </c>
      <c r="P1798" s="18">
        <f t="shared" si="612"/>
        <v>-3.8303680555564767E-2</v>
      </c>
      <c r="Q1798" s="18">
        <f t="shared" si="613"/>
        <v>-608.79057372685156</v>
      </c>
      <c r="R1798" s="44">
        <f t="shared" si="602"/>
        <v>608.79057372685156</v>
      </c>
      <c r="S1798" s="18">
        <f t="shared" si="614"/>
        <v>816601.71998456691</v>
      </c>
      <c r="T1798" s="18">
        <f>IF(H1798+J1798+I1798=I1798,0,H1798+J1798+I1798)</f>
        <v>7.1564247993827053</v>
      </c>
      <c r="U1798" s="43">
        <f t="shared" si="603"/>
        <v>2899.6279320987651</v>
      </c>
      <c r="V1798" s="43">
        <f t="shared" si="604"/>
        <v>-796.5135416666667</v>
      </c>
      <c r="W1798" s="43">
        <f t="shared" si="605"/>
        <v>2661.26729419603</v>
      </c>
      <c r="X1798" s="43">
        <f t="shared" si="606"/>
        <v>-747.98631072005719</v>
      </c>
      <c r="Y1798" s="18">
        <f>K1798*G1798</f>
        <v>238.36063790273494</v>
      </c>
      <c r="Z1798" s="44">
        <f t="shared" si="615"/>
        <v>-757010.35329084098</v>
      </c>
      <c r="AA1798" s="44">
        <f t="shared" si="607"/>
        <v>757010.35329084098</v>
      </c>
      <c r="AB1798" s="44">
        <f t="shared" si="608"/>
        <v>756401.56271711411</v>
      </c>
      <c r="AC1798" s="19">
        <f t="shared" si="609"/>
        <v>325252.67196835903</v>
      </c>
      <c r="AD1798" s="44">
        <f t="shared" si="610"/>
        <v>260202.13757468725</v>
      </c>
      <c r="AE1798" s="68"/>
      <c r="AF1798" s="68"/>
      <c r="AG1798" s="68"/>
      <c r="AH1798" s="68"/>
      <c r="AI1798" s="4">
        <v>15.5</v>
      </c>
      <c r="AJ1798" s="69"/>
      <c r="AK1798" s="69"/>
      <c r="AL1798" s="69"/>
      <c r="AM1798" s="69"/>
      <c r="AN1798" s="69"/>
      <c r="AO1798" s="69"/>
      <c r="AP1798" s="69"/>
      <c r="AQ1798" s="69"/>
      <c r="AR1798" s="69"/>
    </row>
    <row r="1799" spans="1:44" x14ac:dyDescent="0.25">
      <c r="A1799" s="69"/>
      <c r="B1799" s="5" t="s">
        <v>10</v>
      </c>
      <c r="C1799" s="5">
        <v>1791</v>
      </c>
      <c r="D1799" s="5">
        <v>314</v>
      </c>
      <c r="E1799" s="38">
        <f t="shared" si="594"/>
        <v>4.3055555555555554</v>
      </c>
      <c r="F1799" s="18">
        <f t="shared" si="611"/>
        <v>-0.22762345679012339</v>
      </c>
      <c r="G1799" s="41">
        <f t="shared" si="595"/>
        <v>3.8611111111111112</v>
      </c>
      <c r="H1799" s="18">
        <f t="shared" si="596"/>
        <v>-51.647762345678998</v>
      </c>
      <c r="I1799" s="18">
        <f t="shared" si="597"/>
        <v>44.517780000000002</v>
      </c>
      <c r="J1799" s="36">
        <f t="shared" si="598"/>
        <v>4.6477066936728395</v>
      </c>
      <c r="K1799" s="18">
        <f t="shared" si="599"/>
        <v>49.16548669367284</v>
      </c>
      <c r="L1799" s="18">
        <f t="shared" si="600"/>
        <v>189.83340695612569</v>
      </c>
      <c r="M1799" s="19">
        <f>K1799*E1799</f>
        <v>211.68473437553584</v>
      </c>
      <c r="N1799" s="18">
        <f>M1799/1000</f>
        <v>0.21168473437553584</v>
      </c>
      <c r="O1799" s="18">
        <f t="shared" si="601"/>
        <v>-1.720957283950618</v>
      </c>
      <c r="P1799" s="18">
        <f t="shared" si="612"/>
        <v>3.9270945216053121E-2</v>
      </c>
      <c r="Q1799" s="18">
        <f t="shared" si="613"/>
        <v>-608.79057372685156</v>
      </c>
      <c r="R1799" s="44">
        <f t="shared" si="602"/>
        <v>608.79057372685156</v>
      </c>
      <c r="S1799" s="18">
        <f t="shared" si="614"/>
        <v>816601.71998456691</v>
      </c>
      <c r="T1799" s="18">
        <f>IF(H1799+J1799+I1799=I1799,0,H1799+J1799+I1799)</f>
        <v>-2.4822756520061589</v>
      </c>
      <c r="U1799" s="43">
        <f t="shared" si="603"/>
        <v>2103.1143904320984</v>
      </c>
      <c r="V1799" s="43">
        <f t="shared" si="604"/>
        <v>-778.74320987654255</v>
      </c>
      <c r="W1799" s="43">
        <f t="shared" si="605"/>
        <v>1913.2809834759728</v>
      </c>
      <c r="X1799" s="43">
        <f t="shared" si="606"/>
        <v>-727.28968036544006</v>
      </c>
      <c r="Y1799" s="18">
        <f>K1799*G1799</f>
        <v>189.83340695612569</v>
      </c>
      <c r="Z1799" s="44">
        <f t="shared" si="615"/>
        <v>-757737.64297120646</v>
      </c>
      <c r="AA1799" s="44">
        <f t="shared" si="607"/>
        <v>757737.64297120646</v>
      </c>
      <c r="AB1799" s="44">
        <f t="shared" si="608"/>
        <v>757128.85239747958</v>
      </c>
      <c r="AC1799" s="19">
        <f t="shared" si="609"/>
        <v>325565.40653091623</v>
      </c>
      <c r="AD1799" s="44">
        <f t="shared" si="610"/>
        <v>260452.32522473298</v>
      </c>
      <c r="AE1799" s="68"/>
      <c r="AF1799" s="68"/>
      <c r="AG1799" s="68"/>
      <c r="AH1799" s="68"/>
      <c r="AI1799" s="4">
        <v>12.3</v>
      </c>
      <c r="AJ1799" s="69"/>
      <c r="AK1799" s="69"/>
      <c r="AL1799" s="69"/>
      <c r="AM1799" s="69"/>
      <c r="AN1799" s="69"/>
      <c r="AO1799" s="69"/>
      <c r="AP1799" s="69"/>
      <c r="AQ1799" s="69"/>
      <c r="AR1799" s="69"/>
    </row>
    <row r="1800" spans="1:44" x14ac:dyDescent="0.25">
      <c r="A1800" s="69"/>
      <c r="B1800" s="5" t="s">
        <v>10</v>
      </c>
      <c r="C1800" s="5">
        <v>1792</v>
      </c>
      <c r="D1800" s="5">
        <v>315</v>
      </c>
      <c r="E1800" s="38">
        <f t="shared" si="594"/>
        <v>3.416666666666667</v>
      </c>
      <c r="F1800" s="18">
        <f t="shared" si="611"/>
        <v>-0.26234567901234568</v>
      </c>
      <c r="G1800" s="41">
        <f t="shared" si="595"/>
        <v>2.916666666666667</v>
      </c>
      <c r="H1800" s="18">
        <f t="shared" si="596"/>
        <v>-59.526234567901234</v>
      </c>
      <c r="I1800" s="18">
        <f t="shared" si="597"/>
        <v>44.517780000000002</v>
      </c>
      <c r="J1800" s="36">
        <f t="shared" si="598"/>
        <v>2.9267494097222229</v>
      </c>
      <c r="K1800" s="18">
        <f t="shared" si="599"/>
        <v>47.444529409722222</v>
      </c>
      <c r="L1800" s="18">
        <f t="shared" si="600"/>
        <v>138.37987744502317</v>
      </c>
      <c r="M1800" s="19">
        <f>K1800*E1800</f>
        <v>162.10214214988426</v>
      </c>
      <c r="N1800" s="18">
        <f>M1800/1000</f>
        <v>0.16210214214988425</v>
      </c>
      <c r="O1800" s="18">
        <f t="shared" si="601"/>
        <v>-1.4625041666666618</v>
      </c>
      <c r="P1800" s="18">
        <f t="shared" si="612"/>
        <v>0.25845311728395615</v>
      </c>
      <c r="Q1800" s="18">
        <f t="shared" si="613"/>
        <v>-608.79057372685156</v>
      </c>
      <c r="R1800" s="44">
        <f t="shared" si="602"/>
        <v>608.79057372685156</v>
      </c>
      <c r="S1800" s="18">
        <f t="shared" si="614"/>
        <v>816601.71998456691</v>
      </c>
      <c r="T1800" s="18">
        <f>IF(H1800+J1800+I1800=I1800,0,H1800+J1800+I1800)</f>
        <v>-12.081705158179012</v>
      </c>
      <c r="U1800" s="43">
        <f t="shared" si="603"/>
        <v>1324.3711805555558</v>
      </c>
      <c r="V1800" s="43">
        <f t="shared" si="604"/>
        <v>-661.79166666666708</v>
      </c>
      <c r="W1800" s="43">
        <f t="shared" si="605"/>
        <v>1185.9913031105327</v>
      </c>
      <c r="X1800" s="43">
        <f t="shared" si="606"/>
        <v>-612.18264351032064</v>
      </c>
      <c r="Y1800" s="18">
        <f>K1800*G1800</f>
        <v>138.37987744502317</v>
      </c>
      <c r="Z1800" s="44">
        <f t="shared" si="615"/>
        <v>-758349.82561471674</v>
      </c>
      <c r="AA1800" s="44">
        <f t="shared" si="607"/>
        <v>758349.82561471674</v>
      </c>
      <c r="AB1800" s="44">
        <f t="shared" si="608"/>
        <v>757741.03504098987</v>
      </c>
      <c r="AC1800" s="19">
        <f t="shared" si="609"/>
        <v>325828.64506762562</v>
      </c>
      <c r="AD1800" s="44">
        <f t="shared" si="610"/>
        <v>260662.9160541005</v>
      </c>
      <c r="AE1800" s="68"/>
      <c r="AF1800" s="68"/>
      <c r="AG1800" s="68"/>
      <c r="AH1800" s="68"/>
      <c r="AI1800" s="4">
        <v>8.6999999999999993</v>
      </c>
      <c r="AJ1800" s="69"/>
      <c r="AK1800" s="69"/>
      <c r="AL1800" s="69"/>
      <c r="AM1800" s="69"/>
      <c r="AN1800" s="69"/>
      <c r="AO1800" s="69"/>
      <c r="AP1800" s="69"/>
      <c r="AQ1800" s="69"/>
      <c r="AR1800" s="69"/>
    </row>
    <row r="1801" spans="1:44" x14ac:dyDescent="0.25">
      <c r="A1801" s="69"/>
      <c r="B1801" s="5" t="s">
        <v>10</v>
      </c>
      <c r="C1801" s="5">
        <v>1793</v>
      </c>
      <c r="D1801" s="5">
        <v>316</v>
      </c>
      <c r="E1801" s="38">
        <f t="shared" ref="E1801:E1808" si="616">(AI1800)*((1000)/(3600))</f>
        <v>2.4166666666666665</v>
      </c>
      <c r="F1801" s="18">
        <f t="shared" si="611"/>
        <v>-0.27391975308641975</v>
      </c>
      <c r="G1801" s="41">
        <f t="shared" ref="G1801:G1808" si="617">(E1802+E1801)/2</f>
        <v>1.9305555555555556</v>
      </c>
      <c r="H1801" s="18">
        <f t="shared" ref="H1801:H1808" si="618">C$3*F1801</f>
        <v>-62.152391975308639</v>
      </c>
      <c r="I1801" s="18">
        <f t="shared" ref="I1801:I1808" si="619">C$3*C$4*C$2</f>
        <v>44.517780000000002</v>
      </c>
      <c r="J1801" s="36">
        <f t="shared" ref="J1801:J1808" si="620">(1/2)*F$2*F$3*J$2*((E1801)*(E1801))</f>
        <v>1.4642452430555555</v>
      </c>
      <c r="K1801" s="18">
        <f t="shared" ref="K1801:K1808" si="621">I1801+J1801</f>
        <v>45.98202524305556</v>
      </c>
      <c r="L1801" s="18">
        <f t="shared" ref="L1801:L1808" si="622">K1801*G1801</f>
        <v>88.770854288676702</v>
      </c>
      <c r="M1801" s="19">
        <f>K1801*E1801</f>
        <v>111.1232276707176</v>
      </c>
      <c r="N1801" s="18">
        <f>M1801/1000</f>
        <v>0.1111232276707176</v>
      </c>
      <c r="O1801" s="18">
        <f t="shared" ref="O1801:O1808" si="623">K1802-K1801</f>
        <v>-0.94114851466049743</v>
      </c>
      <c r="P1801" s="18">
        <f t="shared" si="612"/>
        <v>0.52135565200616441</v>
      </c>
      <c r="Q1801" s="18">
        <f t="shared" si="613"/>
        <v>-608.79057372685156</v>
      </c>
      <c r="R1801" s="44">
        <f t="shared" ref="R1801:R1808" si="624">Q1801*-1</f>
        <v>608.79057372685156</v>
      </c>
      <c r="S1801" s="18">
        <f t="shared" si="614"/>
        <v>816601.71998456691</v>
      </c>
      <c r="T1801" s="18">
        <f>IF(H1801+J1801+I1801=I1801,0,H1801+J1801+I1801)</f>
        <v>-16.170366732253079</v>
      </c>
      <c r="U1801" s="43">
        <f t="shared" ref="U1801:U1808" si="625">0.5*C$3*(E1801*E1801)</f>
        <v>662.57951388888875</v>
      </c>
      <c r="V1801" s="43">
        <f t="shared" ref="V1801:V1807" si="626">U1802-U1801</f>
        <v>-425.87519290123441</v>
      </c>
      <c r="W1801" s="43">
        <f>U1801-Y1801</f>
        <v>573.80865960021208</v>
      </c>
      <c r="X1801" s="43">
        <f t="shared" ref="X1801:X1808" si="627">W1802-W1801</f>
        <v>-369.63386069417641</v>
      </c>
      <c r="Y1801" s="18">
        <f>K1801*G1801</f>
        <v>88.770854288676702</v>
      </c>
      <c r="Z1801" s="44">
        <f t="shared" si="615"/>
        <v>-758719.45947541087</v>
      </c>
      <c r="AA1801" s="44">
        <f t="shared" ref="AA1801:AA1808" si="628">-1*Z1801</f>
        <v>758719.45947541087</v>
      </c>
      <c r="AB1801" s="44">
        <f t="shared" ref="AB1801:AB1808" si="629">AA1801-R1801</f>
        <v>758110.668901684</v>
      </c>
      <c r="AC1801" s="19">
        <f t="shared" ref="AC1801:AC1808" si="630">M$3*AB1801</f>
        <v>325987.5876277241</v>
      </c>
      <c r="AD1801" s="44">
        <f t="shared" ref="AD1801:AD1808" si="631">AC1801*0.8</f>
        <v>260790.07010217931</v>
      </c>
      <c r="AE1801" s="68"/>
      <c r="AF1801" s="68"/>
      <c r="AG1801" s="68"/>
      <c r="AH1801" s="68"/>
      <c r="AI1801" s="4">
        <v>5.2</v>
      </c>
      <c r="AJ1801" s="69"/>
      <c r="AK1801" s="69"/>
      <c r="AL1801" s="69"/>
      <c r="AM1801" s="69"/>
      <c r="AN1801" s="69"/>
      <c r="AO1801" s="69"/>
      <c r="AP1801" s="69"/>
      <c r="AQ1801" s="69"/>
      <c r="AR1801" s="69"/>
    </row>
    <row r="1802" spans="1:44" x14ac:dyDescent="0.25">
      <c r="A1802" s="69"/>
      <c r="B1802" s="5" t="s">
        <v>10</v>
      </c>
      <c r="C1802" s="5">
        <v>1794</v>
      </c>
      <c r="D1802" s="5">
        <v>317</v>
      </c>
      <c r="E1802" s="38">
        <f t="shared" si="616"/>
        <v>1.4444444444444446</v>
      </c>
      <c r="F1802" s="18">
        <f t="shared" ref="F1802:F1808" si="632">($E1803-$E1801)/2/3.6</f>
        <v>-0.33564814814814814</v>
      </c>
      <c r="G1802" s="41">
        <f t="shared" si="617"/>
        <v>0.72222222222222232</v>
      </c>
      <c r="H1802" s="18">
        <f t="shared" si="618"/>
        <v>-76.15856481481481</v>
      </c>
      <c r="I1802" s="18">
        <f t="shared" si="619"/>
        <v>44.517780000000002</v>
      </c>
      <c r="J1802" s="36">
        <f t="shared" si="620"/>
        <v>0.52309672839506183</v>
      </c>
      <c r="K1802" s="18">
        <f t="shared" si="621"/>
        <v>45.040876728395062</v>
      </c>
      <c r="L1802" s="18">
        <f t="shared" si="622"/>
        <v>32.529522081618659</v>
      </c>
      <c r="M1802" s="19">
        <f>K1802*E1802</f>
        <v>65.059044163237317</v>
      </c>
      <c r="N1802" s="18">
        <f>M1802/1000</f>
        <v>6.5059044163237323E-2</v>
      </c>
      <c r="O1802" s="18">
        <f t="shared" si="623"/>
        <v>-0.5230967283950605</v>
      </c>
      <c r="P1802" s="18">
        <f t="shared" ref="P1802:P1808" si="633">O1802-O1801</f>
        <v>0.41805178626543693</v>
      </c>
      <c r="Q1802" s="18">
        <f t="shared" ref="Q1802:Q1808" si="634">IF(P1802&lt;0,Q1801+P1802,Q1801)</f>
        <v>-608.79057372685156</v>
      </c>
      <c r="R1802" s="44">
        <f t="shared" si="624"/>
        <v>608.79057372685156</v>
      </c>
      <c r="S1802" s="18">
        <f t="shared" ref="S1802:S1808" si="635">IF(V1802&gt;0,V1802+S1801,S1801)</f>
        <v>816601.71998456691</v>
      </c>
      <c r="T1802" s="18">
        <f>IF(H1802+J1802+I1802=I1802,0,H1802+J1802+I1802)</f>
        <v>-31.117688086419747</v>
      </c>
      <c r="U1802" s="43">
        <f t="shared" si="625"/>
        <v>236.70432098765437</v>
      </c>
      <c r="V1802" s="43">
        <f t="shared" si="626"/>
        <v>-236.70432098765437</v>
      </c>
      <c r="W1802" s="43">
        <f t="shared" ref="W1802:W1808" si="636">U1802-Y1802</f>
        <v>204.1747989060357</v>
      </c>
      <c r="X1802" s="43">
        <f t="shared" si="627"/>
        <v>-204.1747989060357</v>
      </c>
      <c r="Y1802" s="18">
        <f>K1802*G1802</f>
        <v>32.529522081618659</v>
      </c>
      <c r="Z1802" s="44">
        <f t="shared" ref="Z1802:Z1808" si="637">IF(X1802&lt;0,Z1801+$X1802,Z1801)</f>
        <v>-758923.63427431695</v>
      </c>
      <c r="AA1802" s="44">
        <f t="shared" si="628"/>
        <v>758923.63427431695</v>
      </c>
      <c r="AB1802" s="44">
        <f t="shared" si="629"/>
        <v>758314.84370059008</v>
      </c>
      <c r="AC1802" s="19">
        <f t="shared" si="630"/>
        <v>326075.38279125374</v>
      </c>
      <c r="AD1802" s="44">
        <f t="shared" si="631"/>
        <v>260860.30623300301</v>
      </c>
      <c r="AE1802" s="68"/>
      <c r="AF1802" s="68"/>
      <c r="AG1802" s="68"/>
      <c r="AH1802" s="68"/>
      <c r="AI1802" s="4">
        <v>0</v>
      </c>
      <c r="AJ1802" s="69"/>
      <c r="AK1802" s="69"/>
      <c r="AL1802" s="69"/>
      <c r="AM1802" s="69"/>
      <c r="AN1802" s="69"/>
      <c r="AO1802" s="69"/>
      <c r="AP1802" s="69"/>
      <c r="AQ1802" s="69"/>
      <c r="AR1802" s="69"/>
    </row>
    <row r="1803" spans="1:44" x14ac:dyDescent="0.25">
      <c r="A1803" s="69"/>
      <c r="B1803" s="5" t="s">
        <v>10</v>
      </c>
      <c r="C1803" s="5">
        <v>1795</v>
      </c>
      <c r="D1803" s="5">
        <v>318</v>
      </c>
      <c r="E1803" s="38">
        <f t="shared" si="616"/>
        <v>0</v>
      </c>
      <c r="F1803" s="18">
        <f t="shared" si="632"/>
        <v>-0.20061728395061731</v>
      </c>
      <c r="G1803" s="41">
        <f t="shared" si="617"/>
        <v>0</v>
      </c>
      <c r="H1803" s="18">
        <f t="shared" si="618"/>
        <v>-45.520061728395071</v>
      </c>
      <c r="I1803" s="18">
        <f t="shared" si="619"/>
        <v>44.517780000000002</v>
      </c>
      <c r="J1803" s="36">
        <f t="shared" si="620"/>
        <v>0</v>
      </c>
      <c r="K1803" s="18">
        <f t="shared" si="621"/>
        <v>44.517780000000002</v>
      </c>
      <c r="L1803" s="18">
        <f t="shared" si="622"/>
        <v>0</v>
      </c>
      <c r="M1803" s="19">
        <f>K1803*E1803</f>
        <v>0</v>
      </c>
      <c r="N1803" s="18">
        <f>M1803/1000</f>
        <v>0</v>
      </c>
      <c r="O1803" s="18">
        <f t="shared" si="623"/>
        <v>0</v>
      </c>
      <c r="P1803" s="18">
        <f t="shared" si="633"/>
        <v>0.5230967283950605</v>
      </c>
      <c r="Q1803" s="18">
        <f t="shared" si="634"/>
        <v>-608.79057372685156</v>
      </c>
      <c r="R1803" s="44">
        <f t="shared" si="624"/>
        <v>608.79057372685156</v>
      </c>
      <c r="S1803" s="18">
        <f t="shared" si="635"/>
        <v>816601.71998456691</v>
      </c>
      <c r="T1803" s="18">
        <f>IF(H1803+J1803+I1803=I1803,0,H1803+J1803+I1803)</f>
        <v>-1.0022817283950687</v>
      </c>
      <c r="U1803" s="43">
        <f t="shared" si="625"/>
        <v>0</v>
      </c>
      <c r="V1803" s="43">
        <f t="shared" si="626"/>
        <v>0</v>
      </c>
      <c r="W1803" s="43">
        <f t="shared" si="636"/>
        <v>0</v>
      </c>
      <c r="X1803" s="43">
        <f t="shared" si="627"/>
        <v>0</v>
      </c>
      <c r="Y1803" s="18">
        <f>K1803*G1803</f>
        <v>0</v>
      </c>
      <c r="Z1803" s="44">
        <f t="shared" si="637"/>
        <v>-758923.63427431695</v>
      </c>
      <c r="AA1803" s="44">
        <f t="shared" si="628"/>
        <v>758923.63427431695</v>
      </c>
      <c r="AB1803" s="44">
        <f t="shared" si="629"/>
        <v>758314.84370059008</v>
      </c>
      <c r="AC1803" s="19">
        <f t="shared" si="630"/>
        <v>326075.38279125374</v>
      </c>
      <c r="AD1803" s="44">
        <f t="shared" si="631"/>
        <v>260860.30623300301</v>
      </c>
      <c r="AE1803" s="68"/>
      <c r="AF1803" s="68"/>
      <c r="AG1803" s="68"/>
      <c r="AH1803" s="68"/>
      <c r="AI1803" s="4">
        <v>0</v>
      </c>
      <c r="AJ1803" s="69"/>
      <c r="AK1803" s="69"/>
      <c r="AL1803" s="69"/>
      <c r="AM1803" s="69"/>
      <c r="AN1803" s="69"/>
      <c r="AO1803" s="69"/>
      <c r="AP1803" s="69"/>
      <c r="AQ1803" s="69"/>
      <c r="AR1803" s="69"/>
    </row>
    <row r="1804" spans="1:44" x14ac:dyDescent="0.25">
      <c r="A1804" s="69"/>
      <c r="B1804" s="5" t="s">
        <v>10</v>
      </c>
      <c r="C1804" s="5">
        <v>1796</v>
      </c>
      <c r="D1804" s="5">
        <v>319</v>
      </c>
      <c r="E1804" s="38">
        <f t="shared" si="616"/>
        <v>0</v>
      </c>
      <c r="F1804" s="18">
        <f t="shared" si="632"/>
        <v>0</v>
      </c>
      <c r="G1804" s="41">
        <f t="shared" si="617"/>
        <v>0</v>
      </c>
      <c r="H1804" s="18">
        <f t="shared" si="618"/>
        <v>0</v>
      </c>
      <c r="I1804" s="18">
        <f t="shared" si="619"/>
        <v>44.517780000000002</v>
      </c>
      <c r="J1804" s="36">
        <f t="shared" si="620"/>
        <v>0</v>
      </c>
      <c r="K1804" s="18">
        <f t="shared" si="621"/>
        <v>44.517780000000002</v>
      </c>
      <c r="L1804" s="18">
        <f t="shared" si="622"/>
        <v>0</v>
      </c>
      <c r="M1804" s="19">
        <f>K1804*E1804</f>
        <v>0</v>
      </c>
      <c r="N1804" s="18">
        <f>M1804/1000</f>
        <v>0</v>
      </c>
      <c r="O1804" s="18">
        <f t="shared" si="623"/>
        <v>0</v>
      </c>
      <c r="P1804" s="18">
        <f t="shared" si="633"/>
        <v>0</v>
      </c>
      <c r="Q1804" s="18">
        <f t="shared" si="634"/>
        <v>-608.79057372685156</v>
      </c>
      <c r="R1804" s="44">
        <f t="shared" si="624"/>
        <v>608.79057372685156</v>
      </c>
      <c r="S1804" s="18">
        <f t="shared" si="635"/>
        <v>816601.71998456691</v>
      </c>
      <c r="T1804" s="18">
        <f>IF(H1804+J1804+I1804=I1804,0,H1804+J1804+I1804)</f>
        <v>0</v>
      </c>
      <c r="U1804" s="43">
        <f t="shared" si="625"/>
        <v>0</v>
      </c>
      <c r="V1804" s="43">
        <f t="shared" si="626"/>
        <v>0</v>
      </c>
      <c r="W1804" s="43">
        <f t="shared" si="636"/>
        <v>0</v>
      </c>
      <c r="X1804" s="43">
        <f t="shared" si="627"/>
        <v>0</v>
      </c>
      <c r="Y1804" s="18">
        <f>K1804*G1804</f>
        <v>0</v>
      </c>
      <c r="Z1804" s="44">
        <f t="shared" si="637"/>
        <v>-758923.63427431695</v>
      </c>
      <c r="AA1804" s="44">
        <f t="shared" si="628"/>
        <v>758923.63427431695</v>
      </c>
      <c r="AB1804" s="44">
        <f t="shared" si="629"/>
        <v>758314.84370059008</v>
      </c>
      <c r="AC1804" s="19">
        <f t="shared" si="630"/>
        <v>326075.38279125374</v>
      </c>
      <c r="AD1804" s="44">
        <f t="shared" si="631"/>
        <v>260860.30623300301</v>
      </c>
      <c r="AE1804" s="68"/>
      <c r="AF1804" s="68"/>
      <c r="AG1804" s="68"/>
      <c r="AH1804" s="68"/>
      <c r="AI1804" s="4">
        <v>0</v>
      </c>
      <c r="AJ1804" s="69"/>
      <c r="AK1804" s="69"/>
      <c r="AL1804" s="69"/>
      <c r="AM1804" s="69"/>
      <c r="AN1804" s="69"/>
      <c r="AO1804" s="69"/>
      <c r="AP1804" s="69"/>
      <c r="AQ1804" s="69"/>
      <c r="AR1804" s="69"/>
    </row>
    <row r="1805" spans="1:44" x14ac:dyDescent="0.25">
      <c r="A1805" s="69"/>
      <c r="B1805" s="5" t="s">
        <v>10</v>
      </c>
      <c r="C1805" s="5">
        <v>1797</v>
      </c>
      <c r="D1805" s="5">
        <v>320</v>
      </c>
      <c r="E1805" s="38">
        <f t="shared" si="616"/>
        <v>0</v>
      </c>
      <c r="F1805" s="18">
        <f t="shared" si="632"/>
        <v>0</v>
      </c>
      <c r="G1805" s="41">
        <f t="shared" si="617"/>
        <v>0</v>
      </c>
      <c r="H1805" s="18">
        <f t="shared" si="618"/>
        <v>0</v>
      </c>
      <c r="I1805" s="18">
        <f t="shared" si="619"/>
        <v>44.517780000000002</v>
      </c>
      <c r="J1805" s="36">
        <f t="shared" si="620"/>
        <v>0</v>
      </c>
      <c r="K1805" s="18">
        <f t="shared" si="621"/>
        <v>44.517780000000002</v>
      </c>
      <c r="L1805" s="18">
        <f t="shared" si="622"/>
        <v>0</v>
      </c>
      <c r="M1805" s="19">
        <f>K1805*E1805</f>
        <v>0</v>
      </c>
      <c r="N1805" s="18">
        <f>M1805/1000</f>
        <v>0</v>
      </c>
      <c r="O1805" s="18">
        <f t="shared" si="623"/>
        <v>0</v>
      </c>
      <c r="P1805" s="18">
        <f t="shared" si="633"/>
        <v>0</v>
      </c>
      <c r="Q1805" s="18">
        <f t="shared" si="634"/>
        <v>-608.79057372685156</v>
      </c>
      <c r="R1805" s="44">
        <f t="shared" si="624"/>
        <v>608.79057372685156</v>
      </c>
      <c r="S1805" s="18">
        <f t="shared" si="635"/>
        <v>816601.71998456691</v>
      </c>
      <c r="T1805" s="18">
        <f>IF(H1805+J1805+I1805=I1805,0,H1805+J1805+I1805)</f>
        <v>0</v>
      </c>
      <c r="U1805" s="43">
        <f t="shared" si="625"/>
        <v>0</v>
      </c>
      <c r="V1805" s="43">
        <f t="shared" si="626"/>
        <v>0</v>
      </c>
      <c r="W1805" s="43">
        <f t="shared" si="636"/>
        <v>0</v>
      </c>
      <c r="X1805" s="43">
        <f t="shared" si="627"/>
        <v>0</v>
      </c>
      <c r="Y1805" s="18">
        <f>K1805*G1805</f>
        <v>0</v>
      </c>
      <c r="Z1805" s="44">
        <f t="shared" si="637"/>
        <v>-758923.63427431695</v>
      </c>
      <c r="AA1805" s="44">
        <f t="shared" si="628"/>
        <v>758923.63427431695</v>
      </c>
      <c r="AB1805" s="44">
        <f t="shared" si="629"/>
        <v>758314.84370059008</v>
      </c>
      <c r="AC1805" s="19">
        <f t="shared" si="630"/>
        <v>326075.38279125374</v>
      </c>
      <c r="AD1805" s="44">
        <f t="shared" si="631"/>
        <v>260860.30623300301</v>
      </c>
      <c r="AE1805" s="68"/>
      <c r="AF1805" s="68"/>
      <c r="AG1805" s="68"/>
      <c r="AH1805" s="68"/>
      <c r="AI1805" s="4">
        <v>0</v>
      </c>
      <c r="AJ1805" s="69"/>
      <c r="AK1805" s="69"/>
      <c r="AL1805" s="69"/>
      <c r="AM1805" s="69"/>
      <c r="AN1805" s="69"/>
      <c r="AO1805" s="69"/>
      <c r="AP1805" s="69"/>
      <c r="AQ1805" s="69"/>
      <c r="AR1805" s="69"/>
    </row>
    <row r="1806" spans="1:44" x14ac:dyDescent="0.25">
      <c r="A1806" s="69"/>
      <c r="B1806" s="5" t="s">
        <v>10</v>
      </c>
      <c r="C1806" s="5">
        <v>1798</v>
      </c>
      <c r="D1806" s="5">
        <v>321</v>
      </c>
      <c r="E1806" s="38">
        <f t="shared" si="616"/>
        <v>0</v>
      </c>
      <c r="F1806" s="18">
        <f t="shared" si="632"/>
        <v>0</v>
      </c>
      <c r="G1806" s="41">
        <f t="shared" si="617"/>
        <v>0</v>
      </c>
      <c r="H1806" s="18">
        <f t="shared" si="618"/>
        <v>0</v>
      </c>
      <c r="I1806" s="18">
        <f t="shared" si="619"/>
        <v>44.517780000000002</v>
      </c>
      <c r="J1806" s="36">
        <f t="shared" si="620"/>
        <v>0</v>
      </c>
      <c r="K1806" s="18">
        <f t="shared" si="621"/>
        <v>44.517780000000002</v>
      </c>
      <c r="L1806" s="18">
        <f t="shared" si="622"/>
        <v>0</v>
      </c>
      <c r="M1806" s="19">
        <f>K1806*E1806</f>
        <v>0</v>
      </c>
      <c r="N1806" s="18">
        <f>M1806/1000</f>
        <v>0</v>
      </c>
      <c r="O1806" s="18">
        <f t="shared" si="623"/>
        <v>0</v>
      </c>
      <c r="P1806" s="18">
        <f t="shared" si="633"/>
        <v>0</v>
      </c>
      <c r="Q1806" s="18">
        <f t="shared" si="634"/>
        <v>-608.79057372685156</v>
      </c>
      <c r="R1806" s="44">
        <f t="shared" si="624"/>
        <v>608.79057372685156</v>
      </c>
      <c r="S1806" s="18">
        <f t="shared" si="635"/>
        <v>816601.71998456691</v>
      </c>
      <c r="T1806" s="18">
        <f>IF(H1806+J1806+I1806=I1806,0,H1806+J1806+I1806)</f>
        <v>0</v>
      </c>
      <c r="U1806" s="43">
        <f t="shared" si="625"/>
        <v>0</v>
      </c>
      <c r="V1806" s="43">
        <f t="shared" si="626"/>
        <v>0</v>
      </c>
      <c r="W1806" s="43">
        <f t="shared" si="636"/>
        <v>0</v>
      </c>
      <c r="X1806" s="43">
        <f t="shared" si="627"/>
        <v>0</v>
      </c>
      <c r="Y1806" s="18">
        <f>K1806*G1806</f>
        <v>0</v>
      </c>
      <c r="Z1806" s="44">
        <f t="shared" si="637"/>
        <v>-758923.63427431695</v>
      </c>
      <c r="AA1806" s="44">
        <f t="shared" si="628"/>
        <v>758923.63427431695</v>
      </c>
      <c r="AB1806" s="44">
        <f t="shared" si="629"/>
        <v>758314.84370059008</v>
      </c>
      <c r="AC1806" s="19">
        <f t="shared" si="630"/>
        <v>326075.38279125374</v>
      </c>
      <c r="AD1806" s="44">
        <f t="shared" si="631"/>
        <v>260860.30623300301</v>
      </c>
      <c r="AE1806" s="68"/>
      <c r="AF1806" s="68"/>
      <c r="AG1806" s="68"/>
      <c r="AH1806" s="68"/>
      <c r="AI1806" s="4">
        <v>0</v>
      </c>
      <c r="AJ1806" s="69"/>
      <c r="AK1806" s="69"/>
      <c r="AL1806" s="69"/>
      <c r="AM1806" s="69"/>
      <c r="AN1806" s="69"/>
      <c r="AO1806" s="69"/>
      <c r="AP1806" s="69"/>
      <c r="AQ1806" s="69"/>
      <c r="AR1806" s="69"/>
    </row>
    <row r="1807" spans="1:44" x14ac:dyDescent="0.25">
      <c r="A1807" s="69"/>
      <c r="B1807" s="5" t="s">
        <v>10</v>
      </c>
      <c r="C1807" s="5">
        <v>1799</v>
      </c>
      <c r="D1807" s="5">
        <v>322</v>
      </c>
      <c r="E1807" s="38">
        <f t="shared" si="616"/>
        <v>0</v>
      </c>
      <c r="F1807" s="18">
        <f t="shared" si="632"/>
        <v>0</v>
      </c>
      <c r="G1807" s="41">
        <f t="shared" si="617"/>
        <v>0</v>
      </c>
      <c r="H1807" s="18">
        <f t="shared" si="618"/>
        <v>0</v>
      </c>
      <c r="I1807" s="18">
        <f t="shared" si="619"/>
        <v>44.517780000000002</v>
      </c>
      <c r="J1807" s="36">
        <f t="shared" si="620"/>
        <v>0</v>
      </c>
      <c r="K1807" s="18">
        <f t="shared" si="621"/>
        <v>44.517780000000002</v>
      </c>
      <c r="L1807" s="18">
        <f t="shared" si="622"/>
        <v>0</v>
      </c>
      <c r="M1807" s="19">
        <f>K1807*E1807</f>
        <v>0</v>
      </c>
      <c r="N1807" s="18">
        <f>M1807/1000</f>
        <v>0</v>
      </c>
      <c r="O1807" s="18">
        <f t="shared" si="623"/>
        <v>0</v>
      </c>
      <c r="P1807" s="18">
        <f t="shared" si="633"/>
        <v>0</v>
      </c>
      <c r="Q1807" s="18">
        <f t="shared" si="634"/>
        <v>-608.79057372685156</v>
      </c>
      <c r="R1807" s="44">
        <f t="shared" si="624"/>
        <v>608.79057372685156</v>
      </c>
      <c r="S1807" s="18">
        <f t="shared" si="635"/>
        <v>816601.71998456691</v>
      </c>
      <c r="T1807" s="18">
        <f>IF(H1807+J1807+I1807=I1807,0,H1807+J1807+I1807)</f>
        <v>0</v>
      </c>
      <c r="U1807" s="43">
        <f t="shared" si="625"/>
        <v>0</v>
      </c>
      <c r="V1807" s="43">
        <f t="shared" si="626"/>
        <v>0</v>
      </c>
      <c r="W1807" s="43">
        <f t="shared" si="636"/>
        <v>0</v>
      </c>
      <c r="X1807" s="43">
        <f t="shared" si="627"/>
        <v>0</v>
      </c>
      <c r="Y1807" s="18">
        <f>K1807*G1807</f>
        <v>0</v>
      </c>
      <c r="Z1807" s="44">
        <f t="shared" si="637"/>
        <v>-758923.63427431695</v>
      </c>
      <c r="AA1807" s="44">
        <f t="shared" si="628"/>
        <v>758923.63427431695</v>
      </c>
      <c r="AB1807" s="44">
        <f t="shared" si="629"/>
        <v>758314.84370059008</v>
      </c>
      <c r="AC1807" s="19">
        <f t="shared" si="630"/>
        <v>326075.38279125374</v>
      </c>
      <c r="AD1807" s="44">
        <f t="shared" si="631"/>
        <v>260860.30623300301</v>
      </c>
      <c r="AE1807" s="68"/>
      <c r="AF1807" s="68"/>
      <c r="AG1807" s="68"/>
      <c r="AH1807" s="68"/>
      <c r="AI1807" s="4">
        <v>0</v>
      </c>
      <c r="AJ1807" s="69"/>
      <c r="AK1807" s="69"/>
      <c r="AL1807" s="69"/>
      <c r="AM1807" s="69"/>
      <c r="AN1807" s="69"/>
      <c r="AO1807" s="69"/>
      <c r="AP1807" s="69"/>
      <c r="AQ1807" s="69"/>
      <c r="AR1807" s="69"/>
    </row>
    <row r="1808" spans="1:44" x14ac:dyDescent="0.25">
      <c r="A1808" s="69"/>
      <c r="B1808" s="5" t="s">
        <v>10</v>
      </c>
      <c r="C1808" s="5">
        <v>1800</v>
      </c>
      <c r="D1808" s="5">
        <v>323</v>
      </c>
      <c r="E1808" s="38">
        <f t="shared" si="616"/>
        <v>0</v>
      </c>
      <c r="F1808" s="18">
        <f t="shared" si="632"/>
        <v>0</v>
      </c>
      <c r="G1808" s="41">
        <f t="shared" si="617"/>
        <v>0</v>
      </c>
      <c r="H1808" s="18">
        <f t="shared" si="618"/>
        <v>0</v>
      </c>
      <c r="I1808" s="18">
        <f t="shared" si="619"/>
        <v>44.517780000000002</v>
      </c>
      <c r="J1808" s="36">
        <f t="shared" si="620"/>
        <v>0</v>
      </c>
      <c r="K1808" s="18">
        <f t="shared" si="621"/>
        <v>44.517780000000002</v>
      </c>
      <c r="L1808" s="18">
        <f t="shared" si="622"/>
        <v>0</v>
      </c>
      <c r="M1808" s="19">
        <f>K1808*E1808</f>
        <v>0</v>
      </c>
      <c r="N1808" s="18">
        <f>M1808/1000</f>
        <v>0</v>
      </c>
      <c r="O1808" s="18">
        <f t="shared" si="623"/>
        <v>-44.517780000000002</v>
      </c>
      <c r="P1808" s="18">
        <f t="shared" si="633"/>
        <v>-44.517780000000002</v>
      </c>
      <c r="Q1808" s="18">
        <f t="shared" si="634"/>
        <v>-653.30835372685158</v>
      </c>
      <c r="R1808" s="44">
        <f t="shared" si="624"/>
        <v>653.30835372685158</v>
      </c>
      <c r="S1808" s="18">
        <f t="shared" si="635"/>
        <v>816601.71998456691</v>
      </c>
      <c r="T1808" s="18">
        <f>IF(H1808+J1808+I1808=I1808,0,H1808+J1808+I1808)</f>
        <v>0</v>
      </c>
      <c r="U1808" s="43">
        <f t="shared" si="625"/>
        <v>0</v>
      </c>
      <c r="V1808" s="43"/>
      <c r="W1808" s="43">
        <f t="shared" si="636"/>
        <v>0</v>
      </c>
      <c r="X1808" s="43">
        <f t="shared" si="627"/>
        <v>0</v>
      </c>
      <c r="Y1808" s="18">
        <f>K1808*G1808</f>
        <v>0</v>
      </c>
      <c r="Z1808" s="44">
        <f t="shared" si="637"/>
        <v>-758923.63427431695</v>
      </c>
      <c r="AA1808" s="44">
        <f t="shared" si="628"/>
        <v>758923.63427431695</v>
      </c>
      <c r="AB1808" s="44">
        <f t="shared" si="629"/>
        <v>758270.32592059008</v>
      </c>
      <c r="AC1808" s="19">
        <f t="shared" si="630"/>
        <v>326056.24014585372</v>
      </c>
      <c r="AD1808" s="44">
        <f t="shared" si="631"/>
        <v>260844.99211668299</v>
      </c>
      <c r="AE1808" s="68"/>
      <c r="AF1808" s="68"/>
      <c r="AG1808" s="68"/>
      <c r="AH1808" s="68"/>
      <c r="AJ1808" s="69"/>
      <c r="AK1808" s="69"/>
      <c r="AL1808" s="69"/>
      <c r="AM1808" s="69"/>
      <c r="AN1808" s="69"/>
      <c r="AO1808" s="69"/>
      <c r="AP1808" s="69"/>
      <c r="AQ1808" s="69"/>
      <c r="AR1808" s="69"/>
    </row>
    <row r="1809" spans="1:44" x14ac:dyDescent="0.25">
      <c r="A1809" s="69"/>
      <c r="B1809" s="69"/>
      <c r="C1809" s="69"/>
      <c r="D1809" s="69"/>
      <c r="E1809" s="69"/>
      <c r="F1809" s="69"/>
      <c r="G1809" s="69"/>
      <c r="H1809" s="69"/>
      <c r="I1809" s="69"/>
      <c r="J1809" s="69"/>
      <c r="K1809" s="69"/>
      <c r="L1809" s="69"/>
      <c r="M1809" s="69"/>
      <c r="N1809" s="69"/>
      <c r="O1809" s="69"/>
      <c r="P1809" s="69"/>
      <c r="Q1809" s="69"/>
      <c r="R1809" s="69"/>
      <c r="S1809" s="69"/>
      <c r="T1809" s="69"/>
      <c r="U1809" s="70"/>
      <c r="V1809" s="70"/>
      <c r="W1809" s="70"/>
      <c r="X1809" s="70"/>
      <c r="Y1809" s="69"/>
      <c r="Z1809" s="69"/>
      <c r="AA1809" s="69"/>
      <c r="AB1809" s="69"/>
      <c r="AC1809" s="69"/>
      <c r="AD1809" s="69"/>
      <c r="AE1809" s="68"/>
      <c r="AF1809" s="68"/>
      <c r="AG1809" s="68"/>
      <c r="AH1809" s="68"/>
      <c r="AI1809" s="69"/>
      <c r="AJ1809" s="69"/>
      <c r="AK1809" s="69"/>
      <c r="AL1809" s="69"/>
      <c r="AM1809" s="69"/>
      <c r="AN1809" s="69"/>
      <c r="AO1809" s="69"/>
      <c r="AP1809" s="69"/>
      <c r="AQ1809" s="69"/>
      <c r="AR1809" s="69"/>
    </row>
    <row r="1810" spans="1:44" x14ac:dyDescent="0.25">
      <c r="A1810" s="69"/>
      <c r="B1810" s="69"/>
      <c r="C1810" s="69"/>
      <c r="D1810" s="69"/>
      <c r="E1810" s="69"/>
      <c r="F1810" s="69"/>
      <c r="G1810" s="69"/>
      <c r="H1810" s="69"/>
      <c r="I1810" s="69"/>
      <c r="J1810" s="69"/>
      <c r="K1810" s="69"/>
      <c r="L1810" s="69"/>
      <c r="M1810" s="69"/>
      <c r="N1810" s="69"/>
      <c r="O1810" s="69"/>
      <c r="P1810" s="69"/>
      <c r="Q1810" s="69"/>
      <c r="R1810" s="69"/>
      <c r="S1810" s="69"/>
      <c r="T1810" s="69"/>
      <c r="U1810" s="69"/>
      <c r="V1810" s="69"/>
      <c r="W1810" s="69"/>
      <c r="X1810" s="69"/>
      <c r="Y1810" s="69"/>
      <c r="Z1810" s="69"/>
      <c r="AA1810" s="69"/>
      <c r="AB1810" s="69"/>
      <c r="AC1810" s="69"/>
      <c r="AD1810" s="69"/>
      <c r="AE1810" s="68"/>
      <c r="AF1810" s="68"/>
      <c r="AG1810" s="68"/>
      <c r="AH1810" s="68"/>
      <c r="AI1810" s="69"/>
      <c r="AJ1810" s="69"/>
      <c r="AK1810" s="69"/>
      <c r="AL1810" s="69"/>
      <c r="AM1810" s="69"/>
      <c r="AN1810" s="69"/>
      <c r="AO1810" s="69"/>
      <c r="AP1810" s="69"/>
      <c r="AQ1810" s="69"/>
      <c r="AR1810" s="69"/>
    </row>
    <row r="1811" spans="1:44" x14ac:dyDescent="0.25">
      <c r="A1811" s="69"/>
      <c r="B1811" s="69"/>
      <c r="C1811" s="69"/>
      <c r="D1811" s="69"/>
      <c r="E1811" s="69"/>
      <c r="F1811" s="69"/>
      <c r="G1811" s="69"/>
      <c r="H1811" s="69"/>
      <c r="I1811" s="69"/>
      <c r="J1811" s="69"/>
      <c r="K1811" s="69"/>
      <c r="L1811" s="69"/>
      <c r="M1811" s="69"/>
      <c r="N1811" s="69"/>
      <c r="O1811" s="69"/>
      <c r="P1811" s="69"/>
      <c r="Q1811" s="69"/>
      <c r="R1811" s="69"/>
      <c r="S1811" s="69"/>
      <c r="T1811" s="69"/>
      <c r="U1811" s="69"/>
      <c r="V1811" s="69"/>
      <c r="W1811" s="69"/>
      <c r="X1811" s="69"/>
      <c r="Y1811" s="69"/>
      <c r="Z1811" s="69"/>
      <c r="AA1811" s="69"/>
      <c r="AB1811" s="69"/>
      <c r="AC1811" s="69"/>
      <c r="AD1811" s="69"/>
      <c r="AE1811" s="68"/>
      <c r="AF1811" s="68"/>
      <c r="AG1811" s="68"/>
      <c r="AH1811" s="68"/>
      <c r="AI1811" s="69"/>
      <c r="AJ1811" s="69"/>
      <c r="AK1811" s="69"/>
      <c r="AL1811" s="69"/>
      <c r="AM1811" s="69"/>
      <c r="AN1811" s="69"/>
      <c r="AO1811" s="69"/>
      <c r="AP1811" s="69"/>
      <c r="AQ1811" s="69"/>
      <c r="AR1811" s="69"/>
    </row>
    <row r="1812" spans="1:44" x14ac:dyDescent="0.25">
      <c r="A1812" s="69"/>
      <c r="B1812" s="69"/>
      <c r="C1812" s="69"/>
      <c r="D1812" s="69"/>
      <c r="E1812" s="69"/>
      <c r="F1812" s="69"/>
      <c r="G1812" s="69"/>
      <c r="H1812" s="69"/>
      <c r="I1812" s="69"/>
      <c r="J1812" s="69"/>
      <c r="K1812" s="69"/>
      <c r="L1812" s="69"/>
      <c r="M1812" s="69"/>
      <c r="N1812" s="69"/>
      <c r="O1812" s="69"/>
      <c r="P1812" s="69"/>
      <c r="Q1812" s="69"/>
      <c r="R1812" s="69"/>
      <c r="S1812" s="69"/>
      <c r="T1812" s="69"/>
      <c r="U1812" s="69"/>
      <c r="V1812" s="69"/>
      <c r="W1812" s="69"/>
      <c r="X1812" s="69"/>
      <c r="Y1812" s="69"/>
      <c r="Z1812" s="69"/>
      <c r="AA1812" s="69"/>
      <c r="AB1812" s="69"/>
      <c r="AC1812" s="69"/>
      <c r="AD1812" s="69"/>
      <c r="AE1812" s="68"/>
      <c r="AF1812" s="68"/>
      <c r="AG1812" s="68"/>
      <c r="AH1812" s="68"/>
      <c r="AI1812" s="69"/>
      <c r="AJ1812" s="69"/>
      <c r="AK1812" s="69"/>
      <c r="AL1812" s="69"/>
      <c r="AM1812" s="69"/>
      <c r="AN1812" s="69"/>
      <c r="AO1812" s="69"/>
      <c r="AP1812" s="69"/>
      <c r="AQ1812" s="69"/>
      <c r="AR1812" s="69"/>
    </row>
    <row r="1813" spans="1:44" x14ac:dyDescent="0.25">
      <c r="A1813" s="69"/>
      <c r="B1813" s="69"/>
      <c r="C1813" s="69"/>
      <c r="D1813" s="69"/>
      <c r="E1813" s="69"/>
      <c r="F1813" s="69"/>
      <c r="G1813" s="69"/>
      <c r="H1813" s="69"/>
      <c r="I1813" s="69"/>
      <c r="J1813" s="69"/>
      <c r="K1813" s="69"/>
      <c r="L1813" s="69"/>
      <c r="M1813" s="69"/>
      <c r="N1813" s="69"/>
      <c r="O1813" s="69"/>
      <c r="P1813" s="69"/>
      <c r="Q1813" s="69"/>
      <c r="R1813" s="69"/>
      <c r="S1813" s="69"/>
      <c r="T1813" s="69"/>
      <c r="U1813" s="69"/>
      <c r="V1813" s="69"/>
      <c r="W1813" s="69"/>
      <c r="X1813" s="69"/>
      <c r="Y1813" s="69"/>
      <c r="Z1813" s="69"/>
      <c r="AA1813" s="69"/>
      <c r="AB1813" s="69"/>
      <c r="AC1813" s="69"/>
      <c r="AD1813" s="69"/>
      <c r="AE1813" s="68"/>
      <c r="AF1813" s="68"/>
      <c r="AG1813" s="68"/>
      <c r="AH1813" s="68"/>
      <c r="AI1813" s="69"/>
      <c r="AJ1813" s="69"/>
      <c r="AK1813" s="69"/>
      <c r="AL1813" s="69"/>
      <c r="AM1813" s="69"/>
      <c r="AN1813" s="69"/>
      <c r="AO1813" s="69"/>
      <c r="AP1813" s="69"/>
      <c r="AQ1813" s="69"/>
      <c r="AR1813" s="69"/>
    </row>
    <row r="1814" spans="1:44" x14ac:dyDescent="0.25">
      <c r="A1814" s="69"/>
      <c r="B1814" s="69"/>
      <c r="C1814" s="69"/>
      <c r="D1814" s="69"/>
      <c r="E1814" s="69"/>
      <c r="F1814" s="69"/>
      <c r="G1814" s="69"/>
      <c r="H1814" s="69"/>
      <c r="I1814" s="69"/>
      <c r="J1814" s="69"/>
      <c r="K1814" s="69"/>
      <c r="L1814" s="69"/>
      <c r="M1814" s="69"/>
      <c r="N1814" s="69"/>
      <c r="O1814" s="69"/>
      <c r="P1814" s="69"/>
      <c r="Q1814" s="69"/>
      <c r="R1814" s="69"/>
      <c r="S1814" s="69"/>
      <c r="T1814" s="69"/>
      <c r="U1814" s="69"/>
      <c r="V1814" s="69"/>
      <c r="W1814" s="69"/>
      <c r="X1814" s="69"/>
      <c r="Y1814" s="69"/>
      <c r="Z1814" s="69"/>
      <c r="AA1814" s="69"/>
      <c r="AB1814" s="69"/>
      <c r="AC1814" s="69"/>
      <c r="AD1814" s="69"/>
      <c r="AE1814" s="68"/>
      <c r="AF1814" s="68"/>
      <c r="AG1814" s="68"/>
      <c r="AH1814" s="68"/>
      <c r="AI1814" s="69"/>
      <c r="AJ1814" s="69"/>
      <c r="AK1814" s="69"/>
      <c r="AL1814" s="69"/>
      <c r="AM1814" s="69"/>
      <c r="AN1814" s="69"/>
      <c r="AO1814" s="69"/>
      <c r="AP1814" s="69"/>
      <c r="AQ1814" s="69"/>
      <c r="AR1814" s="69"/>
    </row>
    <row r="1815" spans="1:44" x14ac:dyDescent="0.25">
      <c r="A1815" s="69"/>
      <c r="B1815" s="69"/>
      <c r="C1815" s="69"/>
      <c r="D1815" s="69"/>
      <c r="E1815" s="69"/>
      <c r="F1815" s="69"/>
      <c r="G1815" s="69"/>
      <c r="H1815" s="69"/>
      <c r="I1815" s="69"/>
      <c r="J1815" s="69"/>
      <c r="K1815" s="69"/>
      <c r="L1815" s="69"/>
      <c r="M1815" s="69"/>
      <c r="N1815" s="69"/>
      <c r="O1815" s="69"/>
      <c r="P1815" s="69"/>
      <c r="Q1815" s="69"/>
      <c r="R1815" s="69"/>
      <c r="S1815" s="69"/>
      <c r="T1815" s="69"/>
      <c r="U1815" s="69"/>
      <c r="V1815" s="69"/>
      <c r="W1815" s="69"/>
      <c r="X1815" s="69"/>
      <c r="Y1815" s="69"/>
      <c r="Z1815" s="69"/>
      <c r="AA1815" s="69"/>
      <c r="AB1815" s="69"/>
      <c r="AC1815" s="69"/>
      <c r="AD1815" s="69"/>
      <c r="AE1815" s="68"/>
      <c r="AF1815" s="68"/>
      <c r="AG1815" s="68"/>
      <c r="AH1815" s="68"/>
      <c r="AI1815" s="69"/>
      <c r="AJ1815" s="69"/>
      <c r="AK1815" s="69"/>
      <c r="AL1815" s="69"/>
      <c r="AM1815" s="69"/>
      <c r="AN1815" s="69"/>
      <c r="AO1815" s="69"/>
      <c r="AP1815" s="69"/>
      <c r="AQ1815" s="69"/>
      <c r="AR1815" s="69"/>
    </row>
    <row r="1816" spans="1:44" x14ac:dyDescent="0.25">
      <c r="A1816" s="69"/>
      <c r="B1816" s="69"/>
      <c r="C1816" s="69"/>
      <c r="D1816" s="69"/>
      <c r="E1816" s="69"/>
      <c r="F1816" s="69"/>
      <c r="G1816" s="69"/>
      <c r="H1816" s="69"/>
      <c r="I1816" s="69"/>
      <c r="J1816" s="69"/>
      <c r="K1816" s="69"/>
      <c r="L1816" s="69"/>
      <c r="M1816" s="69"/>
      <c r="N1816" s="69"/>
      <c r="O1816" s="69"/>
      <c r="P1816" s="69"/>
      <c r="Q1816" s="69"/>
      <c r="R1816" s="69"/>
      <c r="S1816" s="69"/>
      <c r="T1816" s="69"/>
      <c r="U1816" s="69"/>
      <c r="V1816" s="69"/>
      <c r="W1816" s="69"/>
      <c r="X1816" s="69"/>
      <c r="Y1816" s="69"/>
      <c r="Z1816" s="69"/>
      <c r="AA1816" s="69"/>
      <c r="AB1816" s="69"/>
      <c r="AC1816" s="69"/>
      <c r="AD1816" s="69"/>
      <c r="AE1816" s="68"/>
      <c r="AF1816" s="68"/>
      <c r="AG1816" s="68"/>
      <c r="AH1816" s="68"/>
      <c r="AI1816" s="69"/>
      <c r="AJ1816" s="69"/>
      <c r="AK1816" s="69"/>
      <c r="AL1816" s="69"/>
      <c r="AM1816" s="69"/>
      <c r="AN1816" s="69"/>
      <c r="AO1816" s="69"/>
      <c r="AP1816" s="69"/>
      <c r="AQ1816" s="69"/>
      <c r="AR1816" s="69"/>
    </row>
    <row r="1817" spans="1:44" x14ac:dyDescent="0.25">
      <c r="A1817" s="69"/>
      <c r="B1817" s="69"/>
      <c r="C1817" s="69"/>
      <c r="D1817" s="69"/>
      <c r="E1817" s="69"/>
      <c r="F1817" s="69"/>
      <c r="G1817" s="69"/>
      <c r="H1817" s="69"/>
      <c r="I1817" s="69"/>
      <c r="J1817" s="69"/>
      <c r="K1817" s="69"/>
      <c r="L1817" s="69"/>
      <c r="M1817" s="69"/>
      <c r="N1817" s="69"/>
      <c r="O1817" s="69"/>
      <c r="P1817" s="69"/>
      <c r="Q1817" s="69"/>
      <c r="R1817" s="69"/>
      <c r="S1817" s="69"/>
      <c r="T1817" s="69"/>
      <c r="U1817" s="69"/>
      <c r="V1817" s="69"/>
      <c r="W1817" s="69"/>
      <c r="X1817" s="69"/>
      <c r="Y1817" s="69"/>
      <c r="Z1817" s="69"/>
      <c r="AA1817" s="69"/>
      <c r="AB1817" s="69"/>
      <c r="AC1817" s="69"/>
      <c r="AD1817" s="69"/>
      <c r="AE1817" s="68"/>
      <c r="AF1817" s="68"/>
      <c r="AG1817" s="68"/>
      <c r="AH1817" s="68"/>
      <c r="AI1817" s="69"/>
      <c r="AJ1817" s="69"/>
      <c r="AK1817" s="69"/>
      <c r="AL1817" s="69"/>
      <c r="AM1817" s="69"/>
      <c r="AN1817" s="69"/>
      <c r="AO1817" s="69"/>
      <c r="AP1817" s="69"/>
      <c r="AQ1817" s="69"/>
      <c r="AR1817" s="69"/>
    </row>
    <row r="1818" spans="1:44" x14ac:dyDescent="0.25">
      <c r="A1818" s="69"/>
      <c r="B1818" s="69"/>
      <c r="C1818" s="69"/>
      <c r="D1818" s="69"/>
      <c r="E1818" s="69"/>
      <c r="F1818" s="69"/>
      <c r="G1818" s="69"/>
      <c r="H1818" s="69"/>
      <c r="I1818" s="69"/>
      <c r="J1818" s="69"/>
      <c r="K1818" s="69"/>
      <c r="L1818" s="69"/>
      <c r="M1818" s="69"/>
      <c r="N1818" s="69"/>
      <c r="O1818" s="69"/>
      <c r="P1818" s="69"/>
      <c r="Q1818" s="69"/>
      <c r="R1818" s="69"/>
      <c r="S1818" s="69"/>
      <c r="T1818" s="69"/>
      <c r="U1818" s="69"/>
      <c r="V1818" s="69"/>
      <c r="W1818" s="69"/>
      <c r="X1818" s="69"/>
      <c r="Y1818" s="69"/>
      <c r="Z1818" s="69"/>
      <c r="AA1818" s="69"/>
      <c r="AB1818" s="69"/>
      <c r="AC1818" s="69"/>
      <c r="AD1818" s="69"/>
      <c r="AE1818" s="68"/>
      <c r="AF1818" s="68"/>
      <c r="AG1818" s="68"/>
      <c r="AH1818" s="68"/>
      <c r="AI1818" s="69"/>
      <c r="AJ1818" s="69"/>
      <c r="AK1818" s="69"/>
      <c r="AL1818" s="69"/>
      <c r="AM1818" s="69"/>
      <c r="AN1818" s="69"/>
      <c r="AO1818" s="69"/>
      <c r="AP1818" s="69"/>
      <c r="AQ1818" s="69"/>
      <c r="AR1818" s="69"/>
    </row>
    <row r="1819" spans="1:44" x14ac:dyDescent="0.25">
      <c r="A1819" s="69"/>
      <c r="B1819" s="69"/>
      <c r="C1819" s="69"/>
      <c r="D1819" s="69"/>
      <c r="E1819" s="69"/>
      <c r="F1819" s="69"/>
      <c r="G1819" s="69"/>
      <c r="H1819" s="69"/>
      <c r="I1819" s="69"/>
      <c r="J1819" s="69"/>
      <c r="K1819" s="69"/>
      <c r="L1819" s="69"/>
      <c r="M1819" s="69"/>
      <c r="N1819" s="69"/>
      <c r="O1819" s="69"/>
      <c r="P1819" s="69"/>
      <c r="Q1819" s="69"/>
      <c r="R1819" s="69"/>
      <c r="S1819" s="69"/>
      <c r="T1819" s="69"/>
      <c r="U1819" s="69"/>
      <c r="V1819" s="69"/>
      <c r="W1819" s="69"/>
      <c r="X1819" s="69"/>
      <c r="Y1819" s="69"/>
      <c r="Z1819" s="69"/>
      <c r="AA1819" s="69"/>
      <c r="AB1819" s="69"/>
      <c r="AC1819" s="69"/>
      <c r="AD1819" s="69"/>
      <c r="AE1819" s="68"/>
      <c r="AF1819" s="68"/>
      <c r="AG1819" s="68"/>
      <c r="AH1819" s="68"/>
      <c r="AI1819" s="69"/>
      <c r="AJ1819" s="69"/>
      <c r="AK1819" s="69"/>
      <c r="AL1819" s="69"/>
      <c r="AM1819" s="69"/>
      <c r="AN1819" s="69"/>
      <c r="AO1819" s="69"/>
      <c r="AP1819" s="69"/>
      <c r="AQ1819" s="69"/>
      <c r="AR1819" s="69"/>
    </row>
    <row r="1820" spans="1:44" x14ac:dyDescent="0.25">
      <c r="B1820" s="69"/>
      <c r="C1820" s="69"/>
      <c r="D1820" s="69"/>
      <c r="E1820" s="69"/>
      <c r="F1820" s="69"/>
      <c r="G1820" s="69"/>
      <c r="H1820" s="69"/>
      <c r="I1820" s="69"/>
      <c r="J1820" s="69"/>
      <c r="K1820" s="69"/>
      <c r="L1820" s="69"/>
      <c r="M1820" s="69"/>
      <c r="N1820" s="69"/>
      <c r="O1820" s="69"/>
      <c r="P1820" s="69"/>
      <c r="Q1820" s="69"/>
      <c r="R1820" s="69"/>
      <c r="S1820" s="69"/>
      <c r="T1820" s="69"/>
      <c r="U1820" s="69"/>
      <c r="V1820" s="69"/>
      <c r="W1820" s="69"/>
      <c r="X1820" s="69"/>
      <c r="Y1820" s="69"/>
      <c r="Z1820" s="69"/>
      <c r="AA1820" s="69"/>
      <c r="AB1820" s="69"/>
      <c r="AC1820" s="69"/>
      <c r="AD1820" s="69"/>
      <c r="AE1820" s="69"/>
      <c r="AF1820" s="69"/>
      <c r="AG1820" s="69"/>
      <c r="AH1820" s="69"/>
      <c r="AI1820" s="69"/>
      <c r="AJ1820" s="69"/>
      <c r="AK1820" s="69"/>
      <c r="AL1820" s="69"/>
      <c r="AM1820" s="69"/>
      <c r="AN1820" s="69"/>
      <c r="AO1820" s="69"/>
      <c r="AP1820" s="69"/>
      <c r="AQ1820" s="69"/>
      <c r="AR1820" s="69"/>
    </row>
    <row r="1821" spans="1:44" x14ac:dyDescent="0.25">
      <c r="AM1821" s="69"/>
      <c r="AN1821" s="69"/>
      <c r="AO1821" s="69"/>
      <c r="AP1821" s="69"/>
      <c r="AQ1821" s="69"/>
      <c r="AR1821" s="69"/>
    </row>
  </sheetData>
  <mergeCells count="1">
    <mergeCell ref="O2:P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E2AD9-AF55-4A94-B0AA-6C46E5E668A3}">
  <dimension ref="A1:Y1"/>
  <sheetViews>
    <sheetView workbookViewId="0">
      <selection activeCell="N5" sqref="N5"/>
    </sheetView>
  </sheetViews>
  <sheetFormatPr defaultRowHeight="15" x14ac:dyDescent="0.25"/>
  <cols>
    <col min="1" max="25" width="9.140625" style="69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DE5A85-FDD1-43C6-9F71-E5049957A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07e7f3ac-4871-489a-ad04-52f19e067325"/>
    <ds:schemaRef ds:uri="http://purl.org/dc/terms/"/>
    <ds:schemaRef ds:uri="6070d716-4374-456b-8019-74c58b03b74d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WLTC_class_3</vt:lpstr>
      <vt:lpstr>WLTP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mya</cp:lastModifiedBy>
  <cp:revision/>
  <dcterms:created xsi:type="dcterms:W3CDTF">2012-04-02T09:52:13Z</dcterms:created>
  <dcterms:modified xsi:type="dcterms:W3CDTF">2023-05-18T15:47:01Z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